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Munmun\She-Geeks\"/>
    </mc:Choice>
  </mc:AlternateContent>
  <xr:revisionPtr revIDLastSave="0" documentId="13_ncr:1_{11D7FBB8-2EB0-4A0E-BF05-886CFE596282}" xr6:coauthVersionLast="47" xr6:coauthVersionMax="47" xr10:uidLastSave="{00000000-0000-0000-0000-000000000000}"/>
  <bookViews>
    <workbookView xWindow="-108" yWindow="-108" windowWidth="23256" windowHeight="12456" activeTab="1" xr2:uid="{59297A18-0047-4268-B39C-9EA137680D6B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2" l="1"/>
  <c r="C9" i="2" s="1"/>
  <c r="D9" i="2" s="1"/>
  <c r="B10" i="2"/>
  <c r="C10" i="2" s="1"/>
  <c r="D10" i="2" s="1"/>
  <c r="B11" i="2"/>
  <c r="C11" i="2" s="1"/>
  <c r="D11" i="2" s="1"/>
  <c r="B12" i="2"/>
  <c r="B13" i="2"/>
  <c r="B14" i="2"/>
  <c r="C14" i="2" s="1"/>
  <c r="D14" i="2" s="1"/>
  <c r="B15" i="2"/>
  <c r="C15" i="2" s="1"/>
  <c r="D15" i="2" s="1"/>
  <c r="B16" i="2"/>
  <c r="B17" i="2"/>
  <c r="C17" i="2" s="1"/>
  <c r="D17" i="2" s="1"/>
  <c r="B18" i="2"/>
  <c r="C18" i="2" s="1"/>
  <c r="D18" i="2" s="1"/>
  <c r="B19" i="2"/>
  <c r="C19" i="2" s="1"/>
  <c r="D19" i="2" s="1"/>
  <c r="B20" i="2"/>
  <c r="C20" i="2" s="1"/>
  <c r="D20" i="2" s="1"/>
  <c r="B21" i="2"/>
  <c r="B22" i="2"/>
  <c r="C22" i="2" s="1"/>
  <c r="D22" i="2" s="1"/>
  <c r="B23" i="2"/>
  <c r="C23" i="2" s="1"/>
  <c r="D23" i="2" s="1"/>
  <c r="B24" i="2"/>
  <c r="B25" i="2"/>
  <c r="C25" i="2" s="1"/>
  <c r="D25" i="2" s="1"/>
  <c r="B26" i="2"/>
  <c r="C26" i="2" s="1"/>
  <c r="D26" i="2" s="1"/>
  <c r="B27" i="2"/>
  <c r="C27" i="2" s="1"/>
  <c r="D27" i="2" s="1"/>
  <c r="B28" i="2"/>
  <c r="B29" i="2"/>
  <c r="B30" i="2"/>
  <c r="C30" i="2" s="1"/>
  <c r="D30" i="2" s="1"/>
  <c r="B31" i="2"/>
  <c r="C31" i="2" s="1"/>
  <c r="D31" i="2" s="1"/>
  <c r="B32" i="2"/>
  <c r="C32" i="2" s="1"/>
  <c r="D32" i="2" s="1"/>
  <c r="B33" i="2"/>
  <c r="C33" i="2" s="1"/>
  <c r="D33" i="2" s="1"/>
  <c r="B34" i="2"/>
  <c r="C34" i="2" s="1"/>
  <c r="D34" i="2" s="1"/>
  <c r="B35" i="2"/>
  <c r="C35" i="2" s="1"/>
  <c r="D35" i="2" s="1"/>
  <c r="B36" i="2"/>
  <c r="B37" i="2"/>
  <c r="B38" i="2"/>
  <c r="C38" i="2" s="1"/>
  <c r="D38" i="2" s="1"/>
  <c r="B39" i="2"/>
  <c r="C39" i="2" s="1"/>
  <c r="D39" i="2" s="1"/>
  <c r="B40" i="2"/>
  <c r="C40" i="2" s="1"/>
  <c r="D40" i="2" s="1"/>
  <c r="B41" i="2"/>
  <c r="C41" i="2" s="1"/>
  <c r="D41" i="2" s="1"/>
  <c r="B42" i="2"/>
  <c r="C42" i="2" s="1"/>
  <c r="D42" i="2" s="1"/>
  <c r="B43" i="2"/>
  <c r="C43" i="2" s="1"/>
  <c r="D43" i="2" s="1"/>
  <c r="B44" i="2"/>
  <c r="C44" i="2" s="1"/>
  <c r="D44" i="2" s="1"/>
  <c r="B45" i="2"/>
  <c r="B46" i="2"/>
  <c r="C46" i="2" s="1"/>
  <c r="D46" i="2" s="1"/>
  <c r="B47" i="2"/>
  <c r="C47" i="2" s="1"/>
  <c r="D47" i="2" s="1"/>
  <c r="B48" i="2"/>
  <c r="C48" i="2" s="1"/>
  <c r="D48" i="2" s="1"/>
  <c r="B49" i="2"/>
  <c r="C49" i="2" s="1"/>
  <c r="D49" i="2" s="1"/>
  <c r="B50" i="2"/>
  <c r="C50" i="2" s="1"/>
  <c r="D50" i="2" s="1"/>
  <c r="B51" i="2"/>
  <c r="C51" i="2" s="1"/>
  <c r="D51" i="2" s="1"/>
  <c r="B52" i="2"/>
  <c r="B53" i="2"/>
  <c r="B54" i="2"/>
  <c r="C54" i="2" s="1"/>
  <c r="D54" i="2" s="1"/>
  <c r="B55" i="2"/>
  <c r="C55" i="2" s="1"/>
  <c r="D55" i="2" s="1"/>
  <c r="B56" i="2"/>
  <c r="B57" i="2"/>
  <c r="C57" i="2" s="1"/>
  <c r="D57" i="2" s="1"/>
  <c r="B58" i="2"/>
  <c r="C58" i="2" s="1"/>
  <c r="D58" i="2" s="1"/>
  <c r="B59" i="2"/>
  <c r="C59" i="2" s="1"/>
  <c r="D59" i="2" s="1"/>
  <c r="B60" i="2"/>
  <c r="C60" i="2" s="1"/>
  <c r="D60" i="2" s="1"/>
  <c r="B61" i="2"/>
  <c r="B62" i="2"/>
  <c r="C62" i="2" s="1"/>
  <c r="D62" i="2" s="1"/>
  <c r="B63" i="2"/>
  <c r="C63" i="2" s="1"/>
  <c r="D63" i="2" s="1"/>
  <c r="B64" i="2"/>
  <c r="C64" i="2" s="1"/>
  <c r="D64" i="2" s="1"/>
  <c r="B65" i="2"/>
  <c r="C65" i="2" s="1"/>
  <c r="D65" i="2" s="1"/>
  <c r="B66" i="2"/>
  <c r="C66" i="2" s="1"/>
  <c r="D66" i="2" s="1"/>
  <c r="B67" i="2"/>
  <c r="C67" i="2" s="1"/>
  <c r="D67" i="2" s="1"/>
  <c r="B68" i="2"/>
  <c r="C68" i="2" s="1"/>
  <c r="D68" i="2" s="1"/>
  <c r="B69" i="2"/>
  <c r="B70" i="2"/>
  <c r="C70" i="2" s="1"/>
  <c r="D70" i="2" s="1"/>
  <c r="B71" i="2"/>
  <c r="C71" i="2" s="1"/>
  <c r="D71" i="2" s="1"/>
  <c r="B72" i="2"/>
  <c r="C72" i="2" s="1"/>
  <c r="D72" i="2" s="1"/>
  <c r="B73" i="2"/>
  <c r="C73" i="2" s="1"/>
  <c r="D73" i="2" s="1"/>
  <c r="B74" i="2"/>
  <c r="C74" i="2" s="1"/>
  <c r="D74" i="2" s="1"/>
  <c r="B75" i="2"/>
  <c r="C75" i="2" s="1"/>
  <c r="D75" i="2" s="1"/>
  <c r="B76" i="2"/>
  <c r="C76" i="2" s="1"/>
  <c r="D76" i="2" s="1"/>
  <c r="B77" i="2"/>
  <c r="B78" i="2"/>
  <c r="C78" i="2" s="1"/>
  <c r="D78" i="2" s="1"/>
  <c r="B79" i="2"/>
  <c r="C79" i="2" s="1"/>
  <c r="D79" i="2" s="1"/>
  <c r="B80" i="2"/>
  <c r="C80" i="2" s="1"/>
  <c r="D80" i="2" s="1"/>
  <c r="B81" i="2"/>
  <c r="C81" i="2" s="1"/>
  <c r="D81" i="2" s="1"/>
  <c r="B82" i="2"/>
  <c r="C82" i="2" s="1"/>
  <c r="D82" i="2" s="1"/>
  <c r="B83" i="2"/>
  <c r="C83" i="2" s="1"/>
  <c r="D83" i="2" s="1"/>
  <c r="B84" i="2"/>
  <c r="B85" i="2"/>
  <c r="B86" i="2"/>
  <c r="C86" i="2" s="1"/>
  <c r="D86" i="2" s="1"/>
  <c r="B87" i="2"/>
  <c r="C87" i="2" s="1"/>
  <c r="D87" i="2" s="1"/>
  <c r="B88" i="2"/>
  <c r="C88" i="2" s="1"/>
  <c r="D88" i="2" s="1"/>
  <c r="B89" i="2"/>
  <c r="C89" i="2" s="1"/>
  <c r="D89" i="2" s="1"/>
  <c r="B90" i="2"/>
  <c r="C90" i="2" s="1"/>
  <c r="D90" i="2" s="1"/>
  <c r="B91" i="2"/>
  <c r="C91" i="2" s="1"/>
  <c r="D91" i="2" s="1"/>
  <c r="B92" i="2"/>
  <c r="C92" i="2" s="1"/>
  <c r="D92" i="2" s="1"/>
  <c r="B93" i="2"/>
  <c r="B94" i="2"/>
  <c r="C94" i="2" s="1"/>
  <c r="D94" i="2" s="1"/>
  <c r="B95" i="2"/>
  <c r="C95" i="2" s="1"/>
  <c r="D95" i="2" s="1"/>
  <c r="B96" i="2"/>
  <c r="C96" i="2" s="1"/>
  <c r="D96" i="2" s="1"/>
  <c r="B97" i="2"/>
  <c r="C97" i="2" s="1"/>
  <c r="D97" i="2" s="1"/>
  <c r="B98" i="2"/>
  <c r="C98" i="2" s="1"/>
  <c r="D98" i="2" s="1"/>
  <c r="B99" i="2"/>
  <c r="C99" i="2" s="1"/>
  <c r="D99" i="2" s="1"/>
  <c r="B100" i="2"/>
  <c r="B101" i="2"/>
  <c r="B102" i="2"/>
  <c r="C102" i="2" s="1"/>
  <c r="D102" i="2" s="1"/>
  <c r="B103" i="2"/>
  <c r="C103" i="2" s="1"/>
  <c r="D103" i="2" s="1"/>
  <c r="B104" i="2"/>
  <c r="C104" i="2" s="1"/>
  <c r="D104" i="2" s="1"/>
  <c r="B105" i="2"/>
  <c r="C105" i="2" s="1"/>
  <c r="D105" i="2" s="1"/>
  <c r="B106" i="2"/>
  <c r="C106" i="2" s="1"/>
  <c r="D106" i="2" s="1"/>
  <c r="B107" i="2"/>
  <c r="C107" i="2" s="1"/>
  <c r="D107" i="2" s="1"/>
  <c r="B108" i="2"/>
  <c r="C108" i="2" s="1"/>
  <c r="D108" i="2" s="1"/>
  <c r="B109" i="2"/>
  <c r="B110" i="2"/>
  <c r="C110" i="2" s="1"/>
  <c r="D110" i="2" s="1"/>
  <c r="B111" i="2"/>
  <c r="C111" i="2" s="1"/>
  <c r="D111" i="2" s="1"/>
  <c r="B112" i="2"/>
  <c r="C112" i="2" s="1"/>
  <c r="D112" i="2" s="1"/>
  <c r="B113" i="2"/>
  <c r="C113" i="2" s="1"/>
  <c r="D113" i="2" s="1"/>
  <c r="B114" i="2"/>
  <c r="C114" i="2" s="1"/>
  <c r="D114" i="2" s="1"/>
  <c r="B115" i="2"/>
  <c r="C115" i="2" s="1"/>
  <c r="D115" i="2" s="1"/>
  <c r="B116" i="2"/>
  <c r="B117" i="2"/>
  <c r="B118" i="2"/>
  <c r="C118" i="2" s="1"/>
  <c r="D118" i="2" s="1"/>
  <c r="B119" i="2"/>
  <c r="C119" i="2" s="1"/>
  <c r="D119" i="2" s="1"/>
  <c r="B120" i="2"/>
  <c r="B121" i="2"/>
  <c r="C121" i="2" s="1"/>
  <c r="D121" i="2" s="1"/>
  <c r="B122" i="2"/>
  <c r="C122" i="2" s="1"/>
  <c r="D122" i="2" s="1"/>
  <c r="B123" i="2"/>
  <c r="C123" i="2" s="1"/>
  <c r="D123" i="2" s="1"/>
  <c r="B124" i="2"/>
  <c r="C124" i="2" s="1"/>
  <c r="D124" i="2" s="1"/>
  <c r="B125" i="2"/>
  <c r="B126" i="2"/>
  <c r="C126" i="2" s="1"/>
  <c r="D126" i="2" s="1"/>
  <c r="B127" i="2"/>
  <c r="C127" i="2" s="1"/>
  <c r="D127" i="2" s="1"/>
  <c r="B128" i="2"/>
  <c r="C128" i="2" s="1"/>
  <c r="D128" i="2" s="1"/>
  <c r="B129" i="2"/>
  <c r="C129" i="2" s="1"/>
  <c r="D129" i="2" s="1"/>
  <c r="B130" i="2"/>
  <c r="C130" i="2" s="1"/>
  <c r="D130" i="2" s="1"/>
  <c r="B131" i="2"/>
  <c r="C131" i="2" s="1"/>
  <c r="D131" i="2" s="1"/>
  <c r="B132" i="2"/>
  <c r="C132" i="2" s="1"/>
  <c r="D132" i="2" s="1"/>
  <c r="B133" i="2"/>
  <c r="B134" i="2"/>
  <c r="C134" i="2" s="1"/>
  <c r="D134" i="2" s="1"/>
  <c r="B135" i="2"/>
  <c r="C135" i="2" s="1"/>
  <c r="D135" i="2" s="1"/>
  <c r="B136" i="2"/>
  <c r="C136" i="2" s="1"/>
  <c r="D136" i="2" s="1"/>
  <c r="B137" i="2"/>
  <c r="C137" i="2" s="1"/>
  <c r="D137" i="2" s="1"/>
  <c r="B138" i="2"/>
  <c r="C138" i="2" s="1"/>
  <c r="D138" i="2" s="1"/>
  <c r="B139" i="2"/>
  <c r="C139" i="2" s="1"/>
  <c r="D139" i="2" s="1"/>
  <c r="B140" i="2"/>
  <c r="C140" i="2" s="1"/>
  <c r="D140" i="2" s="1"/>
  <c r="B141" i="2"/>
  <c r="B142" i="2"/>
  <c r="C142" i="2" s="1"/>
  <c r="D142" i="2" s="1"/>
  <c r="B143" i="2"/>
  <c r="C143" i="2" s="1"/>
  <c r="D143" i="2" s="1"/>
  <c r="B144" i="2"/>
  <c r="C144" i="2" s="1"/>
  <c r="D144" i="2" s="1"/>
  <c r="B145" i="2"/>
  <c r="C145" i="2" s="1"/>
  <c r="D145" i="2" s="1"/>
  <c r="B146" i="2"/>
  <c r="C146" i="2" s="1"/>
  <c r="D146" i="2" s="1"/>
  <c r="B147" i="2"/>
  <c r="C147" i="2" s="1"/>
  <c r="D147" i="2" s="1"/>
  <c r="B148" i="2"/>
  <c r="B149" i="2"/>
  <c r="B150" i="2"/>
  <c r="C150" i="2" s="1"/>
  <c r="D150" i="2" s="1"/>
  <c r="B151" i="2"/>
  <c r="C151" i="2" s="1"/>
  <c r="D151" i="2" s="1"/>
  <c r="B152" i="2"/>
  <c r="B153" i="2"/>
  <c r="C153" i="2" s="1"/>
  <c r="D153" i="2" s="1"/>
  <c r="B154" i="2"/>
  <c r="C154" i="2" s="1"/>
  <c r="D154" i="2" s="1"/>
  <c r="B155" i="2"/>
  <c r="C155" i="2" s="1"/>
  <c r="D155" i="2" s="1"/>
  <c r="B156" i="2"/>
  <c r="C156" i="2" s="1"/>
  <c r="D156" i="2" s="1"/>
  <c r="B157" i="2"/>
  <c r="C157" i="2" s="1"/>
  <c r="D157" i="2" s="1"/>
  <c r="B158" i="2"/>
  <c r="C158" i="2" s="1"/>
  <c r="D158" i="2" s="1"/>
  <c r="B159" i="2"/>
  <c r="C159" i="2" s="1"/>
  <c r="D159" i="2" s="1"/>
  <c r="B160" i="2"/>
  <c r="C160" i="2" s="1"/>
  <c r="D160" i="2" s="1"/>
  <c r="B161" i="2"/>
  <c r="C161" i="2" s="1"/>
  <c r="D161" i="2" s="1"/>
  <c r="B162" i="2"/>
  <c r="C162" i="2" s="1"/>
  <c r="D162" i="2" s="1"/>
  <c r="B163" i="2"/>
  <c r="C163" i="2" s="1"/>
  <c r="D163" i="2" s="1"/>
  <c r="B164" i="2"/>
  <c r="C164" i="2" s="1"/>
  <c r="D164" i="2" s="1"/>
  <c r="B165" i="2"/>
  <c r="B166" i="2"/>
  <c r="C166" i="2" s="1"/>
  <c r="D166" i="2" s="1"/>
  <c r="B167" i="2"/>
  <c r="C167" i="2" s="1"/>
  <c r="D167" i="2" s="1"/>
  <c r="B168" i="2"/>
  <c r="C168" i="2" s="1"/>
  <c r="D168" i="2" s="1"/>
  <c r="B169" i="2"/>
  <c r="C169" i="2" s="1"/>
  <c r="D169" i="2" s="1"/>
  <c r="B170" i="2"/>
  <c r="C170" i="2" s="1"/>
  <c r="D170" i="2" s="1"/>
  <c r="B171" i="2"/>
  <c r="C171" i="2" s="1"/>
  <c r="D171" i="2" s="1"/>
  <c r="B172" i="2"/>
  <c r="C172" i="2" s="1"/>
  <c r="D172" i="2" s="1"/>
  <c r="B173" i="2"/>
  <c r="B174" i="2"/>
  <c r="C174" i="2" s="1"/>
  <c r="D174" i="2" s="1"/>
  <c r="B175" i="2"/>
  <c r="C175" i="2" s="1"/>
  <c r="D175" i="2" s="1"/>
  <c r="B176" i="2"/>
  <c r="C176" i="2" s="1"/>
  <c r="D176" i="2" s="1"/>
  <c r="B177" i="2"/>
  <c r="C177" i="2" s="1"/>
  <c r="D177" i="2" s="1"/>
  <c r="B178" i="2"/>
  <c r="C178" i="2" s="1"/>
  <c r="D178" i="2" s="1"/>
  <c r="B179" i="2"/>
  <c r="C179" i="2" s="1"/>
  <c r="D179" i="2" s="1"/>
  <c r="B180" i="2"/>
  <c r="B181" i="2"/>
  <c r="B182" i="2"/>
  <c r="C182" i="2" s="1"/>
  <c r="D182" i="2" s="1"/>
  <c r="B183" i="2"/>
  <c r="C183" i="2" s="1"/>
  <c r="D183" i="2" s="1"/>
  <c r="B184" i="2"/>
  <c r="C184" i="2" s="1"/>
  <c r="D184" i="2" s="1"/>
  <c r="B185" i="2"/>
  <c r="C185" i="2" s="1"/>
  <c r="D185" i="2" s="1"/>
  <c r="B186" i="2"/>
  <c r="C186" i="2" s="1"/>
  <c r="D186" i="2" s="1"/>
  <c r="B187" i="2"/>
  <c r="C187" i="2" s="1"/>
  <c r="D187" i="2" s="1"/>
  <c r="B188" i="2"/>
  <c r="C188" i="2" s="1"/>
  <c r="D188" i="2" s="1"/>
  <c r="B189" i="2"/>
  <c r="B190" i="2"/>
  <c r="C190" i="2" s="1"/>
  <c r="D190" i="2" s="1"/>
  <c r="B191" i="2"/>
  <c r="C191" i="2" s="1"/>
  <c r="D191" i="2" s="1"/>
  <c r="B192" i="2"/>
  <c r="C192" i="2" s="1"/>
  <c r="D192" i="2" s="1"/>
  <c r="B193" i="2"/>
  <c r="C193" i="2" s="1"/>
  <c r="D193" i="2" s="1"/>
  <c r="B194" i="2"/>
  <c r="C194" i="2" s="1"/>
  <c r="D194" i="2" s="1"/>
  <c r="B195" i="2"/>
  <c r="C195" i="2" s="1"/>
  <c r="D195" i="2" s="1"/>
  <c r="B196" i="2"/>
  <c r="C196" i="2" s="1"/>
  <c r="D196" i="2" s="1"/>
  <c r="B197" i="2"/>
  <c r="C197" i="2" s="1"/>
  <c r="D197" i="2" s="1"/>
  <c r="B198" i="2"/>
  <c r="C198" i="2" s="1"/>
  <c r="D198" i="2" s="1"/>
  <c r="B199" i="2"/>
  <c r="C199" i="2" s="1"/>
  <c r="D199" i="2" s="1"/>
  <c r="B200" i="2"/>
  <c r="C200" i="2" s="1"/>
  <c r="D200" i="2" s="1"/>
  <c r="B201" i="2"/>
  <c r="C201" i="2" s="1"/>
  <c r="D201" i="2" s="1"/>
  <c r="B202" i="2"/>
  <c r="C202" i="2" s="1"/>
  <c r="D202" i="2" s="1"/>
  <c r="B203" i="2"/>
  <c r="C203" i="2" s="1"/>
  <c r="D203" i="2" s="1"/>
  <c r="B204" i="2"/>
  <c r="B205" i="2"/>
  <c r="B206" i="2"/>
  <c r="C206" i="2" s="1"/>
  <c r="D206" i="2" s="1"/>
  <c r="B207" i="2"/>
  <c r="C207" i="2" s="1"/>
  <c r="D207" i="2" s="1"/>
  <c r="B208" i="2"/>
  <c r="C208" i="2" s="1"/>
  <c r="D208" i="2" s="1"/>
  <c r="B209" i="2"/>
  <c r="C209" i="2" s="1"/>
  <c r="D209" i="2" s="1"/>
  <c r="B210" i="2"/>
  <c r="C210" i="2" s="1"/>
  <c r="D210" i="2" s="1"/>
  <c r="B211" i="2"/>
  <c r="C211" i="2" s="1"/>
  <c r="D211" i="2" s="1"/>
  <c r="B212" i="2"/>
  <c r="C212" i="2" s="1"/>
  <c r="D212" i="2" s="1"/>
  <c r="B213" i="2"/>
  <c r="B214" i="2"/>
  <c r="C214" i="2" s="1"/>
  <c r="D214" i="2" s="1"/>
  <c r="B215" i="2"/>
  <c r="C215" i="2" s="1"/>
  <c r="D215" i="2" s="1"/>
  <c r="B216" i="2"/>
  <c r="C216" i="2" s="1"/>
  <c r="D216" i="2" s="1"/>
  <c r="B217" i="2"/>
  <c r="C217" i="2" s="1"/>
  <c r="D217" i="2" s="1"/>
  <c r="B218" i="2"/>
  <c r="C218" i="2" s="1"/>
  <c r="D218" i="2" s="1"/>
  <c r="B219" i="2"/>
  <c r="C219" i="2" s="1"/>
  <c r="D219" i="2" s="1"/>
  <c r="B220" i="2"/>
  <c r="C220" i="2" s="1"/>
  <c r="D220" i="2" s="1"/>
  <c r="B221" i="2"/>
  <c r="B222" i="2"/>
  <c r="C222" i="2" s="1"/>
  <c r="D222" i="2" s="1"/>
  <c r="B223" i="2"/>
  <c r="C223" i="2" s="1"/>
  <c r="D223" i="2" s="1"/>
  <c r="B224" i="2"/>
  <c r="C224" i="2" s="1"/>
  <c r="D224" i="2" s="1"/>
  <c r="B225" i="2"/>
  <c r="C225" i="2" s="1"/>
  <c r="D225" i="2" s="1"/>
  <c r="B226" i="2"/>
  <c r="C226" i="2" s="1"/>
  <c r="D226" i="2" s="1"/>
  <c r="B227" i="2"/>
  <c r="C227" i="2" s="1"/>
  <c r="D227" i="2" s="1"/>
  <c r="B228" i="2"/>
  <c r="B229" i="2"/>
  <c r="B230" i="2"/>
  <c r="C230" i="2" s="1"/>
  <c r="D230" i="2" s="1"/>
  <c r="B231" i="2"/>
  <c r="C231" i="2" s="1"/>
  <c r="D231" i="2" s="1"/>
  <c r="B232" i="2"/>
  <c r="C232" i="2" s="1"/>
  <c r="D232" i="2" s="1"/>
  <c r="B233" i="2"/>
  <c r="C233" i="2" s="1"/>
  <c r="D233" i="2" s="1"/>
  <c r="B234" i="2"/>
  <c r="C234" i="2" s="1"/>
  <c r="D234" i="2" s="1"/>
  <c r="B235" i="2"/>
  <c r="C235" i="2" s="1"/>
  <c r="D235" i="2" s="1"/>
  <c r="B236" i="2"/>
  <c r="C236" i="2" s="1"/>
  <c r="D236" i="2" s="1"/>
  <c r="B237" i="2"/>
  <c r="B238" i="2"/>
  <c r="C238" i="2" s="1"/>
  <c r="D238" i="2" s="1"/>
  <c r="B239" i="2"/>
  <c r="C239" i="2" s="1"/>
  <c r="D239" i="2" s="1"/>
  <c r="B240" i="2"/>
  <c r="B241" i="2"/>
  <c r="C241" i="2" s="1"/>
  <c r="D241" i="2" s="1"/>
  <c r="B242" i="2"/>
  <c r="C242" i="2" s="1"/>
  <c r="D242" i="2" s="1"/>
  <c r="B243" i="2"/>
  <c r="C243" i="2" s="1"/>
  <c r="D243" i="2" s="1"/>
  <c r="B244" i="2"/>
  <c r="B245" i="2"/>
  <c r="B246" i="2"/>
  <c r="C246" i="2" s="1"/>
  <c r="D246" i="2" s="1"/>
  <c r="B247" i="2"/>
  <c r="C247" i="2" s="1"/>
  <c r="D247" i="2" s="1"/>
  <c r="B248" i="2"/>
  <c r="C248" i="2" s="1"/>
  <c r="D248" i="2" s="1"/>
  <c r="B249" i="2"/>
  <c r="C249" i="2" s="1"/>
  <c r="D249" i="2" s="1"/>
  <c r="B250" i="2"/>
  <c r="C250" i="2" s="1"/>
  <c r="D250" i="2" s="1"/>
  <c r="B251" i="2"/>
  <c r="C251" i="2" s="1"/>
  <c r="D251" i="2" s="1"/>
  <c r="B252" i="2"/>
  <c r="C252" i="2" s="1"/>
  <c r="D252" i="2" s="1"/>
  <c r="B253" i="2"/>
  <c r="B254" i="2"/>
  <c r="C254" i="2" s="1"/>
  <c r="D254" i="2" s="1"/>
  <c r="B255" i="2"/>
  <c r="C255" i="2" s="1"/>
  <c r="D255" i="2" s="1"/>
  <c r="B256" i="2"/>
  <c r="C256" i="2" s="1"/>
  <c r="D256" i="2" s="1"/>
  <c r="B257" i="2"/>
  <c r="C257" i="2" s="1"/>
  <c r="D257" i="2" s="1"/>
  <c r="B258" i="2"/>
  <c r="C258" i="2" s="1"/>
  <c r="D258" i="2" s="1"/>
  <c r="B259" i="2"/>
  <c r="C259" i="2" s="1"/>
  <c r="D259" i="2" s="1"/>
  <c r="B260" i="2"/>
  <c r="C260" i="2" s="1"/>
  <c r="D260" i="2" s="1"/>
  <c r="B261" i="2"/>
  <c r="B262" i="2"/>
  <c r="C262" i="2" s="1"/>
  <c r="D262" i="2" s="1"/>
  <c r="B263" i="2"/>
  <c r="C263" i="2" s="1"/>
  <c r="D263" i="2" s="1"/>
  <c r="B264" i="2"/>
  <c r="C264" i="2" s="1"/>
  <c r="D264" i="2" s="1"/>
  <c r="B265" i="2"/>
  <c r="C265" i="2" s="1"/>
  <c r="D265" i="2" s="1"/>
  <c r="B266" i="2"/>
  <c r="C266" i="2" s="1"/>
  <c r="D266" i="2" s="1"/>
  <c r="B267" i="2"/>
  <c r="C267" i="2" s="1"/>
  <c r="D267" i="2" s="1"/>
  <c r="B268" i="2"/>
  <c r="C268" i="2" s="1"/>
  <c r="D268" i="2" s="1"/>
  <c r="B269" i="2"/>
  <c r="B270" i="2"/>
  <c r="C270" i="2" s="1"/>
  <c r="D270" i="2" s="1"/>
  <c r="B271" i="2"/>
  <c r="C271" i="2" s="1"/>
  <c r="D271" i="2" s="1"/>
  <c r="B272" i="2"/>
  <c r="C272" i="2" s="1"/>
  <c r="D272" i="2" s="1"/>
  <c r="B273" i="2"/>
  <c r="C273" i="2" s="1"/>
  <c r="D273" i="2" s="1"/>
  <c r="B274" i="2"/>
  <c r="C274" i="2" s="1"/>
  <c r="D274" i="2" s="1"/>
  <c r="B275" i="2"/>
  <c r="C275" i="2" s="1"/>
  <c r="D275" i="2" s="1"/>
  <c r="B276" i="2"/>
  <c r="C276" i="2" s="1"/>
  <c r="D276" i="2" s="1"/>
  <c r="B277" i="2"/>
  <c r="B278" i="2"/>
  <c r="C278" i="2" s="1"/>
  <c r="D278" i="2" s="1"/>
  <c r="B279" i="2"/>
  <c r="C279" i="2" s="1"/>
  <c r="D279" i="2" s="1"/>
  <c r="B280" i="2"/>
  <c r="C280" i="2" s="1"/>
  <c r="D280" i="2" s="1"/>
  <c r="B281" i="2"/>
  <c r="C281" i="2" s="1"/>
  <c r="D281" i="2" s="1"/>
  <c r="B282" i="2"/>
  <c r="C282" i="2" s="1"/>
  <c r="D282" i="2" s="1"/>
  <c r="B283" i="2"/>
  <c r="C283" i="2" s="1"/>
  <c r="D283" i="2" s="1"/>
  <c r="B284" i="2"/>
  <c r="C284" i="2" s="1"/>
  <c r="D284" i="2" s="1"/>
  <c r="B285" i="2"/>
  <c r="B286" i="2"/>
  <c r="C286" i="2" s="1"/>
  <c r="D286" i="2" s="1"/>
  <c r="B287" i="2"/>
  <c r="C287" i="2" s="1"/>
  <c r="D287" i="2" s="1"/>
  <c r="B288" i="2"/>
  <c r="C288" i="2" s="1"/>
  <c r="D288" i="2" s="1"/>
  <c r="B289" i="2"/>
  <c r="C289" i="2" s="1"/>
  <c r="D289" i="2" s="1"/>
  <c r="B290" i="2"/>
  <c r="C290" i="2" s="1"/>
  <c r="D290" i="2" s="1"/>
  <c r="B291" i="2"/>
  <c r="C291" i="2" s="1"/>
  <c r="D291" i="2" s="1"/>
  <c r="B292" i="2"/>
  <c r="C292" i="2" s="1"/>
  <c r="D292" i="2" s="1"/>
  <c r="B293" i="2"/>
  <c r="B294" i="2"/>
  <c r="C294" i="2" s="1"/>
  <c r="D294" i="2" s="1"/>
  <c r="B295" i="2"/>
  <c r="C295" i="2" s="1"/>
  <c r="D295" i="2" s="1"/>
  <c r="B296" i="2"/>
  <c r="C296" i="2" s="1"/>
  <c r="D296" i="2" s="1"/>
  <c r="B297" i="2"/>
  <c r="C297" i="2" s="1"/>
  <c r="D297" i="2" s="1"/>
  <c r="B298" i="2"/>
  <c r="C298" i="2" s="1"/>
  <c r="D298" i="2" s="1"/>
  <c r="B299" i="2"/>
  <c r="C299" i="2" s="1"/>
  <c r="D299" i="2" s="1"/>
  <c r="B300" i="2"/>
  <c r="C300" i="2" s="1"/>
  <c r="D300" i="2" s="1"/>
  <c r="B301" i="2"/>
  <c r="B302" i="2"/>
  <c r="C302" i="2" s="1"/>
  <c r="D302" i="2" s="1"/>
  <c r="B303" i="2"/>
  <c r="C303" i="2" s="1"/>
  <c r="D303" i="2" s="1"/>
  <c r="B304" i="2"/>
  <c r="B305" i="2"/>
  <c r="C305" i="2" s="1"/>
  <c r="D305" i="2" s="1"/>
  <c r="B306" i="2"/>
  <c r="C306" i="2" s="1"/>
  <c r="D306" i="2" s="1"/>
  <c r="B307" i="2"/>
  <c r="C307" i="2" s="1"/>
  <c r="D307" i="2" s="1"/>
  <c r="B308" i="2"/>
  <c r="C308" i="2" s="1"/>
  <c r="D308" i="2" s="1"/>
  <c r="B309" i="2"/>
  <c r="B310" i="2"/>
  <c r="C310" i="2" s="1"/>
  <c r="D310" i="2" s="1"/>
  <c r="B311" i="2"/>
  <c r="C311" i="2" s="1"/>
  <c r="D311" i="2" s="1"/>
  <c r="B312" i="2"/>
  <c r="C312" i="2" s="1"/>
  <c r="D312" i="2" s="1"/>
  <c r="B313" i="2"/>
  <c r="C313" i="2" s="1"/>
  <c r="D313" i="2" s="1"/>
  <c r="B314" i="2"/>
  <c r="C314" i="2" s="1"/>
  <c r="D314" i="2" s="1"/>
  <c r="B315" i="2"/>
  <c r="C315" i="2" s="1"/>
  <c r="D315" i="2" s="1"/>
  <c r="B316" i="2"/>
  <c r="C316" i="2" s="1"/>
  <c r="D316" i="2" s="1"/>
  <c r="B317" i="2"/>
  <c r="B318" i="2"/>
  <c r="C318" i="2" s="1"/>
  <c r="D318" i="2" s="1"/>
  <c r="B319" i="2"/>
  <c r="C319" i="2" s="1"/>
  <c r="D319" i="2" s="1"/>
  <c r="B320" i="2"/>
  <c r="C320" i="2" s="1"/>
  <c r="D320" i="2" s="1"/>
  <c r="B321" i="2"/>
  <c r="C321" i="2" s="1"/>
  <c r="D321" i="2" s="1"/>
  <c r="B322" i="2"/>
  <c r="C322" i="2" s="1"/>
  <c r="D322" i="2" s="1"/>
  <c r="B323" i="2"/>
  <c r="C323" i="2" s="1"/>
  <c r="D323" i="2" s="1"/>
  <c r="B324" i="2"/>
  <c r="C324" i="2" s="1"/>
  <c r="D324" i="2" s="1"/>
  <c r="B325" i="2"/>
  <c r="B326" i="2"/>
  <c r="C326" i="2" s="1"/>
  <c r="D326" i="2" s="1"/>
  <c r="B327" i="2"/>
  <c r="C327" i="2" s="1"/>
  <c r="D327" i="2" s="1"/>
  <c r="B328" i="2"/>
  <c r="C328" i="2" s="1"/>
  <c r="D328" i="2" s="1"/>
  <c r="B329" i="2"/>
  <c r="C329" i="2" s="1"/>
  <c r="D329" i="2" s="1"/>
  <c r="B330" i="2"/>
  <c r="C330" i="2" s="1"/>
  <c r="D330" i="2" s="1"/>
  <c r="B331" i="2"/>
  <c r="C331" i="2" s="1"/>
  <c r="D331" i="2" s="1"/>
  <c r="B332" i="2"/>
  <c r="C332" i="2" s="1"/>
  <c r="D332" i="2" s="1"/>
  <c r="B333" i="2"/>
  <c r="B334" i="2"/>
  <c r="C334" i="2" s="1"/>
  <c r="D334" i="2" s="1"/>
  <c r="B335" i="2"/>
  <c r="C335" i="2" s="1"/>
  <c r="D335" i="2" s="1"/>
  <c r="B336" i="2"/>
  <c r="C336" i="2" s="1"/>
  <c r="D336" i="2" s="1"/>
  <c r="B337" i="2"/>
  <c r="C337" i="2" s="1"/>
  <c r="D337" i="2" s="1"/>
  <c r="B338" i="2"/>
  <c r="C338" i="2" s="1"/>
  <c r="D338" i="2" s="1"/>
  <c r="B339" i="2"/>
  <c r="C339" i="2" s="1"/>
  <c r="D339" i="2" s="1"/>
  <c r="B340" i="2"/>
  <c r="B341" i="2"/>
  <c r="B342" i="2"/>
  <c r="C342" i="2" s="1"/>
  <c r="D342" i="2" s="1"/>
  <c r="B343" i="2"/>
  <c r="C343" i="2" s="1"/>
  <c r="D343" i="2" s="1"/>
  <c r="B344" i="2"/>
  <c r="C344" i="2" s="1"/>
  <c r="D344" i="2" s="1"/>
  <c r="B345" i="2"/>
  <c r="C345" i="2" s="1"/>
  <c r="D345" i="2" s="1"/>
  <c r="B346" i="2"/>
  <c r="C346" i="2" s="1"/>
  <c r="D346" i="2" s="1"/>
  <c r="B347" i="2"/>
  <c r="C347" i="2" s="1"/>
  <c r="D347" i="2" s="1"/>
  <c r="B348" i="2"/>
  <c r="C348" i="2" s="1"/>
  <c r="D348" i="2" s="1"/>
  <c r="B349" i="2"/>
  <c r="B350" i="2"/>
  <c r="C350" i="2" s="1"/>
  <c r="D350" i="2" s="1"/>
  <c r="B351" i="2"/>
  <c r="C351" i="2" s="1"/>
  <c r="D351" i="2" s="1"/>
  <c r="B352" i="2"/>
  <c r="C352" i="2" s="1"/>
  <c r="D352" i="2" s="1"/>
  <c r="B353" i="2"/>
  <c r="C353" i="2" s="1"/>
  <c r="D353" i="2" s="1"/>
  <c r="B354" i="2"/>
  <c r="C354" i="2" s="1"/>
  <c r="D354" i="2" s="1"/>
  <c r="B355" i="2"/>
  <c r="C355" i="2" s="1"/>
  <c r="D355" i="2" s="1"/>
  <c r="B356" i="2"/>
  <c r="C356" i="2" s="1"/>
  <c r="D356" i="2" s="1"/>
  <c r="B357" i="2"/>
  <c r="B358" i="2"/>
  <c r="C358" i="2" s="1"/>
  <c r="D358" i="2" s="1"/>
  <c r="B359" i="2"/>
  <c r="C359" i="2" s="1"/>
  <c r="D359" i="2" s="1"/>
  <c r="B360" i="2"/>
  <c r="C360" i="2" s="1"/>
  <c r="D360" i="2" s="1"/>
  <c r="B361" i="2"/>
  <c r="C361" i="2" s="1"/>
  <c r="D361" i="2" s="1"/>
  <c r="B362" i="2"/>
  <c r="C362" i="2" s="1"/>
  <c r="D362" i="2" s="1"/>
  <c r="B363" i="2"/>
  <c r="C363" i="2" s="1"/>
  <c r="D363" i="2" s="1"/>
  <c r="B364" i="2"/>
  <c r="B365" i="2"/>
  <c r="B366" i="2"/>
  <c r="C366" i="2" s="1"/>
  <c r="D366" i="2" s="1"/>
  <c r="B367" i="2"/>
  <c r="C367" i="2" s="1"/>
  <c r="D367" i="2" s="1"/>
  <c r="B368" i="2"/>
  <c r="C368" i="2" s="1"/>
  <c r="D368" i="2" s="1"/>
  <c r="B369" i="2"/>
  <c r="C369" i="2" s="1"/>
  <c r="D369" i="2" s="1"/>
  <c r="B370" i="2"/>
  <c r="C370" i="2" s="1"/>
  <c r="D370" i="2" s="1"/>
  <c r="B371" i="2"/>
  <c r="C371" i="2" s="1"/>
  <c r="D371" i="2" s="1"/>
  <c r="B372" i="2"/>
  <c r="C372" i="2" s="1"/>
  <c r="D372" i="2" s="1"/>
  <c r="B373" i="2"/>
  <c r="B374" i="2"/>
  <c r="C374" i="2" s="1"/>
  <c r="D374" i="2" s="1"/>
  <c r="B375" i="2"/>
  <c r="C375" i="2" s="1"/>
  <c r="D375" i="2" s="1"/>
  <c r="B376" i="2"/>
  <c r="C376" i="2" s="1"/>
  <c r="D376" i="2" s="1"/>
  <c r="B377" i="2"/>
  <c r="C377" i="2" s="1"/>
  <c r="D377" i="2" s="1"/>
  <c r="B378" i="2"/>
  <c r="C378" i="2" s="1"/>
  <c r="D378" i="2" s="1"/>
  <c r="B379" i="2"/>
  <c r="C379" i="2" s="1"/>
  <c r="D379" i="2" s="1"/>
  <c r="B380" i="2"/>
  <c r="C380" i="2" s="1"/>
  <c r="D380" i="2" s="1"/>
  <c r="B381" i="2"/>
  <c r="C381" i="2" s="1"/>
  <c r="D381" i="2" s="1"/>
  <c r="B382" i="2"/>
  <c r="C382" i="2" s="1"/>
  <c r="D382" i="2" s="1"/>
  <c r="B383" i="2"/>
  <c r="C383" i="2" s="1"/>
  <c r="D383" i="2" s="1"/>
  <c r="B384" i="2"/>
  <c r="C384" i="2" s="1"/>
  <c r="D384" i="2" s="1"/>
  <c r="B385" i="2"/>
  <c r="C385" i="2" s="1"/>
  <c r="D385" i="2" s="1"/>
  <c r="B386" i="2"/>
  <c r="C386" i="2" s="1"/>
  <c r="D386" i="2" s="1"/>
  <c r="B387" i="2"/>
  <c r="C387" i="2" s="1"/>
  <c r="D387" i="2" s="1"/>
  <c r="B388" i="2"/>
  <c r="B389" i="2"/>
  <c r="B390" i="2"/>
  <c r="C390" i="2" s="1"/>
  <c r="D390" i="2" s="1"/>
  <c r="B391" i="2"/>
  <c r="C391" i="2" s="1"/>
  <c r="D391" i="2" s="1"/>
  <c r="B392" i="2"/>
  <c r="C392" i="2" s="1"/>
  <c r="D392" i="2" s="1"/>
  <c r="B393" i="2"/>
  <c r="C393" i="2" s="1"/>
  <c r="D393" i="2" s="1"/>
  <c r="B394" i="2"/>
  <c r="C394" i="2" s="1"/>
  <c r="D394" i="2" s="1"/>
  <c r="B395" i="2"/>
  <c r="C395" i="2" s="1"/>
  <c r="D395" i="2" s="1"/>
  <c r="B396" i="2"/>
  <c r="C396" i="2" s="1"/>
  <c r="D396" i="2" s="1"/>
  <c r="B397" i="2"/>
  <c r="B398" i="2"/>
  <c r="C398" i="2" s="1"/>
  <c r="D398" i="2" s="1"/>
  <c r="B399" i="2"/>
  <c r="C399" i="2" s="1"/>
  <c r="D399" i="2" s="1"/>
  <c r="B400" i="2"/>
  <c r="C400" i="2" s="1"/>
  <c r="D400" i="2" s="1"/>
  <c r="B401" i="2"/>
  <c r="C401" i="2" s="1"/>
  <c r="D401" i="2" s="1"/>
  <c r="B402" i="2"/>
  <c r="C402" i="2" s="1"/>
  <c r="D402" i="2" s="1"/>
  <c r="B403" i="2"/>
  <c r="C403" i="2" s="1"/>
  <c r="D403" i="2" s="1"/>
  <c r="B404" i="2"/>
  <c r="C404" i="2" s="1"/>
  <c r="D404" i="2" s="1"/>
  <c r="B405" i="2"/>
  <c r="B406" i="2"/>
  <c r="C406" i="2" s="1"/>
  <c r="D406" i="2" s="1"/>
  <c r="B407" i="2"/>
  <c r="C407" i="2" s="1"/>
  <c r="D407" i="2" s="1"/>
  <c r="B408" i="2"/>
  <c r="C408" i="2" s="1"/>
  <c r="D408" i="2" s="1"/>
  <c r="B409" i="2"/>
  <c r="C409" i="2" s="1"/>
  <c r="D409" i="2" s="1"/>
  <c r="B410" i="2"/>
  <c r="C410" i="2" s="1"/>
  <c r="D410" i="2" s="1"/>
  <c r="B411" i="2"/>
  <c r="C411" i="2" s="1"/>
  <c r="D411" i="2" s="1"/>
  <c r="B412" i="2"/>
  <c r="C412" i="2" s="1"/>
  <c r="D412" i="2" s="1"/>
  <c r="B413" i="2"/>
  <c r="B414" i="2"/>
  <c r="C414" i="2" s="1"/>
  <c r="D414" i="2" s="1"/>
  <c r="B415" i="2"/>
  <c r="C415" i="2" s="1"/>
  <c r="D415" i="2" s="1"/>
  <c r="B416" i="2"/>
  <c r="B417" i="2"/>
  <c r="C417" i="2" s="1"/>
  <c r="D417" i="2" s="1"/>
  <c r="B418" i="2"/>
  <c r="C418" i="2" s="1"/>
  <c r="D418" i="2" s="1"/>
  <c r="B419" i="2"/>
  <c r="C419" i="2" s="1"/>
  <c r="D419" i="2" s="1"/>
  <c r="B420" i="2"/>
  <c r="C420" i="2" s="1"/>
  <c r="D420" i="2" s="1"/>
  <c r="B421" i="2"/>
  <c r="B422" i="2"/>
  <c r="C422" i="2" s="1"/>
  <c r="D422" i="2" s="1"/>
  <c r="B423" i="2"/>
  <c r="C423" i="2" s="1"/>
  <c r="D423" i="2" s="1"/>
  <c r="B424" i="2"/>
  <c r="C424" i="2" s="1"/>
  <c r="D424" i="2" s="1"/>
  <c r="B425" i="2"/>
  <c r="C425" i="2" s="1"/>
  <c r="D425" i="2" s="1"/>
  <c r="B426" i="2"/>
  <c r="C426" i="2" s="1"/>
  <c r="D426" i="2" s="1"/>
  <c r="B427" i="2"/>
  <c r="C427" i="2" s="1"/>
  <c r="D427" i="2" s="1"/>
  <c r="B428" i="2"/>
  <c r="B429" i="2"/>
  <c r="B430" i="2"/>
  <c r="C430" i="2" s="1"/>
  <c r="D430" i="2" s="1"/>
  <c r="B431" i="2"/>
  <c r="C431" i="2" s="1"/>
  <c r="D431" i="2" s="1"/>
  <c r="B432" i="2"/>
  <c r="C432" i="2" s="1"/>
  <c r="D432" i="2" s="1"/>
  <c r="B433" i="2"/>
  <c r="C433" i="2" s="1"/>
  <c r="D433" i="2" s="1"/>
  <c r="B434" i="2"/>
  <c r="C434" i="2" s="1"/>
  <c r="D434" i="2" s="1"/>
  <c r="B435" i="2"/>
  <c r="C435" i="2" s="1"/>
  <c r="D435" i="2" s="1"/>
  <c r="B436" i="2"/>
  <c r="C436" i="2" s="1"/>
  <c r="D436" i="2" s="1"/>
  <c r="B437" i="2"/>
  <c r="B438" i="2"/>
  <c r="C438" i="2" s="1"/>
  <c r="D438" i="2" s="1"/>
  <c r="B439" i="2"/>
  <c r="C439" i="2" s="1"/>
  <c r="D439" i="2" s="1"/>
  <c r="B440" i="2"/>
  <c r="C440" i="2" s="1"/>
  <c r="D440" i="2" s="1"/>
  <c r="B441" i="2"/>
  <c r="C441" i="2" s="1"/>
  <c r="D441" i="2" s="1"/>
  <c r="B442" i="2"/>
  <c r="C442" i="2" s="1"/>
  <c r="D442" i="2" s="1"/>
  <c r="B443" i="2"/>
  <c r="C443" i="2" s="1"/>
  <c r="D443" i="2" s="1"/>
  <c r="B444" i="2"/>
  <c r="C444" i="2" s="1"/>
  <c r="D444" i="2" s="1"/>
  <c r="B445" i="2"/>
  <c r="B446" i="2"/>
  <c r="C446" i="2" s="1"/>
  <c r="D446" i="2" s="1"/>
  <c r="B447" i="2"/>
  <c r="C447" i="2" s="1"/>
  <c r="D447" i="2" s="1"/>
  <c r="B448" i="2"/>
  <c r="C448" i="2" s="1"/>
  <c r="D448" i="2" s="1"/>
  <c r="B449" i="2"/>
  <c r="C449" i="2" s="1"/>
  <c r="D449" i="2" s="1"/>
  <c r="B450" i="2"/>
  <c r="C450" i="2" s="1"/>
  <c r="D450" i="2" s="1"/>
  <c r="B451" i="2"/>
  <c r="C451" i="2" s="1"/>
  <c r="D451" i="2" s="1"/>
  <c r="B452" i="2"/>
  <c r="C452" i="2" s="1"/>
  <c r="D452" i="2" s="1"/>
  <c r="B453" i="2"/>
  <c r="B454" i="2"/>
  <c r="C454" i="2" s="1"/>
  <c r="D454" i="2" s="1"/>
  <c r="B455" i="2"/>
  <c r="C455" i="2" s="1"/>
  <c r="D455" i="2" s="1"/>
  <c r="B456" i="2"/>
  <c r="C456" i="2" s="1"/>
  <c r="D456" i="2" s="1"/>
  <c r="B457" i="2"/>
  <c r="C457" i="2" s="1"/>
  <c r="D457" i="2" s="1"/>
  <c r="B458" i="2"/>
  <c r="C458" i="2" s="1"/>
  <c r="D458" i="2" s="1"/>
  <c r="B459" i="2"/>
  <c r="C459" i="2" s="1"/>
  <c r="D459" i="2" s="1"/>
  <c r="B460" i="2"/>
  <c r="C460" i="2" s="1"/>
  <c r="D460" i="2" s="1"/>
  <c r="B461" i="2"/>
  <c r="B462" i="2"/>
  <c r="C462" i="2" s="1"/>
  <c r="D462" i="2" s="1"/>
  <c r="B463" i="2"/>
  <c r="C463" i="2" s="1"/>
  <c r="D463" i="2" s="1"/>
  <c r="B464" i="2"/>
  <c r="C464" i="2" s="1"/>
  <c r="D464" i="2" s="1"/>
  <c r="B465" i="2"/>
  <c r="C465" i="2" s="1"/>
  <c r="D465" i="2" s="1"/>
  <c r="B466" i="2"/>
  <c r="C466" i="2" s="1"/>
  <c r="D466" i="2" s="1"/>
  <c r="B467" i="2"/>
  <c r="C467" i="2" s="1"/>
  <c r="D467" i="2" s="1"/>
  <c r="B468" i="2"/>
  <c r="C468" i="2" s="1"/>
  <c r="D468" i="2" s="1"/>
  <c r="B469" i="2"/>
  <c r="B470" i="2"/>
  <c r="C470" i="2" s="1"/>
  <c r="D470" i="2" s="1"/>
  <c r="B471" i="2"/>
  <c r="C471" i="2" s="1"/>
  <c r="D471" i="2" s="1"/>
  <c r="B472" i="2"/>
  <c r="C472" i="2" s="1"/>
  <c r="D472" i="2" s="1"/>
  <c r="B473" i="2"/>
  <c r="C473" i="2" s="1"/>
  <c r="D473" i="2" s="1"/>
  <c r="B474" i="2"/>
  <c r="C474" i="2" s="1"/>
  <c r="D474" i="2" s="1"/>
  <c r="B475" i="2"/>
  <c r="C475" i="2" s="1"/>
  <c r="D475" i="2" s="1"/>
  <c r="B476" i="2"/>
  <c r="C476" i="2" s="1"/>
  <c r="D476" i="2" s="1"/>
  <c r="B477" i="2"/>
  <c r="B478" i="2"/>
  <c r="C478" i="2" s="1"/>
  <c r="D478" i="2" s="1"/>
  <c r="B479" i="2"/>
  <c r="C479" i="2" s="1"/>
  <c r="D479" i="2" s="1"/>
  <c r="B480" i="2"/>
  <c r="C480" i="2" s="1"/>
  <c r="D480" i="2" s="1"/>
  <c r="B481" i="2"/>
  <c r="C481" i="2" s="1"/>
  <c r="D481" i="2" s="1"/>
  <c r="B482" i="2"/>
  <c r="C482" i="2" s="1"/>
  <c r="D482" i="2" s="1"/>
  <c r="B483" i="2"/>
  <c r="C483" i="2" s="1"/>
  <c r="D483" i="2" s="1"/>
  <c r="B484" i="2"/>
  <c r="C484" i="2" s="1"/>
  <c r="D484" i="2" s="1"/>
  <c r="B485" i="2"/>
  <c r="B486" i="2"/>
  <c r="C486" i="2" s="1"/>
  <c r="D486" i="2" s="1"/>
  <c r="B487" i="2"/>
  <c r="C487" i="2" s="1"/>
  <c r="D487" i="2" s="1"/>
  <c r="B488" i="2"/>
  <c r="C488" i="2" s="1"/>
  <c r="D488" i="2" s="1"/>
  <c r="B489" i="2"/>
  <c r="C489" i="2" s="1"/>
  <c r="D489" i="2" s="1"/>
  <c r="B490" i="2"/>
  <c r="C490" i="2" s="1"/>
  <c r="D490" i="2" s="1"/>
  <c r="B491" i="2"/>
  <c r="C491" i="2" s="1"/>
  <c r="D491" i="2" s="1"/>
  <c r="B492" i="2"/>
  <c r="C492" i="2" s="1"/>
  <c r="D492" i="2" s="1"/>
  <c r="B493" i="2"/>
  <c r="B494" i="2"/>
  <c r="C494" i="2" s="1"/>
  <c r="D494" i="2" s="1"/>
  <c r="B495" i="2"/>
  <c r="C495" i="2" s="1"/>
  <c r="D495" i="2" s="1"/>
  <c r="B496" i="2"/>
  <c r="C496" i="2" s="1"/>
  <c r="D496" i="2" s="1"/>
  <c r="B497" i="2"/>
  <c r="C497" i="2" s="1"/>
  <c r="D497" i="2" s="1"/>
  <c r="B498" i="2"/>
  <c r="C498" i="2" s="1"/>
  <c r="D498" i="2" s="1"/>
  <c r="B499" i="2"/>
  <c r="C499" i="2" s="1"/>
  <c r="D499" i="2" s="1"/>
  <c r="B500" i="2"/>
  <c r="C500" i="2" s="1"/>
  <c r="D500" i="2" s="1"/>
  <c r="B501" i="2"/>
  <c r="B502" i="2"/>
  <c r="C502" i="2" s="1"/>
  <c r="D502" i="2" s="1"/>
  <c r="B503" i="2"/>
  <c r="C503" i="2" s="1"/>
  <c r="D503" i="2" s="1"/>
  <c r="B504" i="2"/>
  <c r="C504" i="2" s="1"/>
  <c r="D504" i="2" s="1"/>
  <c r="B505" i="2"/>
  <c r="C505" i="2" s="1"/>
  <c r="D505" i="2" s="1"/>
  <c r="B506" i="2"/>
  <c r="C506" i="2" s="1"/>
  <c r="D506" i="2" s="1"/>
  <c r="B507" i="2"/>
  <c r="C507" i="2" s="1"/>
  <c r="D507" i="2" s="1"/>
  <c r="B508" i="2"/>
  <c r="C508" i="2" s="1"/>
  <c r="D508" i="2" s="1"/>
  <c r="B509" i="2"/>
  <c r="B510" i="2"/>
  <c r="C510" i="2" s="1"/>
  <c r="D510" i="2" s="1"/>
  <c r="B511" i="2"/>
  <c r="C511" i="2" s="1"/>
  <c r="D511" i="2" s="1"/>
  <c r="B512" i="2"/>
  <c r="C512" i="2" s="1"/>
  <c r="D512" i="2" s="1"/>
  <c r="B513" i="2"/>
  <c r="C513" i="2" s="1"/>
  <c r="D513" i="2" s="1"/>
  <c r="B514" i="2"/>
  <c r="C514" i="2" s="1"/>
  <c r="D514" i="2" s="1"/>
  <c r="B515" i="2"/>
  <c r="C515" i="2" s="1"/>
  <c r="D515" i="2" s="1"/>
  <c r="B516" i="2"/>
  <c r="C516" i="2" s="1"/>
  <c r="D516" i="2" s="1"/>
  <c r="B517" i="2"/>
  <c r="C517" i="2" s="1"/>
  <c r="D517" i="2" s="1"/>
  <c r="B518" i="2"/>
  <c r="C518" i="2" s="1"/>
  <c r="D518" i="2" s="1"/>
  <c r="B519" i="2"/>
  <c r="C519" i="2" s="1"/>
  <c r="D519" i="2" s="1"/>
  <c r="B520" i="2"/>
  <c r="C520" i="2" s="1"/>
  <c r="D520" i="2" s="1"/>
  <c r="B521" i="2"/>
  <c r="C521" i="2" s="1"/>
  <c r="D521" i="2" s="1"/>
  <c r="B522" i="2"/>
  <c r="C522" i="2" s="1"/>
  <c r="D522" i="2" s="1"/>
  <c r="B523" i="2"/>
  <c r="C523" i="2" s="1"/>
  <c r="D523" i="2" s="1"/>
  <c r="B524" i="2"/>
  <c r="C524" i="2" s="1"/>
  <c r="D524" i="2" s="1"/>
  <c r="B525" i="2"/>
  <c r="B526" i="2"/>
  <c r="C526" i="2" s="1"/>
  <c r="D526" i="2" s="1"/>
  <c r="B527" i="2"/>
  <c r="C527" i="2" s="1"/>
  <c r="D527" i="2" s="1"/>
  <c r="B528" i="2"/>
  <c r="C528" i="2" s="1"/>
  <c r="D528" i="2" s="1"/>
  <c r="B529" i="2"/>
  <c r="C529" i="2" s="1"/>
  <c r="D529" i="2" s="1"/>
  <c r="B530" i="2"/>
  <c r="C530" i="2" s="1"/>
  <c r="D530" i="2" s="1"/>
  <c r="B531" i="2"/>
  <c r="C531" i="2" s="1"/>
  <c r="D531" i="2" s="1"/>
  <c r="B532" i="2"/>
  <c r="C532" i="2" s="1"/>
  <c r="D532" i="2" s="1"/>
  <c r="B533" i="2"/>
  <c r="B534" i="2"/>
  <c r="C534" i="2" s="1"/>
  <c r="D534" i="2" s="1"/>
  <c r="B535" i="2"/>
  <c r="C535" i="2" s="1"/>
  <c r="D535" i="2" s="1"/>
  <c r="B536" i="2"/>
  <c r="C536" i="2" s="1"/>
  <c r="D536" i="2" s="1"/>
  <c r="B537" i="2"/>
  <c r="C537" i="2" s="1"/>
  <c r="D537" i="2" s="1"/>
  <c r="B538" i="2"/>
  <c r="C538" i="2" s="1"/>
  <c r="D538" i="2" s="1"/>
  <c r="B539" i="2"/>
  <c r="C539" i="2" s="1"/>
  <c r="D539" i="2" s="1"/>
  <c r="B540" i="2"/>
  <c r="C540" i="2" s="1"/>
  <c r="D540" i="2" s="1"/>
  <c r="B541" i="2"/>
  <c r="B542" i="2"/>
  <c r="C542" i="2" s="1"/>
  <c r="D542" i="2" s="1"/>
  <c r="B543" i="2"/>
  <c r="C543" i="2" s="1"/>
  <c r="D543" i="2" s="1"/>
  <c r="B544" i="2"/>
  <c r="C544" i="2" s="1"/>
  <c r="D544" i="2" s="1"/>
  <c r="B545" i="2"/>
  <c r="C545" i="2" s="1"/>
  <c r="D545" i="2" s="1"/>
  <c r="B546" i="2"/>
  <c r="C546" i="2" s="1"/>
  <c r="D546" i="2" s="1"/>
  <c r="B547" i="2"/>
  <c r="C547" i="2" s="1"/>
  <c r="D547" i="2" s="1"/>
  <c r="B548" i="2"/>
  <c r="C548" i="2" s="1"/>
  <c r="D548" i="2" s="1"/>
  <c r="B549" i="2"/>
  <c r="B550" i="2"/>
  <c r="C550" i="2" s="1"/>
  <c r="D550" i="2" s="1"/>
  <c r="B551" i="2"/>
  <c r="C551" i="2" s="1"/>
  <c r="D551" i="2" s="1"/>
  <c r="B552" i="2"/>
  <c r="C552" i="2" s="1"/>
  <c r="D552" i="2" s="1"/>
  <c r="B553" i="2"/>
  <c r="C553" i="2" s="1"/>
  <c r="D553" i="2" s="1"/>
  <c r="B554" i="2"/>
  <c r="C554" i="2" s="1"/>
  <c r="D554" i="2" s="1"/>
  <c r="B555" i="2"/>
  <c r="C555" i="2" s="1"/>
  <c r="D555" i="2" s="1"/>
  <c r="B556" i="2"/>
  <c r="C556" i="2" s="1"/>
  <c r="D556" i="2" s="1"/>
  <c r="B557" i="2"/>
  <c r="B558" i="2"/>
  <c r="C558" i="2" s="1"/>
  <c r="D558" i="2" s="1"/>
  <c r="B559" i="2"/>
  <c r="C559" i="2" s="1"/>
  <c r="D559" i="2" s="1"/>
  <c r="B560" i="2"/>
  <c r="C560" i="2" s="1"/>
  <c r="D560" i="2" s="1"/>
  <c r="B561" i="2"/>
  <c r="C561" i="2" s="1"/>
  <c r="D561" i="2" s="1"/>
  <c r="B562" i="2"/>
  <c r="C562" i="2" s="1"/>
  <c r="D562" i="2" s="1"/>
  <c r="B563" i="2"/>
  <c r="C563" i="2" s="1"/>
  <c r="D563" i="2" s="1"/>
  <c r="B564" i="2"/>
  <c r="C564" i="2" s="1"/>
  <c r="D564" i="2" s="1"/>
  <c r="B565" i="2"/>
  <c r="B566" i="2"/>
  <c r="C566" i="2" s="1"/>
  <c r="D566" i="2" s="1"/>
  <c r="B567" i="2"/>
  <c r="C567" i="2" s="1"/>
  <c r="D567" i="2" s="1"/>
  <c r="B568" i="2"/>
  <c r="C568" i="2" s="1"/>
  <c r="D568" i="2" s="1"/>
  <c r="B569" i="2"/>
  <c r="C569" i="2" s="1"/>
  <c r="D569" i="2" s="1"/>
  <c r="B570" i="2"/>
  <c r="C570" i="2" s="1"/>
  <c r="D570" i="2" s="1"/>
  <c r="B571" i="2"/>
  <c r="C571" i="2" s="1"/>
  <c r="D571" i="2" s="1"/>
  <c r="B572" i="2"/>
  <c r="C572" i="2" s="1"/>
  <c r="D572" i="2" s="1"/>
  <c r="B573" i="2"/>
  <c r="B574" i="2"/>
  <c r="C574" i="2" s="1"/>
  <c r="D574" i="2" s="1"/>
  <c r="B575" i="2"/>
  <c r="C575" i="2" s="1"/>
  <c r="D575" i="2" s="1"/>
  <c r="B576" i="2"/>
  <c r="B577" i="2"/>
  <c r="C577" i="2" s="1"/>
  <c r="D577" i="2" s="1"/>
  <c r="B578" i="2"/>
  <c r="C578" i="2" s="1"/>
  <c r="D578" i="2" s="1"/>
  <c r="B579" i="2"/>
  <c r="C579" i="2" s="1"/>
  <c r="D579" i="2" s="1"/>
  <c r="B580" i="2"/>
  <c r="C580" i="2" s="1"/>
  <c r="D580" i="2" s="1"/>
  <c r="B581" i="2"/>
  <c r="B582" i="2"/>
  <c r="C582" i="2" s="1"/>
  <c r="D582" i="2" s="1"/>
  <c r="B583" i="2"/>
  <c r="C583" i="2" s="1"/>
  <c r="D583" i="2" s="1"/>
  <c r="B584" i="2"/>
  <c r="C584" i="2" s="1"/>
  <c r="D584" i="2" s="1"/>
  <c r="B585" i="2"/>
  <c r="C585" i="2" s="1"/>
  <c r="D585" i="2" s="1"/>
  <c r="B586" i="2"/>
  <c r="C586" i="2" s="1"/>
  <c r="D586" i="2" s="1"/>
  <c r="B587" i="2"/>
  <c r="C587" i="2" s="1"/>
  <c r="D587" i="2" s="1"/>
  <c r="B588" i="2"/>
  <c r="C588" i="2" s="1"/>
  <c r="D588" i="2" s="1"/>
  <c r="B589" i="2"/>
  <c r="B590" i="2"/>
  <c r="C590" i="2" s="1"/>
  <c r="D590" i="2" s="1"/>
  <c r="B591" i="2"/>
  <c r="C591" i="2" s="1"/>
  <c r="D591" i="2" s="1"/>
  <c r="B592" i="2"/>
  <c r="C592" i="2" s="1"/>
  <c r="D592" i="2" s="1"/>
  <c r="B593" i="2"/>
  <c r="C593" i="2" s="1"/>
  <c r="D593" i="2" s="1"/>
  <c r="B594" i="2"/>
  <c r="C594" i="2" s="1"/>
  <c r="D594" i="2" s="1"/>
  <c r="B595" i="2"/>
  <c r="C595" i="2" s="1"/>
  <c r="D595" i="2" s="1"/>
  <c r="B596" i="2"/>
  <c r="C596" i="2" s="1"/>
  <c r="D596" i="2" s="1"/>
  <c r="B597" i="2"/>
  <c r="B598" i="2"/>
  <c r="C598" i="2" s="1"/>
  <c r="D598" i="2" s="1"/>
  <c r="B599" i="2"/>
  <c r="C599" i="2" s="1"/>
  <c r="D599" i="2" s="1"/>
  <c r="B600" i="2"/>
  <c r="B601" i="2"/>
  <c r="C601" i="2" s="1"/>
  <c r="D601" i="2" s="1"/>
  <c r="B602" i="2"/>
  <c r="C602" i="2" s="1"/>
  <c r="D602" i="2" s="1"/>
  <c r="B603" i="2"/>
  <c r="C603" i="2" s="1"/>
  <c r="D603" i="2" s="1"/>
  <c r="B604" i="2"/>
  <c r="C604" i="2" s="1"/>
  <c r="D604" i="2" s="1"/>
  <c r="B605" i="2"/>
  <c r="B606" i="2"/>
  <c r="C606" i="2" s="1"/>
  <c r="D606" i="2" s="1"/>
  <c r="B607" i="2"/>
  <c r="C607" i="2" s="1"/>
  <c r="D607" i="2" s="1"/>
  <c r="B608" i="2"/>
  <c r="C608" i="2" s="1"/>
  <c r="D608" i="2" s="1"/>
  <c r="B609" i="2"/>
  <c r="C609" i="2" s="1"/>
  <c r="D609" i="2" s="1"/>
  <c r="B610" i="2"/>
  <c r="C610" i="2" s="1"/>
  <c r="D610" i="2" s="1"/>
  <c r="B611" i="2"/>
  <c r="C611" i="2" s="1"/>
  <c r="D611" i="2" s="1"/>
  <c r="B612" i="2"/>
  <c r="C612" i="2" s="1"/>
  <c r="D612" i="2" s="1"/>
  <c r="B613" i="2"/>
  <c r="B614" i="2"/>
  <c r="C614" i="2" s="1"/>
  <c r="D614" i="2" s="1"/>
  <c r="B615" i="2"/>
  <c r="C615" i="2" s="1"/>
  <c r="D615" i="2" s="1"/>
  <c r="B616" i="2"/>
  <c r="C616" i="2" s="1"/>
  <c r="D616" i="2" s="1"/>
  <c r="B617" i="2"/>
  <c r="C617" i="2" s="1"/>
  <c r="D617" i="2" s="1"/>
  <c r="B618" i="2"/>
  <c r="C618" i="2" s="1"/>
  <c r="D618" i="2" s="1"/>
  <c r="B619" i="2"/>
  <c r="C619" i="2" s="1"/>
  <c r="D619" i="2" s="1"/>
  <c r="B620" i="2"/>
  <c r="C620" i="2" s="1"/>
  <c r="D620" i="2" s="1"/>
  <c r="B621" i="2"/>
  <c r="B622" i="2"/>
  <c r="C622" i="2" s="1"/>
  <c r="D622" i="2" s="1"/>
  <c r="B623" i="2"/>
  <c r="C623" i="2" s="1"/>
  <c r="D623" i="2" s="1"/>
  <c r="B624" i="2"/>
  <c r="C624" i="2" s="1"/>
  <c r="D624" i="2" s="1"/>
  <c r="B625" i="2"/>
  <c r="C625" i="2" s="1"/>
  <c r="D625" i="2" s="1"/>
  <c r="B626" i="2"/>
  <c r="C626" i="2" s="1"/>
  <c r="D626" i="2" s="1"/>
  <c r="B627" i="2"/>
  <c r="C627" i="2" s="1"/>
  <c r="D627" i="2" s="1"/>
  <c r="B628" i="2"/>
  <c r="C628" i="2" s="1"/>
  <c r="D628" i="2" s="1"/>
  <c r="B629" i="2"/>
  <c r="B630" i="2"/>
  <c r="C630" i="2" s="1"/>
  <c r="D630" i="2" s="1"/>
  <c r="B631" i="2"/>
  <c r="C631" i="2" s="1"/>
  <c r="D631" i="2" s="1"/>
  <c r="B632" i="2"/>
  <c r="C632" i="2" s="1"/>
  <c r="D632" i="2" s="1"/>
  <c r="B633" i="2"/>
  <c r="C633" i="2" s="1"/>
  <c r="D633" i="2" s="1"/>
  <c r="B634" i="2"/>
  <c r="C634" i="2" s="1"/>
  <c r="D634" i="2" s="1"/>
  <c r="B635" i="2"/>
  <c r="C635" i="2" s="1"/>
  <c r="D635" i="2" s="1"/>
  <c r="B636" i="2"/>
  <c r="C636" i="2" s="1"/>
  <c r="D636" i="2" s="1"/>
  <c r="B637" i="2"/>
  <c r="B638" i="2"/>
  <c r="C638" i="2" s="1"/>
  <c r="D638" i="2" s="1"/>
  <c r="B639" i="2"/>
  <c r="C639" i="2" s="1"/>
  <c r="D639" i="2" s="1"/>
  <c r="B640" i="2"/>
  <c r="C640" i="2" s="1"/>
  <c r="D640" i="2" s="1"/>
  <c r="B641" i="2"/>
  <c r="C641" i="2" s="1"/>
  <c r="D641" i="2" s="1"/>
  <c r="B642" i="2"/>
  <c r="C642" i="2" s="1"/>
  <c r="D642" i="2" s="1"/>
  <c r="B643" i="2"/>
  <c r="C643" i="2" s="1"/>
  <c r="D643" i="2" s="1"/>
  <c r="B644" i="2"/>
  <c r="C644" i="2" s="1"/>
  <c r="D644" i="2" s="1"/>
  <c r="B645" i="2"/>
  <c r="B646" i="2"/>
  <c r="C646" i="2" s="1"/>
  <c r="D646" i="2" s="1"/>
  <c r="B647" i="2"/>
  <c r="C647" i="2" s="1"/>
  <c r="D647" i="2" s="1"/>
  <c r="B648" i="2"/>
  <c r="C648" i="2" s="1"/>
  <c r="D648" i="2" s="1"/>
  <c r="B649" i="2"/>
  <c r="C649" i="2" s="1"/>
  <c r="D649" i="2" s="1"/>
  <c r="B650" i="2"/>
  <c r="C650" i="2" s="1"/>
  <c r="D650" i="2" s="1"/>
  <c r="B651" i="2"/>
  <c r="C651" i="2" s="1"/>
  <c r="D651" i="2" s="1"/>
  <c r="B652" i="2"/>
  <c r="C652" i="2" s="1"/>
  <c r="D652" i="2" s="1"/>
  <c r="B653" i="2"/>
  <c r="C653" i="2" s="1"/>
  <c r="D653" i="2" s="1"/>
  <c r="B654" i="2"/>
  <c r="C654" i="2" s="1"/>
  <c r="D654" i="2" s="1"/>
  <c r="B655" i="2"/>
  <c r="C655" i="2" s="1"/>
  <c r="D655" i="2" s="1"/>
  <c r="B656" i="2"/>
  <c r="C656" i="2" s="1"/>
  <c r="D656" i="2" s="1"/>
  <c r="B657" i="2"/>
  <c r="C657" i="2" s="1"/>
  <c r="D657" i="2" s="1"/>
  <c r="B658" i="2"/>
  <c r="C658" i="2" s="1"/>
  <c r="D658" i="2" s="1"/>
  <c r="B659" i="2"/>
  <c r="C659" i="2" s="1"/>
  <c r="D659" i="2" s="1"/>
  <c r="B660" i="2"/>
  <c r="C660" i="2" s="1"/>
  <c r="D660" i="2" s="1"/>
  <c r="B661" i="2"/>
  <c r="B662" i="2"/>
  <c r="C662" i="2" s="1"/>
  <c r="D662" i="2" s="1"/>
  <c r="B663" i="2"/>
  <c r="C663" i="2" s="1"/>
  <c r="D663" i="2" s="1"/>
  <c r="B664" i="2"/>
  <c r="C664" i="2" s="1"/>
  <c r="D664" i="2" s="1"/>
  <c r="B665" i="2"/>
  <c r="C665" i="2" s="1"/>
  <c r="D665" i="2" s="1"/>
  <c r="B666" i="2"/>
  <c r="C666" i="2" s="1"/>
  <c r="D666" i="2" s="1"/>
  <c r="B667" i="2"/>
  <c r="C667" i="2" s="1"/>
  <c r="D667" i="2" s="1"/>
  <c r="B668" i="2"/>
  <c r="C668" i="2" s="1"/>
  <c r="D668" i="2" s="1"/>
  <c r="B669" i="2"/>
  <c r="B670" i="2"/>
  <c r="C670" i="2" s="1"/>
  <c r="D670" i="2" s="1"/>
  <c r="B671" i="2"/>
  <c r="C671" i="2" s="1"/>
  <c r="D671" i="2" s="1"/>
  <c r="B672" i="2"/>
  <c r="C672" i="2" s="1"/>
  <c r="D672" i="2" s="1"/>
  <c r="B673" i="2"/>
  <c r="C673" i="2" s="1"/>
  <c r="D673" i="2" s="1"/>
  <c r="B674" i="2"/>
  <c r="C674" i="2" s="1"/>
  <c r="D674" i="2" s="1"/>
  <c r="B675" i="2"/>
  <c r="C675" i="2" s="1"/>
  <c r="D675" i="2" s="1"/>
  <c r="B676" i="2"/>
  <c r="C676" i="2" s="1"/>
  <c r="D676" i="2" s="1"/>
  <c r="B677" i="2"/>
  <c r="B678" i="2"/>
  <c r="C678" i="2" s="1"/>
  <c r="D678" i="2" s="1"/>
  <c r="B679" i="2"/>
  <c r="C679" i="2" s="1"/>
  <c r="D679" i="2" s="1"/>
  <c r="B680" i="2"/>
  <c r="C680" i="2" s="1"/>
  <c r="D680" i="2" s="1"/>
  <c r="B681" i="2"/>
  <c r="C681" i="2" s="1"/>
  <c r="D681" i="2" s="1"/>
  <c r="B682" i="2"/>
  <c r="C682" i="2" s="1"/>
  <c r="D682" i="2" s="1"/>
  <c r="B683" i="2"/>
  <c r="C683" i="2" s="1"/>
  <c r="D683" i="2" s="1"/>
  <c r="B684" i="2"/>
  <c r="C684" i="2" s="1"/>
  <c r="D684" i="2" s="1"/>
  <c r="B685" i="2"/>
  <c r="B686" i="2"/>
  <c r="C686" i="2" s="1"/>
  <c r="D686" i="2" s="1"/>
  <c r="B687" i="2"/>
  <c r="C687" i="2" s="1"/>
  <c r="D687" i="2" s="1"/>
  <c r="B688" i="2"/>
  <c r="C688" i="2" s="1"/>
  <c r="D688" i="2" s="1"/>
  <c r="B689" i="2"/>
  <c r="C689" i="2" s="1"/>
  <c r="D689" i="2" s="1"/>
  <c r="B690" i="2"/>
  <c r="C690" i="2" s="1"/>
  <c r="D690" i="2" s="1"/>
  <c r="B691" i="2"/>
  <c r="C691" i="2" s="1"/>
  <c r="D691" i="2" s="1"/>
  <c r="B692" i="2"/>
  <c r="C692" i="2" s="1"/>
  <c r="D692" i="2" s="1"/>
  <c r="B693" i="2"/>
  <c r="B694" i="2"/>
  <c r="C694" i="2" s="1"/>
  <c r="D694" i="2" s="1"/>
  <c r="B695" i="2"/>
  <c r="C695" i="2" s="1"/>
  <c r="D695" i="2" s="1"/>
  <c r="B696" i="2"/>
  <c r="C696" i="2" s="1"/>
  <c r="D696" i="2" s="1"/>
  <c r="B697" i="2"/>
  <c r="C697" i="2" s="1"/>
  <c r="D697" i="2" s="1"/>
  <c r="B698" i="2"/>
  <c r="C698" i="2" s="1"/>
  <c r="D698" i="2" s="1"/>
  <c r="B699" i="2"/>
  <c r="C699" i="2" s="1"/>
  <c r="D699" i="2" s="1"/>
  <c r="B700" i="2"/>
  <c r="C700" i="2" s="1"/>
  <c r="D700" i="2" s="1"/>
  <c r="B701" i="2"/>
  <c r="B702" i="2"/>
  <c r="C702" i="2" s="1"/>
  <c r="D702" i="2" s="1"/>
  <c r="B703" i="2"/>
  <c r="C703" i="2" s="1"/>
  <c r="D703" i="2" s="1"/>
  <c r="B704" i="2"/>
  <c r="C704" i="2" s="1"/>
  <c r="D704" i="2" s="1"/>
  <c r="B705" i="2"/>
  <c r="C705" i="2" s="1"/>
  <c r="D705" i="2" s="1"/>
  <c r="B706" i="2"/>
  <c r="C706" i="2" s="1"/>
  <c r="D706" i="2" s="1"/>
  <c r="B707" i="2"/>
  <c r="C707" i="2" s="1"/>
  <c r="D707" i="2" s="1"/>
  <c r="B708" i="2"/>
  <c r="C708" i="2" s="1"/>
  <c r="D708" i="2" s="1"/>
  <c r="B709" i="2"/>
  <c r="B710" i="2"/>
  <c r="C710" i="2" s="1"/>
  <c r="D710" i="2" s="1"/>
  <c r="B711" i="2"/>
  <c r="C711" i="2" s="1"/>
  <c r="D711" i="2" s="1"/>
  <c r="B712" i="2"/>
  <c r="C712" i="2" s="1"/>
  <c r="D712" i="2" s="1"/>
  <c r="B713" i="2"/>
  <c r="C713" i="2" s="1"/>
  <c r="D713" i="2" s="1"/>
  <c r="B714" i="2"/>
  <c r="C714" i="2" s="1"/>
  <c r="D714" i="2" s="1"/>
  <c r="B715" i="2"/>
  <c r="C715" i="2" s="1"/>
  <c r="D715" i="2" s="1"/>
  <c r="B716" i="2"/>
  <c r="C716" i="2" s="1"/>
  <c r="D716" i="2" s="1"/>
  <c r="B717" i="2"/>
  <c r="B718" i="2"/>
  <c r="C718" i="2" s="1"/>
  <c r="D718" i="2" s="1"/>
  <c r="B719" i="2"/>
  <c r="C719" i="2" s="1"/>
  <c r="D719" i="2" s="1"/>
  <c r="B720" i="2"/>
  <c r="C720" i="2" s="1"/>
  <c r="D720" i="2" s="1"/>
  <c r="B721" i="2"/>
  <c r="C721" i="2" s="1"/>
  <c r="D721" i="2" s="1"/>
  <c r="B722" i="2"/>
  <c r="C722" i="2" s="1"/>
  <c r="D722" i="2" s="1"/>
  <c r="B723" i="2"/>
  <c r="C723" i="2" s="1"/>
  <c r="D723" i="2" s="1"/>
  <c r="B724" i="2"/>
  <c r="C724" i="2" s="1"/>
  <c r="D724" i="2" s="1"/>
  <c r="B725" i="2"/>
  <c r="B726" i="2"/>
  <c r="C726" i="2" s="1"/>
  <c r="D726" i="2" s="1"/>
  <c r="B727" i="2"/>
  <c r="C727" i="2" s="1"/>
  <c r="D727" i="2" s="1"/>
  <c r="B728" i="2"/>
  <c r="C728" i="2" s="1"/>
  <c r="D728" i="2" s="1"/>
  <c r="B729" i="2"/>
  <c r="C729" i="2" s="1"/>
  <c r="D729" i="2" s="1"/>
  <c r="B730" i="2"/>
  <c r="C730" i="2" s="1"/>
  <c r="D730" i="2" s="1"/>
  <c r="B731" i="2"/>
  <c r="C731" i="2" s="1"/>
  <c r="D731" i="2" s="1"/>
  <c r="B732" i="2"/>
  <c r="C732" i="2" s="1"/>
  <c r="D732" i="2" s="1"/>
  <c r="B733" i="2"/>
  <c r="B734" i="2"/>
  <c r="C734" i="2" s="1"/>
  <c r="D734" i="2" s="1"/>
  <c r="B735" i="2"/>
  <c r="C735" i="2" s="1"/>
  <c r="D735" i="2" s="1"/>
  <c r="B736" i="2"/>
  <c r="B737" i="2"/>
  <c r="C737" i="2" s="1"/>
  <c r="D737" i="2" s="1"/>
  <c r="B738" i="2"/>
  <c r="C738" i="2" s="1"/>
  <c r="D738" i="2" s="1"/>
  <c r="B739" i="2"/>
  <c r="C739" i="2" s="1"/>
  <c r="D739" i="2" s="1"/>
  <c r="B740" i="2"/>
  <c r="C740" i="2" s="1"/>
  <c r="D740" i="2" s="1"/>
  <c r="B741" i="2"/>
  <c r="B742" i="2"/>
  <c r="C742" i="2" s="1"/>
  <c r="D742" i="2" s="1"/>
  <c r="B743" i="2"/>
  <c r="C743" i="2" s="1"/>
  <c r="D743" i="2" s="1"/>
  <c r="B744" i="2"/>
  <c r="C744" i="2" s="1"/>
  <c r="D744" i="2" s="1"/>
  <c r="B745" i="2"/>
  <c r="C745" i="2" s="1"/>
  <c r="D745" i="2" s="1"/>
  <c r="B746" i="2"/>
  <c r="C746" i="2" s="1"/>
  <c r="D746" i="2" s="1"/>
  <c r="B747" i="2"/>
  <c r="C747" i="2" s="1"/>
  <c r="D747" i="2" s="1"/>
  <c r="B748" i="2"/>
  <c r="C748" i="2" s="1"/>
  <c r="D748" i="2" s="1"/>
  <c r="B749" i="2"/>
  <c r="B750" i="2"/>
  <c r="C750" i="2" s="1"/>
  <c r="D750" i="2" s="1"/>
  <c r="B751" i="2"/>
  <c r="C751" i="2" s="1"/>
  <c r="D751" i="2" s="1"/>
  <c r="B752" i="2"/>
  <c r="C752" i="2" s="1"/>
  <c r="D752" i="2" s="1"/>
  <c r="B753" i="2"/>
  <c r="C753" i="2" s="1"/>
  <c r="D753" i="2" s="1"/>
  <c r="B754" i="2"/>
  <c r="C754" i="2" s="1"/>
  <c r="D754" i="2" s="1"/>
  <c r="B755" i="2"/>
  <c r="C755" i="2" s="1"/>
  <c r="D755" i="2" s="1"/>
  <c r="B756" i="2"/>
  <c r="C756" i="2" s="1"/>
  <c r="D756" i="2" s="1"/>
  <c r="B757" i="2"/>
  <c r="B758" i="2"/>
  <c r="C758" i="2" s="1"/>
  <c r="D758" i="2" s="1"/>
  <c r="B759" i="2"/>
  <c r="C759" i="2" s="1"/>
  <c r="D759" i="2" s="1"/>
  <c r="B760" i="2"/>
  <c r="C760" i="2" s="1"/>
  <c r="D760" i="2" s="1"/>
  <c r="B761" i="2"/>
  <c r="C761" i="2" s="1"/>
  <c r="D761" i="2" s="1"/>
  <c r="B762" i="2"/>
  <c r="C762" i="2" s="1"/>
  <c r="D762" i="2" s="1"/>
  <c r="B763" i="2"/>
  <c r="C763" i="2" s="1"/>
  <c r="D763" i="2" s="1"/>
  <c r="B764" i="2"/>
  <c r="C764" i="2" s="1"/>
  <c r="D764" i="2" s="1"/>
  <c r="B765" i="2"/>
  <c r="B766" i="2"/>
  <c r="C766" i="2" s="1"/>
  <c r="D766" i="2" s="1"/>
  <c r="B767" i="2"/>
  <c r="C767" i="2" s="1"/>
  <c r="D767" i="2" s="1"/>
  <c r="B768" i="2"/>
  <c r="C768" i="2" s="1"/>
  <c r="D768" i="2" s="1"/>
  <c r="B769" i="2"/>
  <c r="C769" i="2" s="1"/>
  <c r="D769" i="2" s="1"/>
  <c r="B770" i="2"/>
  <c r="C770" i="2" s="1"/>
  <c r="D770" i="2" s="1"/>
  <c r="B771" i="2"/>
  <c r="C771" i="2" s="1"/>
  <c r="D771" i="2" s="1"/>
  <c r="B772" i="2"/>
  <c r="C772" i="2" s="1"/>
  <c r="D772" i="2" s="1"/>
  <c r="B773" i="2"/>
  <c r="B774" i="2"/>
  <c r="C774" i="2" s="1"/>
  <c r="D774" i="2" s="1"/>
  <c r="B775" i="2"/>
  <c r="C775" i="2" s="1"/>
  <c r="D775" i="2" s="1"/>
  <c r="B776" i="2"/>
  <c r="C776" i="2" s="1"/>
  <c r="D776" i="2" s="1"/>
  <c r="B777" i="2"/>
  <c r="C777" i="2" s="1"/>
  <c r="D777" i="2" s="1"/>
  <c r="B778" i="2"/>
  <c r="C778" i="2" s="1"/>
  <c r="D778" i="2" s="1"/>
  <c r="B779" i="2"/>
  <c r="C779" i="2" s="1"/>
  <c r="D779" i="2" s="1"/>
  <c r="B780" i="2"/>
  <c r="C780" i="2" s="1"/>
  <c r="D780" i="2" s="1"/>
  <c r="B781" i="2"/>
  <c r="B782" i="2"/>
  <c r="C782" i="2" s="1"/>
  <c r="D782" i="2" s="1"/>
  <c r="B783" i="2"/>
  <c r="C783" i="2" s="1"/>
  <c r="D783" i="2" s="1"/>
  <c r="B784" i="2"/>
  <c r="C784" i="2" s="1"/>
  <c r="D784" i="2" s="1"/>
  <c r="B785" i="2"/>
  <c r="C785" i="2" s="1"/>
  <c r="D785" i="2" s="1"/>
  <c r="B786" i="2"/>
  <c r="C786" i="2" s="1"/>
  <c r="D786" i="2" s="1"/>
  <c r="B787" i="2"/>
  <c r="C787" i="2" s="1"/>
  <c r="D787" i="2" s="1"/>
  <c r="B788" i="2"/>
  <c r="C788" i="2" s="1"/>
  <c r="D788" i="2" s="1"/>
  <c r="B789" i="2"/>
  <c r="B790" i="2"/>
  <c r="C790" i="2" s="1"/>
  <c r="D790" i="2" s="1"/>
  <c r="B791" i="2"/>
  <c r="C791" i="2" s="1"/>
  <c r="D791" i="2" s="1"/>
  <c r="B792" i="2"/>
  <c r="C792" i="2" s="1"/>
  <c r="D792" i="2" s="1"/>
  <c r="B793" i="2"/>
  <c r="C793" i="2" s="1"/>
  <c r="D793" i="2" s="1"/>
  <c r="B794" i="2"/>
  <c r="C794" i="2" s="1"/>
  <c r="D794" i="2" s="1"/>
  <c r="B795" i="2"/>
  <c r="C795" i="2" s="1"/>
  <c r="D795" i="2" s="1"/>
  <c r="B796" i="2"/>
  <c r="C796" i="2" s="1"/>
  <c r="D796" i="2" s="1"/>
  <c r="B797" i="2"/>
  <c r="B798" i="2"/>
  <c r="C798" i="2" s="1"/>
  <c r="D798" i="2" s="1"/>
  <c r="B799" i="2"/>
  <c r="C799" i="2" s="1"/>
  <c r="D799" i="2" s="1"/>
  <c r="B800" i="2"/>
  <c r="C800" i="2" s="1"/>
  <c r="D800" i="2" s="1"/>
  <c r="B801" i="2"/>
  <c r="C801" i="2" s="1"/>
  <c r="D801" i="2" s="1"/>
  <c r="B802" i="2"/>
  <c r="C802" i="2" s="1"/>
  <c r="D802" i="2" s="1"/>
  <c r="B803" i="2"/>
  <c r="C803" i="2" s="1"/>
  <c r="D803" i="2" s="1"/>
  <c r="B804" i="2"/>
  <c r="C804" i="2" s="1"/>
  <c r="D804" i="2" s="1"/>
  <c r="B805" i="2"/>
  <c r="B806" i="2"/>
  <c r="C806" i="2" s="1"/>
  <c r="D806" i="2" s="1"/>
  <c r="B807" i="2"/>
  <c r="C807" i="2" s="1"/>
  <c r="D807" i="2" s="1"/>
  <c r="B808" i="2"/>
  <c r="C808" i="2" s="1"/>
  <c r="D808" i="2" s="1"/>
  <c r="B809" i="2"/>
  <c r="C809" i="2" s="1"/>
  <c r="D809" i="2" s="1"/>
  <c r="B810" i="2"/>
  <c r="C810" i="2" s="1"/>
  <c r="D810" i="2" s="1"/>
  <c r="B811" i="2"/>
  <c r="C811" i="2" s="1"/>
  <c r="D811" i="2" s="1"/>
  <c r="B812" i="2"/>
  <c r="C812" i="2" s="1"/>
  <c r="D812" i="2" s="1"/>
  <c r="B813" i="2"/>
  <c r="B814" i="2"/>
  <c r="C814" i="2" s="1"/>
  <c r="D814" i="2" s="1"/>
  <c r="B815" i="2"/>
  <c r="C815" i="2" s="1"/>
  <c r="D815" i="2" s="1"/>
  <c r="B816" i="2"/>
  <c r="C816" i="2" s="1"/>
  <c r="D816" i="2" s="1"/>
  <c r="B817" i="2"/>
  <c r="C817" i="2" s="1"/>
  <c r="D817" i="2" s="1"/>
  <c r="B818" i="2"/>
  <c r="C818" i="2" s="1"/>
  <c r="D818" i="2" s="1"/>
  <c r="B819" i="2"/>
  <c r="C819" i="2" s="1"/>
  <c r="D819" i="2" s="1"/>
  <c r="B820" i="2"/>
  <c r="C820" i="2" s="1"/>
  <c r="D820" i="2" s="1"/>
  <c r="B821" i="2"/>
  <c r="C821" i="2" s="1"/>
  <c r="D821" i="2" s="1"/>
  <c r="B822" i="2"/>
  <c r="C822" i="2" s="1"/>
  <c r="D822" i="2" s="1"/>
  <c r="B823" i="2"/>
  <c r="C823" i="2" s="1"/>
  <c r="D823" i="2" s="1"/>
  <c r="B824" i="2"/>
  <c r="C824" i="2" s="1"/>
  <c r="D824" i="2" s="1"/>
  <c r="B825" i="2"/>
  <c r="C825" i="2" s="1"/>
  <c r="D825" i="2" s="1"/>
  <c r="B826" i="2"/>
  <c r="C826" i="2" s="1"/>
  <c r="D826" i="2" s="1"/>
  <c r="B827" i="2"/>
  <c r="C827" i="2" s="1"/>
  <c r="D827" i="2" s="1"/>
  <c r="B828" i="2"/>
  <c r="C828" i="2" s="1"/>
  <c r="D828" i="2" s="1"/>
  <c r="B829" i="2"/>
  <c r="B830" i="2"/>
  <c r="C830" i="2" s="1"/>
  <c r="D830" i="2" s="1"/>
  <c r="B831" i="2"/>
  <c r="C831" i="2" s="1"/>
  <c r="D831" i="2" s="1"/>
  <c r="B832" i="2"/>
  <c r="C832" i="2" s="1"/>
  <c r="D832" i="2" s="1"/>
  <c r="B833" i="2"/>
  <c r="C833" i="2" s="1"/>
  <c r="D833" i="2" s="1"/>
  <c r="B834" i="2"/>
  <c r="C834" i="2" s="1"/>
  <c r="D834" i="2" s="1"/>
  <c r="B835" i="2"/>
  <c r="C835" i="2" s="1"/>
  <c r="D835" i="2" s="1"/>
  <c r="B836" i="2"/>
  <c r="C836" i="2" s="1"/>
  <c r="D836" i="2" s="1"/>
  <c r="B837" i="2"/>
  <c r="B838" i="2"/>
  <c r="C838" i="2" s="1"/>
  <c r="D838" i="2" s="1"/>
  <c r="B839" i="2"/>
  <c r="C839" i="2" s="1"/>
  <c r="D839" i="2" s="1"/>
  <c r="B840" i="2"/>
  <c r="C840" i="2" s="1"/>
  <c r="D840" i="2" s="1"/>
  <c r="B841" i="2"/>
  <c r="C841" i="2" s="1"/>
  <c r="D841" i="2" s="1"/>
  <c r="B842" i="2"/>
  <c r="C842" i="2" s="1"/>
  <c r="D842" i="2" s="1"/>
  <c r="B843" i="2"/>
  <c r="C843" i="2" s="1"/>
  <c r="D843" i="2" s="1"/>
  <c r="B844" i="2"/>
  <c r="C844" i="2" s="1"/>
  <c r="D844" i="2" s="1"/>
  <c r="B845" i="2"/>
  <c r="B846" i="2"/>
  <c r="C846" i="2" s="1"/>
  <c r="D846" i="2" s="1"/>
  <c r="B847" i="2"/>
  <c r="C847" i="2" s="1"/>
  <c r="D847" i="2" s="1"/>
  <c r="B848" i="2"/>
  <c r="C848" i="2" s="1"/>
  <c r="D848" i="2" s="1"/>
  <c r="B849" i="2"/>
  <c r="C849" i="2" s="1"/>
  <c r="D849" i="2" s="1"/>
  <c r="B850" i="2"/>
  <c r="C850" i="2" s="1"/>
  <c r="D850" i="2" s="1"/>
  <c r="B851" i="2"/>
  <c r="C851" i="2" s="1"/>
  <c r="D851" i="2" s="1"/>
  <c r="B852" i="2"/>
  <c r="C852" i="2" s="1"/>
  <c r="D852" i="2" s="1"/>
  <c r="B853" i="2"/>
  <c r="B854" i="2"/>
  <c r="C854" i="2" s="1"/>
  <c r="D854" i="2" s="1"/>
  <c r="B855" i="2"/>
  <c r="C855" i="2" s="1"/>
  <c r="D855" i="2" s="1"/>
  <c r="B856" i="2"/>
  <c r="C856" i="2" s="1"/>
  <c r="D856" i="2" s="1"/>
  <c r="B857" i="2"/>
  <c r="C857" i="2" s="1"/>
  <c r="D857" i="2" s="1"/>
  <c r="B858" i="2"/>
  <c r="C858" i="2" s="1"/>
  <c r="D858" i="2" s="1"/>
  <c r="B859" i="2"/>
  <c r="C859" i="2" s="1"/>
  <c r="D859" i="2" s="1"/>
  <c r="B860" i="2"/>
  <c r="C860" i="2" s="1"/>
  <c r="D860" i="2" s="1"/>
  <c r="B861" i="2"/>
  <c r="B862" i="2"/>
  <c r="C862" i="2" s="1"/>
  <c r="D862" i="2" s="1"/>
  <c r="B863" i="2"/>
  <c r="C863" i="2" s="1"/>
  <c r="D863" i="2" s="1"/>
  <c r="B864" i="2"/>
  <c r="C864" i="2" s="1"/>
  <c r="D864" i="2" s="1"/>
  <c r="B865" i="2"/>
  <c r="C865" i="2" s="1"/>
  <c r="D865" i="2" s="1"/>
  <c r="B866" i="2"/>
  <c r="C866" i="2" s="1"/>
  <c r="D866" i="2" s="1"/>
  <c r="B867" i="2"/>
  <c r="C867" i="2" s="1"/>
  <c r="D867" i="2" s="1"/>
  <c r="B868" i="2"/>
  <c r="C868" i="2" s="1"/>
  <c r="D868" i="2" s="1"/>
  <c r="B869" i="2"/>
  <c r="B870" i="2"/>
  <c r="C870" i="2" s="1"/>
  <c r="D870" i="2" s="1"/>
  <c r="B871" i="2"/>
  <c r="C871" i="2" s="1"/>
  <c r="D871" i="2" s="1"/>
  <c r="B872" i="2"/>
  <c r="C872" i="2" s="1"/>
  <c r="D872" i="2" s="1"/>
  <c r="B873" i="2"/>
  <c r="C873" i="2" s="1"/>
  <c r="D873" i="2" s="1"/>
  <c r="B874" i="2"/>
  <c r="C874" i="2" s="1"/>
  <c r="D874" i="2" s="1"/>
  <c r="B875" i="2"/>
  <c r="C875" i="2" s="1"/>
  <c r="D875" i="2" s="1"/>
  <c r="B876" i="2"/>
  <c r="C876" i="2" s="1"/>
  <c r="D876" i="2" s="1"/>
  <c r="B877" i="2"/>
  <c r="B878" i="2"/>
  <c r="C878" i="2" s="1"/>
  <c r="D878" i="2" s="1"/>
  <c r="B879" i="2"/>
  <c r="C879" i="2" s="1"/>
  <c r="D879" i="2" s="1"/>
  <c r="B880" i="2"/>
  <c r="C880" i="2" s="1"/>
  <c r="D880" i="2" s="1"/>
  <c r="B881" i="2"/>
  <c r="C881" i="2" s="1"/>
  <c r="D881" i="2" s="1"/>
  <c r="B882" i="2"/>
  <c r="C882" i="2" s="1"/>
  <c r="D882" i="2" s="1"/>
  <c r="B883" i="2"/>
  <c r="C883" i="2" s="1"/>
  <c r="D883" i="2" s="1"/>
  <c r="B884" i="2"/>
  <c r="C884" i="2" s="1"/>
  <c r="D884" i="2" s="1"/>
  <c r="B885" i="2"/>
  <c r="B886" i="2"/>
  <c r="C886" i="2" s="1"/>
  <c r="D886" i="2" s="1"/>
  <c r="B887" i="2"/>
  <c r="C887" i="2" s="1"/>
  <c r="D887" i="2" s="1"/>
  <c r="B888" i="2"/>
  <c r="C888" i="2" s="1"/>
  <c r="D888" i="2" s="1"/>
  <c r="B889" i="2"/>
  <c r="C889" i="2" s="1"/>
  <c r="D889" i="2" s="1"/>
  <c r="B890" i="2"/>
  <c r="C890" i="2" s="1"/>
  <c r="D890" i="2" s="1"/>
  <c r="B891" i="2"/>
  <c r="C891" i="2" s="1"/>
  <c r="D891" i="2" s="1"/>
  <c r="B892" i="2"/>
  <c r="C892" i="2" s="1"/>
  <c r="D892" i="2" s="1"/>
  <c r="B893" i="2"/>
  <c r="B894" i="2"/>
  <c r="C894" i="2" s="1"/>
  <c r="D894" i="2" s="1"/>
  <c r="B895" i="2"/>
  <c r="C895" i="2" s="1"/>
  <c r="D895" i="2" s="1"/>
  <c r="B896" i="2"/>
  <c r="C896" i="2" s="1"/>
  <c r="D896" i="2" s="1"/>
  <c r="B897" i="2"/>
  <c r="C897" i="2" s="1"/>
  <c r="D897" i="2" s="1"/>
  <c r="B898" i="2"/>
  <c r="C898" i="2" s="1"/>
  <c r="D898" i="2" s="1"/>
  <c r="B899" i="2"/>
  <c r="C899" i="2" s="1"/>
  <c r="D899" i="2" s="1"/>
  <c r="B900" i="2"/>
  <c r="C900" i="2" s="1"/>
  <c r="D900" i="2" s="1"/>
  <c r="B901" i="2"/>
  <c r="B902" i="2"/>
  <c r="C902" i="2" s="1"/>
  <c r="D902" i="2" s="1"/>
  <c r="B903" i="2"/>
  <c r="C903" i="2" s="1"/>
  <c r="D903" i="2" s="1"/>
  <c r="B904" i="2"/>
  <c r="C904" i="2" s="1"/>
  <c r="D904" i="2" s="1"/>
  <c r="B905" i="2"/>
  <c r="C905" i="2" s="1"/>
  <c r="D905" i="2" s="1"/>
  <c r="B906" i="2"/>
  <c r="C906" i="2" s="1"/>
  <c r="D906" i="2" s="1"/>
  <c r="B907" i="2"/>
  <c r="C907" i="2" s="1"/>
  <c r="D907" i="2" s="1"/>
  <c r="B908" i="2"/>
  <c r="C908" i="2" s="1"/>
  <c r="D908" i="2" s="1"/>
  <c r="B909" i="2"/>
  <c r="B910" i="2"/>
  <c r="C910" i="2" s="1"/>
  <c r="D910" i="2" s="1"/>
  <c r="B911" i="2"/>
  <c r="C911" i="2" s="1"/>
  <c r="D911" i="2" s="1"/>
  <c r="B912" i="2"/>
  <c r="C912" i="2" s="1"/>
  <c r="D912" i="2" s="1"/>
  <c r="B913" i="2"/>
  <c r="C913" i="2" s="1"/>
  <c r="D913" i="2" s="1"/>
  <c r="B914" i="2"/>
  <c r="C914" i="2" s="1"/>
  <c r="D914" i="2" s="1"/>
  <c r="B915" i="2"/>
  <c r="C915" i="2" s="1"/>
  <c r="D915" i="2" s="1"/>
  <c r="B916" i="2"/>
  <c r="C916" i="2" s="1"/>
  <c r="D916" i="2" s="1"/>
  <c r="B917" i="2"/>
  <c r="B918" i="2"/>
  <c r="C918" i="2" s="1"/>
  <c r="D918" i="2" s="1"/>
  <c r="B919" i="2"/>
  <c r="C919" i="2" s="1"/>
  <c r="D919" i="2" s="1"/>
  <c r="B920" i="2"/>
  <c r="C920" i="2" s="1"/>
  <c r="D920" i="2" s="1"/>
  <c r="B921" i="2"/>
  <c r="C921" i="2" s="1"/>
  <c r="D921" i="2" s="1"/>
  <c r="B922" i="2"/>
  <c r="C922" i="2" s="1"/>
  <c r="D922" i="2" s="1"/>
  <c r="B923" i="2"/>
  <c r="C923" i="2" s="1"/>
  <c r="D923" i="2" s="1"/>
  <c r="B924" i="2"/>
  <c r="C924" i="2" s="1"/>
  <c r="D924" i="2" s="1"/>
  <c r="B925" i="2"/>
  <c r="B926" i="2"/>
  <c r="C926" i="2" s="1"/>
  <c r="D926" i="2" s="1"/>
  <c r="B927" i="2"/>
  <c r="C927" i="2" s="1"/>
  <c r="D927" i="2" s="1"/>
  <c r="B928" i="2"/>
  <c r="C928" i="2" s="1"/>
  <c r="D928" i="2" s="1"/>
  <c r="B929" i="2"/>
  <c r="C929" i="2" s="1"/>
  <c r="D929" i="2" s="1"/>
  <c r="B930" i="2"/>
  <c r="C930" i="2" s="1"/>
  <c r="D930" i="2" s="1"/>
  <c r="B931" i="2"/>
  <c r="C931" i="2" s="1"/>
  <c r="D931" i="2" s="1"/>
  <c r="B932" i="2"/>
  <c r="C932" i="2" s="1"/>
  <c r="D932" i="2" s="1"/>
  <c r="B933" i="2"/>
  <c r="B934" i="2"/>
  <c r="C934" i="2" s="1"/>
  <c r="D934" i="2" s="1"/>
  <c r="B935" i="2"/>
  <c r="C935" i="2" s="1"/>
  <c r="D935" i="2" s="1"/>
  <c r="B936" i="2"/>
  <c r="C936" i="2" s="1"/>
  <c r="D936" i="2" s="1"/>
  <c r="B937" i="2"/>
  <c r="C937" i="2" s="1"/>
  <c r="D937" i="2" s="1"/>
  <c r="B938" i="2"/>
  <c r="C938" i="2" s="1"/>
  <c r="D938" i="2" s="1"/>
  <c r="B939" i="2"/>
  <c r="C939" i="2" s="1"/>
  <c r="D939" i="2" s="1"/>
  <c r="B940" i="2"/>
  <c r="C940" i="2" s="1"/>
  <c r="D940" i="2" s="1"/>
  <c r="B941" i="2"/>
  <c r="B942" i="2"/>
  <c r="C942" i="2" s="1"/>
  <c r="D942" i="2" s="1"/>
  <c r="B943" i="2"/>
  <c r="C943" i="2" s="1"/>
  <c r="D943" i="2" s="1"/>
  <c r="B944" i="2"/>
  <c r="C944" i="2" s="1"/>
  <c r="D944" i="2" s="1"/>
  <c r="B945" i="2"/>
  <c r="C945" i="2" s="1"/>
  <c r="D945" i="2" s="1"/>
  <c r="B946" i="2"/>
  <c r="C946" i="2" s="1"/>
  <c r="D946" i="2" s="1"/>
  <c r="B947" i="2"/>
  <c r="C947" i="2" s="1"/>
  <c r="D947" i="2" s="1"/>
  <c r="B948" i="2"/>
  <c r="C948" i="2" s="1"/>
  <c r="D948" i="2" s="1"/>
  <c r="B949" i="2"/>
  <c r="B950" i="2"/>
  <c r="C950" i="2" s="1"/>
  <c r="D950" i="2" s="1"/>
  <c r="B951" i="2"/>
  <c r="C951" i="2" s="1"/>
  <c r="D951" i="2" s="1"/>
  <c r="B952" i="2"/>
  <c r="B953" i="2"/>
  <c r="C953" i="2" s="1"/>
  <c r="D953" i="2" s="1"/>
  <c r="B954" i="2"/>
  <c r="C954" i="2" s="1"/>
  <c r="D954" i="2" s="1"/>
  <c r="B955" i="2"/>
  <c r="C955" i="2" s="1"/>
  <c r="D955" i="2" s="1"/>
  <c r="B956" i="2"/>
  <c r="C956" i="2" s="1"/>
  <c r="D956" i="2" s="1"/>
  <c r="B957" i="2"/>
  <c r="B958" i="2"/>
  <c r="C958" i="2" s="1"/>
  <c r="D958" i="2" s="1"/>
  <c r="B959" i="2"/>
  <c r="C959" i="2" s="1"/>
  <c r="D959" i="2" s="1"/>
  <c r="B960" i="2"/>
  <c r="C960" i="2" s="1"/>
  <c r="D960" i="2" s="1"/>
  <c r="B961" i="2"/>
  <c r="C961" i="2" s="1"/>
  <c r="D961" i="2" s="1"/>
  <c r="B962" i="2"/>
  <c r="C962" i="2" s="1"/>
  <c r="D962" i="2" s="1"/>
  <c r="B963" i="2"/>
  <c r="C963" i="2" s="1"/>
  <c r="D963" i="2" s="1"/>
  <c r="B964" i="2"/>
  <c r="C964" i="2" s="1"/>
  <c r="D964" i="2" s="1"/>
  <c r="B965" i="2"/>
  <c r="B966" i="2"/>
  <c r="C966" i="2" s="1"/>
  <c r="D966" i="2" s="1"/>
  <c r="B967" i="2"/>
  <c r="C967" i="2" s="1"/>
  <c r="D967" i="2" s="1"/>
  <c r="B968" i="2"/>
  <c r="C968" i="2" s="1"/>
  <c r="D968" i="2" s="1"/>
  <c r="B969" i="2"/>
  <c r="C969" i="2" s="1"/>
  <c r="D969" i="2" s="1"/>
  <c r="B970" i="2"/>
  <c r="C970" i="2" s="1"/>
  <c r="D970" i="2" s="1"/>
  <c r="B971" i="2"/>
  <c r="C971" i="2" s="1"/>
  <c r="D971" i="2" s="1"/>
  <c r="B972" i="2"/>
  <c r="C972" i="2" s="1"/>
  <c r="D972" i="2" s="1"/>
  <c r="B973" i="2"/>
  <c r="B974" i="2"/>
  <c r="C974" i="2" s="1"/>
  <c r="D974" i="2" s="1"/>
  <c r="B975" i="2"/>
  <c r="C975" i="2" s="1"/>
  <c r="D975" i="2" s="1"/>
  <c r="B976" i="2"/>
  <c r="C976" i="2" s="1"/>
  <c r="D976" i="2" s="1"/>
  <c r="B977" i="2"/>
  <c r="C977" i="2" s="1"/>
  <c r="D977" i="2" s="1"/>
  <c r="B978" i="2"/>
  <c r="C978" i="2" s="1"/>
  <c r="D978" i="2" s="1"/>
  <c r="B979" i="2"/>
  <c r="C979" i="2" s="1"/>
  <c r="D979" i="2" s="1"/>
  <c r="B980" i="2"/>
  <c r="C980" i="2" s="1"/>
  <c r="D980" i="2" s="1"/>
  <c r="B981" i="2"/>
  <c r="B982" i="2"/>
  <c r="C982" i="2" s="1"/>
  <c r="D982" i="2" s="1"/>
  <c r="B983" i="2"/>
  <c r="C983" i="2" s="1"/>
  <c r="D983" i="2" s="1"/>
  <c r="B984" i="2"/>
  <c r="C984" i="2" s="1"/>
  <c r="D984" i="2" s="1"/>
  <c r="B985" i="2"/>
  <c r="C985" i="2" s="1"/>
  <c r="D985" i="2" s="1"/>
  <c r="B986" i="2"/>
  <c r="C986" i="2" s="1"/>
  <c r="D986" i="2" s="1"/>
  <c r="B987" i="2"/>
  <c r="C987" i="2" s="1"/>
  <c r="D987" i="2" s="1"/>
  <c r="B988" i="2"/>
  <c r="C988" i="2" s="1"/>
  <c r="D988" i="2" s="1"/>
  <c r="B989" i="2"/>
  <c r="B990" i="2"/>
  <c r="C990" i="2" s="1"/>
  <c r="D990" i="2" s="1"/>
  <c r="B991" i="2"/>
  <c r="C991" i="2" s="1"/>
  <c r="D991" i="2" s="1"/>
  <c r="B992" i="2"/>
  <c r="C992" i="2" s="1"/>
  <c r="D992" i="2" s="1"/>
  <c r="B993" i="2"/>
  <c r="C993" i="2" s="1"/>
  <c r="D993" i="2" s="1"/>
  <c r="B994" i="2"/>
  <c r="C994" i="2" s="1"/>
  <c r="D994" i="2" s="1"/>
  <c r="B995" i="2"/>
  <c r="C995" i="2" s="1"/>
  <c r="D995" i="2" s="1"/>
  <c r="B996" i="2"/>
  <c r="C996" i="2" s="1"/>
  <c r="D996" i="2" s="1"/>
  <c r="B997" i="2"/>
  <c r="B998" i="2"/>
  <c r="C998" i="2" s="1"/>
  <c r="D998" i="2" s="1"/>
  <c r="B999" i="2"/>
  <c r="C999" i="2" s="1"/>
  <c r="D999" i="2" s="1"/>
  <c r="B1000" i="2"/>
  <c r="C1000" i="2" s="1"/>
  <c r="D1000" i="2" s="1"/>
  <c r="B1001" i="2"/>
  <c r="C1001" i="2" s="1"/>
  <c r="D1001" i="2" s="1"/>
  <c r="B1002" i="2"/>
  <c r="C1002" i="2" s="1"/>
  <c r="D1002" i="2" s="1"/>
  <c r="B1003" i="2"/>
  <c r="C1003" i="2" s="1"/>
  <c r="D1003" i="2" s="1"/>
  <c r="B1004" i="2"/>
  <c r="C1004" i="2" s="1"/>
  <c r="D1004" i="2" s="1"/>
  <c r="B1005" i="2"/>
  <c r="B1006" i="2"/>
  <c r="C1006" i="2" s="1"/>
  <c r="D1006" i="2" s="1"/>
  <c r="B1007" i="2"/>
  <c r="C1007" i="2" s="1"/>
  <c r="D1007" i="2" s="1"/>
  <c r="B1008" i="2"/>
  <c r="C1008" i="2" s="1"/>
  <c r="D1008" i="2" s="1"/>
  <c r="B1009" i="2"/>
  <c r="C1009" i="2" s="1"/>
  <c r="D1009" i="2" s="1"/>
  <c r="B1010" i="2"/>
  <c r="C1010" i="2" s="1"/>
  <c r="D1010" i="2" s="1"/>
  <c r="B1011" i="2"/>
  <c r="C1011" i="2" s="1"/>
  <c r="D1011" i="2" s="1"/>
  <c r="B1012" i="2"/>
  <c r="C1012" i="2" s="1"/>
  <c r="D1012" i="2" s="1"/>
  <c r="B1013" i="2"/>
  <c r="B1014" i="2"/>
  <c r="C1014" i="2" s="1"/>
  <c r="D1014" i="2" s="1"/>
  <c r="B1015" i="2"/>
  <c r="C1015" i="2" s="1"/>
  <c r="D1015" i="2" s="1"/>
  <c r="B1016" i="2"/>
  <c r="C1016" i="2" s="1"/>
  <c r="D1016" i="2" s="1"/>
  <c r="B1017" i="2"/>
  <c r="C1017" i="2" s="1"/>
  <c r="D1017" i="2" s="1"/>
  <c r="B1018" i="2"/>
  <c r="C1018" i="2" s="1"/>
  <c r="D1018" i="2" s="1"/>
  <c r="B1019" i="2"/>
  <c r="C1019" i="2" s="1"/>
  <c r="D1019" i="2" s="1"/>
  <c r="B1020" i="2"/>
  <c r="C1020" i="2" s="1"/>
  <c r="D1020" i="2" s="1"/>
  <c r="B1021" i="2"/>
  <c r="C1021" i="2" s="1"/>
  <c r="D1021" i="2" s="1"/>
  <c r="B1022" i="2"/>
  <c r="C1022" i="2" s="1"/>
  <c r="D1022" i="2" s="1"/>
  <c r="B1023" i="2"/>
  <c r="C1023" i="2" s="1"/>
  <c r="D1023" i="2" s="1"/>
  <c r="B1024" i="2"/>
  <c r="C1024" i="2" s="1"/>
  <c r="D1024" i="2" s="1"/>
  <c r="B1025" i="2"/>
  <c r="C1025" i="2" s="1"/>
  <c r="D1025" i="2" s="1"/>
  <c r="B1026" i="2"/>
  <c r="C1026" i="2" s="1"/>
  <c r="D1026" i="2" s="1"/>
  <c r="B1027" i="2"/>
  <c r="C1027" i="2" s="1"/>
  <c r="D1027" i="2" s="1"/>
  <c r="B1028" i="2"/>
  <c r="C1028" i="2" s="1"/>
  <c r="D1028" i="2" s="1"/>
  <c r="B1029" i="2"/>
  <c r="B1030" i="2"/>
  <c r="C1030" i="2" s="1"/>
  <c r="D1030" i="2" s="1"/>
  <c r="B1031" i="2"/>
  <c r="C1031" i="2" s="1"/>
  <c r="D1031" i="2" s="1"/>
  <c r="B1032" i="2"/>
  <c r="C1032" i="2" s="1"/>
  <c r="D1032" i="2" s="1"/>
  <c r="B1033" i="2"/>
  <c r="C1033" i="2" s="1"/>
  <c r="D1033" i="2" s="1"/>
  <c r="B1034" i="2"/>
  <c r="C1034" i="2" s="1"/>
  <c r="D1034" i="2" s="1"/>
  <c r="B1035" i="2"/>
  <c r="C1035" i="2" s="1"/>
  <c r="D1035" i="2" s="1"/>
  <c r="B1036" i="2"/>
  <c r="C1036" i="2" s="1"/>
  <c r="D1036" i="2" s="1"/>
  <c r="B1037" i="2"/>
  <c r="B1038" i="2"/>
  <c r="C1038" i="2" s="1"/>
  <c r="D1038" i="2" s="1"/>
  <c r="B1039" i="2"/>
  <c r="C1039" i="2" s="1"/>
  <c r="D1039" i="2" s="1"/>
  <c r="B1040" i="2"/>
  <c r="C1040" i="2" s="1"/>
  <c r="D1040" i="2" s="1"/>
  <c r="B1041" i="2"/>
  <c r="C1041" i="2" s="1"/>
  <c r="D1041" i="2" s="1"/>
  <c r="B1042" i="2"/>
  <c r="C1042" i="2" s="1"/>
  <c r="D1042" i="2" s="1"/>
  <c r="B1043" i="2"/>
  <c r="C1043" i="2" s="1"/>
  <c r="D1043" i="2" s="1"/>
  <c r="B1044" i="2"/>
  <c r="C1044" i="2" s="1"/>
  <c r="D1044" i="2" s="1"/>
  <c r="B1045" i="2"/>
  <c r="B1046" i="2"/>
  <c r="C1046" i="2" s="1"/>
  <c r="D1046" i="2" s="1"/>
  <c r="B1047" i="2"/>
  <c r="C1047" i="2" s="1"/>
  <c r="D1047" i="2" s="1"/>
  <c r="B1048" i="2"/>
  <c r="C1048" i="2" s="1"/>
  <c r="D1048" i="2" s="1"/>
  <c r="B1049" i="2"/>
  <c r="C1049" i="2" s="1"/>
  <c r="D1049" i="2" s="1"/>
  <c r="B1050" i="2"/>
  <c r="C1050" i="2" s="1"/>
  <c r="D1050" i="2" s="1"/>
  <c r="B1051" i="2"/>
  <c r="C1051" i="2" s="1"/>
  <c r="D1051" i="2" s="1"/>
  <c r="B1052" i="2"/>
  <c r="C1052" i="2" s="1"/>
  <c r="D1052" i="2" s="1"/>
  <c r="B1053" i="2"/>
  <c r="B1054" i="2"/>
  <c r="C1054" i="2" s="1"/>
  <c r="D1054" i="2" s="1"/>
  <c r="B1055" i="2"/>
  <c r="C1055" i="2" s="1"/>
  <c r="D1055" i="2" s="1"/>
  <c r="B1056" i="2"/>
  <c r="C1056" i="2" s="1"/>
  <c r="D1056" i="2" s="1"/>
  <c r="B1057" i="2"/>
  <c r="C1057" i="2" s="1"/>
  <c r="D1057" i="2" s="1"/>
  <c r="B1058" i="2"/>
  <c r="C1058" i="2" s="1"/>
  <c r="D1058" i="2" s="1"/>
  <c r="B1059" i="2"/>
  <c r="C1059" i="2" s="1"/>
  <c r="D1059" i="2" s="1"/>
  <c r="B1060" i="2"/>
  <c r="C1060" i="2" s="1"/>
  <c r="D1060" i="2" s="1"/>
  <c r="B1061" i="2"/>
  <c r="B1062" i="2"/>
  <c r="C1062" i="2" s="1"/>
  <c r="D1062" i="2" s="1"/>
  <c r="B1063" i="2"/>
  <c r="C1063" i="2" s="1"/>
  <c r="D1063" i="2" s="1"/>
  <c r="B1064" i="2"/>
  <c r="C1064" i="2" s="1"/>
  <c r="D1064" i="2" s="1"/>
  <c r="B1065" i="2"/>
  <c r="C1065" i="2" s="1"/>
  <c r="D1065" i="2" s="1"/>
  <c r="B1066" i="2"/>
  <c r="C1066" i="2" s="1"/>
  <c r="D1066" i="2" s="1"/>
  <c r="B1067" i="2"/>
  <c r="C1067" i="2" s="1"/>
  <c r="D1067" i="2" s="1"/>
  <c r="B1068" i="2"/>
  <c r="C1068" i="2" s="1"/>
  <c r="D1068" i="2" s="1"/>
  <c r="B1069" i="2"/>
  <c r="B1070" i="2"/>
  <c r="C1070" i="2" s="1"/>
  <c r="D1070" i="2" s="1"/>
  <c r="B1071" i="2"/>
  <c r="C1071" i="2" s="1"/>
  <c r="D1071" i="2" s="1"/>
  <c r="B1072" i="2"/>
  <c r="C1072" i="2" s="1"/>
  <c r="D1072" i="2" s="1"/>
  <c r="B1073" i="2"/>
  <c r="C1073" i="2" s="1"/>
  <c r="D1073" i="2" s="1"/>
  <c r="B1074" i="2"/>
  <c r="C1074" i="2" s="1"/>
  <c r="D1074" i="2" s="1"/>
  <c r="B1075" i="2"/>
  <c r="C1075" i="2" s="1"/>
  <c r="D1075" i="2" s="1"/>
  <c r="B1076" i="2"/>
  <c r="C1076" i="2" s="1"/>
  <c r="D1076" i="2" s="1"/>
  <c r="B1077" i="2"/>
  <c r="B1078" i="2"/>
  <c r="C1078" i="2" s="1"/>
  <c r="D1078" i="2" s="1"/>
  <c r="B1079" i="2"/>
  <c r="C1079" i="2" s="1"/>
  <c r="D1079" i="2" s="1"/>
  <c r="B1080" i="2"/>
  <c r="C1080" i="2" s="1"/>
  <c r="D1080" i="2" s="1"/>
  <c r="B1081" i="2"/>
  <c r="C1081" i="2" s="1"/>
  <c r="D1081" i="2" s="1"/>
  <c r="B1082" i="2"/>
  <c r="C1082" i="2" s="1"/>
  <c r="D1082" i="2" s="1"/>
  <c r="B1083" i="2"/>
  <c r="C1083" i="2" s="1"/>
  <c r="D1083" i="2" s="1"/>
  <c r="B1084" i="2"/>
  <c r="C1084" i="2" s="1"/>
  <c r="D1084" i="2" s="1"/>
  <c r="B1085" i="2"/>
  <c r="B1086" i="2"/>
  <c r="C1086" i="2" s="1"/>
  <c r="D1086" i="2" s="1"/>
  <c r="B1087" i="2"/>
  <c r="C1087" i="2" s="1"/>
  <c r="D1087" i="2" s="1"/>
  <c r="B1088" i="2"/>
  <c r="C1088" i="2" s="1"/>
  <c r="D1088" i="2" s="1"/>
  <c r="B1089" i="2"/>
  <c r="C1089" i="2" s="1"/>
  <c r="D1089" i="2" s="1"/>
  <c r="B1090" i="2"/>
  <c r="C1090" i="2" s="1"/>
  <c r="D1090" i="2" s="1"/>
  <c r="B1091" i="2"/>
  <c r="C1091" i="2" s="1"/>
  <c r="D1091" i="2" s="1"/>
  <c r="B1092" i="2"/>
  <c r="C1092" i="2" s="1"/>
  <c r="D1092" i="2" s="1"/>
  <c r="B1093" i="2"/>
  <c r="B1094" i="2"/>
  <c r="C1094" i="2" s="1"/>
  <c r="D1094" i="2" s="1"/>
  <c r="B1095" i="2"/>
  <c r="C1095" i="2" s="1"/>
  <c r="D1095" i="2" s="1"/>
  <c r="B1096" i="2"/>
  <c r="C1096" i="2" s="1"/>
  <c r="D1096" i="2" s="1"/>
  <c r="B1097" i="2"/>
  <c r="C1097" i="2" s="1"/>
  <c r="D1097" i="2" s="1"/>
  <c r="B1098" i="2"/>
  <c r="C1098" i="2" s="1"/>
  <c r="D1098" i="2" s="1"/>
  <c r="B1099" i="2"/>
  <c r="C1099" i="2" s="1"/>
  <c r="D1099" i="2" s="1"/>
  <c r="B1100" i="2"/>
  <c r="C1100" i="2" s="1"/>
  <c r="D1100" i="2" s="1"/>
  <c r="B1101" i="2"/>
  <c r="B1102" i="2"/>
  <c r="C1102" i="2" s="1"/>
  <c r="D1102" i="2" s="1"/>
  <c r="B1103" i="2"/>
  <c r="C1103" i="2" s="1"/>
  <c r="D1103" i="2" s="1"/>
  <c r="B1104" i="2"/>
  <c r="C1104" i="2" s="1"/>
  <c r="D1104" i="2" s="1"/>
  <c r="B1105" i="2"/>
  <c r="C1105" i="2" s="1"/>
  <c r="D1105" i="2" s="1"/>
  <c r="B1106" i="2"/>
  <c r="C1106" i="2" s="1"/>
  <c r="D1106" i="2" s="1"/>
  <c r="B1107" i="2"/>
  <c r="C1107" i="2" s="1"/>
  <c r="D1107" i="2" s="1"/>
  <c r="B1108" i="2"/>
  <c r="C1108" i="2" s="1"/>
  <c r="D1108" i="2" s="1"/>
  <c r="B1109" i="2"/>
  <c r="B1110" i="2"/>
  <c r="C1110" i="2" s="1"/>
  <c r="D1110" i="2" s="1"/>
  <c r="B1111" i="2"/>
  <c r="C1111" i="2" s="1"/>
  <c r="D1111" i="2" s="1"/>
  <c r="B1112" i="2"/>
  <c r="C1112" i="2" s="1"/>
  <c r="D1112" i="2" s="1"/>
  <c r="B1113" i="2"/>
  <c r="C1113" i="2" s="1"/>
  <c r="D1113" i="2" s="1"/>
  <c r="B1114" i="2"/>
  <c r="C1114" i="2" s="1"/>
  <c r="D1114" i="2" s="1"/>
  <c r="B1115" i="2"/>
  <c r="C1115" i="2" s="1"/>
  <c r="D1115" i="2" s="1"/>
  <c r="B1116" i="2"/>
  <c r="C1116" i="2" s="1"/>
  <c r="D1116" i="2" s="1"/>
  <c r="B1117" i="2"/>
  <c r="B1118" i="2"/>
  <c r="C1118" i="2" s="1"/>
  <c r="D1118" i="2" s="1"/>
  <c r="B1119" i="2"/>
  <c r="C1119" i="2" s="1"/>
  <c r="D1119" i="2" s="1"/>
  <c r="B1120" i="2"/>
  <c r="C1120" i="2" s="1"/>
  <c r="D1120" i="2" s="1"/>
  <c r="B1121" i="2"/>
  <c r="C1121" i="2" s="1"/>
  <c r="D1121" i="2" s="1"/>
  <c r="B1122" i="2"/>
  <c r="C1122" i="2" s="1"/>
  <c r="D1122" i="2" s="1"/>
  <c r="B1123" i="2"/>
  <c r="C1123" i="2" s="1"/>
  <c r="D1123" i="2" s="1"/>
  <c r="B1124" i="2"/>
  <c r="C1124" i="2" s="1"/>
  <c r="D1124" i="2" s="1"/>
  <c r="B1125" i="2"/>
  <c r="C1125" i="2" s="1"/>
  <c r="D1125" i="2" s="1"/>
  <c r="B1126" i="2"/>
  <c r="C1126" i="2" s="1"/>
  <c r="D1126" i="2" s="1"/>
  <c r="B1127" i="2"/>
  <c r="C1127" i="2" s="1"/>
  <c r="D1127" i="2" s="1"/>
  <c r="B1128" i="2"/>
  <c r="C1128" i="2" s="1"/>
  <c r="D1128" i="2" s="1"/>
  <c r="B1129" i="2"/>
  <c r="C1129" i="2" s="1"/>
  <c r="D1129" i="2" s="1"/>
  <c r="B1130" i="2"/>
  <c r="C1130" i="2" s="1"/>
  <c r="D1130" i="2" s="1"/>
  <c r="B1131" i="2"/>
  <c r="C1131" i="2" s="1"/>
  <c r="D1131" i="2" s="1"/>
  <c r="B1132" i="2"/>
  <c r="C1132" i="2" s="1"/>
  <c r="D1132" i="2" s="1"/>
  <c r="B1133" i="2"/>
  <c r="B1134" i="2"/>
  <c r="C1134" i="2" s="1"/>
  <c r="D1134" i="2" s="1"/>
  <c r="B1135" i="2"/>
  <c r="C1135" i="2" s="1"/>
  <c r="D1135" i="2" s="1"/>
  <c r="B1136" i="2"/>
  <c r="C1136" i="2" s="1"/>
  <c r="D1136" i="2" s="1"/>
  <c r="B1137" i="2"/>
  <c r="C1137" i="2" s="1"/>
  <c r="D1137" i="2" s="1"/>
  <c r="B1138" i="2"/>
  <c r="C1138" i="2" s="1"/>
  <c r="D1138" i="2" s="1"/>
  <c r="B1139" i="2"/>
  <c r="C1139" i="2" s="1"/>
  <c r="D1139" i="2" s="1"/>
  <c r="B1140" i="2"/>
  <c r="C1140" i="2" s="1"/>
  <c r="D1140" i="2" s="1"/>
  <c r="B1141" i="2"/>
  <c r="B1142" i="2"/>
  <c r="C1142" i="2" s="1"/>
  <c r="D1142" i="2" s="1"/>
  <c r="B1143" i="2"/>
  <c r="C1143" i="2" s="1"/>
  <c r="D1143" i="2" s="1"/>
  <c r="B1144" i="2"/>
  <c r="B1145" i="2"/>
  <c r="C1145" i="2" s="1"/>
  <c r="D1145" i="2" s="1"/>
  <c r="B1146" i="2"/>
  <c r="C1146" i="2" s="1"/>
  <c r="D1146" i="2" s="1"/>
  <c r="B1147" i="2"/>
  <c r="C1147" i="2" s="1"/>
  <c r="D1147" i="2" s="1"/>
  <c r="B1148" i="2"/>
  <c r="C1148" i="2" s="1"/>
  <c r="D1148" i="2" s="1"/>
  <c r="B1149" i="2"/>
  <c r="B1150" i="2"/>
  <c r="C1150" i="2" s="1"/>
  <c r="D1150" i="2" s="1"/>
  <c r="B1151" i="2"/>
  <c r="C1151" i="2" s="1"/>
  <c r="D1151" i="2" s="1"/>
  <c r="B1152" i="2"/>
  <c r="C1152" i="2" s="1"/>
  <c r="D1152" i="2" s="1"/>
  <c r="B1153" i="2"/>
  <c r="C1153" i="2" s="1"/>
  <c r="D1153" i="2" s="1"/>
  <c r="B1154" i="2"/>
  <c r="C1154" i="2" s="1"/>
  <c r="D1154" i="2" s="1"/>
  <c r="B1155" i="2"/>
  <c r="C1155" i="2" s="1"/>
  <c r="D1155" i="2" s="1"/>
  <c r="B1156" i="2"/>
  <c r="C1156" i="2" s="1"/>
  <c r="D1156" i="2" s="1"/>
  <c r="B1157" i="2"/>
  <c r="B1158" i="2"/>
  <c r="C1158" i="2" s="1"/>
  <c r="D1158" i="2" s="1"/>
  <c r="B1159" i="2"/>
  <c r="C1159" i="2" s="1"/>
  <c r="D1159" i="2" s="1"/>
  <c r="B1160" i="2"/>
  <c r="C1160" i="2" s="1"/>
  <c r="D1160" i="2" s="1"/>
  <c r="B1161" i="2"/>
  <c r="C1161" i="2" s="1"/>
  <c r="D1161" i="2" s="1"/>
  <c r="B1162" i="2"/>
  <c r="C1162" i="2" s="1"/>
  <c r="D1162" i="2" s="1"/>
  <c r="B1163" i="2"/>
  <c r="C1163" i="2" s="1"/>
  <c r="D1163" i="2" s="1"/>
  <c r="B1164" i="2"/>
  <c r="C1164" i="2" s="1"/>
  <c r="D1164" i="2" s="1"/>
  <c r="B1165" i="2"/>
  <c r="B1166" i="2"/>
  <c r="C1166" i="2" s="1"/>
  <c r="D1166" i="2" s="1"/>
  <c r="B1167" i="2"/>
  <c r="C1167" i="2" s="1"/>
  <c r="D1167" i="2" s="1"/>
  <c r="B1168" i="2"/>
  <c r="C1168" i="2" s="1"/>
  <c r="D1168" i="2" s="1"/>
  <c r="B1169" i="2"/>
  <c r="C1169" i="2" s="1"/>
  <c r="D1169" i="2" s="1"/>
  <c r="B1170" i="2"/>
  <c r="C1170" i="2" s="1"/>
  <c r="D1170" i="2" s="1"/>
  <c r="B1171" i="2"/>
  <c r="C1171" i="2" s="1"/>
  <c r="D1171" i="2" s="1"/>
  <c r="B1172" i="2"/>
  <c r="C1172" i="2" s="1"/>
  <c r="D1172" i="2" s="1"/>
  <c r="B1173" i="2"/>
  <c r="C1173" i="2" s="1"/>
  <c r="D1173" i="2" s="1"/>
  <c r="B1174" i="2"/>
  <c r="C1174" i="2" s="1"/>
  <c r="D1174" i="2" s="1"/>
  <c r="B1175" i="2"/>
  <c r="C1175" i="2" s="1"/>
  <c r="D1175" i="2" s="1"/>
  <c r="B1176" i="2"/>
  <c r="C1176" i="2" s="1"/>
  <c r="D1176" i="2" s="1"/>
  <c r="B1177" i="2"/>
  <c r="C1177" i="2" s="1"/>
  <c r="D1177" i="2" s="1"/>
  <c r="B1178" i="2"/>
  <c r="C1178" i="2" s="1"/>
  <c r="D1178" i="2" s="1"/>
  <c r="B1179" i="2"/>
  <c r="C1179" i="2" s="1"/>
  <c r="D1179" i="2" s="1"/>
  <c r="B1180" i="2"/>
  <c r="C1180" i="2" s="1"/>
  <c r="D1180" i="2" s="1"/>
  <c r="B1181" i="2"/>
  <c r="B1182" i="2"/>
  <c r="C1182" i="2" s="1"/>
  <c r="D1182" i="2" s="1"/>
  <c r="B1183" i="2"/>
  <c r="C1183" i="2" s="1"/>
  <c r="D1183" i="2" s="1"/>
  <c r="B1184" i="2"/>
  <c r="C1184" i="2" s="1"/>
  <c r="D1184" i="2" s="1"/>
  <c r="B1185" i="2"/>
  <c r="C1185" i="2" s="1"/>
  <c r="D1185" i="2" s="1"/>
  <c r="B1186" i="2"/>
  <c r="C1186" i="2" s="1"/>
  <c r="D1186" i="2" s="1"/>
  <c r="B1187" i="2"/>
  <c r="C1187" i="2" s="1"/>
  <c r="D1187" i="2" s="1"/>
  <c r="B1188" i="2"/>
  <c r="C1188" i="2" s="1"/>
  <c r="D1188" i="2" s="1"/>
  <c r="B1189" i="2"/>
  <c r="B1190" i="2"/>
  <c r="C1190" i="2" s="1"/>
  <c r="D1190" i="2" s="1"/>
  <c r="B1191" i="2"/>
  <c r="C1191" i="2" s="1"/>
  <c r="D1191" i="2" s="1"/>
  <c r="B1192" i="2"/>
  <c r="C1192" i="2" s="1"/>
  <c r="D1192" i="2" s="1"/>
  <c r="B1193" i="2"/>
  <c r="C1193" i="2" s="1"/>
  <c r="D1193" i="2" s="1"/>
  <c r="B1194" i="2"/>
  <c r="C1194" i="2" s="1"/>
  <c r="D1194" i="2" s="1"/>
  <c r="B1195" i="2"/>
  <c r="C1195" i="2" s="1"/>
  <c r="D1195" i="2" s="1"/>
  <c r="B1196" i="2"/>
  <c r="C1196" i="2" s="1"/>
  <c r="D1196" i="2" s="1"/>
  <c r="B1197" i="2"/>
  <c r="B1198" i="2"/>
  <c r="C1198" i="2" s="1"/>
  <c r="D1198" i="2" s="1"/>
  <c r="B1199" i="2"/>
  <c r="C1199" i="2" s="1"/>
  <c r="D1199" i="2" s="1"/>
  <c r="B1200" i="2"/>
  <c r="C1200" i="2" s="1"/>
  <c r="D1200" i="2" s="1"/>
  <c r="B1201" i="2"/>
  <c r="C1201" i="2" s="1"/>
  <c r="D1201" i="2" s="1"/>
  <c r="B1202" i="2"/>
  <c r="C1202" i="2" s="1"/>
  <c r="D1202" i="2" s="1"/>
  <c r="B1203" i="2"/>
  <c r="C1203" i="2" s="1"/>
  <c r="D1203" i="2" s="1"/>
  <c r="B1204" i="2"/>
  <c r="C1204" i="2" s="1"/>
  <c r="D1204" i="2" s="1"/>
  <c r="B1205" i="2"/>
  <c r="B1206" i="2"/>
  <c r="C1206" i="2" s="1"/>
  <c r="D1206" i="2" s="1"/>
  <c r="B1207" i="2"/>
  <c r="C1207" i="2" s="1"/>
  <c r="D1207" i="2" s="1"/>
  <c r="B1208" i="2"/>
  <c r="C1208" i="2" s="1"/>
  <c r="D1208" i="2" s="1"/>
  <c r="B1209" i="2"/>
  <c r="C1209" i="2" s="1"/>
  <c r="D1209" i="2" s="1"/>
  <c r="B1210" i="2"/>
  <c r="C1210" i="2" s="1"/>
  <c r="D1210" i="2" s="1"/>
  <c r="B1211" i="2"/>
  <c r="C1211" i="2" s="1"/>
  <c r="D1211" i="2" s="1"/>
  <c r="B1212" i="2"/>
  <c r="C1212" i="2" s="1"/>
  <c r="D1212" i="2" s="1"/>
  <c r="B1213" i="2"/>
  <c r="B1214" i="2"/>
  <c r="C1214" i="2" s="1"/>
  <c r="D1214" i="2" s="1"/>
  <c r="B1215" i="2"/>
  <c r="C1215" i="2" s="1"/>
  <c r="D1215" i="2" s="1"/>
  <c r="B1216" i="2"/>
  <c r="C1216" i="2" s="1"/>
  <c r="D1216" i="2" s="1"/>
  <c r="B1217" i="2"/>
  <c r="C1217" i="2" s="1"/>
  <c r="D1217" i="2" s="1"/>
  <c r="B1218" i="2"/>
  <c r="C1218" i="2" s="1"/>
  <c r="D1218" i="2" s="1"/>
  <c r="B1219" i="2"/>
  <c r="C1219" i="2" s="1"/>
  <c r="D1219" i="2" s="1"/>
  <c r="B1220" i="2"/>
  <c r="C1220" i="2" s="1"/>
  <c r="D1220" i="2" s="1"/>
  <c r="B1221" i="2"/>
  <c r="B1222" i="2"/>
  <c r="C1222" i="2" s="1"/>
  <c r="D1222" i="2" s="1"/>
  <c r="B1223" i="2"/>
  <c r="C1223" i="2" s="1"/>
  <c r="D1223" i="2" s="1"/>
  <c r="B1224" i="2"/>
  <c r="C1224" i="2" s="1"/>
  <c r="D1224" i="2" s="1"/>
  <c r="B1225" i="2"/>
  <c r="C1225" i="2" s="1"/>
  <c r="D1225" i="2" s="1"/>
  <c r="B1226" i="2"/>
  <c r="C1226" i="2" s="1"/>
  <c r="D1226" i="2" s="1"/>
  <c r="B1227" i="2"/>
  <c r="C1227" i="2" s="1"/>
  <c r="D1227" i="2" s="1"/>
  <c r="B1228" i="2"/>
  <c r="C1228" i="2" s="1"/>
  <c r="D1228" i="2" s="1"/>
  <c r="B1229" i="2"/>
  <c r="B1230" i="2"/>
  <c r="C1230" i="2" s="1"/>
  <c r="D1230" i="2" s="1"/>
  <c r="B1231" i="2"/>
  <c r="C1231" i="2" s="1"/>
  <c r="D1231" i="2" s="1"/>
  <c r="B1232" i="2"/>
  <c r="C1232" i="2" s="1"/>
  <c r="D1232" i="2" s="1"/>
  <c r="B1233" i="2"/>
  <c r="C1233" i="2" s="1"/>
  <c r="D1233" i="2" s="1"/>
  <c r="B1234" i="2"/>
  <c r="C1234" i="2" s="1"/>
  <c r="D1234" i="2" s="1"/>
  <c r="B1235" i="2"/>
  <c r="C1235" i="2" s="1"/>
  <c r="D1235" i="2" s="1"/>
  <c r="B1236" i="2"/>
  <c r="C1236" i="2" s="1"/>
  <c r="D1236" i="2" s="1"/>
  <c r="B1237" i="2"/>
  <c r="B1238" i="2"/>
  <c r="C1238" i="2" s="1"/>
  <c r="D1238" i="2" s="1"/>
  <c r="B1239" i="2"/>
  <c r="C1239" i="2" s="1"/>
  <c r="D1239" i="2" s="1"/>
  <c r="B1240" i="2"/>
  <c r="C1240" i="2" s="1"/>
  <c r="D1240" i="2" s="1"/>
  <c r="B1241" i="2"/>
  <c r="C1241" i="2" s="1"/>
  <c r="D1241" i="2" s="1"/>
  <c r="B1242" i="2"/>
  <c r="C1242" i="2" s="1"/>
  <c r="D1242" i="2" s="1"/>
  <c r="B1243" i="2"/>
  <c r="C1243" i="2" s="1"/>
  <c r="D1243" i="2" s="1"/>
  <c r="B1244" i="2"/>
  <c r="C1244" i="2" s="1"/>
  <c r="D1244" i="2" s="1"/>
  <c r="B1245" i="2"/>
  <c r="B1246" i="2"/>
  <c r="C1246" i="2" s="1"/>
  <c r="D1246" i="2" s="1"/>
  <c r="B1247" i="2"/>
  <c r="C1247" i="2" s="1"/>
  <c r="D1247" i="2" s="1"/>
  <c r="B1248" i="2"/>
  <c r="C1248" i="2" s="1"/>
  <c r="D1248" i="2" s="1"/>
  <c r="B1249" i="2"/>
  <c r="C1249" i="2" s="1"/>
  <c r="D1249" i="2" s="1"/>
  <c r="B1250" i="2"/>
  <c r="C1250" i="2" s="1"/>
  <c r="D1250" i="2" s="1"/>
  <c r="B1251" i="2"/>
  <c r="C1251" i="2" s="1"/>
  <c r="D1251" i="2" s="1"/>
  <c r="B1252" i="2"/>
  <c r="C1252" i="2" s="1"/>
  <c r="D1252" i="2" s="1"/>
  <c r="B1253" i="2"/>
  <c r="B1254" i="2"/>
  <c r="C1254" i="2" s="1"/>
  <c r="D1254" i="2" s="1"/>
  <c r="B1255" i="2"/>
  <c r="C1255" i="2" s="1"/>
  <c r="D1255" i="2" s="1"/>
  <c r="B1256" i="2"/>
  <c r="B1257" i="2"/>
  <c r="C1257" i="2" s="1"/>
  <c r="D1257" i="2" s="1"/>
  <c r="B1258" i="2"/>
  <c r="C1258" i="2" s="1"/>
  <c r="D1258" i="2" s="1"/>
  <c r="B1259" i="2"/>
  <c r="C1259" i="2" s="1"/>
  <c r="D1259" i="2" s="1"/>
  <c r="B1260" i="2"/>
  <c r="C1260" i="2" s="1"/>
  <c r="D1260" i="2" s="1"/>
  <c r="B1261" i="2"/>
  <c r="B1262" i="2"/>
  <c r="C1262" i="2" s="1"/>
  <c r="D1262" i="2" s="1"/>
  <c r="B1263" i="2"/>
  <c r="C1263" i="2" s="1"/>
  <c r="D1263" i="2" s="1"/>
  <c r="B1264" i="2"/>
  <c r="C1264" i="2" s="1"/>
  <c r="D1264" i="2" s="1"/>
  <c r="B1265" i="2"/>
  <c r="C1265" i="2" s="1"/>
  <c r="D1265" i="2" s="1"/>
  <c r="B1266" i="2"/>
  <c r="C1266" i="2" s="1"/>
  <c r="D1266" i="2" s="1"/>
  <c r="B1267" i="2"/>
  <c r="C1267" i="2" s="1"/>
  <c r="D1267" i="2" s="1"/>
  <c r="B1268" i="2"/>
  <c r="C1268" i="2" s="1"/>
  <c r="D1268" i="2" s="1"/>
  <c r="B1269" i="2"/>
  <c r="B1270" i="2"/>
  <c r="C1270" i="2" s="1"/>
  <c r="D1270" i="2" s="1"/>
  <c r="B1271" i="2"/>
  <c r="C1271" i="2" s="1"/>
  <c r="D1271" i="2" s="1"/>
  <c r="B1272" i="2"/>
  <c r="C1272" i="2" s="1"/>
  <c r="D1272" i="2" s="1"/>
  <c r="B1273" i="2"/>
  <c r="C1273" i="2" s="1"/>
  <c r="D1273" i="2" s="1"/>
  <c r="B1274" i="2"/>
  <c r="C1274" i="2" s="1"/>
  <c r="D1274" i="2" s="1"/>
  <c r="B1275" i="2"/>
  <c r="C1275" i="2" s="1"/>
  <c r="D1275" i="2" s="1"/>
  <c r="B1276" i="2"/>
  <c r="C1276" i="2" s="1"/>
  <c r="D1276" i="2" s="1"/>
  <c r="B1277" i="2"/>
  <c r="B1278" i="2"/>
  <c r="C1278" i="2" s="1"/>
  <c r="D1278" i="2" s="1"/>
  <c r="B1279" i="2"/>
  <c r="C1279" i="2" s="1"/>
  <c r="D1279" i="2" s="1"/>
  <c r="B1280" i="2"/>
  <c r="C1280" i="2" s="1"/>
  <c r="D1280" i="2" s="1"/>
  <c r="B1281" i="2"/>
  <c r="C1281" i="2" s="1"/>
  <c r="D1281" i="2" s="1"/>
  <c r="B1282" i="2"/>
  <c r="C1282" i="2" s="1"/>
  <c r="D1282" i="2" s="1"/>
  <c r="B1283" i="2"/>
  <c r="C1283" i="2" s="1"/>
  <c r="D1283" i="2" s="1"/>
  <c r="B1284" i="2"/>
  <c r="C1284" i="2" s="1"/>
  <c r="D1284" i="2" s="1"/>
  <c r="B1285" i="2"/>
  <c r="B1286" i="2"/>
  <c r="C1286" i="2" s="1"/>
  <c r="D1286" i="2" s="1"/>
  <c r="B1287" i="2"/>
  <c r="C1287" i="2" s="1"/>
  <c r="D1287" i="2" s="1"/>
  <c r="B1288" i="2"/>
  <c r="C1288" i="2" s="1"/>
  <c r="D1288" i="2" s="1"/>
  <c r="B1289" i="2"/>
  <c r="C1289" i="2" s="1"/>
  <c r="D1289" i="2" s="1"/>
  <c r="B1290" i="2"/>
  <c r="C1290" i="2" s="1"/>
  <c r="D1290" i="2" s="1"/>
  <c r="B1291" i="2"/>
  <c r="C1291" i="2" s="1"/>
  <c r="D1291" i="2" s="1"/>
  <c r="B1292" i="2"/>
  <c r="C1292" i="2" s="1"/>
  <c r="D1292" i="2" s="1"/>
  <c r="B1293" i="2"/>
  <c r="B1294" i="2"/>
  <c r="C1294" i="2" s="1"/>
  <c r="D1294" i="2" s="1"/>
  <c r="B1295" i="2"/>
  <c r="C1295" i="2" s="1"/>
  <c r="D1295" i="2" s="1"/>
  <c r="B1296" i="2"/>
  <c r="C1296" i="2" s="1"/>
  <c r="D1296" i="2" s="1"/>
  <c r="B1297" i="2"/>
  <c r="C1297" i="2" s="1"/>
  <c r="D1297" i="2" s="1"/>
  <c r="B1298" i="2"/>
  <c r="C1298" i="2" s="1"/>
  <c r="D1298" i="2" s="1"/>
  <c r="B1299" i="2"/>
  <c r="C1299" i="2" s="1"/>
  <c r="D1299" i="2" s="1"/>
  <c r="B1300" i="2"/>
  <c r="C1300" i="2" s="1"/>
  <c r="D1300" i="2" s="1"/>
  <c r="B1301" i="2"/>
  <c r="B1302" i="2"/>
  <c r="C1302" i="2" s="1"/>
  <c r="D1302" i="2" s="1"/>
  <c r="B1303" i="2"/>
  <c r="C1303" i="2" s="1"/>
  <c r="D1303" i="2" s="1"/>
  <c r="B1304" i="2"/>
  <c r="C1304" i="2" s="1"/>
  <c r="D1304" i="2" s="1"/>
  <c r="B1305" i="2"/>
  <c r="C1305" i="2" s="1"/>
  <c r="D1305" i="2" s="1"/>
  <c r="B1306" i="2"/>
  <c r="C1306" i="2" s="1"/>
  <c r="D1306" i="2" s="1"/>
  <c r="B1307" i="2"/>
  <c r="C1307" i="2" s="1"/>
  <c r="D1307" i="2" s="1"/>
  <c r="B1308" i="2"/>
  <c r="C1308" i="2" s="1"/>
  <c r="D1308" i="2" s="1"/>
  <c r="B1309" i="2"/>
  <c r="B1310" i="2"/>
  <c r="C1310" i="2" s="1"/>
  <c r="D1310" i="2" s="1"/>
  <c r="B1311" i="2"/>
  <c r="C1311" i="2" s="1"/>
  <c r="D1311" i="2" s="1"/>
  <c r="B1312" i="2"/>
  <c r="C1312" i="2" s="1"/>
  <c r="D1312" i="2" s="1"/>
  <c r="B1313" i="2"/>
  <c r="C1313" i="2" s="1"/>
  <c r="D1313" i="2" s="1"/>
  <c r="B1314" i="2"/>
  <c r="C1314" i="2" s="1"/>
  <c r="D1314" i="2" s="1"/>
  <c r="B1315" i="2"/>
  <c r="C1315" i="2" s="1"/>
  <c r="D1315" i="2" s="1"/>
  <c r="B1316" i="2"/>
  <c r="C1316" i="2" s="1"/>
  <c r="D1316" i="2" s="1"/>
  <c r="B1317" i="2"/>
  <c r="B1318" i="2"/>
  <c r="C1318" i="2" s="1"/>
  <c r="D1318" i="2" s="1"/>
  <c r="B1319" i="2"/>
  <c r="C1319" i="2" s="1"/>
  <c r="D1319" i="2" s="1"/>
  <c r="B1320" i="2"/>
  <c r="C1320" i="2" s="1"/>
  <c r="D1320" i="2" s="1"/>
  <c r="B1321" i="2"/>
  <c r="C1321" i="2" s="1"/>
  <c r="D1321" i="2" s="1"/>
  <c r="B1322" i="2"/>
  <c r="C1322" i="2" s="1"/>
  <c r="D1322" i="2" s="1"/>
  <c r="B1323" i="2"/>
  <c r="C1323" i="2" s="1"/>
  <c r="D1323" i="2" s="1"/>
  <c r="B1324" i="2"/>
  <c r="C1324" i="2" s="1"/>
  <c r="D1324" i="2" s="1"/>
  <c r="B1325" i="2"/>
  <c r="B1326" i="2"/>
  <c r="C1326" i="2" s="1"/>
  <c r="D1326" i="2" s="1"/>
  <c r="B1327" i="2"/>
  <c r="C1327" i="2" s="1"/>
  <c r="D1327" i="2" s="1"/>
  <c r="B1328" i="2"/>
  <c r="C1328" i="2" s="1"/>
  <c r="D1328" i="2" s="1"/>
  <c r="B1329" i="2"/>
  <c r="C1329" i="2" s="1"/>
  <c r="D1329" i="2" s="1"/>
  <c r="B1330" i="2"/>
  <c r="C1330" i="2" s="1"/>
  <c r="D1330" i="2" s="1"/>
  <c r="B1331" i="2"/>
  <c r="C1331" i="2" s="1"/>
  <c r="D1331" i="2" s="1"/>
  <c r="B1332" i="2"/>
  <c r="C1332" i="2" s="1"/>
  <c r="D1332" i="2" s="1"/>
  <c r="B1333" i="2"/>
  <c r="B1334" i="2"/>
  <c r="C1334" i="2" s="1"/>
  <c r="D1334" i="2" s="1"/>
  <c r="B1335" i="2"/>
  <c r="C1335" i="2" s="1"/>
  <c r="D1335" i="2" s="1"/>
  <c r="B1336" i="2"/>
  <c r="C1336" i="2" s="1"/>
  <c r="D1336" i="2" s="1"/>
  <c r="B1337" i="2"/>
  <c r="C1337" i="2" s="1"/>
  <c r="D1337" i="2" s="1"/>
  <c r="B1338" i="2"/>
  <c r="C1338" i="2" s="1"/>
  <c r="D1338" i="2" s="1"/>
  <c r="B1339" i="2"/>
  <c r="C1339" i="2" s="1"/>
  <c r="D1339" i="2" s="1"/>
  <c r="B1340" i="2"/>
  <c r="C1340" i="2" s="1"/>
  <c r="D1340" i="2" s="1"/>
  <c r="B1341" i="2"/>
  <c r="C1341" i="2" s="1"/>
  <c r="D1341" i="2" s="1"/>
  <c r="B1342" i="2"/>
  <c r="C1342" i="2" s="1"/>
  <c r="D1342" i="2" s="1"/>
  <c r="B1343" i="2"/>
  <c r="C1343" i="2" s="1"/>
  <c r="D1343" i="2" s="1"/>
  <c r="B1344" i="2"/>
  <c r="C1344" i="2" s="1"/>
  <c r="D1344" i="2" s="1"/>
  <c r="B1345" i="2"/>
  <c r="C1345" i="2" s="1"/>
  <c r="D1345" i="2" s="1"/>
  <c r="B1346" i="2"/>
  <c r="C1346" i="2" s="1"/>
  <c r="D1346" i="2" s="1"/>
  <c r="B1347" i="2"/>
  <c r="C1347" i="2" s="1"/>
  <c r="D1347" i="2" s="1"/>
  <c r="B1348" i="2"/>
  <c r="C1348" i="2" s="1"/>
  <c r="D1348" i="2" s="1"/>
  <c r="B1349" i="2"/>
  <c r="B1350" i="2"/>
  <c r="C1350" i="2" s="1"/>
  <c r="D1350" i="2" s="1"/>
  <c r="B1351" i="2"/>
  <c r="C1351" i="2" s="1"/>
  <c r="D1351" i="2" s="1"/>
  <c r="B1352" i="2"/>
  <c r="C1352" i="2" s="1"/>
  <c r="D1352" i="2" s="1"/>
  <c r="B1353" i="2"/>
  <c r="C1353" i="2" s="1"/>
  <c r="D1353" i="2" s="1"/>
  <c r="B1354" i="2"/>
  <c r="C1354" i="2" s="1"/>
  <c r="D1354" i="2" s="1"/>
  <c r="B1355" i="2"/>
  <c r="C1355" i="2" s="1"/>
  <c r="D1355" i="2" s="1"/>
  <c r="B1356" i="2"/>
  <c r="C1356" i="2" s="1"/>
  <c r="D1356" i="2" s="1"/>
  <c r="B1357" i="2"/>
  <c r="B1358" i="2"/>
  <c r="C1358" i="2" s="1"/>
  <c r="D1358" i="2" s="1"/>
  <c r="B1359" i="2"/>
  <c r="C1359" i="2" s="1"/>
  <c r="D1359" i="2" s="1"/>
  <c r="B1360" i="2"/>
  <c r="C1360" i="2" s="1"/>
  <c r="D1360" i="2" s="1"/>
  <c r="B1361" i="2"/>
  <c r="C1361" i="2" s="1"/>
  <c r="D1361" i="2" s="1"/>
  <c r="B1362" i="2"/>
  <c r="C1362" i="2" s="1"/>
  <c r="D1362" i="2" s="1"/>
  <c r="B1363" i="2"/>
  <c r="C1363" i="2" s="1"/>
  <c r="D1363" i="2" s="1"/>
  <c r="B1364" i="2"/>
  <c r="C1364" i="2" s="1"/>
  <c r="D1364" i="2" s="1"/>
  <c r="B1365" i="2"/>
  <c r="B1366" i="2"/>
  <c r="C1366" i="2" s="1"/>
  <c r="D1366" i="2" s="1"/>
  <c r="B1367" i="2"/>
  <c r="C1367" i="2" s="1"/>
  <c r="D1367" i="2" s="1"/>
  <c r="B1368" i="2"/>
  <c r="C1368" i="2" s="1"/>
  <c r="D1368" i="2" s="1"/>
  <c r="B1369" i="2"/>
  <c r="C1369" i="2" s="1"/>
  <c r="D1369" i="2" s="1"/>
  <c r="B1370" i="2"/>
  <c r="C1370" i="2" s="1"/>
  <c r="D1370" i="2" s="1"/>
  <c r="B1371" i="2"/>
  <c r="C1371" i="2" s="1"/>
  <c r="D1371" i="2" s="1"/>
  <c r="B1372" i="2"/>
  <c r="C1372" i="2" s="1"/>
  <c r="D1372" i="2" s="1"/>
  <c r="B1373" i="2"/>
  <c r="B1374" i="2"/>
  <c r="C1374" i="2" s="1"/>
  <c r="D1374" i="2" s="1"/>
  <c r="B1375" i="2"/>
  <c r="C1375" i="2" s="1"/>
  <c r="D1375" i="2" s="1"/>
  <c r="B1376" i="2"/>
  <c r="C1376" i="2" s="1"/>
  <c r="D1376" i="2" s="1"/>
  <c r="B1377" i="2"/>
  <c r="C1377" i="2" s="1"/>
  <c r="D1377" i="2" s="1"/>
  <c r="B1378" i="2"/>
  <c r="C1378" i="2" s="1"/>
  <c r="D1378" i="2" s="1"/>
  <c r="B1379" i="2"/>
  <c r="C1379" i="2" s="1"/>
  <c r="D1379" i="2" s="1"/>
  <c r="B1380" i="2"/>
  <c r="C1380" i="2" s="1"/>
  <c r="D1380" i="2" s="1"/>
  <c r="B1381" i="2"/>
  <c r="B1382" i="2"/>
  <c r="C1382" i="2" s="1"/>
  <c r="D1382" i="2" s="1"/>
  <c r="B1383" i="2"/>
  <c r="C1383" i="2" s="1"/>
  <c r="D1383" i="2" s="1"/>
  <c r="B1384" i="2"/>
  <c r="C1384" i="2" s="1"/>
  <c r="D1384" i="2" s="1"/>
  <c r="B1385" i="2"/>
  <c r="C1385" i="2" s="1"/>
  <c r="D1385" i="2" s="1"/>
  <c r="B1386" i="2"/>
  <c r="C1386" i="2" s="1"/>
  <c r="D1386" i="2" s="1"/>
  <c r="B1387" i="2"/>
  <c r="C1387" i="2" s="1"/>
  <c r="D1387" i="2" s="1"/>
  <c r="B1388" i="2"/>
  <c r="C1388" i="2" s="1"/>
  <c r="D1388" i="2" s="1"/>
  <c r="B1389" i="2"/>
  <c r="B1390" i="2"/>
  <c r="C1390" i="2" s="1"/>
  <c r="D1390" i="2" s="1"/>
  <c r="B1391" i="2"/>
  <c r="C1391" i="2" s="1"/>
  <c r="D1391" i="2" s="1"/>
  <c r="B1392" i="2"/>
  <c r="C1392" i="2" s="1"/>
  <c r="D1392" i="2" s="1"/>
  <c r="B1393" i="2"/>
  <c r="C1393" i="2" s="1"/>
  <c r="D1393" i="2" s="1"/>
  <c r="B1394" i="2"/>
  <c r="C1394" i="2" s="1"/>
  <c r="D1394" i="2" s="1"/>
  <c r="B1395" i="2"/>
  <c r="C1395" i="2" s="1"/>
  <c r="D1395" i="2" s="1"/>
  <c r="B1396" i="2"/>
  <c r="C1396" i="2" s="1"/>
  <c r="D1396" i="2" s="1"/>
  <c r="B1397" i="2"/>
  <c r="B1398" i="2"/>
  <c r="C1398" i="2" s="1"/>
  <c r="D1398" i="2" s="1"/>
  <c r="B1399" i="2"/>
  <c r="C1399" i="2" s="1"/>
  <c r="D1399" i="2" s="1"/>
  <c r="B1400" i="2"/>
  <c r="B1401" i="2"/>
  <c r="C1401" i="2" s="1"/>
  <c r="D1401" i="2" s="1"/>
  <c r="B1402" i="2"/>
  <c r="C1402" i="2" s="1"/>
  <c r="D1402" i="2" s="1"/>
  <c r="B1403" i="2"/>
  <c r="C1403" i="2" s="1"/>
  <c r="D1403" i="2" s="1"/>
  <c r="B1404" i="2"/>
  <c r="C1404" i="2" s="1"/>
  <c r="D1404" i="2" s="1"/>
  <c r="B1405" i="2"/>
  <c r="B1406" i="2"/>
  <c r="C1406" i="2" s="1"/>
  <c r="D1406" i="2" s="1"/>
  <c r="B1407" i="2"/>
  <c r="C1407" i="2" s="1"/>
  <c r="D1407" i="2" s="1"/>
  <c r="B1408" i="2"/>
  <c r="C1408" i="2" s="1"/>
  <c r="D1408" i="2" s="1"/>
  <c r="B1409" i="2"/>
  <c r="C1409" i="2" s="1"/>
  <c r="D1409" i="2" s="1"/>
  <c r="B1410" i="2"/>
  <c r="C1410" i="2" s="1"/>
  <c r="D1410" i="2" s="1"/>
  <c r="B1411" i="2"/>
  <c r="C1411" i="2" s="1"/>
  <c r="D1411" i="2" s="1"/>
  <c r="B1412" i="2"/>
  <c r="C1412" i="2" s="1"/>
  <c r="D1412" i="2" s="1"/>
  <c r="B1413" i="2"/>
  <c r="B1414" i="2"/>
  <c r="C1414" i="2" s="1"/>
  <c r="D1414" i="2" s="1"/>
  <c r="B1415" i="2"/>
  <c r="C1415" i="2" s="1"/>
  <c r="D1415" i="2" s="1"/>
  <c r="B1416" i="2"/>
  <c r="C1416" i="2" s="1"/>
  <c r="D1416" i="2" s="1"/>
  <c r="B1417" i="2"/>
  <c r="C1417" i="2" s="1"/>
  <c r="D1417" i="2" s="1"/>
  <c r="B1418" i="2"/>
  <c r="C1418" i="2" s="1"/>
  <c r="D1418" i="2" s="1"/>
  <c r="B1419" i="2"/>
  <c r="C1419" i="2" s="1"/>
  <c r="D1419" i="2" s="1"/>
  <c r="B1420" i="2"/>
  <c r="C1420" i="2" s="1"/>
  <c r="D1420" i="2" s="1"/>
  <c r="B1421" i="2"/>
  <c r="B1422" i="2"/>
  <c r="C1422" i="2" s="1"/>
  <c r="D1422" i="2" s="1"/>
  <c r="B1423" i="2"/>
  <c r="C1423" i="2" s="1"/>
  <c r="D1423" i="2" s="1"/>
  <c r="B1424" i="2"/>
  <c r="C1424" i="2" s="1"/>
  <c r="D1424" i="2" s="1"/>
  <c r="B1425" i="2"/>
  <c r="C1425" i="2" s="1"/>
  <c r="D1425" i="2" s="1"/>
  <c r="B1426" i="2"/>
  <c r="C1426" i="2" s="1"/>
  <c r="D1426" i="2" s="1"/>
  <c r="B1427" i="2"/>
  <c r="C1427" i="2" s="1"/>
  <c r="D1427" i="2" s="1"/>
  <c r="B1428" i="2"/>
  <c r="C1428" i="2" s="1"/>
  <c r="D1428" i="2" s="1"/>
  <c r="B1429" i="2"/>
  <c r="B1430" i="2"/>
  <c r="C1430" i="2" s="1"/>
  <c r="D1430" i="2" s="1"/>
  <c r="B1431" i="2"/>
  <c r="C1431" i="2" s="1"/>
  <c r="D1431" i="2" s="1"/>
  <c r="B1432" i="2"/>
  <c r="C1432" i="2" s="1"/>
  <c r="D1432" i="2" s="1"/>
  <c r="B1433" i="2"/>
  <c r="C1433" i="2" s="1"/>
  <c r="D1433" i="2" s="1"/>
  <c r="B1434" i="2"/>
  <c r="C1434" i="2" s="1"/>
  <c r="D1434" i="2" s="1"/>
  <c r="B1435" i="2"/>
  <c r="C1435" i="2" s="1"/>
  <c r="D1435" i="2" s="1"/>
  <c r="B1436" i="2"/>
  <c r="C1436" i="2" s="1"/>
  <c r="D1436" i="2" s="1"/>
  <c r="B1437" i="2"/>
  <c r="B1438" i="2"/>
  <c r="C1438" i="2" s="1"/>
  <c r="D1438" i="2" s="1"/>
  <c r="B1439" i="2"/>
  <c r="C1439" i="2" s="1"/>
  <c r="D1439" i="2" s="1"/>
  <c r="B1440" i="2"/>
  <c r="C1440" i="2" s="1"/>
  <c r="D1440" i="2" s="1"/>
  <c r="B1441" i="2"/>
  <c r="C1441" i="2" s="1"/>
  <c r="D1441" i="2" s="1"/>
  <c r="B1442" i="2"/>
  <c r="C1442" i="2" s="1"/>
  <c r="D1442" i="2" s="1"/>
  <c r="B1443" i="2"/>
  <c r="C1443" i="2" s="1"/>
  <c r="D1443" i="2" s="1"/>
  <c r="B1444" i="2"/>
  <c r="C1444" i="2" s="1"/>
  <c r="D1444" i="2" s="1"/>
  <c r="B1445" i="2"/>
  <c r="B1446" i="2"/>
  <c r="C1446" i="2" s="1"/>
  <c r="D1446" i="2" s="1"/>
  <c r="B1447" i="2"/>
  <c r="C1447" i="2" s="1"/>
  <c r="D1447" i="2" s="1"/>
  <c r="B1448" i="2"/>
  <c r="C1448" i="2" s="1"/>
  <c r="D1448" i="2" s="1"/>
  <c r="B1449" i="2"/>
  <c r="C1449" i="2" s="1"/>
  <c r="D1449" i="2" s="1"/>
  <c r="B1450" i="2"/>
  <c r="C1450" i="2" s="1"/>
  <c r="D1450" i="2" s="1"/>
  <c r="B1451" i="2"/>
  <c r="C1451" i="2" s="1"/>
  <c r="D1451" i="2" s="1"/>
  <c r="B1452" i="2"/>
  <c r="C1452" i="2" s="1"/>
  <c r="D1452" i="2" s="1"/>
  <c r="B1453" i="2"/>
  <c r="B1454" i="2"/>
  <c r="C1454" i="2" s="1"/>
  <c r="D1454" i="2" s="1"/>
  <c r="B1455" i="2"/>
  <c r="C1455" i="2" s="1"/>
  <c r="D1455" i="2" s="1"/>
  <c r="B1456" i="2"/>
  <c r="C1456" i="2" s="1"/>
  <c r="D1456" i="2" s="1"/>
  <c r="B1457" i="2"/>
  <c r="C1457" i="2" s="1"/>
  <c r="D1457" i="2" s="1"/>
  <c r="B1458" i="2"/>
  <c r="C1458" i="2" s="1"/>
  <c r="D1458" i="2" s="1"/>
  <c r="B1459" i="2"/>
  <c r="C1459" i="2" s="1"/>
  <c r="D1459" i="2" s="1"/>
  <c r="B1460" i="2"/>
  <c r="C1460" i="2" s="1"/>
  <c r="D1460" i="2" s="1"/>
  <c r="B1461" i="2"/>
  <c r="B1462" i="2"/>
  <c r="C1462" i="2" s="1"/>
  <c r="D1462" i="2" s="1"/>
  <c r="B1463" i="2"/>
  <c r="C1463" i="2" s="1"/>
  <c r="D1463" i="2" s="1"/>
  <c r="B1464" i="2"/>
  <c r="C1464" i="2" s="1"/>
  <c r="D1464" i="2" s="1"/>
  <c r="B1465" i="2"/>
  <c r="C1465" i="2" s="1"/>
  <c r="D1465" i="2" s="1"/>
  <c r="B1466" i="2"/>
  <c r="C1466" i="2" s="1"/>
  <c r="D1466" i="2" s="1"/>
  <c r="B1467" i="2"/>
  <c r="C1467" i="2" s="1"/>
  <c r="D1467" i="2" s="1"/>
  <c r="B1468" i="2"/>
  <c r="C1468" i="2" s="1"/>
  <c r="D1468" i="2" s="1"/>
  <c r="B1469" i="2"/>
  <c r="B1470" i="2"/>
  <c r="C1470" i="2" s="1"/>
  <c r="D1470" i="2" s="1"/>
  <c r="B1471" i="2"/>
  <c r="C1471" i="2" s="1"/>
  <c r="D1471" i="2" s="1"/>
  <c r="B1472" i="2"/>
  <c r="C1472" i="2" s="1"/>
  <c r="D1472" i="2" s="1"/>
  <c r="B1473" i="2"/>
  <c r="C1473" i="2" s="1"/>
  <c r="D1473" i="2" s="1"/>
  <c r="B1474" i="2"/>
  <c r="C1474" i="2" s="1"/>
  <c r="D1474" i="2" s="1"/>
  <c r="B1475" i="2"/>
  <c r="C1475" i="2" s="1"/>
  <c r="D1475" i="2" s="1"/>
  <c r="B1476" i="2"/>
  <c r="C1476" i="2" s="1"/>
  <c r="D1476" i="2" s="1"/>
  <c r="B1477" i="2"/>
  <c r="B1478" i="2"/>
  <c r="C1478" i="2" s="1"/>
  <c r="D1478" i="2" s="1"/>
  <c r="B1479" i="2"/>
  <c r="C1479" i="2" s="1"/>
  <c r="D1479" i="2" s="1"/>
  <c r="B1480" i="2"/>
  <c r="C1480" i="2" s="1"/>
  <c r="D1480" i="2" s="1"/>
  <c r="B1481" i="2"/>
  <c r="C1481" i="2" s="1"/>
  <c r="D1481" i="2" s="1"/>
  <c r="B1482" i="2"/>
  <c r="C1482" i="2" s="1"/>
  <c r="D1482" i="2" s="1"/>
  <c r="B1483" i="2"/>
  <c r="C1483" i="2" s="1"/>
  <c r="D1483" i="2" s="1"/>
  <c r="B1484" i="2"/>
  <c r="C1484" i="2" s="1"/>
  <c r="D1484" i="2" s="1"/>
  <c r="B1485" i="2"/>
  <c r="C1485" i="2" s="1"/>
  <c r="D1485" i="2" s="1"/>
  <c r="B1486" i="2"/>
  <c r="C1486" i="2" s="1"/>
  <c r="D1486" i="2" s="1"/>
  <c r="B1487" i="2"/>
  <c r="C1487" i="2" s="1"/>
  <c r="D1487" i="2" s="1"/>
  <c r="B1488" i="2"/>
  <c r="C1488" i="2" s="1"/>
  <c r="D1488" i="2" s="1"/>
  <c r="B1489" i="2"/>
  <c r="C1489" i="2" s="1"/>
  <c r="D1489" i="2" s="1"/>
  <c r="B1490" i="2"/>
  <c r="C1490" i="2" s="1"/>
  <c r="D1490" i="2" s="1"/>
  <c r="B1491" i="2"/>
  <c r="C1491" i="2" s="1"/>
  <c r="D1491" i="2" s="1"/>
  <c r="B1492" i="2"/>
  <c r="C1492" i="2" s="1"/>
  <c r="D1492" i="2" s="1"/>
  <c r="B1493" i="2"/>
  <c r="B1494" i="2"/>
  <c r="C1494" i="2" s="1"/>
  <c r="D1494" i="2" s="1"/>
  <c r="B1495" i="2"/>
  <c r="C1495" i="2" s="1"/>
  <c r="D1495" i="2" s="1"/>
  <c r="B1496" i="2"/>
  <c r="C1496" i="2" s="1"/>
  <c r="D1496" i="2" s="1"/>
  <c r="B1497" i="2"/>
  <c r="C1497" i="2" s="1"/>
  <c r="D1497" i="2" s="1"/>
  <c r="B1498" i="2"/>
  <c r="C1498" i="2" s="1"/>
  <c r="D1498" i="2" s="1"/>
  <c r="B1499" i="2"/>
  <c r="C1499" i="2" s="1"/>
  <c r="D1499" i="2" s="1"/>
  <c r="B1500" i="2"/>
  <c r="C1500" i="2" s="1"/>
  <c r="D1500" i="2" s="1"/>
  <c r="B1501" i="2"/>
  <c r="B1502" i="2"/>
  <c r="C1502" i="2" s="1"/>
  <c r="D1502" i="2" s="1"/>
  <c r="B1503" i="2"/>
  <c r="C1503" i="2" s="1"/>
  <c r="D1503" i="2" s="1"/>
  <c r="B1504" i="2"/>
  <c r="C1504" i="2" s="1"/>
  <c r="D1504" i="2" s="1"/>
  <c r="B1505" i="2"/>
  <c r="C1505" i="2" s="1"/>
  <c r="D1505" i="2" s="1"/>
  <c r="B1506" i="2"/>
  <c r="C1506" i="2" s="1"/>
  <c r="D1506" i="2" s="1"/>
  <c r="B1507" i="2"/>
  <c r="C1507" i="2" s="1"/>
  <c r="D1507" i="2" s="1"/>
  <c r="B1508" i="2"/>
  <c r="C1508" i="2" s="1"/>
  <c r="D1508" i="2" s="1"/>
  <c r="B1509" i="2"/>
  <c r="B1510" i="2"/>
  <c r="C1510" i="2" s="1"/>
  <c r="D1510" i="2" s="1"/>
  <c r="B1511" i="2"/>
  <c r="C1511" i="2" s="1"/>
  <c r="D1511" i="2" s="1"/>
  <c r="B1512" i="2"/>
  <c r="C1512" i="2" s="1"/>
  <c r="D1512" i="2" s="1"/>
  <c r="B1513" i="2"/>
  <c r="C1513" i="2" s="1"/>
  <c r="D1513" i="2" s="1"/>
  <c r="B1514" i="2"/>
  <c r="C1514" i="2" s="1"/>
  <c r="D1514" i="2" s="1"/>
  <c r="B1515" i="2"/>
  <c r="C1515" i="2" s="1"/>
  <c r="D1515" i="2" s="1"/>
  <c r="B1516" i="2"/>
  <c r="C1516" i="2" s="1"/>
  <c r="D1516" i="2" s="1"/>
  <c r="B1517" i="2"/>
  <c r="B1518" i="2"/>
  <c r="C1518" i="2" s="1"/>
  <c r="D1518" i="2" s="1"/>
  <c r="B1519" i="2"/>
  <c r="C1519" i="2" s="1"/>
  <c r="D1519" i="2" s="1"/>
  <c r="B1520" i="2"/>
  <c r="C1520" i="2" s="1"/>
  <c r="D1520" i="2" s="1"/>
  <c r="B1521" i="2"/>
  <c r="C1521" i="2" s="1"/>
  <c r="D1521" i="2" s="1"/>
  <c r="B1522" i="2"/>
  <c r="C1522" i="2" s="1"/>
  <c r="D1522" i="2" s="1"/>
  <c r="B1523" i="2"/>
  <c r="C1523" i="2" s="1"/>
  <c r="D1523" i="2" s="1"/>
  <c r="B1524" i="2"/>
  <c r="C1524" i="2" s="1"/>
  <c r="D1524" i="2" s="1"/>
  <c r="B1525" i="2"/>
  <c r="B1526" i="2"/>
  <c r="C1526" i="2" s="1"/>
  <c r="D1526" i="2" s="1"/>
  <c r="B1527" i="2"/>
  <c r="C1527" i="2" s="1"/>
  <c r="D1527" i="2" s="1"/>
  <c r="B1528" i="2"/>
  <c r="C1528" i="2" s="1"/>
  <c r="D1528" i="2" s="1"/>
  <c r="B1529" i="2"/>
  <c r="C1529" i="2" s="1"/>
  <c r="D1529" i="2" s="1"/>
  <c r="B1530" i="2"/>
  <c r="C1530" i="2" s="1"/>
  <c r="D1530" i="2" s="1"/>
  <c r="B1531" i="2"/>
  <c r="C1531" i="2" s="1"/>
  <c r="D1531" i="2" s="1"/>
  <c r="B1532" i="2"/>
  <c r="C1532" i="2" s="1"/>
  <c r="D1532" i="2" s="1"/>
  <c r="B1533" i="2"/>
  <c r="B1534" i="2"/>
  <c r="C1534" i="2" s="1"/>
  <c r="D1534" i="2" s="1"/>
  <c r="B1535" i="2"/>
  <c r="C1535" i="2" s="1"/>
  <c r="D1535" i="2" s="1"/>
  <c r="B1536" i="2"/>
  <c r="C1536" i="2" s="1"/>
  <c r="D1536" i="2" s="1"/>
  <c r="B1537" i="2"/>
  <c r="C1537" i="2" s="1"/>
  <c r="D1537" i="2" s="1"/>
  <c r="B1538" i="2"/>
  <c r="C1538" i="2" s="1"/>
  <c r="D1538" i="2" s="1"/>
  <c r="B1539" i="2"/>
  <c r="C1539" i="2" s="1"/>
  <c r="D1539" i="2" s="1"/>
  <c r="B1540" i="2"/>
  <c r="C1540" i="2" s="1"/>
  <c r="D1540" i="2" s="1"/>
  <c r="B1541" i="2"/>
  <c r="B1542" i="2"/>
  <c r="C1542" i="2" s="1"/>
  <c r="D1542" i="2" s="1"/>
  <c r="B1543" i="2"/>
  <c r="C1543" i="2" s="1"/>
  <c r="D1543" i="2" s="1"/>
  <c r="B1544" i="2"/>
  <c r="B1545" i="2"/>
  <c r="C1545" i="2" s="1"/>
  <c r="D1545" i="2" s="1"/>
  <c r="B1546" i="2"/>
  <c r="C1546" i="2" s="1"/>
  <c r="D1546" i="2" s="1"/>
  <c r="B1547" i="2"/>
  <c r="C1547" i="2" s="1"/>
  <c r="D1547" i="2" s="1"/>
  <c r="B1548" i="2"/>
  <c r="C1548" i="2" s="1"/>
  <c r="D1548" i="2" s="1"/>
  <c r="B1549" i="2"/>
  <c r="B1550" i="2"/>
  <c r="C1550" i="2" s="1"/>
  <c r="D1550" i="2" s="1"/>
  <c r="B1551" i="2"/>
  <c r="C1551" i="2" s="1"/>
  <c r="D1551" i="2" s="1"/>
  <c r="B1552" i="2"/>
  <c r="C1552" i="2" s="1"/>
  <c r="D1552" i="2" s="1"/>
  <c r="B1553" i="2"/>
  <c r="C1553" i="2" s="1"/>
  <c r="D1553" i="2" s="1"/>
  <c r="B1554" i="2"/>
  <c r="C1554" i="2" s="1"/>
  <c r="D1554" i="2" s="1"/>
  <c r="B1555" i="2"/>
  <c r="C1555" i="2" s="1"/>
  <c r="D1555" i="2" s="1"/>
  <c r="B1556" i="2"/>
  <c r="C1556" i="2" s="1"/>
  <c r="D1556" i="2" s="1"/>
  <c r="B1557" i="2"/>
  <c r="C1557" i="2" s="1"/>
  <c r="D1557" i="2" s="1"/>
  <c r="B1558" i="2"/>
  <c r="C1558" i="2" s="1"/>
  <c r="D1558" i="2" s="1"/>
  <c r="B1559" i="2"/>
  <c r="C1559" i="2" s="1"/>
  <c r="D1559" i="2" s="1"/>
  <c r="B1560" i="2"/>
  <c r="C1560" i="2" s="1"/>
  <c r="D1560" i="2" s="1"/>
  <c r="B1561" i="2"/>
  <c r="C1561" i="2" s="1"/>
  <c r="D1561" i="2" s="1"/>
  <c r="B1562" i="2"/>
  <c r="C1562" i="2" s="1"/>
  <c r="D1562" i="2" s="1"/>
  <c r="B1563" i="2"/>
  <c r="C1563" i="2" s="1"/>
  <c r="D1563" i="2" s="1"/>
  <c r="B1564" i="2"/>
  <c r="C1564" i="2" s="1"/>
  <c r="D1564" i="2" s="1"/>
  <c r="B1565" i="2"/>
  <c r="B1566" i="2"/>
  <c r="C1566" i="2" s="1"/>
  <c r="D1566" i="2" s="1"/>
  <c r="B1567" i="2"/>
  <c r="C1567" i="2" s="1"/>
  <c r="D1567" i="2" s="1"/>
  <c r="B1568" i="2"/>
  <c r="B1569" i="2"/>
  <c r="C1569" i="2" s="1"/>
  <c r="D1569" i="2" s="1"/>
  <c r="B1570" i="2"/>
  <c r="C1570" i="2" s="1"/>
  <c r="D1570" i="2" s="1"/>
  <c r="B1571" i="2"/>
  <c r="C1571" i="2" s="1"/>
  <c r="D1571" i="2" s="1"/>
  <c r="B1572" i="2"/>
  <c r="C1572" i="2" s="1"/>
  <c r="D1572" i="2" s="1"/>
  <c r="B1573" i="2"/>
  <c r="B1574" i="2"/>
  <c r="C1574" i="2" s="1"/>
  <c r="D1574" i="2" s="1"/>
  <c r="B1575" i="2"/>
  <c r="C1575" i="2" s="1"/>
  <c r="D1575" i="2" s="1"/>
  <c r="B1576" i="2"/>
  <c r="C1576" i="2" s="1"/>
  <c r="D1576" i="2" s="1"/>
  <c r="B1577" i="2"/>
  <c r="C1577" i="2" s="1"/>
  <c r="D1577" i="2" s="1"/>
  <c r="B1578" i="2"/>
  <c r="C1578" i="2" s="1"/>
  <c r="D1578" i="2" s="1"/>
  <c r="B1579" i="2"/>
  <c r="C1579" i="2" s="1"/>
  <c r="D1579" i="2" s="1"/>
  <c r="B1580" i="2"/>
  <c r="C1580" i="2" s="1"/>
  <c r="D1580" i="2" s="1"/>
  <c r="B1581" i="2"/>
  <c r="B1582" i="2"/>
  <c r="C1582" i="2" s="1"/>
  <c r="D1582" i="2" s="1"/>
  <c r="B1583" i="2"/>
  <c r="C1583" i="2" s="1"/>
  <c r="D1583" i="2" s="1"/>
  <c r="B1584" i="2"/>
  <c r="C1584" i="2" s="1"/>
  <c r="D1584" i="2" s="1"/>
  <c r="B1585" i="2"/>
  <c r="C1585" i="2" s="1"/>
  <c r="D1585" i="2" s="1"/>
  <c r="B1586" i="2"/>
  <c r="C1586" i="2" s="1"/>
  <c r="D1586" i="2" s="1"/>
  <c r="B1587" i="2"/>
  <c r="C1587" i="2" s="1"/>
  <c r="D1587" i="2" s="1"/>
  <c r="B1588" i="2"/>
  <c r="C1588" i="2" s="1"/>
  <c r="D1588" i="2" s="1"/>
  <c r="B1589" i="2"/>
  <c r="B1590" i="2"/>
  <c r="C1590" i="2" s="1"/>
  <c r="D1590" i="2" s="1"/>
  <c r="B1591" i="2"/>
  <c r="C1591" i="2" s="1"/>
  <c r="D1591" i="2" s="1"/>
  <c r="B1592" i="2"/>
  <c r="C1592" i="2" s="1"/>
  <c r="D1592" i="2" s="1"/>
  <c r="B1593" i="2"/>
  <c r="C1593" i="2" s="1"/>
  <c r="D1593" i="2" s="1"/>
  <c r="B1594" i="2"/>
  <c r="C1594" i="2" s="1"/>
  <c r="D1594" i="2" s="1"/>
  <c r="B1595" i="2"/>
  <c r="C1595" i="2" s="1"/>
  <c r="D1595" i="2" s="1"/>
  <c r="B1596" i="2"/>
  <c r="C1596" i="2" s="1"/>
  <c r="D1596" i="2" s="1"/>
  <c r="B1597" i="2"/>
  <c r="B1598" i="2"/>
  <c r="C1598" i="2" s="1"/>
  <c r="D1598" i="2" s="1"/>
  <c r="B1599" i="2"/>
  <c r="C1599" i="2" s="1"/>
  <c r="D1599" i="2" s="1"/>
  <c r="B1600" i="2"/>
  <c r="C1600" i="2" s="1"/>
  <c r="D1600" i="2" s="1"/>
  <c r="B1601" i="2"/>
  <c r="C1601" i="2" s="1"/>
  <c r="D1601" i="2" s="1"/>
  <c r="B1602" i="2"/>
  <c r="C1602" i="2" s="1"/>
  <c r="D1602" i="2" s="1"/>
  <c r="B1603" i="2"/>
  <c r="C1603" i="2" s="1"/>
  <c r="D1603" i="2" s="1"/>
  <c r="B1604" i="2"/>
  <c r="C1604" i="2" s="1"/>
  <c r="D1604" i="2" s="1"/>
  <c r="B1605" i="2"/>
  <c r="B1606" i="2"/>
  <c r="C1606" i="2" s="1"/>
  <c r="D1606" i="2" s="1"/>
  <c r="B1607" i="2"/>
  <c r="C1607" i="2" s="1"/>
  <c r="D1607" i="2" s="1"/>
  <c r="B1608" i="2"/>
  <c r="C1608" i="2" s="1"/>
  <c r="D1608" i="2" s="1"/>
  <c r="B1609" i="2"/>
  <c r="C1609" i="2" s="1"/>
  <c r="D1609" i="2" s="1"/>
  <c r="B1610" i="2"/>
  <c r="C1610" i="2" s="1"/>
  <c r="D1610" i="2" s="1"/>
  <c r="B1611" i="2"/>
  <c r="C1611" i="2" s="1"/>
  <c r="D1611" i="2" s="1"/>
  <c r="B1612" i="2"/>
  <c r="C1612" i="2" s="1"/>
  <c r="D1612" i="2" s="1"/>
  <c r="B1613" i="2"/>
  <c r="B1614" i="2"/>
  <c r="C1614" i="2" s="1"/>
  <c r="D1614" i="2" s="1"/>
  <c r="B1615" i="2"/>
  <c r="C1615" i="2" s="1"/>
  <c r="D1615" i="2" s="1"/>
  <c r="B1616" i="2"/>
  <c r="C1616" i="2" s="1"/>
  <c r="D1616" i="2" s="1"/>
  <c r="B1617" i="2"/>
  <c r="C1617" i="2" s="1"/>
  <c r="D1617" i="2" s="1"/>
  <c r="B1618" i="2"/>
  <c r="C1618" i="2" s="1"/>
  <c r="D1618" i="2" s="1"/>
  <c r="B1619" i="2"/>
  <c r="C1619" i="2" s="1"/>
  <c r="D1619" i="2" s="1"/>
  <c r="B1620" i="2"/>
  <c r="C1620" i="2" s="1"/>
  <c r="D1620" i="2" s="1"/>
  <c r="B1621" i="2"/>
  <c r="B1622" i="2"/>
  <c r="C1622" i="2" s="1"/>
  <c r="D1622" i="2" s="1"/>
  <c r="B1623" i="2"/>
  <c r="C1623" i="2" s="1"/>
  <c r="D1623" i="2" s="1"/>
  <c r="B1624" i="2"/>
  <c r="C1624" i="2" s="1"/>
  <c r="D1624" i="2" s="1"/>
  <c r="B1625" i="2"/>
  <c r="C1625" i="2" s="1"/>
  <c r="D1625" i="2" s="1"/>
  <c r="B1626" i="2"/>
  <c r="C1626" i="2" s="1"/>
  <c r="D1626" i="2" s="1"/>
  <c r="B1627" i="2"/>
  <c r="C1627" i="2" s="1"/>
  <c r="D1627" i="2" s="1"/>
  <c r="B1628" i="2"/>
  <c r="C1628" i="2" s="1"/>
  <c r="D1628" i="2" s="1"/>
  <c r="B1629" i="2"/>
  <c r="B1630" i="2"/>
  <c r="C1630" i="2" s="1"/>
  <c r="D1630" i="2" s="1"/>
  <c r="B1631" i="2"/>
  <c r="C1631" i="2" s="1"/>
  <c r="D1631" i="2" s="1"/>
  <c r="B1632" i="2"/>
  <c r="C1632" i="2" s="1"/>
  <c r="D1632" i="2" s="1"/>
  <c r="B1633" i="2"/>
  <c r="C1633" i="2" s="1"/>
  <c r="D1633" i="2" s="1"/>
  <c r="B1634" i="2"/>
  <c r="C1634" i="2" s="1"/>
  <c r="D1634" i="2" s="1"/>
  <c r="B1635" i="2"/>
  <c r="C1635" i="2" s="1"/>
  <c r="D1635" i="2" s="1"/>
  <c r="B1636" i="2"/>
  <c r="C1636" i="2" s="1"/>
  <c r="D1636" i="2" s="1"/>
  <c r="B1637" i="2"/>
  <c r="B1638" i="2"/>
  <c r="C1638" i="2" s="1"/>
  <c r="D1638" i="2" s="1"/>
  <c r="B1639" i="2"/>
  <c r="C1639" i="2" s="1"/>
  <c r="D1639" i="2" s="1"/>
  <c r="B1640" i="2"/>
  <c r="C1640" i="2" s="1"/>
  <c r="D1640" i="2" s="1"/>
  <c r="B1641" i="2"/>
  <c r="C1641" i="2" s="1"/>
  <c r="D1641" i="2" s="1"/>
  <c r="B1642" i="2"/>
  <c r="C1642" i="2" s="1"/>
  <c r="D1642" i="2" s="1"/>
  <c r="B1643" i="2"/>
  <c r="C1643" i="2" s="1"/>
  <c r="D1643" i="2" s="1"/>
  <c r="B1644" i="2"/>
  <c r="C1644" i="2" s="1"/>
  <c r="D1644" i="2" s="1"/>
  <c r="B1645" i="2"/>
  <c r="B1646" i="2"/>
  <c r="C1646" i="2" s="1"/>
  <c r="D1646" i="2" s="1"/>
  <c r="B1647" i="2"/>
  <c r="C1647" i="2" s="1"/>
  <c r="D1647" i="2" s="1"/>
  <c r="B1648" i="2"/>
  <c r="B1649" i="2"/>
  <c r="C1649" i="2" s="1"/>
  <c r="D1649" i="2" s="1"/>
  <c r="B1650" i="2"/>
  <c r="C1650" i="2" s="1"/>
  <c r="D1650" i="2" s="1"/>
  <c r="B1651" i="2"/>
  <c r="C1651" i="2" s="1"/>
  <c r="D1651" i="2" s="1"/>
  <c r="B1652" i="2"/>
  <c r="C1652" i="2" s="1"/>
  <c r="D1652" i="2" s="1"/>
  <c r="B1653" i="2"/>
  <c r="B1654" i="2"/>
  <c r="C1654" i="2" s="1"/>
  <c r="D1654" i="2" s="1"/>
  <c r="B1655" i="2"/>
  <c r="C1655" i="2" s="1"/>
  <c r="D1655" i="2" s="1"/>
  <c r="B1656" i="2"/>
  <c r="C1656" i="2" s="1"/>
  <c r="D1656" i="2" s="1"/>
  <c r="B1657" i="2"/>
  <c r="C1657" i="2" s="1"/>
  <c r="D1657" i="2" s="1"/>
  <c r="B1658" i="2"/>
  <c r="C1658" i="2" s="1"/>
  <c r="D1658" i="2" s="1"/>
  <c r="B1659" i="2"/>
  <c r="C1659" i="2" s="1"/>
  <c r="D1659" i="2" s="1"/>
  <c r="B1660" i="2"/>
  <c r="C1660" i="2" s="1"/>
  <c r="D1660" i="2" s="1"/>
  <c r="B1661" i="2"/>
  <c r="B1662" i="2"/>
  <c r="C1662" i="2" s="1"/>
  <c r="D1662" i="2" s="1"/>
  <c r="B1663" i="2"/>
  <c r="C1663" i="2" s="1"/>
  <c r="D1663" i="2" s="1"/>
  <c r="B1664" i="2"/>
  <c r="C1664" i="2" s="1"/>
  <c r="D1664" i="2" s="1"/>
  <c r="B1665" i="2"/>
  <c r="C1665" i="2" s="1"/>
  <c r="D1665" i="2" s="1"/>
  <c r="B1666" i="2"/>
  <c r="C1666" i="2" s="1"/>
  <c r="D1666" i="2" s="1"/>
  <c r="B1667" i="2"/>
  <c r="C1667" i="2" s="1"/>
  <c r="D1667" i="2" s="1"/>
  <c r="B1668" i="2"/>
  <c r="C1668" i="2" s="1"/>
  <c r="D1668" i="2" s="1"/>
  <c r="B1669" i="2"/>
  <c r="B1670" i="2"/>
  <c r="C1670" i="2" s="1"/>
  <c r="D1670" i="2" s="1"/>
  <c r="B1671" i="2"/>
  <c r="C1671" i="2" s="1"/>
  <c r="D1671" i="2" s="1"/>
  <c r="B1672" i="2"/>
  <c r="C1672" i="2" s="1"/>
  <c r="D1672" i="2" s="1"/>
  <c r="B1673" i="2"/>
  <c r="C1673" i="2" s="1"/>
  <c r="D1673" i="2" s="1"/>
  <c r="B1674" i="2"/>
  <c r="C1674" i="2" s="1"/>
  <c r="D1674" i="2" s="1"/>
  <c r="B1675" i="2"/>
  <c r="C1675" i="2" s="1"/>
  <c r="D1675" i="2" s="1"/>
  <c r="B1676" i="2"/>
  <c r="C1676" i="2" s="1"/>
  <c r="D1676" i="2" s="1"/>
  <c r="B1677" i="2"/>
  <c r="B1678" i="2"/>
  <c r="C1678" i="2" s="1"/>
  <c r="D1678" i="2" s="1"/>
  <c r="B1679" i="2"/>
  <c r="C1679" i="2" s="1"/>
  <c r="D1679" i="2" s="1"/>
  <c r="B1680" i="2"/>
  <c r="C1680" i="2" s="1"/>
  <c r="D1680" i="2" s="1"/>
  <c r="B1681" i="2"/>
  <c r="C1681" i="2" s="1"/>
  <c r="D1681" i="2" s="1"/>
  <c r="B1682" i="2"/>
  <c r="C1682" i="2" s="1"/>
  <c r="D1682" i="2" s="1"/>
  <c r="B1683" i="2"/>
  <c r="C1683" i="2" s="1"/>
  <c r="D1683" i="2" s="1"/>
  <c r="B1684" i="2"/>
  <c r="C1684" i="2" s="1"/>
  <c r="D1684" i="2" s="1"/>
  <c r="B1685" i="2"/>
  <c r="B1686" i="2"/>
  <c r="C1686" i="2" s="1"/>
  <c r="D1686" i="2" s="1"/>
  <c r="B1687" i="2"/>
  <c r="C1687" i="2" s="1"/>
  <c r="D1687" i="2" s="1"/>
  <c r="B1688" i="2"/>
  <c r="C1688" i="2" s="1"/>
  <c r="D1688" i="2" s="1"/>
  <c r="B1689" i="2"/>
  <c r="C1689" i="2" s="1"/>
  <c r="D1689" i="2" s="1"/>
  <c r="B1690" i="2"/>
  <c r="C1690" i="2" s="1"/>
  <c r="D1690" i="2" s="1"/>
  <c r="B1691" i="2"/>
  <c r="C1691" i="2" s="1"/>
  <c r="D1691" i="2" s="1"/>
  <c r="B1692" i="2"/>
  <c r="C1692" i="2" s="1"/>
  <c r="D1692" i="2" s="1"/>
  <c r="B1693" i="2"/>
  <c r="B1694" i="2"/>
  <c r="C1694" i="2" s="1"/>
  <c r="D1694" i="2" s="1"/>
  <c r="B1695" i="2"/>
  <c r="C1695" i="2" s="1"/>
  <c r="D1695" i="2" s="1"/>
  <c r="B1696" i="2"/>
  <c r="C1696" i="2" s="1"/>
  <c r="D1696" i="2" s="1"/>
  <c r="B1697" i="2"/>
  <c r="C1697" i="2" s="1"/>
  <c r="D1697" i="2" s="1"/>
  <c r="B1698" i="2"/>
  <c r="C1698" i="2" s="1"/>
  <c r="D1698" i="2" s="1"/>
  <c r="B1699" i="2"/>
  <c r="C1699" i="2" s="1"/>
  <c r="D1699" i="2" s="1"/>
  <c r="B1700" i="2"/>
  <c r="C1700" i="2" s="1"/>
  <c r="D1700" i="2" s="1"/>
  <c r="B1701" i="2"/>
  <c r="B1702" i="2"/>
  <c r="C1702" i="2" s="1"/>
  <c r="D1702" i="2" s="1"/>
  <c r="B1703" i="2"/>
  <c r="C1703" i="2" s="1"/>
  <c r="D1703" i="2" s="1"/>
  <c r="B1704" i="2"/>
  <c r="C1704" i="2" s="1"/>
  <c r="D1704" i="2" s="1"/>
  <c r="B1705" i="2"/>
  <c r="C1705" i="2" s="1"/>
  <c r="D1705" i="2" s="1"/>
  <c r="B1706" i="2"/>
  <c r="C1706" i="2" s="1"/>
  <c r="D1706" i="2" s="1"/>
  <c r="B1707" i="2"/>
  <c r="C1707" i="2" s="1"/>
  <c r="D1707" i="2" s="1"/>
  <c r="B1708" i="2"/>
  <c r="C1708" i="2" s="1"/>
  <c r="D1708" i="2" s="1"/>
  <c r="B1709" i="2"/>
  <c r="B1710" i="2"/>
  <c r="C1710" i="2" s="1"/>
  <c r="D1710" i="2" s="1"/>
  <c r="B1711" i="2"/>
  <c r="C1711" i="2" s="1"/>
  <c r="D1711" i="2" s="1"/>
  <c r="B1712" i="2"/>
  <c r="C1712" i="2" s="1"/>
  <c r="D1712" i="2" s="1"/>
  <c r="B1713" i="2"/>
  <c r="C1713" i="2" s="1"/>
  <c r="D1713" i="2" s="1"/>
  <c r="B1714" i="2"/>
  <c r="C1714" i="2" s="1"/>
  <c r="D1714" i="2" s="1"/>
  <c r="B1715" i="2"/>
  <c r="C1715" i="2" s="1"/>
  <c r="D1715" i="2" s="1"/>
  <c r="B1716" i="2"/>
  <c r="C1716" i="2" s="1"/>
  <c r="D1716" i="2" s="1"/>
  <c r="B1717" i="2"/>
  <c r="B1718" i="2"/>
  <c r="C1718" i="2" s="1"/>
  <c r="D1718" i="2" s="1"/>
  <c r="B1719" i="2"/>
  <c r="C1719" i="2" s="1"/>
  <c r="D1719" i="2" s="1"/>
  <c r="B1720" i="2"/>
  <c r="C1720" i="2" s="1"/>
  <c r="D1720" i="2" s="1"/>
  <c r="B1721" i="2"/>
  <c r="C1721" i="2" s="1"/>
  <c r="D1721" i="2" s="1"/>
  <c r="B1722" i="2"/>
  <c r="C1722" i="2" s="1"/>
  <c r="D1722" i="2" s="1"/>
  <c r="B1723" i="2"/>
  <c r="C1723" i="2" s="1"/>
  <c r="D1723" i="2" s="1"/>
  <c r="B1724" i="2"/>
  <c r="C1724" i="2" s="1"/>
  <c r="D1724" i="2" s="1"/>
  <c r="B1725" i="2"/>
  <c r="B1726" i="2"/>
  <c r="C1726" i="2" s="1"/>
  <c r="D1726" i="2" s="1"/>
  <c r="B1727" i="2"/>
  <c r="C1727" i="2" s="1"/>
  <c r="D1727" i="2" s="1"/>
  <c r="B1728" i="2"/>
  <c r="C1728" i="2" s="1"/>
  <c r="D1728" i="2" s="1"/>
  <c r="B1729" i="2"/>
  <c r="C1729" i="2" s="1"/>
  <c r="D1729" i="2" s="1"/>
  <c r="B1730" i="2"/>
  <c r="C1730" i="2" s="1"/>
  <c r="D1730" i="2" s="1"/>
  <c r="B1731" i="2"/>
  <c r="C1731" i="2" s="1"/>
  <c r="D1731" i="2" s="1"/>
  <c r="B1732" i="2"/>
  <c r="C1732" i="2" s="1"/>
  <c r="D1732" i="2" s="1"/>
  <c r="B1733" i="2"/>
  <c r="B1734" i="2"/>
  <c r="C1734" i="2" s="1"/>
  <c r="D1734" i="2" s="1"/>
  <c r="B1735" i="2"/>
  <c r="C1735" i="2" s="1"/>
  <c r="D1735" i="2" s="1"/>
  <c r="B1736" i="2"/>
  <c r="C1736" i="2" s="1"/>
  <c r="D1736" i="2" s="1"/>
  <c r="B1737" i="2"/>
  <c r="C1737" i="2" s="1"/>
  <c r="D1737" i="2" s="1"/>
  <c r="B1738" i="2"/>
  <c r="C1738" i="2" s="1"/>
  <c r="D1738" i="2" s="1"/>
  <c r="B1739" i="2"/>
  <c r="C1739" i="2" s="1"/>
  <c r="D1739" i="2" s="1"/>
  <c r="B1740" i="2"/>
  <c r="C1740" i="2" s="1"/>
  <c r="D1740" i="2" s="1"/>
  <c r="B1741" i="2"/>
  <c r="B1742" i="2"/>
  <c r="C1742" i="2" s="1"/>
  <c r="D1742" i="2" s="1"/>
  <c r="B1743" i="2"/>
  <c r="C1743" i="2" s="1"/>
  <c r="D1743" i="2" s="1"/>
  <c r="B1744" i="2"/>
  <c r="C1744" i="2" s="1"/>
  <c r="D1744" i="2" s="1"/>
  <c r="B1745" i="2"/>
  <c r="C1745" i="2" s="1"/>
  <c r="D1745" i="2" s="1"/>
  <c r="B1746" i="2"/>
  <c r="C1746" i="2" s="1"/>
  <c r="D1746" i="2" s="1"/>
  <c r="B1747" i="2"/>
  <c r="C1747" i="2" s="1"/>
  <c r="D1747" i="2" s="1"/>
  <c r="B1748" i="2"/>
  <c r="C1748" i="2" s="1"/>
  <c r="D1748" i="2" s="1"/>
  <c r="B1749" i="2"/>
  <c r="B1750" i="2"/>
  <c r="C1750" i="2" s="1"/>
  <c r="D1750" i="2" s="1"/>
  <c r="B1751" i="2"/>
  <c r="C1751" i="2" s="1"/>
  <c r="D1751" i="2" s="1"/>
  <c r="B1752" i="2"/>
  <c r="C1752" i="2" s="1"/>
  <c r="D1752" i="2" s="1"/>
  <c r="B1753" i="2"/>
  <c r="C1753" i="2" s="1"/>
  <c r="D1753" i="2" s="1"/>
  <c r="B1754" i="2"/>
  <c r="C1754" i="2" s="1"/>
  <c r="D1754" i="2" s="1"/>
  <c r="B1755" i="2"/>
  <c r="C1755" i="2" s="1"/>
  <c r="D1755" i="2" s="1"/>
  <c r="B1756" i="2"/>
  <c r="C1756" i="2" s="1"/>
  <c r="D1756" i="2" s="1"/>
  <c r="B1757" i="2"/>
  <c r="B1758" i="2"/>
  <c r="C1758" i="2" s="1"/>
  <c r="D1758" i="2" s="1"/>
  <c r="B1759" i="2"/>
  <c r="C1759" i="2" s="1"/>
  <c r="D1759" i="2" s="1"/>
  <c r="B1760" i="2"/>
  <c r="C1760" i="2" s="1"/>
  <c r="D1760" i="2" s="1"/>
  <c r="B1761" i="2"/>
  <c r="C1761" i="2" s="1"/>
  <c r="D1761" i="2" s="1"/>
  <c r="B1762" i="2"/>
  <c r="C1762" i="2" s="1"/>
  <c r="D1762" i="2" s="1"/>
  <c r="B1763" i="2"/>
  <c r="C1763" i="2" s="1"/>
  <c r="D1763" i="2" s="1"/>
  <c r="B1764" i="2"/>
  <c r="C1764" i="2" s="1"/>
  <c r="D1764" i="2" s="1"/>
  <c r="B1765" i="2"/>
  <c r="B1766" i="2"/>
  <c r="C1766" i="2" s="1"/>
  <c r="D1766" i="2" s="1"/>
  <c r="B1767" i="2"/>
  <c r="C1767" i="2" s="1"/>
  <c r="D1767" i="2" s="1"/>
  <c r="B1768" i="2"/>
  <c r="C1768" i="2" s="1"/>
  <c r="D1768" i="2" s="1"/>
  <c r="B1769" i="2"/>
  <c r="C1769" i="2" s="1"/>
  <c r="D1769" i="2" s="1"/>
  <c r="B1770" i="2"/>
  <c r="C1770" i="2" s="1"/>
  <c r="D1770" i="2" s="1"/>
  <c r="B1771" i="2"/>
  <c r="C1771" i="2" s="1"/>
  <c r="D1771" i="2" s="1"/>
  <c r="B1772" i="2"/>
  <c r="C1772" i="2" s="1"/>
  <c r="D1772" i="2" s="1"/>
  <c r="B1773" i="2"/>
  <c r="B1774" i="2"/>
  <c r="C1774" i="2" s="1"/>
  <c r="D1774" i="2" s="1"/>
  <c r="B1775" i="2"/>
  <c r="C1775" i="2" s="1"/>
  <c r="D1775" i="2" s="1"/>
  <c r="B1776" i="2"/>
  <c r="C1776" i="2" s="1"/>
  <c r="D1776" i="2" s="1"/>
  <c r="B1777" i="2"/>
  <c r="C1777" i="2" s="1"/>
  <c r="D1777" i="2" s="1"/>
  <c r="B1778" i="2"/>
  <c r="C1778" i="2" s="1"/>
  <c r="D1778" i="2" s="1"/>
  <c r="B1779" i="2"/>
  <c r="C1779" i="2" s="1"/>
  <c r="D1779" i="2" s="1"/>
  <c r="B1780" i="2"/>
  <c r="C1780" i="2" s="1"/>
  <c r="D1780" i="2" s="1"/>
  <c r="B1781" i="2"/>
  <c r="B1782" i="2"/>
  <c r="C1782" i="2" s="1"/>
  <c r="D1782" i="2" s="1"/>
  <c r="B1783" i="2"/>
  <c r="C1783" i="2" s="1"/>
  <c r="D1783" i="2" s="1"/>
  <c r="B1784" i="2"/>
  <c r="C1784" i="2" s="1"/>
  <c r="D1784" i="2" s="1"/>
  <c r="B1785" i="2"/>
  <c r="C1785" i="2" s="1"/>
  <c r="D1785" i="2" s="1"/>
  <c r="B1786" i="2"/>
  <c r="C1786" i="2" s="1"/>
  <c r="D1786" i="2" s="1"/>
  <c r="B1787" i="2"/>
  <c r="C1787" i="2" s="1"/>
  <c r="D1787" i="2" s="1"/>
  <c r="B1788" i="2"/>
  <c r="C1788" i="2" s="1"/>
  <c r="D1788" i="2" s="1"/>
  <c r="B1789" i="2"/>
  <c r="B1790" i="2"/>
  <c r="C1790" i="2" s="1"/>
  <c r="D1790" i="2" s="1"/>
  <c r="B1791" i="2"/>
  <c r="C1791" i="2" s="1"/>
  <c r="D1791" i="2" s="1"/>
  <c r="B1792" i="2"/>
  <c r="C1792" i="2" s="1"/>
  <c r="D1792" i="2" s="1"/>
  <c r="B1793" i="2"/>
  <c r="C1793" i="2" s="1"/>
  <c r="D1793" i="2" s="1"/>
  <c r="B1794" i="2"/>
  <c r="C1794" i="2" s="1"/>
  <c r="D1794" i="2" s="1"/>
  <c r="B1795" i="2"/>
  <c r="C1795" i="2" s="1"/>
  <c r="D1795" i="2" s="1"/>
  <c r="B1796" i="2"/>
  <c r="C1796" i="2" s="1"/>
  <c r="D1796" i="2" s="1"/>
  <c r="B1797" i="2"/>
  <c r="B1798" i="2"/>
  <c r="C1798" i="2" s="1"/>
  <c r="D1798" i="2" s="1"/>
  <c r="B1799" i="2"/>
  <c r="C1799" i="2" s="1"/>
  <c r="D1799" i="2" s="1"/>
  <c r="B1800" i="2"/>
  <c r="C1800" i="2" s="1"/>
  <c r="D1800" i="2" s="1"/>
  <c r="B1801" i="2"/>
  <c r="C1801" i="2" s="1"/>
  <c r="D1801" i="2" s="1"/>
  <c r="B1802" i="2"/>
  <c r="C1802" i="2" s="1"/>
  <c r="D1802" i="2" s="1"/>
  <c r="B1803" i="2"/>
  <c r="C1803" i="2" s="1"/>
  <c r="D1803" i="2" s="1"/>
  <c r="B1804" i="2"/>
  <c r="C1804" i="2" s="1"/>
  <c r="D1804" i="2" s="1"/>
  <c r="B1805" i="2"/>
  <c r="B1806" i="2"/>
  <c r="C1806" i="2" s="1"/>
  <c r="D1806" i="2" s="1"/>
  <c r="B1807" i="2"/>
  <c r="C1807" i="2" s="1"/>
  <c r="D1807" i="2" s="1"/>
  <c r="B1808" i="2"/>
  <c r="C1808" i="2" s="1"/>
  <c r="D1808" i="2" s="1"/>
  <c r="B1809" i="2"/>
  <c r="C1809" i="2" s="1"/>
  <c r="D1809" i="2" s="1"/>
  <c r="B1810" i="2"/>
  <c r="C1810" i="2" s="1"/>
  <c r="D1810" i="2" s="1"/>
  <c r="B1811" i="2"/>
  <c r="C1811" i="2" s="1"/>
  <c r="D1811" i="2" s="1"/>
  <c r="B1812" i="2"/>
  <c r="C1812" i="2" s="1"/>
  <c r="D1812" i="2" s="1"/>
  <c r="B1813" i="2"/>
  <c r="B1814" i="2"/>
  <c r="C1814" i="2" s="1"/>
  <c r="D1814" i="2" s="1"/>
  <c r="B1815" i="2"/>
  <c r="C1815" i="2" s="1"/>
  <c r="D1815" i="2" s="1"/>
  <c r="B1816" i="2"/>
  <c r="C1816" i="2" s="1"/>
  <c r="D1816" i="2" s="1"/>
  <c r="B1817" i="2"/>
  <c r="C1817" i="2" s="1"/>
  <c r="D1817" i="2" s="1"/>
  <c r="B1818" i="2"/>
  <c r="C1818" i="2" s="1"/>
  <c r="D1818" i="2" s="1"/>
  <c r="B1819" i="2"/>
  <c r="C1819" i="2" s="1"/>
  <c r="D1819" i="2" s="1"/>
  <c r="B1820" i="2"/>
  <c r="C1820" i="2" s="1"/>
  <c r="D1820" i="2" s="1"/>
  <c r="B1821" i="2"/>
  <c r="B1822" i="2"/>
  <c r="C1822" i="2" s="1"/>
  <c r="D1822" i="2" s="1"/>
  <c r="B1823" i="2"/>
  <c r="C1823" i="2" s="1"/>
  <c r="D1823" i="2" s="1"/>
  <c r="B1824" i="2"/>
  <c r="C1824" i="2" s="1"/>
  <c r="D1824" i="2" s="1"/>
  <c r="B1825" i="2"/>
  <c r="C1825" i="2" s="1"/>
  <c r="D1825" i="2" s="1"/>
  <c r="B1826" i="2"/>
  <c r="C1826" i="2" s="1"/>
  <c r="D1826" i="2" s="1"/>
  <c r="B1827" i="2"/>
  <c r="C1827" i="2" s="1"/>
  <c r="D1827" i="2" s="1"/>
  <c r="B1828" i="2"/>
  <c r="C1828" i="2" s="1"/>
  <c r="D1828" i="2" s="1"/>
  <c r="B1829" i="2"/>
  <c r="B1830" i="2"/>
  <c r="C1830" i="2" s="1"/>
  <c r="D1830" i="2" s="1"/>
  <c r="B1831" i="2"/>
  <c r="C1831" i="2" s="1"/>
  <c r="D1831" i="2" s="1"/>
  <c r="B1832" i="2"/>
  <c r="C1832" i="2" s="1"/>
  <c r="D1832" i="2" s="1"/>
  <c r="B1833" i="2"/>
  <c r="C1833" i="2" s="1"/>
  <c r="D1833" i="2" s="1"/>
  <c r="B1834" i="2"/>
  <c r="C1834" i="2" s="1"/>
  <c r="D1834" i="2" s="1"/>
  <c r="B1835" i="2"/>
  <c r="C1835" i="2" s="1"/>
  <c r="D1835" i="2" s="1"/>
  <c r="B1836" i="2"/>
  <c r="C1836" i="2" s="1"/>
  <c r="D1836" i="2" s="1"/>
  <c r="B1837" i="2"/>
  <c r="B1838" i="2"/>
  <c r="C1838" i="2" s="1"/>
  <c r="D1838" i="2" s="1"/>
  <c r="B1839" i="2"/>
  <c r="C1839" i="2" s="1"/>
  <c r="D1839" i="2" s="1"/>
  <c r="B1840" i="2"/>
  <c r="C1840" i="2" s="1"/>
  <c r="D1840" i="2" s="1"/>
  <c r="B1841" i="2"/>
  <c r="C1841" i="2" s="1"/>
  <c r="D1841" i="2" s="1"/>
  <c r="B1842" i="2"/>
  <c r="C1842" i="2" s="1"/>
  <c r="D1842" i="2" s="1"/>
  <c r="B1843" i="2"/>
  <c r="C1843" i="2" s="1"/>
  <c r="D1843" i="2" s="1"/>
  <c r="B1844" i="2"/>
  <c r="C1844" i="2" s="1"/>
  <c r="D1844" i="2" s="1"/>
  <c r="B1845" i="2"/>
  <c r="B1846" i="2"/>
  <c r="C1846" i="2" s="1"/>
  <c r="D1846" i="2" s="1"/>
  <c r="B1847" i="2"/>
  <c r="C1847" i="2" s="1"/>
  <c r="D1847" i="2" s="1"/>
  <c r="B1848" i="2"/>
  <c r="C1848" i="2" s="1"/>
  <c r="D1848" i="2" s="1"/>
  <c r="B1849" i="2"/>
  <c r="C1849" i="2" s="1"/>
  <c r="D1849" i="2" s="1"/>
  <c r="B1850" i="2"/>
  <c r="C1850" i="2" s="1"/>
  <c r="D1850" i="2" s="1"/>
  <c r="B1851" i="2"/>
  <c r="C1851" i="2" s="1"/>
  <c r="D1851" i="2" s="1"/>
  <c r="B1852" i="2"/>
  <c r="C1852" i="2" s="1"/>
  <c r="D1852" i="2" s="1"/>
  <c r="B1853" i="2"/>
  <c r="B1854" i="2"/>
  <c r="C1854" i="2" s="1"/>
  <c r="D1854" i="2" s="1"/>
  <c r="B1855" i="2"/>
  <c r="C1855" i="2" s="1"/>
  <c r="D1855" i="2" s="1"/>
  <c r="B1856" i="2"/>
  <c r="C1856" i="2" s="1"/>
  <c r="D1856" i="2" s="1"/>
  <c r="B1857" i="2"/>
  <c r="C1857" i="2" s="1"/>
  <c r="D1857" i="2" s="1"/>
  <c r="B1858" i="2"/>
  <c r="C1858" i="2" s="1"/>
  <c r="D1858" i="2" s="1"/>
  <c r="B1859" i="2"/>
  <c r="C1859" i="2" s="1"/>
  <c r="D1859" i="2" s="1"/>
  <c r="B1860" i="2"/>
  <c r="C1860" i="2" s="1"/>
  <c r="D1860" i="2" s="1"/>
  <c r="B1861" i="2"/>
  <c r="B1862" i="2"/>
  <c r="C1862" i="2" s="1"/>
  <c r="D1862" i="2" s="1"/>
  <c r="B1863" i="2"/>
  <c r="C1863" i="2" s="1"/>
  <c r="D1863" i="2" s="1"/>
  <c r="B1864" i="2"/>
  <c r="C1864" i="2" s="1"/>
  <c r="D1864" i="2" s="1"/>
  <c r="B1865" i="2"/>
  <c r="C1865" i="2" s="1"/>
  <c r="D1865" i="2" s="1"/>
  <c r="B1866" i="2"/>
  <c r="C1866" i="2" s="1"/>
  <c r="D1866" i="2" s="1"/>
  <c r="B1867" i="2"/>
  <c r="C1867" i="2" s="1"/>
  <c r="D1867" i="2" s="1"/>
  <c r="B1868" i="2"/>
  <c r="C1868" i="2" s="1"/>
  <c r="D1868" i="2" s="1"/>
  <c r="B1869" i="2"/>
  <c r="B1870" i="2"/>
  <c r="C1870" i="2" s="1"/>
  <c r="D1870" i="2" s="1"/>
  <c r="B1871" i="2"/>
  <c r="C1871" i="2" s="1"/>
  <c r="D1871" i="2" s="1"/>
  <c r="B1872" i="2"/>
  <c r="C1872" i="2" s="1"/>
  <c r="D1872" i="2" s="1"/>
  <c r="B1873" i="2"/>
  <c r="C1873" i="2" s="1"/>
  <c r="D1873" i="2" s="1"/>
  <c r="B1874" i="2"/>
  <c r="C1874" i="2" s="1"/>
  <c r="D1874" i="2" s="1"/>
  <c r="B1875" i="2"/>
  <c r="C1875" i="2" s="1"/>
  <c r="D1875" i="2" s="1"/>
  <c r="B1876" i="2"/>
  <c r="C1876" i="2" s="1"/>
  <c r="D1876" i="2" s="1"/>
  <c r="B1877" i="2"/>
  <c r="B1878" i="2"/>
  <c r="C1878" i="2" s="1"/>
  <c r="D1878" i="2" s="1"/>
  <c r="B1879" i="2"/>
  <c r="C1879" i="2" s="1"/>
  <c r="D1879" i="2" s="1"/>
  <c r="B1880" i="2"/>
  <c r="C1880" i="2" s="1"/>
  <c r="D1880" i="2" s="1"/>
  <c r="B1881" i="2"/>
  <c r="C1881" i="2" s="1"/>
  <c r="D1881" i="2" s="1"/>
  <c r="B1882" i="2"/>
  <c r="C1882" i="2" s="1"/>
  <c r="D1882" i="2" s="1"/>
  <c r="B1883" i="2"/>
  <c r="C1883" i="2" s="1"/>
  <c r="D1883" i="2" s="1"/>
  <c r="B1884" i="2"/>
  <c r="C1884" i="2" s="1"/>
  <c r="D1884" i="2" s="1"/>
  <c r="B1885" i="2"/>
  <c r="B1886" i="2"/>
  <c r="C1886" i="2" s="1"/>
  <c r="D1886" i="2" s="1"/>
  <c r="B1887" i="2"/>
  <c r="C1887" i="2" s="1"/>
  <c r="D1887" i="2" s="1"/>
  <c r="B1888" i="2"/>
  <c r="C1888" i="2" s="1"/>
  <c r="D1888" i="2" s="1"/>
  <c r="B1889" i="2"/>
  <c r="C1889" i="2" s="1"/>
  <c r="D1889" i="2" s="1"/>
  <c r="B1890" i="2"/>
  <c r="C1890" i="2" s="1"/>
  <c r="D1890" i="2" s="1"/>
  <c r="B1891" i="2"/>
  <c r="C1891" i="2" s="1"/>
  <c r="D1891" i="2" s="1"/>
  <c r="B1892" i="2"/>
  <c r="C1892" i="2" s="1"/>
  <c r="D1892" i="2" s="1"/>
  <c r="B1893" i="2"/>
  <c r="B1894" i="2"/>
  <c r="C1894" i="2" s="1"/>
  <c r="D1894" i="2" s="1"/>
  <c r="B1895" i="2"/>
  <c r="C1895" i="2" s="1"/>
  <c r="D1895" i="2" s="1"/>
  <c r="B1896" i="2"/>
  <c r="C1896" i="2" s="1"/>
  <c r="D1896" i="2" s="1"/>
  <c r="B1897" i="2"/>
  <c r="C1897" i="2" s="1"/>
  <c r="D1897" i="2" s="1"/>
  <c r="B1898" i="2"/>
  <c r="C1898" i="2" s="1"/>
  <c r="D1898" i="2" s="1"/>
  <c r="B1899" i="2"/>
  <c r="C1899" i="2" s="1"/>
  <c r="D1899" i="2" s="1"/>
  <c r="B1900" i="2"/>
  <c r="C1900" i="2" s="1"/>
  <c r="D1900" i="2" s="1"/>
  <c r="B1901" i="2"/>
  <c r="B1902" i="2"/>
  <c r="C1902" i="2" s="1"/>
  <c r="D1902" i="2" s="1"/>
  <c r="B1903" i="2"/>
  <c r="C1903" i="2" s="1"/>
  <c r="D1903" i="2" s="1"/>
  <c r="B1904" i="2"/>
  <c r="C1904" i="2" s="1"/>
  <c r="D1904" i="2" s="1"/>
  <c r="B1905" i="2"/>
  <c r="C1905" i="2" s="1"/>
  <c r="D1905" i="2" s="1"/>
  <c r="B1906" i="2"/>
  <c r="C1906" i="2" s="1"/>
  <c r="D1906" i="2" s="1"/>
  <c r="B1907" i="2"/>
  <c r="C1907" i="2" s="1"/>
  <c r="D1907" i="2" s="1"/>
  <c r="B1908" i="2"/>
  <c r="C1908" i="2" s="1"/>
  <c r="D1908" i="2" s="1"/>
  <c r="B1909" i="2"/>
  <c r="B1910" i="2"/>
  <c r="C1910" i="2" s="1"/>
  <c r="D1910" i="2" s="1"/>
  <c r="B1911" i="2"/>
  <c r="C1911" i="2" s="1"/>
  <c r="D1911" i="2" s="1"/>
  <c r="B1912" i="2"/>
  <c r="C1912" i="2" s="1"/>
  <c r="D1912" i="2" s="1"/>
  <c r="B1913" i="2"/>
  <c r="C1913" i="2" s="1"/>
  <c r="D1913" i="2" s="1"/>
  <c r="B1914" i="2"/>
  <c r="C1914" i="2" s="1"/>
  <c r="D1914" i="2" s="1"/>
  <c r="B1915" i="2"/>
  <c r="C1915" i="2" s="1"/>
  <c r="D1915" i="2" s="1"/>
  <c r="B1916" i="2"/>
  <c r="C1916" i="2" s="1"/>
  <c r="D1916" i="2" s="1"/>
  <c r="B1917" i="2"/>
  <c r="B1918" i="2"/>
  <c r="C1918" i="2" s="1"/>
  <c r="D1918" i="2" s="1"/>
  <c r="B1919" i="2"/>
  <c r="C1919" i="2" s="1"/>
  <c r="D1919" i="2" s="1"/>
  <c r="B1920" i="2"/>
  <c r="C1920" i="2" s="1"/>
  <c r="D1920" i="2" s="1"/>
  <c r="B1921" i="2"/>
  <c r="C1921" i="2" s="1"/>
  <c r="D1921" i="2" s="1"/>
  <c r="B1922" i="2"/>
  <c r="C1922" i="2" s="1"/>
  <c r="D1922" i="2" s="1"/>
  <c r="B1923" i="2"/>
  <c r="C1923" i="2" s="1"/>
  <c r="D1923" i="2" s="1"/>
  <c r="B1924" i="2"/>
  <c r="C1924" i="2" s="1"/>
  <c r="D1924" i="2" s="1"/>
  <c r="B1925" i="2"/>
  <c r="B1926" i="2"/>
  <c r="C1926" i="2" s="1"/>
  <c r="D1926" i="2" s="1"/>
  <c r="B1927" i="2"/>
  <c r="C1927" i="2" s="1"/>
  <c r="D1927" i="2" s="1"/>
  <c r="B1928" i="2"/>
  <c r="C1928" i="2" s="1"/>
  <c r="D1928" i="2" s="1"/>
  <c r="B1929" i="2"/>
  <c r="C1929" i="2" s="1"/>
  <c r="D1929" i="2" s="1"/>
  <c r="B1930" i="2"/>
  <c r="C1930" i="2" s="1"/>
  <c r="D1930" i="2" s="1"/>
  <c r="B1931" i="2"/>
  <c r="C1931" i="2" s="1"/>
  <c r="D1931" i="2" s="1"/>
  <c r="B1932" i="2"/>
  <c r="C1932" i="2" s="1"/>
  <c r="D1932" i="2" s="1"/>
  <c r="B1933" i="2"/>
  <c r="B1934" i="2"/>
  <c r="C1934" i="2" s="1"/>
  <c r="D1934" i="2" s="1"/>
  <c r="B1935" i="2"/>
  <c r="C1935" i="2" s="1"/>
  <c r="D1935" i="2" s="1"/>
  <c r="B1936" i="2"/>
  <c r="C1936" i="2" s="1"/>
  <c r="D1936" i="2" s="1"/>
  <c r="B1937" i="2"/>
  <c r="C1937" i="2" s="1"/>
  <c r="D1937" i="2" s="1"/>
  <c r="B1938" i="2"/>
  <c r="C1938" i="2" s="1"/>
  <c r="D1938" i="2" s="1"/>
  <c r="B1939" i="2"/>
  <c r="C1939" i="2" s="1"/>
  <c r="D1939" i="2" s="1"/>
  <c r="B1940" i="2"/>
  <c r="C1940" i="2" s="1"/>
  <c r="D1940" i="2" s="1"/>
  <c r="B1941" i="2"/>
  <c r="B1942" i="2"/>
  <c r="C1942" i="2" s="1"/>
  <c r="D1942" i="2" s="1"/>
  <c r="B1943" i="2"/>
  <c r="C1943" i="2" s="1"/>
  <c r="D1943" i="2" s="1"/>
  <c r="B1944" i="2"/>
  <c r="C1944" i="2" s="1"/>
  <c r="D1944" i="2" s="1"/>
  <c r="B1945" i="2"/>
  <c r="C1945" i="2" s="1"/>
  <c r="D1945" i="2" s="1"/>
  <c r="B1946" i="2"/>
  <c r="C1946" i="2" s="1"/>
  <c r="D1946" i="2" s="1"/>
  <c r="B1947" i="2"/>
  <c r="C1947" i="2" s="1"/>
  <c r="D1947" i="2" s="1"/>
  <c r="B1948" i="2"/>
  <c r="C1948" i="2" s="1"/>
  <c r="D1948" i="2" s="1"/>
  <c r="B1949" i="2"/>
  <c r="B1950" i="2"/>
  <c r="C1950" i="2" s="1"/>
  <c r="D1950" i="2" s="1"/>
  <c r="B1951" i="2"/>
  <c r="C1951" i="2" s="1"/>
  <c r="D1951" i="2" s="1"/>
  <c r="B1952" i="2"/>
  <c r="C1952" i="2" s="1"/>
  <c r="D1952" i="2" s="1"/>
  <c r="B1953" i="2"/>
  <c r="C1953" i="2" s="1"/>
  <c r="D1953" i="2" s="1"/>
  <c r="B1954" i="2"/>
  <c r="C1954" i="2" s="1"/>
  <c r="D1954" i="2" s="1"/>
  <c r="B1955" i="2"/>
  <c r="C1955" i="2" s="1"/>
  <c r="D1955" i="2" s="1"/>
  <c r="B1956" i="2"/>
  <c r="C1956" i="2" s="1"/>
  <c r="D1956" i="2" s="1"/>
  <c r="B1957" i="2"/>
  <c r="B1958" i="2"/>
  <c r="C1958" i="2" s="1"/>
  <c r="D1958" i="2" s="1"/>
  <c r="B1959" i="2"/>
  <c r="C1959" i="2" s="1"/>
  <c r="D1959" i="2" s="1"/>
  <c r="B1960" i="2"/>
  <c r="C1960" i="2" s="1"/>
  <c r="D1960" i="2" s="1"/>
  <c r="B1961" i="2"/>
  <c r="C1961" i="2" s="1"/>
  <c r="D1961" i="2" s="1"/>
  <c r="B1962" i="2"/>
  <c r="C1962" i="2" s="1"/>
  <c r="D1962" i="2" s="1"/>
  <c r="B1963" i="2"/>
  <c r="C1963" i="2" s="1"/>
  <c r="D1963" i="2" s="1"/>
  <c r="B1964" i="2"/>
  <c r="C1964" i="2" s="1"/>
  <c r="D1964" i="2" s="1"/>
  <c r="B1965" i="2"/>
  <c r="B1966" i="2"/>
  <c r="C1966" i="2" s="1"/>
  <c r="D1966" i="2" s="1"/>
  <c r="B1967" i="2"/>
  <c r="C1967" i="2" s="1"/>
  <c r="D1967" i="2" s="1"/>
  <c r="B1968" i="2"/>
  <c r="C1968" i="2" s="1"/>
  <c r="D1968" i="2" s="1"/>
  <c r="B1969" i="2"/>
  <c r="C1969" i="2" s="1"/>
  <c r="D1969" i="2" s="1"/>
  <c r="B1970" i="2"/>
  <c r="C1970" i="2" s="1"/>
  <c r="D1970" i="2" s="1"/>
  <c r="B1971" i="2"/>
  <c r="C1971" i="2" s="1"/>
  <c r="D1971" i="2" s="1"/>
  <c r="B1972" i="2"/>
  <c r="C1972" i="2" s="1"/>
  <c r="D1972" i="2" s="1"/>
  <c r="B1973" i="2"/>
  <c r="B1974" i="2"/>
  <c r="C1974" i="2" s="1"/>
  <c r="D1974" i="2" s="1"/>
  <c r="B1975" i="2"/>
  <c r="C1975" i="2" s="1"/>
  <c r="D1975" i="2" s="1"/>
  <c r="B1976" i="2"/>
  <c r="C1976" i="2" s="1"/>
  <c r="D1976" i="2" s="1"/>
  <c r="B1977" i="2"/>
  <c r="C1977" i="2" s="1"/>
  <c r="D1977" i="2" s="1"/>
  <c r="B1978" i="2"/>
  <c r="C1978" i="2" s="1"/>
  <c r="D1978" i="2" s="1"/>
  <c r="B1979" i="2"/>
  <c r="C1979" i="2" s="1"/>
  <c r="D1979" i="2" s="1"/>
  <c r="B1980" i="2"/>
  <c r="C1980" i="2" s="1"/>
  <c r="D1980" i="2" s="1"/>
  <c r="B1981" i="2"/>
  <c r="B1982" i="2"/>
  <c r="C1982" i="2" s="1"/>
  <c r="D1982" i="2" s="1"/>
  <c r="B1983" i="2"/>
  <c r="C1983" i="2" s="1"/>
  <c r="D1983" i="2" s="1"/>
  <c r="B1984" i="2"/>
  <c r="C1984" i="2" s="1"/>
  <c r="D1984" i="2" s="1"/>
  <c r="B1985" i="2"/>
  <c r="C1985" i="2" s="1"/>
  <c r="D1985" i="2" s="1"/>
  <c r="B1986" i="2"/>
  <c r="C1986" i="2" s="1"/>
  <c r="D1986" i="2" s="1"/>
  <c r="B1987" i="2"/>
  <c r="C1987" i="2" s="1"/>
  <c r="D1987" i="2" s="1"/>
  <c r="B1988" i="2"/>
  <c r="C1988" i="2" s="1"/>
  <c r="D1988" i="2" s="1"/>
  <c r="B1989" i="2"/>
  <c r="B1990" i="2"/>
  <c r="C1990" i="2" s="1"/>
  <c r="D1990" i="2" s="1"/>
  <c r="B1991" i="2"/>
  <c r="C1991" i="2" s="1"/>
  <c r="D1991" i="2" s="1"/>
  <c r="B1992" i="2"/>
  <c r="C1992" i="2" s="1"/>
  <c r="D1992" i="2" s="1"/>
  <c r="B1993" i="2"/>
  <c r="C1993" i="2" s="1"/>
  <c r="D1993" i="2" s="1"/>
  <c r="B1994" i="2"/>
  <c r="C1994" i="2" s="1"/>
  <c r="D1994" i="2" s="1"/>
  <c r="B1995" i="2"/>
  <c r="C1995" i="2" s="1"/>
  <c r="D1995" i="2" s="1"/>
  <c r="B1996" i="2"/>
  <c r="C1996" i="2" s="1"/>
  <c r="D1996" i="2" s="1"/>
  <c r="B1997" i="2"/>
  <c r="B1998" i="2"/>
  <c r="C1998" i="2" s="1"/>
  <c r="D1998" i="2" s="1"/>
  <c r="B1999" i="2"/>
  <c r="C1999" i="2" s="1"/>
  <c r="D1999" i="2" s="1"/>
  <c r="B2000" i="2"/>
  <c r="C2000" i="2" s="1"/>
  <c r="D2000" i="2" s="1"/>
  <c r="B2001" i="2"/>
  <c r="C2001" i="2" s="1"/>
  <c r="D2001" i="2" s="1"/>
  <c r="B2002" i="2"/>
  <c r="C2002" i="2" s="1"/>
  <c r="D2002" i="2" s="1"/>
  <c r="B2003" i="2"/>
  <c r="C2003" i="2" s="1"/>
  <c r="D2003" i="2" s="1"/>
  <c r="B2004" i="2"/>
  <c r="C2004" i="2" s="1"/>
  <c r="D2004" i="2" s="1"/>
  <c r="B2005" i="2"/>
  <c r="B2006" i="2"/>
  <c r="C2006" i="2" s="1"/>
  <c r="D2006" i="2" s="1"/>
  <c r="B2007" i="2"/>
  <c r="C2007" i="2" s="1"/>
  <c r="D2007" i="2" s="1"/>
  <c r="B2008" i="2"/>
  <c r="C2008" i="2" s="1"/>
  <c r="D2008" i="2" s="1"/>
  <c r="B2009" i="2"/>
  <c r="C2009" i="2" s="1"/>
  <c r="D2009" i="2" s="1"/>
  <c r="B2010" i="2"/>
  <c r="C2010" i="2" s="1"/>
  <c r="D2010" i="2" s="1"/>
  <c r="B2011" i="2"/>
  <c r="C2011" i="2" s="1"/>
  <c r="D2011" i="2" s="1"/>
  <c r="B2012" i="2"/>
  <c r="C2012" i="2" s="1"/>
  <c r="D2012" i="2" s="1"/>
  <c r="B2013" i="2"/>
  <c r="B2014" i="2"/>
  <c r="C2014" i="2" s="1"/>
  <c r="D2014" i="2" s="1"/>
  <c r="B2015" i="2"/>
  <c r="C2015" i="2" s="1"/>
  <c r="D2015" i="2" s="1"/>
  <c r="B2016" i="2"/>
  <c r="C2016" i="2" s="1"/>
  <c r="D2016" i="2" s="1"/>
  <c r="B2017" i="2"/>
  <c r="C2017" i="2" s="1"/>
  <c r="D2017" i="2" s="1"/>
  <c r="B2018" i="2"/>
  <c r="C2018" i="2" s="1"/>
  <c r="D2018" i="2" s="1"/>
  <c r="B2019" i="2"/>
  <c r="C2019" i="2" s="1"/>
  <c r="D2019" i="2" s="1"/>
  <c r="B2020" i="2"/>
  <c r="C2020" i="2" s="1"/>
  <c r="D2020" i="2" s="1"/>
  <c r="B2021" i="2"/>
  <c r="B2022" i="2"/>
  <c r="C2022" i="2" s="1"/>
  <c r="D2022" i="2" s="1"/>
  <c r="B2023" i="2"/>
  <c r="C2023" i="2" s="1"/>
  <c r="D2023" i="2" s="1"/>
  <c r="B2024" i="2"/>
  <c r="C2024" i="2" s="1"/>
  <c r="D2024" i="2" s="1"/>
  <c r="B2025" i="2"/>
  <c r="C2025" i="2" s="1"/>
  <c r="D2025" i="2" s="1"/>
  <c r="B2026" i="2"/>
  <c r="C2026" i="2" s="1"/>
  <c r="D2026" i="2" s="1"/>
  <c r="B2027" i="2"/>
  <c r="C2027" i="2" s="1"/>
  <c r="D2027" i="2" s="1"/>
  <c r="B2028" i="2"/>
  <c r="C2028" i="2" s="1"/>
  <c r="D2028" i="2" s="1"/>
  <c r="B2029" i="2"/>
  <c r="B2030" i="2"/>
  <c r="C2030" i="2" s="1"/>
  <c r="D2030" i="2" s="1"/>
  <c r="B2031" i="2"/>
  <c r="C2031" i="2" s="1"/>
  <c r="D2031" i="2" s="1"/>
  <c r="B2032" i="2"/>
  <c r="C2032" i="2" s="1"/>
  <c r="D2032" i="2" s="1"/>
  <c r="B2033" i="2"/>
  <c r="C2033" i="2" s="1"/>
  <c r="D2033" i="2" s="1"/>
  <c r="B2034" i="2"/>
  <c r="C2034" i="2" s="1"/>
  <c r="D2034" i="2" s="1"/>
  <c r="B2035" i="2"/>
  <c r="C2035" i="2" s="1"/>
  <c r="D2035" i="2" s="1"/>
  <c r="B2036" i="2"/>
  <c r="C2036" i="2" s="1"/>
  <c r="D2036" i="2" s="1"/>
  <c r="B2037" i="2"/>
  <c r="B2038" i="2"/>
  <c r="C2038" i="2" s="1"/>
  <c r="D2038" i="2" s="1"/>
  <c r="B2039" i="2"/>
  <c r="C2039" i="2" s="1"/>
  <c r="D2039" i="2" s="1"/>
  <c r="B2040" i="2"/>
  <c r="C2040" i="2" s="1"/>
  <c r="D2040" i="2" s="1"/>
  <c r="B2041" i="2"/>
  <c r="C2041" i="2" s="1"/>
  <c r="D2041" i="2" s="1"/>
  <c r="B2042" i="2"/>
  <c r="C2042" i="2" s="1"/>
  <c r="D2042" i="2" s="1"/>
  <c r="B2043" i="2"/>
  <c r="C2043" i="2" s="1"/>
  <c r="D2043" i="2" s="1"/>
  <c r="B2044" i="2"/>
  <c r="C2044" i="2" s="1"/>
  <c r="D2044" i="2" s="1"/>
  <c r="B2045" i="2"/>
  <c r="C2045" i="2" s="1"/>
  <c r="D2045" i="2" s="1"/>
  <c r="B2046" i="2"/>
  <c r="C2046" i="2" s="1"/>
  <c r="D2046" i="2" s="1"/>
  <c r="B2047" i="2"/>
  <c r="C2047" i="2" s="1"/>
  <c r="D2047" i="2" s="1"/>
  <c r="B2048" i="2"/>
  <c r="C2048" i="2" s="1"/>
  <c r="D2048" i="2" s="1"/>
  <c r="B2049" i="2"/>
  <c r="C2049" i="2" s="1"/>
  <c r="D2049" i="2" s="1"/>
  <c r="B2050" i="2"/>
  <c r="C2050" i="2" s="1"/>
  <c r="D2050" i="2" s="1"/>
  <c r="B2051" i="2"/>
  <c r="C2051" i="2" s="1"/>
  <c r="D2051" i="2" s="1"/>
  <c r="B2052" i="2"/>
  <c r="C2052" i="2" s="1"/>
  <c r="D2052" i="2" s="1"/>
  <c r="B2053" i="2"/>
  <c r="B2054" i="2"/>
  <c r="C2054" i="2" s="1"/>
  <c r="D2054" i="2" s="1"/>
  <c r="B2055" i="2"/>
  <c r="C2055" i="2" s="1"/>
  <c r="D2055" i="2" s="1"/>
  <c r="B2056" i="2"/>
  <c r="C2056" i="2" s="1"/>
  <c r="D2056" i="2" s="1"/>
  <c r="B2057" i="2"/>
  <c r="C2057" i="2" s="1"/>
  <c r="D2057" i="2" s="1"/>
  <c r="B2058" i="2"/>
  <c r="C2058" i="2" s="1"/>
  <c r="D2058" i="2" s="1"/>
  <c r="B2059" i="2"/>
  <c r="C2059" i="2" s="1"/>
  <c r="D2059" i="2" s="1"/>
  <c r="B2060" i="2"/>
  <c r="C2060" i="2" s="1"/>
  <c r="D2060" i="2" s="1"/>
  <c r="B2061" i="2"/>
  <c r="B2062" i="2"/>
  <c r="C2062" i="2" s="1"/>
  <c r="D2062" i="2" s="1"/>
  <c r="B2063" i="2"/>
  <c r="C2063" i="2" s="1"/>
  <c r="D2063" i="2" s="1"/>
  <c r="B2064" i="2"/>
  <c r="C2064" i="2" s="1"/>
  <c r="D2064" i="2" s="1"/>
  <c r="B2065" i="2"/>
  <c r="C2065" i="2" s="1"/>
  <c r="D2065" i="2" s="1"/>
  <c r="B2066" i="2"/>
  <c r="C2066" i="2" s="1"/>
  <c r="D2066" i="2" s="1"/>
  <c r="B2067" i="2"/>
  <c r="C2067" i="2" s="1"/>
  <c r="D2067" i="2" s="1"/>
  <c r="B2068" i="2"/>
  <c r="C2068" i="2" s="1"/>
  <c r="D2068" i="2" s="1"/>
  <c r="B2069" i="2"/>
  <c r="B2070" i="2"/>
  <c r="C2070" i="2" s="1"/>
  <c r="D2070" i="2" s="1"/>
  <c r="B2071" i="2"/>
  <c r="C2071" i="2" s="1"/>
  <c r="D2071" i="2" s="1"/>
  <c r="B2072" i="2"/>
  <c r="B2073" i="2"/>
  <c r="C2073" i="2" s="1"/>
  <c r="D2073" i="2" s="1"/>
  <c r="B2074" i="2"/>
  <c r="C2074" i="2" s="1"/>
  <c r="D2074" i="2" s="1"/>
  <c r="B2075" i="2"/>
  <c r="C2075" i="2" s="1"/>
  <c r="D2075" i="2" s="1"/>
  <c r="B2076" i="2"/>
  <c r="C2076" i="2" s="1"/>
  <c r="D2076" i="2" s="1"/>
  <c r="B2077" i="2"/>
  <c r="B2078" i="2"/>
  <c r="C2078" i="2" s="1"/>
  <c r="D2078" i="2" s="1"/>
  <c r="B2079" i="2"/>
  <c r="C2079" i="2" s="1"/>
  <c r="D2079" i="2" s="1"/>
  <c r="B2080" i="2"/>
  <c r="C2080" i="2" s="1"/>
  <c r="D2080" i="2" s="1"/>
  <c r="B2081" i="2"/>
  <c r="C2081" i="2" s="1"/>
  <c r="D2081" i="2" s="1"/>
  <c r="B2082" i="2"/>
  <c r="C2082" i="2" s="1"/>
  <c r="D2082" i="2" s="1"/>
  <c r="B2083" i="2"/>
  <c r="C2083" i="2" s="1"/>
  <c r="D2083" i="2" s="1"/>
  <c r="B2084" i="2"/>
  <c r="C2084" i="2" s="1"/>
  <c r="D2084" i="2" s="1"/>
  <c r="B2085" i="2"/>
  <c r="B2086" i="2"/>
  <c r="C2086" i="2" s="1"/>
  <c r="D2086" i="2" s="1"/>
  <c r="B2087" i="2"/>
  <c r="C2087" i="2" s="1"/>
  <c r="D2087" i="2" s="1"/>
  <c r="B2088" i="2"/>
  <c r="C2088" i="2" s="1"/>
  <c r="D2088" i="2" s="1"/>
  <c r="B2089" i="2"/>
  <c r="C2089" i="2" s="1"/>
  <c r="D2089" i="2" s="1"/>
  <c r="B2090" i="2"/>
  <c r="C2090" i="2" s="1"/>
  <c r="D2090" i="2" s="1"/>
  <c r="B2091" i="2"/>
  <c r="C2091" i="2" s="1"/>
  <c r="D2091" i="2" s="1"/>
  <c r="B2092" i="2"/>
  <c r="C2092" i="2" s="1"/>
  <c r="D2092" i="2" s="1"/>
  <c r="B2093" i="2"/>
  <c r="B2094" i="2"/>
  <c r="C2094" i="2" s="1"/>
  <c r="D2094" i="2" s="1"/>
  <c r="B2095" i="2"/>
  <c r="C2095" i="2" s="1"/>
  <c r="D2095" i="2" s="1"/>
  <c r="B2096" i="2"/>
  <c r="C2096" i="2" s="1"/>
  <c r="D2096" i="2" s="1"/>
  <c r="B2097" i="2"/>
  <c r="C2097" i="2" s="1"/>
  <c r="D2097" i="2" s="1"/>
  <c r="B2098" i="2"/>
  <c r="C2098" i="2" s="1"/>
  <c r="D2098" i="2" s="1"/>
  <c r="B2099" i="2"/>
  <c r="C2099" i="2" s="1"/>
  <c r="D2099" i="2" s="1"/>
  <c r="B2100" i="2"/>
  <c r="C2100" i="2" s="1"/>
  <c r="D2100" i="2" s="1"/>
  <c r="B2101" i="2"/>
  <c r="B2102" i="2"/>
  <c r="C2102" i="2" s="1"/>
  <c r="D2102" i="2" s="1"/>
  <c r="B2103" i="2"/>
  <c r="C2103" i="2" s="1"/>
  <c r="D2103" i="2" s="1"/>
  <c r="B2104" i="2"/>
  <c r="C2104" i="2" s="1"/>
  <c r="D2104" i="2" s="1"/>
  <c r="B2105" i="2"/>
  <c r="C2105" i="2" s="1"/>
  <c r="D2105" i="2" s="1"/>
  <c r="B2106" i="2"/>
  <c r="C2106" i="2" s="1"/>
  <c r="D2106" i="2" s="1"/>
  <c r="B2107" i="2"/>
  <c r="C2107" i="2" s="1"/>
  <c r="D2107" i="2" s="1"/>
  <c r="B2108" i="2"/>
  <c r="C2108" i="2" s="1"/>
  <c r="D2108" i="2" s="1"/>
  <c r="B2109" i="2"/>
  <c r="B2110" i="2"/>
  <c r="C2110" i="2" s="1"/>
  <c r="D2110" i="2" s="1"/>
  <c r="B2111" i="2"/>
  <c r="C2111" i="2" s="1"/>
  <c r="D2111" i="2" s="1"/>
  <c r="B2112" i="2"/>
  <c r="C2112" i="2" s="1"/>
  <c r="D2112" i="2" s="1"/>
  <c r="B2113" i="2"/>
  <c r="C2113" i="2" s="1"/>
  <c r="D2113" i="2" s="1"/>
  <c r="B2114" i="2"/>
  <c r="C2114" i="2" s="1"/>
  <c r="D2114" i="2" s="1"/>
  <c r="B2115" i="2"/>
  <c r="C2115" i="2" s="1"/>
  <c r="D2115" i="2" s="1"/>
  <c r="B2116" i="2"/>
  <c r="C2116" i="2" s="1"/>
  <c r="D2116" i="2" s="1"/>
  <c r="B2117" i="2"/>
  <c r="B2118" i="2"/>
  <c r="C2118" i="2" s="1"/>
  <c r="D2118" i="2" s="1"/>
  <c r="B2119" i="2"/>
  <c r="C2119" i="2" s="1"/>
  <c r="D2119" i="2" s="1"/>
  <c r="B2120" i="2"/>
  <c r="C2120" i="2" s="1"/>
  <c r="D2120" i="2" s="1"/>
  <c r="B2121" i="2"/>
  <c r="C2121" i="2" s="1"/>
  <c r="D2121" i="2" s="1"/>
  <c r="B2122" i="2"/>
  <c r="C2122" i="2" s="1"/>
  <c r="D2122" i="2" s="1"/>
  <c r="B2123" i="2"/>
  <c r="C2123" i="2" s="1"/>
  <c r="D2123" i="2" s="1"/>
  <c r="B2124" i="2"/>
  <c r="C2124" i="2" s="1"/>
  <c r="D2124" i="2" s="1"/>
  <c r="B2125" i="2"/>
  <c r="B2126" i="2"/>
  <c r="C2126" i="2" s="1"/>
  <c r="D2126" i="2" s="1"/>
  <c r="B2127" i="2"/>
  <c r="C2127" i="2" s="1"/>
  <c r="D2127" i="2" s="1"/>
  <c r="B2128" i="2"/>
  <c r="C2128" i="2" s="1"/>
  <c r="D2128" i="2" s="1"/>
  <c r="B2129" i="2"/>
  <c r="C2129" i="2" s="1"/>
  <c r="D2129" i="2" s="1"/>
  <c r="B2130" i="2"/>
  <c r="C2130" i="2" s="1"/>
  <c r="D2130" i="2" s="1"/>
  <c r="B2131" i="2"/>
  <c r="C2131" i="2" s="1"/>
  <c r="D2131" i="2" s="1"/>
  <c r="B2132" i="2"/>
  <c r="C2132" i="2" s="1"/>
  <c r="D2132" i="2" s="1"/>
  <c r="B2133" i="2"/>
  <c r="B2134" i="2"/>
  <c r="C2134" i="2" s="1"/>
  <c r="D2134" i="2" s="1"/>
  <c r="B2135" i="2"/>
  <c r="C2135" i="2" s="1"/>
  <c r="D2135" i="2" s="1"/>
  <c r="B2136" i="2"/>
  <c r="C2136" i="2" s="1"/>
  <c r="D2136" i="2" s="1"/>
  <c r="B2137" i="2"/>
  <c r="C2137" i="2" s="1"/>
  <c r="D2137" i="2" s="1"/>
  <c r="B2138" i="2"/>
  <c r="C2138" i="2" s="1"/>
  <c r="D2138" i="2" s="1"/>
  <c r="B2139" i="2"/>
  <c r="C2139" i="2" s="1"/>
  <c r="D2139" i="2" s="1"/>
  <c r="B2140" i="2"/>
  <c r="C2140" i="2" s="1"/>
  <c r="D2140" i="2" s="1"/>
  <c r="B2141" i="2"/>
  <c r="B2142" i="2"/>
  <c r="C2142" i="2" s="1"/>
  <c r="D2142" i="2" s="1"/>
  <c r="B2143" i="2"/>
  <c r="C2143" i="2" s="1"/>
  <c r="D2143" i="2" s="1"/>
  <c r="B2144" i="2"/>
  <c r="C2144" i="2" s="1"/>
  <c r="D2144" i="2" s="1"/>
  <c r="B2145" i="2"/>
  <c r="C2145" i="2" s="1"/>
  <c r="D2145" i="2" s="1"/>
  <c r="B2146" i="2"/>
  <c r="C2146" i="2" s="1"/>
  <c r="D2146" i="2" s="1"/>
  <c r="B2147" i="2"/>
  <c r="C2147" i="2" s="1"/>
  <c r="D2147" i="2" s="1"/>
  <c r="B2148" i="2"/>
  <c r="C2148" i="2" s="1"/>
  <c r="D2148" i="2" s="1"/>
  <c r="B2149" i="2"/>
  <c r="B2150" i="2"/>
  <c r="C2150" i="2" s="1"/>
  <c r="D2150" i="2" s="1"/>
  <c r="B2151" i="2"/>
  <c r="C2151" i="2" s="1"/>
  <c r="D2151" i="2" s="1"/>
  <c r="B2152" i="2"/>
  <c r="C2152" i="2" s="1"/>
  <c r="D2152" i="2" s="1"/>
  <c r="B2153" i="2"/>
  <c r="C2153" i="2" s="1"/>
  <c r="D2153" i="2" s="1"/>
  <c r="B2154" i="2"/>
  <c r="C2154" i="2" s="1"/>
  <c r="D2154" i="2" s="1"/>
  <c r="B2155" i="2"/>
  <c r="C2155" i="2" s="1"/>
  <c r="D2155" i="2" s="1"/>
  <c r="B2156" i="2"/>
  <c r="C2156" i="2" s="1"/>
  <c r="D2156" i="2" s="1"/>
  <c r="B2157" i="2"/>
  <c r="C2157" i="2" s="1"/>
  <c r="D2157" i="2" s="1"/>
  <c r="B2158" i="2"/>
  <c r="C2158" i="2" s="1"/>
  <c r="D2158" i="2" s="1"/>
  <c r="B2159" i="2"/>
  <c r="C2159" i="2" s="1"/>
  <c r="D2159" i="2" s="1"/>
  <c r="B2160" i="2"/>
  <c r="C2160" i="2" s="1"/>
  <c r="D2160" i="2" s="1"/>
  <c r="B2161" i="2"/>
  <c r="C2161" i="2" s="1"/>
  <c r="D2161" i="2" s="1"/>
  <c r="B2162" i="2"/>
  <c r="C2162" i="2" s="1"/>
  <c r="D2162" i="2" s="1"/>
  <c r="B2163" i="2"/>
  <c r="C2163" i="2" s="1"/>
  <c r="D2163" i="2" s="1"/>
  <c r="B2164" i="2"/>
  <c r="C2164" i="2" s="1"/>
  <c r="D2164" i="2" s="1"/>
  <c r="B2165" i="2"/>
  <c r="B2166" i="2"/>
  <c r="C2166" i="2" s="1"/>
  <c r="D2166" i="2" s="1"/>
  <c r="B2167" i="2"/>
  <c r="C2167" i="2" s="1"/>
  <c r="D2167" i="2" s="1"/>
  <c r="B2168" i="2"/>
  <c r="C2168" i="2" s="1"/>
  <c r="D2168" i="2" s="1"/>
  <c r="B2169" i="2"/>
  <c r="C2169" i="2" s="1"/>
  <c r="D2169" i="2" s="1"/>
  <c r="B2170" i="2"/>
  <c r="C2170" i="2" s="1"/>
  <c r="D2170" i="2" s="1"/>
  <c r="B2171" i="2"/>
  <c r="C2171" i="2" s="1"/>
  <c r="D2171" i="2" s="1"/>
  <c r="B2172" i="2"/>
  <c r="C2172" i="2" s="1"/>
  <c r="D2172" i="2" s="1"/>
  <c r="B2173" i="2"/>
  <c r="B2174" i="2"/>
  <c r="C2174" i="2" s="1"/>
  <c r="D2174" i="2" s="1"/>
  <c r="B2175" i="2"/>
  <c r="C2175" i="2" s="1"/>
  <c r="D2175" i="2" s="1"/>
  <c r="B2176" i="2"/>
  <c r="C2176" i="2" s="1"/>
  <c r="D2176" i="2" s="1"/>
  <c r="B2177" i="2"/>
  <c r="C2177" i="2" s="1"/>
  <c r="D2177" i="2" s="1"/>
  <c r="B2178" i="2"/>
  <c r="C2178" i="2" s="1"/>
  <c r="D2178" i="2" s="1"/>
  <c r="B2179" i="2"/>
  <c r="C2179" i="2" s="1"/>
  <c r="D2179" i="2" s="1"/>
  <c r="B2180" i="2"/>
  <c r="C2180" i="2" s="1"/>
  <c r="D2180" i="2" s="1"/>
  <c r="B2181" i="2"/>
  <c r="B2182" i="2"/>
  <c r="C2182" i="2" s="1"/>
  <c r="D2182" i="2" s="1"/>
  <c r="B2183" i="2"/>
  <c r="C2183" i="2" s="1"/>
  <c r="D2183" i="2" s="1"/>
  <c r="B2184" i="2"/>
  <c r="C2184" i="2" s="1"/>
  <c r="D2184" i="2" s="1"/>
  <c r="B2185" i="2"/>
  <c r="C2185" i="2" s="1"/>
  <c r="D2185" i="2" s="1"/>
  <c r="B2186" i="2"/>
  <c r="C2186" i="2" s="1"/>
  <c r="D2186" i="2" s="1"/>
  <c r="B2187" i="2"/>
  <c r="C2187" i="2" s="1"/>
  <c r="D2187" i="2" s="1"/>
  <c r="B2188" i="2"/>
  <c r="C2188" i="2" s="1"/>
  <c r="D2188" i="2" s="1"/>
  <c r="B2189" i="2"/>
  <c r="B2190" i="2"/>
  <c r="C2190" i="2" s="1"/>
  <c r="D2190" i="2" s="1"/>
  <c r="B2191" i="2"/>
  <c r="C2191" i="2" s="1"/>
  <c r="D2191" i="2" s="1"/>
  <c r="B2192" i="2"/>
  <c r="C2192" i="2" s="1"/>
  <c r="D2192" i="2" s="1"/>
  <c r="B2193" i="2"/>
  <c r="C2193" i="2" s="1"/>
  <c r="D2193" i="2" s="1"/>
  <c r="B2194" i="2"/>
  <c r="C2194" i="2" s="1"/>
  <c r="D2194" i="2" s="1"/>
  <c r="B2195" i="2"/>
  <c r="C2195" i="2" s="1"/>
  <c r="D2195" i="2" s="1"/>
  <c r="B2196" i="2"/>
  <c r="C2196" i="2" s="1"/>
  <c r="D2196" i="2" s="1"/>
  <c r="B2197" i="2"/>
  <c r="B2198" i="2"/>
  <c r="C2198" i="2" s="1"/>
  <c r="D2198" i="2" s="1"/>
  <c r="B2199" i="2"/>
  <c r="C2199" i="2" s="1"/>
  <c r="D2199" i="2" s="1"/>
  <c r="B2200" i="2"/>
  <c r="C2200" i="2" s="1"/>
  <c r="D2200" i="2" s="1"/>
  <c r="B2201" i="2"/>
  <c r="C2201" i="2" s="1"/>
  <c r="D2201" i="2" s="1"/>
  <c r="B2202" i="2"/>
  <c r="C2202" i="2" s="1"/>
  <c r="D2202" i="2" s="1"/>
  <c r="B2203" i="2"/>
  <c r="C2203" i="2" s="1"/>
  <c r="D2203" i="2" s="1"/>
  <c r="B2204" i="2"/>
  <c r="C2204" i="2" s="1"/>
  <c r="D2204" i="2" s="1"/>
  <c r="B2205" i="2"/>
  <c r="B2206" i="2"/>
  <c r="C2206" i="2" s="1"/>
  <c r="D2206" i="2" s="1"/>
  <c r="B2207" i="2"/>
  <c r="C2207" i="2" s="1"/>
  <c r="D2207" i="2" s="1"/>
  <c r="B2208" i="2"/>
  <c r="C2208" i="2" s="1"/>
  <c r="D2208" i="2" s="1"/>
  <c r="B2209" i="2"/>
  <c r="C2209" i="2" s="1"/>
  <c r="D2209" i="2" s="1"/>
  <c r="B2210" i="2"/>
  <c r="C2210" i="2" s="1"/>
  <c r="D2210" i="2" s="1"/>
  <c r="B2211" i="2"/>
  <c r="C2211" i="2" s="1"/>
  <c r="D2211" i="2" s="1"/>
  <c r="B2212" i="2"/>
  <c r="C2212" i="2" s="1"/>
  <c r="D2212" i="2" s="1"/>
  <c r="B2213" i="2"/>
  <c r="B2214" i="2"/>
  <c r="C2214" i="2" s="1"/>
  <c r="D2214" i="2" s="1"/>
  <c r="B2215" i="2"/>
  <c r="C2215" i="2" s="1"/>
  <c r="D2215" i="2" s="1"/>
  <c r="B2216" i="2"/>
  <c r="B2217" i="2"/>
  <c r="C2217" i="2" s="1"/>
  <c r="D2217" i="2" s="1"/>
  <c r="B2218" i="2"/>
  <c r="C2218" i="2" s="1"/>
  <c r="D2218" i="2" s="1"/>
  <c r="B2219" i="2"/>
  <c r="C2219" i="2" s="1"/>
  <c r="D2219" i="2" s="1"/>
  <c r="B2220" i="2"/>
  <c r="C2220" i="2" s="1"/>
  <c r="D2220" i="2" s="1"/>
  <c r="B2221" i="2"/>
  <c r="B2222" i="2"/>
  <c r="C2222" i="2" s="1"/>
  <c r="D2222" i="2" s="1"/>
  <c r="B2223" i="2"/>
  <c r="C2223" i="2" s="1"/>
  <c r="D2223" i="2" s="1"/>
  <c r="B2224" i="2"/>
  <c r="C2224" i="2" s="1"/>
  <c r="D2224" i="2" s="1"/>
  <c r="B2225" i="2"/>
  <c r="C2225" i="2" s="1"/>
  <c r="D2225" i="2" s="1"/>
  <c r="B2226" i="2"/>
  <c r="C2226" i="2" s="1"/>
  <c r="D2226" i="2" s="1"/>
  <c r="B2227" i="2"/>
  <c r="C2227" i="2" s="1"/>
  <c r="D2227" i="2" s="1"/>
  <c r="B2228" i="2"/>
  <c r="C2228" i="2" s="1"/>
  <c r="D2228" i="2" s="1"/>
  <c r="B2229" i="2"/>
  <c r="B2230" i="2"/>
  <c r="C2230" i="2" s="1"/>
  <c r="D2230" i="2" s="1"/>
  <c r="B2231" i="2"/>
  <c r="C2231" i="2" s="1"/>
  <c r="D2231" i="2" s="1"/>
  <c r="B2232" i="2"/>
  <c r="C2232" i="2" s="1"/>
  <c r="D2232" i="2" s="1"/>
  <c r="B2233" i="2"/>
  <c r="C2233" i="2" s="1"/>
  <c r="D2233" i="2" s="1"/>
  <c r="B2234" i="2"/>
  <c r="C2234" i="2" s="1"/>
  <c r="D2234" i="2" s="1"/>
  <c r="B2235" i="2"/>
  <c r="C2235" i="2" s="1"/>
  <c r="D2235" i="2" s="1"/>
  <c r="B2236" i="2"/>
  <c r="C2236" i="2" s="1"/>
  <c r="D2236" i="2" s="1"/>
  <c r="B2237" i="2"/>
  <c r="B2238" i="2"/>
  <c r="C2238" i="2" s="1"/>
  <c r="D2238" i="2" s="1"/>
  <c r="B2239" i="2"/>
  <c r="C2239" i="2" s="1"/>
  <c r="D2239" i="2" s="1"/>
  <c r="B2240" i="2"/>
  <c r="C2240" i="2" s="1"/>
  <c r="D2240" i="2" s="1"/>
  <c r="B2241" i="2"/>
  <c r="C2241" i="2" s="1"/>
  <c r="D2241" i="2" s="1"/>
  <c r="B2242" i="2"/>
  <c r="C2242" i="2" s="1"/>
  <c r="D2242" i="2" s="1"/>
  <c r="B2243" i="2"/>
  <c r="C2243" i="2" s="1"/>
  <c r="D2243" i="2" s="1"/>
  <c r="B2244" i="2"/>
  <c r="C2244" i="2" s="1"/>
  <c r="D2244" i="2" s="1"/>
  <c r="B2245" i="2"/>
  <c r="B2246" i="2"/>
  <c r="C2246" i="2" s="1"/>
  <c r="D2246" i="2" s="1"/>
  <c r="B2247" i="2"/>
  <c r="C2247" i="2" s="1"/>
  <c r="D2247" i="2" s="1"/>
  <c r="B2248" i="2"/>
  <c r="C2248" i="2" s="1"/>
  <c r="D2248" i="2" s="1"/>
  <c r="B2249" i="2"/>
  <c r="C2249" i="2" s="1"/>
  <c r="D2249" i="2" s="1"/>
  <c r="B2250" i="2"/>
  <c r="C2250" i="2" s="1"/>
  <c r="D2250" i="2" s="1"/>
  <c r="B2251" i="2"/>
  <c r="C2251" i="2" s="1"/>
  <c r="D2251" i="2" s="1"/>
  <c r="B2252" i="2"/>
  <c r="C2252" i="2" s="1"/>
  <c r="D2252" i="2" s="1"/>
  <c r="B2253" i="2"/>
  <c r="C2253" i="2" s="1"/>
  <c r="D2253" i="2" s="1"/>
  <c r="B2254" i="2"/>
  <c r="C2254" i="2" s="1"/>
  <c r="D2254" i="2" s="1"/>
  <c r="B2255" i="2"/>
  <c r="C2255" i="2" s="1"/>
  <c r="D2255" i="2" s="1"/>
  <c r="B2256" i="2"/>
  <c r="C2256" i="2" s="1"/>
  <c r="D2256" i="2" s="1"/>
  <c r="B2257" i="2"/>
  <c r="C2257" i="2" s="1"/>
  <c r="D2257" i="2" s="1"/>
  <c r="B2258" i="2"/>
  <c r="C2258" i="2" s="1"/>
  <c r="D2258" i="2" s="1"/>
  <c r="B2259" i="2"/>
  <c r="C2259" i="2" s="1"/>
  <c r="D2259" i="2" s="1"/>
  <c r="B2260" i="2"/>
  <c r="C2260" i="2" s="1"/>
  <c r="D2260" i="2" s="1"/>
  <c r="B2261" i="2"/>
  <c r="B2262" i="2"/>
  <c r="C2262" i="2" s="1"/>
  <c r="D2262" i="2" s="1"/>
  <c r="B2263" i="2"/>
  <c r="C2263" i="2" s="1"/>
  <c r="D2263" i="2" s="1"/>
  <c r="B2264" i="2"/>
  <c r="C2264" i="2" s="1"/>
  <c r="D2264" i="2" s="1"/>
  <c r="B2265" i="2"/>
  <c r="C2265" i="2" s="1"/>
  <c r="D2265" i="2" s="1"/>
  <c r="B2266" i="2"/>
  <c r="C2266" i="2" s="1"/>
  <c r="D2266" i="2" s="1"/>
  <c r="B2267" i="2"/>
  <c r="C2267" i="2" s="1"/>
  <c r="D2267" i="2" s="1"/>
  <c r="B2268" i="2"/>
  <c r="C2268" i="2" s="1"/>
  <c r="D2268" i="2" s="1"/>
  <c r="B2269" i="2"/>
  <c r="B2270" i="2"/>
  <c r="C2270" i="2" s="1"/>
  <c r="D2270" i="2" s="1"/>
  <c r="B2271" i="2"/>
  <c r="C2271" i="2" s="1"/>
  <c r="D2271" i="2" s="1"/>
  <c r="B2272" i="2"/>
  <c r="C2272" i="2" s="1"/>
  <c r="D2272" i="2" s="1"/>
  <c r="B2273" i="2"/>
  <c r="C2273" i="2" s="1"/>
  <c r="D2273" i="2" s="1"/>
  <c r="B2274" i="2"/>
  <c r="C2274" i="2" s="1"/>
  <c r="D2274" i="2" s="1"/>
  <c r="B2275" i="2"/>
  <c r="C2275" i="2" s="1"/>
  <c r="D2275" i="2" s="1"/>
  <c r="B2276" i="2"/>
  <c r="C2276" i="2" s="1"/>
  <c r="D2276" i="2" s="1"/>
  <c r="B2277" i="2"/>
  <c r="B2278" i="2"/>
  <c r="C2278" i="2" s="1"/>
  <c r="D2278" i="2" s="1"/>
  <c r="B2279" i="2"/>
  <c r="C2279" i="2" s="1"/>
  <c r="D2279" i="2" s="1"/>
  <c r="B2280" i="2"/>
  <c r="C2280" i="2" s="1"/>
  <c r="D2280" i="2" s="1"/>
  <c r="B2281" i="2"/>
  <c r="C2281" i="2" s="1"/>
  <c r="D2281" i="2" s="1"/>
  <c r="B2282" i="2"/>
  <c r="C2282" i="2" s="1"/>
  <c r="D2282" i="2" s="1"/>
  <c r="B2283" i="2"/>
  <c r="C2283" i="2" s="1"/>
  <c r="D2283" i="2" s="1"/>
  <c r="B2284" i="2"/>
  <c r="C2284" i="2" s="1"/>
  <c r="D2284" i="2" s="1"/>
  <c r="B2285" i="2"/>
  <c r="B2286" i="2"/>
  <c r="C2286" i="2" s="1"/>
  <c r="D2286" i="2" s="1"/>
  <c r="B2287" i="2"/>
  <c r="C2287" i="2" s="1"/>
  <c r="D2287" i="2" s="1"/>
  <c r="B2288" i="2"/>
  <c r="C2288" i="2" s="1"/>
  <c r="D2288" i="2" s="1"/>
  <c r="B2289" i="2"/>
  <c r="C2289" i="2" s="1"/>
  <c r="D2289" i="2" s="1"/>
  <c r="B2290" i="2"/>
  <c r="C2290" i="2" s="1"/>
  <c r="D2290" i="2" s="1"/>
  <c r="B2291" i="2"/>
  <c r="C2291" i="2" s="1"/>
  <c r="D2291" i="2" s="1"/>
  <c r="B2292" i="2"/>
  <c r="C2292" i="2" s="1"/>
  <c r="D2292" i="2" s="1"/>
  <c r="B2293" i="2"/>
  <c r="B2294" i="2"/>
  <c r="C2294" i="2" s="1"/>
  <c r="D2294" i="2" s="1"/>
  <c r="B2295" i="2"/>
  <c r="C2295" i="2" s="1"/>
  <c r="D2295" i="2" s="1"/>
  <c r="B2296" i="2"/>
  <c r="C2296" i="2" s="1"/>
  <c r="D2296" i="2" s="1"/>
  <c r="B2297" i="2"/>
  <c r="C2297" i="2" s="1"/>
  <c r="D2297" i="2" s="1"/>
  <c r="B2298" i="2"/>
  <c r="C2298" i="2" s="1"/>
  <c r="D2298" i="2" s="1"/>
  <c r="B2299" i="2"/>
  <c r="C2299" i="2" s="1"/>
  <c r="D2299" i="2" s="1"/>
  <c r="B2300" i="2"/>
  <c r="C2300" i="2" s="1"/>
  <c r="D2300" i="2" s="1"/>
  <c r="B2301" i="2"/>
  <c r="B2302" i="2"/>
  <c r="C2302" i="2" s="1"/>
  <c r="D2302" i="2" s="1"/>
  <c r="B2303" i="2"/>
  <c r="C2303" i="2" s="1"/>
  <c r="D2303" i="2" s="1"/>
  <c r="B2304" i="2"/>
  <c r="C2304" i="2" s="1"/>
  <c r="D2304" i="2" s="1"/>
  <c r="B2305" i="2"/>
  <c r="C2305" i="2" s="1"/>
  <c r="D2305" i="2" s="1"/>
  <c r="B2306" i="2"/>
  <c r="C2306" i="2" s="1"/>
  <c r="D2306" i="2" s="1"/>
  <c r="B2307" i="2"/>
  <c r="C2307" i="2" s="1"/>
  <c r="D2307" i="2" s="1"/>
  <c r="B2308" i="2"/>
  <c r="C2308" i="2" s="1"/>
  <c r="D2308" i="2" s="1"/>
  <c r="B2309" i="2"/>
  <c r="B2310" i="2"/>
  <c r="C2310" i="2" s="1"/>
  <c r="D2310" i="2" s="1"/>
  <c r="B2311" i="2"/>
  <c r="C2311" i="2" s="1"/>
  <c r="D2311" i="2" s="1"/>
  <c r="B2312" i="2"/>
  <c r="C2312" i="2" s="1"/>
  <c r="D2312" i="2" s="1"/>
  <c r="B2313" i="2"/>
  <c r="C2313" i="2" s="1"/>
  <c r="D2313" i="2" s="1"/>
  <c r="B2314" i="2"/>
  <c r="C2314" i="2" s="1"/>
  <c r="D2314" i="2" s="1"/>
  <c r="B2315" i="2"/>
  <c r="C2315" i="2" s="1"/>
  <c r="D2315" i="2" s="1"/>
  <c r="B2316" i="2"/>
  <c r="C2316" i="2" s="1"/>
  <c r="D2316" i="2" s="1"/>
  <c r="B2317" i="2"/>
  <c r="B2318" i="2"/>
  <c r="C2318" i="2" s="1"/>
  <c r="D2318" i="2" s="1"/>
  <c r="B2319" i="2"/>
  <c r="C2319" i="2" s="1"/>
  <c r="D2319" i="2" s="1"/>
  <c r="B2320" i="2"/>
  <c r="C2320" i="2" s="1"/>
  <c r="D2320" i="2" s="1"/>
  <c r="B2321" i="2"/>
  <c r="C2321" i="2" s="1"/>
  <c r="D2321" i="2" s="1"/>
  <c r="B2322" i="2"/>
  <c r="C2322" i="2" s="1"/>
  <c r="D2322" i="2" s="1"/>
  <c r="B2323" i="2"/>
  <c r="C2323" i="2" s="1"/>
  <c r="D2323" i="2" s="1"/>
  <c r="B2324" i="2"/>
  <c r="C2324" i="2" s="1"/>
  <c r="D2324" i="2" s="1"/>
  <c r="B2325" i="2"/>
  <c r="C2325" i="2" s="1"/>
  <c r="D2325" i="2" s="1"/>
  <c r="B2326" i="2"/>
  <c r="C2326" i="2" s="1"/>
  <c r="D2326" i="2" s="1"/>
  <c r="B2327" i="2"/>
  <c r="C2327" i="2" s="1"/>
  <c r="D2327" i="2" s="1"/>
  <c r="B2328" i="2"/>
  <c r="C2328" i="2" s="1"/>
  <c r="D2328" i="2" s="1"/>
  <c r="B2329" i="2"/>
  <c r="C2329" i="2" s="1"/>
  <c r="D2329" i="2" s="1"/>
  <c r="B2330" i="2"/>
  <c r="C2330" i="2" s="1"/>
  <c r="D2330" i="2" s="1"/>
  <c r="B2331" i="2"/>
  <c r="C2331" i="2" s="1"/>
  <c r="D2331" i="2" s="1"/>
  <c r="B2332" i="2"/>
  <c r="C2332" i="2" s="1"/>
  <c r="D2332" i="2" s="1"/>
  <c r="B2333" i="2"/>
  <c r="B2334" i="2"/>
  <c r="C2334" i="2" s="1"/>
  <c r="D2334" i="2" s="1"/>
  <c r="B2335" i="2"/>
  <c r="C2335" i="2" s="1"/>
  <c r="D2335" i="2" s="1"/>
  <c r="B2336" i="2"/>
  <c r="C2336" i="2" s="1"/>
  <c r="D2336" i="2" s="1"/>
  <c r="B2337" i="2"/>
  <c r="C2337" i="2" s="1"/>
  <c r="D2337" i="2" s="1"/>
  <c r="B2338" i="2"/>
  <c r="C2338" i="2" s="1"/>
  <c r="D2338" i="2" s="1"/>
  <c r="B2339" i="2"/>
  <c r="C2339" i="2" s="1"/>
  <c r="D2339" i="2" s="1"/>
  <c r="B2340" i="2"/>
  <c r="C2340" i="2" s="1"/>
  <c r="D2340" i="2" s="1"/>
  <c r="B2341" i="2"/>
  <c r="B2342" i="2"/>
  <c r="C2342" i="2" s="1"/>
  <c r="D2342" i="2" s="1"/>
  <c r="B2343" i="2"/>
  <c r="C2343" i="2" s="1"/>
  <c r="D2343" i="2" s="1"/>
  <c r="B2344" i="2"/>
  <c r="C2344" i="2" s="1"/>
  <c r="D2344" i="2" s="1"/>
  <c r="B2345" i="2"/>
  <c r="C2345" i="2" s="1"/>
  <c r="D2345" i="2" s="1"/>
  <c r="B2346" i="2"/>
  <c r="C2346" i="2" s="1"/>
  <c r="D2346" i="2" s="1"/>
  <c r="B2347" i="2"/>
  <c r="C2347" i="2" s="1"/>
  <c r="D2347" i="2" s="1"/>
  <c r="B2348" i="2"/>
  <c r="C2348" i="2" s="1"/>
  <c r="D2348" i="2" s="1"/>
  <c r="B2349" i="2"/>
  <c r="B2350" i="2"/>
  <c r="C2350" i="2" s="1"/>
  <c r="D2350" i="2" s="1"/>
  <c r="B2351" i="2"/>
  <c r="C2351" i="2" s="1"/>
  <c r="D2351" i="2" s="1"/>
  <c r="B2352" i="2"/>
  <c r="C2352" i="2" s="1"/>
  <c r="D2352" i="2" s="1"/>
  <c r="B2353" i="2"/>
  <c r="C2353" i="2" s="1"/>
  <c r="D2353" i="2" s="1"/>
  <c r="B2354" i="2"/>
  <c r="C2354" i="2" s="1"/>
  <c r="D2354" i="2" s="1"/>
  <c r="B2355" i="2"/>
  <c r="C2355" i="2" s="1"/>
  <c r="D2355" i="2" s="1"/>
  <c r="B2356" i="2"/>
  <c r="C2356" i="2" s="1"/>
  <c r="D2356" i="2" s="1"/>
  <c r="B2357" i="2"/>
  <c r="B2358" i="2"/>
  <c r="C2358" i="2" s="1"/>
  <c r="D2358" i="2" s="1"/>
  <c r="B2359" i="2"/>
  <c r="C2359" i="2" s="1"/>
  <c r="D2359" i="2" s="1"/>
  <c r="B2360" i="2"/>
  <c r="C2360" i="2" s="1"/>
  <c r="D2360" i="2" s="1"/>
  <c r="B2361" i="2"/>
  <c r="C2361" i="2" s="1"/>
  <c r="D2361" i="2" s="1"/>
  <c r="B2362" i="2"/>
  <c r="C2362" i="2" s="1"/>
  <c r="D2362" i="2" s="1"/>
  <c r="B2363" i="2"/>
  <c r="C2363" i="2" s="1"/>
  <c r="D2363" i="2" s="1"/>
  <c r="B2364" i="2"/>
  <c r="C2364" i="2" s="1"/>
  <c r="D2364" i="2" s="1"/>
  <c r="B2365" i="2"/>
  <c r="B2366" i="2"/>
  <c r="C2366" i="2" s="1"/>
  <c r="D2366" i="2" s="1"/>
  <c r="B2367" i="2"/>
  <c r="C2367" i="2" s="1"/>
  <c r="D2367" i="2" s="1"/>
  <c r="B2368" i="2"/>
  <c r="C2368" i="2" s="1"/>
  <c r="D2368" i="2" s="1"/>
  <c r="B2369" i="2"/>
  <c r="C2369" i="2" s="1"/>
  <c r="D2369" i="2" s="1"/>
  <c r="B2370" i="2"/>
  <c r="C2370" i="2" s="1"/>
  <c r="D2370" i="2" s="1"/>
  <c r="B2371" i="2"/>
  <c r="C2371" i="2" s="1"/>
  <c r="D2371" i="2" s="1"/>
  <c r="B2372" i="2"/>
  <c r="C2372" i="2" s="1"/>
  <c r="D2372" i="2" s="1"/>
  <c r="B2373" i="2"/>
  <c r="B2374" i="2"/>
  <c r="C2374" i="2" s="1"/>
  <c r="D2374" i="2" s="1"/>
  <c r="B2375" i="2"/>
  <c r="C2375" i="2" s="1"/>
  <c r="D2375" i="2" s="1"/>
  <c r="B2376" i="2"/>
  <c r="C2376" i="2" s="1"/>
  <c r="D2376" i="2" s="1"/>
  <c r="B2377" i="2"/>
  <c r="C2377" i="2" s="1"/>
  <c r="D2377" i="2" s="1"/>
  <c r="B2378" i="2"/>
  <c r="C2378" i="2" s="1"/>
  <c r="D2378" i="2" s="1"/>
  <c r="B2379" i="2"/>
  <c r="C2379" i="2" s="1"/>
  <c r="D2379" i="2" s="1"/>
  <c r="B2380" i="2"/>
  <c r="C2380" i="2" s="1"/>
  <c r="D2380" i="2" s="1"/>
  <c r="B2381" i="2"/>
  <c r="B2382" i="2"/>
  <c r="C2382" i="2" s="1"/>
  <c r="D2382" i="2" s="1"/>
  <c r="B2383" i="2"/>
  <c r="C2383" i="2" s="1"/>
  <c r="D2383" i="2" s="1"/>
  <c r="B2384" i="2"/>
  <c r="C2384" i="2" s="1"/>
  <c r="D2384" i="2" s="1"/>
  <c r="B2385" i="2"/>
  <c r="C2385" i="2" s="1"/>
  <c r="D2385" i="2" s="1"/>
  <c r="B2386" i="2"/>
  <c r="C2386" i="2" s="1"/>
  <c r="D2386" i="2" s="1"/>
  <c r="B2387" i="2"/>
  <c r="C2387" i="2" s="1"/>
  <c r="D2387" i="2" s="1"/>
  <c r="B2388" i="2"/>
  <c r="C2388" i="2" s="1"/>
  <c r="D2388" i="2" s="1"/>
  <c r="B2389" i="2"/>
  <c r="B2390" i="2"/>
  <c r="C2390" i="2" s="1"/>
  <c r="D2390" i="2" s="1"/>
  <c r="B2391" i="2"/>
  <c r="C2391" i="2" s="1"/>
  <c r="D2391" i="2" s="1"/>
  <c r="B2392" i="2"/>
  <c r="C2392" i="2" s="1"/>
  <c r="D2392" i="2" s="1"/>
  <c r="B2393" i="2"/>
  <c r="C2393" i="2" s="1"/>
  <c r="D2393" i="2" s="1"/>
  <c r="B2394" i="2"/>
  <c r="C2394" i="2" s="1"/>
  <c r="D2394" i="2" s="1"/>
  <c r="B2395" i="2"/>
  <c r="C2395" i="2" s="1"/>
  <c r="D2395" i="2" s="1"/>
  <c r="B2396" i="2"/>
  <c r="C2396" i="2" s="1"/>
  <c r="D2396" i="2" s="1"/>
  <c r="B2397" i="2"/>
  <c r="B2398" i="2"/>
  <c r="C2398" i="2" s="1"/>
  <c r="D2398" i="2" s="1"/>
  <c r="B2399" i="2"/>
  <c r="C2399" i="2" s="1"/>
  <c r="D2399" i="2" s="1"/>
  <c r="B2400" i="2"/>
  <c r="C2400" i="2" s="1"/>
  <c r="D2400" i="2" s="1"/>
  <c r="B2401" i="2"/>
  <c r="C2401" i="2" s="1"/>
  <c r="D2401" i="2" s="1"/>
  <c r="B2402" i="2"/>
  <c r="C2402" i="2" s="1"/>
  <c r="D2402" i="2" s="1"/>
  <c r="B2403" i="2"/>
  <c r="C2403" i="2" s="1"/>
  <c r="D2403" i="2" s="1"/>
  <c r="B2404" i="2"/>
  <c r="C2404" i="2" s="1"/>
  <c r="D2404" i="2" s="1"/>
  <c r="B2405" i="2"/>
  <c r="B2406" i="2"/>
  <c r="C2406" i="2" s="1"/>
  <c r="D2406" i="2" s="1"/>
  <c r="B2407" i="2"/>
  <c r="C2407" i="2" s="1"/>
  <c r="D2407" i="2" s="1"/>
  <c r="B2408" i="2"/>
  <c r="C2408" i="2" s="1"/>
  <c r="D2408" i="2" s="1"/>
  <c r="B2409" i="2"/>
  <c r="C2409" i="2" s="1"/>
  <c r="D2409" i="2" s="1"/>
  <c r="B2410" i="2"/>
  <c r="C2410" i="2" s="1"/>
  <c r="D2410" i="2" s="1"/>
  <c r="B2411" i="2"/>
  <c r="C2411" i="2" s="1"/>
  <c r="D2411" i="2" s="1"/>
  <c r="B2412" i="2"/>
  <c r="C2412" i="2" s="1"/>
  <c r="D2412" i="2" s="1"/>
  <c r="B2413" i="2"/>
  <c r="B2414" i="2"/>
  <c r="C2414" i="2" s="1"/>
  <c r="D2414" i="2" s="1"/>
  <c r="B2415" i="2"/>
  <c r="C2415" i="2" s="1"/>
  <c r="D2415" i="2" s="1"/>
  <c r="B2416" i="2"/>
  <c r="C2416" i="2" s="1"/>
  <c r="D2416" i="2" s="1"/>
  <c r="B2417" i="2"/>
  <c r="C2417" i="2" s="1"/>
  <c r="D2417" i="2" s="1"/>
  <c r="B2418" i="2"/>
  <c r="C2418" i="2" s="1"/>
  <c r="D2418" i="2" s="1"/>
  <c r="B2419" i="2"/>
  <c r="C2419" i="2" s="1"/>
  <c r="D2419" i="2" s="1"/>
  <c r="B2420" i="2"/>
  <c r="C2420" i="2" s="1"/>
  <c r="D2420" i="2" s="1"/>
  <c r="B2421" i="2"/>
  <c r="B2422" i="2"/>
  <c r="C2422" i="2" s="1"/>
  <c r="D2422" i="2" s="1"/>
  <c r="B2423" i="2"/>
  <c r="C2423" i="2" s="1"/>
  <c r="D2423" i="2" s="1"/>
  <c r="B2424" i="2"/>
  <c r="C2424" i="2" s="1"/>
  <c r="D2424" i="2" s="1"/>
  <c r="B2425" i="2"/>
  <c r="C2425" i="2" s="1"/>
  <c r="D2425" i="2" s="1"/>
  <c r="B2426" i="2"/>
  <c r="C2426" i="2" s="1"/>
  <c r="D2426" i="2" s="1"/>
  <c r="B2427" i="2"/>
  <c r="C2427" i="2" s="1"/>
  <c r="D2427" i="2" s="1"/>
  <c r="B2428" i="2"/>
  <c r="C2428" i="2" s="1"/>
  <c r="D2428" i="2" s="1"/>
  <c r="B2429" i="2"/>
  <c r="B2430" i="2"/>
  <c r="C2430" i="2" s="1"/>
  <c r="D2430" i="2" s="1"/>
  <c r="B2431" i="2"/>
  <c r="C2431" i="2" s="1"/>
  <c r="D2431" i="2" s="1"/>
  <c r="B2432" i="2"/>
  <c r="C2432" i="2" s="1"/>
  <c r="D2432" i="2" s="1"/>
  <c r="B2433" i="2"/>
  <c r="C2433" i="2" s="1"/>
  <c r="D2433" i="2" s="1"/>
  <c r="B2434" i="2"/>
  <c r="C2434" i="2" s="1"/>
  <c r="D2434" i="2" s="1"/>
  <c r="B2435" i="2"/>
  <c r="C2435" i="2" s="1"/>
  <c r="D2435" i="2" s="1"/>
  <c r="B2436" i="2"/>
  <c r="C2436" i="2" s="1"/>
  <c r="D2436" i="2" s="1"/>
  <c r="B2437" i="2"/>
  <c r="C2437" i="2" s="1"/>
  <c r="D2437" i="2" s="1"/>
  <c r="B2438" i="2"/>
  <c r="C2438" i="2" s="1"/>
  <c r="D2438" i="2" s="1"/>
  <c r="B2439" i="2"/>
  <c r="C2439" i="2" s="1"/>
  <c r="D2439" i="2" s="1"/>
  <c r="B2440" i="2"/>
  <c r="C2440" i="2" s="1"/>
  <c r="D2440" i="2" s="1"/>
  <c r="B2441" i="2"/>
  <c r="C2441" i="2" s="1"/>
  <c r="D2441" i="2" s="1"/>
  <c r="B2442" i="2"/>
  <c r="C2442" i="2" s="1"/>
  <c r="D2442" i="2" s="1"/>
  <c r="B2443" i="2"/>
  <c r="C2443" i="2" s="1"/>
  <c r="D2443" i="2" s="1"/>
  <c r="B2444" i="2"/>
  <c r="C2444" i="2" s="1"/>
  <c r="D2444" i="2" s="1"/>
  <c r="B2445" i="2"/>
  <c r="B2446" i="2"/>
  <c r="C2446" i="2" s="1"/>
  <c r="D2446" i="2" s="1"/>
  <c r="B2447" i="2"/>
  <c r="C2447" i="2" s="1"/>
  <c r="D2447" i="2" s="1"/>
  <c r="B2448" i="2"/>
  <c r="C2448" i="2" s="1"/>
  <c r="D2448" i="2" s="1"/>
  <c r="B2449" i="2"/>
  <c r="C2449" i="2" s="1"/>
  <c r="D2449" i="2" s="1"/>
  <c r="B2450" i="2"/>
  <c r="C2450" i="2" s="1"/>
  <c r="D2450" i="2" s="1"/>
  <c r="B2451" i="2"/>
  <c r="C2451" i="2" s="1"/>
  <c r="D2451" i="2" s="1"/>
  <c r="B2452" i="2"/>
  <c r="C2452" i="2" s="1"/>
  <c r="D2452" i="2" s="1"/>
  <c r="B2453" i="2"/>
  <c r="B2454" i="2"/>
  <c r="C2454" i="2" s="1"/>
  <c r="D2454" i="2" s="1"/>
  <c r="B2455" i="2"/>
  <c r="C2455" i="2" s="1"/>
  <c r="D2455" i="2" s="1"/>
  <c r="B2456" i="2"/>
  <c r="C2456" i="2" s="1"/>
  <c r="D2456" i="2" s="1"/>
  <c r="B2457" i="2"/>
  <c r="C2457" i="2" s="1"/>
  <c r="D2457" i="2" s="1"/>
  <c r="B2458" i="2"/>
  <c r="C2458" i="2" s="1"/>
  <c r="D2458" i="2" s="1"/>
  <c r="B2459" i="2"/>
  <c r="C2459" i="2" s="1"/>
  <c r="D2459" i="2" s="1"/>
  <c r="B2460" i="2"/>
  <c r="C2460" i="2" s="1"/>
  <c r="D2460" i="2" s="1"/>
  <c r="B2461" i="2"/>
  <c r="B2462" i="2"/>
  <c r="C2462" i="2" s="1"/>
  <c r="D2462" i="2" s="1"/>
  <c r="B2463" i="2"/>
  <c r="C2463" i="2" s="1"/>
  <c r="D2463" i="2" s="1"/>
  <c r="B2464" i="2"/>
  <c r="C2464" i="2" s="1"/>
  <c r="D2464" i="2" s="1"/>
  <c r="B2465" i="2"/>
  <c r="C2465" i="2" s="1"/>
  <c r="D2465" i="2" s="1"/>
  <c r="B2466" i="2"/>
  <c r="C2466" i="2" s="1"/>
  <c r="D2466" i="2" s="1"/>
  <c r="B2467" i="2"/>
  <c r="C2467" i="2" s="1"/>
  <c r="D2467" i="2" s="1"/>
  <c r="B2468" i="2"/>
  <c r="C2468" i="2" s="1"/>
  <c r="D2468" i="2" s="1"/>
  <c r="B2469" i="2"/>
  <c r="B2470" i="2"/>
  <c r="C2470" i="2" s="1"/>
  <c r="D2470" i="2" s="1"/>
  <c r="B2471" i="2"/>
  <c r="C2471" i="2" s="1"/>
  <c r="D2471" i="2" s="1"/>
  <c r="B2472" i="2"/>
  <c r="C2472" i="2" s="1"/>
  <c r="D2472" i="2" s="1"/>
  <c r="B2473" i="2"/>
  <c r="C2473" i="2" s="1"/>
  <c r="D2473" i="2" s="1"/>
  <c r="B2474" i="2"/>
  <c r="C2474" i="2" s="1"/>
  <c r="D2474" i="2" s="1"/>
  <c r="B2475" i="2"/>
  <c r="C2475" i="2" s="1"/>
  <c r="D2475" i="2" s="1"/>
  <c r="B2476" i="2"/>
  <c r="C2476" i="2" s="1"/>
  <c r="D2476" i="2" s="1"/>
  <c r="B2477" i="2"/>
  <c r="B2478" i="2"/>
  <c r="C2478" i="2" s="1"/>
  <c r="D2478" i="2" s="1"/>
  <c r="B2479" i="2"/>
  <c r="C2479" i="2" s="1"/>
  <c r="D2479" i="2" s="1"/>
  <c r="B2480" i="2"/>
  <c r="C2480" i="2" s="1"/>
  <c r="D2480" i="2" s="1"/>
  <c r="B2481" i="2"/>
  <c r="C2481" i="2" s="1"/>
  <c r="D2481" i="2" s="1"/>
  <c r="B2482" i="2"/>
  <c r="C2482" i="2" s="1"/>
  <c r="D2482" i="2" s="1"/>
  <c r="B2483" i="2"/>
  <c r="C2483" i="2" s="1"/>
  <c r="D2483" i="2" s="1"/>
  <c r="B2484" i="2"/>
  <c r="C2484" i="2" s="1"/>
  <c r="D2484" i="2" s="1"/>
  <c r="B2485" i="2"/>
  <c r="B2486" i="2"/>
  <c r="C2486" i="2" s="1"/>
  <c r="D2486" i="2" s="1"/>
  <c r="B2487" i="2"/>
  <c r="C2487" i="2" s="1"/>
  <c r="D2487" i="2" s="1"/>
  <c r="B2488" i="2"/>
  <c r="C2488" i="2" s="1"/>
  <c r="D2488" i="2" s="1"/>
  <c r="B2489" i="2"/>
  <c r="C2489" i="2" s="1"/>
  <c r="D2489" i="2" s="1"/>
  <c r="B2490" i="2"/>
  <c r="C2490" i="2" s="1"/>
  <c r="D2490" i="2" s="1"/>
  <c r="B2491" i="2"/>
  <c r="C2491" i="2" s="1"/>
  <c r="D2491" i="2" s="1"/>
  <c r="B2492" i="2"/>
  <c r="C2492" i="2" s="1"/>
  <c r="D2492" i="2" s="1"/>
  <c r="B2493" i="2"/>
  <c r="B2494" i="2"/>
  <c r="C2494" i="2" s="1"/>
  <c r="D2494" i="2" s="1"/>
  <c r="B2495" i="2"/>
  <c r="C2495" i="2" s="1"/>
  <c r="D2495" i="2" s="1"/>
  <c r="B2496" i="2"/>
  <c r="C2496" i="2" s="1"/>
  <c r="D2496" i="2" s="1"/>
  <c r="B2497" i="2"/>
  <c r="C2497" i="2" s="1"/>
  <c r="D2497" i="2" s="1"/>
  <c r="B2498" i="2"/>
  <c r="C2498" i="2" s="1"/>
  <c r="D2498" i="2" s="1"/>
  <c r="B2499" i="2"/>
  <c r="C2499" i="2" s="1"/>
  <c r="D2499" i="2" s="1"/>
  <c r="B2500" i="2"/>
  <c r="C2500" i="2" s="1"/>
  <c r="D2500" i="2" s="1"/>
  <c r="B2501" i="2"/>
  <c r="B2502" i="2"/>
  <c r="C2502" i="2" s="1"/>
  <c r="D2502" i="2" s="1"/>
  <c r="B2503" i="2"/>
  <c r="C2503" i="2" s="1"/>
  <c r="D2503" i="2" s="1"/>
  <c r="B2504" i="2"/>
  <c r="C2504" i="2" s="1"/>
  <c r="D2504" i="2" s="1"/>
  <c r="B2505" i="2"/>
  <c r="C2505" i="2" s="1"/>
  <c r="D2505" i="2" s="1"/>
  <c r="B2506" i="2"/>
  <c r="C2506" i="2" s="1"/>
  <c r="D2506" i="2" s="1"/>
  <c r="B2507" i="2"/>
  <c r="C2507" i="2" s="1"/>
  <c r="D2507" i="2" s="1"/>
  <c r="B2508" i="2"/>
  <c r="C2508" i="2" s="1"/>
  <c r="D2508" i="2" s="1"/>
  <c r="B2509" i="2"/>
  <c r="C2509" i="2" s="1"/>
  <c r="D2509" i="2" s="1"/>
  <c r="B2510" i="2"/>
  <c r="C2510" i="2" s="1"/>
  <c r="D2510" i="2" s="1"/>
  <c r="B2511" i="2"/>
  <c r="C2511" i="2" s="1"/>
  <c r="D2511" i="2" s="1"/>
  <c r="B2512" i="2"/>
  <c r="C2512" i="2" s="1"/>
  <c r="D2512" i="2" s="1"/>
  <c r="B2513" i="2"/>
  <c r="C2513" i="2" s="1"/>
  <c r="D2513" i="2" s="1"/>
  <c r="B2514" i="2"/>
  <c r="C2514" i="2" s="1"/>
  <c r="D2514" i="2" s="1"/>
  <c r="B2515" i="2"/>
  <c r="C2515" i="2" s="1"/>
  <c r="D2515" i="2" s="1"/>
  <c r="B2516" i="2"/>
  <c r="C2516" i="2" s="1"/>
  <c r="D2516" i="2" s="1"/>
  <c r="B2517" i="2"/>
  <c r="B2518" i="2"/>
  <c r="C2518" i="2" s="1"/>
  <c r="D2518" i="2" s="1"/>
  <c r="B2519" i="2"/>
  <c r="C2519" i="2" s="1"/>
  <c r="D2519" i="2" s="1"/>
  <c r="B2520" i="2"/>
  <c r="C2520" i="2" s="1"/>
  <c r="D2520" i="2" s="1"/>
  <c r="B2521" i="2"/>
  <c r="C2521" i="2" s="1"/>
  <c r="D2521" i="2" s="1"/>
  <c r="B2522" i="2"/>
  <c r="C2522" i="2" s="1"/>
  <c r="D2522" i="2" s="1"/>
  <c r="B2523" i="2"/>
  <c r="C2523" i="2" s="1"/>
  <c r="D2523" i="2" s="1"/>
  <c r="B2524" i="2"/>
  <c r="C2524" i="2" s="1"/>
  <c r="D2524" i="2" s="1"/>
  <c r="B2525" i="2"/>
  <c r="B2526" i="2"/>
  <c r="C2526" i="2" s="1"/>
  <c r="D2526" i="2" s="1"/>
  <c r="B2527" i="2"/>
  <c r="C2527" i="2" s="1"/>
  <c r="D2527" i="2" s="1"/>
  <c r="B2528" i="2"/>
  <c r="C2528" i="2" s="1"/>
  <c r="D2528" i="2" s="1"/>
  <c r="B2529" i="2"/>
  <c r="C2529" i="2" s="1"/>
  <c r="D2529" i="2" s="1"/>
  <c r="B2530" i="2"/>
  <c r="C2530" i="2" s="1"/>
  <c r="D2530" i="2" s="1"/>
  <c r="B2531" i="2"/>
  <c r="C2531" i="2" s="1"/>
  <c r="D2531" i="2" s="1"/>
  <c r="B2532" i="2"/>
  <c r="C2532" i="2" s="1"/>
  <c r="D2532" i="2" s="1"/>
  <c r="B2533" i="2"/>
  <c r="B2534" i="2"/>
  <c r="C2534" i="2" s="1"/>
  <c r="D2534" i="2" s="1"/>
  <c r="B2535" i="2"/>
  <c r="C2535" i="2" s="1"/>
  <c r="D2535" i="2" s="1"/>
  <c r="B2536" i="2"/>
  <c r="C2536" i="2" s="1"/>
  <c r="D2536" i="2" s="1"/>
  <c r="B2537" i="2"/>
  <c r="C2537" i="2" s="1"/>
  <c r="D2537" i="2" s="1"/>
  <c r="B2538" i="2"/>
  <c r="C2538" i="2" s="1"/>
  <c r="D2538" i="2" s="1"/>
  <c r="B2539" i="2"/>
  <c r="C2539" i="2" s="1"/>
  <c r="D2539" i="2" s="1"/>
  <c r="B2540" i="2"/>
  <c r="C2540" i="2" s="1"/>
  <c r="D2540" i="2" s="1"/>
  <c r="B2541" i="2"/>
  <c r="B2542" i="2"/>
  <c r="C2542" i="2" s="1"/>
  <c r="D2542" i="2" s="1"/>
  <c r="B2543" i="2"/>
  <c r="C2543" i="2" s="1"/>
  <c r="D2543" i="2" s="1"/>
  <c r="B2544" i="2"/>
  <c r="C2544" i="2" s="1"/>
  <c r="D2544" i="2" s="1"/>
  <c r="B2545" i="2"/>
  <c r="C2545" i="2" s="1"/>
  <c r="D2545" i="2" s="1"/>
  <c r="B2546" i="2"/>
  <c r="C2546" i="2" s="1"/>
  <c r="D2546" i="2" s="1"/>
  <c r="B2547" i="2"/>
  <c r="C2547" i="2" s="1"/>
  <c r="D2547" i="2" s="1"/>
  <c r="B2548" i="2"/>
  <c r="C2548" i="2" s="1"/>
  <c r="D2548" i="2" s="1"/>
  <c r="B2549" i="2"/>
  <c r="B2550" i="2"/>
  <c r="C2550" i="2" s="1"/>
  <c r="D2550" i="2" s="1"/>
  <c r="B2551" i="2"/>
  <c r="C2551" i="2" s="1"/>
  <c r="D2551" i="2" s="1"/>
  <c r="B2552" i="2"/>
  <c r="C2552" i="2" s="1"/>
  <c r="D2552" i="2" s="1"/>
  <c r="B2553" i="2"/>
  <c r="C2553" i="2" s="1"/>
  <c r="D2553" i="2" s="1"/>
  <c r="B2554" i="2"/>
  <c r="C2554" i="2" s="1"/>
  <c r="D2554" i="2" s="1"/>
  <c r="B2555" i="2"/>
  <c r="C2555" i="2" s="1"/>
  <c r="D2555" i="2" s="1"/>
  <c r="B2556" i="2"/>
  <c r="C2556" i="2" s="1"/>
  <c r="D2556" i="2" s="1"/>
  <c r="B2557" i="2"/>
  <c r="B2558" i="2"/>
  <c r="C2558" i="2" s="1"/>
  <c r="D2558" i="2" s="1"/>
  <c r="B2559" i="2"/>
  <c r="C2559" i="2" s="1"/>
  <c r="D2559" i="2" s="1"/>
  <c r="B2560" i="2"/>
  <c r="C2560" i="2" s="1"/>
  <c r="D2560" i="2" s="1"/>
  <c r="B2561" i="2"/>
  <c r="C2561" i="2" s="1"/>
  <c r="D2561" i="2" s="1"/>
  <c r="B2562" i="2"/>
  <c r="C2562" i="2" s="1"/>
  <c r="D2562" i="2" s="1"/>
  <c r="B2563" i="2"/>
  <c r="C2563" i="2" s="1"/>
  <c r="D2563" i="2" s="1"/>
  <c r="B2564" i="2"/>
  <c r="C2564" i="2" s="1"/>
  <c r="D2564" i="2" s="1"/>
  <c r="B2565" i="2"/>
  <c r="B2566" i="2"/>
  <c r="C2566" i="2" s="1"/>
  <c r="D2566" i="2" s="1"/>
  <c r="B2567" i="2"/>
  <c r="C2567" i="2" s="1"/>
  <c r="D2567" i="2" s="1"/>
  <c r="B2568" i="2"/>
  <c r="B2569" i="2"/>
  <c r="C2569" i="2" s="1"/>
  <c r="D2569" i="2" s="1"/>
  <c r="B2570" i="2"/>
  <c r="C2570" i="2" s="1"/>
  <c r="D2570" i="2" s="1"/>
  <c r="B2571" i="2"/>
  <c r="C2571" i="2" s="1"/>
  <c r="D2571" i="2" s="1"/>
  <c r="B2572" i="2"/>
  <c r="C2572" i="2" s="1"/>
  <c r="D2572" i="2" s="1"/>
  <c r="B2573" i="2"/>
  <c r="B2574" i="2"/>
  <c r="C2574" i="2" s="1"/>
  <c r="D2574" i="2" s="1"/>
  <c r="B2575" i="2"/>
  <c r="C2575" i="2" s="1"/>
  <c r="D2575" i="2" s="1"/>
  <c r="B2576" i="2"/>
  <c r="C2576" i="2" s="1"/>
  <c r="D2576" i="2" s="1"/>
  <c r="B2577" i="2"/>
  <c r="C2577" i="2" s="1"/>
  <c r="D2577" i="2" s="1"/>
  <c r="B2578" i="2"/>
  <c r="C2578" i="2" s="1"/>
  <c r="D2578" i="2" s="1"/>
  <c r="B2579" i="2"/>
  <c r="C2579" i="2" s="1"/>
  <c r="D2579" i="2" s="1"/>
  <c r="B2580" i="2"/>
  <c r="C2580" i="2" s="1"/>
  <c r="D2580" i="2" s="1"/>
  <c r="B2581" i="2"/>
  <c r="C2581" i="2" s="1"/>
  <c r="D2581" i="2" s="1"/>
  <c r="B2582" i="2"/>
  <c r="C2582" i="2" s="1"/>
  <c r="D2582" i="2" s="1"/>
  <c r="B2583" i="2"/>
  <c r="C2583" i="2" s="1"/>
  <c r="D2583" i="2" s="1"/>
  <c r="B2584" i="2"/>
  <c r="C2584" i="2" s="1"/>
  <c r="D2584" i="2" s="1"/>
  <c r="B2585" i="2"/>
  <c r="C2585" i="2" s="1"/>
  <c r="D2585" i="2" s="1"/>
  <c r="B2586" i="2"/>
  <c r="C2586" i="2" s="1"/>
  <c r="D2586" i="2" s="1"/>
  <c r="B2587" i="2"/>
  <c r="C2587" i="2" s="1"/>
  <c r="D2587" i="2" s="1"/>
  <c r="B2588" i="2"/>
  <c r="C2588" i="2" s="1"/>
  <c r="D2588" i="2" s="1"/>
  <c r="B2589" i="2"/>
  <c r="B2590" i="2"/>
  <c r="C2590" i="2" s="1"/>
  <c r="D2590" i="2" s="1"/>
  <c r="B2591" i="2"/>
  <c r="C2591" i="2" s="1"/>
  <c r="D2591" i="2" s="1"/>
  <c r="B2592" i="2"/>
  <c r="C2592" i="2" s="1"/>
  <c r="D2592" i="2" s="1"/>
  <c r="B2593" i="2"/>
  <c r="C2593" i="2" s="1"/>
  <c r="D2593" i="2" s="1"/>
  <c r="B2594" i="2"/>
  <c r="C2594" i="2" s="1"/>
  <c r="D2594" i="2" s="1"/>
  <c r="B2595" i="2"/>
  <c r="C2595" i="2" s="1"/>
  <c r="D2595" i="2" s="1"/>
  <c r="B2596" i="2"/>
  <c r="C2596" i="2" s="1"/>
  <c r="D2596" i="2" s="1"/>
  <c r="B2597" i="2"/>
  <c r="B2598" i="2"/>
  <c r="C2598" i="2" s="1"/>
  <c r="D2598" i="2" s="1"/>
  <c r="B2599" i="2"/>
  <c r="C2599" i="2" s="1"/>
  <c r="D2599" i="2" s="1"/>
  <c r="B2600" i="2"/>
  <c r="C2600" i="2" s="1"/>
  <c r="D2600" i="2" s="1"/>
  <c r="B2601" i="2"/>
  <c r="C2601" i="2" s="1"/>
  <c r="D2601" i="2" s="1"/>
  <c r="B2602" i="2"/>
  <c r="C2602" i="2" s="1"/>
  <c r="D2602" i="2" s="1"/>
  <c r="B2603" i="2"/>
  <c r="C2603" i="2" s="1"/>
  <c r="D2603" i="2" s="1"/>
  <c r="B2604" i="2"/>
  <c r="C2604" i="2" s="1"/>
  <c r="D2604" i="2" s="1"/>
  <c r="B2605" i="2"/>
  <c r="B2606" i="2"/>
  <c r="C2606" i="2" s="1"/>
  <c r="D2606" i="2" s="1"/>
  <c r="B2607" i="2"/>
  <c r="C2607" i="2" s="1"/>
  <c r="D2607" i="2" s="1"/>
  <c r="B2608" i="2"/>
  <c r="C2608" i="2" s="1"/>
  <c r="D2608" i="2" s="1"/>
  <c r="B2609" i="2"/>
  <c r="C2609" i="2" s="1"/>
  <c r="D2609" i="2" s="1"/>
  <c r="B2610" i="2"/>
  <c r="C2610" i="2" s="1"/>
  <c r="D2610" i="2" s="1"/>
  <c r="B2611" i="2"/>
  <c r="C2611" i="2" s="1"/>
  <c r="D2611" i="2" s="1"/>
  <c r="B2612" i="2"/>
  <c r="C2612" i="2" s="1"/>
  <c r="D2612" i="2" s="1"/>
  <c r="B2613" i="2"/>
  <c r="B2614" i="2"/>
  <c r="C2614" i="2" s="1"/>
  <c r="D2614" i="2" s="1"/>
  <c r="B2615" i="2"/>
  <c r="C2615" i="2" s="1"/>
  <c r="D2615" i="2" s="1"/>
  <c r="B2616" i="2"/>
  <c r="C2616" i="2" s="1"/>
  <c r="D2616" i="2" s="1"/>
  <c r="B2617" i="2"/>
  <c r="C2617" i="2" s="1"/>
  <c r="D2617" i="2" s="1"/>
  <c r="B2618" i="2"/>
  <c r="C2618" i="2" s="1"/>
  <c r="D2618" i="2" s="1"/>
  <c r="B2619" i="2"/>
  <c r="C2619" i="2" s="1"/>
  <c r="D2619" i="2" s="1"/>
  <c r="B2620" i="2"/>
  <c r="C2620" i="2" s="1"/>
  <c r="D2620" i="2" s="1"/>
  <c r="B2621" i="2"/>
  <c r="B2622" i="2"/>
  <c r="C2622" i="2" s="1"/>
  <c r="D2622" i="2" s="1"/>
  <c r="B2623" i="2"/>
  <c r="C2623" i="2" s="1"/>
  <c r="D2623" i="2" s="1"/>
  <c r="B2624" i="2"/>
  <c r="C2624" i="2" s="1"/>
  <c r="D2624" i="2" s="1"/>
  <c r="B2625" i="2"/>
  <c r="C2625" i="2" s="1"/>
  <c r="D2625" i="2" s="1"/>
  <c r="B2626" i="2"/>
  <c r="C2626" i="2" s="1"/>
  <c r="D2626" i="2" s="1"/>
  <c r="B2627" i="2"/>
  <c r="C2627" i="2" s="1"/>
  <c r="D2627" i="2" s="1"/>
  <c r="B2628" i="2"/>
  <c r="C2628" i="2" s="1"/>
  <c r="D2628" i="2" s="1"/>
  <c r="B2629" i="2"/>
  <c r="B2630" i="2"/>
  <c r="C2630" i="2" s="1"/>
  <c r="D2630" i="2" s="1"/>
  <c r="B2631" i="2"/>
  <c r="C2631" i="2" s="1"/>
  <c r="D2631" i="2" s="1"/>
  <c r="B2632" i="2"/>
  <c r="C2632" i="2" s="1"/>
  <c r="D2632" i="2" s="1"/>
  <c r="B2633" i="2"/>
  <c r="C2633" i="2" s="1"/>
  <c r="D2633" i="2" s="1"/>
  <c r="B2634" i="2"/>
  <c r="C2634" i="2" s="1"/>
  <c r="D2634" i="2" s="1"/>
  <c r="B2635" i="2"/>
  <c r="C2635" i="2" s="1"/>
  <c r="D2635" i="2" s="1"/>
  <c r="B2636" i="2"/>
  <c r="C2636" i="2" s="1"/>
  <c r="D2636" i="2" s="1"/>
  <c r="B2637" i="2"/>
  <c r="B2638" i="2"/>
  <c r="C2638" i="2" s="1"/>
  <c r="D2638" i="2" s="1"/>
  <c r="B2639" i="2"/>
  <c r="C2639" i="2" s="1"/>
  <c r="D2639" i="2" s="1"/>
  <c r="B2640" i="2"/>
  <c r="C2640" i="2" s="1"/>
  <c r="D2640" i="2" s="1"/>
  <c r="B2641" i="2"/>
  <c r="C2641" i="2" s="1"/>
  <c r="D2641" i="2" s="1"/>
  <c r="B2642" i="2"/>
  <c r="C2642" i="2" s="1"/>
  <c r="D2642" i="2" s="1"/>
  <c r="B2643" i="2"/>
  <c r="C2643" i="2" s="1"/>
  <c r="D2643" i="2" s="1"/>
  <c r="B2644" i="2"/>
  <c r="C2644" i="2" s="1"/>
  <c r="D2644" i="2" s="1"/>
  <c r="B2645" i="2"/>
  <c r="B2646" i="2"/>
  <c r="C2646" i="2" s="1"/>
  <c r="D2646" i="2" s="1"/>
  <c r="B2647" i="2"/>
  <c r="C2647" i="2" s="1"/>
  <c r="D2647" i="2" s="1"/>
  <c r="B2648" i="2"/>
  <c r="C2648" i="2" s="1"/>
  <c r="D2648" i="2" s="1"/>
  <c r="B2649" i="2"/>
  <c r="C2649" i="2" s="1"/>
  <c r="D2649" i="2" s="1"/>
  <c r="B2650" i="2"/>
  <c r="C2650" i="2" s="1"/>
  <c r="D2650" i="2" s="1"/>
  <c r="B2651" i="2"/>
  <c r="C2651" i="2" s="1"/>
  <c r="D2651" i="2" s="1"/>
  <c r="B2652" i="2"/>
  <c r="C2652" i="2" s="1"/>
  <c r="D2652" i="2" s="1"/>
  <c r="B2653" i="2"/>
  <c r="B2654" i="2"/>
  <c r="C2654" i="2" s="1"/>
  <c r="D2654" i="2" s="1"/>
  <c r="B2655" i="2"/>
  <c r="C2655" i="2" s="1"/>
  <c r="D2655" i="2" s="1"/>
  <c r="B2656" i="2"/>
  <c r="C2656" i="2" s="1"/>
  <c r="D2656" i="2" s="1"/>
  <c r="B2657" i="2"/>
  <c r="C2657" i="2" s="1"/>
  <c r="D2657" i="2" s="1"/>
  <c r="B2658" i="2"/>
  <c r="C2658" i="2" s="1"/>
  <c r="D2658" i="2" s="1"/>
  <c r="B2659" i="2"/>
  <c r="C2659" i="2" s="1"/>
  <c r="D2659" i="2" s="1"/>
  <c r="B2660" i="2"/>
  <c r="C2660" i="2" s="1"/>
  <c r="D2660" i="2" s="1"/>
  <c r="B2661" i="2"/>
  <c r="B2662" i="2"/>
  <c r="C2662" i="2" s="1"/>
  <c r="D2662" i="2" s="1"/>
  <c r="B2663" i="2"/>
  <c r="C2663" i="2" s="1"/>
  <c r="D2663" i="2" s="1"/>
  <c r="B2664" i="2"/>
  <c r="C2664" i="2" s="1"/>
  <c r="D2664" i="2" s="1"/>
  <c r="B2665" i="2"/>
  <c r="C2665" i="2" s="1"/>
  <c r="D2665" i="2" s="1"/>
  <c r="B2666" i="2"/>
  <c r="C2666" i="2" s="1"/>
  <c r="D2666" i="2" s="1"/>
  <c r="B2667" i="2"/>
  <c r="C2667" i="2" s="1"/>
  <c r="D2667" i="2" s="1"/>
  <c r="B2668" i="2"/>
  <c r="C2668" i="2" s="1"/>
  <c r="D2668" i="2" s="1"/>
  <c r="B2669" i="2"/>
  <c r="B2670" i="2"/>
  <c r="C2670" i="2" s="1"/>
  <c r="D2670" i="2" s="1"/>
  <c r="B2671" i="2"/>
  <c r="C2671" i="2" s="1"/>
  <c r="D2671" i="2" s="1"/>
  <c r="B2672" i="2"/>
  <c r="C2672" i="2" s="1"/>
  <c r="D2672" i="2" s="1"/>
  <c r="B2673" i="2"/>
  <c r="C2673" i="2" s="1"/>
  <c r="D2673" i="2" s="1"/>
  <c r="B2674" i="2"/>
  <c r="C2674" i="2" s="1"/>
  <c r="D2674" i="2" s="1"/>
  <c r="B2675" i="2"/>
  <c r="C2675" i="2" s="1"/>
  <c r="D2675" i="2" s="1"/>
  <c r="B2676" i="2"/>
  <c r="C2676" i="2" s="1"/>
  <c r="D2676" i="2" s="1"/>
  <c r="B2677" i="2"/>
  <c r="B2678" i="2"/>
  <c r="C2678" i="2" s="1"/>
  <c r="D2678" i="2" s="1"/>
  <c r="B2679" i="2"/>
  <c r="C2679" i="2" s="1"/>
  <c r="D2679" i="2" s="1"/>
  <c r="B2680" i="2"/>
  <c r="C2680" i="2" s="1"/>
  <c r="D2680" i="2" s="1"/>
  <c r="B2681" i="2"/>
  <c r="C2681" i="2" s="1"/>
  <c r="D2681" i="2" s="1"/>
  <c r="B2682" i="2"/>
  <c r="C2682" i="2" s="1"/>
  <c r="D2682" i="2" s="1"/>
  <c r="B2683" i="2"/>
  <c r="C2683" i="2" s="1"/>
  <c r="D2683" i="2" s="1"/>
  <c r="B2684" i="2"/>
  <c r="C2684" i="2" s="1"/>
  <c r="D2684" i="2" s="1"/>
  <c r="B2685" i="2"/>
  <c r="B2686" i="2"/>
  <c r="C2686" i="2" s="1"/>
  <c r="D2686" i="2" s="1"/>
  <c r="B2687" i="2"/>
  <c r="C2687" i="2" s="1"/>
  <c r="D2687" i="2" s="1"/>
  <c r="B2688" i="2"/>
  <c r="C2688" i="2" s="1"/>
  <c r="D2688" i="2" s="1"/>
  <c r="B2689" i="2"/>
  <c r="C2689" i="2" s="1"/>
  <c r="D2689" i="2" s="1"/>
  <c r="B2690" i="2"/>
  <c r="C2690" i="2" s="1"/>
  <c r="D2690" i="2" s="1"/>
  <c r="B2691" i="2"/>
  <c r="C2691" i="2" s="1"/>
  <c r="D2691" i="2" s="1"/>
  <c r="B2692" i="2"/>
  <c r="C2692" i="2" s="1"/>
  <c r="D2692" i="2" s="1"/>
  <c r="B2693" i="2"/>
  <c r="B2694" i="2"/>
  <c r="C2694" i="2" s="1"/>
  <c r="D2694" i="2" s="1"/>
  <c r="B2695" i="2"/>
  <c r="C2695" i="2" s="1"/>
  <c r="D2695" i="2" s="1"/>
  <c r="B2696" i="2"/>
  <c r="C2696" i="2" s="1"/>
  <c r="D2696" i="2" s="1"/>
  <c r="B2697" i="2"/>
  <c r="C2697" i="2" s="1"/>
  <c r="D2697" i="2" s="1"/>
  <c r="B2698" i="2"/>
  <c r="C2698" i="2" s="1"/>
  <c r="D2698" i="2" s="1"/>
  <c r="B2699" i="2"/>
  <c r="C2699" i="2" s="1"/>
  <c r="D2699" i="2" s="1"/>
  <c r="B2700" i="2"/>
  <c r="C2700" i="2" s="1"/>
  <c r="D2700" i="2" s="1"/>
  <c r="B2701" i="2"/>
  <c r="B2702" i="2"/>
  <c r="C2702" i="2" s="1"/>
  <c r="D2702" i="2" s="1"/>
  <c r="B2703" i="2"/>
  <c r="C2703" i="2" s="1"/>
  <c r="D2703" i="2" s="1"/>
  <c r="B2704" i="2"/>
  <c r="C2704" i="2" s="1"/>
  <c r="D2704" i="2" s="1"/>
  <c r="B2705" i="2"/>
  <c r="C2705" i="2" s="1"/>
  <c r="D2705" i="2" s="1"/>
  <c r="B2706" i="2"/>
  <c r="C2706" i="2" s="1"/>
  <c r="D2706" i="2" s="1"/>
  <c r="B2707" i="2"/>
  <c r="C2707" i="2" s="1"/>
  <c r="D2707" i="2" s="1"/>
  <c r="B2708" i="2"/>
  <c r="C2708" i="2" s="1"/>
  <c r="D2708" i="2" s="1"/>
  <c r="B2709" i="2"/>
  <c r="B2710" i="2"/>
  <c r="C2710" i="2" s="1"/>
  <c r="D2710" i="2" s="1"/>
  <c r="B2711" i="2"/>
  <c r="C2711" i="2" s="1"/>
  <c r="D2711" i="2" s="1"/>
  <c r="B2712" i="2"/>
  <c r="C2712" i="2" s="1"/>
  <c r="D2712" i="2" s="1"/>
  <c r="B2713" i="2"/>
  <c r="C2713" i="2" s="1"/>
  <c r="D2713" i="2" s="1"/>
  <c r="B2714" i="2"/>
  <c r="C2714" i="2" s="1"/>
  <c r="D2714" i="2" s="1"/>
  <c r="B2715" i="2"/>
  <c r="C2715" i="2" s="1"/>
  <c r="D2715" i="2" s="1"/>
  <c r="B2716" i="2"/>
  <c r="C2716" i="2" s="1"/>
  <c r="D2716" i="2" s="1"/>
  <c r="B2717" i="2"/>
  <c r="B2718" i="2"/>
  <c r="C2718" i="2" s="1"/>
  <c r="D2718" i="2" s="1"/>
  <c r="B2719" i="2"/>
  <c r="C2719" i="2" s="1"/>
  <c r="D2719" i="2" s="1"/>
  <c r="B2720" i="2"/>
  <c r="C2720" i="2" s="1"/>
  <c r="D2720" i="2" s="1"/>
  <c r="B2721" i="2"/>
  <c r="C2721" i="2" s="1"/>
  <c r="D2721" i="2" s="1"/>
  <c r="B2722" i="2"/>
  <c r="C2722" i="2" s="1"/>
  <c r="D2722" i="2" s="1"/>
  <c r="B2723" i="2"/>
  <c r="C2723" i="2" s="1"/>
  <c r="D2723" i="2" s="1"/>
  <c r="B2724" i="2"/>
  <c r="C2724" i="2" s="1"/>
  <c r="D2724" i="2" s="1"/>
  <c r="B2725" i="2"/>
  <c r="B2726" i="2"/>
  <c r="C2726" i="2" s="1"/>
  <c r="D2726" i="2" s="1"/>
  <c r="B2727" i="2"/>
  <c r="C2727" i="2" s="1"/>
  <c r="D2727" i="2" s="1"/>
  <c r="B2728" i="2"/>
  <c r="C2728" i="2" s="1"/>
  <c r="D2728" i="2" s="1"/>
  <c r="B2729" i="2"/>
  <c r="C2729" i="2" s="1"/>
  <c r="D2729" i="2" s="1"/>
  <c r="B2730" i="2"/>
  <c r="C2730" i="2" s="1"/>
  <c r="D2730" i="2" s="1"/>
  <c r="B2731" i="2"/>
  <c r="C2731" i="2" s="1"/>
  <c r="D2731" i="2" s="1"/>
  <c r="B2732" i="2"/>
  <c r="C2732" i="2" s="1"/>
  <c r="D2732" i="2" s="1"/>
  <c r="B2733" i="2"/>
  <c r="B2734" i="2"/>
  <c r="C2734" i="2" s="1"/>
  <c r="D2734" i="2" s="1"/>
  <c r="B2735" i="2"/>
  <c r="C2735" i="2" s="1"/>
  <c r="D2735" i="2" s="1"/>
  <c r="B2736" i="2"/>
  <c r="C2736" i="2" s="1"/>
  <c r="D2736" i="2" s="1"/>
  <c r="B2737" i="2"/>
  <c r="C2737" i="2" s="1"/>
  <c r="D2737" i="2" s="1"/>
  <c r="B2738" i="2"/>
  <c r="C2738" i="2" s="1"/>
  <c r="D2738" i="2" s="1"/>
  <c r="B2739" i="2"/>
  <c r="C2739" i="2" s="1"/>
  <c r="D2739" i="2" s="1"/>
  <c r="B2740" i="2"/>
  <c r="C2740" i="2" s="1"/>
  <c r="D2740" i="2" s="1"/>
  <c r="B2741" i="2"/>
  <c r="B2742" i="2"/>
  <c r="C2742" i="2" s="1"/>
  <c r="D2742" i="2" s="1"/>
  <c r="B2743" i="2"/>
  <c r="C2743" i="2" s="1"/>
  <c r="D2743" i="2" s="1"/>
  <c r="B2744" i="2"/>
  <c r="C2744" i="2" s="1"/>
  <c r="D2744" i="2" s="1"/>
  <c r="B2745" i="2"/>
  <c r="C2745" i="2" s="1"/>
  <c r="D2745" i="2" s="1"/>
  <c r="B2746" i="2"/>
  <c r="C2746" i="2" s="1"/>
  <c r="D2746" i="2" s="1"/>
  <c r="B2747" i="2"/>
  <c r="C2747" i="2" s="1"/>
  <c r="D2747" i="2" s="1"/>
  <c r="B2748" i="2"/>
  <c r="C2748" i="2" s="1"/>
  <c r="D2748" i="2" s="1"/>
  <c r="B2749" i="2"/>
  <c r="B2750" i="2"/>
  <c r="C2750" i="2" s="1"/>
  <c r="D2750" i="2" s="1"/>
  <c r="B2751" i="2"/>
  <c r="C2751" i="2" s="1"/>
  <c r="D2751" i="2" s="1"/>
  <c r="B2752" i="2"/>
  <c r="C2752" i="2" s="1"/>
  <c r="D2752" i="2" s="1"/>
  <c r="B2753" i="2"/>
  <c r="C2753" i="2" s="1"/>
  <c r="D2753" i="2" s="1"/>
  <c r="B2754" i="2"/>
  <c r="C2754" i="2" s="1"/>
  <c r="D2754" i="2" s="1"/>
  <c r="B2755" i="2"/>
  <c r="C2755" i="2" s="1"/>
  <c r="D2755" i="2" s="1"/>
  <c r="B2756" i="2"/>
  <c r="C2756" i="2" s="1"/>
  <c r="D2756" i="2" s="1"/>
  <c r="B2757" i="2"/>
  <c r="C2757" i="2" s="1"/>
  <c r="D2757" i="2" s="1"/>
  <c r="B2758" i="2"/>
  <c r="C2758" i="2" s="1"/>
  <c r="D2758" i="2" s="1"/>
  <c r="B2759" i="2"/>
  <c r="C2759" i="2" s="1"/>
  <c r="D2759" i="2" s="1"/>
  <c r="B2760" i="2"/>
  <c r="C2760" i="2" s="1"/>
  <c r="D2760" i="2" s="1"/>
  <c r="B2761" i="2"/>
  <c r="C2761" i="2" s="1"/>
  <c r="D2761" i="2" s="1"/>
  <c r="B2762" i="2"/>
  <c r="C2762" i="2" s="1"/>
  <c r="D2762" i="2" s="1"/>
  <c r="B2763" i="2"/>
  <c r="C2763" i="2" s="1"/>
  <c r="D2763" i="2" s="1"/>
  <c r="B2764" i="2"/>
  <c r="C2764" i="2" s="1"/>
  <c r="D2764" i="2" s="1"/>
  <c r="B2765" i="2"/>
  <c r="B2766" i="2"/>
  <c r="C2766" i="2" s="1"/>
  <c r="D2766" i="2" s="1"/>
  <c r="B2767" i="2"/>
  <c r="C2767" i="2" s="1"/>
  <c r="D2767" i="2" s="1"/>
  <c r="B2768" i="2"/>
  <c r="C2768" i="2" s="1"/>
  <c r="D2768" i="2" s="1"/>
  <c r="B2769" i="2"/>
  <c r="C2769" i="2" s="1"/>
  <c r="D2769" i="2" s="1"/>
  <c r="B2770" i="2"/>
  <c r="C2770" i="2" s="1"/>
  <c r="D2770" i="2" s="1"/>
  <c r="B2771" i="2"/>
  <c r="C2771" i="2" s="1"/>
  <c r="D2771" i="2" s="1"/>
  <c r="B2772" i="2"/>
  <c r="C2772" i="2" s="1"/>
  <c r="D2772" i="2" s="1"/>
  <c r="B2773" i="2"/>
  <c r="B2774" i="2"/>
  <c r="C2774" i="2" s="1"/>
  <c r="D2774" i="2" s="1"/>
  <c r="B2775" i="2"/>
  <c r="C2775" i="2" s="1"/>
  <c r="D2775" i="2" s="1"/>
  <c r="B2776" i="2"/>
  <c r="C2776" i="2" s="1"/>
  <c r="D2776" i="2" s="1"/>
  <c r="B2777" i="2"/>
  <c r="C2777" i="2" s="1"/>
  <c r="D2777" i="2" s="1"/>
  <c r="B2778" i="2"/>
  <c r="C2778" i="2" s="1"/>
  <c r="D2778" i="2" s="1"/>
  <c r="B2779" i="2"/>
  <c r="C2779" i="2" s="1"/>
  <c r="D2779" i="2" s="1"/>
  <c r="B2780" i="2"/>
  <c r="C2780" i="2" s="1"/>
  <c r="D2780" i="2" s="1"/>
  <c r="B2781" i="2"/>
  <c r="B2782" i="2"/>
  <c r="C2782" i="2" s="1"/>
  <c r="D2782" i="2" s="1"/>
  <c r="B2783" i="2"/>
  <c r="C2783" i="2" s="1"/>
  <c r="D2783" i="2" s="1"/>
  <c r="B2784" i="2"/>
  <c r="C2784" i="2" s="1"/>
  <c r="D2784" i="2" s="1"/>
  <c r="B2785" i="2"/>
  <c r="C2785" i="2" s="1"/>
  <c r="D2785" i="2" s="1"/>
  <c r="B2786" i="2"/>
  <c r="C2786" i="2" s="1"/>
  <c r="D2786" i="2" s="1"/>
  <c r="B2787" i="2"/>
  <c r="C2787" i="2" s="1"/>
  <c r="D2787" i="2" s="1"/>
  <c r="B2788" i="2"/>
  <c r="C2788" i="2" s="1"/>
  <c r="D2788" i="2" s="1"/>
  <c r="B2789" i="2"/>
  <c r="B2790" i="2"/>
  <c r="C2790" i="2" s="1"/>
  <c r="D2790" i="2" s="1"/>
  <c r="B2791" i="2"/>
  <c r="C2791" i="2" s="1"/>
  <c r="D2791" i="2" s="1"/>
  <c r="B2792" i="2"/>
  <c r="C2792" i="2" s="1"/>
  <c r="D2792" i="2" s="1"/>
  <c r="B2793" i="2"/>
  <c r="C2793" i="2" s="1"/>
  <c r="D2793" i="2" s="1"/>
  <c r="B2794" i="2"/>
  <c r="C2794" i="2" s="1"/>
  <c r="D2794" i="2" s="1"/>
  <c r="B2795" i="2"/>
  <c r="C2795" i="2" s="1"/>
  <c r="D2795" i="2" s="1"/>
  <c r="B2796" i="2"/>
  <c r="C2796" i="2" s="1"/>
  <c r="D2796" i="2" s="1"/>
  <c r="B2797" i="2"/>
  <c r="B2798" i="2"/>
  <c r="C2798" i="2" s="1"/>
  <c r="D2798" i="2" s="1"/>
  <c r="B2799" i="2"/>
  <c r="C2799" i="2" s="1"/>
  <c r="D2799" i="2" s="1"/>
  <c r="B2800" i="2"/>
  <c r="C2800" i="2" s="1"/>
  <c r="D2800" i="2" s="1"/>
  <c r="B2801" i="2"/>
  <c r="C2801" i="2" s="1"/>
  <c r="D2801" i="2" s="1"/>
  <c r="B2802" i="2"/>
  <c r="C2802" i="2" s="1"/>
  <c r="D2802" i="2" s="1"/>
  <c r="B2803" i="2"/>
  <c r="C2803" i="2" s="1"/>
  <c r="D2803" i="2" s="1"/>
  <c r="B2804" i="2"/>
  <c r="C2804" i="2" s="1"/>
  <c r="D2804" i="2" s="1"/>
  <c r="B2805" i="2"/>
  <c r="B2806" i="2"/>
  <c r="C2806" i="2" s="1"/>
  <c r="D2806" i="2" s="1"/>
  <c r="B2807" i="2"/>
  <c r="C2807" i="2" s="1"/>
  <c r="D2807" i="2" s="1"/>
  <c r="B2808" i="2"/>
  <c r="C2808" i="2" s="1"/>
  <c r="D2808" i="2" s="1"/>
  <c r="B2809" i="2"/>
  <c r="C2809" i="2" s="1"/>
  <c r="D2809" i="2" s="1"/>
  <c r="B2810" i="2"/>
  <c r="C2810" i="2" s="1"/>
  <c r="D2810" i="2" s="1"/>
  <c r="B2811" i="2"/>
  <c r="C2811" i="2" s="1"/>
  <c r="D2811" i="2" s="1"/>
  <c r="B2812" i="2"/>
  <c r="C2812" i="2" s="1"/>
  <c r="D2812" i="2" s="1"/>
  <c r="B2813" i="2"/>
  <c r="B2814" i="2"/>
  <c r="C2814" i="2" s="1"/>
  <c r="D2814" i="2" s="1"/>
  <c r="B2815" i="2"/>
  <c r="C2815" i="2" s="1"/>
  <c r="D2815" i="2" s="1"/>
  <c r="B2816" i="2"/>
  <c r="C2816" i="2" s="1"/>
  <c r="D2816" i="2" s="1"/>
  <c r="B2817" i="2"/>
  <c r="C2817" i="2" s="1"/>
  <c r="D2817" i="2" s="1"/>
  <c r="B2818" i="2"/>
  <c r="C2818" i="2" s="1"/>
  <c r="D2818" i="2" s="1"/>
  <c r="B2819" i="2"/>
  <c r="C2819" i="2" s="1"/>
  <c r="D2819" i="2" s="1"/>
  <c r="B2820" i="2"/>
  <c r="C2820" i="2" s="1"/>
  <c r="D2820" i="2" s="1"/>
  <c r="B2821" i="2"/>
  <c r="B2822" i="2"/>
  <c r="C2822" i="2" s="1"/>
  <c r="D2822" i="2" s="1"/>
  <c r="B2823" i="2"/>
  <c r="C2823" i="2" s="1"/>
  <c r="D2823" i="2" s="1"/>
  <c r="B2824" i="2"/>
  <c r="B2825" i="2"/>
  <c r="C2825" i="2" s="1"/>
  <c r="D2825" i="2" s="1"/>
  <c r="B2826" i="2"/>
  <c r="C2826" i="2" s="1"/>
  <c r="D2826" i="2" s="1"/>
  <c r="B2827" i="2"/>
  <c r="C2827" i="2" s="1"/>
  <c r="D2827" i="2" s="1"/>
  <c r="B2828" i="2"/>
  <c r="C2828" i="2" s="1"/>
  <c r="D2828" i="2" s="1"/>
  <c r="B2829" i="2"/>
  <c r="B2830" i="2"/>
  <c r="C2830" i="2" s="1"/>
  <c r="D2830" i="2" s="1"/>
  <c r="B2831" i="2"/>
  <c r="C2831" i="2" s="1"/>
  <c r="D2831" i="2" s="1"/>
  <c r="B2832" i="2"/>
  <c r="C2832" i="2" s="1"/>
  <c r="D2832" i="2" s="1"/>
  <c r="B2833" i="2"/>
  <c r="C2833" i="2" s="1"/>
  <c r="D2833" i="2" s="1"/>
  <c r="B2834" i="2"/>
  <c r="C2834" i="2" s="1"/>
  <c r="D2834" i="2" s="1"/>
  <c r="B2835" i="2"/>
  <c r="C2835" i="2" s="1"/>
  <c r="D2835" i="2" s="1"/>
  <c r="B2836" i="2"/>
  <c r="C2836" i="2" s="1"/>
  <c r="D2836" i="2" s="1"/>
  <c r="B2837" i="2"/>
  <c r="B2838" i="2"/>
  <c r="C2838" i="2" s="1"/>
  <c r="D2838" i="2" s="1"/>
  <c r="B2839" i="2"/>
  <c r="C2839" i="2" s="1"/>
  <c r="D2839" i="2" s="1"/>
  <c r="B2840" i="2"/>
  <c r="C2840" i="2" s="1"/>
  <c r="D2840" i="2" s="1"/>
  <c r="B2841" i="2"/>
  <c r="C2841" i="2" s="1"/>
  <c r="D2841" i="2" s="1"/>
  <c r="B2842" i="2"/>
  <c r="C2842" i="2" s="1"/>
  <c r="D2842" i="2" s="1"/>
  <c r="B2843" i="2"/>
  <c r="C2843" i="2" s="1"/>
  <c r="D2843" i="2" s="1"/>
  <c r="B2844" i="2"/>
  <c r="C2844" i="2" s="1"/>
  <c r="D2844" i="2" s="1"/>
  <c r="B2845" i="2"/>
  <c r="B2846" i="2"/>
  <c r="C2846" i="2" s="1"/>
  <c r="D2846" i="2" s="1"/>
  <c r="B2847" i="2"/>
  <c r="C2847" i="2" s="1"/>
  <c r="D2847" i="2" s="1"/>
  <c r="B2848" i="2"/>
  <c r="C2848" i="2" s="1"/>
  <c r="D2848" i="2" s="1"/>
  <c r="B2849" i="2"/>
  <c r="C2849" i="2" s="1"/>
  <c r="D2849" i="2" s="1"/>
  <c r="B2850" i="2"/>
  <c r="C2850" i="2" s="1"/>
  <c r="D2850" i="2" s="1"/>
  <c r="B2851" i="2"/>
  <c r="C2851" i="2" s="1"/>
  <c r="D2851" i="2" s="1"/>
  <c r="B2852" i="2"/>
  <c r="C2852" i="2" s="1"/>
  <c r="D2852" i="2" s="1"/>
  <c r="B2853" i="2"/>
  <c r="B2854" i="2"/>
  <c r="C2854" i="2" s="1"/>
  <c r="D2854" i="2" s="1"/>
  <c r="B2855" i="2"/>
  <c r="C2855" i="2" s="1"/>
  <c r="D2855" i="2" s="1"/>
  <c r="B2856" i="2"/>
  <c r="C2856" i="2" s="1"/>
  <c r="D2856" i="2" s="1"/>
  <c r="B2857" i="2"/>
  <c r="C2857" i="2" s="1"/>
  <c r="D2857" i="2" s="1"/>
  <c r="B2858" i="2"/>
  <c r="C2858" i="2" s="1"/>
  <c r="D2858" i="2" s="1"/>
  <c r="B2859" i="2"/>
  <c r="C2859" i="2" s="1"/>
  <c r="D2859" i="2" s="1"/>
  <c r="B2860" i="2"/>
  <c r="C2860" i="2" s="1"/>
  <c r="D2860" i="2" s="1"/>
  <c r="B2861" i="2"/>
  <c r="B2862" i="2"/>
  <c r="C2862" i="2" s="1"/>
  <c r="D2862" i="2" s="1"/>
  <c r="B2863" i="2"/>
  <c r="C2863" i="2" s="1"/>
  <c r="D2863" i="2" s="1"/>
  <c r="B2864" i="2"/>
  <c r="C2864" i="2" s="1"/>
  <c r="D2864" i="2" s="1"/>
  <c r="B2865" i="2"/>
  <c r="C2865" i="2" s="1"/>
  <c r="D2865" i="2" s="1"/>
  <c r="B2866" i="2"/>
  <c r="C2866" i="2" s="1"/>
  <c r="D2866" i="2" s="1"/>
  <c r="B2867" i="2"/>
  <c r="C2867" i="2" s="1"/>
  <c r="D2867" i="2" s="1"/>
  <c r="B2868" i="2"/>
  <c r="C2868" i="2" s="1"/>
  <c r="D2868" i="2" s="1"/>
  <c r="B2869" i="2"/>
  <c r="B2870" i="2"/>
  <c r="C2870" i="2" s="1"/>
  <c r="D2870" i="2" s="1"/>
  <c r="B2871" i="2"/>
  <c r="C2871" i="2" s="1"/>
  <c r="D2871" i="2" s="1"/>
  <c r="B2872" i="2"/>
  <c r="B2873" i="2"/>
  <c r="C2873" i="2" s="1"/>
  <c r="D2873" i="2" s="1"/>
  <c r="B2874" i="2"/>
  <c r="C2874" i="2" s="1"/>
  <c r="D2874" i="2" s="1"/>
  <c r="B2875" i="2"/>
  <c r="C2875" i="2" s="1"/>
  <c r="D2875" i="2" s="1"/>
  <c r="B2876" i="2"/>
  <c r="C2876" i="2" s="1"/>
  <c r="D2876" i="2" s="1"/>
  <c r="B2877" i="2"/>
  <c r="B2878" i="2"/>
  <c r="C2878" i="2" s="1"/>
  <c r="D2878" i="2" s="1"/>
  <c r="B2879" i="2"/>
  <c r="C2879" i="2" s="1"/>
  <c r="D2879" i="2" s="1"/>
  <c r="B2880" i="2"/>
  <c r="C2880" i="2" s="1"/>
  <c r="D2880" i="2" s="1"/>
  <c r="B2881" i="2"/>
  <c r="C2881" i="2" s="1"/>
  <c r="D2881" i="2" s="1"/>
  <c r="B2882" i="2"/>
  <c r="C2882" i="2" s="1"/>
  <c r="D2882" i="2" s="1"/>
  <c r="B2883" i="2"/>
  <c r="C2883" i="2" s="1"/>
  <c r="D2883" i="2" s="1"/>
  <c r="B2884" i="2"/>
  <c r="C2884" i="2" s="1"/>
  <c r="D2884" i="2" s="1"/>
  <c r="B2885" i="2"/>
  <c r="B2886" i="2"/>
  <c r="C2886" i="2" s="1"/>
  <c r="D2886" i="2" s="1"/>
  <c r="B2887" i="2"/>
  <c r="C2887" i="2" s="1"/>
  <c r="D2887" i="2" s="1"/>
  <c r="B2888" i="2"/>
  <c r="C2888" i="2" s="1"/>
  <c r="D2888" i="2" s="1"/>
  <c r="B2889" i="2"/>
  <c r="C2889" i="2" s="1"/>
  <c r="D2889" i="2" s="1"/>
  <c r="B2890" i="2"/>
  <c r="C2890" i="2" s="1"/>
  <c r="D2890" i="2" s="1"/>
  <c r="B2891" i="2"/>
  <c r="C2891" i="2" s="1"/>
  <c r="D2891" i="2" s="1"/>
  <c r="B2892" i="2"/>
  <c r="C2892" i="2" s="1"/>
  <c r="D2892" i="2" s="1"/>
  <c r="B2893" i="2"/>
  <c r="B2894" i="2"/>
  <c r="C2894" i="2" s="1"/>
  <c r="D2894" i="2" s="1"/>
  <c r="B2895" i="2"/>
  <c r="C2895" i="2" s="1"/>
  <c r="D2895" i="2" s="1"/>
  <c r="B2896" i="2"/>
  <c r="C2896" i="2" s="1"/>
  <c r="D2896" i="2" s="1"/>
  <c r="B2897" i="2"/>
  <c r="C2897" i="2" s="1"/>
  <c r="D2897" i="2" s="1"/>
  <c r="B2898" i="2"/>
  <c r="C2898" i="2" s="1"/>
  <c r="D2898" i="2" s="1"/>
  <c r="B2899" i="2"/>
  <c r="C2899" i="2" s="1"/>
  <c r="D2899" i="2" s="1"/>
  <c r="B2900" i="2"/>
  <c r="C2900" i="2" s="1"/>
  <c r="D2900" i="2" s="1"/>
  <c r="B2901" i="2"/>
  <c r="B2902" i="2"/>
  <c r="C2902" i="2" s="1"/>
  <c r="D2902" i="2" s="1"/>
  <c r="B2903" i="2"/>
  <c r="C2903" i="2" s="1"/>
  <c r="D2903" i="2" s="1"/>
  <c r="B2904" i="2"/>
  <c r="C2904" i="2" s="1"/>
  <c r="D2904" i="2" s="1"/>
  <c r="B2905" i="2"/>
  <c r="C2905" i="2" s="1"/>
  <c r="D2905" i="2" s="1"/>
  <c r="B2906" i="2"/>
  <c r="C2906" i="2" s="1"/>
  <c r="D2906" i="2" s="1"/>
  <c r="B2907" i="2"/>
  <c r="C2907" i="2" s="1"/>
  <c r="D2907" i="2" s="1"/>
  <c r="B2908" i="2"/>
  <c r="C2908" i="2" s="1"/>
  <c r="D2908" i="2" s="1"/>
  <c r="B2909" i="2"/>
  <c r="B2910" i="2"/>
  <c r="C2910" i="2" s="1"/>
  <c r="D2910" i="2" s="1"/>
  <c r="B2911" i="2"/>
  <c r="C2911" i="2" s="1"/>
  <c r="D2911" i="2" s="1"/>
  <c r="B2912" i="2"/>
  <c r="C2912" i="2" s="1"/>
  <c r="D2912" i="2" s="1"/>
  <c r="B2913" i="2"/>
  <c r="C2913" i="2" s="1"/>
  <c r="D2913" i="2" s="1"/>
  <c r="B2914" i="2"/>
  <c r="C2914" i="2" s="1"/>
  <c r="D2914" i="2" s="1"/>
  <c r="B2915" i="2"/>
  <c r="C2915" i="2" s="1"/>
  <c r="D2915" i="2" s="1"/>
  <c r="B2916" i="2"/>
  <c r="C2916" i="2" s="1"/>
  <c r="D2916" i="2" s="1"/>
  <c r="B2917" i="2"/>
  <c r="B2918" i="2"/>
  <c r="C2918" i="2" s="1"/>
  <c r="D2918" i="2" s="1"/>
  <c r="B2919" i="2"/>
  <c r="C2919" i="2" s="1"/>
  <c r="D2919" i="2" s="1"/>
  <c r="B2920" i="2"/>
  <c r="C2920" i="2" s="1"/>
  <c r="D2920" i="2" s="1"/>
  <c r="B2921" i="2"/>
  <c r="C2921" i="2" s="1"/>
  <c r="D2921" i="2" s="1"/>
  <c r="B2922" i="2"/>
  <c r="C2922" i="2" s="1"/>
  <c r="D2922" i="2" s="1"/>
  <c r="B2923" i="2"/>
  <c r="C2923" i="2" s="1"/>
  <c r="D2923" i="2" s="1"/>
  <c r="B2924" i="2"/>
  <c r="C2924" i="2" s="1"/>
  <c r="D2924" i="2" s="1"/>
  <c r="B2925" i="2"/>
  <c r="B2926" i="2"/>
  <c r="C2926" i="2" s="1"/>
  <c r="D2926" i="2" s="1"/>
  <c r="B2927" i="2"/>
  <c r="C2927" i="2" s="1"/>
  <c r="D2927" i="2" s="1"/>
  <c r="B2928" i="2"/>
  <c r="C2928" i="2" s="1"/>
  <c r="D2928" i="2" s="1"/>
  <c r="B2929" i="2"/>
  <c r="C2929" i="2" s="1"/>
  <c r="D2929" i="2" s="1"/>
  <c r="B2930" i="2"/>
  <c r="C2930" i="2" s="1"/>
  <c r="D2930" i="2" s="1"/>
  <c r="B2931" i="2"/>
  <c r="C2931" i="2" s="1"/>
  <c r="D2931" i="2" s="1"/>
  <c r="B2932" i="2"/>
  <c r="C2932" i="2" s="1"/>
  <c r="D2932" i="2" s="1"/>
  <c r="B2933" i="2"/>
  <c r="B2934" i="2"/>
  <c r="C2934" i="2" s="1"/>
  <c r="D2934" i="2" s="1"/>
  <c r="B2935" i="2"/>
  <c r="C2935" i="2" s="1"/>
  <c r="D2935" i="2" s="1"/>
  <c r="B2936" i="2"/>
  <c r="C2936" i="2" s="1"/>
  <c r="D2936" i="2" s="1"/>
  <c r="B2937" i="2"/>
  <c r="C2937" i="2" s="1"/>
  <c r="D2937" i="2" s="1"/>
  <c r="B2938" i="2"/>
  <c r="C2938" i="2" s="1"/>
  <c r="D2938" i="2" s="1"/>
  <c r="B2939" i="2"/>
  <c r="C2939" i="2" s="1"/>
  <c r="D2939" i="2" s="1"/>
  <c r="B2940" i="2"/>
  <c r="C2940" i="2" s="1"/>
  <c r="D2940" i="2" s="1"/>
  <c r="B2941" i="2"/>
  <c r="B2942" i="2"/>
  <c r="C2942" i="2" s="1"/>
  <c r="D2942" i="2" s="1"/>
  <c r="B2943" i="2"/>
  <c r="C2943" i="2" s="1"/>
  <c r="D2943" i="2" s="1"/>
  <c r="B2944" i="2"/>
  <c r="B2945" i="2"/>
  <c r="C2945" i="2" s="1"/>
  <c r="D2945" i="2" s="1"/>
  <c r="B2946" i="2"/>
  <c r="C2946" i="2" s="1"/>
  <c r="D2946" i="2" s="1"/>
  <c r="B2947" i="2"/>
  <c r="C2947" i="2" s="1"/>
  <c r="D2947" i="2" s="1"/>
  <c r="B2948" i="2"/>
  <c r="C2948" i="2" s="1"/>
  <c r="D2948" i="2" s="1"/>
  <c r="B2949" i="2"/>
  <c r="B2950" i="2"/>
  <c r="C2950" i="2" s="1"/>
  <c r="D2950" i="2" s="1"/>
  <c r="B2951" i="2"/>
  <c r="C2951" i="2" s="1"/>
  <c r="D2951" i="2" s="1"/>
  <c r="B2952" i="2"/>
  <c r="C2952" i="2" s="1"/>
  <c r="D2952" i="2" s="1"/>
  <c r="B2953" i="2"/>
  <c r="C2953" i="2" s="1"/>
  <c r="D2953" i="2" s="1"/>
  <c r="B2954" i="2"/>
  <c r="C2954" i="2" s="1"/>
  <c r="D2954" i="2" s="1"/>
  <c r="B2955" i="2"/>
  <c r="C2955" i="2" s="1"/>
  <c r="D2955" i="2" s="1"/>
  <c r="B2956" i="2"/>
  <c r="C2956" i="2" s="1"/>
  <c r="D2956" i="2" s="1"/>
  <c r="B2957" i="2"/>
  <c r="B2958" i="2"/>
  <c r="C2958" i="2" s="1"/>
  <c r="D2958" i="2" s="1"/>
  <c r="B2959" i="2"/>
  <c r="C2959" i="2" s="1"/>
  <c r="D2959" i="2" s="1"/>
  <c r="B2960" i="2"/>
  <c r="C2960" i="2" s="1"/>
  <c r="D2960" i="2" s="1"/>
  <c r="B2961" i="2"/>
  <c r="C2961" i="2" s="1"/>
  <c r="D2961" i="2" s="1"/>
  <c r="B2962" i="2"/>
  <c r="C2962" i="2" s="1"/>
  <c r="D2962" i="2" s="1"/>
  <c r="B2963" i="2"/>
  <c r="C2963" i="2" s="1"/>
  <c r="D2963" i="2" s="1"/>
  <c r="B2964" i="2"/>
  <c r="C2964" i="2" s="1"/>
  <c r="D2964" i="2" s="1"/>
  <c r="B2965" i="2"/>
  <c r="B2966" i="2"/>
  <c r="C2966" i="2" s="1"/>
  <c r="D2966" i="2" s="1"/>
  <c r="B2967" i="2"/>
  <c r="C2967" i="2" s="1"/>
  <c r="D2967" i="2" s="1"/>
  <c r="B2968" i="2"/>
  <c r="C2968" i="2" s="1"/>
  <c r="D2968" i="2" s="1"/>
  <c r="B2969" i="2"/>
  <c r="C2969" i="2" s="1"/>
  <c r="D2969" i="2" s="1"/>
  <c r="B2970" i="2"/>
  <c r="C2970" i="2" s="1"/>
  <c r="D2970" i="2" s="1"/>
  <c r="B2971" i="2"/>
  <c r="C2971" i="2" s="1"/>
  <c r="D2971" i="2" s="1"/>
  <c r="B2972" i="2"/>
  <c r="C2972" i="2" s="1"/>
  <c r="D2972" i="2" s="1"/>
  <c r="B2973" i="2"/>
  <c r="B2974" i="2"/>
  <c r="C2974" i="2" s="1"/>
  <c r="D2974" i="2" s="1"/>
  <c r="B2975" i="2"/>
  <c r="C2975" i="2" s="1"/>
  <c r="D2975" i="2" s="1"/>
  <c r="B2976" i="2"/>
  <c r="C2976" i="2" s="1"/>
  <c r="D2976" i="2" s="1"/>
  <c r="B2977" i="2"/>
  <c r="C2977" i="2" s="1"/>
  <c r="D2977" i="2" s="1"/>
  <c r="B2978" i="2"/>
  <c r="C2978" i="2" s="1"/>
  <c r="D2978" i="2" s="1"/>
  <c r="B2979" i="2"/>
  <c r="C2979" i="2" s="1"/>
  <c r="D2979" i="2" s="1"/>
  <c r="B2980" i="2"/>
  <c r="C2980" i="2" s="1"/>
  <c r="D2980" i="2" s="1"/>
  <c r="B2981" i="2"/>
  <c r="B2982" i="2"/>
  <c r="C2982" i="2" s="1"/>
  <c r="D2982" i="2" s="1"/>
  <c r="B2983" i="2"/>
  <c r="C2983" i="2" s="1"/>
  <c r="D2983" i="2" s="1"/>
  <c r="B2984" i="2"/>
  <c r="C2984" i="2" s="1"/>
  <c r="D2984" i="2" s="1"/>
  <c r="B2985" i="2"/>
  <c r="C2985" i="2" s="1"/>
  <c r="D2985" i="2" s="1"/>
  <c r="B2986" i="2"/>
  <c r="C2986" i="2" s="1"/>
  <c r="D2986" i="2" s="1"/>
  <c r="B2987" i="2"/>
  <c r="C2987" i="2" s="1"/>
  <c r="D2987" i="2" s="1"/>
  <c r="B2988" i="2"/>
  <c r="C2988" i="2" s="1"/>
  <c r="D2988" i="2" s="1"/>
  <c r="B2989" i="2"/>
  <c r="B2990" i="2"/>
  <c r="C2990" i="2" s="1"/>
  <c r="D2990" i="2" s="1"/>
  <c r="B2991" i="2"/>
  <c r="C2991" i="2" s="1"/>
  <c r="D2991" i="2" s="1"/>
  <c r="B2992" i="2"/>
  <c r="C2992" i="2" s="1"/>
  <c r="D2992" i="2" s="1"/>
  <c r="B2993" i="2"/>
  <c r="C2993" i="2" s="1"/>
  <c r="D2993" i="2" s="1"/>
  <c r="B2994" i="2"/>
  <c r="C2994" i="2" s="1"/>
  <c r="D2994" i="2" s="1"/>
  <c r="B2995" i="2"/>
  <c r="C2995" i="2" s="1"/>
  <c r="D2995" i="2" s="1"/>
  <c r="B2996" i="2"/>
  <c r="C2996" i="2" s="1"/>
  <c r="D2996" i="2" s="1"/>
  <c r="B2997" i="2"/>
  <c r="B2998" i="2"/>
  <c r="C2998" i="2" s="1"/>
  <c r="D2998" i="2" s="1"/>
  <c r="B2999" i="2"/>
  <c r="C2999" i="2" s="1"/>
  <c r="D2999" i="2" s="1"/>
  <c r="B3000" i="2"/>
  <c r="C3000" i="2" s="1"/>
  <c r="D3000" i="2" s="1"/>
  <c r="B3001" i="2"/>
  <c r="C3001" i="2" s="1"/>
  <c r="D3001" i="2" s="1"/>
  <c r="B3002" i="2"/>
  <c r="C3002" i="2" s="1"/>
  <c r="D3002" i="2" s="1"/>
  <c r="B3003" i="2"/>
  <c r="C3003" i="2" s="1"/>
  <c r="D3003" i="2" s="1"/>
  <c r="B3004" i="2"/>
  <c r="C3004" i="2" s="1"/>
  <c r="D3004" i="2" s="1"/>
  <c r="B3005" i="2"/>
  <c r="B3006" i="2"/>
  <c r="C3006" i="2" s="1"/>
  <c r="D3006" i="2" s="1"/>
  <c r="B3007" i="2"/>
  <c r="C3007" i="2" s="1"/>
  <c r="D3007" i="2" s="1"/>
  <c r="B3008" i="2"/>
  <c r="C3008" i="2" s="1"/>
  <c r="D3008" i="2" s="1"/>
  <c r="B3009" i="2"/>
  <c r="C3009" i="2" s="1"/>
  <c r="D3009" i="2" s="1"/>
  <c r="B3010" i="2"/>
  <c r="C3010" i="2" s="1"/>
  <c r="D3010" i="2" s="1"/>
  <c r="B3011" i="2"/>
  <c r="C3011" i="2" s="1"/>
  <c r="D3011" i="2" s="1"/>
  <c r="B3012" i="2"/>
  <c r="C3012" i="2" s="1"/>
  <c r="D3012" i="2" s="1"/>
  <c r="B3013" i="2"/>
  <c r="B3014" i="2"/>
  <c r="C3014" i="2" s="1"/>
  <c r="D3014" i="2" s="1"/>
  <c r="B3015" i="2"/>
  <c r="C3015" i="2" s="1"/>
  <c r="D3015" i="2" s="1"/>
  <c r="B3016" i="2"/>
  <c r="C3016" i="2" s="1"/>
  <c r="D3016" i="2" s="1"/>
  <c r="B3017" i="2"/>
  <c r="C3017" i="2" s="1"/>
  <c r="D3017" i="2" s="1"/>
  <c r="B3018" i="2"/>
  <c r="C3018" i="2" s="1"/>
  <c r="D3018" i="2" s="1"/>
  <c r="B3019" i="2"/>
  <c r="C3019" i="2" s="1"/>
  <c r="D3019" i="2" s="1"/>
  <c r="B3020" i="2"/>
  <c r="C3020" i="2" s="1"/>
  <c r="D3020" i="2" s="1"/>
  <c r="B3021" i="2"/>
  <c r="B3022" i="2"/>
  <c r="C3022" i="2" s="1"/>
  <c r="D3022" i="2" s="1"/>
  <c r="B3023" i="2"/>
  <c r="C3023" i="2" s="1"/>
  <c r="D3023" i="2" s="1"/>
  <c r="B3024" i="2"/>
  <c r="C3024" i="2" s="1"/>
  <c r="D3024" i="2" s="1"/>
  <c r="B3025" i="2"/>
  <c r="C3025" i="2" s="1"/>
  <c r="D3025" i="2" s="1"/>
  <c r="B3026" i="2"/>
  <c r="C3026" i="2" s="1"/>
  <c r="D3026" i="2" s="1"/>
  <c r="B3027" i="2"/>
  <c r="C3027" i="2" s="1"/>
  <c r="D3027" i="2" s="1"/>
  <c r="B3028" i="2"/>
  <c r="C3028" i="2" s="1"/>
  <c r="D3028" i="2" s="1"/>
  <c r="B3029" i="2"/>
  <c r="B3030" i="2"/>
  <c r="C3030" i="2" s="1"/>
  <c r="D3030" i="2" s="1"/>
  <c r="B3031" i="2"/>
  <c r="C3031" i="2" s="1"/>
  <c r="D3031" i="2" s="1"/>
  <c r="B3032" i="2"/>
  <c r="C3032" i="2" s="1"/>
  <c r="D3032" i="2" s="1"/>
  <c r="B3033" i="2"/>
  <c r="C3033" i="2" s="1"/>
  <c r="D3033" i="2" s="1"/>
  <c r="B3034" i="2"/>
  <c r="C3034" i="2" s="1"/>
  <c r="D3034" i="2" s="1"/>
  <c r="B3035" i="2"/>
  <c r="C3035" i="2" s="1"/>
  <c r="D3035" i="2" s="1"/>
  <c r="B3036" i="2"/>
  <c r="C3036" i="2" s="1"/>
  <c r="D3036" i="2" s="1"/>
  <c r="B3037" i="2"/>
  <c r="B3038" i="2"/>
  <c r="C3038" i="2" s="1"/>
  <c r="D3038" i="2" s="1"/>
  <c r="B3039" i="2"/>
  <c r="C3039" i="2" s="1"/>
  <c r="D3039" i="2" s="1"/>
  <c r="B3040" i="2"/>
  <c r="C3040" i="2" s="1"/>
  <c r="D3040" i="2" s="1"/>
  <c r="B3041" i="2"/>
  <c r="C3041" i="2" s="1"/>
  <c r="D3041" i="2" s="1"/>
  <c r="B3042" i="2"/>
  <c r="C3042" i="2" s="1"/>
  <c r="D3042" i="2" s="1"/>
  <c r="B3043" i="2"/>
  <c r="C3043" i="2" s="1"/>
  <c r="D3043" i="2" s="1"/>
  <c r="B3044" i="2"/>
  <c r="C3044" i="2" s="1"/>
  <c r="D3044" i="2" s="1"/>
  <c r="B3045" i="2"/>
  <c r="B3046" i="2"/>
  <c r="C3046" i="2" s="1"/>
  <c r="D3046" i="2" s="1"/>
  <c r="B3047" i="2"/>
  <c r="C3047" i="2" s="1"/>
  <c r="D3047" i="2" s="1"/>
  <c r="B3048" i="2"/>
  <c r="C3048" i="2" s="1"/>
  <c r="D3048" i="2" s="1"/>
  <c r="B3049" i="2"/>
  <c r="C3049" i="2" s="1"/>
  <c r="D3049" i="2" s="1"/>
  <c r="B3050" i="2"/>
  <c r="C3050" i="2" s="1"/>
  <c r="D3050" i="2" s="1"/>
  <c r="B3051" i="2"/>
  <c r="C3051" i="2" s="1"/>
  <c r="D3051" i="2" s="1"/>
  <c r="B3052" i="2"/>
  <c r="C3052" i="2" s="1"/>
  <c r="D3052" i="2" s="1"/>
  <c r="B3053" i="2"/>
  <c r="B3054" i="2"/>
  <c r="C3054" i="2" s="1"/>
  <c r="D3054" i="2" s="1"/>
  <c r="B3055" i="2"/>
  <c r="C3055" i="2" s="1"/>
  <c r="D3055" i="2" s="1"/>
  <c r="B3056" i="2"/>
  <c r="C3056" i="2" s="1"/>
  <c r="D3056" i="2" s="1"/>
  <c r="B3057" i="2"/>
  <c r="C3057" i="2" s="1"/>
  <c r="D3057" i="2" s="1"/>
  <c r="B3058" i="2"/>
  <c r="C3058" i="2" s="1"/>
  <c r="D3058" i="2" s="1"/>
  <c r="B3059" i="2"/>
  <c r="C3059" i="2" s="1"/>
  <c r="D3059" i="2" s="1"/>
  <c r="B3060" i="2"/>
  <c r="C3060" i="2" s="1"/>
  <c r="D3060" i="2" s="1"/>
  <c r="B3061" i="2"/>
  <c r="B3062" i="2"/>
  <c r="C3062" i="2" s="1"/>
  <c r="D3062" i="2" s="1"/>
  <c r="B3063" i="2"/>
  <c r="C3063" i="2" s="1"/>
  <c r="D3063" i="2" s="1"/>
  <c r="B3064" i="2"/>
  <c r="C3064" i="2" s="1"/>
  <c r="D3064" i="2" s="1"/>
  <c r="B3065" i="2"/>
  <c r="C3065" i="2" s="1"/>
  <c r="D3065" i="2" s="1"/>
  <c r="B3066" i="2"/>
  <c r="C3066" i="2" s="1"/>
  <c r="D3066" i="2" s="1"/>
  <c r="B3067" i="2"/>
  <c r="C3067" i="2" s="1"/>
  <c r="D3067" i="2" s="1"/>
  <c r="B3068" i="2"/>
  <c r="C3068" i="2" s="1"/>
  <c r="D3068" i="2" s="1"/>
  <c r="B3069" i="2"/>
  <c r="B3070" i="2"/>
  <c r="C3070" i="2" s="1"/>
  <c r="D3070" i="2" s="1"/>
  <c r="B3071" i="2"/>
  <c r="C3071" i="2" s="1"/>
  <c r="D3071" i="2" s="1"/>
  <c r="B3072" i="2"/>
  <c r="C3072" i="2" s="1"/>
  <c r="D3072" i="2" s="1"/>
  <c r="B3073" i="2"/>
  <c r="C3073" i="2" s="1"/>
  <c r="D3073" i="2" s="1"/>
  <c r="B3074" i="2"/>
  <c r="C3074" i="2" s="1"/>
  <c r="D3074" i="2" s="1"/>
  <c r="B3075" i="2"/>
  <c r="C3075" i="2" s="1"/>
  <c r="D3075" i="2" s="1"/>
  <c r="B3076" i="2"/>
  <c r="C3076" i="2" s="1"/>
  <c r="D3076" i="2" s="1"/>
  <c r="B3077" i="2"/>
  <c r="B3078" i="2"/>
  <c r="C3078" i="2" s="1"/>
  <c r="D3078" i="2" s="1"/>
  <c r="B3079" i="2"/>
  <c r="C3079" i="2" s="1"/>
  <c r="D3079" i="2" s="1"/>
  <c r="B3080" i="2"/>
  <c r="C3080" i="2" s="1"/>
  <c r="D3080" i="2" s="1"/>
  <c r="B3081" i="2"/>
  <c r="C3081" i="2" s="1"/>
  <c r="D3081" i="2" s="1"/>
  <c r="B3082" i="2"/>
  <c r="C3082" i="2" s="1"/>
  <c r="D3082" i="2" s="1"/>
  <c r="B3083" i="2"/>
  <c r="C3083" i="2" s="1"/>
  <c r="D3083" i="2" s="1"/>
  <c r="B3084" i="2"/>
  <c r="C3084" i="2" s="1"/>
  <c r="D3084" i="2" s="1"/>
  <c r="B3085" i="2"/>
  <c r="B3086" i="2"/>
  <c r="C3086" i="2" s="1"/>
  <c r="D3086" i="2" s="1"/>
  <c r="B3087" i="2"/>
  <c r="C3087" i="2" s="1"/>
  <c r="D3087" i="2" s="1"/>
  <c r="B3088" i="2"/>
  <c r="C3088" i="2" s="1"/>
  <c r="D3088" i="2" s="1"/>
  <c r="B3089" i="2"/>
  <c r="C3089" i="2" s="1"/>
  <c r="D3089" i="2" s="1"/>
  <c r="B3090" i="2"/>
  <c r="C3090" i="2" s="1"/>
  <c r="D3090" i="2" s="1"/>
  <c r="B3091" i="2"/>
  <c r="C3091" i="2" s="1"/>
  <c r="D3091" i="2" s="1"/>
  <c r="B3092" i="2"/>
  <c r="C3092" i="2" s="1"/>
  <c r="D3092" i="2" s="1"/>
  <c r="B3093" i="2"/>
  <c r="B3094" i="2"/>
  <c r="C3094" i="2" s="1"/>
  <c r="D3094" i="2" s="1"/>
  <c r="B3095" i="2"/>
  <c r="C3095" i="2" s="1"/>
  <c r="D3095" i="2" s="1"/>
  <c r="B3096" i="2"/>
  <c r="C3096" i="2" s="1"/>
  <c r="D3096" i="2" s="1"/>
  <c r="B3097" i="2"/>
  <c r="C3097" i="2" s="1"/>
  <c r="D3097" i="2" s="1"/>
  <c r="B3098" i="2"/>
  <c r="C3098" i="2" s="1"/>
  <c r="D3098" i="2" s="1"/>
  <c r="B3099" i="2"/>
  <c r="C3099" i="2" s="1"/>
  <c r="D3099" i="2" s="1"/>
  <c r="B3100" i="2"/>
  <c r="C3100" i="2" s="1"/>
  <c r="D3100" i="2" s="1"/>
  <c r="B3101" i="2"/>
  <c r="B3102" i="2"/>
  <c r="C3102" i="2" s="1"/>
  <c r="D3102" i="2" s="1"/>
  <c r="B3103" i="2"/>
  <c r="C3103" i="2" s="1"/>
  <c r="D3103" i="2" s="1"/>
  <c r="B3104" i="2"/>
  <c r="C3104" i="2" s="1"/>
  <c r="D3104" i="2" s="1"/>
  <c r="B3105" i="2"/>
  <c r="C3105" i="2" s="1"/>
  <c r="D3105" i="2" s="1"/>
  <c r="B3106" i="2"/>
  <c r="C3106" i="2" s="1"/>
  <c r="D3106" i="2" s="1"/>
  <c r="B3107" i="2"/>
  <c r="C3107" i="2" s="1"/>
  <c r="D3107" i="2" s="1"/>
  <c r="B3108" i="2"/>
  <c r="C3108" i="2" s="1"/>
  <c r="D3108" i="2" s="1"/>
  <c r="B3109" i="2"/>
  <c r="C3109" i="2" s="1"/>
  <c r="D3109" i="2" s="1"/>
  <c r="B3110" i="2"/>
  <c r="C3110" i="2" s="1"/>
  <c r="D3110" i="2" s="1"/>
  <c r="B3111" i="2"/>
  <c r="C3111" i="2" s="1"/>
  <c r="D3111" i="2" s="1"/>
  <c r="B3112" i="2"/>
  <c r="C3112" i="2" s="1"/>
  <c r="D3112" i="2" s="1"/>
  <c r="B3113" i="2"/>
  <c r="C3113" i="2" s="1"/>
  <c r="D3113" i="2" s="1"/>
  <c r="B3114" i="2"/>
  <c r="C3114" i="2" s="1"/>
  <c r="D3114" i="2" s="1"/>
  <c r="B3115" i="2"/>
  <c r="C3115" i="2" s="1"/>
  <c r="D3115" i="2" s="1"/>
  <c r="B3116" i="2"/>
  <c r="C3116" i="2" s="1"/>
  <c r="D3116" i="2" s="1"/>
  <c r="B3117" i="2"/>
  <c r="B3118" i="2"/>
  <c r="C3118" i="2" s="1"/>
  <c r="D3118" i="2" s="1"/>
  <c r="B3119" i="2"/>
  <c r="C3119" i="2" s="1"/>
  <c r="D3119" i="2" s="1"/>
  <c r="B3120" i="2"/>
  <c r="C3120" i="2" s="1"/>
  <c r="D3120" i="2" s="1"/>
  <c r="B3121" i="2"/>
  <c r="C3121" i="2" s="1"/>
  <c r="D3121" i="2" s="1"/>
  <c r="B3122" i="2"/>
  <c r="C3122" i="2" s="1"/>
  <c r="D3122" i="2" s="1"/>
  <c r="B3123" i="2"/>
  <c r="C3123" i="2" s="1"/>
  <c r="D3123" i="2" s="1"/>
  <c r="B3124" i="2"/>
  <c r="C3124" i="2" s="1"/>
  <c r="D3124" i="2" s="1"/>
  <c r="B3125" i="2"/>
  <c r="B3126" i="2"/>
  <c r="C3126" i="2" s="1"/>
  <c r="D3126" i="2" s="1"/>
  <c r="B3127" i="2"/>
  <c r="C3127" i="2" s="1"/>
  <c r="D3127" i="2" s="1"/>
  <c r="B3128" i="2"/>
  <c r="B3129" i="2"/>
  <c r="C3129" i="2" s="1"/>
  <c r="D3129" i="2" s="1"/>
  <c r="B3130" i="2"/>
  <c r="C3130" i="2" s="1"/>
  <c r="D3130" i="2" s="1"/>
  <c r="B3131" i="2"/>
  <c r="C3131" i="2" s="1"/>
  <c r="D3131" i="2" s="1"/>
  <c r="B3132" i="2"/>
  <c r="C3132" i="2" s="1"/>
  <c r="D3132" i="2" s="1"/>
  <c r="B3133" i="2"/>
  <c r="B3134" i="2"/>
  <c r="C3134" i="2" s="1"/>
  <c r="D3134" i="2" s="1"/>
  <c r="B3135" i="2"/>
  <c r="C3135" i="2" s="1"/>
  <c r="D3135" i="2" s="1"/>
  <c r="B3136" i="2"/>
  <c r="C3136" i="2" s="1"/>
  <c r="D3136" i="2" s="1"/>
  <c r="B3137" i="2"/>
  <c r="C3137" i="2" s="1"/>
  <c r="D3137" i="2" s="1"/>
  <c r="B3138" i="2"/>
  <c r="C3138" i="2" s="1"/>
  <c r="D3138" i="2" s="1"/>
  <c r="B3139" i="2"/>
  <c r="C3139" i="2" s="1"/>
  <c r="D3139" i="2" s="1"/>
  <c r="B3140" i="2"/>
  <c r="C3140" i="2" s="1"/>
  <c r="D3140" i="2" s="1"/>
  <c r="B3141" i="2"/>
  <c r="B3142" i="2"/>
  <c r="C3142" i="2" s="1"/>
  <c r="D3142" i="2" s="1"/>
  <c r="B3143" i="2"/>
  <c r="C3143" i="2" s="1"/>
  <c r="D3143" i="2" s="1"/>
  <c r="B3144" i="2"/>
  <c r="C3144" i="2" s="1"/>
  <c r="D3144" i="2" s="1"/>
  <c r="B3145" i="2"/>
  <c r="C3145" i="2" s="1"/>
  <c r="D3145" i="2" s="1"/>
  <c r="B3146" i="2"/>
  <c r="C3146" i="2" s="1"/>
  <c r="D3146" i="2" s="1"/>
  <c r="B3147" i="2"/>
  <c r="C3147" i="2" s="1"/>
  <c r="D3147" i="2" s="1"/>
  <c r="B3148" i="2"/>
  <c r="C3148" i="2" s="1"/>
  <c r="D3148" i="2" s="1"/>
  <c r="B3149" i="2"/>
  <c r="B3150" i="2"/>
  <c r="C3150" i="2" s="1"/>
  <c r="D3150" i="2" s="1"/>
  <c r="B3151" i="2"/>
  <c r="C3151" i="2" s="1"/>
  <c r="D3151" i="2" s="1"/>
  <c r="B3152" i="2"/>
  <c r="C3152" i="2" s="1"/>
  <c r="D3152" i="2" s="1"/>
  <c r="B3153" i="2"/>
  <c r="C3153" i="2" s="1"/>
  <c r="D3153" i="2" s="1"/>
  <c r="B3154" i="2"/>
  <c r="C3154" i="2" s="1"/>
  <c r="D3154" i="2" s="1"/>
  <c r="B3155" i="2"/>
  <c r="C3155" i="2" s="1"/>
  <c r="D3155" i="2" s="1"/>
  <c r="B3156" i="2"/>
  <c r="C3156" i="2" s="1"/>
  <c r="D3156" i="2" s="1"/>
  <c r="B3157" i="2"/>
  <c r="B3158" i="2"/>
  <c r="C3158" i="2" s="1"/>
  <c r="D3158" i="2" s="1"/>
  <c r="B3159" i="2"/>
  <c r="C3159" i="2" s="1"/>
  <c r="D3159" i="2" s="1"/>
  <c r="B3160" i="2"/>
  <c r="C3160" i="2" s="1"/>
  <c r="D3160" i="2" s="1"/>
  <c r="B3161" i="2"/>
  <c r="C3161" i="2" s="1"/>
  <c r="D3161" i="2" s="1"/>
  <c r="B3162" i="2"/>
  <c r="C3162" i="2" s="1"/>
  <c r="D3162" i="2" s="1"/>
  <c r="B3163" i="2"/>
  <c r="C3163" i="2" s="1"/>
  <c r="D3163" i="2" s="1"/>
  <c r="B3164" i="2"/>
  <c r="C3164" i="2" s="1"/>
  <c r="D3164" i="2" s="1"/>
  <c r="B3165" i="2"/>
  <c r="B3166" i="2"/>
  <c r="C3166" i="2" s="1"/>
  <c r="D3166" i="2" s="1"/>
  <c r="B3167" i="2"/>
  <c r="C3167" i="2" s="1"/>
  <c r="D3167" i="2" s="1"/>
  <c r="B3168" i="2"/>
  <c r="C3168" i="2" s="1"/>
  <c r="D3168" i="2" s="1"/>
  <c r="B3169" i="2"/>
  <c r="C3169" i="2" s="1"/>
  <c r="D3169" i="2" s="1"/>
  <c r="B3170" i="2"/>
  <c r="C3170" i="2" s="1"/>
  <c r="D3170" i="2" s="1"/>
  <c r="B3171" i="2"/>
  <c r="C3171" i="2" s="1"/>
  <c r="D3171" i="2" s="1"/>
  <c r="B3172" i="2"/>
  <c r="C3172" i="2" s="1"/>
  <c r="D3172" i="2" s="1"/>
  <c r="B3173" i="2"/>
  <c r="B3174" i="2"/>
  <c r="C3174" i="2" s="1"/>
  <c r="D3174" i="2" s="1"/>
  <c r="B3175" i="2"/>
  <c r="C3175" i="2" s="1"/>
  <c r="D3175" i="2" s="1"/>
  <c r="B3176" i="2"/>
  <c r="C3176" i="2" s="1"/>
  <c r="D3176" i="2" s="1"/>
  <c r="B3177" i="2"/>
  <c r="C3177" i="2" s="1"/>
  <c r="D3177" i="2" s="1"/>
  <c r="B3178" i="2"/>
  <c r="C3178" i="2" s="1"/>
  <c r="D3178" i="2" s="1"/>
  <c r="B3179" i="2"/>
  <c r="C3179" i="2" s="1"/>
  <c r="D3179" i="2" s="1"/>
  <c r="B3180" i="2"/>
  <c r="C3180" i="2" s="1"/>
  <c r="D3180" i="2" s="1"/>
  <c r="B3181" i="2"/>
  <c r="B3182" i="2"/>
  <c r="C3182" i="2" s="1"/>
  <c r="D3182" i="2" s="1"/>
  <c r="B3183" i="2"/>
  <c r="C3183" i="2" s="1"/>
  <c r="D3183" i="2" s="1"/>
  <c r="B3184" i="2"/>
  <c r="C3184" i="2" s="1"/>
  <c r="D3184" i="2" s="1"/>
  <c r="B3185" i="2"/>
  <c r="C3185" i="2" s="1"/>
  <c r="D3185" i="2" s="1"/>
  <c r="B3186" i="2"/>
  <c r="C3186" i="2" s="1"/>
  <c r="D3186" i="2" s="1"/>
  <c r="B3187" i="2"/>
  <c r="C3187" i="2" s="1"/>
  <c r="D3187" i="2" s="1"/>
  <c r="B3188" i="2"/>
  <c r="C3188" i="2" s="1"/>
  <c r="D3188" i="2" s="1"/>
  <c r="B3189" i="2"/>
  <c r="C3189" i="2" s="1"/>
  <c r="D3189" i="2" s="1"/>
  <c r="B3190" i="2"/>
  <c r="C3190" i="2" s="1"/>
  <c r="D3190" i="2" s="1"/>
  <c r="B3191" i="2"/>
  <c r="C3191" i="2" s="1"/>
  <c r="D3191" i="2" s="1"/>
  <c r="B3192" i="2"/>
  <c r="C3192" i="2" s="1"/>
  <c r="D3192" i="2" s="1"/>
  <c r="B3193" i="2"/>
  <c r="C3193" i="2" s="1"/>
  <c r="D3193" i="2" s="1"/>
  <c r="B3194" i="2"/>
  <c r="C3194" i="2" s="1"/>
  <c r="D3194" i="2" s="1"/>
  <c r="B3195" i="2"/>
  <c r="C3195" i="2" s="1"/>
  <c r="D3195" i="2" s="1"/>
  <c r="B3196" i="2"/>
  <c r="C3196" i="2" s="1"/>
  <c r="D3196" i="2" s="1"/>
  <c r="B3197" i="2"/>
  <c r="B3198" i="2"/>
  <c r="C3198" i="2" s="1"/>
  <c r="D3198" i="2" s="1"/>
  <c r="B3199" i="2"/>
  <c r="C3199" i="2" s="1"/>
  <c r="D3199" i="2" s="1"/>
  <c r="B3200" i="2"/>
  <c r="C3200" i="2" s="1"/>
  <c r="D3200" i="2" s="1"/>
  <c r="B3201" i="2"/>
  <c r="C3201" i="2" s="1"/>
  <c r="D3201" i="2" s="1"/>
  <c r="B3202" i="2"/>
  <c r="C3202" i="2" s="1"/>
  <c r="D3202" i="2" s="1"/>
  <c r="B3203" i="2"/>
  <c r="C3203" i="2" s="1"/>
  <c r="D3203" i="2" s="1"/>
  <c r="B3204" i="2"/>
  <c r="C3204" i="2" s="1"/>
  <c r="D3204" i="2" s="1"/>
  <c r="B3205" i="2"/>
  <c r="B3206" i="2"/>
  <c r="C3206" i="2" s="1"/>
  <c r="D3206" i="2" s="1"/>
  <c r="B3207" i="2"/>
  <c r="C3207" i="2" s="1"/>
  <c r="D3207" i="2" s="1"/>
  <c r="B3208" i="2"/>
  <c r="C3208" i="2" s="1"/>
  <c r="D3208" i="2" s="1"/>
  <c r="B3209" i="2"/>
  <c r="C3209" i="2" s="1"/>
  <c r="D3209" i="2" s="1"/>
  <c r="B3210" i="2"/>
  <c r="C3210" i="2" s="1"/>
  <c r="D3210" i="2" s="1"/>
  <c r="B3211" i="2"/>
  <c r="C3211" i="2" s="1"/>
  <c r="D3211" i="2" s="1"/>
  <c r="B3212" i="2"/>
  <c r="C3212" i="2" s="1"/>
  <c r="D3212" i="2" s="1"/>
  <c r="B3213" i="2"/>
  <c r="B3214" i="2"/>
  <c r="C3214" i="2" s="1"/>
  <c r="D3214" i="2" s="1"/>
  <c r="B3215" i="2"/>
  <c r="C3215" i="2" s="1"/>
  <c r="D3215" i="2" s="1"/>
  <c r="B3216" i="2"/>
  <c r="B3217" i="2"/>
  <c r="C3217" i="2" s="1"/>
  <c r="D3217" i="2" s="1"/>
  <c r="B3218" i="2"/>
  <c r="C3218" i="2" s="1"/>
  <c r="D3218" i="2" s="1"/>
  <c r="B3219" i="2"/>
  <c r="C3219" i="2" s="1"/>
  <c r="D3219" i="2" s="1"/>
  <c r="B3220" i="2"/>
  <c r="C3220" i="2" s="1"/>
  <c r="D3220" i="2" s="1"/>
  <c r="B3221" i="2"/>
  <c r="B3222" i="2"/>
  <c r="C3222" i="2" s="1"/>
  <c r="D3222" i="2" s="1"/>
  <c r="B3223" i="2"/>
  <c r="C3223" i="2" s="1"/>
  <c r="D3223" i="2" s="1"/>
  <c r="B3224" i="2"/>
  <c r="C3224" i="2" s="1"/>
  <c r="D3224" i="2" s="1"/>
  <c r="B3225" i="2"/>
  <c r="C3225" i="2" s="1"/>
  <c r="D3225" i="2" s="1"/>
  <c r="B3226" i="2"/>
  <c r="C3226" i="2" s="1"/>
  <c r="D3226" i="2" s="1"/>
  <c r="B3227" i="2"/>
  <c r="C3227" i="2" s="1"/>
  <c r="D3227" i="2" s="1"/>
  <c r="B3228" i="2"/>
  <c r="C3228" i="2" s="1"/>
  <c r="D3228" i="2" s="1"/>
  <c r="B3229" i="2"/>
  <c r="B3230" i="2"/>
  <c r="C3230" i="2" s="1"/>
  <c r="D3230" i="2" s="1"/>
  <c r="B3231" i="2"/>
  <c r="C3231" i="2" s="1"/>
  <c r="D3231" i="2" s="1"/>
  <c r="B3232" i="2"/>
  <c r="C3232" i="2" s="1"/>
  <c r="D3232" i="2" s="1"/>
  <c r="B3233" i="2"/>
  <c r="C3233" i="2" s="1"/>
  <c r="D3233" i="2" s="1"/>
  <c r="B3234" i="2"/>
  <c r="C3234" i="2" s="1"/>
  <c r="D3234" i="2" s="1"/>
  <c r="B3235" i="2"/>
  <c r="C3235" i="2" s="1"/>
  <c r="D3235" i="2" s="1"/>
  <c r="B3236" i="2"/>
  <c r="C3236" i="2" s="1"/>
  <c r="D3236" i="2" s="1"/>
  <c r="B3237" i="2"/>
  <c r="B3238" i="2"/>
  <c r="C3238" i="2" s="1"/>
  <c r="D3238" i="2" s="1"/>
  <c r="B3239" i="2"/>
  <c r="C3239" i="2" s="1"/>
  <c r="D3239" i="2" s="1"/>
  <c r="B3240" i="2"/>
  <c r="C3240" i="2" s="1"/>
  <c r="D3240" i="2" s="1"/>
  <c r="B3241" i="2"/>
  <c r="C3241" i="2" s="1"/>
  <c r="D3241" i="2" s="1"/>
  <c r="B3242" i="2"/>
  <c r="C3242" i="2" s="1"/>
  <c r="D3242" i="2" s="1"/>
  <c r="B3243" i="2"/>
  <c r="C3243" i="2" s="1"/>
  <c r="D3243" i="2" s="1"/>
  <c r="B3244" i="2"/>
  <c r="C3244" i="2" s="1"/>
  <c r="D3244" i="2" s="1"/>
  <c r="B3245" i="2"/>
  <c r="B3246" i="2"/>
  <c r="C3246" i="2" s="1"/>
  <c r="D3246" i="2" s="1"/>
  <c r="B3247" i="2"/>
  <c r="C3247" i="2" s="1"/>
  <c r="D3247" i="2" s="1"/>
  <c r="B3248" i="2"/>
  <c r="C3248" i="2" s="1"/>
  <c r="D3248" i="2" s="1"/>
  <c r="B3249" i="2"/>
  <c r="C3249" i="2" s="1"/>
  <c r="D3249" i="2" s="1"/>
  <c r="B3250" i="2"/>
  <c r="C3250" i="2" s="1"/>
  <c r="D3250" i="2" s="1"/>
  <c r="B3251" i="2"/>
  <c r="C3251" i="2" s="1"/>
  <c r="D3251" i="2" s="1"/>
  <c r="B3252" i="2"/>
  <c r="C3252" i="2" s="1"/>
  <c r="D3252" i="2" s="1"/>
  <c r="B3253" i="2"/>
  <c r="B3254" i="2"/>
  <c r="C3254" i="2" s="1"/>
  <c r="D3254" i="2" s="1"/>
  <c r="B3255" i="2"/>
  <c r="C3255" i="2" s="1"/>
  <c r="D3255" i="2" s="1"/>
  <c r="B3256" i="2"/>
  <c r="C3256" i="2" s="1"/>
  <c r="D3256" i="2" s="1"/>
  <c r="B3257" i="2"/>
  <c r="C3257" i="2" s="1"/>
  <c r="D3257" i="2" s="1"/>
  <c r="B3258" i="2"/>
  <c r="C3258" i="2" s="1"/>
  <c r="D3258" i="2" s="1"/>
  <c r="B3259" i="2"/>
  <c r="C3259" i="2" s="1"/>
  <c r="D3259" i="2" s="1"/>
  <c r="B3260" i="2"/>
  <c r="C3260" i="2" s="1"/>
  <c r="D3260" i="2" s="1"/>
  <c r="B3261" i="2"/>
  <c r="B3262" i="2"/>
  <c r="C3262" i="2" s="1"/>
  <c r="D3262" i="2" s="1"/>
  <c r="B3263" i="2"/>
  <c r="C3263" i="2" s="1"/>
  <c r="D3263" i="2" s="1"/>
  <c r="B3264" i="2"/>
  <c r="C3264" i="2" s="1"/>
  <c r="D3264" i="2" s="1"/>
  <c r="B3265" i="2"/>
  <c r="C3265" i="2" s="1"/>
  <c r="D3265" i="2" s="1"/>
  <c r="B3266" i="2"/>
  <c r="C3266" i="2" s="1"/>
  <c r="D3266" i="2" s="1"/>
  <c r="B3267" i="2"/>
  <c r="C3267" i="2" s="1"/>
  <c r="D3267" i="2" s="1"/>
  <c r="B3268" i="2"/>
  <c r="C3268" i="2" s="1"/>
  <c r="D3268" i="2" s="1"/>
  <c r="B3269" i="2"/>
  <c r="B3270" i="2"/>
  <c r="C3270" i="2" s="1"/>
  <c r="D3270" i="2" s="1"/>
  <c r="B3271" i="2"/>
  <c r="C3271" i="2" s="1"/>
  <c r="D3271" i="2" s="1"/>
  <c r="B3272" i="2"/>
  <c r="C3272" i="2" s="1"/>
  <c r="D3272" i="2" s="1"/>
  <c r="B3273" i="2"/>
  <c r="C3273" i="2" s="1"/>
  <c r="D3273" i="2" s="1"/>
  <c r="B3274" i="2"/>
  <c r="C3274" i="2" s="1"/>
  <c r="D3274" i="2" s="1"/>
  <c r="B3275" i="2"/>
  <c r="C3275" i="2" s="1"/>
  <c r="D3275" i="2" s="1"/>
  <c r="B3276" i="2"/>
  <c r="C3276" i="2" s="1"/>
  <c r="D3276" i="2" s="1"/>
  <c r="B3277" i="2"/>
  <c r="B3278" i="2"/>
  <c r="C3278" i="2" s="1"/>
  <c r="D3278" i="2" s="1"/>
  <c r="B3279" i="2"/>
  <c r="C3279" i="2" s="1"/>
  <c r="D3279" i="2" s="1"/>
  <c r="B3280" i="2"/>
  <c r="C3280" i="2" s="1"/>
  <c r="D3280" i="2" s="1"/>
  <c r="B3281" i="2"/>
  <c r="C3281" i="2" s="1"/>
  <c r="D3281" i="2" s="1"/>
  <c r="B3282" i="2"/>
  <c r="C3282" i="2" s="1"/>
  <c r="D3282" i="2" s="1"/>
  <c r="B3283" i="2"/>
  <c r="C3283" i="2" s="1"/>
  <c r="D3283" i="2" s="1"/>
  <c r="B3284" i="2"/>
  <c r="C3284" i="2" s="1"/>
  <c r="D3284" i="2" s="1"/>
  <c r="B3285" i="2"/>
  <c r="B3286" i="2"/>
  <c r="C3286" i="2" s="1"/>
  <c r="D3286" i="2" s="1"/>
  <c r="B3287" i="2"/>
  <c r="C3287" i="2" s="1"/>
  <c r="D3287" i="2" s="1"/>
  <c r="B3288" i="2"/>
  <c r="C3288" i="2" s="1"/>
  <c r="D3288" i="2" s="1"/>
  <c r="B3289" i="2"/>
  <c r="C3289" i="2" s="1"/>
  <c r="D3289" i="2" s="1"/>
  <c r="B3290" i="2"/>
  <c r="C3290" i="2" s="1"/>
  <c r="D3290" i="2" s="1"/>
  <c r="B3291" i="2"/>
  <c r="C3291" i="2" s="1"/>
  <c r="D3291" i="2" s="1"/>
  <c r="B3292" i="2"/>
  <c r="C3292" i="2" s="1"/>
  <c r="D3292" i="2" s="1"/>
  <c r="B3293" i="2"/>
  <c r="C3293" i="2" s="1"/>
  <c r="D3293" i="2" s="1"/>
  <c r="B3294" i="2"/>
  <c r="C3294" i="2" s="1"/>
  <c r="D3294" i="2" s="1"/>
  <c r="B3295" i="2"/>
  <c r="C3295" i="2" s="1"/>
  <c r="D3295" i="2" s="1"/>
  <c r="B3296" i="2"/>
  <c r="C3296" i="2" s="1"/>
  <c r="D3296" i="2" s="1"/>
  <c r="B3297" i="2"/>
  <c r="C3297" i="2" s="1"/>
  <c r="D3297" i="2" s="1"/>
  <c r="B3298" i="2"/>
  <c r="C3298" i="2" s="1"/>
  <c r="D3298" i="2" s="1"/>
  <c r="B3299" i="2"/>
  <c r="C3299" i="2" s="1"/>
  <c r="D3299" i="2" s="1"/>
  <c r="B3300" i="2"/>
  <c r="C3300" i="2" s="1"/>
  <c r="D3300" i="2" s="1"/>
  <c r="B3301" i="2"/>
  <c r="B3302" i="2"/>
  <c r="C3302" i="2" s="1"/>
  <c r="D3302" i="2" s="1"/>
  <c r="B3303" i="2"/>
  <c r="C3303" i="2" s="1"/>
  <c r="D3303" i="2" s="1"/>
  <c r="B3304" i="2"/>
  <c r="C3304" i="2" s="1"/>
  <c r="D3304" i="2" s="1"/>
  <c r="B3305" i="2"/>
  <c r="C3305" i="2" s="1"/>
  <c r="D3305" i="2" s="1"/>
  <c r="B3306" i="2"/>
  <c r="C3306" i="2" s="1"/>
  <c r="D3306" i="2" s="1"/>
  <c r="B3307" i="2"/>
  <c r="C3307" i="2" s="1"/>
  <c r="D3307" i="2" s="1"/>
  <c r="B3308" i="2"/>
  <c r="C3308" i="2" s="1"/>
  <c r="D3308" i="2" s="1"/>
  <c r="B3309" i="2"/>
  <c r="B3310" i="2"/>
  <c r="C3310" i="2" s="1"/>
  <c r="D3310" i="2" s="1"/>
  <c r="B3311" i="2"/>
  <c r="C3311" i="2" s="1"/>
  <c r="D3311" i="2" s="1"/>
  <c r="B3312" i="2"/>
  <c r="C3312" i="2" s="1"/>
  <c r="D3312" i="2" s="1"/>
  <c r="B3313" i="2"/>
  <c r="C3313" i="2" s="1"/>
  <c r="D3313" i="2" s="1"/>
  <c r="B3314" i="2"/>
  <c r="C3314" i="2" s="1"/>
  <c r="D3314" i="2" s="1"/>
  <c r="B3315" i="2"/>
  <c r="C3315" i="2" s="1"/>
  <c r="D3315" i="2" s="1"/>
  <c r="B3316" i="2"/>
  <c r="C3316" i="2" s="1"/>
  <c r="D3316" i="2" s="1"/>
  <c r="B3317" i="2"/>
  <c r="B3318" i="2"/>
  <c r="C3318" i="2" s="1"/>
  <c r="D3318" i="2" s="1"/>
  <c r="B3319" i="2"/>
  <c r="C3319" i="2" s="1"/>
  <c r="D3319" i="2" s="1"/>
  <c r="B3320" i="2"/>
  <c r="C3320" i="2" s="1"/>
  <c r="D3320" i="2" s="1"/>
  <c r="B3321" i="2"/>
  <c r="C3321" i="2" s="1"/>
  <c r="D3321" i="2" s="1"/>
  <c r="B3322" i="2"/>
  <c r="C3322" i="2" s="1"/>
  <c r="D3322" i="2" s="1"/>
  <c r="B3323" i="2"/>
  <c r="C3323" i="2" s="1"/>
  <c r="D3323" i="2" s="1"/>
  <c r="B3324" i="2"/>
  <c r="C3324" i="2" s="1"/>
  <c r="D3324" i="2" s="1"/>
  <c r="B3325" i="2"/>
  <c r="B3326" i="2"/>
  <c r="C3326" i="2" s="1"/>
  <c r="D3326" i="2" s="1"/>
  <c r="B3327" i="2"/>
  <c r="C3327" i="2" s="1"/>
  <c r="D3327" i="2" s="1"/>
  <c r="B3328" i="2"/>
  <c r="C3328" i="2" s="1"/>
  <c r="D3328" i="2" s="1"/>
  <c r="B3329" i="2"/>
  <c r="C3329" i="2" s="1"/>
  <c r="D3329" i="2" s="1"/>
  <c r="B3330" i="2"/>
  <c r="C3330" i="2" s="1"/>
  <c r="D3330" i="2" s="1"/>
  <c r="B3331" i="2"/>
  <c r="C3331" i="2" s="1"/>
  <c r="D3331" i="2" s="1"/>
  <c r="B3332" i="2"/>
  <c r="C3332" i="2" s="1"/>
  <c r="D3332" i="2" s="1"/>
  <c r="B3333" i="2"/>
  <c r="B3334" i="2"/>
  <c r="C3334" i="2" s="1"/>
  <c r="D3334" i="2" s="1"/>
  <c r="B3335" i="2"/>
  <c r="C3335" i="2" s="1"/>
  <c r="D3335" i="2" s="1"/>
  <c r="B3336" i="2"/>
  <c r="C3336" i="2" s="1"/>
  <c r="D3336" i="2" s="1"/>
  <c r="B3337" i="2"/>
  <c r="C3337" i="2" s="1"/>
  <c r="D3337" i="2" s="1"/>
  <c r="B3338" i="2"/>
  <c r="C3338" i="2" s="1"/>
  <c r="D3338" i="2" s="1"/>
  <c r="B3339" i="2"/>
  <c r="C3339" i="2" s="1"/>
  <c r="D3339" i="2" s="1"/>
  <c r="B3340" i="2"/>
  <c r="C3340" i="2" s="1"/>
  <c r="D3340" i="2" s="1"/>
  <c r="B3341" i="2"/>
  <c r="B3342" i="2"/>
  <c r="C3342" i="2" s="1"/>
  <c r="D3342" i="2" s="1"/>
  <c r="B3343" i="2"/>
  <c r="C3343" i="2" s="1"/>
  <c r="D3343" i="2" s="1"/>
  <c r="B3344" i="2"/>
  <c r="C3344" i="2" s="1"/>
  <c r="D3344" i="2" s="1"/>
  <c r="B3345" i="2"/>
  <c r="C3345" i="2" s="1"/>
  <c r="D3345" i="2" s="1"/>
  <c r="B3346" i="2"/>
  <c r="C3346" i="2" s="1"/>
  <c r="D3346" i="2" s="1"/>
  <c r="B3347" i="2"/>
  <c r="C3347" i="2" s="1"/>
  <c r="D3347" i="2" s="1"/>
  <c r="B3348" i="2"/>
  <c r="C3348" i="2" s="1"/>
  <c r="D3348" i="2" s="1"/>
  <c r="B3349" i="2"/>
  <c r="B3350" i="2"/>
  <c r="C3350" i="2" s="1"/>
  <c r="D3350" i="2" s="1"/>
  <c r="B3351" i="2"/>
  <c r="C3351" i="2" s="1"/>
  <c r="D3351" i="2" s="1"/>
  <c r="B3352" i="2"/>
  <c r="C3352" i="2" s="1"/>
  <c r="D3352" i="2" s="1"/>
  <c r="B3353" i="2"/>
  <c r="C3353" i="2" s="1"/>
  <c r="D3353" i="2" s="1"/>
  <c r="B3354" i="2"/>
  <c r="C3354" i="2" s="1"/>
  <c r="D3354" i="2" s="1"/>
  <c r="B3355" i="2"/>
  <c r="C3355" i="2" s="1"/>
  <c r="D3355" i="2" s="1"/>
  <c r="B3356" i="2"/>
  <c r="C3356" i="2" s="1"/>
  <c r="D3356" i="2" s="1"/>
  <c r="B3357" i="2"/>
  <c r="B3358" i="2"/>
  <c r="C3358" i="2" s="1"/>
  <c r="D3358" i="2" s="1"/>
  <c r="B3359" i="2"/>
  <c r="C3359" i="2" s="1"/>
  <c r="D3359" i="2" s="1"/>
  <c r="B3360" i="2"/>
  <c r="C3360" i="2" s="1"/>
  <c r="D3360" i="2" s="1"/>
  <c r="B3361" i="2"/>
  <c r="C3361" i="2" s="1"/>
  <c r="D3361" i="2" s="1"/>
  <c r="B3362" i="2"/>
  <c r="C3362" i="2" s="1"/>
  <c r="D3362" i="2" s="1"/>
  <c r="B3363" i="2"/>
  <c r="C3363" i="2" s="1"/>
  <c r="D3363" i="2" s="1"/>
  <c r="B3364" i="2"/>
  <c r="C3364" i="2" s="1"/>
  <c r="D3364" i="2" s="1"/>
  <c r="B3365" i="2"/>
  <c r="B3366" i="2"/>
  <c r="C3366" i="2" s="1"/>
  <c r="D3366" i="2" s="1"/>
  <c r="B3367" i="2"/>
  <c r="C3367" i="2" s="1"/>
  <c r="D3367" i="2" s="1"/>
  <c r="B3368" i="2"/>
  <c r="C3368" i="2" s="1"/>
  <c r="D3368" i="2" s="1"/>
  <c r="B3369" i="2"/>
  <c r="C3369" i="2" s="1"/>
  <c r="D3369" i="2" s="1"/>
  <c r="B3370" i="2"/>
  <c r="C3370" i="2" s="1"/>
  <c r="D3370" i="2" s="1"/>
  <c r="B3371" i="2"/>
  <c r="C3371" i="2" s="1"/>
  <c r="D3371" i="2" s="1"/>
  <c r="B3372" i="2"/>
  <c r="C3372" i="2" s="1"/>
  <c r="D3372" i="2" s="1"/>
  <c r="B3373" i="2"/>
  <c r="B3374" i="2"/>
  <c r="C3374" i="2" s="1"/>
  <c r="D3374" i="2" s="1"/>
  <c r="B3375" i="2"/>
  <c r="C3375" i="2" s="1"/>
  <c r="D3375" i="2" s="1"/>
  <c r="B3376" i="2"/>
  <c r="C3376" i="2" s="1"/>
  <c r="D3376" i="2" s="1"/>
  <c r="B3377" i="2"/>
  <c r="C3377" i="2" s="1"/>
  <c r="D3377" i="2" s="1"/>
  <c r="B3378" i="2"/>
  <c r="C3378" i="2" s="1"/>
  <c r="D3378" i="2" s="1"/>
  <c r="B3379" i="2"/>
  <c r="C3379" i="2" s="1"/>
  <c r="D3379" i="2" s="1"/>
  <c r="B3380" i="2"/>
  <c r="C3380" i="2" s="1"/>
  <c r="D3380" i="2" s="1"/>
  <c r="B3381" i="2"/>
  <c r="B3382" i="2"/>
  <c r="C3382" i="2" s="1"/>
  <c r="D3382" i="2" s="1"/>
  <c r="B3383" i="2"/>
  <c r="C3383" i="2" s="1"/>
  <c r="D3383" i="2" s="1"/>
  <c r="B3384" i="2"/>
  <c r="C3384" i="2" s="1"/>
  <c r="D3384" i="2" s="1"/>
  <c r="B3385" i="2"/>
  <c r="C3385" i="2" s="1"/>
  <c r="D3385" i="2" s="1"/>
  <c r="B3386" i="2"/>
  <c r="C3386" i="2" s="1"/>
  <c r="D3386" i="2" s="1"/>
  <c r="B3387" i="2"/>
  <c r="C3387" i="2" s="1"/>
  <c r="D3387" i="2" s="1"/>
  <c r="B3388" i="2"/>
  <c r="C3388" i="2" s="1"/>
  <c r="D3388" i="2" s="1"/>
  <c r="B3389" i="2"/>
  <c r="B3390" i="2"/>
  <c r="C3390" i="2" s="1"/>
  <c r="D3390" i="2" s="1"/>
  <c r="B3391" i="2"/>
  <c r="C3391" i="2" s="1"/>
  <c r="D3391" i="2" s="1"/>
  <c r="B3392" i="2"/>
  <c r="C3392" i="2" s="1"/>
  <c r="D3392" i="2" s="1"/>
  <c r="B3393" i="2"/>
  <c r="C3393" i="2" s="1"/>
  <c r="D3393" i="2" s="1"/>
  <c r="B3394" i="2"/>
  <c r="C3394" i="2" s="1"/>
  <c r="D3394" i="2" s="1"/>
  <c r="B3395" i="2"/>
  <c r="C3395" i="2" s="1"/>
  <c r="D3395" i="2" s="1"/>
  <c r="B3396" i="2"/>
  <c r="C3396" i="2" s="1"/>
  <c r="D3396" i="2" s="1"/>
  <c r="B3397" i="2"/>
  <c r="C3397" i="2" s="1"/>
  <c r="D3397" i="2" s="1"/>
  <c r="B3398" i="2"/>
  <c r="C3398" i="2" s="1"/>
  <c r="D3398" i="2" s="1"/>
  <c r="B3399" i="2"/>
  <c r="C3399" i="2" s="1"/>
  <c r="D3399" i="2" s="1"/>
  <c r="B3400" i="2"/>
  <c r="C3400" i="2" s="1"/>
  <c r="D3400" i="2" s="1"/>
  <c r="B3401" i="2"/>
  <c r="C3401" i="2" s="1"/>
  <c r="D3401" i="2" s="1"/>
  <c r="B3402" i="2"/>
  <c r="C3402" i="2" s="1"/>
  <c r="D3402" i="2" s="1"/>
  <c r="B3403" i="2"/>
  <c r="C3403" i="2" s="1"/>
  <c r="D3403" i="2" s="1"/>
  <c r="B3404" i="2"/>
  <c r="C3404" i="2" s="1"/>
  <c r="D3404" i="2" s="1"/>
  <c r="B3405" i="2"/>
  <c r="B3406" i="2"/>
  <c r="C3406" i="2" s="1"/>
  <c r="D3406" i="2" s="1"/>
  <c r="B3407" i="2"/>
  <c r="C3407" i="2" s="1"/>
  <c r="D3407" i="2" s="1"/>
  <c r="B3408" i="2"/>
  <c r="C3408" i="2" s="1"/>
  <c r="D3408" i="2" s="1"/>
  <c r="B3409" i="2"/>
  <c r="C3409" i="2" s="1"/>
  <c r="D3409" i="2" s="1"/>
  <c r="B3410" i="2"/>
  <c r="C3410" i="2" s="1"/>
  <c r="D3410" i="2" s="1"/>
  <c r="B3411" i="2"/>
  <c r="C3411" i="2" s="1"/>
  <c r="D3411" i="2" s="1"/>
  <c r="B3412" i="2"/>
  <c r="C3412" i="2" s="1"/>
  <c r="D3412" i="2" s="1"/>
  <c r="B3413" i="2"/>
  <c r="B3414" i="2"/>
  <c r="C3414" i="2" s="1"/>
  <c r="D3414" i="2" s="1"/>
  <c r="B3415" i="2"/>
  <c r="C3415" i="2" s="1"/>
  <c r="D3415" i="2" s="1"/>
  <c r="B3416" i="2"/>
  <c r="C3416" i="2" s="1"/>
  <c r="D3416" i="2" s="1"/>
  <c r="B3417" i="2"/>
  <c r="C3417" i="2" s="1"/>
  <c r="D3417" i="2" s="1"/>
  <c r="B3418" i="2"/>
  <c r="C3418" i="2" s="1"/>
  <c r="D3418" i="2" s="1"/>
  <c r="B3419" i="2"/>
  <c r="C3419" i="2" s="1"/>
  <c r="D3419" i="2" s="1"/>
  <c r="B3420" i="2"/>
  <c r="C3420" i="2" s="1"/>
  <c r="D3420" i="2" s="1"/>
  <c r="B3421" i="2"/>
  <c r="C3421" i="2" s="1"/>
  <c r="D3421" i="2" s="1"/>
  <c r="B3422" i="2"/>
  <c r="C3422" i="2" s="1"/>
  <c r="D3422" i="2" s="1"/>
  <c r="B3423" i="2"/>
  <c r="C3423" i="2" s="1"/>
  <c r="D3423" i="2" s="1"/>
  <c r="B3424" i="2"/>
  <c r="C3424" i="2" s="1"/>
  <c r="D3424" i="2" s="1"/>
  <c r="B3425" i="2"/>
  <c r="C3425" i="2" s="1"/>
  <c r="D3425" i="2" s="1"/>
  <c r="B3426" i="2"/>
  <c r="C3426" i="2" s="1"/>
  <c r="D3426" i="2" s="1"/>
  <c r="B3427" i="2"/>
  <c r="C3427" i="2" s="1"/>
  <c r="D3427" i="2" s="1"/>
  <c r="B3428" i="2"/>
  <c r="C3428" i="2" s="1"/>
  <c r="D3428" i="2" s="1"/>
  <c r="B3429" i="2"/>
  <c r="B3430" i="2"/>
  <c r="C3430" i="2" s="1"/>
  <c r="D3430" i="2" s="1"/>
  <c r="B3431" i="2"/>
  <c r="C3431" i="2" s="1"/>
  <c r="D3431" i="2" s="1"/>
  <c r="B3432" i="2"/>
  <c r="C3432" i="2" s="1"/>
  <c r="D3432" i="2" s="1"/>
  <c r="B3433" i="2"/>
  <c r="C3433" i="2" s="1"/>
  <c r="D3433" i="2" s="1"/>
  <c r="B3434" i="2"/>
  <c r="C3434" i="2" s="1"/>
  <c r="D3434" i="2" s="1"/>
  <c r="B3435" i="2"/>
  <c r="C3435" i="2" s="1"/>
  <c r="D3435" i="2" s="1"/>
  <c r="B3436" i="2"/>
  <c r="C3436" i="2" s="1"/>
  <c r="D3436" i="2" s="1"/>
  <c r="B3437" i="2"/>
  <c r="B3438" i="2"/>
  <c r="C3438" i="2" s="1"/>
  <c r="D3438" i="2" s="1"/>
  <c r="B3439" i="2"/>
  <c r="C3439" i="2" s="1"/>
  <c r="D3439" i="2" s="1"/>
  <c r="B3440" i="2"/>
  <c r="C3440" i="2" s="1"/>
  <c r="D3440" i="2" s="1"/>
  <c r="B3441" i="2"/>
  <c r="C3441" i="2" s="1"/>
  <c r="D3441" i="2" s="1"/>
  <c r="B3442" i="2"/>
  <c r="C3442" i="2" s="1"/>
  <c r="D3442" i="2" s="1"/>
  <c r="B3443" i="2"/>
  <c r="C3443" i="2" s="1"/>
  <c r="D3443" i="2" s="1"/>
  <c r="B3444" i="2"/>
  <c r="C3444" i="2" s="1"/>
  <c r="D3444" i="2" s="1"/>
  <c r="B3445" i="2"/>
  <c r="B3446" i="2"/>
  <c r="C3446" i="2" s="1"/>
  <c r="D3446" i="2" s="1"/>
  <c r="B3447" i="2"/>
  <c r="C3447" i="2" s="1"/>
  <c r="D3447" i="2" s="1"/>
  <c r="B3448" i="2"/>
  <c r="C3448" i="2" s="1"/>
  <c r="D3448" i="2" s="1"/>
  <c r="B3449" i="2"/>
  <c r="C3449" i="2" s="1"/>
  <c r="D3449" i="2" s="1"/>
  <c r="B3450" i="2"/>
  <c r="C3450" i="2" s="1"/>
  <c r="D3450" i="2" s="1"/>
  <c r="B3451" i="2"/>
  <c r="C3451" i="2" s="1"/>
  <c r="D3451" i="2" s="1"/>
  <c r="B3452" i="2"/>
  <c r="C3452" i="2" s="1"/>
  <c r="D3452" i="2" s="1"/>
  <c r="B3453" i="2"/>
  <c r="B3454" i="2"/>
  <c r="C3454" i="2" s="1"/>
  <c r="D3454" i="2" s="1"/>
  <c r="B3455" i="2"/>
  <c r="C3455" i="2" s="1"/>
  <c r="D3455" i="2" s="1"/>
  <c r="B3456" i="2"/>
  <c r="C3456" i="2" s="1"/>
  <c r="D3456" i="2" s="1"/>
  <c r="B3457" i="2"/>
  <c r="C3457" i="2" s="1"/>
  <c r="D3457" i="2" s="1"/>
  <c r="B3458" i="2"/>
  <c r="C3458" i="2" s="1"/>
  <c r="D3458" i="2" s="1"/>
  <c r="B3459" i="2"/>
  <c r="C3459" i="2" s="1"/>
  <c r="D3459" i="2" s="1"/>
  <c r="B3460" i="2"/>
  <c r="C3460" i="2" s="1"/>
  <c r="D3460" i="2" s="1"/>
  <c r="B3461" i="2"/>
  <c r="C3461" i="2" s="1"/>
  <c r="D3461" i="2" s="1"/>
  <c r="B3462" i="2"/>
  <c r="C3462" i="2" s="1"/>
  <c r="D3462" i="2" s="1"/>
  <c r="B3463" i="2"/>
  <c r="C3463" i="2" s="1"/>
  <c r="D3463" i="2" s="1"/>
  <c r="B3464" i="2"/>
  <c r="C3464" i="2" s="1"/>
  <c r="D3464" i="2" s="1"/>
  <c r="B3465" i="2"/>
  <c r="C3465" i="2" s="1"/>
  <c r="D3465" i="2" s="1"/>
  <c r="B3466" i="2"/>
  <c r="C3466" i="2" s="1"/>
  <c r="D3466" i="2" s="1"/>
  <c r="B3467" i="2"/>
  <c r="C3467" i="2" s="1"/>
  <c r="D3467" i="2" s="1"/>
  <c r="B3468" i="2"/>
  <c r="C3468" i="2" s="1"/>
  <c r="D3468" i="2" s="1"/>
  <c r="B3469" i="2"/>
  <c r="B3470" i="2"/>
  <c r="C3470" i="2" s="1"/>
  <c r="D3470" i="2" s="1"/>
  <c r="B3471" i="2"/>
  <c r="C3471" i="2" s="1"/>
  <c r="D3471" i="2" s="1"/>
  <c r="B3472" i="2"/>
  <c r="C3472" i="2" s="1"/>
  <c r="D3472" i="2" s="1"/>
  <c r="B3473" i="2"/>
  <c r="C3473" i="2" s="1"/>
  <c r="D3473" i="2" s="1"/>
  <c r="B3474" i="2"/>
  <c r="C3474" i="2" s="1"/>
  <c r="D3474" i="2" s="1"/>
  <c r="B3475" i="2"/>
  <c r="C3475" i="2" s="1"/>
  <c r="D3475" i="2" s="1"/>
  <c r="B3476" i="2"/>
  <c r="C3476" i="2" s="1"/>
  <c r="D3476" i="2" s="1"/>
  <c r="B3477" i="2"/>
  <c r="B3478" i="2"/>
  <c r="C3478" i="2" s="1"/>
  <c r="D3478" i="2" s="1"/>
  <c r="B3479" i="2"/>
  <c r="C3479" i="2" s="1"/>
  <c r="D3479" i="2" s="1"/>
  <c r="B3480" i="2"/>
  <c r="C3480" i="2" s="1"/>
  <c r="D3480" i="2" s="1"/>
  <c r="B3481" i="2"/>
  <c r="C3481" i="2" s="1"/>
  <c r="D3481" i="2" s="1"/>
  <c r="B3482" i="2"/>
  <c r="C3482" i="2" s="1"/>
  <c r="D3482" i="2" s="1"/>
  <c r="B3483" i="2"/>
  <c r="C3483" i="2" s="1"/>
  <c r="D3483" i="2" s="1"/>
  <c r="B3484" i="2"/>
  <c r="C3484" i="2" s="1"/>
  <c r="D3484" i="2" s="1"/>
  <c r="B3485" i="2"/>
  <c r="B3486" i="2"/>
  <c r="C3486" i="2" s="1"/>
  <c r="D3486" i="2" s="1"/>
  <c r="B3487" i="2"/>
  <c r="C3487" i="2" s="1"/>
  <c r="D3487" i="2" s="1"/>
  <c r="B3488" i="2"/>
  <c r="C3488" i="2" s="1"/>
  <c r="D3488" i="2" s="1"/>
  <c r="B3489" i="2"/>
  <c r="C3489" i="2" s="1"/>
  <c r="D3489" i="2" s="1"/>
  <c r="B3490" i="2"/>
  <c r="C3490" i="2" s="1"/>
  <c r="D3490" i="2" s="1"/>
  <c r="B3491" i="2"/>
  <c r="C3491" i="2" s="1"/>
  <c r="D3491" i="2" s="1"/>
  <c r="B3492" i="2"/>
  <c r="C3492" i="2" s="1"/>
  <c r="D3492" i="2" s="1"/>
  <c r="B3493" i="2"/>
  <c r="B3494" i="2"/>
  <c r="C3494" i="2" s="1"/>
  <c r="D3494" i="2" s="1"/>
  <c r="B3495" i="2"/>
  <c r="C3495" i="2" s="1"/>
  <c r="D3495" i="2" s="1"/>
  <c r="B3496" i="2"/>
  <c r="C3496" i="2" s="1"/>
  <c r="D3496" i="2" s="1"/>
  <c r="B3497" i="2"/>
  <c r="C3497" i="2" s="1"/>
  <c r="D3497" i="2" s="1"/>
  <c r="B3498" i="2"/>
  <c r="C3498" i="2" s="1"/>
  <c r="D3498" i="2" s="1"/>
  <c r="B3499" i="2"/>
  <c r="C3499" i="2" s="1"/>
  <c r="D3499" i="2" s="1"/>
  <c r="B3500" i="2"/>
  <c r="C3500" i="2" s="1"/>
  <c r="D3500" i="2" s="1"/>
  <c r="B3501" i="2"/>
  <c r="C3501" i="2" s="1"/>
  <c r="D3501" i="2" s="1"/>
  <c r="B3502" i="2"/>
  <c r="C3502" i="2" s="1"/>
  <c r="D3502" i="2" s="1"/>
  <c r="B3503" i="2"/>
  <c r="C3503" i="2" s="1"/>
  <c r="D3503" i="2" s="1"/>
  <c r="B3504" i="2"/>
  <c r="C3504" i="2" s="1"/>
  <c r="D3504" i="2" s="1"/>
  <c r="B3505" i="2"/>
  <c r="C3505" i="2" s="1"/>
  <c r="D3505" i="2" s="1"/>
  <c r="B3506" i="2"/>
  <c r="C3506" i="2" s="1"/>
  <c r="D3506" i="2" s="1"/>
  <c r="B3507" i="2"/>
  <c r="C3507" i="2" s="1"/>
  <c r="D3507" i="2" s="1"/>
  <c r="B3508" i="2"/>
  <c r="C3508" i="2" s="1"/>
  <c r="D3508" i="2" s="1"/>
  <c r="B3509" i="2"/>
  <c r="B3510" i="2"/>
  <c r="C3510" i="2" s="1"/>
  <c r="D3510" i="2" s="1"/>
  <c r="B3511" i="2"/>
  <c r="C3511" i="2" s="1"/>
  <c r="D3511" i="2" s="1"/>
  <c r="B3512" i="2"/>
  <c r="C3512" i="2" s="1"/>
  <c r="D3512" i="2" s="1"/>
  <c r="B3513" i="2"/>
  <c r="C3513" i="2" s="1"/>
  <c r="D3513" i="2" s="1"/>
  <c r="B3514" i="2"/>
  <c r="C3514" i="2" s="1"/>
  <c r="D3514" i="2" s="1"/>
  <c r="B3515" i="2"/>
  <c r="C3515" i="2" s="1"/>
  <c r="D3515" i="2" s="1"/>
  <c r="B3516" i="2"/>
  <c r="C3516" i="2" s="1"/>
  <c r="D3516" i="2" s="1"/>
  <c r="B3517" i="2"/>
  <c r="B3518" i="2"/>
  <c r="C3518" i="2" s="1"/>
  <c r="D3518" i="2" s="1"/>
  <c r="B3519" i="2"/>
  <c r="C3519" i="2" s="1"/>
  <c r="D3519" i="2" s="1"/>
  <c r="B3520" i="2"/>
  <c r="C3520" i="2" s="1"/>
  <c r="D3520" i="2" s="1"/>
  <c r="B3521" i="2"/>
  <c r="C3521" i="2" s="1"/>
  <c r="D3521" i="2" s="1"/>
  <c r="B3522" i="2"/>
  <c r="C3522" i="2" s="1"/>
  <c r="D3522" i="2" s="1"/>
  <c r="B3523" i="2"/>
  <c r="C3523" i="2" s="1"/>
  <c r="D3523" i="2" s="1"/>
  <c r="B3524" i="2"/>
  <c r="C3524" i="2" s="1"/>
  <c r="D3524" i="2" s="1"/>
  <c r="B3525" i="2"/>
  <c r="B3526" i="2"/>
  <c r="C3526" i="2" s="1"/>
  <c r="D3526" i="2" s="1"/>
  <c r="B3527" i="2"/>
  <c r="C3527" i="2" s="1"/>
  <c r="D3527" i="2" s="1"/>
  <c r="B3528" i="2"/>
  <c r="C3528" i="2" s="1"/>
  <c r="D3528" i="2" s="1"/>
  <c r="B3529" i="2"/>
  <c r="C3529" i="2" s="1"/>
  <c r="D3529" i="2" s="1"/>
  <c r="B3530" i="2"/>
  <c r="C3530" i="2" s="1"/>
  <c r="D3530" i="2" s="1"/>
  <c r="B3531" i="2"/>
  <c r="C3531" i="2" s="1"/>
  <c r="D3531" i="2" s="1"/>
  <c r="B3532" i="2"/>
  <c r="C3532" i="2" s="1"/>
  <c r="D3532" i="2" s="1"/>
  <c r="B3533" i="2"/>
  <c r="B3534" i="2"/>
  <c r="C3534" i="2" s="1"/>
  <c r="D3534" i="2" s="1"/>
  <c r="B3535" i="2"/>
  <c r="C3535" i="2" s="1"/>
  <c r="D3535" i="2" s="1"/>
  <c r="B3536" i="2"/>
  <c r="C3536" i="2" s="1"/>
  <c r="D3536" i="2" s="1"/>
  <c r="B3537" i="2"/>
  <c r="C3537" i="2" s="1"/>
  <c r="D3537" i="2" s="1"/>
  <c r="B3538" i="2"/>
  <c r="C3538" i="2" s="1"/>
  <c r="D3538" i="2" s="1"/>
  <c r="B3539" i="2"/>
  <c r="C3539" i="2" s="1"/>
  <c r="D3539" i="2" s="1"/>
  <c r="B3540" i="2"/>
  <c r="C3540" i="2" s="1"/>
  <c r="D3540" i="2" s="1"/>
  <c r="B3541" i="2"/>
  <c r="B3542" i="2"/>
  <c r="C3542" i="2" s="1"/>
  <c r="D3542" i="2" s="1"/>
  <c r="B3543" i="2"/>
  <c r="C3543" i="2" s="1"/>
  <c r="D3543" i="2" s="1"/>
  <c r="B3544" i="2"/>
  <c r="C3544" i="2" s="1"/>
  <c r="D3544" i="2" s="1"/>
  <c r="B3545" i="2"/>
  <c r="C3545" i="2" s="1"/>
  <c r="D3545" i="2" s="1"/>
  <c r="B3546" i="2"/>
  <c r="C3546" i="2" s="1"/>
  <c r="D3546" i="2" s="1"/>
  <c r="B3547" i="2"/>
  <c r="C3547" i="2" s="1"/>
  <c r="D3547" i="2" s="1"/>
  <c r="B3548" i="2"/>
  <c r="C3548" i="2" s="1"/>
  <c r="D3548" i="2" s="1"/>
  <c r="B3549" i="2"/>
  <c r="B3550" i="2"/>
  <c r="C3550" i="2" s="1"/>
  <c r="D3550" i="2" s="1"/>
  <c r="B3551" i="2"/>
  <c r="C3551" i="2" s="1"/>
  <c r="D3551" i="2" s="1"/>
  <c r="B3552" i="2"/>
  <c r="C3552" i="2" s="1"/>
  <c r="D3552" i="2" s="1"/>
  <c r="B3553" i="2"/>
  <c r="C3553" i="2" s="1"/>
  <c r="D3553" i="2" s="1"/>
  <c r="B3554" i="2"/>
  <c r="C3554" i="2" s="1"/>
  <c r="D3554" i="2" s="1"/>
  <c r="B3555" i="2"/>
  <c r="C3555" i="2" s="1"/>
  <c r="D3555" i="2" s="1"/>
  <c r="B3556" i="2"/>
  <c r="C3556" i="2" s="1"/>
  <c r="D3556" i="2" s="1"/>
  <c r="B3557" i="2"/>
  <c r="C3557" i="2" s="1"/>
  <c r="D3557" i="2" s="1"/>
  <c r="B3558" i="2"/>
  <c r="C3558" i="2" s="1"/>
  <c r="D3558" i="2" s="1"/>
  <c r="B3559" i="2"/>
  <c r="C3559" i="2" s="1"/>
  <c r="D3559" i="2" s="1"/>
  <c r="B3560" i="2"/>
  <c r="C3560" i="2" s="1"/>
  <c r="D3560" i="2" s="1"/>
  <c r="B3561" i="2"/>
  <c r="C3561" i="2" s="1"/>
  <c r="D3561" i="2" s="1"/>
  <c r="B3562" i="2"/>
  <c r="C3562" i="2" s="1"/>
  <c r="D3562" i="2" s="1"/>
  <c r="B3563" i="2"/>
  <c r="C3563" i="2" s="1"/>
  <c r="D3563" i="2" s="1"/>
  <c r="B3564" i="2"/>
  <c r="C3564" i="2" s="1"/>
  <c r="D3564" i="2" s="1"/>
  <c r="B3565" i="2"/>
  <c r="B3566" i="2"/>
  <c r="C3566" i="2" s="1"/>
  <c r="D3566" i="2" s="1"/>
  <c r="B3567" i="2"/>
  <c r="C3567" i="2" s="1"/>
  <c r="D3567" i="2" s="1"/>
  <c r="B3568" i="2"/>
  <c r="C3568" i="2" s="1"/>
  <c r="D3568" i="2" s="1"/>
  <c r="B3569" i="2"/>
  <c r="C3569" i="2" s="1"/>
  <c r="D3569" i="2" s="1"/>
  <c r="B3570" i="2"/>
  <c r="C3570" i="2" s="1"/>
  <c r="D3570" i="2" s="1"/>
  <c r="B3571" i="2"/>
  <c r="C3571" i="2" s="1"/>
  <c r="D3571" i="2" s="1"/>
  <c r="B3572" i="2"/>
  <c r="C3572" i="2" s="1"/>
  <c r="D3572" i="2" s="1"/>
  <c r="B3573" i="2"/>
  <c r="B3574" i="2"/>
  <c r="C3574" i="2" s="1"/>
  <c r="D3574" i="2" s="1"/>
  <c r="B3575" i="2"/>
  <c r="C3575" i="2" s="1"/>
  <c r="D3575" i="2" s="1"/>
  <c r="B3576" i="2"/>
  <c r="B3577" i="2"/>
  <c r="C3577" i="2" s="1"/>
  <c r="D3577" i="2" s="1"/>
  <c r="B3578" i="2"/>
  <c r="C3578" i="2" s="1"/>
  <c r="D3578" i="2" s="1"/>
  <c r="B3579" i="2"/>
  <c r="C3579" i="2" s="1"/>
  <c r="D3579" i="2" s="1"/>
  <c r="B3580" i="2"/>
  <c r="C3580" i="2" s="1"/>
  <c r="D3580" i="2" s="1"/>
  <c r="B3581" i="2"/>
  <c r="C3581" i="2" s="1"/>
  <c r="D3581" i="2" s="1"/>
  <c r="B3582" i="2"/>
  <c r="C3582" i="2" s="1"/>
  <c r="D3582" i="2" s="1"/>
  <c r="B3583" i="2"/>
  <c r="C3583" i="2" s="1"/>
  <c r="D3583" i="2" s="1"/>
  <c r="B3584" i="2"/>
  <c r="C3584" i="2" s="1"/>
  <c r="D3584" i="2" s="1"/>
  <c r="B3585" i="2"/>
  <c r="C3585" i="2" s="1"/>
  <c r="D3585" i="2" s="1"/>
  <c r="B3586" i="2"/>
  <c r="C3586" i="2" s="1"/>
  <c r="D3586" i="2" s="1"/>
  <c r="B3587" i="2"/>
  <c r="C3587" i="2" s="1"/>
  <c r="D3587" i="2" s="1"/>
  <c r="B3588" i="2"/>
  <c r="C3588" i="2" s="1"/>
  <c r="D3588" i="2" s="1"/>
  <c r="B3589" i="2"/>
  <c r="B3590" i="2"/>
  <c r="C3590" i="2" s="1"/>
  <c r="D3590" i="2" s="1"/>
  <c r="B3591" i="2"/>
  <c r="C3591" i="2" s="1"/>
  <c r="D3591" i="2" s="1"/>
  <c r="B3592" i="2"/>
  <c r="C3592" i="2" s="1"/>
  <c r="D3592" i="2" s="1"/>
  <c r="B3593" i="2"/>
  <c r="C3593" i="2" s="1"/>
  <c r="D3593" i="2" s="1"/>
  <c r="B3594" i="2"/>
  <c r="C3594" i="2" s="1"/>
  <c r="D3594" i="2" s="1"/>
  <c r="B3595" i="2"/>
  <c r="C3595" i="2" s="1"/>
  <c r="D3595" i="2" s="1"/>
  <c r="B3596" i="2"/>
  <c r="C3596" i="2" s="1"/>
  <c r="D3596" i="2" s="1"/>
  <c r="B3597" i="2"/>
  <c r="B3598" i="2"/>
  <c r="C3598" i="2" s="1"/>
  <c r="D3598" i="2" s="1"/>
  <c r="B3599" i="2"/>
  <c r="C3599" i="2" s="1"/>
  <c r="D3599" i="2" s="1"/>
  <c r="B3600" i="2"/>
  <c r="C3600" i="2" s="1"/>
  <c r="D3600" i="2" s="1"/>
  <c r="B3601" i="2"/>
  <c r="C3601" i="2" s="1"/>
  <c r="D3601" i="2" s="1"/>
  <c r="B3602" i="2"/>
  <c r="C3602" i="2" s="1"/>
  <c r="D3602" i="2" s="1"/>
  <c r="B3603" i="2"/>
  <c r="C3603" i="2" s="1"/>
  <c r="D3603" i="2" s="1"/>
  <c r="B3604" i="2"/>
  <c r="C3604" i="2" s="1"/>
  <c r="D3604" i="2" s="1"/>
  <c r="B3605" i="2"/>
  <c r="B3606" i="2"/>
  <c r="C3606" i="2" s="1"/>
  <c r="D3606" i="2" s="1"/>
  <c r="B3607" i="2"/>
  <c r="C3607" i="2" s="1"/>
  <c r="D3607" i="2" s="1"/>
  <c r="B3608" i="2"/>
  <c r="C3608" i="2" s="1"/>
  <c r="D3608" i="2" s="1"/>
  <c r="B3609" i="2"/>
  <c r="C3609" i="2" s="1"/>
  <c r="D3609" i="2" s="1"/>
  <c r="B3610" i="2"/>
  <c r="C3610" i="2" s="1"/>
  <c r="D3610" i="2" s="1"/>
  <c r="B3611" i="2"/>
  <c r="C3611" i="2" s="1"/>
  <c r="D3611" i="2" s="1"/>
  <c r="B3612" i="2"/>
  <c r="C3612" i="2" s="1"/>
  <c r="D3612" i="2" s="1"/>
  <c r="B3613" i="2"/>
  <c r="B3614" i="2"/>
  <c r="C3614" i="2" s="1"/>
  <c r="D3614" i="2" s="1"/>
  <c r="B3615" i="2"/>
  <c r="C3615" i="2" s="1"/>
  <c r="D3615" i="2" s="1"/>
  <c r="B3616" i="2"/>
  <c r="C3616" i="2" s="1"/>
  <c r="D3616" i="2" s="1"/>
  <c r="B3617" i="2"/>
  <c r="C3617" i="2" s="1"/>
  <c r="D3617" i="2" s="1"/>
  <c r="B3618" i="2"/>
  <c r="C3618" i="2" s="1"/>
  <c r="D3618" i="2" s="1"/>
  <c r="B3619" i="2"/>
  <c r="C3619" i="2" s="1"/>
  <c r="D3619" i="2" s="1"/>
  <c r="B3620" i="2"/>
  <c r="C3620" i="2" s="1"/>
  <c r="D3620" i="2" s="1"/>
  <c r="B3621" i="2"/>
  <c r="B3622" i="2"/>
  <c r="C3622" i="2" s="1"/>
  <c r="D3622" i="2" s="1"/>
  <c r="B3623" i="2"/>
  <c r="C3623" i="2" s="1"/>
  <c r="D3623" i="2" s="1"/>
  <c r="B3624" i="2"/>
  <c r="C3624" i="2" s="1"/>
  <c r="D3624" i="2" s="1"/>
  <c r="B3625" i="2"/>
  <c r="C3625" i="2" s="1"/>
  <c r="D3625" i="2" s="1"/>
  <c r="B3626" i="2"/>
  <c r="C3626" i="2" s="1"/>
  <c r="D3626" i="2" s="1"/>
  <c r="B3627" i="2"/>
  <c r="C3627" i="2" s="1"/>
  <c r="D3627" i="2" s="1"/>
  <c r="B3628" i="2"/>
  <c r="C3628" i="2" s="1"/>
  <c r="D3628" i="2" s="1"/>
  <c r="B3629" i="2"/>
  <c r="B3630" i="2"/>
  <c r="C3630" i="2" s="1"/>
  <c r="D3630" i="2" s="1"/>
  <c r="B3631" i="2"/>
  <c r="C3631" i="2" s="1"/>
  <c r="D3631" i="2" s="1"/>
  <c r="B3632" i="2"/>
  <c r="C3632" i="2" s="1"/>
  <c r="D3632" i="2" s="1"/>
  <c r="B3633" i="2"/>
  <c r="C3633" i="2" s="1"/>
  <c r="D3633" i="2" s="1"/>
  <c r="B3634" i="2"/>
  <c r="C3634" i="2" s="1"/>
  <c r="D3634" i="2" s="1"/>
  <c r="B3635" i="2"/>
  <c r="C3635" i="2" s="1"/>
  <c r="D3635" i="2" s="1"/>
  <c r="B3636" i="2"/>
  <c r="C3636" i="2" s="1"/>
  <c r="D3636" i="2" s="1"/>
  <c r="B3637" i="2"/>
  <c r="B3638" i="2"/>
  <c r="C3638" i="2" s="1"/>
  <c r="D3638" i="2" s="1"/>
  <c r="B3639" i="2"/>
  <c r="C3639" i="2" s="1"/>
  <c r="D3639" i="2" s="1"/>
  <c r="B3640" i="2"/>
  <c r="C3640" i="2" s="1"/>
  <c r="D3640" i="2" s="1"/>
  <c r="B3641" i="2"/>
  <c r="C3641" i="2" s="1"/>
  <c r="D3641" i="2" s="1"/>
  <c r="B3642" i="2"/>
  <c r="C3642" i="2" s="1"/>
  <c r="D3642" i="2" s="1"/>
  <c r="B3643" i="2"/>
  <c r="C3643" i="2" s="1"/>
  <c r="D3643" i="2" s="1"/>
  <c r="B3644" i="2"/>
  <c r="C3644" i="2" s="1"/>
  <c r="D3644" i="2" s="1"/>
  <c r="B3645" i="2"/>
  <c r="B3646" i="2"/>
  <c r="C3646" i="2" s="1"/>
  <c r="D3646" i="2" s="1"/>
  <c r="B3647" i="2"/>
  <c r="C3647" i="2" s="1"/>
  <c r="D3647" i="2" s="1"/>
  <c r="B3648" i="2"/>
  <c r="C3648" i="2" s="1"/>
  <c r="D3648" i="2" s="1"/>
  <c r="B3649" i="2"/>
  <c r="C3649" i="2" s="1"/>
  <c r="D3649" i="2" s="1"/>
  <c r="B3650" i="2"/>
  <c r="C3650" i="2" s="1"/>
  <c r="D3650" i="2" s="1"/>
  <c r="B3651" i="2"/>
  <c r="C3651" i="2" s="1"/>
  <c r="D3651" i="2" s="1"/>
  <c r="B3652" i="2"/>
  <c r="C3652" i="2" s="1"/>
  <c r="D3652" i="2" s="1"/>
  <c r="B3653" i="2"/>
  <c r="B3654" i="2"/>
  <c r="C3654" i="2" s="1"/>
  <c r="D3654" i="2" s="1"/>
  <c r="B3655" i="2"/>
  <c r="C3655" i="2" s="1"/>
  <c r="D3655" i="2" s="1"/>
  <c r="B3656" i="2"/>
  <c r="C3656" i="2" s="1"/>
  <c r="D3656" i="2" s="1"/>
  <c r="B3657" i="2"/>
  <c r="C3657" i="2" s="1"/>
  <c r="D3657" i="2" s="1"/>
  <c r="B3658" i="2"/>
  <c r="C3658" i="2" s="1"/>
  <c r="D3658" i="2" s="1"/>
  <c r="B3659" i="2"/>
  <c r="C3659" i="2" s="1"/>
  <c r="D3659" i="2" s="1"/>
  <c r="B3660" i="2"/>
  <c r="C3660" i="2" s="1"/>
  <c r="D3660" i="2" s="1"/>
  <c r="B3661" i="2"/>
  <c r="B3662" i="2"/>
  <c r="C3662" i="2" s="1"/>
  <c r="D3662" i="2" s="1"/>
  <c r="B3663" i="2"/>
  <c r="C3663" i="2" s="1"/>
  <c r="D3663" i="2" s="1"/>
  <c r="B3664" i="2"/>
  <c r="C3664" i="2" s="1"/>
  <c r="D3664" i="2" s="1"/>
  <c r="B3665" i="2"/>
  <c r="C3665" i="2" s="1"/>
  <c r="D3665" i="2" s="1"/>
  <c r="B3666" i="2"/>
  <c r="C3666" i="2" s="1"/>
  <c r="D3666" i="2" s="1"/>
  <c r="B3667" i="2"/>
  <c r="C3667" i="2" s="1"/>
  <c r="D3667" i="2" s="1"/>
  <c r="B3668" i="2"/>
  <c r="C3668" i="2" s="1"/>
  <c r="D3668" i="2" s="1"/>
  <c r="B3669" i="2"/>
  <c r="B3670" i="2"/>
  <c r="C3670" i="2" s="1"/>
  <c r="D3670" i="2" s="1"/>
  <c r="B3671" i="2"/>
  <c r="C3671" i="2" s="1"/>
  <c r="D3671" i="2" s="1"/>
  <c r="B3672" i="2"/>
  <c r="C3672" i="2" s="1"/>
  <c r="D3672" i="2" s="1"/>
  <c r="B3673" i="2"/>
  <c r="C3673" i="2" s="1"/>
  <c r="D3673" i="2" s="1"/>
  <c r="B3674" i="2"/>
  <c r="C3674" i="2" s="1"/>
  <c r="D3674" i="2" s="1"/>
  <c r="B3675" i="2"/>
  <c r="C3675" i="2" s="1"/>
  <c r="D3675" i="2" s="1"/>
  <c r="B3676" i="2"/>
  <c r="C3676" i="2" s="1"/>
  <c r="D3676" i="2" s="1"/>
  <c r="B3677" i="2"/>
  <c r="B3678" i="2"/>
  <c r="C3678" i="2" s="1"/>
  <c r="D3678" i="2" s="1"/>
  <c r="B3679" i="2"/>
  <c r="C3679" i="2" s="1"/>
  <c r="D3679" i="2" s="1"/>
  <c r="B3680" i="2"/>
  <c r="C3680" i="2" s="1"/>
  <c r="D3680" i="2" s="1"/>
  <c r="B3681" i="2"/>
  <c r="C3681" i="2" s="1"/>
  <c r="D3681" i="2" s="1"/>
  <c r="B3682" i="2"/>
  <c r="C3682" i="2" s="1"/>
  <c r="D3682" i="2" s="1"/>
  <c r="B3683" i="2"/>
  <c r="C3683" i="2" s="1"/>
  <c r="D3683" i="2" s="1"/>
  <c r="B3684" i="2"/>
  <c r="C3684" i="2" s="1"/>
  <c r="D3684" i="2" s="1"/>
  <c r="B3685" i="2"/>
  <c r="B3686" i="2"/>
  <c r="C3686" i="2" s="1"/>
  <c r="D3686" i="2" s="1"/>
  <c r="B3687" i="2"/>
  <c r="C3687" i="2" s="1"/>
  <c r="D3687" i="2" s="1"/>
  <c r="B3688" i="2"/>
  <c r="C3688" i="2" s="1"/>
  <c r="D3688" i="2" s="1"/>
  <c r="B3689" i="2"/>
  <c r="C3689" i="2" s="1"/>
  <c r="D3689" i="2" s="1"/>
  <c r="B3690" i="2"/>
  <c r="C3690" i="2" s="1"/>
  <c r="D3690" i="2" s="1"/>
  <c r="B3691" i="2"/>
  <c r="C3691" i="2" s="1"/>
  <c r="D3691" i="2" s="1"/>
  <c r="B3692" i="2"/>
  <c r="C3692" i="2" s="1"/>
  <c r="D3692" i="2" s="1"/>
  <c r="B3693" i="2"/>
  <c r="C3693" i="2" s="1"/>
  <c r="D3693" i="2" s="1"/>
  <c r="B3694" i="2"/>
  <c r="C3694" i="2" s="1"/>
  <c r="D3694" i="2" s="1"/>
  <c r="B3695" i="2"/>
  <c r="C3695" i="2" s="1"/>
  <c r="D3695" i="2" s="1"/>
  <c r="B3696" i="2"/>
  <c r="C3696" i="2" s="1"/>
  <c r="D3696" i="2" s="1"/>
  <c r="B3697" i="2"/>
  <c r="C3697" i="2" s="1"/>
  <c r="D3697" i="2" s="1"/>
  <c r="B3698" i="2"/>
  <c r="C3698" i="2" s="1"/>
  <c r="D3698" i="2" s="1"/>
  <c r="B3699" i="2"/>
  <c r="C3699" i="2" s="1"/>
  <c r="D3699" i="2" s="1"/>
  <c r="B3700" i="2"/>
  <c r="C3700" i="2" s="1"/>
  <c r="D3700" i="2" s="1"/>
  <c r="B3701" i="2"/>
  <c r="B3702" i="2"/>
  <c r="C3702" i="2" s="1"/>
  <c r="D3702" i="2" s="1"/>
  <c r="B3703" i="2"/>
  <c r="C3703" i="2" s="1"/>
  <c r="D3703" i="2" s="1"/>
  <c r="B3704" i="2"/>
  <c r="C3704" i="2" s="1"/>
  <c r="D3704" i="2" s="1"/>
  <c r="B3705" i="2"/>
  <c r="C3705" i="2" s="1"/>
  <c r="D3705" i="2" s="1"/>
  <c r="B3706" i="2"/>
  <c r="C3706" i="2" s="1"/>
  <c r="D3706" i="2" s="1"/>
  <c r="B3707" i="2"/>
  <c r="C3707" i="2" s="1"/>
  <c r="D3707" i="2" s="1"/>
  <c r="B3708" i="2"/>
  <c r="C3708" i="2" s="1"/>
  <c r="D3708" i="2" s="1"/>
  <c r="B3709" i="2"/>
  <c r="B3710" i="2"/>
  <c r="C3710" i="2" s="1"/>
  <c r="D3710" i="2" s="1"/>
  <c r="B3711" i="2"/>
  <c r="C3711" i="2" s="1"/>
  <c r="D3711" i="2" s="1"/>
  <c r="B3712" i="2"/>
  <c r="C3712" i="2" s="1"/>
  <c r="D3712" i="2" s="1"/>
  <c r="B3713" i="2"/>
  <c r="C3713" i="2" s="1"/>
  <c r="D3713" i="2" s="1"/>
  <c r="B3714" i="2"/>
  <c r="C3714" i="2" s="1"/>
  <c r="D3714" i="2" s="1"/>
  <c r="B3715" i="2"/>
  <c r="C3715" i="2" s="1"/>
  <c r="D3715" i="2" s="1"/>
  <c r="B3716" i="2"/>
  <c r="C3716" i="2" s="1"/>
  <c r="D3716" i="2" s="1"/>
  <c r="B3717" i="2"/>
  <c r="C3717" i="2" s="1"/>
  <c r="D3717" i="2" s="1"/>
  <c r="B3718" i="2"/>
  <c r="C3718" i="2" s="1"/>
  <c r="D3718" i="2" s="1"/>
  <c r="B3719" i="2"/>
  <c r="C3719" i="2" s="1"/>
  <c r="D3719" i="2" s="1"/>
  <c r="B3720" i="2"/>
  <c r="C3720" i="2" s="1"/>
  <c r="D3720" i="2" s="1"/>
  <c r="B3721" i="2"/>
  <c r="C3721" i="2" s="1"/>
  <c r="D3721" i="2" s="1"/>
  <c r="B3722" i="2"/>
  <c r="C3722" i="2" s="1"/>
  <c r="D3722" i="2" s="1"/>
  <c r="B3723" i="2"/>
  <c r="C3723" i="2" s="1"/>
  <c r="D3723" i="2" s="1"/>
  <c r="B3724" i="2"/>
  <c r="C3724" i="2" s="1"/>
  <c r="D3724" i="2" s="1"/>
  <c r="B3725" i="2"/>
  <c r="B3726" i="2"/>
  <c r="C3726" i="2" s="1"/>
  <c r="D3726" i="2" s="1"/>
  <c r="B3727" i="2"/>
  <c r="C3727" i="2" s="1"/>
  <c r="D3727" i="2" s="1"/>
  <c r="B3728" i="2"/>
  <c r="C3728" i="2" s="1"/>
  <c r="D3728" i="2" s="1"/>
  <c r="B3729" i="2"/>
  <c r="C3729" i="2" s="1"/>
  <c r="D3729" i="2" s="1"/>
  <c r="B3730" i="2"/>
  <c r="C3730" i="2" s="1"/>
  <c r="D3730" i="2" s="1"/>
  <c r="B3731" i="2"/>
  <c r="C3731" i="2" s="1"/>
  <c r="D3731" i="2" s="1"/>
  <c r="B3732" i="2"/>
  <c r="C3732" i="2" s="1"/>
  <c r="D3732" i="2" s="1"/>
  <c r="B3733" i="2"/>
  <c r="B3734" i="2"/>
  <c r="C3734" i="2" s="1"/>
  <c r="D3734" i="2" s="1"/>
  <c r="B3735" i="2"/>
  <c r="C3735" i="2" s="1"/>
  <c r="D3735" i="2" s="1"/>
  <c r="B3736" i="2"/>
  <c r="C3736" i="2" s="1"/>
  <c r="D3736" i="2" s="1"/>
  <c r="B3737" i="2"/>
  <c r="C3737" i="2" s="1"/>
  <c r="D3737" i="2" s="1"/>
  <c r="B3738" i="2"/>
  <c r="C3738" i="2" s="1"/>
  <c r="D3738" i="2" s="1"/>
  <c r="B3739" i="2"/>
  <c r="C3739" i="2" s="1"/>
  <c r="D3739" i="2" s="1"/>
  <c r="B3740" i="2"/>
  <c r="C3740" i="2" s="1"/>
  <c r="D3740" i="2" s="1"/>
  <c r="B3741" i="2"/>
  <c r="B3742" i="2"/>
  <c r="C3742" i="2" s="1"/>
  <c r="D3742" i="2" s="1"/>
  <c r="B3743" i="2"/>
  <c r="C3743" i="2" s="1"/>
  <c r="D3743" i="2" s="1"/>
  <c r="B3744" i="2"/>
  <c r="C3744" i="2" s="1"/>
  <c r="D3744" i="2" s="1"/>
  <c r="B3745" i="2"/>
  <c r="C3745" i="2" s="1"/>
  <c r="D3745" i="2" s="1"/>
  <c r="B3746" i="2"/>
  <c r="C3746" i="2" s="1"/>
  <c r="D3746" i="2" s="1"/>
  <c r="B3747" i="2"/>
  <c r="C3747" i="2" s="1"/>
  <c r="D3747" i="2" s="1"/>
  <c r="B3748" i="2"/>
  <c r="C3748" i="2" s="1"/>
  <c r="D3748" i="2" s="1"/>
  <c r="B3749" i="2"/>
  <c r="B3750" i="2"/>
  <c r="C3750" i="2" s="1"/>
  <c r="D3750" i="2" s="1"/>
  <c r="B3751" i="2"/>
  <c r="C3751" i="2" s="1"/>
  <c r="D3751" i="2" s="1"/>
  <c r="B3752" i="2"/>
  <c r="C3752" i="2" s="1"/>
  <c r="D3752" i="2" s="1"/>
  <c r="B3753" i="2"/>
  <c r="C3753" i="2" s="1"/>
  <c r="D3753" i="2" s="1"/>
  <c r="B3754" i="2"/>
  <c r="C3754" i="2" s="1"/>
  <c r="D3754" i="2" s="1"/>
  <c r="B3755" i="2"/>
  <c r="C3755" i="2" s="1"/>
  <c r="D3755" i="2" s="1"/>
  <c r="B3756" i="2"/>
  <c r="C3756" i="2" s="1"/>
  <c r="D3756" i="2" s="1"/>
  <c r="B3757" i="2"/>
  <c r="B3758" i="2"/>
  <c r="C3758" i="2" s="1"/>
  <c r="D3758" i="2" s="1"/>
  <c r="B3759" i="2"/>
  <c r="C3759" i="2" s="1"/>
  <c r="D3759" i="2" s="1"/>
  <c r="B3760" i="2"/>
  <c r="C3760" i="2" s="1"/>
  <c r="D3760" i="2" s="1"/>
  <c r="B3761" i="2"/>
  <c r="C3761" i="2" s="1"/>
  <c r="D3761" i="2" s="1"/>
  <c r="B3762" i="2"/>
  <c r="C3762" i="2" s="1"/>
  <c r="D3762" i="2" s="1"/>
  <c r="B3763" i="2"/>
  <c r="C3763" i="2" s="1"/>
  <c r="D3763" i="2" s="1"/>
  <c r="B3764" i="2"/>
  <c r="C3764" i="2" s="1"/>
  <c r="D3764" i="2" s="1"/>
  <c r="B3765" i="2"/>
  <c r="B3766" i="2"/>
  <c r="C3766" i="2" s="1"/>
  <c r="D3766" i="2" s="1"/>
  <c r="B3767" i="2"/>
  <c r="C3767" i="2" s="1"/>
  <c r="D3767" i="2" s="1"/>
  <c r="B3768" i="2"/>
  <c r="C3768" i="2" s="1"/>
  <c r="D3768" i="2" s="1"/>
  <c r="B3769" i="2"/>
  <c r="C3769" i="2" s="1"/>
  <c r="D3769" i="2" s="1"/>
  <c r="B3770" i="2"/>
  <c r="C3770" i="2" s="1"/>
  <c r="D3770" i="2" s="1"/>
  <c r="B3771" i="2"/>
  <c r="C3771" i="2" s="1"/>
  <c r="D3771" i="2" s="1"/>
  <c r="B3772" i="2"/>
  <c r="C3772" i="2" s="1"/>
  <c r="D3772" i="2" s="1"/>
  <c r="B3773" i="2"/>
  <c r="B3774" i="2"/>
  <c r="C3774" i="2" s="1"/>
  <c r="D3774" i="2" s="1"/>
  <c r="B3775" i="2"/>
  <c r="C3775" i="2" s="1"/>
  <c r="D3775" i="2" s="1"/>
  <c r="B3776" i="2"/>
  <c r="C3776" i="2" s="1"/>
  <c r="D3776" i="2" s="1"/>
  <c r="B3777" i="2"/>
  <c r="C3777" i="2" s="1"/>
  <c r="D3777" i="2" s="1"/>
  <c r="B3778" i="2"/>
  <c r="C3778" i="2" s="1"/>
  <c r="D3778" i="2" s="1"/>
  <c r="B3779" i="2"/>
  <c r="C3779" i="2" s="1"/>
  <c r="D3779" i="2" s="1"/>
  <c r="B3780" i="2"/>
  <c r="C3780" i="2" s="1"/>
  <c r="D3780" i="2" s="1"/>
  <c r="B3781" i="2"/>
  <c r="B3782" i="2"/>
  <c r="C3782" i="2" s="1"/>
  <c r="D3782" i="2" s="1"/>
  <c r="B3783" i="2"/>
  <c r="C3783" i="2" s="1"/>
  <c r="D3783" i="2" s="1"/>
  <c r="B3784" i="2"/>
  <c r="C3784" i="2" s="1"/>
  <c r="D3784" i="2" s="1"/>
  <c r="B3785" i="2"/>
  <c r="C3785" i="2" s="1"/>
  <c r="D3785" i="2" s="1"/>
  <c r="B3786" i="2"/>
  <c r="C3786" i="2" s="1"/>
  <c r="D3786" i="2" s="1"/>
  <c r="B3787" i="2"/>
  <c r="C3787" i="2" s="1"/>
  <c r="D3787" i="2" s="1"/>
  <c r="B3788" i="2"/>
  <c r="C3788" i="2" s="1"/>
  <c r="D3788" i="2" s="1"/>
  <c r="B3789" i="2"/>
  <c r="B3790" i="2"/>
  <c r="C3790" i="2" s="1"/>
  <c r="D3790" i="2" s="1"/>
  <c r="B3791" i="2"/>
  <c r="C3791" i="2" s="1"/>
  <c r="D3791" i="2" s="1"/>
  <c r="B3792" i="2"/>
  <c r="C3792" i="2" s="1"/>
  <c r="D3792" i="2" s="1"/>
  <c r="B3793" i="2"/>
  <c r="C3793" i="2" s="1"/>
  <c r="D3793" i="2" s="1"/>
  <c r="B3794" i="2"/>
  <c r="C3794" i="2" s="1"/>
  <c r="D3794" i="2" s="1"/>
  <c r="B3795" i="2"/>
  <c r="C3795" i="2" s="1"/>
  <c r="D3795" i="2" s="1"/>
  <c r="B3796" i="2"/>
  <c r="C3796" i="2" s="1"/>
  <c r="D3796" i="2" s="1"/>
  <c r="B3797" i="2"/>
  <c r="B3798" i="2"/>
  <c r="C3798" i="2" s="1"/>
  <c r="D3798" i="2" s="1"/>
  <c r="B3799" i="2"/>
  <c r="C3799" i="2" s="1"/>
  <c r="D3799" i="2" s="1"/>
  <c r="B3800" i="2"/>
  <c r="C3800" i="2" s="1"/>
  <c r="D3800" i="2" s="1"/>
  <c r="B3801" i="2"/>
  <c r="C3801" i="2" s="1"/>
  <c r="D3801" i="2" s="1"/>
  <c r="B3802" i="2"/>
  <c r="C3802" i="2" s="1"/>
  <c r="D3802" i="2" s="1"/>
  <c r="B3803" i="2"/>
  <c r="C3803" i="2" s="1"/>
  <c r="D3803" i="2" s="1"/>
  <c r="B3804" i="2"/>
  <c r="C3804" i="2" s="1"/>
  <c r="D3804" i="2" s="1"/>
  <c r="B3805" i="2"/>
  <c r="B3806" i="2"/>
  <c r="C3806" i="2" s="1"/>
  <c r="D3806" i="2" s="1"/>
  <c r="B3807" i="2"/>
  <c r="C3807" i="2" s="1"/>
  <c r="D3807" i="2" s="1"/>
  <c r="B3808" i="2"/>
  <c r="C3808" i="2" s="1"/>
  <c r="D3808" i="2" s="1"/>
  <c r="B3809" i="2"/>
  <c r="C3809" i="2" s="1"/>
  <c r="D3809" i="2" s="1"/>
  <c r="B3810" i="2"/>
  <c r="C3810" i="2" s="1"/>
  <c r="D3810" i="2" s="1"/>
  <c r="B3811" i="2"/>
  <c r="C3811" i="2" s="1"/>
  <c r="D3811" i="2" s="1"/>
  <c r="B3812" i="2"/>
  <c r="C3812" i="2" s="1"/>
  <c r="D3812" i="2" s="1"/>
  <c r="B3813" i="2"/>
  <c r="B3814" i="2"/>
  <c r="C3814" i="2" s="1"/>
  <c r="D3814" i="2" s="1"/>
  <c r="B3815" i="2"/>
  <c r="C3815" i="2" s="1"/>
  <c r="D3815" i="2" s="1"/>
  <c r="B3816" i="2"/>
  <c r="C3816" i="2" s="1"/>
  <c r="D3816" i="2" s="1"/>
  <c r="B3817" i="2"/>
  <c r="C3817" i="2" s="1"/>
  <c r="D3817" i="2" s="1"/>
  <c r="B3818" i="2"/>
  <c r="C3818" i="2" s="1"/>
  <c r="D3818" i="2" s="1"/>
  <c r="B3819" i="2"/>
  <c r="C3819" i="2" s="1"/>
  <c r="D3819" i="2" s="1"/>
  <c r="B3820" i="2"/>
  <c r="C3820" i="2" s="1"/>
  <c r="D3820" i="2" s="1"/>
  <c r="B3821" i="2"/>
  <c r="C3821" i="2" s="1"/>
  <c r="D3821" i="2" s="1"/>
  <c r="B3822" i="2"/>
  <c r="C3822" i="2" s="1"/>
  <c r="D3822" i="2" s="1"/>
  <c r="B3823" i="2"/>
  <c r="C3823" i="2" s="1"/>
  <c r="D3823" i="2" s="1"/>
  <c r="B3824" i="2"/>
  <c r="C3824" i="2" s="1"/>
  <c r="D3824" i="2" s="1"/>
  <c r="B3825" i="2"/>
  <c r="C3825" i="2" s="1"/>
  <c r="D3825" i="2" s="1"/>
  <c r="B3826" i="2"/>
  <c r="C3826" i="2" s="1"/>
  <c r="D3826" i="2" s="1"/>
  <c r="B3827" i="2"/>
  <c r="C3827" i="2" s="1"/>
  <c r="D3827" i="2" s="1"/>
  <c r="B3828" i="2"/>
  <c r="C3828" i="2" s="1"/>
  <c r="D3828" i="2" s="1"/>
  <c r="B3829" i="2"/>
  <c r="B3830" i="2"/>
  <c r="C3830" i="2" s="1"/>
  <c r="D3830" i="2" s="1"/>
  <c r="B3831" i="2"/>
  <c r="C3831" i="2" s="1"/>
  <c r="D3831" i="2" s="1"/>
  <c r="B3832" i="2"/>
  <c r="B3833" i="2"/>
  <c r="C3833" i="2" s="1"/>
  <c r="D3833" i="2" s="1"/>
  <c r="B3834" i="2"/>
  <c r="C3834" i="2" s="1"/>
  <c r="D3834" i="2" s="1"/>
  <c r="B3835" i="2"/>
  <c r="C3835" i="2" s="1"/>
  <c r="D3835" i="2" s="1"/>
  <c r="B3836" i="2"/>
  <c r="C3836" i="2" s="1"/>
  <c r="D3836" i="2" s="1"/>
  <c r="B3837" i="2"/>
  <c r="B3838" i="2"/>
  <c r="C3838" i="2" s="1"/>
  <c r="D3838" i="2" s="1"/>
  <c r="B3839" i="2"/>
  <c r="C3839" i="2" s="1"/>
  <c r="D3839" i="2" s="1"/>
  <c r="B3840" i="2"/>
  <c r="C3840" i="2" s="1"/>
  <c r="D3840" i="2" s="1"/>
  <c r="B3841" i="2"/>
  <c r="C3841" i="2" s="1"/>
  <c r="D3841" i="2" s="1"/>
  <c r="B3842" i="2"/>
  <c r="C3842" i="2" s="1"/>
  <c r="D3842" i="2" s="1"/>
  <c r="B3843" i="2"/>
  <c r="C3843" i="2" s="1"/>
  <c r="D3843" i="2" s="1"/>
  <c r="B3844" i="2"/>
  <c r="C3844" i="2" s="1"/>
  <c r="D3844" i="2" s="1"/>
  <c r="B3845" i="2"/>
  <c r="B3846" i="2"/>
  <c r="C3846" i="2" s="1"/>
  <c r="D3846" i="2" s="1"/>
  <c r="B3847" i="2"/>
  <c r="C3847" i="2" s="1"/>
  <c r="D3847" i="2" s="1"/>
  <c r="B3848" i="2"/>
  <c r="C3848" i="2" s="1"/>
  <c r="D3848" i="2" s="1"/>
  <c r="B3849" i="2"/>
  <c r="C3849" i="2" s="1"/>
  <c r="D3849" i="2" s="1"/>
  <c r="B3850" i="2"/>
  <c r="C3850" i="2" s="1"/>
  <c r="D3850" i="2" s="1"/>
  <c r="B3851" i="2"/>
  <c r="C3851" i="2" s="1"/>
  <c r="D3851" i="2" s="1"/>
  <c r="B3852" i="2"/>
  <c r="C3852" i="2" s="1"/>
  <c r="D3852" i="2" s="1"/>
  <c r="B3853" i="2"/>
  <c r="B3854" i="2"/>
  <c r="C3854" i="2" s="1"/>
  <c r="D3854" i="2" s="1"/>
  <c r="B3855" i="2"/>
  <c r="C3855" i="2" s="1"/>
  <c r="D3855" i="2" s="1"/>
  <c r="B3856" i="2"/>
  <c r="C3856" i="2" s="1"/>
  <c r="D3856" i="2" s="1"/>
  <c r="B3857" i="2"/>
  <c r="C3857" i="2" s="1"/>
  <c r="D3857" i="2" s="1"/>
  <c r="B3858" i="2"/>
  <c r="C3858" i="2" s="1"/>
  <c r="D3858" i="2" s="1"/>
  <c r="B3859" i="2"/>
  <c r="C3859" i="2" s="1"/>
  <c r="D3859" i="2" s="1"/>
  <c r="B3860" i="2"/>
  <c r="C3860" i="2" s="1"/>
  <c r="D3860" i="2" s="1"/>
  <c r="B3861" i="2"/>
  <c r="B3862" i="2"/>
  <c r="C3862" i="2" s="1"/>
  <c r="D3862" i="2" s="1"/>
  <c r="B3863" i="2"/>
  <c r="C3863" i="2" s="1"/>
  <c r="D3863" i="2" s="1"/>
  <c r="B3864" i="2"/>
  <c r="C3864" i="2" s="1"/>
  <c r="D3864" i="2" s="1"/>
  <c r="B3865" i="2"/>
  <c r="C3865" i="2" s="1"/>
  <c r="D3865" i="2" s="1"/>
  <c r="B3866" i="2"/>
  <c r="C3866" i="2" s="1"/>
  <c r="D3866" i="2" s="1"/>
  <c r="B3867" i="2"/>
  <c r="C3867" i="2" s="1"/>
  <c r="D3867" i="2" s="1"/>
  <c r="B3868" i="2"/>
  <c r="C3868" i="2" s="1"/>
  <c r="D3868" i="2" s="1"/>
  <c r="B3869" i="2"/>
  <c r="B3870" i="2"/>
  <c r="C3870" i="2" s="1"/>
  <c r="D3870" i="2" s="1"/>
  <c r="B3871" i="2"/>
  <c r="C3871" i="2" s="1"/>
  <c r="D3871" i="2" s="1"/>
  <c r="B3872" i="2"/>
  <c r="C3872" i="2" s="1"/>
  <c r="D3872" i="2" s="1"/>
  <c r="B3873" i="2"/>
  <c r="C3873" i="2" s="1"/>
  <c r="D3873" i="2" s="1"/>
  <c r="B3874" i="2"/>
  <c r="C3874" i="2" s="1"/>
  <c r="D3874" i="2" s="1"/>
  <c r="B3875" i="2"/>
  <c r="C3875" i="2" s="1"/>
  <c r="D3875" i="2" s="1"/>
  <c r="B3876" i="2"/>
  <c r="C3876" i="2" s="1"/>
  <c r="D3876" i="2" s="1"/>
  <c r="B3877" i="2"/>
  <c r="B3878" i="2"/>
  <c r="C3878" i="2" s="1"/>
  <c r="D3878" i="2" s="1"/>
  <c r="B3879" i="2"/>
  <c r="C3879" i="2" s="1"/>
  <c r="D3879" i="2" s="1"/>
  <c r="B3880" i="2"/>
  <c r="C3880" i="2" s="1"/>
  <c r="D3880" i="2" s="1"/>
  <c r="B3881" i="2"/>
  <c r="C3881" i="2" s="1"/>
  <c r="D3881" i="2" s="1"/>
  <c r="B3882" i="2"/>
  <c r="C3882" i="2" s="1"/>
  <c r="D3882" i="2" s="1"/>
  <c r="B3883" i="2"/>
  <c r="C3883" i="2" s="1"/>
  <c r="D3883" i="2" s="1"/>
  <c r="B3884" i="2"/>
  <c r="C3884" i="2" s="1"/>
  <c r="D3884" i="2" s="1"/>
  <c r="B3885" i="2"/>
  <c r="B3886" i="2"/>
  <c r="C3886" i="2" s="1"/>
  <c r="D3886" i="2" s="1"/>
  <c r="B3887" i="2"/>
  <c r="C3887" i="2" s="1"/>
  <c r="D3887" i="2" s="1"/>
  <c r="B3888" i="2"/>
  <c r="C3888" i="2" s="1"/>
  <c r="D3888" i="2" s="1"/>
  <c r="B3889" i="2"/>
  <c r="C3889" i="2" s="1"/>
  <c r="D3889" i="2" s="1"/>
  <c r="B3890" i="2"/>
  <c r="C3890" i="2" s="1"/>
  <c r="D3890" i="2" s="1"/>
  <c r="B3891" i="2"/>
  <c r="C3891" i="2" s="1"/>
  <c r="D3891" i="2" s="1"/>
  <c r="B3892" i="2"/>
  <c r="C3892" i="2" s="1"/>
  <c r="D3892" i="2" s="1"/>
  <c r="B3893" i="2"/>
  <c r="B3894" i="2"/>
  <c r="C3894" i="2" s="1"/>
  <c r="D3894" i="2" s="1"/>
  <c r="B3895" i="2"/>
  <c r="C3895" i="2" s="1"/>
  <c r="D3895" i="2" s="1"/>
  <c r="B3896" i="2"/>
  <c r="C3896" i="2" s="1"/>
  <c r="D3896" i="2" s="1"/>
  <c r="B3897" i="2"/>
  <c r="C3897" i="2" s="1"/>
  <c r="D3897" i="2" s="1"/>
  <c r="B3898" i="2"/>
  <c r="C3898" i="2" s="1"/>
  <c r="D3898" i="2" s="1"/>
  <c r="B3899" i="2"/>
  <c r="C3899" i="2" s="1"/>
  <c r="D3899" i="2" s="1"/>
  <c r="B3900" i="2"/>
  <c r="C3900" i="2" s="1"/>
  <c r="D3900" i="2" s="1"/>
  <c r="B3901" i="2"/>
  <c r="B3902" i="2"/>
  <c r="C3902" i="2" s="1"/>
  <c r="D3902" i="2" s="1"/>
  <c r="B3903" i="2"/>
  <c r="C3903" i="2" s="1"/>
  <c r="D3903" i="2" s="1"/>
  <c r="B3904" i="2"/>
  <c r="C3904" i="2" s="1"/>
  <c r="D3904" i="2" s="1"/>
  <c r="B3905" i="2"/>
  <c r="C3905" i="2" s="1"/>
  <c r="D3905" i="2" s="1"/>
  <c r="B3906" i="2"/>
  <c r="C3906" i="2" s="1"/>
  <c r="D3906" i="2" s="1"/>
  <c r="B3907" i="2"/>
  <c r="C3907" i="2" s="1"/>
  <c r="D3907" i="2" s="1"/>
  <c r="B3908" i="2"/>
  <c r="C3908" i="2" s="1"/>
  <c r="D3908" i="2" s="1"/>
  <c r="B3909" i="2"/>
  <c r="B3910" i="2"/>
  <c r="C3910" i="2" s="1"/>
  <c r="D3910" i="2" s="1"/>
  <c r="B3911" i="2"/>
  <c r="C3911" i="2" s="1"/>
  <c r="D3911" i="2" s="1"/>
  <c r="B3912" i="2"/>
  <c r="C3912" i="2" s="1"/>
  <c r="D3912" i="2" s="1"/>
  <c r="B3913" i="2"/>
  <c r="C3913" i="2" s="1"/>
  <c r="D3913" i="2" s="1"/>
  <c r="B3914" i="2"/>
  <c r="C3914" i="2" s="1"/>
  <c r="D3914" i="2" s="1"/>
  <c r="B3915" i="2"/>
  <c r="C3915" i="2" s="1"/>
  <c r="D3915" i="2" s="1"/>
  <c r="B3916" i="2"/>
  <c r="C3916" i="2" s="1"/>
  <c r="D3916" i="2" s="1"/>
  <c r="B3917" i="2"/>
  <c r="B3918" i="2"/>
  <c r="C3918" i="2" s="1"/>
  <c r="D3918" i="2" s="1"/>
  <c r="B3919" i="2"/>
  <c r="C3919" i="2" s="1"/>
  <c r="D3919" i="2" s="1"/>
  <c r="B3920" i="2"/>
  <c r="C3920" i="2" s="1"/>
  <c r="D3920" i="2" s="1"/>
  <c r="B3921" i="2"/>
  <c r="C3921" i="2" s="1"/>
  <c r="D3921" i="2" s="1"/>
  <c r="B3922" i="2"/>
  <c r="C3922" i="2" s="1"/>
  <c r="D3922" i="2" s="1"/>
  <c r="B3923" i="2"/>
  <c r="C3923" i="2" s="1"/>
  <c r="D3923" i="2" s="1"/>
  <c r="B3924" i="2"/>
  <c r="C3924" i="2" s="1"/>
  <c r="D3924" i="2" s="1"/>
  <c r="B3925" i="2"/>
  <c r="B3926" i="2"/>
  <c r="C3926" i="2" s="1"/>
  <c r="D3926" i="2" s="1"/>
  <c r="B3927" i="2"/>
  <c r="C3927" i="2" s="1"/>
  <c r="D3927" i="2" s="1"/>
  <c r="B3928" i="2"/>
  <c r="C3928" i="2" s="1"/>
  <c r="D3928" i="2" s="1"/>
  <c r="B3929" i="2"/>
  <c r="C3929" i="2" s="1"/>
  <c r="D3929" i="2" s="1"/>
  <c r="B3930" i="2"/>
  <c r="C3930" i="2" s="1"/>
  <c r="D3930" i="2" s="1"/>
  <c r="B3931" i="2"/>
  <c r="C3931" i="2" s="1"/>
  <c r="D3931" i="2" s="1"/>
  <c r="B3932" i="2"/>
  <c r="C3932" i="2" s="1"/>
  <c r="D3932" i="2" s="1"/>
  <c r="B3933" i="2"/>
  <c r="B3934" i="2"/>
  <c r="C3934" i="2" s="1"/>
  <c r="D3934" i="2" s="1"/>
  <c r="B3935" i="2"/>
  <c r="C3935" i="2" s="1"/>
  <c r="D3935" i="2" s="1"/>
  <c r="B3936" i="2"/>
  <c r="C3936" i="2" s="1"/>
  <c r="D3936" i="2" s="1"/>
  <c r="B3937" i="2"/>
  <c r="C3937" i="2" s="1"/>
  <c r="D3937" i="2" s="1"/>
  <c r="B3938" i="2"/>
  <c r="C3938" i="2" s="1"/>
  <c r="D3938" i="2" s="1"/>
  <c r="B3939" i="2"/>
  <c r="C3939" i="2" s="1"/>
  <c r="D3939" i="2" s="1"/>
  <c r="B3940" i="2"/>
  <c r="C3940" i="2" s="1"/>
  <c r="D3940" i="2" s="1"/>
  <c r="B3941" i="2"/>
  <c r="B3942" i="2"/>
  <c r="C3942" i="2" s="1"/>
  <c r="D3942" i="2" s="1"/>
  <c r="B3943" i="2"/>
  <c r="C3943" i="2" s="1"/>
  <c r="D3943" i="2" s="1"/>
  <c r="B3944" i="2"/>
  <c r="C3944" i="2" s="1"/>
  <c r="D3944" i="2" s="1"/>
  <c r="B3945" i="2"/>
  <c r="C3945" i="2" s="1"/>
  <c r="D3945" i="2" s="1"/>
  <c r="B3946" i="2"/>
  <c r="C3946" i="2" s="1"/>
  <c r="D3946" i="2" s="1"/>
  <c r="B3947" i="2"/>
  <c r="C3947" i="2" s="1"/>
  <c r="D3947" i="2" s="1"/>
  <c r="B3948" i="2"/>
  <c r="C3948" i="2" s="1"/>
  <c r="D3948" i="2" s="1"/>
  <c r="B3949" i="2"/>
  <c r="B3950" i="2"/>
  <c r="C3950" i="2" s="1"/>
  <c r="D3950" i="2" s="1"/>
  <c r="B3951" i="2"/>
  <c r="C3951" i="2" s="1"/>
  <c r="D3951" i="2" s="1"/>
  <c r="B3952" i="2"/>
  <c r="C3952" i="2" s="1"/>
  <c r="D3952" i="2" s="1"/>
  <c r="B3953" i="2"/>
  <c r="C3953" i="2" s="1"/>
  <c r="D3953" i="2" s="1"/>
  <c r="B3954" i="2"/>
  <c r="C3954" i="2" s="1"/>
  <c r="D3954" i="2" s="1"/>
  <c r="B3955" i="2"/>
  <c r="C3955" i="2" s="1"/>
  <c r="D3955" i="2" s="1"/>
  <c r="B3956" i="2"/>
  <c r="C3956" i="2" s="1"/>
  <c r="D3956" i="2" s="1"/>
  <c r="B3957" i="2"/>
  <c r="B3958" i="2"/>
  <c r="C3958" i="2" s="1"/>
  <c r="D3958" i="2" s="1"/>
  <c r="B3959" i="2"/>
  <c r="C3959" i="2" s="1"/>
  <c r="D3959" i="2" s="1"/>
  <c r="B3960" i="2"/>
  <c r="C3960" i="2" s="1"/>
  <c r="D3960" i="2" s="1"/>
  <c r="B3961" i="2"/>
  <c r="C3961" i="2" s="1"/>
  <c r="D3961" i="2" s="1"/>
  <c r="B3962" i="2"/>
  <c r="C3962" i="2" s="1"/>
  <c r="D3962" i="2" s="1"/>
  <c r="B3963" i="2"/>
  <c r="C3963" i="2" s="1"/>
  <c r="D3963" i="2" s="1"/>
  <c r="B3964" i="2"/>
  <c r="C3964" i="2" s="1"/>
  <c r="D3964" i="2" s="1"/>
  <c r="B3965" i="2"/>
  <c r="B3966" i="2"/>
  <c r="C3966" i="2" s="1"/>
  <c r="D3966" i="2" s="1"/>
  <c r="B3967" i="2"/>
  <c r="C3967" i="2" s="1"/>
  <c r="D3967" i="2" s="1"/>
  <c r="B3968" i="2"/>
  <c r="C3968" i="2" s="1"/>
  <c r="D3968" i="2" s="1"/>
  <c r="B3969" i="2"/>
  <c r="C3969" i="2" s="1"/>
  <c r="D3969" i="2" s="1"/>
  <c r="B3970" i="2"/>
  <c r="C3970" i="2" s="1"/>
  <c r="D3970" i="2" s="1"/>
  <c r="B3971" i="2"/>
  <c r="C3971" i="2" s="1"/>
  <c r="D3971" i="2" s="1"/>
  <c r="B3972" i="2"/>
  <c r="C3972" i="2" s="1"/>
  <c r="D3972" i="2" s="1"/>
  <c r="B3973" i="2"/>
  <c r="B3974" i="2"/>
  <c r="C3974" i="2" s="1"/>
  <c r="D3974" i="2" s="1"/>
  <c r="B3975" i="2"/>
  <c r="C3975" i="2" s="1"/>
  <c r="D3975" i="2" s="1"/>
  <c r="B3976" i="2"/>
  <c r="C3976" i="2" s="1"/>
  <c r="D3976" i="2" s="1"/>
  <c r="B3977" i="2"/>
  <c r="C3977" i="2" s="1"/>
  <c r="D3977" i="2" s="1"/>
  <c r="B3978" i="2"/>
  <c r="C3978" i="2" s="1"/>
  <c r="D3978" i="2" s="1"/>
  <c r="B3979" i="2"/>
  <c r="C3979" i="2" s="1"/>
  <c r="D3979" i="2" s="1"/>
  <c r="B3980" i="2"/>
  <c r="C3980" i="2" s="1"/>
  <c r="D3980" i="2" s="1"/>
  <c r="B3981" i="2"/>
  <c r="B3982" i="2"/>
  <c r="C3982" i="2" s="1"/>
  <c r="D3982" i="2" s="1"/>
  <c r="B3983" i="2"/>
  <c r="C3983" i="2" s="1"/>
  <c r="D3983" i="2" s="1"/>
  <c r="B3984" i="2"/>
  <c r="C3984" i="2" s="1"/>
  <c r="D3984" i="2" s="1"/>
  <c r="B3985" i="2"/>
  <c r="C3985" i="2" s="1"/>
  <c r="D3985" i="2" s="1"/>
  <c r="B3986" i="2"/>
  <c r="C3986" i="2" s="1"/>
  <c r="D3986" i="2" s="1"/>
  <c r="B3987" i="2"/>
  <c r="C3987" i="2" s="1"/>
  <c r="D3987" i="2" s="1"/>
  <c r="B3988" i="2"/>
  <c r="C3988" i="2" s="1"/>
  <c r="D3988" i="2" s="1"/>
  <c r="B3989" i="2"/>
  <c r="B3990" i="2"/>
  <c r="C3990" i="2" s="1"/>
  <c r="D3990" i="2" s="1"/>
  <c r="B3991" i="2"/>
  <c r="C3991" i="2" s="1"/>
  <c r="D3991" i="2" s="1"/>
  <c r="B3992" i="2"/>
  <c r="C3992" i="2" s="1"/>
  <c r="D3992" i="2" s="1"/>
  <c r="B3993" i="2"/>
  <c r="C3993" i="2" s="1"/>
  <c r="D3993" i="2" s="1"/>
  <c r="B3994" i="2"/>
  <c r="C3994" i="2" s="1"/>
  <c r="D3994" i="2" s="1"/>
  <c r="B3995" i="2"/>
  <c r="C3995" i="2" s="1"/>
  <c r="D3995" i="2" s="1"/>
  <c r="B3996" i="2"/>
  <c r="C3996" i="2" s="1"/>
  <c r="D3996" i="2" s="1"/>
  <c r="B3997" i="2"/>
  <c r="B3998" i="2"/>
  <c r="C3998" i="2" s="1"/>
  <c r="D3998" i="2" s="1"/>
  <c r="B3999" i="2"/>
  <c r="C3999" i="2" s="1"/>
  <c r="D3999" i="2" s="1"/>
  <c r="B4000" i="2"/>
  <c r="C4000" i="2" s="1"/>
  <c r="D4000" i="2" s="1"/>
  <c r="B4001" i="2"/>
  <c r="C4001" i="2" s="1"/>
  <c r="D4001" i="2" s="1"/>
  <c r="B4002" i="2"/>
  <c r="C4002" i="2" s="1"/>
  <c r="D4002" i="2" s="1"/>
  <c r="B4003" i="2"/>
  <c r="C4003" i="2" s="1"/>
  <c r="D4003" i="2" s="1"/>
  <c r="B4004" i="2"/>
  <c r="C4004" i="2" s="1"/>
  <c r="D4004" i="2" s="1"/>
  <c r="B4005" i="2"/>
  <c r="B4006" i="2"/>
  <c r="C4006" i="2" s="1"/>
  <c r="D4006" i="2" s="1"/>
  <c r="B4007" i="2"/>
  <c r="C4007" i="2" s="1"/>
  <c r="D4007" i="2" s="1"/>
  <c r="B4008" i="2"/>
  <c r="C4008" i="2" s="1"/>
  <c r="D4008" i="2" s="1"/>
  <c r="B4009" i="2"/>
  <c r="C4009" i="2" s="1"/>
  <c r="D4009" i="2" s="1"/>
  <c r="B4010" i="2"/>
  <c r="C4010" i="2" s="1"/>
  <c r="D4010" i="2" s="1"/>
  <c r="B4011" i="2"/>
  <c r="C4011" i="2" s="1"/>
  <c r="D4011" i="2" s="1"/>
  <c r="B4012" i="2"/>
  <c r="C4012" i="2" s="1"/>
  <c r="D4012" i="2" s="1"/>
  <c r="B4013" i="2"/>
  <c r="B4014" i="2"/>
  <c r="C4014" i="2" s="1"/>
  <c r="D4014" i="2" s="1"/>
  <c r="B4015" i="2"/>
  <c r="C4015" i="2" s="1"/>
  <c r="D4015" i="2" s="1"/>
  <c r="B4016" i="2"/>
  <c r="C4016" i="2" s="1"/>
  <c r="D4016" i="2" s="1"/>
  <c r="B4017" i="2"/>
  <c r="C4017" i="2" s="1"/>
  <c r="D4017" i="2" s="1"/>
  <c r="B4018" i="2"/>
  <c r="C4018" i="2" s="1"/>
  <c r="D4018" i="2" s="1"/>
  <c r="B4019" i="2"/>
  <c r="C4019" i="2" s="1"/>
  <c r="D4019" i="2" s="1"/>
  <c r="B4020" i="2"/>
  <c r="C4020" i="2" s="1"/>
  <c r="D4020" i="2" s="1"/>
  <c r="B4021" i="2"/>
  <c r="B4022" i="2"/>
  <c r="C4022" i="2" s="1"/>
  <c r="D4022" i="2" s="1"/>
  <c r="B4023" i="2"/>
  <c r="C4023" i="2" s="1"/>
  <c r="D4023" i="2" s="1"/>
  <c r="B4024" i="2"/>
  <c r="C4024" i="2" s="1"/>
  <c r="D4024" i="2" s="1"/>
  <c r="B4025" i="2"/>
  <c r="C4025" i="2" s="1"/>
  <c r="D4025" i="2" s="1"/>
  <c r="B4026" i="2"/>
  <c r="C4026" i="2" s="1"/>
  <c r="D4026" i="2" s="1"/>
  <c r="B4027" i="2"/>
  <c r="C4027" i="2" s="1"/>
  <c r="D4027" i="2" s="1"/>
  <c r="B4028" i="2"/>
  <c r="C4028" i="2" s="1"/>
  <c r="D4028" i="2" s="1"/>
  <c r="B4029" i="2"/>
  <c r="B4030" i="2"/>
  <c r="C4030" i="2" s="1"/>
  <c r="D4030" i="2" s="1"/>
  <c r="B4031" i="2"/>
  <c r="C4031" i="2" s="1"/>
  <c r="D4031" i="2" s="1"/>
  <c r="B4032" i="2"/>
  <c r="C4032" i="2" s="1"/>
  <c r="D4032" i="2" s="1"/>
  <c r="B4033" i="2"/>
  <c r="C4033" i="2" s="1"/>
  <c r="D4033" i="2" s="1"/>
  <c r="B4034" i="2"/>
  <c r="C4034" i="2" s="1"/>
  <c r="D4034" i="2" s="1"/>
  <c r="B4035" i="2"/>
  <c r="C4035" i="2" s="1"/>
  <c r="D4035" i="2" s="1"/>
  <c r="B4036" i="2"/>
  <c r="C4036" i="2" s="1"/>
  <c r="D4036" i="2" s="1"/>
  <c r="B4037" i="2"/>
  <c r="B4038" i="2"/>
  <c r="C4038" i="2" s="1"/>
  <c r="D4038" i="2" s="1"/>
  <c r="B4039" i="2"/>
  <c r="C4039" i="2" s="1"/>
  <c r="D4039" i="2" s="1"/>
  <c r="B4040" i="2"/>
  <c r="C4040" i="2" s="1"/>
  <c r="D4040" i="2" s="1"/>
  <c r="B4041" i="2"/>
  <c r="C4041" i="2" s="1"/>
  <c r="D4041" i="2" s="1"/>
  <c r="B4042" i="2"/>
  <c r="C4042" i="2" s="1"/>
  <c r="D4042" i="2" s="1"/>
  <c r="B4043" i="2"/>
  <c r="C4043" i="2" s="1"/>
  <c r="D4043" i="2" s="1"/>
  <c r="B4044" i="2"/>
  <c r="C4044" i="2" s="1"/>
  <c r="D4044" i="2" s="1"/>
  <c r="B4045" i="2"/>
  <c r="B4046" i="2"/>
  <c r="C4046" i="2" s="1"/>
  <c r="D4046" i="2" s="1"/>
  <c r="B4047" i="2"/>
  <c r="C4047" i="2" s="1"/>
  <c r="D4047" i="2" s="1"/>
  <c r="B4048" i="2"/>
  <c r="C4048" i="2" s="1"/>
  <c r="D4048" i="2" s="1"/>
  <c r="B4049" i="2"/>
  <c r="C4049" i="2" s="1"/>
  <c r="D4049" i="2" s="1"/>
  <c r="B4050" i="2"/>
  <c r="C4050" i="2" s="1"/>
  <c r="D4050" i="2" s="1"/>
  <c r="B4051" i="2"/>
  <c r="C4051" i="2" s="1"/>
  <c r="D4051" i="2" s="1"/>
  <c r="B4052" i="2"/>
  <c r="C4052" i="2" s="1"/>
  <c r="D4052" i="2" s="1"/>
  <c r="B4053" i="2"/>
  <c r="B4054" i="2"/>
  <c r="C4054" i="2" s="1"/>
  <c r="D4054" i="2" s="1"/>
  <c r="B4055" i="2"/>
  <c r="C4055" i="2" s="1"/>
  <c r="D4055" i="2" s="1"/>
  <c r="B4056" i="2"/>
  <c r="C4056" i="2" s="1"/>
  <c r="D4056" i="2" s="1"/>
  <c r="B4057" i="2"/>
  <c r="C4057" i="2" s="1"/>
  <c r="D4057" i="2" s="1"/>
  <c r="B4058" i="2"/>
  <c r="C4058" i="2" s="1"/>
  <c r="D4058" i="2" s="1"/>
  <c r="B4059" i="2"/>
  <c r="C4059" i="2" s="1"/>
  <c r="D4059" i="2" s="1"/>
  <c r="B4060" i="2"/>
  <c r="C4060" i="2" s="1"/>
  <c r="D4060" i="2" s="1"/>
  <c r="B4061" i="2"/>
  <c r="B4062" i="2"/>
  <c r="C4062" i="2" s="1"/>
  <c r="D4062" i="2" s="1"/>
  <c r="B4063" i="2"/>
  <c r="C4063" i="2" s="1"/>
  <c r="D4063" i="2" s="1"/>
  <c r="B4064" i="2"/>
  <c r="C4064" i="2" s="1"/>
  <c r="D4064" i="2" s="1"/>
  <c r="B4065" i="2"/>
  <c r="C4065" i="2" s="1"/>
  <c r="D4065" i="2" s="1"/>
  <c r="B4066" i="2"/>
  <c r="C4066" i="2" s="1"/>
  <c r="D4066" i="2" s="1"/>
  <c r="B4067" i="2"/>
  <c r="C4067" i="2" s="1"/>
  <c r="D4067" i="2" s="1"/>
  <c r="B4068" i="2"/>
  <c r="C4068" i="2" s="1"/>
  <c r="D4068" i="2" s="1"/>
  <c r="B4069" i="2"/>
  <c r="B4070" i="2"/>
  <c r="C4070" i="2" s="1"/>
  <c r="D4070" i="2" s="1"/>
  <c r="B4071" i="2"/>
  <c r="C4071" i="2" s="1"/>
  <c r="D4071" i="2" s="1"/>
  <c r="B4072" i="2"/>
  <c r="C4072" i="2" s="1"/>
  <c r="D4072" i="2" s="1"/>
  <c r="B4073" i="2"/>
  <c r="C4073" i="2" s="1"/>
  <c r="D4073" i="2" s="1"/>
  <c r="B4074" i="2"/>
  <c r="C4074" i="2" s="1"/>
  <c r="D4074" i="2" s="1"/>
  <c r="B4075" i="2"/>
  <c r="C4075" i="2" s="1"/>
  <c r="D4075" i="2" s="1"/>
  <c r="B4076" i="2"/>
  <c r="C4076" i="2" s="1"/>
  <c r="D4076" i="2" s="1"/>
  <c r="B4077" i="2"/>
  <c r="B4078" i="2"/>
  <c r="C4078" i="2" s="1"/>
  <c r="D4078" i="2" s="1"/>
  <c r="B4079" i="2"/>
  <c r="C4079" i="2" s="1"/>
  <c r="D4079" i="2" s="1"/>
  <c r="B4080" i="2"/>
  <c r="C4080" i="2" s="1"/>
  <c r="D4080" i="2" s="1"/>
  <c r="B4081" i="2"/>
  <c r="C4081" i="2" s="1"/>
  <c r="D4081" i="2" s="1"/>
  <c r="B4082" i="2"/>
  <c r="C4082" i="2" s="1"/>
  <c r="D4082" i="2" s="1"/>
  <c r="B4083" i="2"/>
  <c r="C4083" i="2" s="1"/>
  <c r="D4083" i="2" s="1"/>
  <c r="B4084" i="2"/>
  <c r="C4084" i="2" s="1"/>
  <c r="D4084" i="2" s="1"/>
  <c r="B4085" i="2"/>
  <c r="B4086" i="2"/>
  <c r="C4086" i="2" s="1"/>
  <c r="D4086" i="2" s="1"/>
  <c r="B4087" i="2"/>
  <c r="C4087" i="2" s="1"/>
  <c r="D4087" i="2" s="1"/>
  <c r="B4088" i="2"/>
  <c r="C4088" i="2" s="1"/>
  <c r="D4088" i="2" s="1"/>
  <c r="B4089" i="2"/>
  <c r="C4089" i="2" s="1"/>
  <c r="D4089" i="2" s="1"/>
  <c r="B4090" i="2"/>
  <c r="C4090" i="2" s="1"/>
  <c r="D4090" i="2" s="1"/>
  <c r="B4091" i="2"/>
  <c r="C4091" i="2" s="1"/>
  <c r="D4091" i="2" s="1"/>
  <c r="B4092" i="2"/>
  <c r="C4092" i="2" s="1"/>
  <c r="D4092" i="2" s="1"/>
  <c r="B4093" i="2"/>
  <c r="C4093" i="2" s="1"/>
  <c r="D4093" i="2" s="1"/>
  <c r="B4094" i="2"/>
  <c r="C4094" i="2" s="1"/>
  <c r="D4094" i="2" s="1"/>
  <c r="B4095" i="2"/>
  <c r="C4095" i="2" s="1"/>
  <c r="D4095" i="2" s="1"/>
  <c r="B4096" i="2"/>
  <c r="C4096" i="2" s="1"/>
  <c r="D4096" i="2" s="1"/>
  <c r="B4097" i="2"/>
  <c r="C4097" i="2" s="1"/>
  <c r="D4097" i="2" s="1"/>
  <c r="B4098" i="2"/>
  <c r="C4098" i="2" s="1"/>
  <c r="D4098" i="2" s="1"/>
  <c r="B4099" i="2"/>
  <c r="C4099" i="2" s="1"/>
  <c r="D4099" i="2" s="1"/>
  <c r="B4100" i="2"/>
  <c r="C4100" i="2" s="1"/>
  <c r="D4100" i="2" s="1"/>
  <c r="B4101" i="2"/>
  <c r="B4102" i="2"/>
  <c r="C4102" i="2" s="1"/>
  <c r="D4102" i="2" s="1"/>
  <c r="B4103" i="2"/>
  <c r="C4103" i="2" s="1"/>
  <c r="D4103" i="2" s="1"/>
  <c r="B4104" i="2"/>
  <c r="C4104" i="2" s="1"/>
  <c r="D4104" i="2" s="1"/>
  <c r="B4105" i="2"/>
  <c r="C4105" i="2" s="1"/>
  <c r="D4105" i="2" s="1"/>
  <c r="B4106" i="2"/>
  <c r="C4106" i="2" s="1"/>
  <c r="D4106" i="2" s="1"/>
  <c r="B4107" i="2"/>
  <c r="C4107" i="2" s="1"/>
  <c r="D4107" i="2" s="1"/>
  <c r="B4108" i="2"/>
  <c r="C4108" i="2" s="1"/>
  <c r="D4108" i="2" s="1"/>
  <c r="B4109" i="2"/>
  <c r="B4110" i="2"/>
  <c r="C4110" i="2" s="1"/>
  <c r="D4110" i="2" s="1"/>
  <c r="B4111" i="2"/>
  <c r="C4111" i="2" s="1"/>
  <c r="D4111" i="2" s="1"/>
  <c r="B4112" i="2"/>
  <c r="C4112" i="2" s="1"/>
  <c r="D4112" i="2" s="1"/>
  <c r="B4113" i="2"/>
  <c r="C4113" i="2" s="1"/>
  <c r="D4113" i="2" s="1"/>
  <c r="B4114" i="2"/>
  <c r="C4114" i="2" s="1"/>
  <c r="D4114" i="2" s="1"/>
  <c r="B4115" i="2"/>
  <c r="C4115" i="2" s="1"/>
  <c r="D4115" i="2" s="1"/>
  <c r="B4116" i="2"/>
  <c r="C4116" i="2" s="1"/>
  <c r="D4116" i="2" s="1"/>
  <c r="B4117" i="2"/>
  <c r="B4118" i="2"/>
  <c r="C4118" i="2" s="1"/>
  <c r="D4118" i="2" s="1"/>
  <c r="B4119" i="2"/>
  <c r="C4119" i="2" s="1"/>
  <c r="D4119" i="2" s="1"/>
  <c r="B4120" i="2"/>
  <c r="C4120" i="2" s="1"/>
  <c r="D4120" i="2" s="1"/>
  <c r="B4121" i="2"/>
  <c r="C4121" i="2" s="1"/>
  <c r="D4121" i="2" s="1"/>
  <c r="B4122" i="2"/>
  <c r="C4122" i="2" s="1"/>
  <c r="D4122" i="2" s="1"/>
  <c r="B4123" i="2"/>
  <c r="C4123" i="2" s="1"/>
  <c r="D4123" i="2" s="1"/>
  <c r="B4124" i="2"/>
  <c r="C4124" i="2" s="1"/>
  <c r="D4124" i="2" s="1"/>
  <c r="B4125" i="2"/>
  <c r="B4126" i="2"/>
  <c r="C4126" i="2" s="1"/>
  <c r="D4126" i="2" s="1"/>
  <c r="B4127" i="2"/>
  <c r="C4127" i="2" s="1"/>
  <c r="D4127" i="2" s="1"/>
  <c r="B4128" i="2"/>
  <c r="C4128" i="2" s="1"/>
  <c r="D4128" i="2" s="1"/>
  <c r="B4129" i="2"/>
  <c r="C4129" i="2" s="1"/>
  <c r="D4129" i="2" s="1"/>
  <c r="B4130" i="2"/>
  <c r="C4130" i="2" s="1"/>
  <c r="D4130" i="2" s="1"/>
  <c r="B4131" i="2"/>
  <c r="C4131" i="2" s="1"/>
  <c r="D4131" i="2" s="1"/>
  <c r="B4132" i="2"/>
  <c r="C4132" i="2" s="1"/>
  <c r="D4132" i="2" s="1"/>
  <c r="B4133" i="2"/>
  <c r="B4134" i="2"/>
  <c r="C4134" i="2" s="1"/>
  <c r="D4134" i="2" s="1"/>
  <c r="B4135" i="2"/>
  <c r="C4135" i="2" s="1"/>
  <c r="D4135" i="2" s="1"/>
  <c r="B4136" i="2"/>
  <c r="B4137" i="2"/>
  <c r="C4137" i="2" s="1"/>
  <c r="D4137" i="2" s="1"/>
  <c r="B4138" i="2"/>
  <c r="C4138" i="2" s="1"/>
  <c r="D4138" i="2" s="1"/>
  <c r="B4139" i="2"/>
  <c r="C4139" i="2" s="1"/>
  <c r="D4139" i="2" s="1"/>
  <c r="B4140" i="2"/>
  <c r="C4140" i="2" s="1"/>
  <c r="D4140" i="2" s="1"/>
  <c r="B4141" i="2"/>
  <c r="B4142" i="2"/>
  <c r="C4142" i="2" s="1"/>
  <c r="D4142" i="2" s="1"/>
  <c r="B4143" i="2"/>
  <c r="C4143" i="2" s="1"/>
  <c r="D4143" i="2" s="1"/>
  <c r="B4144" i="2"/>
  <c r="C4144" i="2" s="1"/>
  <c r="D4144" i="2" s="1"/>
  <c r="B4145" i="2"/>
  <c r="C4145" i="2" s="1"/>
  <c r="D4145" i="2" s="1"/>
  <c r="B4146" i="2"/>
  <c r="C4146" i="2" s="1"/>
  <c r="D4146" i="2" s="1"/>
  <c r="B4147" i="2"/>
  <c r="C4147" i="2" s="1"/>
  <c r="D4147" i="2" s="1"/>
  <c r="B4148" i="2"/>
  <c r="C4148" i="2" s="1"/>
  <c r="D4148" i="2" s="1"/>
  <c r="B4149" i="2"/>
  <c r="B4150" i="2"/>
  <c r="C4150" i="2" s="1"/>
  <c r="D4150" i="2" s="1"/>
  <c r="B4151" i="2"/>
  <c r="C4151" i="2" s="1"/>
  <c r="D4151" i="2" s="1"/>
  <c r="B4152" i="2"/>
  <c r="B4153" i="2"/>
  <c r="C4153" i="2" s="1"/>
  <c r="D4153" i="2" s="1"/>
  <c r="B4154" i="2"/>
  <c r="C4154" i="2" s="1"/>
  <c r="D4154" i="2" s="1"/>
  <c r="B4155" i="2"/>
  <c r="C4155" i="2" s="1"/>
  <c r="D4155" i="2" s="1"/>
  <c r="B4156" i="2"/>
  <c r="C4156" i="2" s="1"/>
  <c r="D4156" i="2" s="1"/>
  <c r="B4157" i="2"/>
  <c r="C4157" i="2" s="1"/>
  <c r="D4157" i="2" s="1"/>
  <c r="B4158" i="2"/>
  <c r="C4158" i="2" s="1"/>
  <c r="D4158" i="2" s="1"/>
  <c r="B4159" i="2"/>
  <c r="C4159" i="2" s="1"/>
  <c r="D4159" i="2" s="1"/>
  <c r="B4160" i="2"/>
  <c r="C4160" i="2" s="1"/>
  <c r="D4160" i="2" s="1"/>
  <c r="B4161" i="2"/>
  <c r="C4161" i="2" s="1"/>
  <c r="D4161" i="2" s="1"/>
  <c r="B4162" i="2"/>
  <c r="C4162" i="2" s="1"/>
  <c r="D4162" i="2" s="1"/>
  <c r="B4163" i="2"/>
  <c r="C4163" i="2" s="1"/>
  <c r="D4163" i="2" s="1"/>
  <c r="B4164" i="2"/>
  <c r="C4164" i="2" s="1"/>
  <c r="D4164" i="2" s="1"/>
  <c r="B4165" i="2"/>
  <c r="B4166" i="2"/>
  <c r="C4166" i="2" s="1"/>
  <c r="D4166" i="2" s="1"/>
  <c r="B4167" i="2"/>
  <c r="C4167" i="2" s="1"/>
  <c r="D4167" i="2" s="1"/>
  <c r="B4168" i="2"/>
  <c r="C4168" i="2" s="1"/>
  <c r="D4168" i="2" s="1"/>
  <c r="B4169" i="2"/>
  <c r="C4169" i="2" s="1"/>
  <c r="D4169" i="2" s="1"/>
  <c r="B4170" i="2"/>
  <c r="C4170" i="2" s="1"/>
  <c r="D4170" i="2" s="1"/>
  <c r="B4171" i="2"/>
  <c r="C4171" i="2" s="1"/>
  <c r="D4171" i="2" s="1"/>
  <c r="B4172" i="2"/>
  <c r="C4172" i="2" s="1"/>
  <c r="D4172" i="2" s="1"/>
  <c r="B4173" i="2"/>
  <c r="B4174" i="2"/>
  <c r="C4174" i="2" s="1"/>
  <c r="D4174" i="2" s="1"/>
  <c r="B4175" i="2"/>
  <c r="C4175" i="2" s="1"/>
  <c r="D4175" i="2" s="1"/>
  <c r="B4176" i="2"/>
  <c r="C4176" i="2" s="1"/>
  <c r="D4176" i="2" s="1"/>
  <c r="B4177" i="2"/>
  <c r="C4177" i="2" s="1"/>
  <c r="D4177" i="2" s="1"/>
  <c r="B4178" i="2"/>
  <c r="C4178" i="2" s="1"/>
  <c r="D4178" i="2" s="1"/>
  <c r="B4179" i="2"/>
  <c r="C4179" i="2" s="1"/>
  <c r="D4179" i="2" s="1"/>
  <c r="B4180" i="2"/>
  <c r="C4180" i="2" s="1"/>
  <c r="D4180" i="2" s="1"/>
  <c r="B4181" i="2"/>
  <c r="B4182" i="2"/>
  <c r="C4182" i="2" s="1"/>
  <c r="D4182" i="2" s="1"/>
  <c r="B4183" i="2"/>
  <c r="C4183" i="2" s="1"/>
  <c r="D4183" i="2" s="1"/>
  <c r="B4184" i="2"/>
  <c r="C4184" i="2" s="1"/>
  <c r="D4184" i="2" s="1"/>
  <c r="B4185" i="2"/>
  <c r="C4185" i="2" s="1"/>
  <c r="D4185" i="2" s="1"/>
  <c r="B4186" i="2"/>
  <c r="C4186" i="2" s="1"/>
  <c r="D4186" i="2" s="1"/>
  <c r="B4187" i="2"/>
  <c r="C4187" i="2" s="1"/>
  <c r="D4187" i="2" s="1"/>
  <c r="B4188" i="2"/>
  <c r="C4188" i="2" s="1"/>
  <c r="D4188" i="2" s="1"/>
  <c r="B4189" i="2"/>
  <c r="C4189" i="2" s="1"/>
  <c r="D4189" i="2" s="1"/>
  <c r="B4190" i="2"/>
  <c r="C4190" i="2" s="1"/>
  <c r="D4190" i="2" s="1"/>
  <c r="B4191" i="2"/>
  <c r="C4191" i="2" s="1"/>
  <c r="D4191" i="2" s="1"/>
  <c r="B4192" i="2"/>
  <c r="C4192" i="2" s="1"/>
  <c r="D4192" i="2" s="1"/>
  <c r="B4193" i="2"/>
  <c r="C4193" i="2" s="1"/>
  <c r="D4193" i="2" s="1"/>
  <c r="B4194" i="2"/>
  <c r="C4194" i="2" s="1"/>
  <c r="D4194" i="2" s="1"/>
  <c r="B4195" i="2"/>
  <c r="C4195" i="2" s="1"/>
  <c r="D4195" i="2" s="1"/>
  <c r="B4196" i="2"/>
  <c r="C4196" i="2" s="1"/>
  <c r="D4196" i="2" s="1"/>
  <c r="B4197" i="2"/>
  <c r="B4198" i="2"/>
  <c r="C4198" i="2" s="1"/>
  <c r="D4198" i="2" s="1"/>
  <c r="B4199" i="2"/>
  <c r="C4199" i="2" s="1"/>
  <c r="D4199" i="2" s="1"/>
  <c r="B4200" i="2"/>
  <c r="C4200" i="2" s="1"/>
  <c r="D4200" i="2" s="1"/>
  <c r="B4201" i="2"/>
  <c r="C4201" i="2" s="1"/>
  <c r="D4201" i="2" s="1"/>
  <c r="B4202" i="2"/>
  <c r="C4202" i="2" s="1"/>
  <c r="D4202" i="2" s="1"/>
  <c r="B4203" i="2"/>
  <c r="C4203" i="2" s="1"/>
  <c r="D4203" i="2" s="1"/>
  <c r="B4204" i="2"/>
  <c r="C4204" i="2" s="1"/>
  <c r="D4204" i="2" s="1"/>
  <c r="B4205" i="2"/>
  <c r="B4206" i="2"/>
  <c r="C4206" i="2" s="1"/>
  <c r="D4206" i="2" s="1"/>
  <c r="B4207" i="2"/>
  <c r="C4207" i="2" s="1"/>
  <c r="D4207" i="2" s="1"/>
  <c r="B4208" i="2"/>
  <c r="C4208" i="2" s="1"/>
  <c r="D4208" i="2" s="1"/>
  <c r="B4209" i="2"/>
  <c r="C4209" i="2" s="1"/>
  <c r="D4209" i="2" s="1"/>
  <c r="B4210" i="2"/>
  <c r="C4210" i="2" s="1"/>
  <c r="D4210" i="2" s="1"/>
  <c r="B4211" i="2"/>
  <c r="C4211" i="2" s="1"/>
  <c r="D4211" i="2" s="1"/>
  <c r="B4212" i="2"/>
  <c r="C4212" i="2" s="1"/>
  <c r="D4212" i="2" s="1"/>
  <c r="B4213" i="2"/>
  <c r="B4214" i="2"/>
  <c r="C4214" i="2" s="1"/>
  <c r="D4214" i="2" s="1"/>
  <c r="B4215" i="2"/>
  <c r="C4215" i="2" s="1"/>
  <c r="D4215" i="2" s="1"/>
  <c r="B4216" i="2"/>
  <c r="C4216" i="2" s="1"/>
  <c r="D4216" i="2" s="1"/>
  <c r="B4217" i="2"/>
  <c r="C4217" i="2" s="1"/>
  <c r="D4217" i="2" s="1"/>
  <c r="B4218" i="2"/>
  <c r="C4218" i="2" s="1"/>
  <c r="D4218" i="2" s="1"/>
  <c r="B4219" i="2"/>
  <c r="C4219" i="2" s="1"/>
  <c r="D4219" i="2" s="1"/>
  <c r="B4220" i="2"/>
  <c r="C4220" i="2" s="1"/>
  <c r="D4220" i="2" s="1"/>
  <c r="B4221" i="2"/>
  <c r="B4222" i="2"/>
  <c r="C4222" i="2" s="1"/>
  <c r="D4222" i="2" s="1"/>
  <c r="B4223" i="2"/>
  <c r="C4223" i="2" s="1"/>
  <c r="D4223" i="2" s="1"/>
  <c r="B4224" i="2"/>
  <c r="C4224" i="2" s="1"/>
  <c r="D4224" i="2" s="1"/>
  <c r="B4225" i="2"/>
  <c r="C4225" i="2" s="1"/>
  <c r="D4225" i="2" s="1"/>
  <c r="B4226" i="2"/>
  <c r="C4226" i="2" s="1"/>
  <c r="D4226" i="2" s="1"/>
  <c r="B4227" i="2"/>
  <c r="C4227" i="2" s="1"/>
  <c r="D4227" i="2" s="1"/>
  <c r="B4228" i="2"/>
  <c r="C4228" i="2" s="1"/>
  <c r="D4228" i="2" s="1"/>
  <c r="B4229" i="2"/>
  <c r="B4230" i="2"/>
  <c r="C4230" i="2" s="1"/>
  <c r="D4230" i="2" s="1"/>
  <c r="B4231" i="2"/>
  <c r="C4231" i="2" s="1"/>
  <c r="D4231" i="2" s="1"/>
  <c r="B4232" i="2"/>
  <c r="C4232" i="2" s="1"/>
  <c r="D4232" i="2" s="1"/>
  <c r="B4233" i="2"/>
  <c r="C4233" i="2" s="1"/>
  <c r="D4233" i="2" s="1"/>
  <c r="B4234" i="2"/>
  <c r="C4234" i="2" s="1"/>
  <c r="D4234" i="2" s="1"/>
  <c r="B4235" i="2"/>
  <c r="C4235" i="2" s="1"/>
  <c r="D4235" i="2" s="1"/>
  <c r="B4236" i="2"/>
  <c r="C4236" i="2" s="1"/>
  <c r="D4236" i="2" s="1"/>
  <c r="B4237" i="2"/>
  <c r="B4238" i="2"/>
  <c r="C4238" i="2" s="1"/>
  <c r="D4238" i="2" s="1"/>
  <c r="B4239" i="2"/>
  <c r="C4239" i="2" s="1"/>
  <c r="D4239" i="2" s="1"/>
  <c r="B4240" i="2"/>
  <c r="C4240" i="2" s="1"/>
  <c r="D4240" i="2" s="1"/>
  <c r="B4241" i="2"/>
  <c r="C4241" i="2" s="1"/>
  <c r="D4241" i="2" s="1"/>
  <c r="B4242" i="2"/>
  <c r="C4242" i="2" s="1"/>
  <c r="D4242" i="2" s="1"/>
  <c r="B4243" i="2"/>
  <c r="C4243" i="2" s="1"/>
  <c r="D4243" i="2" s="1"/>
  <c r="B4244" i="2"/>
  <c r="C4244" i="2" s="1"/>
  <c r="D4244" i="2" s="1"/>
  <c r="B4245" i="2"/>
  <c r="B4246" i="2"/>
  <c r="C4246" i="2" s="1"/>
  <c r="D4246" i="2" s="1"/>
  <c r="B4247" i="2"/>
  <c r="C4247" i="2" s="1"/>
  <c r="D4247" i="2" s="1"/>
  <c r="B4248" i="2"/>
  <c r="C4248" i="2" s="1"/>
  <c r="D4248" i="2" s="1"/>
  <c r="B4249" i="2"/>
  <c r="C4249" i="2" s="1"/>
  <c r="D4249" i="2" s="1"/>
  <c r="B4250" i="2"/>
  <c r="C4250" i="2" s="1"/>
  <c r="D4250" i="2" s="1"/>
  <c r="B4251" i="2"/>
  <c r="C4251" i="2" s="1"/>
  <c r="D4251" i="2" s="1"/>
  <c r="B4252" i="2"/>
  <c r="C4252" i="2" s="1"/>
  <c r="D4252" i="2" s="1"/>
  <c r="B4253" i="2"/>
  <c r="B4254" i="2"/>
  <c r="C4254" i="2" s="1"/>
  <c r="D4254" i="2" s="1"/>
  <c r="B4255" i="2"/>
  <c r="C4255" i="2" s="1"/>
  <c r="D4255" i="2" s="1"/>
  <c r="B4256" i="2"/>
  <c r="C4256" i="2" s="1"/>
  <c r="D4256" i="2" s="1"/>
  <c r="B4257" i="2"/>
  <c r="C4257" i="2" s="1"/>
  <c r="D4257" i="2" s="1"/>
  <c r="B4258" i="2"/>
  <c r="C4258" i="2" s="1"/>
  <c r="D4258" i="2" s="1"/>
  <c r="B4259" i="2"/>
  <c r="C4259" i="2" s="1"/>
  <c r="D4259" i="2" s="1"/>
  <c r="B4260" i="2"/>
  <c r="C4260" i="2" s="1"/>
  <c r="D4260" i="2" s="1"/>
  <c r="B4261" i="2"/>
  <c r="B4262" i="2"/>
  <c r="C4262" i="2" s="1"/>
  <c r="D4262" i="2" s="1"/>
  <c r="B4263" i="2"/>
  <c r="C4263" i="2" s="1"/>
  <c r="D4263" i="2" s="1"/>
  <c r="B4264" i="2"/>
  <c r="C4264" i="2" s="1"/>
  <c r="D4264" i="2" s="1"/>
  <c r="B4265" i="2"/>
  <c r="C4265" i="2" s="1"/>
  <c r="D4265" i="2" s="1"/>
  <c r="B4266" i="2"/>
  <c r="C4266" i="2" s="1"/>
  <c r="D4266" i="2" s="1"/>
  <c r="B4267" i="2"/>
  <c r="C4267" i="2" s="1"/>
  <c r="D4267" i="2" s="1"/>
  <c r="B4268" i="2"/>
  <c r="C4268" i="2" s="1"/>
  <c r="D4268" i="2" s="1"/>
  <c r="B4269" i="2"/>
  <c r="B4270" i="2"/>
  <c r="C4270" i="2" s="1"/>
  <c r="D4270" i="2" s="1"/>
  <c r="B4271" i="2"/>
  <c r="C4271" i="2" s="1"/>
  <c r="D4271" i="2" s="1"/>
  <c r="B4272" i="2"/>
  <c r="C4272" i="2" s="1"/>
  <c r="D4272" i="2" s="1"/>
  <c r="B4273" i="2"/>
  <c r="C4273" i="2" s="1"/>
  <c r="D4273" i="2" s="1"/>
  <c r="B4274" i="2"/>
  <c r="C4274" i="2" s="1"/>
  <c r="D4274" i="2" s="1"/>
  <c r="B4275" i="2"/>
  <c r="C4275" i="2" s="1"/>
  <c r="D4275" i="2" s="1"/>
  <c r="B4276" i="2"/>
  <c r="C4276" i="2" s="1"/>
  <c r="D4276" i="2" s="1"/>
  <c r="B4277" i="2"/>
  <c r="B4278" i="2"/>
  <c r="C4278" i="2" s="1"/>
  <c r="D4278" i="2" s="1"/>
  <c r="B4279" i="2"/>
  <c r="C4279" i="2" s="1"/>
  <c r="D4279" i="2" s="1"/>
  <c r="B4280" i="2"/>
  <c r="C4280" i="2" s="1"/>
  <c r="D4280" i="2" s="1"/>
  <c r="B4281" i="2"/>
  <c r="C4281" i="2" s="1"/>
  <c r="D4281" i="2" s="1"/>
  <c r="B4282" i="2"/>
  <c r="C4282" i="2" s="1"/>
  <c r="D4282" i="2" s="1"/>
  <c r="B4283" i="2"/>
  <c r="C4283" i="2" s="1"/>
  <c r="D4283" i="2" s="1"/>
  <c r="B4284" i="2"/>
  <c r="C4284" i="2" s="1"/>
  <c r="D4284" i="2" s="1"/>
  <c r="B4285" i="2"/>
  <c r="B4286" i="2"/>
  <c r="C4286" i="2" s="1"/>
  <c r="D4286" i="2" s="1"/>
  <c r="B4287" i="2"/>
  <c r="C4287" i="2" s="1"/>
  <c r="D4287" i="2" s="1"/>
  <c r="B4288" i="2"/>
  <c r="C4288" i="2" s="1"/>
  <c r="D4288" i="2" s="1"/>
  <c r="B4289" i="2"/>
  <c r="C4289" i="2" s="1"/>
  <c r="D4289" i="2" s="1"/>
  <c r="B4290" i="2"/>
  <c r="C4290" i="2" s="1"/>
  <c r="D4290" i="2" s="1"/>
  <c r="B4291" i="2"/>
  <c r="C4291" i="2" s="1"/>
  <c r="D4291" i="2" s="1"/>
  <c r="B4292" i="2"/>
  <c r="C4292" i="2" s="1"/>
  <c r="D4292" i="2" s="1"/>
  <c r="B4293" i="2"/>
  <c r="B4294" i="2"/>
  <c r="C4294" i="2" s="1"/>
  <c r="D4294" i="2" s="1"/>
  <c r="B4295" i="2"/>
  <c r="C4295" i="2" s="1"/>
  <c r="D4295" i="2" s="1"/>
  <c r="B4296" i="2"/>
  <c r="C4296" i="2" s="1"/>
  <c r="D4296" i="2" s="1"/>
  <c r="B4297" i="2"/>
  <c r="C4297" i="2" s="1"/>
  <c r="D4297" i="2" s="1"/>
  <c r="B4298" i="2"/>
  <c r="C4298" i="2" s="1"/>
  <c r="D4298" i="2" s="1"/>
  <c r="B4299" i="2"/>
  <c r="C4299" i="2" s="1"/>
  <c r="D4299" i="2" s="1"/>
  <c r="B4300" i="2"/>
  <c r="C4300" i="2" s="1"/>
  <c r="D4300" i="2" s="1"/>
  <c r="B4301" i="2"/>
  <c r="B4302" i="2"/>
  <c r="C4302" i="2" s="1"/>
  <c r="D4302" i="2" s="1"/>
  <c r="B4303" i="2"/>
  <c r="C4303" i="2" s="1"/>
  <c r="D4303" i="2" s="1"/>
  <c r="B4304" i="2"/>
  <c r="C4304" i="2" s="1"/>
  <c r="D4304" i="2" s="1"/>
  <c r="B4305" i="2"/>
  <c r="C4305" i="2" s="1"/>
  <c r="D4305" i="2" s="1"/>
  <c r="B4306" i="2"/>
  <c r="C4306" i="2" s="1"/>
  <c r="D4306" i="2" s="1"/>
  <c r="B4307" i="2"/>
  <c r="C4307" i="2" s="1"/>
  <c r="D4307" i="2" s="1"/>
  <c r="B4308" i="2"/>
  <c r="C4308" i="2" s="1"/>
  <c r="D4308" i="2" s="1"/>
  <c r="B4309" i="2"/>
  <c r="B4310" i="2"/>
  <c r="C4310" i="2" s="1"/>
  <c r="D4310" i="2" s="1"/>
  <c r="B4311" i="2"/>
  <c r="C4311" i="2" s="1"/>
  <c r="D4311" i="2" s="1"/>
  <c r="B4312" i="2"/>
  <c r="C4312" i="2" s="1"/>
  <c r="D4312" i="2" s="1"/>
  <c r="B4313" i="2"/>
  <c r="C4313" i="2" s="1"/>
  <c r="D4313" i="2" s="1"/>
  <c r="B4314" i="2"/>
  <c r="C4314" i="2" s="1"/>
  <c r="D4314" i="2" s="1"/>
  <c r="B4315" i="2"/>
  <c r="C4315" i="2" s="1"/>
  <c r="D4315" i="2" s="1"/>
  <c r="B4316" i="2"/>
  <c r="C4316" i="2" s="1"/>
  <c r="D4316" i="2" s="1"/>
  <c r="B4317" i="2"/>
  <c r="B4318" i="2"/>
  <c r="C4318" i="2" s="1"/>
  <c r="D4318" i="2" s="1"/>
  <c r="B4319" i="2"/>
  <c r="C4319" i="2" s="1"/>
  <c r="D4319" i="2" s="1"/>
  <c r="B4320" i="2"/>
  <c r="B4321" i="2"/>
  <c r="C4321" i="2" s="1"/>
  <c r="D4321" i="2" s="1"/>
  <c r="B4322" i="2"/>
  <c r="C4322" i="2" s="1"/>
  <c r="D4322" i="2" s="1"/>
  <c r="B4323" i="2"/>
  <c r="C4323" i="2" s="1"/>
  <c r="D4323" i="2" s="1"/>
  <c r="B4324" i="2"/>
  <c r="C4324" i="2" s="1"/>
  <c r="D4324" i="2" s="1"/>
  <c r="B4325" i="2"/>
  <c r="B4326" i="2"/>
  <c r="C4326" i="2" s="1"/>
  <c r="D4326" i="2" s="1"/>
  <c r="B4327" i="2"/>
  <c r="C4327" i="2" s="1"/>
  <c r="D4327" i="2" s="1"/>
  <c r="B4328" i="2"/>
  <c r="C4328" i="2" s="1"/>
  <c r="D4328" i="2" s="1"/>
  <c r="B4329" i="2"/>
  <c r="C4329" i="2" s="1"/>
  <c r="D4329" i="2" s="1"/>
  <c r="B4330" i="2"/>
  <c r="C4330" i="2" s="1"/>
  <c r="D4330" i="2" s="1"/>
  <c r="B4331" i="2"/>
  <c r="C4331" i="2" s="1"/>
  <c r="D4331" i="2" s="1"/>
  <c r="B4332" i="2"/>
  <c r="C4332" i="2" s="1"/>
  <c r="D4332" i="2" s="1"/>
  <c r="B4333" i="2"/>
  <c r="B4334" i="2"/>
  <c r="C4334" i="2" s="1"/>
  <c r="D4334" i="2" s="1"/>
  <c r="B4335" i="2"/>
  <c r="C4335" i="2" s="1"/>
  <c r="D4335" i="2" s="1"/>
  <c r="B4336" i="2"/>
  <c r="C4336" i="2" s="1"/>
  <c r="D4336" i="2" s="1"/>
  <c r="B4337" i="2"/>
  <c r="C4337" i="2" s="1"/>
  <c r="D4337" i="2" s="1"/>
  <c r="B4338" i="2"/>
  <c r="C4338" i="2" s="1"/>
  <c r="D4338" i="2" s="1"/>
  <c r="B4339" i="2"/>
  <c r="C4339" i="2" s="1"/>
  <c r="D4339" i="2" s="1"/>
  <c r="B4340" i="2"/>
  <c r="C4340" i="2" s="1"/>
  <c r="D4340" i="2" s="1"/>
  <c r="B4341" i="2"/>
  <c r="C4341" i="2" s="1"/>
  <c r="D4341" i="2" s="1"/>
  <c r="B4342" i="2"/>
  <c r="C4342" i="2" s="1"/>
  <c r="D4342" i="2" s="1"/>
  <c r="B4343" i="2"/>
  <c r="C4343" i="2" s="1"/>
  <c r="D4343" i="2" s="1"/>
  <c r="B4344" i="2"/>
  <c r="C4344" i="2" s="1"/>
  <c r="D4344" i="2" s="1"/>
  <c r="B4345" i="2"/>
  <c r="C4345" i="2" s="1"/>
  <c r="D4345" i="2" s="1"/>
  <c r="B4346" i="2"/>
  <c r="C4346" i="2" s="1"/>
  <c r="D4346" i="2" s="1"/>
  <c r="B4347" i="2"/>
  <c r="C4347" i="2" s="1"/>
  <c r="D4347" i="2" s="1"/>
  <c r="B4348" i="2"/>
  <c r="C4348" i="2" s="1"/>
  <c r="D4348" i="2" s="1"/>
  <c r="B4349" i="2"/>
  <c r="B4350" i="2"/>
  <c r="C4350" i="2" s="1"/>
  <c r="D4350" i="2" s="1"/>
  <c r="B4351" i="2"/>
  <c r="C4351" i="2" s="1"/>
  <c r="D4351" i="2" s="1"/>
  <c r="B4352" i="2"/>
  <c r="C4352" i="2" s="1"/>
  <c r="D4352" i="2" s="1"/>
  <c r="B4353" i="2"/>
  <c r="C4353" i="2" s="1"/>
  <c r="D4353" i="2" s="1"/>
  <c r="B4354" i="2"/>
  <c r="C4354" i="2" s="1"/>
  <c r="D4354" i="2" s="1"/>
  <c r="B4355" i="2"/>
  <c r="C4355" i="2" s="1"/>
  <c r="D4355" i="2" s="1"/>
  <c r="B4356" i="2"/>
  <c r="C4356" i="2" s="1"/>
  <c r="D4356" i="2" s="1"/>
  <c r="B4357" i="2"/>
  <c r="B4358" i="2"/>
  <c r="C4358" i="2" s="1"/>
  <c r="D4358" i="2" s="1"/>
  <c r="B4359" i="2"/>
  <c r="C4359" i="2" s="1"/>
  <c r="D4359" i="2" s="1"/>
  <c r="B4360" i="2"/>
  <c r="C4360" i="2" s="1"/>
  <c r="D4360" i="2" s="1"/>
  <c r="B4361" i="2"/>
  <c r="C4361" i="2" s="1"/>
  <c r="D4361" i="2" s="1"/>
  <c r="B4362" i="2"/>
  <c r="C4362" i="2" s="1"/>
  <c r="D4362" i="2" s="1"/>
  <c r="B4363" i="2"/>
  <c r="C4363" i="2" s="1"/>
  <c r="D4363" i="2" s="1"/>
  <c r="B4364" i="2"/>
  <c r="C4364" i="2" s="1"/>
  <c r="D4364" i="2" s="1"/>
  <c r="B4365" i="2"/>
  <c r="B4366" i="2"/>
  <c r="C4366" i="2" s="1"/>
  <c r="D4366" i="2" s="1"/>
  <c r="B4367" i="2"/>
  <c r="C4367" i="2" s="1"/>
  <c r="D4367" i="2" s="1"/>
  <c r="B4368" i="2"/>
  <c r="C4368" i="2" s="1"/>
  <c r="D4368" i="2" s="1"/>
  <c r="B4369" i="2"/>
  <c r="C4369" i="2" s="1"/>
  <c r="D4369" i="2" s="1"/>
  <c r="B4370" i="2"/>
  <c r="C4370" i="2" s="1"/>
  <c r="D4370" i="2" s="1"/>
  <c r="B4371" i="2"/>
  <c r="C4371" i="2" s="1"/>
  <c r="D4371" i="2" s="1"/>
  <c r="B4372" i="2"/>
  <c r="C4372" i="2" s="1"/>
  <c r="D4372" i="2" s="1"/>
  <c r="B4373" i="2"/>
  <c r="C4373" i="2" s="1"/>
  <c r="D4373" i="2" s="1"/>
  <c r="B4374" i="2"/>
  <c r="C4374" i="2" s="1"/>
  <c r="D4374" i="2" s="1"/>
  <c r="B4375" i="2"/>
  <c r="C4375" i="2" s="1"/>
  <c r="D4375" i="2" s="1"/>
  <c r="B4376" i="2"/>
  <c r="C4376" i="2" s="1"/>
  <c r="D4376" i="2" s="1"/>
  <c r="B4377" i="2"/>
  <c r="C4377" i="2" s="1"/>
  <c r="D4377" i="2" s="1"/>
  <c r="B4378" i="2"/>
  <c r="C4378" i="2" s="1"/>
  <c r="D4378" i="2" s="1"/>
  <c r="B4379" i="2"/>
  <c r="C4379" i="2" s="1"/>
  <c r="D4379" i="2" s="1"/>
  <c r="B4380" i="2"/>
  <c r="C4380" i="2" s="1"/>
  <c r="D4380" i="2" s="1"/>
  <c r="B4381" i="2"/>
  <c r="B4382" i="2"/>
  <c r="C4382" i="2" s="1"/>
  <c r="D4382" i="2" s="1"/>
  <c r="B4383" i="2"/>
  <c r="C4383" i="2" s="1"/>
  <c r="D4383" i="2" s="1"/>
  <c r="B4384" i="2"/>
  <c r="C4384" i="2" s="1"/>
  <c r="D4384" i="2" s="1"/>
  <c r="B4385" i="2"/>
  <c r="C4385" i="2" s="1"/>
  <c r="D4385" i="2" s="1"/>
  <c r="B4386" i="2"/>
  <c r="C4386" i="2" s="1"/>
  <c r="D4386" i="2" s="1"/>
  <c r="B4387" i="2"/>
  <c r="C4387" i="2" s="1"/>
  <c r="D4387" i="2" s="1"/>
  <c r="B4388" i="2"/>
  <c r="C4388" i="2" s="1"/>
  <c r="D4388" i="2" s="1"/>
  <c r="B4389" i="2"/>
  <c r="B4390" i="2"/>
  <c r="C4390" i="2" s="1"/>
  <c r="D4390" i="2" s="1"/>
  <c r="B4391" i="2"/>
  <c r="C4391" i="2" s="1"/>
  <c r="D4391" i="2" s="1"/>
  <c r="B4392" i="2"/>
  <c r="B4393" i="2"/>
  <c r="C4393" i="2" s="1"/>
  <c r="D4393" i="2" s="1"/>
  <c r="B4394" i="2"/>
  <c r="C4394" i="2" s="1"/>
  <c r="D4394" i="2" s="1"/>
  <c r="B4395" i="2"/>
  <c r="C4395" i="2" s="1"/>
  <c r="D4395" i="2" s="1"/>
  <c r="B4396" i="2"/>
  <c r="C4396" i="2" s="1"/>
  <c r="D4396" i="2" s="1"/>
  <c r="B4397" i="2"/>
  <c r="B4398" i="2"/>
  <c r="C4398" i="2" s="1"/>
  <c r="D4398" i="2" s="1"/>
  <c r="B4399" i="2"/>
  <c r="C4399" i="2" s="1"/>
  <c r="D4399" i="2" s="1"/>
  <c r="B4400" i="2"/>
  <c r="C4400" i="2" s="1"/>
  <c r="D4400" i="2" s="1"/>
  <c r="B4401" i="2"/>
  <c r="C4401" i="2" s="1"/>
  <c r="D4401" i="2" s="1"/>
  <c r="B4402" i="2"/>
  <c r="C4402" i="2" s="1"/>
  <c r="D4402" i="2" s="1"/>
  <c r="B4403" i="2"/>
  <c r="C4403" i="2" s="1"/>
  <c r="D4403" i="2" s="1"/>
  <c r="B4404" i="2"/>
  <c r="C4404" i="2" s="1"/>
  <c r="D4404" i="2" s="1"/>
  <c r="B4405" i="2"/>
  <c r="C4405" i="2" s="1"/>
  <c r="D4405" i="2" s="1"/>
  <c r="B4406" i="2"/>
  <c r="C4406" i="2" s="1"/>
  <c r="D4406" i="2" s="1"/>
  <c r="B4407" i="2"/>
  <c r="C4407" i="2" s="1"/>
  <c r="D4407" i="2" s="1"/>
  <c r="B4408" i="2"/>
  <c r="B4409" i="2"/>
  <c r="C4409" i="2" s="1"/>
  <c r="D4409" i="2" s="1"/>
  <c r="B4410" i="2"/>
  <c r="C4410" i="2" s="1"/>
  <c r="D4410" i="2" s="1"/>
  <c r="B4411" i="2"/>
  <c r="C4411" i="2" s="1"/>
  <c r="D4411" i="2" s="1"/>
  <c r="B4412" i="2"/>
  <c r="C4412" i="2" s="1"/>
  <c r="D4412" i="2" s="1"/>
  <c r="B4413" i="2"/>
  <c r="B4414" i="2"/>
  <c r="C4414" i="2" s="1"/>
  <c r="D4414" i="2" s="1"/>
  <c r="B4415" i="2"/>
  <c r="C4415" i="2" s="1"/>
  <c r="D4415" i="2" s="1"/>
  <c r="B4416" i="2"/>
  <c r="C4416" i="2" s="1"/>
  <c r="D4416" i="2" s="1"/>
  <c r="B4417" i="2"/>
  <c r="C4417" i="2" s="1"/>
  <c r="D4417" i="2" s="1"/>
  <c r="B4418" i="2"/>
  <c r="C4418" i="2" s="1"/>
  <c r="D4418" i="2" s="1"/>
  <c r="B4419" i="2"/>
  <c r="C4419" i="2" s="1"/>
  <c r="D4419" i="2" s="1"/>
  <c r="B4420" i="2"/>
  <c r="C4420" i="2" s="1"/>
  <c r="D4420" i="2" s="1"/>
  <c r="B4421" i="2"/>
  <c r="B4422" i="2"/>
  <c r="C4422" i="2" s="1"/>
  <c r="D4422" i="2" s="1"/>
  <c r="B4423" i="2"/>
  <c r="C4423" i="2" s="1"/>
  <c r="D4423" i="2" s="1"/>
  <c r="B4424" i="2"/>
  <c r="C4424" i="2" s="1"/>
  <c r="D4424" i="2" s="1"/>
  <c r="B4425" i="2"/>
  <c r="C4425" i="2" s="1"/>
  <c r="D4425" i="2" s="1"/>
  <c r="B4426" i="2"/>
  <c r="C4426" i="2" s="1"/>
  <c r="D4426" i="2" s="1"/>
  <c r="B4427" i="2"/>
  <c r="C4427" i="2" s="1"/>
  <c r="D4427" i="2" s="1"/>
  <c r="B4428" i="2"/>
  <c r="C4428" i="2" s="1"/>
  <c r="D4428" i="2" s="1"/>
  <c r="B4429" i="2"/>
  <c r="B4430" i="2"/>
  <c r="C4430" i="2" s="1"/>
  <c r="D4430" i="2" s="1"/>
  <c r="B4431" i="2"/>
  <c r="C4431" i="2" s="1"/>
  <c r="D4431" i="2" s="1"/>
  <c r="B4432" i="2"/>
  <c r="C4432" i="2" s="1"/>
  <c r="D4432" i="2" s="1"/>
  <c r="B4433" i="2"/>
  <c r="C4433" i="2" s="1"/>
  <c r="D4433" i="2" s="1"/>
  <c r="B4434" i="2"/>
  <c r="C4434" i="2" s="1"/>
  <c r="D4434" i="2" s="1"/>
  <c r="B4435" i="2"/>
  <c r="C4435" i="2" s="1"/>
  <c r="D4435" i="2" s="1"/>
  <c r="B4436" i="2"/>
  <c r="C4436" i="2" s="1"/>
  <c r="D4436" i="2" s="1"/>
  <c r="B4437" i="2"/>
  <c r="C4437" i="2" s="1"/>
  <c r="D4437" i="2" s="1"/>
  <c r="B4438" i="2"/>
  <c r="C4438" i="2" s="1"/>
  <c r="D4438" i="2" s="1"/>
  <c r="B4439" i="2"/>
  <c r="C4439" i="2" s="1"/>
  <c r="D4439" i="2" s="1"/>
  <c r="B4440" i="2"/>
  <c r="C4440" i="2" s="1"/>
  <c r="D4440" i="2" s="1"/>
  <c r="B4441" i="2"/>
  <c r="C4441" i="2" s="1"/>
  <c r="D4441" i="2" s="1"/>
  <c r="B4442" i="2"/>
  <c r="C4442" i="2" s="1"/>
  <c r="D4442" i="2" s="1"/>
  <c r="B4443" i="2"/>
  <c r="C4443" i="2" s="1"/>
  <c r="D4443" i="2" s="1"/>
  <c r="B4444" i="2"/>
  <c r="C4444" i="2" s="1"/>
  <c r="D4444" i="2" s="1"/>
  <c r="B4445" i="2"/>
  <c r="B4446" i="2"/>
  <c r="C4446" i="2" s="1"/>
  <c r="D4446" i="2" s="1"/>
  <c r="B4447" i="2"/>
  <c r="C4447" i="2" s="1"/>
  <c r="D4447" i="2" s="1"/>
  <c r="B4448" i="2"/>
  <c r="C4448" i="2" s="1"/>
  <c r="D4448" i="2" s="1"/>
  <c r="B4449" i="2"/>
  <c r="C4449" i="2" s="1"/>
  <c r="D4449" i="2" s="1"/>
  <c r="B4450" i="2"/>
  <c r="C4450" i="2" s="1"/>
  <c r="D4450" i="2" s="1"/>
  <c r="B4451" i="2"/>
  <c r="C4451" i="2" s="1"/>
  <c r="D4451" i="2" s="1"/>
  <c r="B4452" i="2"/>
  <c r="C4452" i="2" s="1"/>
  <c r="D4452" i="2" s="1"/>
  <c r="B4453" i="2"/>
  <c r="B4454" i="2"/>
  <c r="C4454" i="2" s="1"/>
  <c r="D4454" i="2" s="1"/>
  <c r="B4455" i="2"/>
  <c r="C4455" i="2" s="1"/>
  <c r="D4455" i="2" s="1"/>
  <c r="B4456" i="2"/>
  <c r="C4456" i="2" s="1"/>
  <c r="D4456" i="2" s="1"/>
  <c r="B4457" i="2"/>
  <c r="C4457" i="2" s="1"/>
  <c r="D4457" i="2" s="1"/>
  <c r="B4458" i="2"/>
  <c r="C4458" i="2" s="1"/>
  <c r="D4458" i="2" s="1"/>
  <c r="B4459" i="2"/>
  <c r="C4459" i="2" s="1"/>
  <c r="D4459" i="2" s="1"/>
  <c r="B4460" i="2"/>
  <c r="C4460" i="2" s="1"/>
  <c r="D4460" i="2" s="1"/>
  <c r="B4461" i="2"/>
  <c r="B4462" i="2"/>
  <c r="C4462" i="2" s="1"/>
  <c r="D4462" i="2" s="1"/>
  <c r="B4463" i="2"/>
  <c r="C4463" i="2" s="1"/>
  <c r="D4463" i="2" s="1"/>
  <c r="B4464" i="2"/>
  <c r="C4464" i="2" s="1"/>
  <c r="D4464" i="2" s="1"/>
  <c r="B4465" i="2"/>
  <c r="C4465" i="2" s="1"/>
  <c r="D4465" i="2" s="1"/>
  <c r="B4466" i="2"/>
  <c r="C4466" i="2" s="1"/>
  <c r="D4466" i="2" s="1"/>
  <c r="B4467" i="2"/>
  <c r="C4467" i="2" s="1"/>
  <c r="D4467" i="2" s="1"/>
  <c r="B4468" i="2"/>
  <c r="C4468" i="2" s="1"/>
  <c r="D4468" i="2" s="1"/>
  <c r="B4469" i="2"/>
  <c r="C4469" i="2" s="1"/>
  <c r="D4469" i="2" s="1"/>
  <c r="B4470" i="2"/>
  <c r="C4470" i="2" s="1"/>
  <c r="D4470" i="2" s="1"/>
  <c r="B4471" i="2"/>
  <c r="C4471" i="2" s="1"/>
  <c r="D4471" i="2" s="1"/>
  <c r="B4472" i="2"/>
  <c r="C4472" i="2" s="1"/>
  <c r="D4472" i="2" s="1"/>
  <c r="B4473" i="2"/>
  <c r="C4473" i="2" s="1"/>
  <c r="D4473" i="2" s="1"/>
  <c r="B4474" i="2"/>
  <c r="C4474" i="2" s="1"/>
  <c r="D4474" i="2" s="1"/>
  <c r="B4475" i="2"/>
  <c r="C4475" i="2" s="1"/>
  <c r="D4475" i="2" s="1"/>
  <c r="B4476" i="2"/>
  <c r="C4476" i="2" s="1"/>
  <c r="D4476" i="2" s="1"/>
  <c r="B4477" i="2"/>
  <c r="B4478" i="2"/>
  <c r="C4478" i="2" s="1"/>
  <c r="D4478" i="2" s="1"/>
  <c r="B4479" i="2"/>
  <c r="C4479" i="2" s="1"/>
  <c r="D4479" i="2" s="1"/>
  <c r="B4480" i="2"/>
  <c r="C4480" i="2" s="1"/>
  <c r="D4480" i="2" s="1"/>
  <c r="B4481" i="2"/>
  <c r="C4481" i="2" s="1"/>
  <c r="D4481" i="2" s="1"/>
  <c r="B4482" i="2"/>
  <c r="C4482" i="2" s="1"/>
  <c r="D4482" i="2" s="1"/>
  <c r="B4483" i="2"/>
  <c r="C4483" i="2" s="1"/>
  <c r="D4483" i="2" s="1"/>
  <c r="B4484" i="2"/>
  <c r="C4484" i="2" s="1"/>
  <c r="D4484" i="2" s="1"/>
  <c r="B4485" i="2"/>
  <c r="B4486" i="2"/>
  <c r="C4486" i="2" s="1"/>
  <c r="D4486" i="2" s="1"/>
  <c r="B4487" i="2"/>
  <c r="C4487" i="2" s="1"/>
  <c r="D4487" i="2" s="1"/>
  <c r="B4488" i="2"/>
  <c r="C4488" i="2" s="1"/>
  <c r="D4488" i="2" s="1"/>
  <c r="B4489" i="2"/>
  <c r="C4489" i="2" s="1"/>
  <c r="D4489" i="2" s="1"/>
  <c r="B4490" i="2"/>
  <c r="C4490" i="2" s="1"/>
  <c r="D4490" i="2" s="1"/>
  <c r="B4491" i="2"/>
  <c r="C4491" i="2" s="1"/>
  <c r="D4491" i="2" s="1"/>
  <c r="B4492" i="2"/>
  <c r="C4492" i="2" s="1"/>
  <c r="D4492" i="2" s="1"/>
  <c r="B4493" i="2"/>
  <c r="B4494" i="2"/>
  <c r="C4494" i="2" s="1"/>
  <c r="D4494" i="2" s="1"/>
  <c r="B4495" i="2"/>
  <c r="C4495" i="2" s="1"/>
  <c r="D4495" i="2" s="1"/>
  <c r="B4496" i="2"/>
  <c r="C4496" i="2" s="1"/>
  <c r="D4496" i="2" s="1"/>
  <c r="B4497" i="2"/>
  <c r="C4497" i="2" s="1"/>
  <c r="D4497" i="2" s="1"/>
  <c r="B4498" i="2"/>
  <c r="C4498" i="2" s="1"/>
  <c r="D4498" i="2" s="1"/>
  <c r="B4499" i="2"/>
  <c r="C4499" i="2" s="1"/>
  <c r="D4499" i="2" s="1"/>
  <c r="B4500" i="2"/>
  <c r="C4500" i="2" s="1"/>
  <c r="D4500" i="2" s="1"/>
  <c r="B4501" i="2"/>
  <c r="C4501" i="2" s="1"/>
  <c r="D4501" i="2" s="1"/>
  <c r="B4502" i="2"/>
  <c r="C4502" i="2" s="1"/>
  <c r="D4502" i="2" s="1"/>
  <c r="B4503" i="2"/>
  <c r="C4503" i="2" s="1"/>
  <c r="D4503" i="2" s="1"/>
  <c r="B4504" i="2"/>
  <c r="C4504" i="2" s="1"/>
  <c r="D4504" i="2" s="1"/>
  <c r="B4505" i="2"/>
  <c r="C4505" i="2" s="1"/>
  <c r="D4505" i="2" s="1"/>
  <c r="B4506" i="2"/>
  <c r="C4506" i="2" s="1"/>
  <c r="D4506" i="2" s="1"/>
  <c r="B4507" i="2"/>
  <c r="C4507" i="2" s="1"/>
  <c r="D4507" i="2" s="1"/>
  <c r="B4508" i="2"/>
  <c r="C4508" i="2" s="1"/>
  <c r="D4508" i="2" s="1"/>
  <c r="B4509" i="2"/>
  <c r="B4510" i="2"/>
  <c r="C4510" i="2" s="1"/>
  <c r="D4510" i="2" s="1"/>
  <c r="B4511" i="2"/>
  <c r="C4511" i="2" s="1"/>
  <c r="D4511" i="2" s="1"/>
  <c r="B4512" i="2"/>
  <c r="C4512" i="2" s="1"/>
  <c r="D4512" i="2" s="1"/>
  <c r="B4513" i="2"/>
  <c r="C4513" i="2" s="1"/>
  <c r="D4513" i="2" s="1"/>
  <c r="B4514" i="2"/>
  <c r="C4514" i="2" s="1"/>
  <c r="D4514" i="2" s="1"/>
  <c r="B4515" i="2"/>
  <c r="C4515" i="2" s="1"/>
  <c r="D4515" i="2" s="1"/>
  <c r="B4516" i="2"/>
  <c r="C4516" i="2" s="1"/>
  <c r="D4516" i="2" s="1"/>
  <c r="B4517" i="2"/>
  <c r="B4518" i="2"/>
  <c r="C4518" i="2" s="1"/>
  <c r="D4518" i="2" s="1"/>
  <c r="B4519" i="2"/>
  <c r="C4519" i="2" s="1"/>
  <c r="D4519" i="2" s="1"/>
  <c r="B4520" i="2"/>
  <c r="C4520" i="2" s="1"/>
  <c r="D4520" i="2" s="1"/>
  <c r="B4521" i="2"/>
  <c r="C4521" i="2" s="1"/>
  <c r="D4521" i="2" s="1"/>
  <c r="B4522" i="2"/>
  <c r="C4522" i="2" s="1"/>
  <c r="D4522" i="2" s="1"/>
  <c r="B4523" i="2"/>
  <c r="C4523" i="2" s="1"/>
  <c r="D4523" i="2" s="1"/>
  <c r="B4524" i="2"/>
  <c r="C4524" i="2" s="1"/>
  <c r="D4524" i="2" s="1"/>
  <c r="B4525" i="2"/>
  <c r="C4525" i="2" s="1"/>
  <c r="D4525" i="2" s="1"/>
  <c r="B4526" i="2"/>
  <c r="C4526" i="2" s="1"/>
  <c r="D4526" i="2" s="1"/>
  <c r="B4527" i="2"/>
  <c r="C4527" i="2" s="1"/>
  <c r="D4527" i="2" s="1"/>
  <c r="B4528" i="2"/>
  <c r="C4528" i="2" s="1"/>
  <c r="D4528" i="2" s="1"/>
  <c r="B4529" i="2"/>
  <c r="C4529" i="2" s="1"/>
  <c r="D4529" i="2" s="1"/>
  <c r="B4530" i="2"/>
  <c r="C4530" i="2" s="1"/>
  <c r="D4530" i="2" s="1"/>
  <c r="B4531" i="2"/>
  <c r="C4531" i="2" s="1"/>
  <c r="D4531" i="2" s="1"/>
  <c r="B4532" i="2"/>
  <c r="C4532" i="2" s="1"/>
  <c r="D4532" i="2" s="1"/>
  <c r="B4533" i="2"/>
  <c r="B4534" i="2"/>
  <c r="C4534" i="2" s="1"/>
  <c r="D4534" i="2" s="1"/>
  <c r="B4535" i="2"/>
  <c r="C4535" i="2" s="1"/>
  <c r="D4535" i="2" s="1"/>
  <c r="B4536" i="2"/>
  <c r="C4536" i="2" s="1"/>
  <c r="D4536" i="2" s="1"/>
  <c r="B4537" i="2"/>
  <c r="C4537" i="2" s="1"/>
  <c r="D4537" i="2" s="1"/>
  <c r="B4538" i="2"/>
  <c r="C4538" i="2" s="1"/>
  <c r="D4538" i="2" s="1"/>
  <c r="B4539" i="2"/>
  <c r="C4539" i="2" s="1"/>
  <c r="D4539" i="2" s="1"/>
  <c r="B4540" i="2"/>
  <c r="C4540" i="2" s="1"/>
  <c r="D4540" i="2" s="1"/>
  <c r="B4541" i="2"/>
  <c r="B4542" i="2"/>
  <c r="C4542" i="2" s="1"/>
  <c r="D4542" i="2" s="1"/>
  <c r="B4543" i="2"/>
  <c r="C4543" i="2" s="1"/>
  <c r="D4543" i="2" s="1"/>
  <c r="B4544" i="2"/>
  <c r="C4544" i="2" s="1"/>
  <c r="D4544" i="2" s="1"/>
  <c r="B4545" i="2"/>
  <c r="C4545" i="2" s="1"/>
  <c r="D4545" i="2" s="1"/>
  <c r="B4546" i="2"/>
  <c r="C4546" i="2" s="1"/>
  <c r="D4546" i="2" s="1"/>
  <c r="B4547" i="2"/>
  <c r="C4547" i="2" s="1"/>
  <c r="D4547" i="2" s="1"/>
  <c r="B4548" i="2"/>
  <c r="C4548" i="2" s="1"/>
  <c r="D4548" i="2" s="1"/>
  <c r="B4549" i="2"/>
  <c r="B4550" i="2"/>
  <c r="C4550" i="2" s="1"/>
  <c r="D4550" i="2" s="1"/>
  <c r="B4551" i="2"/>
  <c r="C4551" i="2" s="1"/>
  <c r="D4551" i="2" s="1"/>
  <c r="B4552" i="2"/>
  <c r="C4552" i="2" s="1"/>
  <c r="D4552" i="2" s="1"/>
  <c r="B4553" i="2"/>
  <c r="C4553" i="2" s="1"/>
  <c r="D4553" i="2" s="1"/>
  <c r="B4554" i="2"/>
  <c r="C4554" i="2" s="1"/>
  <c r="D4554" i="2" s="1"/>
  <c r="B4555" i="2"/>
  <c r="C4555" i="2" s="1"/>
  <c r="D4555" i="2" s="1"/>
  <c r="B4556" i="2"/>
  <c r="C4556" i="2" s="1"/>
  <c r="D4556" i="2" s="1"/>
  <c r="B4557" i="2"/>
  <c r="B4558" i="2"/>
  <c r="C4558" i="2" s="1"/>
  <c r="D4558" i="2" s="1"/>
  <c r="B4559" i="2"/>
  <c r="C4559" i="2" s="1"/>
  <c r="D4559" i="2" s="1"/>
  <c r="B4560" i="2"/>
  <c r="C4560" i="2" s="1"/>
  <c r="D4560" i="2" s="1"/>
  <c r="B4561" i="2"/>
  <c r="C4561" i="2" s="1"/>
  <c r="D4561" i="2" s="1"/>
  <c r="B4562" i="2"/>
  <c r="C4562" i="2" s="1"/>
  <c r="D4562" i="2" s="1"/>
  <c r="B4563" i="2"/>
  <c r="C4563" i="2" s="1"/>
  <c r="D4563" i="2" s="1"/>
  <c r="B4564" i="2"/>
  <c r="C4564" i="2" s="1"/>
  <c r="D4564" i="2" s="1"/>
  <c r="B4565" i="2"/>
  <c r="B4566" i="2"/>
  <c r="C4566" i="2" s="1"/>
  <c r="D4566" i="2" s="1"/>
  <c r="B4567" i="2"/>
  <c r="C4567" i="2" s="1"/>
  <c r="D4567" i="2" s="1"/>
  <c r="B4568" i="2"/>
  <c r="C4568" i="2" s="1"/>
  <c r="D4568" i="2" s="1"/>
  <c r="B4569" i="2"/>
  <c r="C4569" i="2" s="1"/>
  <c r="D4569" i="2" s="1"/>
  <c r="B4570" i="2"/>
  <c r="C4570" i="2" s="1"/>
  <c r="D4570" i="2" s="1"/>
  <c r="B4571" i="2"/>
  <c r="C4571" i="2" s="1"/>
  <c r="D4571" i="2" s="1"/>
  <c r="B4572" i="2"/>
  <c r="C4572" i="2" s="1"/>
  <c r="D4572" i="2" s="1"/>
  <c r="B4573" i="2"/>
  <c r="B4574" i="2"/>
  <c r="C4574" i="2" s="1"/>
  <c r="D4574" i="2" s="1"/>
  <c r="B4575" i="2"/>
  <c r="C4575" i="2" s="1"/>
  <c r="D4575" i="2" s="1"/>
  <c r="B4576" i="2"/>
  <c r="C4576" i="2" s="1"/>
  <c r="D4576" i="2" s="1"/>
  <c r="B4577" i="2"/>
  <c r="C4577" i="2" s="1"/>
  <c r="D4577" i="2" s="1"/>
  <c r="B4578" i="2"/>
  <c r="C4578" i="2" s="1"/>
  <c r="D4578" i="2" s="1"/>
  <c r="B4579" i="2"/>
  <c r="C4579" i="2" s="1"/>
  <c r="D4579" i="2" s="1"/>
  <c r="B4580" i="2"/>
  <c r="C4580" i="2" s="1"/>
  <c r="D4580" i="2" s="1"/>
  <c r="B4581" i="2"/>
  <c r="B4582" i="2"/>
  <c r="C4582" i="2" s="1"/>
  <c r="D4582" i="2" s="1"/>
  <c r="B4583" i="2"/>
  <c r="C4583" i="2" s="1"/>
  <c r="D4583" i="2" s="1"/>
  <c r="B4584" i="2"/>
  <c r="C4584" i="2" s="1"/>
  <c r="D4584" i="2" s="1"/>
  <c r="B4585" i="2"/>
  <c r="C4585" i="2" s="1"/>
  <c r="D4585" i="2" s="1"/>
  <c r="B4586" i="2"/>
  <c r="C4586" i="2" s="1"/>
  <c r="D4586" i="2" s="1"/>
  <c r="B4587" i="2"/>
  <c r="C4587" i="2" s="1"/>
  <c r="D4587" i="2" s="1"/>
  <c r="B4588" i="2"/>
  <c r="C4588" i="2" s="1"/>
  <c r="D4588" i="2" s="1"/>
  <c r="B4589" i="2"/>
  <c r="B4590" i="2"/>
  <c r="C4590" i="2" s="1"/>
  <c r="D4590" i="2" s="1"/>
  <c r="B4591" i="2"/>
  <c r="C4591" i="2" s="1"/>
  <c r="D4591" i="2" s="1"/>
  <c r="B4592" i="2"/>
  <c r="C4592" i="2" s="1"/>
  <c r="D4592" i="2" s="1"/>
  <c r="B4593" i="2"/>
  <c r="C4593" i="2" s="1"/>
  <c r="D4593" i="2" s="1"/>
  <c r="B4594" i="2"/>
  <c r="C4594" i="2" s="1"/>
  <c r="D4594" i="2" s="1"/>
  <c r="B4595" i="2"/>
  <c r="C4595" i="2" s="1"/>
  <c r="D4595" i="2" s="1"/>
  <c r="B4596" i="2"/>
  <c r="C4596" i="2" s="1"/>
  <c r="D4596" i="2" s="1"/>
  <c r="B4597" i="2"/>
  <c r="B4598" i="2"/>
  <c r="C4598" i="2" s="1"/>
  <c r="D4598" i="2" s="1"/>
  <c r="B4599" i="2"/>
  <c r="C4599" i="2" s="1"/>
  <c r="D4599" i="2" s="1"/>
  <c r="B4600" i="2"/>
  <c r="C4600" i="2" s="1"/>
  <c r="D4600" i="2" s="1"/>
  <c r="B4601" i="2"/>
  <c r="C4601" i="2" s="1"/>
  <c r="D4601" i="2" s="1"/>
  <c r="B4602" i="2"/>
  <c r="C4602" i="2" s="1"/>
  <c r="D4602" i="2" s="1"/>
  <c r="B4603" i="2"/>
  <c r="C4603" i="2" s="1"/>
  <c r="D4603" i="2" s="1"/>
  <c r="B4604" i="2"/>
  <c r="C4604" i="2" s="1"/>
  <c r="D4604" i="2" s="1"/>
  <c r="B4605" i="2"/>
  <c r="B4606" i="2"/>
  <c r="C4606" i="2" s="1"/>
  <c r="D4606" i="2" s="1"/>
  <c r="B4607" i="2"/>
  <c r="C4607" i="2" s="1"/>
  <c r="D4607" i="2" s="1"/>
  <c r="B4608" i="2"/>
  <c r="C4608" i="2" s="1"/>
  <c r="D4608" i="2" s="1"/>
  <c r="B4609" i="2"/>
  <c r="C4609" i="2" s="1"/>
  <c r="D4609" i="2" s="1"/>
  <c r="B4610" i="2"/>
  <c r="C4610" i="2" s="1"/>
  <c r="D4610" i="2" s="1"/>
  <c r="B4611" i="2"/>
  <c r="C4611" i="2" s="1"/>
  <c r="D4611" i="2" s="1"/>
  <c r="B4612" i="2"/>
  <c r="C4612" i="2" s="1"/>
  <c r="D4612" i="2" s="1"/>
  <c r="B4613" i="2"/>
  <c r="B4614" i="2"/>
  <c r="C4614" i="2" s="1"/>
  <c r="D4614" i="2" s="1"/>
  <c r="B4615" i="2"/>
  <c r="C4615" i="2" s="1"/>
  <c r="D4615" i="2" s="1"/>
  <c r="B4616" i="2"/>
  <c r="C4616" i="2" s="1"/>
  <c r="D4616" i="2" s="1"/>
  <c r="B4617" i="2"/>
  <c r="C4617" i="2" s="1"/>
  <c r="D4617" i="2" s="1"/>
  <c r="B4618" i="2"/>
  <c r="C4618" i="2" s="1"/>
  <c r="D4618" i="2" s="1"/>
  <c r="B4619" i="2"/>
  <c r="C4619" i="2" s="1"/>
  <c r="D4619" i="2" s="1"/>
  <c r="B4620" i="2"/>
  <c r="C4620" i="2" s="1"/>
  <c r="D4620" i="2" s="1"/>
  <c r="B4621" i="2"/>
  <c r="B4622" i="2"/>
  <c r="C4622" i="2" s="1"/>
  <c r="D4622" i="2" s="1"/>
  <c r="B4623" i="2"/>
  <c r="C4623" i="2" s="1"/>
  <c r="D4623" i="2" s="1"/>
  <c r="B4624" i="2"/>
  <c r="C4624" i="2" s="1"/>
  <c r="D4624" i="2" s="1"/>
  <c r="B4625" i="2"/>
  <c r="C4625" i="2" s="1"/>
  <c r="D4625" i="2" s="1"/>
  <c r="B4626" i="2"/>
  <c r="C4626" i="2" s="1"/>
  <c r="D4626" i="2" s="1"/>
  <c r="B4627" i="2"/>
  <c r="C4627" i="2" s="1"/>
  <c r="D4627" i="2" s="1"/>
  <c r="B4628" i="2"/>
  <c r="C4628" i="2" s="1"/>
  <c r="D4628" i="2" s="1"/>
  <c r="B4629" i="2"/>
  <c r="B4630" i="2"/>
  <c r="C4630" i="2" s="1"/>
  <c r="D4630" i="2" s="1"/>
  <c r="B4631" i="2"/>
  <c r="C4631" i="2" s="1"/>
  <c r="D4631" i="2" s="1"/>
  <c r="B4632" i="2"/>
  <c r="C4632" i="2" s="1"/>
  <c r="D4632" i="2" s="1"/>
  <c r="B4633" i="2"/>
  <c r="C4633" i="2" s="1"/>
  <c r="D4633" i="2" s="1"/>
  <c r="B4634" i="2"/>
  <c r="C4634" i="2" s="1"/>
  <c r="D4634" i="2" s="1"/>
  <c r="B4635" i="2"/>
  <c r="C4635" i="2" s="1"/>
  <c r="D4635" i="2" s="1"/>
  <c r="B4636" i="2"/>
  <c r="C4636" i="2" s="1"/>
  <c r="D4636" i="2" s="1"/>
  <c r="B4637" i="2"/>
  <c r="B4638" i="2"/>
  <c r="C4638" i="2" s="1"/>
  <c r="D4638" i="2" s="1"/>
  <c r="B4639" i="2"/>
  <c r="C4639" i="2" s="1"/>
  <c r="D4639" i="2" s="1"/>
  <c r="B4640" i="2"/>
  <c r="C4640" i="2" s="1"/>
  <c r="D4640" i="2" s="1"/>
  <c r="B4641" i="2"/>
  <c r="C4641" i="2" s="1"/>
  <c r="D4641" i="2" s="1"/>
  <c r="B4642" i="2"/>
  <c r="C4642" i="2" s="1"/>
  <c r="D4642" i="2" s="1"/>
  <c r="B4643" i="2"/>
  <c r="C4643" i="2" s="1"/>
  <c r="D4643" i="2" s="1"/>
  <c r="B4644" i="2"/>
  <c r="C4644" i="2" s="1"/>
  <c r="D4644" i="2" s="1"/>
  <c r="B4645" i="2"/>
  <c r="B4646" i="2"/>
  <c r="C4646" i="2" s="1"/>
  <c r="D4646" i="2" s="1"/>
  <c r="B4647" i="2"/>
  <c r="C4647" i="2" s="1"/>
  <c r="D4647" i="2" s="1"/>
  <c r="B4648" i="2"/>
  <c r="B4649" i="2"/>
  <c r="C4649" i="2" s="1"/>
  <c r="D4649" i="2" s="1"/>
  <c r="B4650" i="2"/>
  <c r="C4650" i="2" s="1"/>
  <c r="D4650" i="2" s="1"/>
  <c r="B4651" i="2"/>
  <c r="C4651" i="2" s="1"/>
  <c r="D4651" i="2" s="1"/>
  <c r="B4652" i="2"/>
  <c r="C4652" i="2" s="1"/>
  <c r="D4652" i="2" s="1"/>
  <c r="B4653" i="2"/>
  <c r="B4654" i="2"/>
  <c r="C4654" i="2" s="1"/>
  <c r="D4654" i="2" s="1"/>
  <c r="B4655" i="2"/>
  <c r="C4655" i="2" s="1"/>
  <c r="D4655" i="2" s="1"/>
  <c r="B4656" i="2"/>
  <c r="B4657" i="2"/>
  <c r="C4657" i="2" s="1"/>
  <c r="D4657" i="2" s="1"/>
  <c r="B4658" i="2"/>
  <c r="C4658" i="2" s="1"/>
  <c r="D4658" i="2" s="1"/>
  <c r="B4659" i="2"/>
  <c r="C4659" i="2" s="1"/>
  <c r="D4659" i="2" s="1"/>
  <c r="B4660" i="2"/>
  <c r="C4660" i="2" s="1"/>
  <c r="D4660" i="2" s="1"/>
  <c r="B4661" i="2"/>
  <c r="B4662" i="2"/>
  <c r="C4662" i="2" s="1"/>
  <c r="D4662" i="2" s="1"/>
  <c r="B4663" i="2"/>
  <c r="C4663" i="2" s="1"/>
  <c r="D4663" i="2" s="1"/>
  <c r="B4664" i="2"/>
  <c r="B4665" i="2"/>
  <c r="C4665" i="2" s="1"/>
  <c r="D4665" i="2" s="1"/>
  <c r="B4666" i="2"/>
  <c r="C4666" i="2" s="1"/>
  <c r="D4666" i="2" s="1"/>
  <c r="B4667" i="2"/>
  <c r="C4667" i="2" s="1"/>
  <c r="D4667" i="2" s="1"/>
  <c r="B4668" i="2"/>
  <c r="C4668" i="2" s="1"/>
  <c r="D4668" i="2" s="1"/>
  <c r="B4669" i="2"/>
  <c r="B4670" i="2"/>
  <c r="C4670" i="2" s="1"/>
  <c r="D4670" i="2" s="1"/>
  <c r="B4671" i="2"/>
  <c r="C4671" i="2" s="1"/>
  <c r="D4671" i="2" s="1"/>
  <c r="B4672" i="2"/>
  <c r="C4672" i="2" s="1"/>
  <c r="D4672" i="2" s="1"/>
  <c r="B4673" i="2"/>
  <c r="C4673" i="2" s="1"/>
  <c r="D4673" i="2" s="1"/>
  <c r="B4674" i="2"/>
  <c r="C4674" i="2" s="1"/>
  <c r="D4674" i="2" s="1"/>
  <c r="B4675" i="2"/>
  <c r="C4675" i="2" s="1"/>
  <c r="D4675" i="2" s="1"/>
  <c r="B4676" i="2"/>
  <c r="C4676" i="2" s="1"/>
  <c r="D4676" i="2" s="1"/>
  <c r="B4677" i="2"/>
  <c r="C4677" i="2" s="1"/>
  <c r="D4677" i="2" s="1"/>
  <c r="B4678" i="2"/>
  <c r="C4678" i="2" s="1"/>
  <c r="D4678" i="2" s="1"/>
  <c r="B4679" i="2"/>
  <c r="C4679" i="2" s="1"/>
  <c r="D4679" i="2" s="1"/>
  <c r="B4680" i="2"/>
  <c r="C4680" i="2" s="1"/>
  <c r="D4680" i="2" s="1"/>
  <c r="B4681" i="2"/>
  <c r="C4681" i="2" s="1"/>
  <c r="D4681" i="2" s="1"/>
  <c r="B4682" i="2"/>
  <c r="C4682" i="2" s="1"/>
  <c r="D4682" i="2" s="1"/>
  <c r="B4683" i="2"/>
  <c r="C4683" i="2" s="1"/>
  <c r="D4683" i="2" s="1"/>
  <c r="B4684" i="2"/>
  <c r="C4684" i="2" s="1"/>
  <c r="D4684" i="2" s="1"/>
  <c r="B4685" i="2"/>
  <c r="B4686" i="2"/>
  <c r="C4686" i="2" s="1"/>
  <c r="D4686" i="2" s="1"/>
  <c r="B4687" i="2"/>
  <c r="C4687" i="2" s="1"/>
  <c r="D4687" i="2" s="1"/>
  <c r="B4688" i="2"/>
  <c r="C4688" i="2" s="1"/>
  <c r="D4688" i="2" s="1"/>
  <c r="B4689" i="2"/>
  <c r="C4689" i="2" s="1"/>
  <c r="D4689" i="2" s="1"/>
  <c r="B4690" i="2"/>
  <c r="C4690" i="2" s="1"/>
  <c r="D4690" i="2" s="1"/>
  <c r="B4691" i="2"/>
  <c r="C4691" i="2" s="1"/>
  <c r="D4691" i="2" s="1"/>
  <c r="B4692" i="2"/>
  <c r="C4692" i="2" s="1"/>
  <c r="D4692" i="2" s="1"/>
  <c r="B4693" i="2"/>
  <c r="B4694" i="2"/>
  <c r="C4694" i="2" s="1"/>
  <c r="D4694" i="2" s="1"/>
  <c r="B4695" i="2"/>
  <c r="C4695" i="2" s="1"/>
  <c r="D4695" i="2" s="1"/>
  <c r="B4696" i="2"/>
  <c r="C4696" i="2" s="1"/>
  <c r="D4696" i="2" s="1"/>
  <c r="B4697" i="2"/>
  <c r="C4697" i="2" s="1"/>
  <c r="D4697" i="2" s="1"/>
  <c r="B4698" i="2"/>
  <c r="C4698" i="2" s="1"/>
  <c r="D4698" i="2" s="1"/>
  <c r="B4699" i="2"/>
  <c r="C4699" i="2" s="1"/>
  <c r="D4699" i="2" s="1"/>
  <c r="B4700" i="2"/>
  <c r="C4700" i="2" s="1"/>
  <c r="D4700" i="2" s="1"/>
  <c r="B4701" i="2"/>
  <c r="B4702" i="2"/>
  <c r="C4702" i="2" s="1"/>
  <c r="D4702" i="2" s="1"/>
  <c r="B4703" i="2"/>
  <c r="C4703" i="2" s="1"/>
  <c r="D4703" i="2" s="1"/>
  <c r="B4704" i="2"/>
  <c r="C4704" i="2" s="1"/>
  <c r="D4704" i="2" s="1"/>
  <c r="B4705" i="2"/>
  <c r="C4705" i="2" s="1"/>
  <c r="D4705" i="2" s="1"/>
  <c r="B4706" i="2"/>
  <c r="C4706" i="2" s="1"/>
  <c r="D4706" i="2" s="1"/>
  <c r="B4707" i="2"/>
  <c r="C4707" i="2" s="1"/>
  <c r="D4707" i="2" s="1"/>
  <c r="B4708" i="2"/>
  <c r="C4708" i="2" s="1"/>
  <c r="D4708" i="2" s="1"/>
  <c r="B4709" i="2"/>
  <c r="C4709" i="2" s="1"/>
  <c r="D4709" i="2" s="1"/>
  <c r="B4710" i="2"/>
  <c r="C4710" i="2" s="1"/>
  <c r="D4710" i="2" s="1"/>
  <c r="B4711" i="2"/>
  <c r="C4711" i="2" s="1"/>
  <c r="D4711" i="2" s="1"/>
  <c r="B4712" i="2"/>
  <c r="C4712" i="2" s="1"/>
  <c r="D4712" i="2" s="1"/>
  <c r="B4713" i="2"/>
  <c r="C4713" i="2" s="1"/>
  <c r="D4713" i="2" s="1"/>
  <c r="B4714" i="2"/>
  <c r="C4714" i="2" s="1"/>
  <c r="D4714" i="2" s="1"/>
  <c r="B4715" i="2"/>
  <c r="C4715" i="2" s="1"/>
  <c r="D4715" i="2" s="1"/>
  <c r="B4716" i="2"/>
  <c r="C4716" i="2" s="1"/>
  <c r="D4716" i="2" s="1"/>
  <c r="B4717" i="2"/>
  <c r="B4718" i="2"/>
  <c r="C4718" i="2" s="1"/>
  <c r="D4718" i="2" s="1"/>
  <c r="B4719" i="2"/>
  <c r="C4719" i="2" s="1"/>
  <c r="D4719" i="2" s="1"/>
  <c r="B4720" i="2"/>
  <c r="C4720" i="2" s="1"/>
  <c r="D4720" i="2" s="1"/>
  <c r="B4721" i="2"/>
  <c r="C4721" i="2" s="1"/>
  <c r="D4721" i="2" s="1"/>
  <c r="B4722" i="2"/>
  <c r="C4722" i="2" s="1"/>
  <c r="D4722" i="2" s="1"/>
  <c r="B4723" i="2"/>
  <c r="C4723" i="2" s="1"/>
  <c r="D4723" i="2" s="1"/>
  <c r="B4724" i="2"/>
  <c r="C4724" i="2" s="1"/>
  <c r="D4724" i="2" s="1"/>
  <c r="B4725" i="2"/>
  <c r="B4726" i="2"/>
  <c r="C4726" i="2" s="1"/>
  <c r="D4726" i="2" s="1"/>
  <c r="B4727" i="2"/>
  <c r="C4727" i="2" s="1"/>
  <c r="D4727" i="2" s="1"/>
  <c r="B4728" i="2"/>
  <c r="C4728" i="2" s="1"/>
  <c r="D4728" i="2" s="1"/>
  <c r="B4729" i="2"/>
  <c r="C4729" i="2" s="1"/>
  <c r="D4729" i="2" s="1"/>
  <c r="B4730" i="2"/>
  <c r="C4730" i="2" s="1"/>
  <c r="D4730" i="2" s="1"/>
  <c r="B4731" i="2"/>
  <c r="C4731" i="2" s="1"/>
  <c r="D4731" i="2" s="1"/>
  <c r="B4732" i="2"/>
  <c r="C4732" i="2" s="1"/>
  <c r="D4732" i="2" s="1"/>
  <c r="B4733" i="2"/>
  <c r="C4733" i="2" s="1"/>
  <c r="D4733" i="2" s="1"/>
  <c r="B4734" i="2"/>
  <c r="C4734" i="2" s="1"/>
  <c r="D4734" i="2" s="1"/>
  <c r="B4735" i="2"/>
  <c r="C4735" i="2" s="1"/>
  <c r="D4735" i="2" s="1"/>
  <c r="B4736" i="2"/>
  <c r="C4736" i="2" s="1"/>
  <c r="D4736" i="2" s="1"/>
  <c r="B4737" i="2"/>
  <c r="C4737" i="2" s="1"/>
  <c r="D4737" i="2" s="1"/>
  <c r="B4738" i="2"/>
  <c r="C4738" i="2" s="1"/>
  <c r="D4738" i="2" s="1"/>
  <c r="B4739" i="2"/>
  <c r="C4739" i="2" s="1"/>
  <c r="D4739" i="2" s="1"/>
  <c r="B4740" i="2"/>
  <c r="C4740" i="2" s="1"/>
  <c r="D4740" i="2" s="1"/>
  <c r="B4741" i="2"/>
  <c r="C4741" i="2" s="1"/>
  <c r="D4741" i="2" s="1"/>
  <c r="B4742" i="2"/>
  <c r="C4742" i="2" s="1"/>
  <c r="D4742" i="2" s="1"/>
  <c r="B4743" i="2"/>
  <c r="C4743" i="2" s="1"/>
  <c r="D4743" i="2" s="1"/>
  <c r="B4744" i="2"/>
  <c r="C4744" i="2" s="1"/>
  <c r="D4744" i="2" s="1"/>
  <c r="B4745" i="2"/>
  <c r="C4745" i="2" s="1"/>
  <c r="D4745" i="2" s="1"/>
  <c r="B4746" i="2"/>
  <c r="C4746" i="2" s="1"/>
  <c r="D4746" i="2" s="1"/>
  <c r="B4747" i="2"/>
  <c r="C4747" i="2" s="1"/>
  <c r="D4747" i="2" s="1"/>
  <c r="B4748" i="2"/>
  <c r="C4748" i="2" s="1"/>
  <c r="D4748" i="2" s="1"/>
  <c r="B4749" i="2"/>
  <c r="B4750" i="2"/>
  <c r="C4750" i="2" s="1"/>
  <c r="D4750" i="2" s="1"/>
  <c r="B4751" i="2"/>
  <c r="C4751" i="2" s="1"/>
  <c r="D4751" i="2" s="1"/>
  <c r="B4752" i="2"/>
  <c r="C4752" i="2" s="1"/>
  <c r="D4752" i="2" s="1"/>
  <c r="B4753" i="2"/>
  <c r="C4753" i="2" s="1"/>
  <c r="D4753" i="2" s="1"/>
  <c r="B4754" i="2"/>
  <c r="C4754" i="2" s="1"/>
  <c r="D4754" i="2" s="1"/>
  <c r="B4755" i="2"/>
  <c r="C4755" i="2" s="1"/>
  <c r="D4755" i="2" s="1"/>
  <c r="B4756" i="2"/>
  <c r="C4756" i="2" s="1"/>
  <c r="D4756" i="2" s="1"/>
  <c r="B4757" i="2"/>
  <c r="B4758" i="2"/>
  <c r="C4758" i="2" s="1"/>
  <c r="D4758" i="2" s="1"/>
  <c r="B4759" i="2"/>
  <c r="C4759" i="2" s="1"/>
  <c r="D4759" i="2" s="1"/>
  <c r="B4760" i="2"/>
  <c r="C4760" i="2" s="1"/>
  <c r="D4760" i="2" s="1"/>
  <c r="B4761" i="2"/>
  <c r="C4761" i="2" s="1"/>
  <c r="D4761" i="2" s="1"/>
  <c r="B4762" i="2"/>
  <c r="C4762" i="2" s="1"/>
  <c r="D4762" i="2" s="1"/>
  <c r="B4763" i="2"/>
  <c r="C4763" i="2" s="1"/>
  <c r="D4763" i="2" s="1"/>
  <c r="B4764" i="2"/>
  <c r="C4764" i="2" s="1"/>
  <c r="D4764" i="2" s="1"/>
  <c r="B4765" i="2"/>
  <c r="B4766" i="2"/>
  <c r="C4766" i="2" s="1"/>
  <c r="D4766" i="2" s="1"/>
  <c r="B4767" i="2"/>
  <c r="C4767" i="2" s="1"/>
  <c r="D4767" i="2" s="1"/>
  <c r="B4768" i="2"/>
  <c r="B4769" i="2"/>
  <c r="C4769" i="2" s="1"/>
  <c r="D4769" i="2" s="1"/>
  <c r="B4770" i="2"/>
  <c r="C4770" i="2" s="1"/>
  <c r="D4770" i="2" s="1"/>
  <c r="B4771" i="2"/>
  <c r="C4771" i="2" s="1"/>
  <c r="D4771" i="2" s="1"/>
  <c r="B4772" i="2"/>
  <c r="C4772" i="2" s="1"/>
  <c r="D4772" i="2" s="1"/>
  <c r="B4773" i="2"/>
  <c r="B4774" i="2"/>
  <c r="C4774" i="2" s="1"/>
  <c r="D4774" i="2" s="1"/>
  <c r="B4775" i="2"/>
  <c r="C4775" i="2" s="1"/>
  <c r="D4775" i="2" s="1"/>
  <c r="B4776" i="2"/>
  <c r="C4776" i="2" s="1"/>
  <c r="D4776" i="2" s="1"/>
  <c r="B4777" i="2"/>
  <c r="C4777" i="2" s="1"/>
  <c r="D4777" i="2" s="1"/>
  <c r="B4778" i="2"/>
  <c r="C4778" i="2" s="1"/>
  <c r="D4778" i="2" s="1"/>
  <c r="B4779" i="2"/>
  <c r="C4779" i="2" s="1"/>
  <c r="D4779" i="2" s="1"/>
  <c r="B4780" i="2"/>
  <c r="C4780" i="2" s="1"/>
  <c r="D4780" i="2" s="1"/>
  <c r="B4781" i="2"/>
  <c r="B4782" i="2"/>
  <c r="C4782" i="2" s="1"/>
  <c r="D4782" i="2" s="1"/>
  <c r="B4783" i="2"/>
  <c r="C4783" i="2" s="1"/>
  <c r="D4783" i="2" s="1"/>
  <c r="B4784" i="2"/>
  <c r="C4784" i="2" s="1"/>
  <c r="D4784" i="2" s="1"/>
  <c r="B4785" i="2"/>
  <c r="C4785" i="2" s="1"/>
  <c r="D4785" i="2" s="1"/>
  <c r="B4786" i="2"/>
  <c r="C4786" i="2" s="1"/>
  <c r="D4786" i="2" s="1"/>
  <c r="B4787" i="2"/>
  <c r="C4787" i="2" s="1"/>
  <c r="D4787" i="2" s="1"/>
  <c r="B4788" i="2"/>
  <c r="C4788" i="2" s="1"/>
  <c r="D4788" i="2" s="1"/>
  <c r="B4789" i="2"/>
  <c r="B4790" i="2"/>
  <c r="C4790" i="2" s="1"/>
  <c r="D4790" i="2" s="1"/>
  <c r="B4791" i="2"/>
  <c r="C4791" i="2" s="1"/>
  <c r="D4791" i="2" s="1"/>
  <c r="B4792" i="2"/>
  <c r="C4792" i="2" s="1"/>
  <c r="D4792" i="2" s="1"/>
  <c r="B4793" i="2"/>
  <c r="C4793" i="2" s="1"/>
  <c r="D4793" i="2" s="1"/>
  <c r="B4794" i="2"/>
  <c r="C4794" i="2" s="1"/>
  <c r="D4794" i="2" s="1"/>
  <c r="B4795" i="2"/>
  <c r="C4795" i="2" s="1"/>
  <c r="D4795" i="2" s="1"/>
  <c r="B4796" i="2"/>
  <c r="C4796" i="2" s="1"/>
  <c r="D4796" i="2" s="1"/>
  <c r="B4797" i="2"/>
  <c r="B4798" i="2"/>
  <c r="C4798" i="2" s="1"/>
  <c r="D4798" i="2" s="1"/>
  <c r="B4799" i="2"/>
  <c r="C4799" i="2" s="1"/>
  <c r="D4799" i="2" s="1"/>
  <c r="B4800" i="2"/>
  <c r="C4800" i="2" s="1"/>
  <c r="D4800" i="2" s="1"/>
  <c r="B4801" i="2"/>
  <c r="C4801" i="2" s="1"/>
  <c r="D4801" i="2" s="1"/>
  <c r="B4802" i="2"/>
  <c r="C4802" i="2" s="1"/>
  <c r="D4802" i="2" s="1"/>
  <c r="B4803" i="2"/>
  <c r="C4803" i="2" s="1"/>
  <c r="D4803" i="2" s="1"/>
  <c r="B4804" i="2"/>
  <c r="C4804" i="2" s="1"/>
  <c r="D4804" i="2" s="1"/>
  <c r="B4805" i="2"/>
  <c r="B4806" i="2"/>
  <c r="C4806" i="2" s="1"/>
  <c r="D4806" i="2" s="1"/>
  <c r="B4807" i="2"/>
  <c r="C4807" i="2" s="1"/>
  <c r="D4807" i="2" s="1"/>
  <c r="B4808" i="2"/>
  <c r="C4808" i="2" s="1"/>
  <c r="D4808" i="2" s="1"/>
  <c r="B4809" i="2"/>
  <c r="C4809" i="2" s="1"/>
  <c r="D4809" i="2" s="1"/>
  <c r="B4810" i="2"/>
  <c r="C4810" i="2" s="1"/>
  <c r="D4810" i="2" s="1"/>
  <c r="B4811" i="2"/>
  <c r="C4811" i="2" s="1"/>
  <c r="D4811" i="2" s="1"/>
  <c r="B4812" i="2"/>
  <c r="C4812" i="2" s="1"/>
  <c r="D4812" i="2" s="1"/>
  <c r="B4813" i="2"/>
  <c r="B4814" i="2"/>
  <c r="C4814" i="2" s="1"/>
  <c r="D4814" i="2" s="1"/>
  <c r="B4815" i="2"/>
  <c r="C4815" i="2" s="1"/>
  <c r="D4815" i="2" s="1"/>
  <c r="B4816" i="2"/>
  <c r="C4816" i="2" s="1"/>
  <c r="D4816" i="2" s="1"/>
  <c r="B4817" i="2"/>
  <c r="C4817" i="2" s="1"/>
  <c r="D4817" i="2" s="1"/>
  <c r="B4818" i="2"/>
  <c r="C4818" i="2" s="1"/>
  <c r="D4818" i="2" s="1"/>
  <c r="B4819" i="2"/>
  <c r="C4819" i="2" s="1"/>
  <c r="D4819" i="2" s="1"/>
  <c r="B4820" i="2"/>
  <c r="C4820" i="2" s="1"/>
  <c r="D4820" i="2" s="1"/>
  <c r="B4821" i="2"/>
  <c r="B4822" i="2"/>
  <c r="C4822" i="2" s="1"/>
  <c r="D4822" i="2" s="1"/>
  <c r="B4823" i="2"/>
  <c r="C4823" i="2" s="1"/>
  <c r="D4823" i="2" s="1"/>
  <c r="B4824" i="2"/>
  <c r="C4824" i="2" s="1"/>
  <c r="D4824" i="2" s="1"/>
  <c r="B4825" i="2"/>
  <c r="C4825" i="2" s="1"/>
  <c r="D4825" i="2" s="1"/>
  <c r="B4826" i="2"/>
  <c r="C4826" i="2" s="1"/>
  <c r="D4826" i="2" s="1"/>
  <c r="B4827" i="2"/>
  <c r="C4827" i="2" s="1"/>
  <c r="D4827" i="2" s="1"/>
  <c r="B4828" i="2"/>
  <c r="C4828" i="2" s="1"/>
  <c r="D4828" i="2" s="1"/>
  <c r="B4829" i="2"/>
  <c r="C4829" i="2" s="1"/>
  <c r="D4829" i="2" s="1"/>
  <c r="B4830" i="2"/>
  <c r="C4830" i="2" s="1"/>
  <c r="D4830" i="2" s="1"/>
  <c r="B4831" i="2"/>
  <c r="C4831" i="2" s="1"/>
  <c r="D4831" i="2" s="1"/>
  <c r="B4832" i="2"/>
  <c r="C4832" i="2" s="1"/>
  <c r="D4832" i="2" s="1"/>
  <c r="B4833" i="2"/>
  <c r="C4833" i="2" s="1"/>
  <c r="D4833" i="2" s="1"/>
  <c r="B4834" i="2"/>
  <c r="C4834" i="2" s="1"/>
  <c r="D4834" i="2" s="1"/>
  <c r="B4835" i="2"/>
  <c r="C4835" i="2" s="1"/>
  <c r="D4835" i="2" s="1"/>
  <c r="B4836" i="2"/>
  <c r="C4836" i="2" s="1"/>
  <c r="D4836" i="2" s="1"/>
  <c r="B4837" i="2"/>
  <c r="B4838" i="2"/>
  <c r="C4838" i="2" s="1"/>
  <c r="D4838" i="2" s="1"/>
  <c r="B4839" i="2"/>
  <c r="C4839" i="2" s="1"/>
  <c r="D4839" i="2" s="1"/>
  <c r="B4840" i="2"/>
  <c r="C4840" i="2" s="1"/>
  <c r="D4840" i="2" s="1"/>
  <c r="B4841" i="2"/>
  <c r="C4841" i="2" s="1"/>
  <c r="D4841" i="2" s="1"/>
  <c r="B4842" i="2"/>
  <c r="C4842" i="2" s="1"/>
  <c r="D4842" i="2" s="1"/>
  <c r="B4843" i="2"/>
  <c r="C4843" i="2" s="1"/>
  <c r="D4843" i="2" s="1"/>
  <c r="B4844" i="2"/>
  <c r="C4844" i="2" s="1"/>
  <c r="D4844" i="2" s="1"/>
  <c r="B4845" i="2"/>
  <c r="B4846" i="2"/>
  <c r="C4846" i="2" s="1"/>
  <c r="D4846" i="2" s="1"/>
  <c r="B4847" i="2"/>
  <c r="C4847" i="2" s="1"/>
  <c r="D4847" i="2" s="1"/>
  <c r="B4848" i="2"/>
  <c r="C4848" i="2" s="1"/>
  <c r="D4848" i="2" s="1"/>
  <c r="B4849" i="2"/>
  <c r="C4849" i="2" s="1"/>
  <c r="D4849" i="2" s="1"/>
  <c r="B4850" i="2"/>
  <c r="C4850" i="2" s="1"/>
  <c r="D4850" i="2" s="1"/>
  <c r="B4851" i="2"/>
  <c r="C4851" i="2" s="1"/>
  <c r="D4851" i="2" s="1"/>
  <c r="B4852" i="2"/>
  <c r="C4852" i="2" s="1"/>
  <c r="D4852" i="2" s="1"/>
  <c r="B4853" i="2"/>
  <c r="B4854" i="2"/>
  <c r="C4854" i="2" s="1"/>
  <c r="D4854" i="2" s="1"/>
  <c r="B4855" i="2"/>
  <c r="C4855" i="2" s="1"/>
  <c r="D4855" i="2" s="1"/>
  <c r="B4856" i="2"/>
  <c r="C4856" i="2" s="1"/>
  <c r="D4856" i="2" s="1"/>
  <c r="B4857" i="2"/>
  <c r="C4857" i="2" s="1"/>
  <c r="D4857" i="2" s="1"/>
  <c r="B4858" i="2"/>
  <c r="C4858" i="2" s="1"/>
  <c r="D4858" i="2" s="1"/>
  <c r="B4859" i="2"/>
  <c r="C4859" i="2" s="1"/>
  <c r="D4859" i="2" s="1"/>
  <c r="B4860" i="2"/>
  <c r="C4860" i="2" s="1"/>
  <c r="D4860" i="2" s="1"/>
  <c r="B4861" i="2"/>
  <c r="C4861" i="2" s="1"/>
  <c r="D4861" i="2" s="1"/>
  <c r="B4862" i="2"/>
  <c r="C4862" i="2" s="1"/>
  <c r="D4862" i="2" s="1"/>
  <c r="B4863" i="2"/>
  <c r="C4863" i="2" s="1"/>
  <c r="D4863" i="2" s="1"/>
  <c r="B4864" i="2"/>
  <c r="C4864" i="2" s="1"/>
  <c r="D4864" i="2" s="1"/>
  <c r="B4865" i="2"/>
  <c r="C4865" i="2" s="1"/>
  <c r="D4865" i="2" s="1"/>
  <c r="B4866" i="2"/>
  <c r="C4866" i="2" s="1"/>
  <c r="D4866" i="2" s="1"/>
  <c r="B4867" i="2"/>
  <c r="C4867" i="2" s="1"/>
  <c r="D4867" i="2" s="1"/>
  <c r="B4868" i="2"/>
  <c r="C4868" i="2" s="1"/>
  <c r="D4868" i="2" s="1"/>
  <c r="B4869" i="2"/>
  <c r="B4870" i="2"/>
  <c r="C4870" i="2" s="1"/>
  <c r="D4870" i="2" s="1"/>
  <c r="B4871" i="2"/>
  <c r="C4871" i="2" s="1"/>
  <c r="D4871" i="2" s="1"/>
  <c r="B4872" i="2"/>
  <c r="C4872" i="2" s="1"/>
  <c r="D4872" i="2" s="1"/>
  <c r="B4873" i="2"/>
  <c r="C4873" i="2" s="1"/>
  <c r="D4873" i="2" s="1"/>
  <c r="B4874" i="2"/>
  <c r="C4874" i="2" s="1"/>
  <c r="D4874" i="2" s="1"/>
  <c r="B4875" i="2"/>
  <c r="C4875" i="2" s="1"/>
  <c r="D4875" i="2" s="1"/>
  <c r="B4876" i="2"/>
  <c r="C4876" i="2" s="1"/>
  <c r="D4876" i="2" s="1"/>
  <c r="B4877" i="2"/>
  <c r="B4878" i="2"/>
  <c r="C4878" i="2" s="1"/>
  <c r="D4878" i="2" s="1"/>
  <c r="B4879" i="2"/>
  <c r="C4879" i="2" s="1"/>
  <c r="D4879" i="2" s="1"/>
  <c r="B4880" i="2"/>
  <c r="C4880" i="2" s="1"/>
  <c r="D4880" i="2" s="1"/>
  <c r="B4881" i="2"/>
  <c r="C4881" i="2" s="1"/>
  <c r="D4881" i="2" s="1"/>
  <c r="B4882" i="2"/>
  <c r="C4882" i="2" s="1"/>
  <c r="D4882" i="2" s="1"/>
  <c r="B4883" i="2"/>
  <c r="C4883" i="2" s="1"/>
  <c r="D4883" i="2" s="1"/>
  <c r="B4884" i="2"/>
  <c r="C4884" i="2" s="1"/>
  <c r="D4884" i="2" s="1"/>
  <c r="B4885" i="2"/>
  <c r="B4886" i="2"/>
  <c r="C4886" i="2" s="1"/>
  <c r="D4886" i="2" s="1"/>
  <c r="B4887" i="2"/>
  <c r="C4887" i="2" s="1"/>
  <c r="D4887" i="2" s="1"/>
  <c r="B4888" i="2"/>
  <c r="C4888" i="2" s="1"/>
  <c r="D4888" i="2" s="1"/>
  <c r="B4889" i="2"/>
  <c r="C4889" i="2" s="1"/>
  <c r="D4889" i="2" s="1"/>
  <c r="B4890" i="2"/>
  <c r="C4890" i="2" s="1"/>
  <c r="D4890" i="2" s="1"/>
  <c r="B4891" i="2"/>
  <c r="C4891" i="2" s="1"/>
  <c r="D4891" i="2" s="1"/>
  <c r="B4892" i="2"/>
  <c r="C4892" i="2" s="1"/>
  <c r="D4892" i="2" s="1"/>
  <c r="B4893" i="2"/>
  <c r="C4893" i="2" s="1"/>
  <c r="D4893" i="2" s="1"/>
  <c r="B4894" i="2"/>
  <c r="C4894" i="2" s="1"/>
  <c r="D4894" i="2" s="1"/>
  <c r="B4895" i="2"/>
  <c r="C4895" i="2" s="1"/>
  <c r="D4895" i="2" s="1"/>
  <c r="B4896" i="2"/>
  <c r="C4896" i="2" s="1"/>
  <c r="D4896" i="2" s="1"/>
  <c r="B4897" i="2"/>
  <c r="C4897" i="2" s="1"/>
  <c r="D4897" i="2" s="1"/>
  <c r="B4898" i="2"/>
  <c r="C4898" i="2" s="1"/>
  <c r="D4898" i="2" s="1"/>
  <c r="B4899" i="2"/>
  <c r="C4899" i="2" s="1"/>
  <c r="D4899" i="2" s="1"/>
  <c r="B4900" i="2"/>
  <c r="C4900" i="2" s="1"/>
  <c r="D4900" i="2" s="1"/>
  <c r="B4901" i="2"/>
  <c r="B4902" i="2"/>
  <c r="C4902" i="2" s="1"/>
  <c r="D4902" i="2" s="1"/>
  <c r="B4903" i="2"/>
  <c r="C4903" i="2" s="1"/>
  <c r="D4903" i="2" s="1"/>
  <c r="B4904" i="2"/>
  <c r="C4904" i="2" s="1"/>
  <c r="D4904" i="2" s="1"/>
  <c r="B4905" i="2"/>
  <c r="C4905" i="2" s="1"/>
  <c r="D4905" i="2" s="1"/>
  <c r="B4906" i="2"/>
  <c r="C4906" i="2" s="1"/>
  <c r="D4906" i="2" s="1"/>
  <c r="B4907" i="2"/>
  <c r="C4907" i="2" s="1"/>
  <c r="D4907" i="2" s="1"/>
  <c r="B4908" i="2"/>
  <c r="C4908" i="2" s="1"/>
  <c r="D4908" i="2" s="1"/>
  <c r="B4909" i="2"/>
  <c r="B4910" i="2"/>
  <c r="C4910" i="2" s="1"/>
  <c r="D4910" i="2" s="1"/>
  <c r="B4911" i="2"/>
  <c r="C4911" i="2" s="1"/>
  <c r="D4911" i="2" s="1"/>
  <c r="B4912" i="2"/>
  <c r="C4912" i="2" s="1"/>
  <c r="D4912" i="2" s="1"/>
  <c r="B4913" i="2"/>
  <c r="C4913" i="2" s="1"/>
  <c r="D4913" i="2" s="1"/>
  <c r="B4914" i="2"/>
  <c r="C4914" i="2" s="1"/>
  <c r="D4914" i="2" s="1"/>
  <c r="B4915" i="2"/>
  <c r="C4915" i="2" s="1"/>
  <c r="D4915" i="2" s="1"/>
  <c r="B4916" i="2"/>
  <c r="C4916" i="2" s="1"/>
  <c r="D4916" i="2" s="1"/>
  <c r="B4917" i="2"/>
  <c r="B4918" i="2"/>
  <c r="C4918" i="2" s="1"/>
  <c r="D4918" i="2" s="1"/>
  <c r="B4919" i="2"/>
  <c r="C4919" i="2" s="1"/>
  <c r="D4919" i="2" s="1"/>
  <c r="B4920" i="2"/>
  <c r="B4921" i="2"/>
  <c r="C4921" i="2" s="1"/>
  <c r="D4921" i="2" s="1"/>
  <c r="B4922" i="2"/>
  <c r="C4922" i="2" s="1"/>
  <c r="D4922" i="2" s="1"/>
  <c r="B4923" i="2"/>
  <c r="C4923" i="2" s="1"/>
  <c r="D4923" i="2" s="1"/>
  <c r="B4924" i="2"/>
  <c r="C4924" i="2" s="1"/>
  <c r="D4924" i="2" s="1"/>
  <c r="B4925" i="2"/>
  <c r="C4925" i="2" s="1"/>
  <c r="D4925" i="2" s="1"/>
  <c r="B4926" i="2"/>
  <c r="C4926" i="2" s="1"/>
  <c r="D4926" i="2" s="1"/>
  <c r="B4927" i="2"/>
  <c r="C4927" i="2" s="1"/>
  <c r="D4927" i="2" s="1"/>
  <c r="B4928" i="2"/>
  <c r="C4928" i="2" s="1"/>
  <c r="D4928" i="2" s="1"/>
  <c r="B4929" i="2"/>
  <c r="C4929" i="2" s="1"/>
  <c r="D4929" i="2" s="1"/>
  <c r="B4930" i="2"/>
  <c r="C4930" i="2" s="1"/>
  <c r="D4930" i="2" s="1"/>
  <c r="B4931" i="2"/>
  <c r="C4931" i="2" s="1"/>
  <c r="D4931" i="2" s="1"/>
  <c r="B4932" i="2"/>
  <c r="C4932" i="2" s="1"/>
  <c r="D4932" i="2" s="1"/>
  <c r="B4933" i="2"/>
  <c r="B4934" i="2"/>
  <c r="C4934" i="2" s="1"/>
  <c r="D4934" i="2" s="1"/>
  <c r="B4935" i="2"/>
  <c r="C4935" i="2" s="1"/>
  <c r="D4935" i="2" s="1"/>
  <c r="B4936" i="2"/>
  <c r="C4936" i="2" s="1"/>
  <c r="D4936" i="2" s="1"/>
  <c r="B4937" i="2"/>
  <c r="C4937" i="2" s="1"/>
  <c r="D4937" i="2" s="1"/>
  <c r="B4938" i="2"/>
  <c r="C4938" i="2" s="1"/>
  <c r="D4938" i="2" s="1"/>
  <c r="B4939" i="2"/>
  <c r="C4939" i="2" s="1"/>
  <c r="D4939" i="2" s="1"/>
  <c r="B4940" i="2"/>
  <c r="C4940" i="2" s="1"/>
  <c r="D4940" i="2" s="1"/>
  <c r="B4941" i="2"/>
  <c r="B4942" i="2"/>
  <c r="C4942" i="2" s="1"/>
  <c r="D4942" i="2" s="1"/>
  <c r="B4943" i="2"/>
  <c r="C4943" i="2" s="1"/>
  <c r="D4943" i="2" s="1"/>
  <c r="B4944" i="2"/>
  <c r="C4944" i="2" s="1"/>
  <c r="D4944" i="2" s="1"/>
  <c r="B4945" i="2"/>
  <c r="C4945" i="2" s="1"/>
  <c r="D4945" i="2" s="1"/>
  <c r="B4946" i="2"/>
  <c r="C4946" i="2" s="1"/>
  <c r="D4946" i="2" s="1"/>
  <c r="B4947" i="2"/>
  <c r="C4947" i="2" s="1"/>
  <c r="D4947" i="2" s="1"/>
  <c r="B4948" i="2"/>
  <c r="C4948" i="2" s="1"/>
  <c r="D4948" i="2" s="1"/>
  <c r="B4949" i="2"/>
  <c r="B4950" i="2"/>
  <c r="C4950" i="2" s="1"/>
  <c r="D4950" i="2" s="1"/>
  <c r="B4951" i="2"/>
  <c r="C4951" i="2" s="1"/>
  <c r="D4951" i="2" s="1"/>
  <c r="B4952" i="2"/>
  <c r="C4952" i="2" s="1"/>
  <c r="D4952" i="2" s="1"/>
  <c r="B4953" i="2"/>
  <c r="C4953" i="2" s="1"/>
  <c r="D4953" i="2" s="1"/>
  <c r="B4954" i="2"/>
  <c r="C4954" i="2" s="1"/>
  <c r="D4954" i="2" s="1"/>
  <c r="B4955" i="2"/>
  <c r="C4955" i="2" s="1"/>
  <c r="D4955" i="2" s="1"/>
  <c r="B4956" i="2"/>
  <c r="C4956" i="2" s="1"/>
  <c r="D4956" i="2" s="1"/>
  <c r="B4957" i="2"/>
  <c r="C4957" i="2" s="1"/>
  <c r="D4957" i="2" s="1"/>
  <c r="B4958" i="2"/>
  <c r="C4958" i="2" s="1"/>
  <c r="D4958" i="2" s="1"/>
  <c r="B4959" i="2"/>
  <c r="C4959" i="2" s="1"/>
  <c r="D4959" i="2" s="1"/>
  <c r="B4960" i="2"/>
  <c r="C4960" i="2" s="1"/>
  <c r="D4960" i="2" s="1"/>
  <c r="B4961" i="2"/>
  <c r="C4961" i="2" s="1"/>
  <c r="D4961" i="2" s="1"/>
  <c r="B4962" i="2"/>
  <c r="C4962" i="2" s="1"/>
  <c r="D4962" i="2" s="1"/>
  <c r="B4963" i="2"/>
  <c r="C4963" i="2" s="1"/>
  <c r="D4963" i="2" s="1"/>
  <c r="B4964" i="2"/>
  <c r="C4964" i="2" s="1"/>
  <c r="D4964" i="2" s="1"/>
  <c r="B4965" i="2"/>
  <c r="B4966" i="2"/>
  <c r="C4966" i="2" s="1"/>
  <c r="D4966" i="2" s="1"/>
  <c r="B4967" i="2"/>
  <c r="C4967" i="2" s="1"/>
  <c r="D4967" i="2" s="1"/>
  <c r="B4968" i="2"/>
  <c r="C4968" i="2" s="1"/>
  <c r="D4968" i="2" s="1"/>
  <c r="B4969" i="2"/>
  <c r="C4969" i="2" s="1"/>
  <c r="D4969" i="2" s="1"/>
  <c r="B4970" i="2"/>
  <c r="C4970" i="2" s="1"/>
  <c r="D4970" i="2" s="1"/>
  <c r="B4971" i="2"/>
  <c r="C4971" i="2" s="1"/>
  <c r="D4971" i="2" s="1"/>
  <c r="B4972" i="2"/>
  <c r="C4972" i="2" s="1"/>
  <c r="D4972" i="2" s="1"/>
  <c r="B4973" i="2"/>
  <c r="B4974" i="2"/>
  <c r="C4974" i="2" s="1"/>
  <c r="D4974" i="2" s="1"/>
  <c r="B4975" i="2"/>
  <c r="C4975" i="2" s="1"/>
  <c r="D4975" i="2" s="1"/>
  <c r="B4976" i="2"/>
  <c r="C4976" i="2" s="1"/>
  <c r="D4976" i="2" s="1"/>
  <c r="B4977" i="2"/>
  <c r="C4977" i="2" s="1"/>
  <c r="D4977" i="2" s="1"/>
  <c r="B4978" i="2"/>
  <c r="C4978" i="2" s="1"/>
  <c r="D4978" i="2" s="1"/>
  <c r="B4979" i="2"/>
  <c r="C4979" i="2" s="1"/>
  <c r="D4979" i="2" s="1"/>
  <c r="B4980" i="2"/>
  <c r="C4980" i="2" s="1"/>
  <c r="D4980" i="2" s="1"/>
  <c r="B4981" i="2"/>
  <c r="B4982" i="2"/>
  <c r="C4982" i="2" s="1"/>
  <c r="D4982" i="2" s="1"/>
  <c r="B4983" i="2"/>
  <c r="C4983" i="2" s="1"/>
  <c r="D4983" i="2" s="1"/>
  <c r="B4984" i="2"/>
  <c r="C4984" i="2" s="1"/>
  <c r="D4984" i="2" s="1"/>
  <c r="B4985" i="2"/>
  <c r="C4985" i="2" s="1"/>
  <c r="D4985" i="2" s="1"/>
  <c r="B4986" i="2"/>
  <c r="C4986" i="2" s="1"/>
  <c r="D4986" i="2" s="1"/>
  <c r="B4987" i="2"/>
  <c r="C4987" i="2" s="1"/>
  <c r="D4987" i="2" s="1"/>
  <c r="B4988" i="2"/>
  <c r="C4988" i="2" s="1"/>
  <c r="D4988" i="2" s="1"/>
  <c r="B4989" i="2"/>
  <c r="C4989" i="2" s="1"/>
  <c r="D4989" i="2" s="1"/>
  <c r="B4990" i="2"/>
  <c r="C4990" i="2" s="1"/>
  <c r="D4990" i="2" s="1"/>
  <c r="B4991" i="2"/>
  <c r="C4991" i="2" s="1"/>
  <c r="D4991" i="2" s="1"/>
  <c r="B4992" i="2"/>
  <c r="C4992" i="2" s="1"/>
  <c r="D4992" i="2" s="1"/>
  <c r="B4993" i="2"/>
  <c r="C4993" i="2" s="1"/>
  <c r="D4993" i="2" s="1"/>
  <c r="B4994" i="2"/>
  <c r="C4994" i="2" s="1"/>
  <c r="D4994" i="2" s="1"/>
  <c r="B4995" i="2"/>
  <c r="C4995" i="2" s="1"/>
  <c r="D4995" i="2" s="1"/>
  <c r="B4996" i="2"/>
  <c r="C4996" i="2" s="1"/>
  <c r="D4996" i="2" s="1"/>
  <c r="B4997" i="2"/>
  <c r="B4998" i="2"/>
  <c r="C4998" i="2" s="1"/>
  <c r="D4998" i="2" s="1"/>
  <c r="B4999" i="2"/>
  <c r="C4999" i="2" s="1"/>
  <c r="D4999" i="2" s="1"/>
  <c r="B5000" i="2"/>
  <c r="C5000" i="2" s="1"/>
  <c r="D5000" i="2" s="1"/>
  <c r="B5001" i="2"/>
  <c r="C5001" i="2" s="1"/>
  <c r="D5001" i="2" s="1"/>
  <c r="B5002" i="2"/>
  <c r="C5002" i="2" s="1"/>
  <c r="D5002" i="2" s="1"/>
  <c r="B5003" i="2"/>
  <c r="C5003" i="2" s="1"/>
  <c r="D5003" i="2" s="1"/>
  <c r="B5004" i="2"/>
  <c r="C5004" i="2" s="1"/>
  <c r="D5004" i="2" s="1"/>
  <c r="B5005" i="2"/>
  <c r="B5006" i="2"/>
  <c r="C5006" i="2" s="1"/>
  <c r="D5006" i="2" s="1"/>
  <c r="B5007" i="2"/>
  <c r="C5007" i="2" s="1"/>
  <c r="D5007" i="2" s="1"/>
  <c r="B5008" i="2"/>
  <c r="C5008" i="2" s="1"/>
  <c r="D5008" i="2" s="1"/>
  <c r="B8" i="2"/>
  <c r="C8" i="2" s="1"/>
  <c r="D8" i="2" s="1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3562" i="2"/>
  <c r="A3563" i="2"/>
  <c r="A3564" i="2"/>
  <c r="A3565" i="2"/>
  <c r="A3566" i="2"/>
  <c r="A3567" i="2"/>
  <c r="A3568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3819" i="2"/>
  <c r="A3820" i="2"/>
  <c r="A3821" i="2"/>
  <c r="A3822" i="2"/>
  <c r="A3823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3864" i="2"/>
  <c r="A3865" i="2"/>
  <c r="A3866" i="2"/>
  <c r="A3867" i="2"/>
  <c r="A3868" i="2"/>
  <c r="A3869" i="2"/>
  <c r="A3870" i="2"/>
  <c r="A3871" i="2"/>
  <c r="A3872" i="2"/>
  <c r="A3873" i="2"/>
  <c r="A3874" i="2"/>
  <c r="A3875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3951" i="2"/>
  <c r="A3952" i="2"/>
  <c r="A3953" i="2"/>
  <c r="A3954" i="2"/>
  <c r="A3955" i="2"/>
  <c r="A3956" i="2"/>
  <c r="A3957" i="2"/>
  <c r="A3958" i="2"/>
  <c r="A3959" i="2"/>
  <c r="A3960" i="2"/>
  <c r="A3961" i="2"/>
  <c r="A3962" i="2"/>
  <c r="A3963" i="2"/>
  <c r="A3964" i="2"/>
  <c r="A3965" i="2"/>
  <c r="A3966" i="2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4002" i="2"/>
  <c r="A4003" i="2"/>
  <c r="A4004" i="2"/>
  <c r="A4005" i="2"/>
  <c r="A4006" i="2"/>
  <c r="A4007" i="2"/>
  <c r="A4008" i="2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4022" i="2"/>
  <c r="A4023" i="2"/>
  <c r="A4024" i="2"/>
  <c r="A4025" i="2"/>
  <c r="A4026" i="2"/>
  <c r="A4027" i="2"/>
  <c r="A4028" i="2"/>
  <c r="A4029" i="2"/>
  <c r="A4030" i="2"/>
  <c r="A4031" i="2"/>
  <c r="A4032" i="2"/>
  <c r="A4033" i="2"/>
  <c r="A4034" i="2"/>
  <c r="A4035" i="2"/>
  <c r="A4036" i="2"/>
  <c r="A4037" i="2"/>
  <c r="A4038" i="2"/>
  <c r="A4039" i="2"/>
  <c r="A4040" i="2"/>
  <c r="A4041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4106" i="2"/>
  <c r="A4107" i="2"/>
  <c r="A4108" i="2"/>
  <c r="A4109" i="2"/>
  <c r="A4110" i="2"/>
  <c r="A4111" i="2"/>
  <c r="A4112" i="2"/>
  <c r="A4113" i="2"/>
  <c r="A4114" i="2"/>
  <c r="A4115" i="2"/>
  <c r="A4116" i="2"/>
  <c r="A4117" i="2"/>
  <c r="A4118" i="2"/>
  <c r="A4119" i="2"/>
  <c r="A4120" i="2"/>
  <c r="A4121" i="2"/>
  <c r="A4122" i="2"/>
  <c r="A4123" i="2"/>
  <c r="A4124" i="2"/>
  <c r="A4125" i="2"/>
  <c r="A4126" i="2"/>
  <c r="A4127" i="2"/>
  <c r="A4128" i="2"/>
  <c r="A4129" i="2"/>
  <c r="A4130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73" i="2"/>
  <c r="A4174" i="2"/>
  <c r="A4175" i="2"/>
  <c r="A4176" i="2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4191" i="2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2" i="2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4" i="2"/>
  <c r="A4285" i="2"/>
  <c r="A4286" i="2"/>
  <c r="A4287" i="2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4302" i="2"/>
  <c r="A4303" i="2"/>
  <c r="A4304" i="2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A4682" i="2"/>
  <c r="A4683" i="2"/>
  <c r="A4684" i="2"/>
  <c r="A4685" i="2"/>
  <c r="A4686" i="2"/>
  <c r="A4687" i="2"/>
  <c r="A4688" i="2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8" i="2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159" i="1"/>
  <c r="Q4160" i="1"/>
  <c r="Q4161" i="1"/>
  <c r="Q4162" i="1"/>
  <c r="Q4163" i="1"/>
  <c r="Q4164" i="1"/>
  <c r="Q4165" i="1"/>
  <c r="Q4166" i="1"/>
  <c r="Q4167" i="1"/>
  <c r="Q4168" i="1"/>
  <c r="Q4169" i="1"/>
  <c r="Q4170" i="1"/>
  <c r="Q4171" i="1"/>
  <c r="Q4172" i="1"/>
  <c r="Q4173" i="1"/>
  <c r="Q4174" i="1"/>
  <c r="Q4175" i="1"/>
  <c r="Q4176" i="1"/>
  <c r="Q4177" i="1"/>
  <c r="Q4178" i="1"/>
  <c r="Q4179" i="1"/>
  <c r="Q4180" i="1"/>
  <c r="Q4181" i="1"/>
  <c r="Q4182" i="1"/>
  <c r="Q4183" i="1"/>
  <c r="Q4184" i="1"/>
  <c r="Q4185" i="1"/>
  <c r="Q4186" i="1"/>
  <c r="Q4187" i="1"/>
  <c r="Q4188" i="1"/>
  <c r="Q4189" i="1"/>
  <c r="Q4190" i="1"/>
  <c r="Q4191" i="1"/>
  <c r="Q4192" i="1"/>
  <c r="Q4193" i="1"/>
  <c r="Q4194" i="1"/>
  <c r="Q4195" i="1"/>
  <c r="Q4196" i="1"/>
  <c r="Q4197" i="1"/>
  <c r="Q4198" i="1"/>
  <c r="Q4199" i="1"/>
  <c r="Q4200" i="1"/>
  <c r="Q4201" i="1"/>
  <c r="Q4202" i="1"/>
  <c r="Q4203" i="1"/>
  <c r="Q4204" i="1"/>
  <c r="Q4205" i="1"/>
  <c r="Q4206" i="1"/>
  <c r="Q4207" i="1"/>
  <c r="Q4208" i="1"/>
  <c r="Q4209" i="1"/>
  <c r="Q4210" i="1"/>
  <c r="Q4211" i="1"/>
  <c r="Q4212" i="1"/>
  <c r="Q4213" i="1"/>
  <c r="Q4214" i="1"/>
  <c r="Q4215" i="1"/>
  <c r="Q4216" i="1"/>
  <c r="Q4217" i="1"/>
  <c r="Q4218" i="1"/>
  <c r="Q4219" i="1"/>
  <c r="Q4220" i="1"/>
  <c r="Q4221" i="1"/>
  <c r="Q4222" i="1"/>
  <c r="Q4223" i="1"/>
  <c r="Q4224" i="1"/>
  <c r="Q4225" i="1"/>
  <c r="Q4226" i="1"/>
  <c r="Q4227" i="1"/>
  <c r="Q4228" i="1"/>
  <c r="Q4229" i="1"/>
  <c r="Q4230" i="1"/>
  <c r="Q4231" i="1"/>
  <c r="Q4232" i="1"/>
  <c r="Q4233" i="1"/>
  <c r="Q4234" i="1"/>
  <c r="Q4235" i="1"/>
  <c r="Q4236" i="1"/>
  <c r="Q4237" i="1"/>
  <c r="Q4238" i="1"/>
  <c r="Q4239" i="1"/>
  <c r="Q4240" i="1"/>
  <c r="Q4241" i="1"/>
  <c r="Q4242" i="1"/>
  <c r="Q4243" i="1"/>
  <c r="Q4244" i="1"/>
  <c r="Q4245" i="1"/>
  <c r="Q4246" i="1"/>
  <c r="Q4247" i="1"/>
  <c r="Q4248" i="1"/>
  <c r="Q4249" i="1"/>
  <c r="Q4250" i="1"/>
  <c r="Q4251" i="1"/>
  <c r="Q4252" i="1"/>
  <c r="Q4253" i="1"/>
  <c r="Q4254" i="1"/>
  <c r="Q4255" i="1"/>
  <c r="Q4256" i="1"/>
  <c r="Q4257" i="1"/>
  <c r="Q4258" i="1"/>
  <c r="Q4259" i="1"/>
  <c r="Q4260" i="1"/>
  <c r="Q4261" i="1"/>
  <c r="Q4262" i="1"/>
  <c r="Q4263" i="1"/>
  <c r="Q4264" i="1"/>
  <c r="Q4265" i="1"/>
  <c r="Q4266" i="1"/>
  <c r="Q4267" i="1"/>
  <c r="Q4268" i="1"/>
  <c r="Q4269" i="1"/>
  <c r="Q4270" i="1"/>
  <c r="Q4271" i="1"/>
  <c r="Q4272" i="1"/>
  <c r="Q4273" i="1"/>
  <c r="Q4274" i="1"/>
  <c r="Q4275" i="1"/>
  <c r="Q4276" i="1"/>
  <c r="Q4277" i="1"/>
  <c r="Q4278" i="1"/>
  <c r="Q4279" i="1"/>
  <c r="Q4280" i="1"/>
  <c r="Q4281" i="1"/>
  <c r="Q4282" i="1"/>
  <c r="Q4283" i="1"/>
  <c r="Q4284" i="1"/>
  <c r="Q4285" i="1"/>
  <c r="Q4286" i="1"/>
  <c r="Q4287" i="1"/>
  <c r="Q4288" i="1"/>
  <c r="Q4289" i="1"/>
  <c r="Q4290" i="1"/>
  <c r="Q4291" i="1"/>
  <c r="Q4292" i="1"/>
  <c r="Q4293" i="1"/>
  <c r="Q4294" i="1"/>
  <c r="Q4295" i="1"/>
  <c r="Q4296" i="1"/>
  <c r="Q4297" i="1"/>
  <c r="Q4298" i="1"/>
  <c r="Q4299" i="1"/>
  <c r="Q4300" i="1"/>
  <c r="Q4301" i="1"/>
  <c r="Q4302" i="1"/>
  <c r="Q4303" i="1"/>
  <c r="Q4304" i="1"/>
  <c r="Q4305" i="1"/>
  <c r="Q4306" i="1"/>
  <c r="Q4307" i="1"/>
  <c r="Q4308" i="1"/>
  <c r="Q4309" i="1"/>
  <c r="Q4310" i="1"/>
  <c r="Q4311" i="1"/>
  <c r="Q4312" i="1"/>
  <c r="Q4313" i="1"/>
  <c r="Q4314" i="1"/>
  <c r="Q4315" i="1"/>
  <c r="Q4316" i="1"/>
  <c r="Q4317" i="1"/>
  <c r="Q4318" i="1"/>
  <c r="Q4319" i="1"/>
  <c r="Q4320" i="1"/>
  <c r="Q4321" i="1"/>
  <c r="Q4322" i="1"/>
  <c r="Q4323" i="1"/>
  <c r="Q4324" i="1"/>
  <c r="Q4325" i="1"/>
  <c r="Q4326" i="1"/>
  <c r="Q4327" i="1"/>
  <c r="Q4328" i="1"/>
  <c r="Q4329" i="1"/>
  <c r="Q4330" i="1"/>
  <c r="Q4331" i="1"/>
  <c r="Q4332" i="1"/>
  <c r="Q4333" i="1"/>
  <c r="Q4334" i="1"/>
  <c r="Q4335" i="1"/>
  <c r="Q4336" i="1"/>
  <c r="Q4337" i="1"/>
  <c r="Q4338" i="1"/>
  <c r="Q4339" i="1"/>
  <c r="Q4340" i="1"/>
  <c r="Q4341" i="1"/>
  <c r="Q4342" i="1"/>
  <c r="Q4343" i="1"/>
  <c r="Q4344" i="1"/>
  <c r="Q4345" i="1"/>
  <c r="Q4346" i="1"/>
  <c r="Q4347" i="1"/>
  <c r="Q4348" i="1"/>
  <c r="Q4349" i="1"/>
  <c r="Q4350" i="1"/>
  <c r="Q4351" i="1"/>
  <c r="Q4352" i="1"/>
  <c r="Q4353" i="1"/>
  <c r="Q4354" i="1"/>
  <c r="Q4355" i="1"/>
  <c r="Q4356" i="1"/>
  <c r="Q4357" i="1"/>
  <c r="Q4358" i="1"/>
  <c r="Q4359" i="1"/>
  <c r="Q4360" i="1"/>
  <c r="Q4361" i="1"/>
  <c r="Q4362" i="1"/>
  <c r="Q4363" i="1"/>
  <c r="Q4364" i="1"/>
  <c r="Q4365" i="1"/>
  <c r="Q4366" i="1"/>
  <c r="Q4367" i="1"/>
  <c r="Q4368" i="1"/>
  <c r="Q4369" i="1"/>
  <c r="Q4370" i="1"/>
  <c r="Q4371" i="1"/>
  <c r="Q4372" i="1"/>
  <c r="Q4373" i="1"/>
  <c r="Q4374" i="1"/>
  <c r="Q4375" i="1"/>
  <c r="Q4376" i="1"/>
  <c r="Q4377" i="1"/>
  <c r="Q4378" i="1"/>
  <c r="Q4379" i="1"/>
  <c r="Q4380" i="1"/>
  <c r="Q4381" i="1"/>
  <c r="Q4382" i="1"/>
  <c r="Q4383" i="1"/>
  <c r="Q4384" i="1"/>
  <c r="Q4385" i="1"/>
  <c r="Q4386" i="1"/>
  <c r="Q4387" i="1"/>
  <c r="Q4388" i="1"/>
  <c r="Q4389" i="1"/>
  <c r="Q4390" i="1"/>
  <c r="Q4391" i="1"/>
  <c r="Q4392" i="1"/>
  <c r="Q4393" i="1"/>
  <c r="Q4394" i="1"/>
  <c r="Q4395" i="1"/>
  <c r="Q4396" i="1"/>
  <c r="Q4397" i="1"/>
  <c r="Q4398" i="1"/>
  <c r="Q4399" i="1"/>
  <c r="Q4400" i="1"/>
  <c r="Q4401" i="1"/>
  <c r="Q4402" i="1"/>
  <c r="Q4403" i="1"/>
  <c r="Q4404" i="1"/>
  <c r="Q4405" i="1"/>
  <c r="Q4406" i="1"/>
  <c r="Q4407" i="1"/>
  <c r="Q4408" i="1"/>
  <c r="Q4409" i="1"/>
  <c r="Q4410" i="1"/>
  <c r="Q4411" i="1"/>
  <c r="Q4412" i="1"/>
  <c r="Q4413" i="1"/>
  <c r="Q4414" i="1"/>
  <c r="Q4415" i="1"/>
  <c r="Q4416" i="1"/>
  <c r="Q4417" i="1"/>
  <c r="Q4418" i="1"/>
  <c r="Q4419" i="1"/>
  <c r="Q4420" i="1"/>
  <c r="Q4421" i="1"/>
  <c r="Q4422" i="1"/>
  <c r="Q4423" i="1"/>
  <c r="Q4424" i="1"/>
  <c r="Q4425" i="1"/>
  <c r="Q4426" i="1"/>
  <c r="Q4427" i="1"/>
  <c r="Q4428" i="1"/>
  <c r="Q4429" i="1"/>
  <c r="Q4430" i="1"/>
  <c r="Q4431" i="1"/>
  <c r="Q4432" i="1"/>
  <c r="Q4433" i="1"/>
  <c r="Q4434" i="1"/>
  <c r="Q4435" i="1"/>
  <c r="Q4436" i="1"/>
  <c r="Q4437" i="1"/>
  <c r="Q4438" i="1"/>
  <c r="Q4439" i="1"/>
  <c r="Q4440" i="1"/>
  <c r="Q4441" i="1"/>
  <c r="Q4442" i="1"/>
  <c r="Q4443" i="1"/>
  <c r="Q4444" i="1"/>
  <c r="Q4445" i="1"/>
  <c r="Q4446" i="1"/>
  <c r="Q4447" i="1"/>
  <c r="Q4448" i="1"/>
  <c r="Q4449" i="1"/>
  <c r="Q4450" i="1"/>
  <c r="Q4451" i="1"/>
  <c r="Q4452" i="1"/>
  <c r="Q4453" i="1"/>
  <c r="Q4454" i="1"/>
  <c r="Q4455" i="1"/>
  <c r="Q4456" i="1"/>
  <c r="Q4457" i="1"/>
  <c r="Q4458" i="1"/>
  <c r="Q4459" i="1"/>
  <c r="Q4460" i="1"/>
  <c r="Q4461" i="1"/>
  <c r="Q4462" i="1"/>
  <c r="Q4463" i="1"/>
  <c r="Q4464" i="1"/>
  <c r="Q4465" i="1"/>
  <c r="Q4466" i="1"/>
  <c r="Q4467" i="1"/>
  <c r="Q4468" i="1"/>
  <c r="Q4469" i="1"/>
  <c r="Q4470" i="1"/>
  <c r="Q4471" i="1"/>
  <c r="Q4472" i="1"/>
  <c r="Q4473" i="1"/>
  <c r="Q4474" i="1"/>
  <c r="Q4475" i="1"/>
  <c r="Q4476" i="1"/>
  <c r="Q4477" i="1"/>
  <c r="Q4478" i="1"/>
  <c r="Q4479" i="1"/>
  <c r="Q4480" i="1"/>
  <c r="Q4481" i="1"/>
  <c r="Q4482" i="1"/>
  <c r="Q4483" i="1"/>
  <c r="Q4484" i="1"/>
  <c r="Q4485" i="1"/>
  <c r="Q4486" i="1"/>
  <c r="Q4487" i="1"/>
  <c r="Q4488" i="1"/>
  <c r="Q4489" i="1"/>
  <c r="Q4490" i="1"/>
  <c r="Q4491" i="1"/>
  <c r="Q4492" i="1"/>
  <c r="Q4493" i="1"/>
  <c r="Q4494" i="1"/>
  <c r="Q4495" i="1"/>
  <c r="Q4496" i="1"/>
  <c r="Q4497" i="1"/>
  <c r="Q4498" i="1"/>
  <c r="Q4499" i="1"/>
  <c r="Q4500" i="1"/>
  <c r="Q4501" i="1"/>
  <c r="Q4502" i="1"/>
  <c r="Q4503" i="1"/>
  <c r="Q4504" i="1"/>
  <c r="Q4505" i="1"/>
  <c r="Q4506" i="1"/>
  <c r="Q4507" i="1"/>
  <c r="Q4508" i="1"/>
  <c r="Q4509" i="1"/>
  <c r="Q4510" i="1"/>
  <c r="Q4511" i="1"/>
  <c r="Q4512" i="1"/>
  <c r="Q4513" i="1"/>
  <c r="Q4514" i="1"/>
  <c r="Q4515" i="1"/>
  <c r="Q4516" i="1"/>
  <c r="Q4517" i="1"/>
  <c r="Q4518" i="1"/>
  <c r="Q4519" i="1"/>
  <c r="Q4520" i="1"/>
  <c r="Q4521" i="1"/>
  <c r="Q4522" i="1"/>
  <c r="Q4523" i="1"/>
  <c r="Q4524" i="1"/>
  <c r="Q4525" i="1"/>
  <c r="Q4526" i="1"/>
  <c r="Q4527" i="1"/>
  <c r="Q4528" i="1"/>
  <c r="Q4529" i="1"/>
  <c r="Q4530" i="1"/>
  <c r="Q4531" i="1"/>
  <c r="Q4532" i="1"/>
  <c r="Q4533" i="1"/>
  <c r="Q4534" i="1"/>
  <c r="Q4535" i="1"/>
  <c r="Q4536" i="1"/>
  <c r="Q4537" i="1"/>
  <c r="Q4538" i="1"/>
  <c r="Q4539" i="1"/>
  <c r="Q4540" i="1"/>
  <c r="Q4541" i="1"/>
  <c r="Q4542" i="1"/>
  <c r="Q4543" i="1"/>
  <c r="Q4544" i="1"/>
  <c r="Q4545" i="1"/>
  <c r="Q4546" i="1"/>
  <c r="Q4547" i="1"/>
  <c r="Q4548" i="1"/>
  <c r="Q4549" i="1"/>
  <c r="Q4550" i="1"/>
  <c r="Q4551" i="1"/>
  <c r="Q4552" i="1"/>
  <c r="Q4553" i="1"/>
  <c r="Q4554" i="1"/>
  <c r="Q4555" i="1"/>
  <c r="Q4556" i="1"/>
  <c r="Q4557" i="1"/>
  <c r="Q4558" i="1"/>
  <c r="Q4559" i="1"/>
  <c r="Q4560" i="1"/>
  <c r="Q4561" i="1"/>
  <c r="Q4562" i="1"/>
  <c r="Q4563" i="1"/>
  <c r="Q4564" i="1"/>
  <c r="Q4565" i="1"/>
  <c r="Q4566" i="1"/>
  <c r="Q4567" i="1"/>
  <c r="Q4568" i="1"/>
  <c r="Q4569" i="1"/>
  <c r="Q4570" i="1"/>
  <c r="Q4571" i="1"/>
  <c r="Q4572" i="1"/>
  <c r="Q4573" i="1"/>
  <c r="Q4574" i="1"/>
  <c r="Q4575" i="1"/>
  <c r="Q4576" i="1"/>
  <c r="Q4577" i="1"/>
  <c r="Q4578" i="1"/>
  <c r="Q4579" i="1"/>
  <c r="Q4580" i="1"/>
  <c r="Q4581" i="1"/>
  <c r="Q4582" i="1"/>
  <c r="Q4583" i="1"/>
  <c r="Q4584" i="1"/>
  <c r="Q4585" i="1"/>
  <c r="Q4586" i="1"/>
  <c r="Q4587" i="1"/>
  <c r="Q4588" i="1"/>
  <c r="Q4589" i="1"/>
  <c r="Q4590" i="1"/>
  <c r="Q4591" i="1"/>
  <c r="Q4592" i="1"/>
  <c r="Q4593" i="1"/>
  <c r="Q4594" i="1"/>
  <c r="Q4595" i="1"/>
  <c r="Q4596" i="1"/>
  <c r="Q4597" i="1"/>
  <c r="Q4598" i="1"/>
  <c r="Q4599" i="1"/>
  <c r="Q4600" i="1"/>
  <c r="Q4601" i="1"/>
  <c r="Q4602" i="1"/>
  <c r="Q4603" i="1"/>
  <c r="Q4604" i="1"/>
  <c r="Q4605" i="1"/>
  <c r="Q4606" i="1"/>
  <c r="Q4607" i="1"/>
  <c r="Q4608" i="1"/>
  <c r="Q4609" i="1"/>
  <c r="Q4610" i="1"/>
  <c r="Q4611" i="1"/>
  <c r="Q4612" i="1"/>
  <c r="Q4613" i="1"/>
  <c r="Q4614" i="1"/>
  <c r="Q4615" i="1"/>
  <c r="Q4616" i="1"/>
  <c r="Q4617" i="1"/>
  <c r="Q4618" i="1"/>
  <c r="Q4619" i="1"/>
  <c r="Q4620" i="1"/>
  <c r="Q4621" i="1"/>
  <c r="Q4622" i="1"/>
  <c r="Q4623" i="1"/>
  <c r="Q4624" i="1"/>
  <c r="Q4625" i="1"/>
  <c r="Q4626" i="1"/>
  <c r="Q4627" i="1"/>
  <c r="Q4628" i="1"/>
  <c r="Q4629" i="1"/>
  <c r="Q4630" i="1"/>
  <c r="Q4631" i="1"/>
  <c r="Q4632" i="1"/>
  <c r="Q4633" i="1"/>
  <c r="Q4634" i="1"/>
  <c r="Q4635" i="1"/>
  <c r="Q4636" i="1"/>
  <c r="Q4637" i="1"/>
  <c r="Q4638" i="1"/>
  <c r="Q4639" i="1"/>
  <c r="Q4640" i="1"/>
  <c r="Q4641" i="1"/>
  <c r="Q4642" i="1"/>
  <c r="Q4643" i="1"/>
  <c r="Q4644" i="1"/>
  <c r="Q4645" i="1"/>
  <c r="Q4646" i="1"/>
  <c r="Q4647" i="1"/>
  <c r="Q4648" i="1"/>
  <c r="Q4649" i="1"/>
  <c r="Q4650" i="1"/>
  <c r="Q4651" i="1"/>
  <c r="Q4652" i="1"/>
  <c r="Q4653" i="1"/>
  <c r="Q4654" i="1"/>
  <c r="Q4655" i="1"/>
  <c r="Q4656" i="1"/>
  <c r="Q4657" i="1"/>
  <c r="Q4658" i="1"/>
  <c r="Q4659" i="1"/>
  <c r="Q4660" i="1"/>
  <c r="Q4661" i="1"/>
  <c r="Q4662" i="1"/>
  <c r="Q4663" i="1"/>
  <c r="Q4664" i="1"/>
  <c r="Q4665" i="1"/>
  <c r="Q4666" i="1"/>
  <c r="Q4667" i="1"/>
  <c r="Q4668" i="1"/>
  <c r="Q4669" i="1"/>
  <c r="Q4670" i="1"/>
  <c r="Q4671" i="1"/>
  <c r="Q4672" i="1"/>
  <c r="Q4673" i="1"/>
  <c r="Q4674" i="1"/>
  <c r="Q4675" i="1"/>
  <c r="Q4676" i="1"/>
  <c r="Q4677" i="1"/>
  <c r="Q4678" i="1"/>
  <c r="Q4679" i="1"/>
  <c r="Q4680" i="1"/>
  <c r="Q4681" i="1"/>
  <c r="Q4682" i="1"/>
  <c r="Q4683" i="1"/>
  <c r="Q4684" i="1"/>
  <c r="Q4685" i="1"/>
  <c r="Q4686" i="1"/>
  <c r="Q4687" i="1"/>
  <c r="Q4688" i="1"/>
  <c r="Q4689" i="1"/>
  <c r="Q4690" i="1"/>
  <c r="Q4691" i="1"/>
  <c r="Q4692" i="1"/>
  <c r="Q4693" i="1"/>
  <c r="Q4694" i="1"/>
  <c r="Q4695" i="1"/>
  <c r="Q4696" i="1"/>
  <c r="Q4697" i="1"/>
  <c r="Q4698" i="1"/>
  <c r="Q4699" i="1"/>
  <c r="Q4700" i="1"/>
  <c r="Q4701" i="1"/>
  <c r="Q4702" i="1"/>
  <c r="Q4703" i="1"/>
  <c r="Q4704" i="1"/>
  <c r="Q4705" i="1"/>
  <c r="Q4706" i="1"/>
  <c r="Q4707" i="1"/>
  <c r="Q4708" i="1"/>
  <c r="Q4709" i="1"/>
  <c r="Q4710" i="1"/>
  <c r="Q4711" i="1"/>
  <c r="Q4712" i="1"/>
  <c r="Q4713" i="1"/>
  <c r="Q4714" i="1"/>
  <c r="Q4715" i="1"/>
  <c r="Q4716" i="1"/>
  <c r="Q4717" i="1"/>
  <c r="Q4718" i="1"/>
  <c r="Q4719" i="1"/>
  <c r="Q4720" i="1"/>
  <c r="Q4721" i="1"/>
  <c r="Q4722" i="1"/>
  <c r="Q4723" i="1"/>
  <c r="Q4724" i="1"/>
  <c r="Q4725" i="1"/>
  <c r="Q4726" i="1"/>
  <c r="Q4727" i="1"/>
  <c r="Q4728" i="1"/>
  <c r="Q4729" i="1"/>
  <c r="Q4730" i="1"/>
  <c r="Q4731" i="1"/>
  <c r="Q4732" i="1"/>
  <c r="Q4733" i="1"/>
  <c r="Q4734" i="1"/>
  <c r="Q4735" i="1"/>
  <c r="Q4736" i="1"/>
  <c r="Q4737" i="1"/>
  <c r="Q4738" i="1"/>
  <c r="Q4739" i="1"/>
  <c r="Q4740" i="1"/>
  <c r="Q4741" i="1"/>
  <c r="Q4742" i="1"/>
  <c r="Q4743" i="1"/>
  <c r="Q4744" i="1"/>
  <c r="Q4745" i="1"/>
  <c r="Q4746" i="1"/>
  <c r="Q4747" i="1"/>
  <c r="Q4748" i="1"/>
  <c r="Q4749" i="1"/>
  <c r="Q4750" i="1"/>
  <c r="Q4751" i="1"/>
  <c r="Q4752" i="1"/>
  <c r="Q4753" i="1"/>
  <c r="Q4754" i="1"/>
  <c r="Q4755" i="1"/>
  <c r="Q4756" i="1"/>
  <c r="Q4757" i="1"/>
  <c r="Q4758" i="1"/>
  <c r="Q4759" i="1"/>
  <c r="Q4760" i="1"/>
  <c r="Q4761" i="1"/>
  <c r="Q4762" i="1"/>
  <c r="Q4763" i="1"/>
  <c r="Q4764" i="1"/>
  <c r="Q4765" i="1"/>
  <c r="Q4766" i="1"/>
  <c r="Q4767" i="1"/>
  <c r="Q4768" i="1"/>
  <c r="Q4769" i="1"/>
  <c r="Q4770" i="1"/>
  <c r="Q4771" i="1"/>
  <c r="Q4772" i="1"/>
  <c r="Q4773" i="1"/>
  <c r="Q4774" i="1"/>
  <c r="Q4775" i="1"/>
  <c r="Q4776" i="1"/>
  <c r="Q4777" i="1"/>
  <c r="Q4778" i="1"/>
  <c r="Q4779" i="1"/>
  <c r="Q4780" i="1"/>
  <c r="Q4781" i="1"/>
  <c r="Q4782" i="1"/>
  <c r="Q4783" i="1"/>
  <c r="Q4784" i="1"/>
  <c r="Q4785" i="1"/>
  <c r="Q4786" i="1"/>
  <c r="Q4787" i="1"/>
  <c r="Q4788" i="1"/>
  <c r="Q4789" i="1"/>
  <c r="Q4790" i="1"/>
  <c r="Q4791" i="1"/>
  <c r="Q4792" i="1"/>
  <c r="Q4793" i="1"/>
  <c r="Q4794" i="1"/>
  <c r="Q4795" i="1"/>
  <c r="Q4796" i="1"/>
  <c r="Q4797" i="1"/>
  <c r="Q4798" i="1"/>
  <c r="Q4799" i="1"/>
  <c r="Q4800" i="1"/>
  <c r="Q4801" i="1"/>
  <c r="Q4802" i="1"/>
  <c r="Q4803" i="1"/>
  <c r="Q4804" i="1"/>
  <c r="Q4805" i="1"/>
  <c r="Q4806" i="1"/>
  <c r="Q4807" i="1"/>
  <c r="Q4808" i="1"/>
  <c r="Q4809" i="1"/>
  <c r="Q4810" i="1"/>
  <c r="Q4811" i="1"/>
  <c r="Q4812" i="1"/>
  <c r="Q4813" i="1"/>
  <c r="Q4814" i="1"/>
  <c r="Q4815" i="1"/>
  <c r="Q4816" i="1"/>
  <c r="Q4817" i="1"/>
  <c r="Q4818" i="1"/>
  <c r="Q4819" i="1"/>
  <c r="Q4820" i="1"/>
  <c r="Q4821" i="1"/>
  <c r="Q4822" i="1"/>
  <c r="Q4823" i="1"/>
  <c r="Q4824" i="1"/>
  <c r="Q4825" i="1"/>
  <c r="Q4826" i="1"/>
  <c r="Q4827" i="1"/>
  <c r="Q4828" i="1"/>
  <c r="Q4829" i="1"/>
  <c r="Q4830" i="1"/>
  <c r="Q4831" i="1"/>
  <c r="Q4832" i="1"/>
  <c r="Q4833" i="1"/>
  <c r="Q4834" i="1"/>
  <c r="Q4835" i="1"/>
  <c r="Q4836" i="1"/>
  <c r="Q4837" i="1"/>
  <c r="Q4838" i="1"/>
  <c r="Q4839" i="1"/>
  <c r="Q4840" i="1"/>
  <c r="Q4841" i="1"/>
  <c r="Q4842" i="1"/>
  <c r="Q4843" i="1"/>
  <c r="Q4844" i="1"/>
  <c r="Q4845" i="1"/>
  <c r="Q4846" i="1"/>
  <c r="Q4847" i="1"/>
  <c r="Q4848" i="1"/>
  <c r="Q4849" i="1"/>
  <c r="Q4850" i="1"/>
  <c r="Q4851" i="1"/>
  <c r="Q4852" i="1"/>
  <c r="Q4853" i="1"/>
  <c r="Q4854" i="1"/>
  <c r="Q4855" i="1"/>
  <c r="Q4856" i="1"/>
  <c r="Q4857" i="1"/>
  <c r="Q4858" i="1"/>
  <c r="Q4859" i="1"/>
  <c r="Q4860" i="1"/>
  <c r="Q4861" i="1"/>
  <c r="Q4862" i="1"/>
  <c r="Q4863" i="1"/>
  <c r="Q4864" i="1"/>
  <c r="Q4865" i="1"/>
  <c r="Q4866" i="1"/>
  <c r="Q4867" i="1"/>
  <c r="Q4868" i="1"/>
  <c r="Q4869" i="1"/>
  <c r="Q4870" i="1"/>
  <c r="Q4871" i="1"/>
  <c r="Q4872" i="1"/>
  <c r="Q4873" i="1"/>
  <c r="Q4874" i="1"/>
  <c r="Q4875" i="1"/>
  <c r="Q4876" i="1"/>
  <c r="Q4877" i="1"/>
  <c r="Q4878" i="1"/>
  <c r="Q4879" i="1"/>
  <c r="Q4880" i="1"/>
  <c r="Q4881" i="1"/>
  <c r="Q4882" i="1"/>
  <c r="Q4883" i="1"/>
  <c r="Q4884" i="1"/>
  <c r="Q4885" i="1"/>
  <c r="Q4886" i="1"/>
  <c r="Q4887" i="1"/>
  <c r="Q4888" i="1"/>
  <c r="Q4889" i="1"/>
  <c r="Q4890" i="1"/>
  <c r="Q4891" i="1"/>
  <c r="Q4892" i="1"/>
  <c r="Q4893" i="1"/>
  <c r="Q4894" i="1"/>
  <c r="Q4895" i="1"/>
  <c r="Q4896" i="1"/>
  <c r="Q4897" i="1"/>
  <c r="Q4898" i="1"/>
  <c r="Q4899" i="1"/>
  <c r="Q4900" i="1"/>
  <c r="Q4901" i="1"/>
  <c r="Q4902" i="1"/>
  <c r="Q4903" i="1"/>
  <c r="Q4904" i="1"/>
  <c r="Q4905" i="1"/>
  <c r="Q4906" i="1"/>
  <c r="Q4907" i="1"/>
  <c r="Q4908" i="1"/>
  <c r="Q4909" i="1"/>
  <c r="Q4910" i="1"/>
  <c r="Q4911" i="1"/>
  <c r="Q4912" i="1"/>
  <c r="Q4913" i="1"/>
  <c r="Q4914" i="1"/>
  <c r="Q4915" i="1"/>
  <c r="Q4916" i="1"/>
  <c r="Q4917" i="1"/>
  <c r="Q4918" i="1"/>
  <c r="Q4919" i="1"/>
  <c r="Q4920" i="1"/>
  <c r="Q4921" i="1"/>
  <c r="Q4922" i="1"/>
  <c r="Q4923" i="1"/>
  <c r="Q4924" i="1"/>
  <c r="Q4925" i="1"/>
  <c r="Q4926" i="1"/>
  <c r="Q4927" i="1"/>
  <c r="Q4928" i="1"/>
  <c r="Q4929" i="1"/>
  <c r="Q4930" i="1"/>
  <c r="Q4931" i="1"/>
  <c r="Q4932" i="1"/>
  <c r="Q4933" i="1"/>
  <c r="Q4934" i="1"/>
  <c r="Q4935" i="1"/>
  <c r="Q4936" i="1"/>
  <c r="Q4937" i="1"/>
  <c r="Q4938" i="1"/>
  <c r="Q4939" i="1"/>
  <c r="Q4940" i="1"/>
  <c r="Q4941" i="1"/>
  <c r="Q4942" i="1"/>
  <c r="Q4943" i="1"/>
  <c r="Q4944" i="1"/>
  <c r="Q4945" i="1"/>
  <c r="Q4946" i="1"/>
  <c r="Q4947" i="1"/>
  <c r="Q4948" i="1"/>
  <c r="Q4949" i="1"/>
  <c r="Q4950" i="1"/>
  <c r="Q4951" i="1"/>
  <c r="Q4952" i="1"/>
  <c r="Q4953" i="1"/>
  <c r="Q4954" i="1"/>
  <c r="Q4955" i="1"/>
  <c r="Q4956" i="1"/>
  <c r="Q4957" i="1"/>
  <c r="Q4958" i="1"/>
  <c r="Q4959" i="1"/>
  <c r="Q4960" i="1"/>
  <c r="Q4961" i="1"/>
  <c r="Q4962" i="1"/>
  <c r="Q4963" i="1"/>
  <c r="Q4964" i="1"/>
  <c r="Q4965" i="1"/>
  <c r="Q4966" i="1"/>
  <c r="Q4967" i="1"/>
  <c r="Q4968" i="1"/>
  <c r="Q4969" i="1"/>
  <c r="Q4970" i="1"/>
  <c r="Q4971" i="1"/>
  <c r="Q4972" i="1"/>
  <c r="Q4973" i="1"/>
  <c r="Q4974" i="1"/>
  <c r="Q4975" i="1"/>
  <c r="Q4976" i="1"/>
  <c r="Q4977" i="1"/>
  <c r="Q4978" i="1"/>
  <c r="Q4979" i="1"/>
  <c r="Q4980" i="1"/>
  <c r="Q4981" i="1"/>
  <c r="Q4982" i="1"/>
  <c r="Q4983" i="1"/>
  <c r="Q4984" i="1"/>
  <c r="Q4985" i="1"/>
  <c r="Q4986" i="1"/>
  <c r="Q4987" i="1"/>
  <c r="Q4988" i="1"/>
  <c r="Q4989" i="1"/>
  <c r="Q4990" i="1"/>
  <c r="Q4991" i="1"/>
  <c r="Q4992" i="1"/>
  <c r="Q4993" i="1"/>
  <c r="Q4994" i="1"/>
  <c r="Q4995" i="1"/>
  <c r="Q4996" i="1"/>
  <c r="Q4997" i="1"/>
  <c r="Q4998" i="1"/>
  <c r="Q4999" i="1"/>
  <c r="Q5000" i="1"/>
  <c r="Q5001" i="1"/>
  <c r="Q5002" i="1"/>
  <c r="Q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P5001" i="1"/>
  <c r="P5002" i="1"/>
  <c r="P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4375" i="1"/>
  <c r="O4376" i="1"/>
  <c r="O4377" i="1"/>
  <c r="O4378" i="1"/>
  <c r="O4379" i="1"/>
  <c r="O4380" i="1"/>
  <c r="O4381" i="1"/>
  <c r="O4382" i="1"/>
  <c r="O4383" i="1"/>
  <c r="O4384" i="1"/>
  <c r="O4385" i="1"/>
  <c r="O4386" i="1"/>
  <c r="O4387" i="1"/>
  <c r="O4388" i="1"/>
  <c r="O4389" i="1"/>
  <c r="O4390" i="1"/>
  <c r="O4391" i="1"/>
  <c r="O4392" i="1"/>
  <c r="O4393" i="1"/>
  <c r="O4394" i="1"/>
  <c r="O4395" i="1"/>
  <c r="O4396" i="1"/>
  <c r="O4397" i="1"/>
  <c r="O4398" i="1"/>
  <c r="O4399" i="1"/>
  <c r="O4400" i="1"/>
  <c r="O4401" i="1"/>
  <c r="O4402" i="1"/>
  <c r="O4403" i="1"/>
  <c r="O4404" i="1"/>
  <c r="O4405" i="1"/>
  <c r="O4406" i="1"/>
  <c r="O4407" i="1"/>
  <c r="O4408" i="1"/>
  <c r="O4409" i="1"/>
  <c r="O4410" i="1"/>
  <c r="O4411" i="1"/>
  <c r="O4412" i="1"/>
  <c r="O4413" i="1"/>
  <c r="O4414" i="1"/>
  <c r="O4415" i="1"/>
  <c r="O4416" i="1"/>
  <c r="O4417" i="1"/>
  <c r="O4418" i="1"/>
  <c r="O4419" i="1"/>
  <c r="O4420" i="1"/>
  <c r="O4421" i="1"/>
  <c r="O4422" i="1"/>
  <c r="O4423" i="1"/>
  <c r="O4424" i="1"/>
  <c r="O4425" i="1"/>
  <c r="O4426" i="1"/>
  <c r="O4427" i="1"/>
  <c r="O4428" i="1"/>
  <c r="O4429" i="1"/>
  <c r="O4430" i="1"/>
  <c r="O4431" i="1"/>
  <c r="O4432" i="1"/>
  <c r="O4433" i="1"/>
  <c r="O4434" i="1"/>
  <c r="O4435" i="1"/>
  <c r="O4436" i="1"/>
  <c r="O4437" i="1"/>
  <c r="O4438" i="1"/>
  <c r="O4439" i="1"/>
  <c r="O4440" i="1"/>
  <c r="O4441" i="1"/>
  <c r="O4442" i="1"/>
  <c r="O4443" i="1"/>
  <c r="O4444" i="1"/>
  <c r="O4445" i="1"/>
  <c r="O4446" i="1"/>
  <c r="O4447" i="1"/>
  <c r="O4448" i="1"/>
  <c r="O4449" i="1"/>
  <c r="O4450" i="1"/>
  <c r="O4451" i="1"/>
  <c r="O4452" i="1"/>
  <c r="O4453" i="1"/>
  <c r="O4454" i="1"/>
  <c r="O4455" i="1"/>
  <c r="O4456" i="1"/>
  <c r="O4457" i="1"/>
  <c r="O4458" i="1"/>
  <c r="O4459" i="1"/>
  <c r="O4460" i="1"/>
  <c r="O4461" i="1"/>
  <c r="O4462" i="1"/>
  <c r="O4463" i="1"/>
  <c r="O4464" i="1"/>
  <c r="O4465" i="1"/>
  <c r="O4466" i="1"/>
  <c r="O4467" i="1"/>
  <c r="O4468" i="1"/>
  <c r="O4469" i="1"/>
  <c r="O4470" i="1"/>
  <c r="O4471" i="1"/>
  <c r="O4472" i="1"/>
  <c r="O4473" i="1"/>
  <c r="O4474" i="1"/>
  <c r="O4475" i="1"/>
  <c r="O4476" i="1"/>
  <c r="O4477" i="1"/>
  <c r="O4478" i="1"/>
  <c r="O4479" i="1"/>
  <c r="O4480" i="1"/>
  <c r="O4481" i="1"/>
  <c r="O4482" i="1"/>
  <c r="O4483" i="1"/>
  <c r="O4484" i="1"/>
  <c r="O4485" i="1"/>
  <c r="O4486" i="1"/>
  <c r="O4487" i="1"/>
  <c r="O4488" i="1"/>
  <c r="O4489" i="1"/>
  <c r="O4490" i="1"/>
  <c r="O4491" i="1"/>
  <c r="O4492" i="1"/>
  <c r="O4493" i="1"/>
  <c r="O4494" i="1"/>
  <c r="O4495" i="1"/>
  <c r="O4496" i="1"/>
  <c r="O4497" i="1"/>
  <c r="O4498" i="1"/>
  <c r="O4499" i="1"/>
  <c r="O4500" i="1"/>
  <c r="O4501" i="1"/>
  <c r="O4502" i="1"/>
  <c r="O4503" i="1"/>
  <c r="O4504" i="1"/>
  <c r="O4505" i="1"/>
  <c r="O4506" i="1"/>
  <c r="O4507" i="1"/>
  <c r="O4508" i="1"/>
  <c r="O4509" i="1"/>
  <c r="O4510" i="1"/>
  <c r="O4511" i="1"/>
  <c r="O4512" i="1"/>
  <c r="O4513" i="1"/>
  <c r="O4514" i="1"/>
  <c r="O4515" i="1"/>
  <c r="O4516" i="1"/>
  <c r="O4517" i="1"/>
  <c r="O4518" i="1"/>
  <c r="O4519" i="1"/>
  <c r="O4520" i="1"/>
  <c r="O4521" i="1"/>
  <c r="O4522" i="1"/>
  <c r="O4523" i="1"/>
  <c r="O4524" i="1"/>
  <c r="O4525" i="1"/>
  <c r="O4526" i="1"/>
  <c r="O4527" i="1"/>
  <c r="O4528" i="1"/>
  <c r="O4529" i="1"/>
  <c r="O4530" i="1"/>
  <c r="O4531" i="1"/>
  <c r="O4532" i="1"/>
  <c r="O4533" i="1"/>
  <c r="O4534" i="1"/>
  <c r="O4535" i="1"/>
  <c r="O4536" i="1"/>
  <c r="O4537" i="1"/>
  <c r="O4538" i="1"/>
  <c r="O4539" i="1"/>
  <c r="O4540" i="1"/>
  <c r="O4541" i="1"/>
  <c r="O4542" i="1"/>
  <c r="O4543" i="1"/>
  <c r="O4544" i="1"/>
  <c r="O4545" i="1"/>
  <c r="O4546" i="1"/>
  <c r="O4547" i="1"/>
  <c r="O4548" i="1"/>
  <c r="O4549" i="1"/>
  <c r="O4550" i="1"/>
  <c r="O4551" i="1"/>
  <c r="O4552" i="1"/>
  <c r="O4553" i="1"/>
  <c r="O4554" i="1"/>
  <c r="O4555" i="1"/>
  <c r="O4556" i="1"/>
  <c r="O4557" i="1"/>
  <c r="O4558" i="1"/>
  <c r="O4559" i="1"/>
  <c r="O4560" i="1"/>
  <c r="O4561" i="1"/>
  <c r="O4562" i="1"/>
  <c r="O4563" i="1"/>
  <c r="O4564" i="1"/>
  <c r="O4565" i="1"/>
  <c r="O4566" i="1"/>
  <c r="O4567" i="1"/>
  <c r="O4568" i="1"/>
  <c r="O4569" i="1"/>
  <c r="O4570" i="1"/>
  <c r="O4571" i="1"/>
  <c r="O4572" i="1"/>
  <c r="O4573" i="1"/>
  <c r="O4574" i="1"/>
  <c r="O4575" i="1"/>
  <c r="O4576" i="1"/>
  <c r="O4577" i="1"/>
  <c r="O4578" i="1"/>
  <c r="O4579" i="1"/>
  <c r="O4580" i="1"/>
  <c r="O4581" i="1"/>
  <c r="O4582" i="1"/>
  <c r="O4583" i="1"/>
  <c r="O4584" i="1"/>
  <c r="O4585" i="1"/>
  <c r="O4586" i="1"/>
  <c r="O4587" i="1"/>
  <c r="O4588" i="1"/>
  <c r="O4589" i="1"/>
  <c r="O4590" i="1"/>
  <c r="O4591" i="1"/>
  <c r="O4592" i="1"/>
  <c r="O4593" i="1"/>
  <c r="O4594" i="1"/>
  <c r="O4595" i="1"/>
  <c r="O4596" i="1"/>
  <c r="O4597" i="1"/>
  <c r="O4598" i="1"/>
  <c r="O4599" i="1"/>
  <c r="O4600" i="1"/>
  <c r="O4601" i="1"/>
  <c r="O4602" i="1"/>
  <c r="O4603" i="1"/>
  <c r="O4604" i="1"/>
  <c r="O4605" i="1"/>
  <c r="O4606" i="1"/>
  <c r="O4607" i="1"/>
  <c r="O4608" i="1"/>
  <c r="O4609" i="1"/>
  <c r="O4610" i="1"/>
  <c r="O4611" i="1"/>
  <c r="O4612" i="1"/>
  <c r="O4613" i="1"/>
  <c r="O4614" i="1"/>
  <c r="O4615" i="1"/>
  <c r="O4616" i="1"/>
  <c r="O4617" i="1"/>
  <c r="O4618" i="1"/>
  <c r="O4619" i="1"/>
  <c r="O4620" i="1"/>
  <c r="O4621" i="1"/>
  <c r="O4622" i="1"/>
  <c r="O4623" i="1"/>
  <c r="O4624" i="1"/>
  <c r="O4625" i="1"/>
  <c r="O4626" i="1"/>
  <c r="O4627" i="1"/>
  <c r="O4628" i="1"/>
  <c r="O4629" i="1"/>
  <c r="O4630" i="1"/>
  <c r="O4631" i="1"/>
  <c r="O4632" i="1"/>
  <c r="O4633" i="1"/>
  <c r="O4634" i="1"/>
  <c r="O4635" i="1"/>
  <c r="O4636" i="1"/>
  <c r="O4637" i="1"/>
  <c r="O4638" i="1"/>
  <c r="O4639" i="1"/>
  <c r="O4640" i="1"/>
  <c r="O4641" i="1"/>
  <c r="O4642" i="1"/>
  <c r="O4643" i="1"/>
  <c r="O4644" i="1"/>
  <c r="O4645" i="1"/>
  <c r="O4646" i="1"/>
  <c r="O4647" i="1"/>
  <c r="O4648" i="1"/>
  <c r="O4649" i="1"/>
  <c r="O4650" i="1"/>
  <c r="O4651" i="1"/>
  <c r="O4652" i="1"/>
  <c r="O4653" i="1"/>
  <c r="O4654" i="1"/>
  <c r="O4655" i="1"/>
  <c r="O4656" i="1"/>
  <c r="O4657" i="1"/>
  <c r="O4658" i="1"/>
  <c r="O4659" i="1"/>
  <c r="O4660" i="1"/>
  <c r="O4661" i="1"/>
  <c r="O4662" i="1"/>
  <c r="O4663" i="1"/>
  <c r="O4664" i="1"/>
  <c r="O4665" i="1"/>
  <c r="O4666" i="1"/>
  <c r="O4667" i="1"/>
  <c r="O4668" i="1"/>
  <c r="O4669" i="1"/>
  <c r="O4670" i="1"/>
  <c r="O4671" i="1"/>
  <c r="O4672" i="1"/>
  <c r="O4673" i="1"/>
  <c r="O4674" i="1"/>
  <c r="O4675" i="1"/>
  <c r="O4676" i="1"/>
  <c r="O4677" i="1"/>
  <c r="O4678" i="1"/>
  <c r="O4679" i="1"/>
  <c r="O4680" i="1"/>
  <c r="O4681" i="1"/>
  <c r="O4682" i="1"/>
  <c r="O4683" i="1"/>
  <c r="O4684" i="1"/>
  <c r="O4685" i="1"/>
  <c r="O4686" i="1"/>
  <c r="O4687" i="1"/>
  <c r="O4688" i="1"/>
  <c r="O4689" i="1"/>
  <c r="O4690" i="1"/>
  <c r="O4691" i="1"/>
  <c r="O4692" i="1"/>
  <c r="O4693" i="1"/>
  <c r="O4694" i="1"/>
  <c r="O4695" i="1"/>
  <c r="O4696" i="1"/>
  <c r="O4697" i="1"/>
  <c r="O4698" i="1"/>
  <c r="O4699" i="1"/>
  <c r="O4700" i="1"/>
  <c r="O4701" i="1"/>
  <c r="O4702" i="1"/>
  <c r="O4703" i="1"/>
  <c r="O4704" i="1"/>
  <c r="O4705" i="1"/>
  <c r="O4706" i="1"/>
  <c r="O4707" i="1"/>
  <c r="O4708" i="1"/>
  <c r="O4709" i="1"/>
  <c r="O4710" i="1"/>
  <c r="O4711" i="1"/>
  <c r="O4712" i="1"/>
  <c r="O4713" i="1"/>
  <c r="O4714" i="1"/>
  <c r="O4715" i="1"/>
  <c r="O4716" i="1"/>
  <c r="O4717" i="1"/>
  <c r="O4718" i="1"/>
  <c r="O4719" i="1"/>
  <c r="O4720" i="1"/>
  <c r="O4721" i="1"/>
  <c r="O4722" i="1"/>
  <c r="O4723" i="1"/>
  <c r="O4724" i="1"/>
  <c r="O4725" i="1"/>
  <c r="O4726" i="1"/>
  <c r="O4727" i="1"/>
  <c r="O4728" i="1"/>
  <c r="O4729" i="1"/>
  <c r="O4730" i="1"/>
  <c r="O4731" i="1"/>
  <c r="O4732" i="1"/>
  <c r="O4733" i="1"/>
  <c r="O4734" i="1"/>
  <c r="O4735" i="1"/>
  <c r="O4736" i="1"/>
  <c r="O4737" i="1"/>
  <c r="O4738" i="1"/>
  <c r="O4739" i="1"/>
  <c r="O4740" i="1"/>
  <c r="O4741" i="1"/>
  <c r="O4742" i="1"/>
  <c r="O4743" i="1"/>
  <c r="O4744" i="1"/>
  <c r="O4745" i="1"/>
  <c r="O4746" i="1"/>
  <c r="O4747" i="1"/>
  <c r="O4748" i="1"/>
  <c r="O4749" i="1"/>
  <c r="O4750" i="1"/>
  <c r="O4751" i="1"/>
  <c r="O4752" i="1"/>
  <c r="O4753" i="1"/>
  <c r="O4754" i="1"/>
  <c r="O4755" i="1"/>
  <c r="O4756" i="1"/>
  <c r="O4757" i="1"/>
  <c r="O4758" i="1"/>
  <c r="O4759" i="1"/>
  <c r="O4760" i="1"/>
  <c r="O4761" i="1"/>
  <c r="O4762" i="1"/>
  <c r="O4763" i="1"/>
  <c r="O4764" i="1"/>
  <c r="O4765" i="1"/>
  <c r="O4766" i="1"/>
  <c r="O4767" i="1"/>
  <c r="O4768" i="1"/>
  <c r="O4769" i="1"/>
  <c r="O4770" i="1"/>
  <c r="O4771" i="1"/>
  <c r="O4772" i="1"/>
  <c r="O4773" i="1"/>
  <c r="O4774" i="1"/>
  <c r="O4775" i="1"/>
  <c r="O4776" i="1"/>
  <c r="O4777" i="1"/>
  <c r="O4778" i="1"/>
  <c r="O4779" i="1"/>
  <c r="O4780" i="1"/>
  <c r="O4781" i="1"/>
  <c r="O4782" i="1"/>
  <c r="O4783" i="1"/>
  <c r="O4784" i="1"/>
  <c r="O4785" i="1"/>
  <c r="O4786" i="1"/>
  <c r="O4787" i="1"/>
  <c r="O4788" i="1"/>
  <c r="O4789" i="1"/>
  <c r="O4790" i="1"/>
  <c r="O4791" i="1"/>
  <c r="O4792" i="1"/>
  <c r="O4793" i="1"/>
  <c r="O4794" i="1"/>
  <c r="O4795" i="1"/>
  <c r="O4796" i="1"/>
  <c r="O4797" i="1"/>
  <c r="O4798" i="1"/>
  <c r="O4799" i="1"/>
  <c r="O4800" i="1"/>
  <c r="O4801" i="1"/>
  <c r="O4802" i="1"/>
  <c r="O4803" i="1"/>
  <c r="O4804" i="1"/>
  <c r="O4805" i="1"/>
  <c r="O4806" i="1"/>
  <c r="O4807" i="1"/>
  <c r="O4808" i="1"/>
  <c r="O4809" i="1"/>
  <c r="O4810" i="1"/>
  <c r="O4811" i="1"/>
  <c r="O4812" i="1"/>
  <c r="O4813" i="1"/>
  <c r="O4814" i="1"/>
  <c r="O4815" i="1"/>
  <c r="O4816" i="1"/>
  <c r="O4817" i="1"/>
  <c r="O4818" i="1"/>
  <c r="O4819" i="1"/>
  <c r="O4820" i="1"/>
  <c r="O4821" i="1"/>
  <c r="O4822" i="1"/>
  <c r="O4823" i="1"/>
  <c r="O4824" i="1"/>
  <c r="O4825" i="1"/>
  <c r="O4826" i="1"/>
  <c r="O4827" i="1"/>
  <c r="O4828" i="1"/>
  <c r="O4829" i="1"/>
  <c r="O4830" i="1"/>
  <c r="O4831" i="1"/>
  <c r="O4832" i="1"/>
  <c r="O4833" i="1"/>
  <c r="O4834" i="1"/>
  <c r="O4835" i="1"/>
  <c r="O4836" i="1"/>
  <c r="O4837" i="1"/>
  <c r="O4838" i="1"/>
  <c r="O4839" i="1"/>
  <c r="O4840" i="1"/>
  <c r="O4841" i="1"/>
  <c r="O4842" i="1"/>
  <c r="O4843" i="1"/>
  <c r="O4844" i="1"/>
  <c r="O4845" i="1"/>
  <c r="O4846" i="1"/>
  <c r="O4847" i="1"/>
  <c r="O4848" i="1"/>
  <c r="O4849" i="1"/>
  <c r="O4850" i="1"/>
  <c r="O4851" i="1"/>
  <c r="O4852" i="1"/>
  <c r="O4853" i="1"/>
  <c r="O4854" i="1"/>
  <c r="O4855" i="1"/>
  <c r="O4856" i="1"/>
  <c r="O4857" i="1"/>
  <c r="O4858" i="1"/>
  <c r="O4859" i="1"/>
  <c r="O4860" i="1"/>
  <c r="O4861" i="1"/>
  <c r="O4862" i="1"/>
  <c r="O4863" i="1"/>
  <c r="O4864" i="1"/>
  <c r="O4865" i="1"/>
  <c r="O4866" i="1"/>
  <c r="O4867" i="1"/>
  <c r="O4868" i="1"/>
  <c r="O4869" i="1"/>
  <c r="O4870" i="1"/>
  <c r="O4871" i="1"/>
  <c r="O4872" i="1"/>
  <c r="O4873" i="1"/>
  <c r="O4874" i="1"/>
  <c r="O4875" i="1"/>
  <c r="O4876" i="1"/>
  <c r="O4877" i="1"/>
  <c r="O4878" i="1"/>
  <c r="O4879" i="1"/>
  <c r="O4880" i="1"/>
  <c r="O4881" i="1"/>
  <c r="O4882" i="1"/>
  <c r="O4883" i="1"/>
  <c r="O4884" i="1"/>
  <c r="O4885" i="1"/>
  <c r="O4886" i="1"/>
  <c r="O4887" i="1"/>
  <c r="O4888" i="1"/>
  <c r="O4889" i="1"/>
  <c r="O4890" i="1"/>
  <c r="O4891" i="1"/>
  <c r="O4892" i="1"/>
  <c r="O4893" i="1"/>
  <c r="O4894" i="1"/>
  <c r="O4895" i="1"/>
  <c r="O4896" i="1"/>
  <c r="O4897" i="1"/>
  <c r="O4898" i="1"/>
  <c r="O4899" i="1"/>
  <c r="O4900" i="1"/>
  <c r="O4901" i="1"/>
  <c r="O4902" i="1"/>
  <c r="O4903" i="1"/>
  <c r="O4904" i="1"/>
  <c r="O4905" i="1"/>
  <c r="O4906" i="1"/>
  <c r="O4907" i="1"/>
  <c r="O4908" i="1"/>
  <c r="O4909" i="1"/>
  <c r="O4910" i="1"/>
  <c r="O4911" i="1"/>
  <c r="O4912" i="1"/>
  <c r="O4913" i="1"/>
  <c r="O4914" i="1"/>
  <c r="O4915" i="1"/>
  <c r="O4916" i="1"/>
  <c r="O4917" i="1"/>
  <c r="O4918" i="1"/>
  <c r="O4919" i="1"/>
  <c r="O4920" i="1"/>
  <c r="O4921" i="1"/>
  <c r="O4922" i="1"/>
  <c r="O4923" i="1"/>
  <c r="O4924" i="1"/>
  <c r="O4925" i="1"/>
  <c r="O4926" i="1"/>
  <c r="O4927" i="1"/>
  <c r="O4928" i="1"/>
  <c r="O4929" i="1"/>
  <c r="O4930" i="1"/>
  <c r="O4931" i="1"/>
  <c r="O4932" i="1"/>
  <c r="O4933" i="1"/>
  <c r="O4934" i="1"/>
  <c r="O4935" i="1"/>
  <c r="O4936" i="1"/>
  <c r="O4937" i="1"/>
  <c r="O4938" i="1"/>
  <c r="O4939" i="1"/>
  <c r="O4940" i="1"/>
  <c r="O4941" i="1"/>
  <c r="O4942" i="1"/>
  <c r="O4943" i="1"/>
  <c r="O4944" i="1"/>
  <c r="O4945" i="1"/>
  <c r="O4946" i="1"/>
  <c r="O4947" i="1"/>
  <c r="O4948" i="1"/>
  <c r="O4949" i="1"/>
  <c r="O4950" i="1"/>
  <c r="O4951" i="1"/>
  <c r="O4952" i="1"/>
  <c r="O4953" i="1"/>
  <c r="O4954" i="1"/>
  <c r="O4955" i="1"/>
  <c r="O4956" i="1"/>
  <c r="O4957" i="1"/>
  <c r="O4958" i="1"/>
  <c r="O4959" i="1"/>
  <c r="O4960" i="1"/>
  <c r="O4961" i="1"/>
  <c r="O4962" i="1"/>
  <c r="O4963" i="1"/>
  <c r="O4964" i="1"/>
  <c r="O4965" i="1"/>
  <c r="O4966" i="1"/>
  <c r="O4967" i="1"/>
  <c r="O4968" i="1"/>
  <c r="O4969" i="1"/>
  <c r="O4970" i="1"/>
  <c r="O4971" i="1"/>
  <c r="O4972" i="1"/>
  <c r="O4973" i="1"/>
  <c r="O4974" i="1"/>
  <c r="O4975" i="1"/>
  <c r="O4976" i="1"/>
  <c r="O4977" i="1"/>
  <c r="O4978" i="1"/>
  <c r="O4979" i="1"/>
  <c r="O4980" i="1"/>
  <c r="O4981" i="1"/>
  <c r="O4982" i="1"/>
  <c r="O4983" i="1"/>
  <c r="O4984" i="1"/>
  <c r="O4985" i="1"/>
  <c r="O4986" i="1"/>
  <c r="O4987" i="1"/>
  <c r="O4988" i="1"/>
  <c r="O4989" i="1"/>
  <c r="O4990" i="1"/>
  <c r="O4991" i="1"/>
  <c r="O4992" i="1"/>
  <c r="O4993" i="1"/>
  <c r="O4994" i="1"/>
  <c r="O4995" i="1"/>
  <c r="O4996" i="1"/>
  <c r="O4997" i="1"/>
  <c r="O4998" i="1"/>
  <c r="O4999" i="1"/>
  <c r="O5000" i="1"/>
  <c r="O5001" i="1"/>
  <c r="O5002" i="1"/>
  <c r="O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N4699" i="1"/>
  <c r="N4700" i="1"/>
  <c r="N4701" i="1"/>
  <c r="N4702" i="1"/>
  <c r="N4703" i="1"/>
  <c r="N4704" i="1"/>
  <c r="N4705" i="1"/>
  <c r="N4706" i="1"/>
  <c r="N4707" i="1"/>
  <c r="N4708" i="1"/>
  <c r="N4709" i="1"/>
  <c r="N4710" i="1"/>
  <c r="N4711" i="1"/>
  <c r="N4712" i="1"/>
  <c r="N4713" i="1"/>
  <c r="N4714" i="1"/>
  <c r="N4715" i="1"/>
  <c r="N4716" i="1"/>
  <c r="N4717" i="1"/>
  <c r="N4718" i="1"/>
  <c r="N4719" i="1"/>
  <c r="N4720" i="1"/>
  <c r="N4721" i="1"/>
  <c r="N4722" i="1"/>
  <c r="N4723" i="1"/>
  <c r="N4724" i="1"/>
  <c r="N4725" i="1"/>
  <c r="N4726" i="1"/>
  <c r="N4727" i="1"/>
  <c r="N4728" i="1"/>
  <c r="N4729" i="1"/>
  <c r="N4730" i="1"/>
  <c r="N4731" i="1"/>
  <c r="N4732" i="1"/>
  <c r="N4733" i="1"/>
  <c r="N4734" i="1"/>
  <c r="N4735" i="1"/>
  <c r="N4736" i="1"/>
  <c r="N4737" i="1"/>
  <c r="N4738" i="1"/>
  <c r="N4739" i="1"/>
  <c r="N4740" i="1"/>
  <c r="N4741" i="1"/>
  <c r="N4742" i="1"/>
  <c r="N4743" i="1"/>
  <c r="N4744" i="1"/>
  <c r="N4745" i="1"/>
  <c r="N4746" i="1"/>
  <c r="N4747" i="1"/>
  <c r="N4748" i="1"/>
  <c r="N4749" i="1"/>
  <c r="N4750" i="1"/>
  <c r="N4751" i="1"/>
  <c r="N4752" i="1"/>
  <c r="N4753" i="1"/>
  <c r="N4754" i="1"/>
  <c r="N4755" i="1"/>
  <c r="N4756" i="1"/>
  <c r="N4757" i="1"/>
  <c r="N4758" i="1"/>
  <c r="N4759" i="1"/>
  <c r="N4760" i="1"/>
  <c r="N4761" i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77" i="1"/>
  <c r="N4778" i="1"/>
  <c r="N4779" i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95" i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811" i="1"/>
  <c r="N4812" i="1"/>
  <c r="N4813" i="1"/>
  <c r="N4814" i="1"/>
  <c r="N4815" i="1"/>
  <c r="N4816" i="1"/>
  <c r="N4817" i="1"/>
  <c r="N4818" i="1"/>
  <c r="N4819" i="1"/>
  <c r="N4820" i="1"/>
  <c r="N4821" i="1"/>
  <c r="N4822" i="1"/>
  <c r="N4823" i="1"/>
  <c r="N4824" i="1"/>
  <c r="N4825" i="1"/>
  <c r="N4826" i="1"/>
  <c r="N4827" i="1"/>
  <c r="N4828" i="1"/>
  <c r="N4829" i="1"/>
  <c r="N4830" i="1"/>
  <c r="N4831" i="1"/>
  <c r="N4832" i="1"/>
  <c r="N4833" i="1"/>
  <c r="N4834" i="1"/>
  <c r="N4835" i="1"/>
  <c r="N4836" i="1"/>
  <c r="N4837" i="1"/>
  <c r="N4838" i="1"/>
  <c r="N4839" i="1"/>
  <c r="N4840" i="1"/>
  <c r="N4841" i="1"/>
  <c r="N4842" i="1"/>
  <c r="N4843" i="1"/>
  <c r="N4844" i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903" i="1"/>
  <c r="N4904" i="1"/>
  <c r="N4905" i="1"/>
  <c r="N4906" i="1"/>
  <c r="N4907" i="1"/>
  <c r="N4908" i="1"/>
  <c r="N4909" i="1"/>
  <c r="N4910" i="1"/>
  <c r="N4911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24" i="1"/>
  <c r="N4925" i="1"/>
  <c r="N4926" i="1"/>
  <c r="N4927" i="1"/>
  <c r="N4928" i="1"/>
  <c r="N4929" i="1"/>
  <c r="N4930" i="1"/>
  <c r="N4931" i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57" i="1"/>
  <c r="N4958" i="1"/>
  <c r="N4959" i="1"/>
  <c r="N4960" i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M4360" i="1"/>
  <c r="M4361" i="1"/>
  <c r="M4362" i="1"/>
  <c r="M4363" i="1"/>
  <c r="M4364" i="1"/>
  <c r="M4365" i="1"/>
  <c r="M4366" i="1"/>
  <c r="M4367" i="1"/>
  <c r="M4368" i="1"/>
  <c r="M4369" i="1"/>
  <c r="M4370" i="1"/>
  <c r="M4371" i="1"/>
  <c r="M4372" i="1"/>
  <c r="M4373" i="1"/>
  <c r="M4374" i="1"/>
  <c r="M4375" i="1"/>
  <c r="M4376" i="1"/>
  <c r="M4377" i="1"/>
  <c r="M4378" i="1"/>
  <c r="M4379" i="1"/>
  <c r="M4380" i="1"/>
  <c r="M4381" i="1"/>
  <c r="M4382" i="1"/>
  <c r="M4383" i="1"/>
  <c r="M4384" i="1"/>
  <c r="M4385" i="1"/>
  <c r="M4386" i="1"/>
  <c r="M4387" i="1"/>
  <c r="M4388" i="1"/>
  <c r="M4389" i="1"/>
  <c r="M4390" i="1"/>
  <c r="M4391" i="1"/>
  <c r="M4392" i="1"/>
  <c r="M4393" i="1"/>
  <c r="M4394" i="1"/>
  <c r="M4395" i="1"/>
  <c r="M4396" i="1"/>
  <c r="M4397" i="1"/>
  <c r="M4398" i="1"/>
  <c r="M4399" i="1"/>
  <c r="M4400" i="1"/>
  <c r="M4401" i="1"/>
  <c r="M4402" i="1"/>
  <c r="M4403" i="1"/>
  <c r="M4404" i="1"/>
  <c r="M4405" i="1"/>
  <c r="M4406" i="1"/>
  <c r="M4407" i="1"/>
  <c r="M4408" i="1"/>
  <c r="M4409" i="1"/>
  <c r="M4410" i="1"/>
  <c r="M4411" i="1"/>
  <c r="M4412" i="1"/>
  <c r="M4413" i="1"/>
  <c r="M4414" i="1"/>
  <c r="M4415" i="1"/>
  <c r="M4416" i="1"/>
  <c r="M4417" i="1"/>
  <c r="M4418" i="1"/>
  <c r="M4419" i="1"/>
  <c r="M4420" i="1"/>
  <c r="M4421" i="1"/>
  <c r="M4422" i="1"/>
  <c r="M4423" i="1"/>
  <c r="M4424" i="1"/>
  <c r="M4425" i="1"/>
  <c r="M4426" i="1"/>
  <c r="M4427" i="1"/>
  <c r="M4428" i="1"/>
  <c r="M4429" i="1"/>
  <c r="M4430" i="1"/>
  <c r="M4431" i="1"/>
  <c r="M4432" i="1"/>
  <c r="M4433" i="1"/>
  <c r="M4434" i="1"/>
  <c r="M4435" i="1"/>
  <c r="M4436" i="1"/>
  <c r="M4437" i="1"/>
  <c r="M4438" i="1"/>
  <c r="M4439" i="1"/>
  <c r="M4440" i="1"/>
  <c r="M4441" i="1"/>
  <c r="M4442" i="1"/>
  <c r="M4443" i="1"/>
  <c r="M4444" i="1"/>
  <c r="M4445" i="1"/>
  <c r="M4446" i="1"/>
  <c r="M4447" i="1"/>
  <c r="M4448" i="1"/>
  <c r="M4449" i="1"/>
  <c r="M4450" i="1"/>
  <c r="M4451" i="1"/>
  <c r="M4452" i="1"/>
  <c r="M4453" i="1"/>
  <c r="M4454" i="1"/>
  <c r="M4455" i="1"/>
  <c r="M4456" i="1"/>
  <c r="M4457" i="1"/>
  <c r="M4458" i="1"/>
  <c r="M4459" i="1"/>
  <c r="M4460" i="1"/>
  <c r="M4461" i="1"/>
  <c r="M4462" i="1"/>
  <c r="M4463" i="1"/>
  <c r="M4464" i="1"/>
  <c r="M4465" i="1"/>
  <c r="M4466" i="1"/>
  <c r="M4467" i="1"/>
  <c r="M4468" i="1"/>
  <c r="M4469" i="1"/>
  <c r="M4470" i="1"/>
  <c r="M4471" i="1"/>
  <c r="M4472" i="1"/>
  <c r="M4473" i="1"/>
  <c r="M4474" i="1"/>
  <c r="M4475" i="1"/>
  <c r="M4476" i="1"/>
  <c r="M4477" i="1"/>
  <c r="M4478" i="1"/>
  <c r="M4479" i="1"/>
  <c r="M4480" i="1"/>
  <c r="M4481" i="1"/>
  <c r="M4482" i="1"/>
  <c r="M4483" i="1"/>
  <c r="M4484" i="1"/>
  <c r="M4485" i="1"/>
  <c r="M4486" i="1"/>
  <c r="M4487" i="1"/>
  <c r="M4488" i="1"/>
  <c r="M4489" i="1"/>
  <c r="M4490" i="1"/>
  <c r="M4491" i="1"/>
  <c r="M4492" i="1"/>
  <c r="M4493" i="1"/>
  <c r="M4494" i="1"/>
  <c r="M4495" i="1"/>
  <c r="M4496" i="1"/>
  <c r="M4497" i="1"/>
  <c r="M4498" i="1"/>
  <c r="M4499" i="1"/>
  <c r="M4500" i="1"/>
  <c r="M4501" i="1"/>
  <c r="M4502" i="1"/>
  <c r="M4503" i="1"/>
  <c r="M4504" i="1"/>
  <c r="M4505" i="1"/>
  <c r="M4506" i="1"/>
  <c r="M4507" i="1"/>
  <c r="M4508" i="1"/>
  <c r="M4509" i="1"/>
  <c r="M4510" i="1"/>
  <c r="M4511" i="1"/>
  <c r="M4512" i="1"/>
  <c r="M4513" i="1"/>
  <c r="M4514" i="1"/>
  <c r="M4515" i="1"/>
  <c r="M4516" i="1"/>
  <c r="M4517" i="1"/>
  <c r="M4518" i="1"/>
  <c r="M4519" i="1"/>
  <c r="M4520" i="1"/>
  <c r="M4521" i="1"/>
  <c r="M4522" i="1"/>
  <c r="M4523" i="1"/>
  <c r="M4524" i="1"/>
  <c r="M4525" i="1"/>
  <c r="M4526" i="1"/>
  <c r="M4527" i="1"/>
  <c r="M4528" i="1"/>
  <c r="M4529" i="1"/>
  <c r="M4530" i="1"/>
  <c r="M4531" i="1"/>
  <c r="M4532" i="1"/>
  <c r="M4533" i="1"/>
  <c r="M4534" i="1"/>
  <c r="M4535" i="1"/>
  <c r="M4536" i="1"/>
  <c r="M4537" i="1"/>
  <c r="M4538" i="1"/>
  <c r="M4539" i="1"/>
  <c r="M4540" i="1"/>
  <c r="M4541" i="1"/>
  <c r="M4542" i="1"/>
  <c r="M4543" i="1"/>
  <c r="M4544" i="1"/>
  <c r="M4545" i="1"/>
  <c r="M4546" i="1"/>
  <c r="M4547" i="1"/>
  <c r="M4548" i="1"/>
  <c r="M4549" i="1"/>
  <c r="M4550" i="1"/>
  <c r="M4551" i="1"/>
  <c r="M4552" i="1"/>
  <c r="M4553" i="1"/>
  <c r="M4554" i="1"/>
  <c r="M4555" i="1"/>
  <c r="M4556" i="1"/>
  <c r="M4557" i="1"/>
  <c r="M4558" i="1"/>
  <c r="M4559" i="1"/>
  <c r="M4560" i="1"/>
  <c r="M4561" i="1"/>
  <c r="M4562" i="1"/>
  <c r="M4563" i="1"/>
  <c r="M4564" i="1"/>
  <c r="M4565" i="1"/>
  <c r="M4566" i="1"/>
  <c r="M4567" i="1"/>
  <c r="M4568" i="1"/>
  <c r="M4569" i="1"/>
  <c r="M4570" i="1"/>
  <c r="M4571" i="1"/>
  <c r="M4572" i="1"/>
  <c r="M4573" i="1"/>
  <c r="M4574" i="1"/>
  <c r="M4575" i="1"/>
  <c r="M4576" i="1"/>
  <c r="M4577" i="1"/>
  <c r="M4578" i="1"/>
  <c r="M4579" i="1"/>
  <c r="M4580" i="1"/>
  <c r="M4581" i="1"/>
  <c r="M4582" i="1"/>
  <c r="M4583" i="1"/>
  <c r="M4584" i="1"/>
  <c r="M4585" i="1"/>
  <c r="M4586" i="1"/>
  <c r="M4587" i="1"/>
  <c r="M4588" i="1"/>
  <c r="M4589" i="1"/>
  <c r="M4590" i="1"/>
  <c r="M4591" i="1"/>
  <c r="M4592" i="1"/>
  <c r="M4593" i="1"/>
  <c r="M4594" i="1"/>
  <c r="M4595" i="1"/>
  <c r="M4596" i="1"/>
  <c r="M4597" i="1"/>
  <c r="M4598" i="1"/>
  <c r="M4599" i="1"/>
  <c r="M4600" i="1"/>
  <c r="M4601" i="1"/>
  <c r="M4602" i="1"/>
  <c r="M4603" i="1"/>
  <c r="M4604" i="1"/>
  <c r="M4605" i="1"/>
  <c r="M4606" i="1"/>
  <c r="M4607" i="1"/>
  <c r="M4608" i="1"/>
  <c r="M4609" i="1"/>
  <c r="M4610" i="1"/>
  <c r="M4611" i="1"/>
  <c r="M4612" i="1"/>
  <c r="M4613" i="1"/>
  <c r="M4614" i="1"/>
  <c r="M4615" i="1"/>
  <c r="M4616" i="1"/>
  <c r="M4617" i="1"/>
  <c r="M4618" i="1"/>
  <c r="M4619" i="1"/>
  <c r="M4620" i="1"/>
  <c r="M4621" i="1"/>
  <c r="M4622" i="1"/>
  <c r="M4623" i="1"/>
  <c r="M4624" i="1"/>
  <c r="M4625" i="1"/>
  <c r="M4626" i="1"/>
  <c r="M4627" i="1"/>
  <c r="M4628" i="1"/>
  <c r="M4629" i="1"/>
  <c r="M4630" i="1"/>
  <c r="M4631" i="1"/>
  <c r="M4632" i="1"/>
  <c r="M4633" i="1"/>
  <c r="M4634" i="1"/>
  <c r="M4635" i="1"/>
  <c r="M4636" i="1"/>
  <c r="M4637" i="1"/>
  <c r="M4638" i="1"/>
  <c r="M4639" i="1"/>
  <c r="M4640" i="1"/>
  <c r="M4641" i="1"/>
  <c r="M4642" i="1"/>
  <c r="M4643" i="1"/>
  <c r="M4644" i="1"/>
  <c r="M4645" i="1"/>
  <c r="M4646" i="1"/>
  <c r="M4647" i="1"/>
  <c r="M4648" i="1"/>
  <c r="M4649" i="1"/>
  <c r="M4650" i="1"/>
  <c r="M4651" i="1"/>
  <c r="M4652" i="1"/>
  <c r="M4653" i="1"/>
  <c r="M4654" i="1"/>
  <c r="M4655" i="1"/>
  <c r="M4656" i="1"/>
  <c r="M4657" i="1"/>
  <c r="M4658" i="1"/>
  <c r="M4659" i="1"/>
  <c r="M4660" i="1"/>
  <c r="M4661" i="1"/>
  <c r="M4662" i="1"/>
  <c r="M4663" i="1"/>
  <c r="M4664" i="1"/>
  <c r="M4665" i="1"/>
  <c r="M4666" i="1"/>
  <c r="M4667" i="1"/>
  <c r="M4668" i="1"/>
  <c r="M4669" i="1"/>
  <c r="M4670" i="1"/>
  <c r="M4671" i="1"/>
  <c r="M4672" i="1"/>
  <c r="M4673" i="1"/>
  <c r="M4674" i="1"/>
  <c r="M4675" i="1"/>
  <c r="M4676" i="1"/>
  <c r="M4677" i="1"/>
  <c r="M4678" i="1"/>
  <c r="M4679" i="1"/>
  <c r="M4680" i="1"/>
  <c r="M4681" i="1"/>
  <c r="M4682" i="1"/>
  <c r="M4683" i="1"/>
  <c r="M4684" i="1"/>
  <c r="M4685" i="1"/>
  <c r="M4686" i="1"/>
  <c r="M4687" i="1"/>
  <c r="M4688" i="1"/>
  <c r="M4689" i="1"/>
  <c r="M4690" i="1"/>
  <c r="M4691" i="1"/>
  <c r="M4692" i="1"/>
  <c r="M4693" i="1"/>
  <c r="M4694" i="1"/>
  <c r="M4695" i="1"/>
  <c r="M4696" i="1"/>
  <c r="M4697" i="1"/>
  <c r="M4698" i="1"/>
  <c r="M4699" i="1"/>
  <c r="M4700" i="1"/>
  <c r="M4701" i="1"/>
  <c r="M4702" i="1"/>
  <c r="M4703" i="1"/>
  <c r="M4704" i="1"/>
  <c r="M4705" i="1"/>
  <c r="M4706" i="1"/>
  <c r="M4707" i="1"/>
  <c r="M4708" i="1"/>
  <c r="M4709" i="1"/>
  <c r="M4710" i="1"/>
  <c r="M4711" i="1"/>
  <c r="M4712" i="1"/>
  <c r="M4713" i="1"/>
  <c r="M4714" i="1"/>
  <c r="M4715" i="1"/>
  <c r="M4716" i="1"/>
  <c r="M4717" i="1"/>
  <c r="M4718" i="1"/>
  <c r="M4719" i="1"/>
  <c r="M4720" i="1"/>
  <c r="M4721" i="1"/>
  <c r="M4722" i="1"/>
  <c r="M4723" i="1"/>
  <c r="M4724" i="1"/>
  <c r="M4725" i="1"/>
  <c r="M4726" i="1"/>
  <c r="M4727" i="1"/>
  <c r="M4728" i="1"/>
  <c r="M4729" i="1"/>
  <c r="M4730" i="1"/>
  <c r="M4731" i="1"/>
  <c r="M4732" i="1"/>
  <c r="M4733" i="1"/>
  <c r="M4734" i="1"/>
  <c r="M4735" i="1"/>
  <c r="M4736" i="1"/>
  <c r="M4737" i="1"/>
  <c r="M4738" i="1"/>
  <c r="M4739" i="1"/>
  <c r="M4740" i="1"/>
  <c r="M4741" i="1"/>
  <c r="M4742" i="1"/>
  <c r="M4743" i="1"/>
  <c r="M4744" i="1"/>
  <c r="M4745" i="1"/>
  <c r="M4746" i="1"/>
  <c r="M4747" i="1"/>
  <c r="M4748" i="1"/>
  <c r="M4749" i="1"/>
  <c r="M4750" i="1"/>
  <c r="M4751" i="1"/>
  <c r="M4752" i="1"/>
  <c r="M4753" i="1"/>
  <c r="M4754" i="1"/>
  <c r="M4755" i="1"/>
  <c r="M4756" i="1"/>
  <c r="M4757" i="1"/>
  <c r="M4758" i="1"/>
  <c r="M4759" i="1"/>
  <c r="M4760" i="1"/>
  <c r="M4761" i="1"/>
  <c r="M4762" i="1"/>
  <c r="M4763" i="1"/>
  <c r="M4764" i="1"/>
  <c r="M4765" i="1"/>
  <c r="M4766" i="1"/>
  <c r="M4767" i="1"/>
  <c r="M4768" i="1"/>
  <c r="M4769" i="1"/>
  <c r="M4770" i="1"/>
  <c r="M4771" i="1"/>
  <c r="M4772" i="1"/>
  <c r="M4773" i="1"/>
  <c r="M4774" i="1"/>
  <c r="M4775" i="1"/>
  <c r="M4776" i="1"/>
  <c r="M4777" i="1"/>
  <c r="M4778" i="1"/>
  <c r="M4779" i="1"/>
  <c r="M4780" i="1"/>
  <c r="M4781" i="1"/>
  <c r="M4782" i="1"/>
  <c r="M4783" i="1"/>
  <c r="M4784" i="1"/>
  <c r="M4785" i="1"/>
  <c r="M4786" i="1"/>
  <c r="M4787" i="1"/>
  <c r="M4788" i="1"/>
  <c r="M4789" i="1"/>
  <c r="M4790" i="1"/>
  <c r="M4791" i="1"/>
  <c r="M4792" i="1"/>
  <c r="M4793" i="1"/>
  <c r="M4794" i="1"/>
  <c r="M4795" i="1"/>
  <c r="M4796" i="1"/>
  <c r="M4797" i="1"/>
  <c r="M4798" i="1"/>
  <c r="M4799" i="1"/>
  <c r="M4800" i="1"/>
  <c r="M4801" i="1"/>
  <c r="M4802" i="1"/>
  <c r="M4803" i="1"/>
  <c r="M4804" i="1"/>
  <c r="M4805" i="1"/>
  <c r="M4806" i="1"/>
  <c r="M4807" i="1"/>
  <c r="M4808" i="1"/>
  <c r="M4809" i="1"/>
  <c r="M4810" i="1"/>
  <c r="M4811" i="1"/>
  <c r="M4812" i="1"/>
  <c r="M4813" i="1"/>
  <c r="M4814" i="1"/>
  <c r="M4815" i="1"/>
  <c r="M4816" i="1"/>
  <c r="M4817" i="1"/>
  <c r="M4818" i="1"/>
  <c r="M4819" i="1"/>
  <c r="M4820" i="1"/>
  <c r="M4821" i="1"/>
  <c r="M4822" i="1"/>
  <c r="M4823" i="1"/>
  <c r="M4824" i="1"/>
  <c r="M4825" i="1"/>
  <c r="M4826" i="1"/>
  <c r="M4827" i="1"/>
  <c r="M4828" i="1"/>
  <c r="M4829" i="1"/>
  <c r="M4830" i="1"/>
  <c r="M4831" i="1"/>
  <c r="M4832" i="1"/>
  <c r="M4833" i="1"/>
  <c r="M4834" i="1"/>
  <c r="M4835" i="1"/>
  <c r="M4836" i="1"/>
  <c r="M4837" i="1"/>
  <c r="M4838" i="1"/>
  <c r="M4839" i="1"/>
  <c r="M4840" i="1"/>
  <c r="M4841" i="1"/>
  <c r="M4842" i="1"/>
  <c r="M4843" i="1"/>
  <c r="M4844" i="1"/>
  <c r="M4845" i="1"/>
  <c r="M4846" i="1"/>
  <c r="M4847" i="1"/>
  <c r="M4848" i="1"/>
  <c r="M4849" i="1"/>
  <c r="M4850" i="1"/>
  <c r="M4851" i="1"/>
  <c r="M4852" i="1"/>
  <c r="M4853" i="1"/>
  <c r="M4854" i="1"/>
  <c r="M4855" i="1"/>
  <c r="M4856" i="1"/>
  <c r="M4857" i="1"/>
  <c r="M4858" i="1"/>
  <c r="M4859" i="1"/>
  <c r="M4860" i="1"/>
  <c r="M4861" i="1"/>
  <c r="M4862" i="1"/>
  <c r="M4863" i="1"/>
  <c r="M4864" i="1"/>
  <c r="M4865" i="1"/>
  <c r="M4866" i="1"/>
  <c r="M4867" i="1"/>
  <c r="M4868" i="1"/>
  <c r="M4869" i="1"/>
  <c r="M4870" i="1"/>
  <c r="M4871" i="1"/>
  <c r="M4872" i="1"/>
  <c r="M4873" i="1"/>
  <c r="M4874" i="1"/>
  <c r="M4875" i="1"/>
  <c r="M4876" i="1"/>
  <c r="M4877" i="1"/>
  <c r="M4878" i="1"/>
  <c r="M4879" i="1"/>
  <c r="M4880" i="1"/>
  <c r="M4881" i="1"/>
  <c r="M4882" i="1"/>
  <c r="M4883" i="1"/>
  <c r="M4884" i="1"/>
  <c r="M4885" i="1"/>
  <c r="M4886" i="1"/>
  <c r="M4887" i="1"/>
  <c r="M4888" i="1"/>
  <c r="M4889" i="1"/>
  <c r="M4890" i="1"/>
  <c r="M4891" i="1"/>
  <c r="M4892" i="1"/>
  <c r="M4893" i="1"/>
  <c r="M4894" i="1"/>
  <c r="M4895" i="1"/>
  <c r="M4896" i="1"/>
  <c r="M4897" i="1"/>
  <c r="M4898" i="1"/>
  <c r="M4899" i="1"/>
  <c r="M4900" i="1"/>
  <c r="M4901" i="1"/>
  <c r="M4902" i="1"/>
  <c r="M4903" i="1"/>
  <c r="M4904" i="1"/>
  <c r="M4905" i="1"/>
  <c r="M4906" i="1"/>
  <c r="M4907" i="1"/>
  <c r="M4908" i="1"/>
  <c r="M4909" i="1"/>
  <c r="M4910" i="1"/>
  <c r="M4911" i="1"/>
  <c r="M4912" i="1"/>
  <c r="M4913" i="1"/>
  <c r="M4914" i="1"/>
  <c r="M4915" i="1"/>
  <c r="M4916" i="1"/>
  <c r="M4917" i="1"/>
  <c r="M4918" i="1"/>
  <c r="M4919" i="1"/>
  <c r="M4920" i="1"/>
  <c r="M4921" i="1"/>
  <c r="M4922" i="1"/>
  <c r="M4923" i="1"/>
  <c r="M4924" i="1"/>
  <c r="M4925" i="1"/>
  <c r="M4926" i="1"/>
  <c r="M4927" i="1"/>
  <c r="M4928" i="1"/>
  <c r="M4929" i="1"/>
  <c r="M4930" i="1"/>
  <c r="M4931" i="1"/>
  <c r="M4932" i="1"/>
  <c r="M4933" i="1"/>
  <c r="M4934" i="1"/>
  <c r="M4935" i="1"/>
  <c r="M4936" i="1"/>
  <c r="M4937" i="1"/>
  <c r="M4938" i="1"/>
  <c r="M4939" i="1"/>
  <c r="M4940" i="1"/>
  <c r="M4941" i="1"/>
  <c r="M4942" i="1"/>
  <c r="M4943" i="1"/>
  <c r="M4944" i="1"/>
  <c r="M4945" i="1"/>
  <c r="M4946" i="1"/>
  <c r="M4947" i="1"/>
  <c r="M4948" i="1"/>
  <c r="M4949" i="1"/>
  <c r="M4950" i="1"/>
  <c r="M4951" i="1"/>
  <c r="M4952" i="1"/>
  <c r="M4953" i="1"/>
  <c r="M4954" i="1"/>
  <c r="M4955" i="1"/>
  <c r="M4956" i="1"/>
  <c r="M4957" i="1"/>
  <c r="M4958" i="1"/>
  <c r="M4959" i="1"/>
  <c r="M4960" i="1"/>
  <c r="M4961" i="1"/>
  <c r="M4962" i="1"/>
  <c r="M4963" i="1"/>
  <c r="M4964" i="1"/>
  <c r="M4965" i="1"/>
  <c r="M4966" i="1"/>
  <c r="M4967" i="1"/>
  <c r="M4968" i="1"/>
  <c r="M4969" i="1"/>
  <c r="M4970" i="1"/>
  <c r="M4971" i="1"/>
  <c r="M4972" i="1"/>
  <c r="M4973" i="1"/>
  <c r="M4974" i="1"/>
  <c r="M4975" i="1"/>
  <c r="M4976" i="1"/>
  <c r="M4977" i="1"/>
  <c r="M4978" i="1"/>
  <c r="M4979" i="1"/>
  <c r="M4980" i="1"/>
  <c r="M4981" i="1"/>
  <c r="M4982" i="1"/>
  <c r="M4983" i="1"/>
  <c r="M4984" i="1"/>
  <c r="M4985" i="1"/>
  <c r="M4986" i="1"/>
  <c r="M4987" i="1"/>
  <c r="M4988" i="1"/>
  <c r="M4989" i="1"/>
  <c r="M4990" i="1"/>
  <c r="M4991" i="1"/>
  <c r="M4992" i="1"/>
  <c r="M4993" i="1"/>
  <c r="M4994" i="1"/>
  <c r="M4995" i="1"/>
  <c r="M4996" i="1"/>
  <c r="M4997" i="1"/>
  <c r="M4998" i="1"/>
  <c r="M4999" i="1"/>
  <c r="M5000" i="1"/>
  <c r="M5001" i="1"/>
  <c r="M5002" i="1"/>
  <c r="M3" i="1"/>
  <c r="G4" i="1"/>
  <c r="H4" i="1" s="1"/>
  <c r="G5" i="1"/>
  <c r="H5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H68" i="1" s="1"/>
  <c r="G69" i="1"/>
  <c r="H69" i="1" s="1"/>
  <c r="G70" i="1"/>
  <c r="H70" i="1" s="1"/>
  <c r="G71" i="1"/>
  <c r="H71" i="1" s="1"/>
  <c r="G72" i="1"/>
  <c r="H72" i="1" s="1"/>
  <c r="G73" i="1"/>
  <c r="H73" i="1" s="1"/>
  <c r="G74" i="1"/>
  <c r="H74" i="1" s="1"/>
  <c r="G75" i="1"/>
  <c r="H75" i="1" s="1"/>
  <c r="G76" i="1"/>
  <c r="H76" i="1" s="1"/>
  <c r="G77" i="1"/>
  <c r="H77" i="1" s="1"/>
  <c r="G78" i="1"/>
  <c r="H78" i="1" s="1"/>
  <c r="G79" i="1"/>
  <c r="H79" i="1" s="1"/>
  <c r="G80" i="1"/>
  <c r="H80" i="1" s="1"/>
  <c r="G81" i="1"/>
  <c r="H81" i="1" s="1"/>
  <c r="G82" i="1"/>
  <c r="H82" i="1" s="1"/>
  <c r="G83" i="1"/>
  <c r="H83" i="1" s="1"/>
  <c r="G84" i="1"/>
  <c r="H84" i="1" s="1"/>
  <c r="G85" i="1"/>
  <c r="H85" i="1" s="1"/>
  <c r="G86" i="1"/>
  <c r="H86" i="1" s="1"/>
  <c r="G87" i="1"/>
  <c r="H87" i="1" s="1"/>
  <c r="G88" i="1"/>
  <c r="H88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G132" i="1"/>
  <c r="H132" i="1" s="1"/>
  <c r="G133" i="1"/>
  <c r="H133" i="1" s="1"/>
  <c r="G134" i="1"/>
  <c r="H134" i="1" s="1"/>
  <c r="G135" i="1"/>
  <c r="H135" i="1" s="1"/>
  <c r="G136" i="1"/>
  <c r="H136" i="1" s="1"/>
  <c r="G137" i="1"/>
  <c r="H137" i="1" s="1"/>
  <c r="G138" i="1"/>
  <c r="H138" i="1" s="1"/>
  <c r="G139" i="1"/>
  <c r="H139" i="1" s="1"/>
  <c r="G140" i="1"/>
  <c r="H140" i="1" s="1"/>
  <c r="G141" i="1"/>
  <c r="H141" i="1" s="1"/>
  <c r="G142" i="1"/>
  <c r="H142" i="1" s="1"/>
  <c r="G143" i="1"/>
  <c r="H143" i="1" s="1"/>
  <c r="G144" i="1"/>
  <c r="H144" i="1" s="1"/>
  <c r="G145" i="1"/>
  <c r="H145" i="1" s="1"/>
  <c r="G146" i="1"/>
  <c r="H146" i="1" s="1"/>
  <c r="G147" i="1"/>
  <c r="H147" i="1" s="1"/>
  <c r="G148" i="1"/>
  <c r="H148" i="1" s="1"/>
  <c r="G149" i="1"/>
  <c r="H149" i="1" s="1"/>
  <c r="G150" i="1"/>
  <c r="H150" i="1" s="1"/>
  <c r="G151" i="1"/>
  <c r="H151" i="1" s="1"/>
  <c r="G152" i="1"/>
  <c r="H152" i="1" s="1"/>
  <c r="G153" i="1"/>
  <c r="H153" i="1" s="1"/>
  <c r="G154" i="1"/>
  <c r="H154" i="1" s="1"/>
  <c r="G155" i="1"/>
  <c r="H155" i="1" s="1"/>
  <c r="G156" i="1"/>
  <c r="H156" i="1" s="1"/>
  <c r="G157" i="1"/>
  <c r="H157" i="1" s="1"/>
  <c r="G158" i="1"/>
  <c r="H158" i="1" s="1"/>
  <c r="G159" i="1"/>
  <c r="H159" i="1" s="1"/>
  <c r="G160" i="1"/>
  <c r="H160" i="1" s="1"/>
  <c r="G161" i="1"/>
  <c r="H161" i="1" s="1"/>
  <c r="G162" i="1"/>
  <c r="H162" i="1" s="1"/>
  <c r="G163" i="1"/>
  <c r="H163" i="1" s="1"/>
  <c r="G164" i="1"/>
  <c r="H164" i="1" s="1"/>
  <c r="G165" i="1"/>
  <c r="H165" i="1" s="1"/>
  <c r="G166" i="1"/>
  <c r="H166" i="1" s="1"/>
  <c r="G167" i="1"/>
  <c r="H167" i="1" s="1"/>
  <c r="G168" i="1"/>
  <c r="H168" i="1" s="1"/>
  <c r="G169" i="1"/>
  <c r="H169" i="1" s="1"/>
  <c r="G170" i="1"/>
  <c r="H170" i="1" s="1"/>
  <c r="G171" i="1"/>
  <c r="H171" i="1" s="1"/>
  <c r="G172" i="1"/>
  <c r="H172" i="1" s="1"/>
  <c r="G173" i="1"/>
  <c r="H173" i="1" s="1"/>
  <c r="G174" i="1"/>
  <c r="H174" i="1" s="1"/>
  <c r="G175" i="1"/>
  <c r="H175" i="1" s="1"/>
  <c r="G176" i="1"/>
  <c r="H176" i="1" s="1"/>
  <c r="G177" i="1"/>
  <c r="H177" i="1" s="1"/>
  <c r="G178" i="1"/>
  <c r="H178" i="1" s="1"/>
  <c r="G179" i="1"/>
  <c r="H179" i="1" s="1"/>
  <c r="G180" i="1"/>
  <c r="H180" i="1" s="1"/>
  <c r="G181" i="1"/>
  <c r="H181" i="1" s="1"/>
  <c r="G182" i="1"/>
  <c r="H182" i="1" s="1"/>
  <c r="G183" i="1"/>
  <c r="H183" i="1" s="1"/>
  <c r="G184" i="1"/>
  <c r="H184" i="1" s="1"/>
  <c r="G185" i="1"/>
  <c r="H185" i="1" s="1"/>
  <c r="G186" i="1"/>
  <c r="H186" i="1" s="1"/>
  <c r="G187" i="1"/>
  <c r="H187" i="1" s="1"/>
  <c r="G188" i="1"/>
  <c r="H188" i="1" s="1"/>
  <c r="G189" i="1"/>
  <c r="H189" i="1" s="1"/>
  <c r="G190" i="1"/>
  <c r="H190" i="1" s="1"/>
  <c r="G191" i="1"/>
  <c r="H191" i="1" s="1"/>
  <c r="G192" i="1"/>
  <c r="H192" i="1" s="1"/>
  <c r="G193" i="1"/>
  <c r="H193" i="1" s="1"/>
  <c r="G194" i="1"/>
  <c r="H194" i="1" s="1"/>
  <c r="G195" i="1"/>
  <c r="H195" i="1" s="1"/>
  <c r="G196" i="1"/>
  <c r="H196" i="1" s="1"/>
  <c r="G197" i="1"/>
  <c r="H197" i="1" s="1"/>
  <c r="G198" i="1"/>
  <c r="H198" i="1" s="1"/>
  <c r="G199" i="1"/>
  <c r="H199" i="1" s="1"/>
  <c r="G200" i="1"/>
  <c r="H200" i="1" s="1"/>
  <c r="G201" i="1"/>
  <c r="H201" i="1" s="1"/>
  <c r="G202" i="1"/>
  <c r="H202" i="1" s="1"/>
  <c r="G203" i="1"/>
  <c r="H203" i="1" s="1"/>
  <c r="G204" i="1"/>
  <c r="H204" i="1" s="1"/>
  <c r="G205" i="1"/>
  <c r="H205" i="1" s="1"/>
  <c r="G206" i="1"/>
  <c r="H206" i="1" s="1"/>
  <c r="G207" i="1"/>
  <c r="H207" i="1" s="1"/>
  <c r="G208" i="1"/>
  <c r="H208" i="1" s="1"/>
  <c r="G209" i="1"/>
  <c r="H209" i="1" s="1"/>
  <c r="G210" i="1"/>
  <c r="H210" i="1" s="1"/>
  <c r="G211" i="1"/>
  <c r="H211" i="1" s="1"/>
  <c r="G212" i="1"/>
  <c r="H212" i="1" s="1"/>
  <c r="G213" i="1"/>
  <c r="H213" i="1" s="1"/>
  <c r="G214" i="1"/>
  <c r="H214" i="1" s="1"/>
  <c r="G215" i="1"/>
  <c r="H215" i="1" s="1"/>
  <c r="G216" i="1"/>
  <c r="H216" i="1" s="1"/>
  <c r="G217" i="1"/>
  <c r="H217" i="1" s="1"/>
  <c r="G218" i="1"/>
  <c r="H218" i="1" s="1"/>
  <c r="G219" i="1"/>
  <c r="H219" i="1" s="1"/>
  <c r="G220" i="1"/>
  <c r="H220" i="1" s="1"/>
  <c r="G221" i="1"/>
  <c r="H221" i="1" s="1"/>
  <c r="G222" i="1"/>
  <c r="H222" i="1" s="1"/>
  <c r="G223" i="1"/>
  <c r="H223" i="1" s="1"/>
  <c r="G224" i="1"/>
  <c r="H224" i="1" s="1"/>
  <c r="G225" i="1"/>
  <c r="H225" i="1" s="1"/>
  <c r="G226" i="1"/>
  <c r="H226" i="1" s="1"/>
  <c r="G227" i="1"/>
  <c r="H227" i="1" s="1"/>
  <c r="G228" i="1"/>
  <c r="H228" i="1" s="1"/>
  <c r="G229" i="1"/>
  <c r="H229" i="1" s="1"/>
  <c r="G230" i="1"/>
  <c r="H230" i="1" s="1"/>
  <c r="G231" i="1"/>
  <c r="H231" i="1" s="1"/>
  <c r="G232" i="1"/>
  <c r="H232" i="1" s="1"/>
  <c r="G233" i="1"/>
  <c r="H233" i="1" s="1"/>
  <c r="G234" i="1"/>
  <c r="H234" i="1" s="1"/>
  <c r="G235" i="1"/>
  <c r="H235" i="1" s="1"/>
  <c r="G236" i="1"/>
  <c r="H236" i="1" s="1"/>
  <c r="G237" i="1"/>
  <c r="H237" i="1" s="1"/>
  <c r="G238" i="1"/>
  <c r="H238" i="1" s="1"/>
  <c r="G239" i="1"/>
  <c r="H239" i="1" s="1"/>
  <c r="G240" i="1"/>
  <c r="H240" i="1" s="1"/>
  <c r="G241" i="1"/>
  <c r="H241" i="1" s="1"/>
  <c r="G242" i="1"/>
  <c r="H242" i="1" s="1"/>
  <c r="G243" i="1"/>
  <c r="H243" i="1" s="1"/>
  <c r="G244" i="1"/>
  <c r="H244" i="1" s="1"/>
  <c r="G245" i="1"/>
  <c r="H245" i="1" s="1"/>
  <c r="G246" i="1"/>
  <c r="H246" i="1" s="1"/>
  <c r="G247" i="1"/>
  <c r="H247" i="1" s="1"/>
  <c r="G248" i="1"/>
  <c r="H248" i="1" s="1"/>
  <c r="G249" i="1"/>
  <c r="H249" i="1" s="1"/>
  <c r="G250" i="1"/>
  <c r="H250" i="1" s="1"/>
  <c r="G251" i="1"/>
  <c r="H251" i="1" s="1"/>
  <c r="G252" i="1"/>
  <c r="H252" i="1" s="1"/>
  <c r="G253" i="1"/>
  <c r="H253" i="1" s="1"/>
  <c r="G254" i="1"/>
  <c r="H254" i="1" s="1"/>
  <c r="G255" i="1"/>
  <c r="H255" i="1" s="1"/>
  <c r="G256" i="1"/>
  <c r="H256" i="1" s="1"/>
  <c r="G257" i="1"/>
  <c r="H257" i="1" s="1"/>
  <c r="G258" i="1"/>
  <c r="H258" i="1" s="1"/>
  <c r="G259" i="1"/>
  <c r="H259" i="1" s="1"/>
  <c r="G260" i="1"/>
  <c r="H260" i="1" s="1"/>
  <c r="G261" i="1"/>
  <c r="H261" i="1" s="1"/>
  <c r="G262" i="1"/>
  <c r="H262" i="1" s="1"/>
  <c r="G263" i="1"/>
  <c r="H263" i="1" s="1"/>
  <c r="G264" i="1"/>
  <c r="H264" i="1" s="1"/>
  <c r="G265" i="1"/>
  <c r="H265" i="1" s="1"/>
  <c r="G266" i="1"/>
  <c r="H266" i="1" s="1"/>
  <c r="G267" i="1"/>
  <c r="H267" i="1" s="1"/>
  <c r="G268" i="1"/>
  <c r="H268" i="1" s="1"/>
  <c r="G269" i="1"/>
  <c r="H269" i="1" s="1"/>
  <c r="G270" i="1"/>
  <c r="H270" i="1" s="1"/>
  <c r="G271" i="1"/>
  <c r="H271" i="1" s="1"/>
  <c r="G272" i="1"/>
  <c r="H272" i="1" s="1"/>
  <c r="G273" i="1"/>
  <c r="H273" i="1" s="1"/>
  <c r="G274" i="1"/>
  <c r="H274" i="1" s="1"/>
  <c r="G275" i="1"/>
  <c r="H275" i="1" s="1"/>
  <c r="G276" i="1"/>
  <c r="H276" i="1" s="1"/>
  <c r="G277" i="1"/>
  <c r="H277" i="1" s="1"/>
  <c r="G278" i="1"/>
  <c r="H278" i="1" s="1"/>
  <c r="G279" i="1"/>
  <c r="H279" i="1" s="1"/>
  <c r="G280" i="1"/>
  <c r="H280" i="1" s="1"/>
  <c r="G281" i="1"/>
  <c r="H281" i="1" s="1"/>
  <c r="G282" i="1"/>
  <c r="H282" i="1" s="1"/>
  <c r="G283" i="1"/>
  <c r="H283" i="1" s="1"/>
  <c r="G284" i="1"/>
  <c r="H284" i="1" s="1"/>
  <c r="G285" i="1"/>
  <c r="H285" i="1" s="1"/>
  <c r="G286" i="1"/>
  <c r="H286" i="1" s="1"/>
  <c r="G287" i="1"/>
  <c r="H287" i="1" s="1"/>
  <c r="G288" i="1"/>
  <c r="H288" i="1" s="1"/>
  <c r="G289" i="1"/>
  <c r="H289" i="1" s="1"/>
  <c r="G290" i="1"/>
  <c r="H290" i="1" s="1"/>
  <c r="G291" i="1"/>
  <c r="H291" i="1" s="1"/>
  <c r="G292" i="1"/>
  <c r="H292" i="1" s="1"/>
  <c r="G293" i="1"/>
  <c r="H293" i="1" s="1"/>
  <c r="G294" i="1"/>
  <c r="H294" i="1" s="1"/>
  <c r="G295" i="1"/>
  <c r="H295" i="1" s="1"/>
  <c r="G296" i="1"/>
  <c r="H296" i="1" s="1"/>
  <c r="G297" i="1"/>
  <c r="H297" i="1" s="1"/>
  <c r="G298" i="1"/>
  <c r="H298" i="1" s="1"/>
  <c r="G299" i="1"/>
  <c r="H299" i="1" s="1"/>
  <c r="G300" i="1"/>
  <c r="H300" i="1" s="1"/>
  <c r="G301" i="1"/>
  <c r="H301" i="1" s="1"/>
  <c r="G302" i="1"/>
  <c r="H302" i="1" s="1"/>
  <c r="G303" i="1"/>
  <c r="H303" i="1" s="1"/>
  <c r="G304" i="1"/>
  <c r="H304" i="1" s="1"/>
  <c r="G305" i="1"/>
  <c r="H305" i="1" s="1"/>
  <c r="G306" i="1"/>
  <c r="H306" i="1" s="1"/>
  <c r="G307" i="1"/>
  <c r="H307" i="1" s="1"/>
  <c r="G308" i="1"/>
  <c r="H308" i="1" s="1"/>
  <c r="G309" i="1"/>
  <c r="H309" i="1" s="1"/>
  <c r="G310" i="1"/>
  <c r="H310" i="1" s="1"/>
  <c r="G311" i="1"/>
  <c r="H311" i="1" s="1"/>
  <c r="G312" i="1"/>
  <c r="H312" i="1" s="1"/>
  <c r="G313" i="1"/>
  <c r="H313" i="1" s="1"/>
  <c r="G314" i="1"/>
  <c r="H314" i="1" s="1"/>
  <c r="G315" i="1"/>
  <c r="H315" i="1" s="1"/>
  <c r="G316" i="1"/>
  <c r="H316" i="1" s="1"/>
  <c r="G317" i="1"/>
  <c r="H317" i="1" s="1"/>
  <c r="G318" i="1"/>
  <c r="H318" i="1" s="1"/>
  <c r="G319" i="1"/>
  <c r="H319" i="1" s="1"/>
  <c r="G320" i="1"/>
  <c r="H320" i="1" s="1"/>
  <c r="G321" i="1"/>
  <c r="H321" i="1" s="1"/>
  <c r="G322" i="1"/>
  <c r="H322" i="1" s="1"/>
  <c r="G323" i="1"/>
  <c r="H323" i="1" s="1"/>
  <c r="G324" i="1"/>
  <c r="H324" i="1" s="1"/>
  <c r="G325" i="1"/>
  <c r="H325" i="1" s="1"/>
  <c r="G326" i="1"/>
  <c r="H326" i="1" s="1"/>
  <c r="G327" i="1"/>
  <c r="H327" i="1" s="1"/>
  <c r="G328" i="1"/>
  <c r="H328" i="1" s="1"/>
  <c r="G329" i="1"/>
  <c r="H329" i="1" s="1"/>
  <c r="G330" i="1"/>
  <c r="H330" i="1" s="1"/>
  <c r="G331" i="1"/>
  <c r="H331" i="1" s="1"/>
  <c r="G332" i="1"/>
  <c r="H332" i="1" s="1"/>
  <c r="G333" i="1"/>
  <c r="H333" i="1" s="1"/>
  <c r="G334" i="1"/>
  <c r="H334" i="1" s="1"/>
  <c r="G335" i="1"/>
  <c r="H335" i="1" s="1"/>
  <c r="G336" i="1"/>
  <c r="H336" i="1" s="1"/>
  <c r="G337" i="1"/>
  <c r="H337" i="1" s="1"/>
  <c r="G338" i="1"/>
  <c r="H338" i="1" s="1"/>
  <c r="G339" i="1"/>
  <c r="H339" i="1" s="1"/>
  <c r="G340" i="1"/>
  <c r="H340" i="1" s="1"/>
  <c r="G341" i="1"/>
  <c r="H341" i="1" s="1"/>
  <c r="G342" i="1"/>
  <c r="H342" i="1" s="1"/>
  <c r="G343" i="1"/>
  <c r="H343" i="1" s="1"/>
  <c r="G344" i="1"/>
  <c r="H344" i="1" s="1"/>
  <c r="G345" i="1"/>
  <c r="H345" i="1" s="1"/>
  <c r="G346" i="1"/>
  <c r="H346" i="1" s="1"/>
  <c r="G347" i="1"/>
  <c r="H347" i="1" s="1"/>
  <c r="G348" i="1"/>
  <c r="H348" i="1" s="1"/>
  <c r="G349" i="1"/>
  <c r="H349" i="1" s="1"/>
  <c r="G350" i="1"/>
  <c r="H350" i="1" s="1"/>
  <c r="G351" i="1"/>
  <c r="H351" i="1" s="1"/>
  <c r="G352" i="1"/>
  <c r="H352" i="1" s="1"/>
  <c r="G353" i="1"/>
  <c r="H353" i="1" s="1"/>
  <c r="G354" i="1"/>
  <c r="H354" i="1" s="1"/>
  <c r="G355" i="1"/>
  <c r="H355" i="1" s="1"/>
  <c r="G356" i="1"/>
  <c r="H356" i="1" s="1"/>
  <c r="G357" i="1"/>
  <c r="H357" i="1" s="1"/>
  <c r="G358" i="1"/>
  <c r="H358" i="1" s="1"/>
  <c r="G359" i="1"/>
  <c r="H359" i="1" s="1"/>
  <c r="G360" i="1"/>
  <c r="H360" i="1" s="1"/>
  <c r="G361" i="1"/>
  <c r="H361" i="1" s="1"/>
  <c r="G362" i="1"/>
  <c r="H362" i="1" s="1"/>
  <c r="G363" i="1"/>
  <c r="H363" i="1" s="1"/>
  <c r="G364" i="1"/>
  <c r="H364" i="1" s="1"/>
  <c r="G365" i="1"/>
  <c r="H365" i="1" s="1"/>
  <c r="G366" i="1"/>
  <c r="H366" i="1" s="1"/>
  <c r="G367" i="1"/>
  <c r="H367" i="1" s="1"/>
  <c r="G368" i="1"/>
  <c r="H368" i="1" s="1"/>
  <c r="G369" i="1"/>
  <c r="H369" i="1" s="1"/>
  <c r="G370" i="1"/>
  <c r="H370" i="1" s="1"/>
  <c r="G371" i="1"/>
  <c r="H371" i="1" s="1"/>
  <c r="G372" i="1"/>
  <c r="H372" i="1" s="1"/>
  <c r="G373" i="1"/>
  <c r="H373" i="1" s="1"/>
  <c r="G374" i="1"/>
  <c r="H374" i="1" s="1"/>
  <c r="G375" i="1"/>
  <c r="H375" i="1" s="1"/>
  <c r="G376" i="1"/>
  <c r="H376" i="1" s="1"/>
  <c r="G377" i="1"/>
  <c r="H377" i="1" s="1"/>
  <c r="G378" i="1"/>
  <c r="H378" i="1" s="1"/>
  <c r="G379" i="1"/>
  <c r="H379" i="1" s="1"/>
  <c r="G380" i="1"/>
  <c r="H380" i="1" s="1"/>
  <c r="G381" i="1"/>
  <c r="H381" i="1" s="1"/>
  <c r="G382" i="1"/>
  <c r="H382" i="1" s="1"/>
  <c r="G383" i="1"/>
  <c r="H383" i="1" s="1"/>
  <c r="G384" i="1"/>
  <c r="H384" i="1" s="1"/>
  <c r="G385" i="1"/>
  <c r="H385" i="1" s="1"/>
  <c r="G386" i="1"/>
  <c r="H386" i="1" s="1"/>
  <c r="G387" i="1"/>
  <c r="H387" i="1" s="1"/>
  <c r="G388" i="1"/>
  <c r="H388" i="1" s="1"/>
  <c r="G389" i="1"/>
  <c r="H389" i="1" s="1"/>
  <c r="G390" i="1"/>
  <c r="H390" i="1" s="1"/>
  <c r="G391" i="1"/>
  <c r="H391" i="1" s="1"/>
  <c r="G392" i="1"/>
  <c r="H392" i="1" s="1"/>
  <c r="G393" i="1"/>
  <c r="H393" i="1" s="1"/>
  <c r="G394" i="1"/>
  <c r="H394" i="1" s="1"/>
  <c r="G395" i="1"/>
  <c r="H395" i="1" s="1"/>
  <c r="G396" i="1"/>
  <c r="H396" i="1" s="1"/>
  <c r="G397" i="1"/>
  <c r="H397" i="1" s="1"/>
  <c r="G398" i="1"/>
  <c r="H398" i="1" s="1"/>
  <c r="G399" i="1"/>
  <c r="H399" i="1" s="1"/>
  <c r="G400" i="1"/>
  <c r="H400" i="1" s="1"/>
  <c r="G401" i="1"/>
  <c r="H401" i="1" s="1"/>
  <c r="G402" i="1"/>
  <c r="H402" i="1" s="1"/>
  <c r="G403" i="1"/>
  <c r="H403" i="1" s="1"/>
  <c r="G404" i="1"/>
  <c r="H404" i="1" s="1"/>
  <c r="G405" i="1"/>
  <c r="H405" i="1" s="1"/>
  <c r="G406" i="1"/>
  <c r="H406" i="1" s="1"/>
  <c r="G407" i="1"/>
  <c r="H407" i="1" s="1"/>
  <c r="G408" i="1"/>
  <c r="H408" i="1" s="1"/>
  <c r="G409" i="1"/>
  <c r="H409" i="1" s="1"/>
  <c r="G410" i="1"/>
  <c r="H410" i="1" s="1"/>
  <c r="G411" i="1"/>
  <c r="H411" i="1" s="1"/>
  <c r="G412" i="1"/>
  <c r="H412" i="1" s="1"/>
  <c r="G413" i="1"/>
  <c r="H413" i="1" s="1"/>
  <c r="G414" i="1"/>
  <c r="H414" i="1" s="1"/>
  <c r="G415" i="1"/>
  <c r="H415" i="1" s="1"/>
  <c r="G416" i="1"/>
  <c r="H416" i="1" s="1"/>
  <c r="G417" i="1"/>
  <c r="H417" i="1" s="1"/>
  <c r="G418" i="1"/>
  <c r="H418" i="1" s="1"/>
  <c r="G419" i="1"/>
  <c r="H419" i="1" s="1"/>
  <c r="G420" i="1"/>
  <c r="H420" i="1" s="1"/>
  <c r="G421" i="1"/>
  <c r="H421" i="1" s="1"/>
  <c r="G422" i="1"/>
  <c r="H422" i="1" s="1"/>
  <c r="G423" i="1"/>
  <c r="H423" i="1" s="1"/>
  <c r="G424" i="1"/>
  <c r="H424" i="1" s="1"/>
  <c r="G425" i="1"/>
  <c r="H425" i="1" s="1"/>
  <c r="G426" i="1"/>
  <c r="H426" i="1" s="1"/>
  <c r="G427" i="1"/>
  <c r="H427" i="1" s="1"/>
  <c r="G428" i="1"/>
  <c r="H428" i="1" s="1"/>
  <c r="G429" i="1"/>
  <c r="H429" i="1" s="1"/>
  <c r="G430" i="1"/>
  <c r="H430" i="1" s="1"/>
  <c r="G431" i="1"/>
  <c r="H431" i="1" s="1"/>
  <c r="G432" i="1"/>
  <c r="H432" i="1" s="1"/>
  <c r="G433" i="1"/>
  <c r="H433" i="1" s="1"/>
  <c r="G434" i="1"/>
  <c r="H434" i="1" s="1"/>
  <c r="G435" i="1"/>
  <c r="H435" i="1" s="1"/>
  <c r="G436" i="1"/>
  <c r="H436" i="1" s="1"/>
  <c r="G437" i="1"/>
  <c r="H437" i="1" s="1"/>
  <c r="G438" i="1"/>
  <c r="H438" i="1" s="1"/>
  <c r="G439" i="1"/>
  <c r="H439" i="1" s="1"/>
  <c r="G440" i="1"/>
  <c r="H440" i="1" s="1"/>
  <c r="G441" i="1"/>
  <c r="H441" i="1" s="1"/>
  <c r="G442" i="1"/>
  <c r="H442" i="1" s="1"/>
  <c r="G443" i="1"/>
  <c r="H443" i="1" s="1"/>
  <c r="G444" i="1"/>
  <c r="H444" i="1" s="1"/>
  <c r="G445" i="1"/>
  <c r="H445" i="1" s="1"/>
  <c r="G446" i="1"/>
  <c r="H446" i="1" s="1"/>
  <c r="G447" i="1"/>
  <c r="H447" i="1" s="1"/>
  <c r="G448" i="1"/>
  <c r="H448" i="1" s="1"/>
  <c r="G449" i="1"/>
  <c r="H449" i="1" s="1"/>
  <c r="G450" i="1"/>
  <c r="H450" i="1" s="1"/>
  <c r="G451" i="1"/>
  <c r="H451" i="1" s="1"/>
  <c r="G452" i="1"/>
  <c r="H452" i="1" s="1"/>
  <c r="G453" i="1"/>
  <c r="H453" i="1" s="1"/>
  <c r="G454" i="1"/>
  <c r="H454" i="1" s="1"/>
  <c r="G455" i="1"/>
  <c r="H455" i="1" s="1"/>
  <c r="G456" i="1"/>
  <c r="H456" i="1" s="1"/>
  <c r="G457" i="1"/>
  <c r="H457" i="1" s="1"/>
  <c r="G458" i="1"/>
  <c r="H458" i="1" s="1"/>
  <c r="G459" i="1"/>
  <c r="H459" i="1" s="1"/>
  <c r="G460" i="1"/>
  <c r="H460" i="1" s="1"/>
  <c r="G461" i="1"/>
  <c r="H461" i="1" s="1"/>
  <c r="G462" i="1"/>
  <c r="H462" i="1" s="1"/>
  <c r="G463" i="1"/>
  <c r="H463" i="1" s="1"/>
  <c r="G464" i="1"/>
  <c r="H464" i="1" s="1"/>
  <c r="G465" i="1"/>
  <c r="H465" i="1" s="1"/>
  <c r="G466" i="1"/>
  <c r="H466" i="1" s="1"/>
  <c r="G467" i="1"/>
  <c r="H467" i="1" s="1"/>
  <c r="G468" i="1"/>
  <c r="H468" i="1" s="1"/>
  <c r="G469" i="1"/>
  <c r="H469" i="1" s="1"/>
  <c r="G470" i="1"/>
  <c r="H470" i="1" s="1"/>
  <c r="G471" i="1"/>
  <c r="H471" i="1" s="1"/>
  <c r="G472" i="1"/>
  <c r="H472" i="1" s="1"/>
  <c r="G473" i="1"/>
  <c r="H473" i="1" s="1"/>
  <c r="G474" i="1"/>
  <c r="H474" i="1" s="1"/>
  <c r="G475" i="1"/>
  <c r="H475" i="1" s="1"/>
  <c r="G476" i="1"/>
  <c r="H476" i="1" s="1"/>
  <c r="G477" i="1"/>
  <c r="H477" i="1" s="1"/>
  <c r="G478" i="1"/>
  <c r="H478" i="1" s="1"/>
  <c r="G479" i="1"/>
  <c r="H479" i="1" s="1"/>
  <c r="G480" i="1"/>
  <c r="H480" i="1" s="1"/>
  <c r="G481" i="1"/>
  <c r="H481" i="1" s="1"/>
  <c r="G482" i="1"/>
  <c r="H482" i="1" s="1"/>
  <c r="G483" i="1"/>
  <c r="H483" i="1" s="1"/>
  <c r="G484" i="1"/>
  <c r="H484" i="1" s="1"/>
  <c r="G485" i="1"/>
  <c r="H485" i="1" s="1"/>
  <c r="G486" i="1"/>
  <c r="H486" i="1" s="1"/>
  <c r="G487" i="1"/>
  <c r="H487" i="1" s="1"/>
  <c r="G488" i="1"/>
  <c r="H488" i="1" s="1"/>
  <c r="G489" i="1"/>
  <c r="H489" i="1" s="1"/>
  <c r="G490" i="1"/>
  <c r="H490" i="1" s="1"/>
  <c r="G491" i="1"/>
  <c r="H491" i="1" s="1"/>
  <c r="G492" i="1"/>
  <c r="H492" i="1" s="1"/>
  <c r="G493" i="1"/>
  <c r="H493" i="1" s="1"/>
  <c r="G494" i="1"/>
  <c r="H494" i="1" s="1"/>
  <c r="G495" i="1"/>
  <c r="H495" i="1" s="1"/>
  <c r="G496" i="1"/>
  <c r="H496" i="1" s="1"/>
  <c r="G497" i="1"/>
  <c r="H497" i="1" s="1"/>
  <c r="G498" i="1"/>
  <c r="H498" i="1" s="1"/>
  <c r="G499" i="1"/>
  <c r="H499" i="1" s="1"/>
  <c r="G500" i="1"/>
  <c r="H500" i="1" s="1"/>
  <c r="G501" i="1"/>
  <c r="H501" i="1" s="1"/>
  <c r="G502" i="1"/>
  <c r="H502" i="1" s="1"/>
  <c r="G503" i="1"/>
  <c r="H503" i="1" s="1"/>
  <c r="G504" i="1"/>
  <c r="H504" i="1" s="1"/>
  <c r="G505" i="1"/>
  <c r="H505" i="1" s="1"/>
  <c r="G506" i="1"/>
  <c r="H506" i="1" s="1"/>
  <c r="G507" i="1"/>
  <c r="H507" i="1" s="1"/>
  <c r="G508" i="1"/>
  <c r="H508" i="1" s="1"/>
  <c r="G509" i="1"/>
  <c r="H509" i="1" s="1"/>
  <c r="G510" i="1"/>
  <c r="H510" i="1" s="1"/>
  <c r="G511" i="1"/>
  <c r="H511" i="1" s="1"/>
  <c r="G512" i="1"/>
  <c r="H512" i="1" s="1"/>
  <c r="G513" i="1"/>
  <c r="H513" i="1" s="1"/>
  <c r="G514" i="1"/>
  <c r="H514" i="1" s="1"/>
  <c r="G515" i="1"/>
  <c r="H515" i="1" s="1"/>
  <c r="G516" i="1"/>
  <c r="H516" i="1" s="1"/>
  <c r="G517" i="1"/>
  <c r="H517" i="1" s="1"/>
  <c r="G518" i="1"/>
  <c r="H518" i="1" s="1"/>
  <c r="G519" i="1"/>
  <c r="H519" i="1" s="1"/>
  <c r="G520" i="1"/>
  <c r="H520" i="1" s="1"/>
  <c r="G521" i="1"/>
  <c r="H521" i="1" s="1"/>
  <c r="G522" i="1"/>
  <c r="H522" i="1" s="1"/>
  <c r="G523" i="1"/>
  <c r="H523" i="1" s="1"/>
  <c r="G524" i="1"/>
  <c r="H524" i="1" s="1"/>
  <c r="G525" i="1"/>
  <c r="H525" i="1" s="1"/>
  <c r="G526" i="1"/>
  <c r="H526" i="1" s="1"/>
  <c r="G527" i="1"/>
  <c r="H527" i="1" s="1"/>
  <c r="G528" i="1"/>
  <c r="H528" i="1" s="1"/>
  <c r="G529" i="1"/>
  <c r="H529" i="1" s="1"/>
  <c r="G530" i="1"/>
  <c r="H530" i="1" s="1"/>
  <c r="G531" i="1"/>
  <c r="H531" i="1" s="1"/>
  <c r="G532" i="1"/>
  <c r="H532" i="1" s="1"/>
  <c r="G533" i="1"/>
  <c r="H533" i="1" s="1"/>
  <c r="G534" i="1"/>
  <c r="H534" i="1" s="1"/>
  <c r="G535" i="1"/>
  <c r="H535" i="1" s="1"/>
  <c r="G536" i="1"/>
  <c r="H536" i="1" s="1"/>
  <c r="G537" i="1"/>
  <c r="H537" i="1" s="1"/>
  <c r="G538" i="1"/>
  <c r="H538" i="1" s="1"/>
  <c r="G539" i="1"/>
  <c r="H539" i="1" s="1"/>
  <c r="G540" i="1"/>
  <c r="H540" i="1" s="1"/>
  <c r="G541" i="1"/>
  <c r="H541" i="1" s="1"/>
  <c r="G542" i="1"/>
  <c r="H542" i="1" s="1"/>
  <c r="G543" i="1"/>
  <c r="H543" i="1" s="1"/>
  <c r="G544" i="1"/>
  <c r="H544" i="1" s="1"/>
  <c r="G545" i="1"/>
  <c r="H545" i="1" s="1"/>
  <c r="G546" i="1"/>
  <c r="H546" i="1" s="1"/>
  <c r="G547" i="1"/>
  <c r="H547" i="1" s="1"/>
  <c r="G548" i="1"/>
  <c r="H548" i="1" s="1"/>
  <c r="G549" i="1"/>
  <c r="H549" i="1" s="1"/>
  <c r="G550" i="1"/>
  <c r="H550" i="1" s="1"/>
  <c r="G551" i="1"/>
  <c r="H551" i="1" s="1"/>
  <c r="G552" i="1"/>
  <c r="H552" i="1" s="1"/>
  <c r="G553" i="1"/>
  <c r="H553" i="1" s="1"/>
  <c r="G554" i="1"/>
  <c r="H554" i="1" s="1"/>
  <c r="G555" i="1"/>
  <c r="H555" i="1" s="1"/>
  <c r="G556" i="1"/>
  <c r="H556" i="1" s="1"/>
  <c r="G557" i="1"/>
  <c r="H557" i="1" s="1"/>
  <c r="G558" i="1"/>
  <c r="H558" i="1" s="1"/>
  <c r="G559" i="1"/>
  <c r="H559" i="1" s="1"/>
  <c r="G560" i="1"/>
  <c r="H560" i="1" s="1"/>
  <c r="G561" i="1"/>
  <c r="H561" i="1" s="1"/>
  <c r="G562" i="1"/>
  <c r="H562" i="1" s="1"/>
  <c r="G563" i="1"/>
  <c r="H563" i="1" s="1"/>
  <c r="G564" i="1"/>
  <c r="H564" i="1" s="1"/>
  <c r="G565" i="1"/>
  <c r="H565" i="1" s="1"/>
  <c r="G566" i="1"/>
  <c r="H566" i="1" s="1"/>
  <c r="G567" i="1"/>
  <c r="H567" i="1" s="1"/>
  <c r="G568" i="1"/>
  <c r="H568" i="1" s="1"/>
  <c r="G569" i="1"/>
  <c r="H569" i="1" s="1"/>
  <c r="G570" i="1"/>
  <c r="H570" i="1" s="1"/>
  <c r="G571" i="1"/>
  <c r="H571" i="1" s="1"/>
  <c r="G572" i="1"/>
  <c r="H572" i="1" s="1"/>
  <c r="G573" i="1"/>
  <c r="H573" i="1" s="1"/>
  <c r="G574" i="1"/>
  <c r="H574" i="1" s="1"/>
  <c r="G575" i="1"/>
  <c r="H575" i="1" s="1"/>
  <c r="G576" i="1"/>
  <c r="H576" i="1" s="1"/>
  <c r="G577" i="1"/>
  <c r="H577" i="1" s="1"/>
  <c r="G578" i="1"/>
  <c r="H578" i="1" s="1"/>
  <c r="G579" i="1"/>
  <c r="H579" i="1" s="1"/>
  <c r="G580" i="1"/>
  <c r="H580" i="1" s="1"/>
  <c r="G581" i="1"/>
  <c r="H581" i="1" s="1"/>
  <c r="G582" i="1"/>
  <c r="H582" i="1" s="1"/>
  <c r="G583" i="1"/>
  <c r="H583" i="1" s="1"/>
  <c r="G584" i="1"/>
  <c r="H584" i="1" s="1"/>
  <c r="G585" i="1"/>
  <c r="H585" i="1" s="1"/>
  <c r="G586" i="1"/>
  <c r="H586" i="1" s="1"/>
  <c r="G587" i="1"/>
  <c r="H587" i="1" s="1"/>
  <c r="G588" i="1"/>
  <c r="H588" i="1" s="1"/>
  <c r="G589" i="1"/>
  <c r="H589" i="1" s="1"/>
  <c r="G590" i="1"/>
  <c r="H590" i="1" s="1"/>
  <c r="G591" i="1"/>
  <c r="H591" i="1" s="1"/>
  <c r="G592" i="1"/>
  <c r="H592" i="1" s="1"/>
  <c r="G593" i="1"/>
  <c r="H593" i="1" s="1"/>
  <c r="G594" i="1"/>
  <c r="H594" i="1" s="1"/>
  <c r="G595" i="1"/>
  <c r="H595" i="1" s="1"/>
  <c r="G596" i="1"/>
  <c r="H596" i="1" s="1"/>
  <c r="G597" i="1"/>
  <c r="H597" i="1" s="1"/>
  <c r="G598" i="1"/>
  <c r="H598" i="1" s="1"/>
  <c r="G599" i="1"/>
  <c r="H599" i="1" s="1"/>
  <c r="G600" i="1"/>
  <c r="H600" i="1" s="1"/>
  <c r="G601" i="1"/>
  <c r="H601" i="1" s="1"/>
  <c r="G602" i="1"/>
  <c r="H602" i="1" s="1"/>
  <c r="G603" i="1"/>
  <c r="H603" i="1" s="1"/>
  <c r="G604" i="1"/>
  <c r="H604" i="1" s="1"/>
  <c r="G605" i="1"/>
  <c r="H605" i="1" s="1"/>
  <c r="G606" i="1"/>
  <c r="H606" i="1" s="1"/>
  <c r="G607" i="1"/>
  <c r="H607" i="1" s="1"/>
  <c r="G608" i="1"/>
  <c r="H608" i="1" s="1"/>
  <c r="G609" i="1"/>
  <c r="H609" i="1" s="1"/>
  <c r="G610" i="1"/>
  <c r="H610" i="1" s="1"/>
  <c r="G611" i="1"/>
  <c r="H611" i="1" s="1"/>
  <c r="G612" i="1"/>
  <c r="H612" i="1" s="1"/>
  <c r="G613" i="1"/>
  <c r="H613" i="1" s="1"/>
  <c r="G614" i="1"/>
  <c r="H614" i="1" s="1"/>
  <c r="G615" i="1"/>
  <c r="H615" i="1" s="1"/>
  <c r="G616" i="1"/>
  <c r="H616" i="1" s="1"/>
  <c r="G617" i="1"/>
  <c r="H617" i="1" s="1"/>
  <c r="G618" i="1"/>
  <c r="H618" i="1" s="1"/>
  <c r="G619" i="1"/>
  <c r="H619" i="1" s="1"/>
  <c r="G620" i="1"/>
  <c r="H620" i="1" s="1"/>
  <c r="G621" i="1"/>
  <c r="H621" i="1" s="1"/>
  <c r="G622" i="1"/>
  <c r="H622" i="1" s="1"/>
  <c r="G623" i="1"/>
  <c r="H623" i="1" s="1"/>
  <c r="G624" i="1"/>
  <c r="H624" i="1" s="1"/>
  <c r="G625" i="1"/>
  <c r="H625" i="1" s="1"/>
  <c r="G626" i="1"/>
  <c r="H626" i="1" s="1"/>
  <c r="G627" i="1"/>
  <c r="H627" i="1" s="1"/>
  <c r="G628" i="1"/>
  <c r="H628" i="1" s="1"/>
  <c r="G629" i="1"/>
  <c r="H629" i="1" s="1"/>
  <c r="G630" i="1"/>
  <c r="H630" i="1" s="1"/>
  <c r="G631" i="1"/>
  <c r="H631" i="1" s="1"/>
  <c r="G632" i="1"/>
  <c r="H632" i="1" s="1"/>
  <c r="G633" i="1"/>
  <c r="H633" i="1" s="1"/>
  <c r="G634" i="1"/>
  <c r="H634" i="1" s="1"/>
  <c r="G635" i="1"/>
  <c r="H635" i="1" s="1"/>
  <c r="G636" i="1"/>
  <c r="H636" i="1" s="1"/>
  <c r="G637" i="1"/>
  <c r="H637" i="1" s="1"/>
  <c r="G638" i="1"/>
  <c r="H638" i="1" s="1"/>
  <c r="G639" i="1"/>
  <c r="H639" i="1" s="1"/>
  <c r="G640" i="1"/>
  <c r="H640" i="1" s="1"/>
  <c r="G641" i="1"/>
  <c r="H641" i="1" s="1"/>
  <c r="G642" i="1"/>
  <c r="H642" i="1" s="1"/>
  <c r="G643" i="1"/>
  <c r="H643" i="1" s="1"/>
  <c r="G644" i="1"/>
  <c r="H644" i="1" s="1"/>
  <c r="G645" i="1"/>
  <c r="H645" i="1" s="1"/>
  <c r="G646" i="1"/>
  <c r="H646" i="1" s="1"/>
  <c r="G647" i="1"/>
  <c r="H647" i="1" s="1"/>
  <c r="G648" i="1"/>
  <c r="H648" i="1" s="1"/>
  <c r="G649" i="1"/>
  <c r="H649" i="1" s="1"/>
  <c r="G650" i="1"/>
  <c r="H650" i="1" s="1"/>
  <c r="G651" i="1"/>
  <c r="H651" i="1" s="1"/>
  <c r="G652" i="1"/>
  <c r="H652" i="1" s="1"/>
  <c r="G653" i="1"/>
  <c r="H653" i="1" s="1"/>
  <c r="G654" i="1"/>
  <c r="H654" i="1" s="1"/>
  <c r="G655" i="1"/>
  <c r="H655" i="1" s="1"/>
  <c r="G656" i="1"/>
  <c r="H656" i="1" s="1"/>
  <c r="G657" i="1"/>
  <c r="H657" i="1" s="1"/>
  <c r="G658" i="1"/>
  <c r="H658" i="1" s="1"/>
  <c r="G659" i="1"/>
  <c r="H659" i="1" s="1"/>
  <c r="G660" i="1"/>
  <c r="H660" i="1" s="1"/>
  <c r="G661" i="1"/>
  <c r="H661" i="1" s="1"/>
  <c r="G662" i="1"/>
  <c r="H662" i="1" s="1"/>
  <c r="G663" i="1"/>
  <c r="H663" i="1" s="1"/>
  <c r="G664" i="1"/>
  <c r="H664" i="1" s="1"/>
  <c r="G665" i="1"/>
  <c r="H665" i="1" s="1"/>
  <c r="G666" i="1"/>
  <c r="H666" i="1" s="1"/>
  <c r="G667" i="1"/>
  <c r="H667" i="1" s="1"/>
  <c r="G668" i="1"/>
  <c r="H668" i="1" s="1"/>
  <c r="G669" i="1"/>
  <c r="H669" i="1" s="1"/>
  <c r="G670" i="1"/>
  <c r="H670" i="1" s="1"/>
  <c r="G671" i="1"/>
  <c r="H671" i="1" s="1"/>
  <c r="G672" i="1"/>
  <c r="H672" i="1" s="1"/>
  <c r="G673" i="1"/>
  <c r="H673" i="1" s="1"/>
  <c r="G674" i="1"/>
  <c r="H674" i="1" s="1"/>
  <c r="G675" i="1"/>
  <c r="H675" i="1" s="1"/>
  <c r="G676" i="1"/>
  <c r="H676" i="1" s="1"/>
  <c r="G677" i="1"/>
  <c r="H677" i="1" s="1"/>
  <c r="G678" i="1"/>
  <c r="H678" i="1" s="1"/>
  <c r="G679" i="1"/>
  <c r="H679" i="1" s="1"/>
  <c r="G680" i="1"/>
  <c r="H680" i="1" s="1"/>
  <c r="G681" i="1"/>
  <c r="H681" i="1" s="1"/>
  <c r="G682" i="1"/>
  <c r="H682" i="1" s="1"/>
  <c r="G683" i="1"/>
  <c r="H683" i="1" s="1"/>
  <c r="G684" i="1"/>
  <c r="H684" i="1" s="1"/>
  <c r="G685" i="1"/>
  <c r="H685" i="1" s="1"/>
  <c r="G686" i="1"/>
  <c r="H686" i="1" s="1"/>
  <c r="G687" i="1"/>
  <c r="H687" i="1" s="1"/>
  <c r="G688" i="1"/>
  <c r="H688" i="1" s="1"/>
  <c r="G689" i="1"/>
  <c r="H689" i="1" s="1"/>
  <c r="G690" i="1"/>
  <c r="H690" i="1" s="1"/>
  <c r="G691" i="1"/>
  <c r="H691" i="1" s="1"/>
  <c r="G692" i="1"/>
  <c r="H692" i="1" s="1"/>
  <c r="G693" i="1"/>
  <c r="H693" i="1" s="1"/>
  <c r="G694" i="1"/>
  <c r="H694" i="1" s="1"/>
  <c r="G695" i="1"/>
  <c r="H695" i="1" s="1"/>
  <c r="G696" i="1"/>
  <c r="H696" i="1" s="1"/>
  <c r="G697" i="1"/>
  <c r="H697" i="1" s="1"/>
  <c r="G698" i="1"/>
  <c r="H698" i="1" s="1"/>
  <c r="G699" i="1"/>
  <c r="H699" i="1" s="1"/>
  <c r="G700" i="1"/>
  <c r="H700" i="1" s="1"/>
  <c r="G701" i="1"/>
  <c r="H701" i="1" s="1"/>
  <c r="G702" i="1"/>
  <c r="H702" i="1" s="1"/>
  <c r="G703" i="1"/>
  <c r="H703" i="1" s="1"/>
  <c r="G704" i="1"/>
  <c r="H704" i="1" s="1"/>
  <c r="G705" i="1"/>
  <c r="H705" i="1" s="1"/>
  <c r="G706" i="1"/>
  <c r="H706" i="1" s="1"/>
  <c r="G707" i="1"/>
  <c r="H707" i="1" s="1"/>
  <c r="G708" i="1"/>
  <c r="H708" i="1" s="1"/>
  <c r="G709" i="1"/>
  <c r="H709" i="1" s="1"/>
  <c r="G710" i="1"/>
  <c r="H710" i="1" s="1"/>
  <c r="G711" i="1"/>
  <c r="H711" i="1" s="1"/>
  <c r="G712" i="1"/>
  <c r="H712" i="1" s="1"/>
  <c r="G713" i="1"/>
  <c r="H713" i="1" s="1"/>
  <c r="G714" i="1"/>
  <c r="H714" i="1" s="1"/>
  <c r="G715" i="1"/>
  <c r="H715" i="1" s="1"/>
  <c r="G716" i="1"/>
  <c r="H716" i="1" s="1"/>
  <c r="G717" i="1"/>
  <c r="H717" i="1" s="1"/>
  <c r="G718" i="1"/>
  <c r="H718" i="1" s="1"/>
  <c r="G719" i="1"/>
  <c r="H719" i="1" s="1"/>
  <c r="G720" i="1"/>
  <c r="H720" i="1" s="1"/>
  <c r="G721" i="1"/>
  <c r="H721" i="1" s="1"/>
  <c r="G722" i="1"/>
  <c r="H722" i="1" s="1"/>
  <c r="G723" i="1"/>
  <c r="H723" i="1" s="1"/>
  <c r="G724" i="1"/>
  <c r="H724" i="1" s="1"/>
  <c r="G725" i="1"/>
  <c r="H725" i="1" s="1"/>
  <c r="G726" i="1"/>
  <c r="H726" i="1" s="1"/>
  <c r="G727" i="1"/>
  <c r="H727" i="1" s="1"/>
  <c r="G728" i="1"/>
  <c r="H728" i="1" s="1"/>
  <c r="G729" i="1"/>
  <c r="H729" i="1" s="1"/>
  <c r="G730" i="1"/>
  <c r="H730" i="1" s="1"/>
  <c r="G731" i="1"/>
  <c r="H731" i="1" s="1"/>
  <c r="G732" i="1"/>
  <c r="H732" i="1" s="1"/>
  <c r="G733" i="1"/>
  <c r="H733" i="1" s="1"/>
  <c r="G734" i="1"/>
  <c r="H734" i="1" s="1"/>
  <c r="G735" i="1"/>
  <c r="H735" i="1" s="1"/>
  <c r="G736" i="1"/>
  <c r="H736" i="1" s="1"/>
  <c r="G737" i="1"/>
  <c r="H737" i="1" s="1"/>
  <c r="G738" i="1"/>
  <c r="H738" i="1" s="1"/>
  <c r="G739" i="1"/>
  <c r="H739" i="1" s="1"/>
  <c r="G740" i="1"/>
  <c r="H740" i="1" s="1"/>
  <c r="G741" i="1"/>
  <c r="H741" i="1" s="1"/>
  <c r="G742" i="1"/>
  <c r="H742" i="1" s="1"/>
  <c r="G743" i="1"/>
  <c r="H743" i="1" s="1"/>
  <c r="G744" i="1"/>
  <c r="H744" i="1" s="1"/>
  <c r="G745" i="1"/>
  <c r="H745" i="1" s="1"/>
  <c r="G746" i="1"/>
  <c r="H746" i="1" s="1"/>
  <c r="G747" i="1"/>
  <c r="H747" i="1" s="1"/>
  <c r="G748" i="1"/>
  <c r="H748" i="1" s="1"/>
  <c r="G749" i="1"/>
  <c r="H749" i="1" s="1"/>
  <c r="G750" i="1"/>
  <c r="H750" i="1" s="1"/>
  <c r="G751" i="1"/>
  <c r="H751" i="1" s="1"/>
  <c r="G752" i="1"/>
  <c r="H752" i="1" s="1"/>
  <c r="G753" i="1"/>
  <c r="H753" i="1" s="1"/>
  <c r="G754" i="1"/>
  <c r="H754" i="1" s="1"/>
  <c r="G755" i="1"/>
  <c r="H755" i="1" s="1"/>
  <c r="G756" i="1"/>
  <c r="H756" i="1" s="1"/>
  <c r="G757" i="1"/>
  <c r="H757" i="1" s="1"/>
  <c r="G758" i="1"/>
  <c r="H758" i="1" s="1"/>
  <c r="G759" i="1"/>
  <c r="H759" i="1" s="1"/>
  <c r="G760" i="1"/>
  <c r="H760" i="1" s="1"/>
  <c r="G761" i="1"/>
  <c r="H761" i="1" s="1"/>
  <c r="G762" i="1"/>
  <c r="H762" i="1" s="1"/>
  <c r="G763" i="1"/>
  <c r="H763" i="1" s="1"/>
  <c r="G764" i="1"/>
  <c r="H764" i="1" s="1"/>
  <c r="G765" i="1"/>
  <c r="H765" i="1" s="1"/>
  <c r="G766" i="1"/>
  <c r="H766" i="1" s="1"/>
  <c r="G767" i="1"/>
  <c r="H767" i="1" s="1"/>
  <c r="G768" i="1"/>
  <c r="H768" i="1" s="1"/>
  <c r="G769" i="1"/>
  <c r="H769" i="1" s="1"/>
  <c r="G770" i="1"/>
  <c r="H770" i="1" s="1"/>
  <c r="G771" i="1"/>
  <c r="H771" i="1" s="1"/>
  <c r="G772" i="1"/>
  <c r="H772" i="1" s="1"/>
  <c r="G773" i="1"/>
  <c r="H773" i="1" s="1"/>
  <c r="G774" i="1"/>
  <c r="H774" i="1" s="1"/>
  <c r="G775" i="1"/>
  <c r="H775" i="1" s="1"/>
  <c r="G776" i="1"/>
  <c r="H776" i="1" s="1"/>
  <c r="G777" i="1"/>
  <c r="H777" i="1" s="1"/>
  <c r="G778" i="1"/>
  <c r="H778" i="1" s="1"/>
  <c r="G779" i="1"/>
  <c r="H779" i="1" s="1"/>
  <c r="G780" i="1"/>
  <c r="H780" i="1" s="1"/>
  <c r="G781" i="1"/>
  <c r="H781" i="1" s="1"/>
  <c r="G782" i="1"/>
  <c r="H782" i="1" s="1"/>
  <c r="G783" i="1"/>
  <c r="H783" i="1" s="1"/>
  <c r="G784" i="1"/>
  <c r="H784" i="1" s="1"/>
  <c r="G785" i="1"/>
  <c r="H785" i="1" s="1"/>
  <c r="G786" i="1"/>
  <c r="H786" i="1" s="1"/>
  <c r="G787" i="1"/>
  <c r="H787" i="1" s="1"/>
  <c r="G788" i="1"/>
  <c r="H788" i="1" s="1"/>
  <c r="G789" i="1"/>
  <c r="H789" i="1" s="1"/>
  <c r="G790" i="1"/>
  <c r="H790" i="1" s="1"/>
  <c r="G791" i="1"/>
  <c r="H791" i="1" s="1"/>
  <c r="G792" i="1"/>
  <c r="H792" i="1" s="1"/>
  <c r="G793" i="1"/>
  <c r="H793" i="1" s="1"/>
  <c r="G794" i="1"/>
  <c r="H794" i="1" s="1"/>
  <c r="G795" i="1"/>
  <c r="H795" i="1" s="1"/>
  <c r="G796" i="1"/>
  <c r="H796" i="1" s="1"/>
  <c r="G797" i="1"/>
  <c r="H797" i="1" s="1"/>
  <c r="G798" i="1"/>
  <c r="H798" i="1" s="1"/>
  <c r="G799" i="1"/>
  <c r="H799" i="1" s="1"/>
  <c r="G800" i="1"/>
  <c r="H800" i="1" s="1"/>
  <c r="G801" i="1"/>
  <c r="H801" i="1" s="1"/>
  <c r="G802" i="1"/>
  <c r="H802" i="1" s="1"/>
  <c r="G803" i="1"/>
  <c r="H803" i="1" s="1"/>
  <c r="G804" i="1"/>
  <c r="H804" i="1" s="1"/>
  <c r="G805" i="1"/>
  <c r="H805" i="1" s="1"/>
  <c r="G806" i="1"/>
  <c r="H806" i="1" s="1"/>
  <c r="G807" i="1"/>
  <c r="H807" i="1" s="1"/>
  <c r="G808" i="1"/>
  <c r="H808" i="1" s="1"/>
  <c r="G809" i="1"/>
  <c r="H809" i="1" s="1"/>
  <c r="G810" i="1"/>
  <c r="H810" i="1" s="1"/>
  <c r="G811" i="1"/>
  <c r="H811" i="1" s="1"/>
  <c r="G812" i="1"/>
  <c r="H812" i="1" s="1"/>
  <c r="G813" i="1"/>
  <c r="H813" i="1" s="1"/>
  <c r="G814" i="1"/>
  <c r="H814" i="1" s="1"/>
  <c r="G815" i="1"/>
  <c r="H815" i="1" s="1"/>
  <c r="G816" i="1"/>
  <c r="H816" i="1" s="1"/>
  <c r="G817" i="1"/>
  <c r="H817" i="1" s="1"/>
  <c r="G818" i="1"/>
  <c r="H818" i="1" s="1"/>
  <c r="G819" i="1"/>
  <c r="H819" i="1" s="1"/>
  <c r="G820" i="1"/>
  <c r="H820" i="1" s="1"/>
  <c r="G821" i="1"/>
  <c r="H821" i="1" s="1"/>
  <c r="G822" i="1"/>
  <c r="H822" i="1" s="1"/>
  <c r="G823" i="1"/>
  <c r="H823" i="1" s="1"/>
  <c r="G824" i="1"/>
  <c r="H824" i="1" s="1"/>
  <c r="G825" i="1"/>
  <c r="H825" i="1" s="1"/>
  <c r="G826" i="1"/>
  <c r="H826" i="1" s="1"/>
  <c r="G827" i="1"/>
  <c r="H827" i="1" s="1"/>
  <c r="G828" i="1"/>
  <c r="H828" i="1" s="1"/>
  <c r="G829" i="1"/>
  <c r="H829" i="1" s="1"/>
  <c r="G830" i="1"/>
  <c r="H830" i="1" s="1"/>
  <c r="G831" i="1"/>
  <c r="H831" i="1" s="1"/>
  <c r="G832" i="1"/>
  <c r="H832" i="1" s="1"/>
  <c r="G833" i="1"/>
  <c r="H833" i="1" s="1"/>
  <c r="G834" i="1"/>
  <c r="H834" i="1" s="1"/>
  <c r="G835" i="1"/>
  <c r="H835" i="1" s="1"/>
  <c r="G836" i="1"/>
  <c r="H836" i="1" s="1"/>
  <c r="G837" i="1"/>
  <c r="H837" i="1" s="1"/>
  <c r="G838" i="1"/>
  <c r="H838" i="1" s="1"/>
  <c r="G839" i="1"/>
  <c r="H839" i="1" s="1"/>
  <c r="G840" i="1"/>
  <c r="H840" i="1" s="1"/>
  <c r="G841" i="1"/>
  <c r="H841" i="1" s="1"/>
  <c r="G842" i="1"/>
  <c r="H842" i="1" s="1"/>
  <c r="G843" i="1"/>
  <c r="H843" i="1" s="1"/>
  <c r="G844" i="1"/>
  <c r="H844" i="1" s="1"/>
  <c r="G845" i="1"/>
  <c r="H845" i="1" s="1"/>
  <c r="G846" i="1"/>
  <c r="H846" i="1" s="1"/>
  <c r="G847" i="1"/>
  <c r="H847" i="1" s="1"/>
  <c r="G848" i="1"/>
  <c r="H848" i="1" s="1"/>
  <c r="G849" i="1"/>
  <c r="H849" i="1" s="1"/>
  <c r="G850" i="1"/>
  <c r="H850" i="1" s="1"/>
  <c r="G851" i="1"/>
  <c r="H851" i="1" s="1"/>
  <c r="G852" i="1"/>
  <c r="H852" i="1" s="1"/>
  <c r="G853" i="1"/>
  <c r="H853" i="1" s="1"/>
  <c r="G854" i="1"/>
  <c r="H854" i="1" s="1"/>
  <c r="G855" i="1"/>
  <c r="H855" i="1" s="1"/>
  <c r="G856" i="1"/>
  <c r="H856" i="1" s="1"/>
  <c r="G857" i="1"/>
  <c r="H857" i="1" s="1"/>
  <c r="G858" i="1"/>
  <c r="H858" i="1" s="1"/>
  <c r="G859" i="1"/>
  <c r="H859" i="1" s="1"/>
  <c r="G860" i="1"/>
  <c r="H860" i="1" s="1"/>
  <c r="G861" i="1"/>
  <c r="H861" i="1" s="1"/>
  <c r="G862" i="1"/>
  <c r="H862" i="1" s="1"/>
  <c r="G863" i="1"/>
  <c r="H863" i="1" s="1"/>
  <c r="G864" i="1"/>
  <c r="H864" i="1" s="1"/>
  <c r="G865" i="1"/>
  <c r="H865" i="1" s="1"/>
  <c r="G866" i="1"/>
  <c r="H866" i="1" s="1"/>
  <c r="G867" i="1"/>
  <c r="H867" i="1" s="1"/>
  <c r="G868" i="1"/>
  <c r="H868" i="1" s="1"/>
  <c r="G869" i="1"/>
  <c r="H869" i="1" s="1"/>
  <c r="G870" i="1"/>
  <c r="H870" i="1" s="1"/>
  <c r="G871" i="1"/>
  <c r="H871" i="1" s="1"/>
  <c r="G872" i="1"/>
  <c r="H872" i="1" s="1"/>
  <c r="G873" i="1"/>
  <c r="H873" i="1" s="1"/>
  <c r="G874" i="1"/>
  <c r="H874" i="1" s="1"/>
  <c r="G875" i="1"/>
  <c r="H875" i="1" s="1"/>
  <c r="G876" i="1"/>
  <c r="H876" i="1" s="1"/>
  <c r="G877" i="1"/>
  <c r="H877" i="1" s="1"/>
  <c r="G878" i="1"/>
  <c r="H878" i="1" s="1"/>
  <c r="G879" i="1"/>
  <c r="H879" i="1" s="1"/>
  <c r="G880" i="1"/>
  <c r="H880" i="1" s="1"/>
  <c r="G881" i="1"/>
  <c r="H881" i="1" s="1"/>
  <c r="G882" i="1"/>
  <c r="H882" i="1" s="1"/>
  <c r="G883" i="1"/>
  <c r="H883" i="1" s="1"/>
  <c r="G884" i="1"/>
  <c r="H884" i="1" s="1"/>
  <c r="G885" i="1"/>
  <c r="H885" i="1" s="1"/>
  <c r="G886" i="1"/>
  <c r="H886" i="1" s="1"/>
  <c r="G887" i="1"/>
  <c r="H887" i="1" s="1"/>
  <c r="G888" i="1"/>
  <c r="H888" i="1" s="1"/>
  <c r="G889" i="1"/>
  <c r="H889" i="1" s="1"/>
  <c r="G890" i="1"/>
  <c r="H890" i="1" s="1"/>
  <c r="G891" i="1"/>
  <c r="H891" i="1" s="1"/>
  <c r="G892" i="1"/>
  <c r="H892" i="1" s="1"/>
  <c r="G893" i="1"/>
  <c r="H893" i="1" s="1"/>
  <c r="G894" i="1"/>
  <c r="H894" i="1" s="1"/>
  <c r="G895" i="1"/>
  <c r="H895" i="1" s="1"/>
  <c r="G896" i="1"/>
  <c r="H896" i="1" s="1"/>
  <c r="G897" i="1"/>
  <c r="H897" i="1" s="1"/>
  <c r="G898" i="1"/>
  <c r="H898" i="1" s="1"/>
  <c r="G899" i="1"/>
  <c r="H899" i="1" s="1"/>
  <c r="G900" i="1"/>
  <c r="H900" i="1" s="1"/>
  <c r="G901" i="1"/>
  <c r="H901" i="1" s="1"/>
  <c r="G902" i="1"/>
  <c r="H902" i="1" s="1"/>
  <c r="G903" i="1"/>
  <c r="H903" i="1" s="1"/>
  <c r="G904" i="1"/>
  <c r="H904" i="1" s="1"/>
  <c r="G905" i="1"/>
  <c r="H905" i="1" s="1"/>
  <c r="G906" i="1"/>
  <c r="H906" i="1" s="1"/>
  <c r="G907" i="1"/>
  <c r="H907" i="1" s="1"/>
  <c r="G908" i="1"/>
  <c r="H908" i="1" s="1"/>
  <c r="G909" i="1"/>
  <c r="H909" i="1" s="1"/>
  <c r="G910" i="1"/>
  <c r="H910" i="1" s="1"/>
  <c r="G911" i="1"/>
  <c r="H911" i="1" s="1"/>
  <c r="G912" i="1"/>
  <c r="H912" i="1" s="1"/>
  <c r="G913" i="1"/>
  <c r="H913" i="1" s="1"/>
  <c r="G914" i="1"/>
  <c r="H914" i="1" s="1"/>
  <c r="G915" i="1"/>
  <c r="H915" i="1" s="1"/>
  <c r="G916" i="1"/>
  <c r="H916" i="1" s="1"/>
  <c r="G917" i="1"/>
  <c r="H917" i="1" s="1"/>
  <c r="G918" i="1"/>
  <c r="H918" i="1" s="1"/>
  <c r="G919" i="1"/>
  <c r="H919" i="1" s="1"/>
  <c r="G920" i="1"/>
  <c r="H920" i="1" s="1"/>
  <c r="G921" i="1"/>
  <c r="H921" i="1" s="1"/>
  <c r="G922" i="1"/>
  <c r="H922" i="1" s="1"/>
  <c r="G923" i="1"/>
  <c r="H923" i="1" s="1"/>
  <c r="G924" i="1"/>
  <c r="H924" i="1" s="1"/>
  <c r="G925" i="1"/>
  <c r="H925" i="1" s="1"/>
  <c r="G926" i="1"/>
  <c r="H926" i="1" s="1"/>
  <c r="G927" i="1"/>
  <c r="H927" i="1" s="1"/>
  <c r="G928" i="1"/>
  <c r="H928" i="1" s="1"/>
  <c r="G929" i="1"/>
  <c r="H929" i="1" s="1"/>
  <c r="G930" i="1"/>
  <c r="H930" i="1" s="1"/>
  <c r="G931" i="1"/>
  <c r="H931" i="1" s="1"/>
  <c r="G932" i="1"/>
  <c r="H932" i="1" s="1"/>
  <c r="G933" i="1"/>
  <c r="H933" i="1" s="1"/>
  <c r="G934" i="1"/>
  <c r="H934" i="1" s="1"/>
  <c r="G935" i="1"/>
  <c r="H935" i="1" s="1"/>
  <c r="G936" i="1"/>
  <c r="H936" i="1" s="1"/>
  <c r="G937" i="1"/>
  <c r="H937" i="1" s="1"/>
  <c r="G938" i="1"/>
  <c r="H938" i="1" s="1"/>
  <c r="G939" i="1"/>
  <c r="H939" i="1" s="1"/>
  <c r="G940" i="1"/>
  <c r="H940" i="1" s="1"/>
  <c r="G941" i="1"/>
  <c r="H941" i="1" s="1"/>
  <c r="G942" i="1"/>
  <c r="H942" i="1" s="1"/>
  <c r="G943" i="1"/>
  <c r="H943" i="1" s="1"/>
  <c r="G944" i="1"/>
  <c r="H944" i="1" s="1"/>
  <c r="G945" i="1"/>
  <c r="H945" i="1" s="1"/>
  <c r="G946" i="1"/>
  <c r="H946" i="1" s="1"/>
  <c r="G947" i="1"/>
  <c r="H947" i="1" s="1"/>
  <c r="G948" i="1"/>
  <c r="H948" i="1" s="1"/>
  <c r="G949" i="1"/>
  <c r="H949" i="1" s="1"/>
  <c r="G950" i="1"/>
  <c r="H950" i="1" s="1"/>
  <c r="G951" i="1"/>
  <c r="H951" i="1" s="1"/>
  <c r="G952" i="1"/>
  <c r="H952" i="1" s="1"/>
  <c r="G953" i="1"/>
  <c r="H953" i="1" s="1"/>
  <c r="G954" i="1"/>
  <c r="H954" i="1" s="1"/>
  <c r="G955" i="1"/>
  <c r="H955" i="1" s="1"/>
  <c r="G956" i="1"/>
  <c r="H956" i="1" s="1"/>
  <c r="G957" i="1"/>
  <c r="H957" i="1" s="1"/>
  <c r="G958" i="1"/>
  <c r="H958" i="1" s="1"/>
  <c r="G959" i="1"/>
  <c r="H959" i="1" s="1"/>
  <c r="G960" i="1"/>
  <c r="H960" i="1" s="1"/>
  <c r="G961" i="1"/>
  <c r="H961" i="1" s="1"/>
  <c r="G962" i="1"/>
  <c r="H962" i="1" s="1"/>
  <c r="G963" i="1"/>
  <c r="H963" i="1" s="1"/>
  <c r="G964" i="1"/>
  <c r="H964" i="1" s="1"/>
  <c r="G965" i="1"/>
  <c r="H965" i="1" s="1"/>
  <c r="G966" i="1"/>
  <c r="H966" i="1" s="1"/>
  <c r="G967" i="1"/>
  <c r="H967" i="1" s="1"/>
  <c r="G968" i="1"/>
  <c r="H968" i="1" s="1"/>
  <c r="G969" i="1"/>
  <c r="H969" i="1" s="1"/>
  <c r="G970" i="1"/>
  <c r="H970" i="1" s="1"/>
  <c r="G971" i="1"/>
  <c r="H971" i="1" s="1"/>
  <c r="G972" i="1"/>
  <c r="H972" i="1" s="1"/>
  <c r="G973" i="1"/>
  <c r="H973" i="1" s="1"/>
  <c r="G974" i="1"/>
  <c r="H974" i="1" s="1"/>
  <c r="G975" i="1"/>
  <c r="H975" i="1" s="1"/>
  <c r="G976" i="1"/>
  <c r="H976" i="1" s="1"/>
  <c r="G977" i="1"/>
  <c r="H977" i="1" s="1"/>
  <c r="G978" i="1"/>
  <c r="H978" i="1" s="1"/>
  <c r="G979" i="1"/>
  <c r="H979" i="1" s="1"/>
  <c r="G980" i="1"/>
  <c r="H980" i="1" s="1"/>
  <c r="G981" i="1"/>
  <c r="H981" i="1" s="1"/>
  <c r="G982" i="1"/>
  <c r="H982" i="1" s="1"/>
  <c r="G983" i="1"/>
  <c r="H983" i="1" s="1"/>
  <c r="G984" i="1"/>
  <c r="H984" i="1" s="1"/>
  <c r="G985" i="1"/>
  <c r="H985" i="1" s="1"/>
  <c r="G986" i="1"/>
  <c r="H986" i="1" s="1"/>
  <c r="G987" i="1"/>
  <c r="H987" i="1" s="1"/>
  <c r="G988" i="1"/>
  <c r="H988" i="1" s="1"/>
  <c r="G989" i="1"/>
  <c r="H989" i="1" s="1"/>
  <c r="G990" i="1"/>
  <c r="H990" i="1" s="1"/>
  <c r="G991" i="1"/>
  <c r="H991" i="1" s="1"/>
  <c r="G992" i="1"/>
  <c r="H992" i="1" s="1"/>
  <c r="G993" i="1"/>
  <c r="H993" i="1" s="1"/>
  <c r="G994" i="1"/>
  <c r="H994" i="1" s="1"/>
  <c r="G995" i="1"/>
  <c r="H995" i="1" s="1"/>
  <c r="G996" i="1"/>
  <c r="H996" i="1" s="1"/>
  <c r="G997" i="1"/>
  <c r="H997" i="1" s="1"/>
  <c r="G998" i="1"/>
  <c r="H998" i="1" s="1"/>
  <c r="G999" i="1"/>
  <c r="H999" i="1" s="1"/>
  <c r="G1000" i="1"/>
  <c r="H1000" i="1" s="1"/>
  <c r="G1001" i="1"/>
  <c r="H1001" i="1" s="1"/>
  <c r="G1002" i="1"/>
  <c r="H1002" i="1" s="1"/>
  <c r="G1003" i="1"/>
  <c r="H1003" i="1" s="1"/>
  <c r="G1004" i="1"/>
  <c r="H1004" i="1" s="1"/>
  <c r="G1005" i="1"/>
  <c r="H1005" i="1" s="1"/>
  <c r="G1006" i="1"/>
  <c r="H1006" i="1" s="1"/>
  <c r="G1007" i="1"/>
  <c r="H1007" i="1" s="1"/>
  <c r="G1008" i="1"/>
  <c r="H1008" i="1" s="1"/>
  <c r="G1009" i="1"/>
  <c r="H1009" i="1" s="1"/>
  <c r="G1010" i="1"/>
  <c r="H1010" i="1" s="1"/>
  <c r="G1011" i="1"/>
  <c r="H1011" i="1" s="1"/>
  <c r="G1012" i="1"/>
  <c r="H1012" i="1" s="1"/>
  <c r="G1013" i="1"/>
  <c r="H1013" i="1" s="1"/>
  <c r="G1014" i="1"/>
  <c r="H1014" i="1" s="1"/>
  <c r="G1015" i="1"/>
  <c r="H1015" i="1" s="1"/>
  <c r="G1016" i="1"/>
  <c r="H1016" i="1" s="1"/>
  <c r="G1017" i="1"/>
  <c r="H1017" i="1" s="1"/>
  <c r="G1018" i="1"/>
  <c r="H1018" i="1" s="1"/>
  <c r="G1019" i="1"/>
  <c r="H1019" i="1" s="1"/>
  <c r="G1020" i="1"/>
  <c r="H1020" i="1" s="1"/>
  <c r="G1021" i="1"/>
  <c r="H1021" i="1" s="1"/>
  <c r="G1022" i="1"/>
  <c r="H1022" i="1" s="1"/>
  <c r="G1023" i="1"/>
  <c r="H1023" i="1" s="1"/>
  <c r="G1024" i="1"/>
  <c r="H1024" i="1" s="1"/>
  <c r="G1025" i="1"/>
  <c r="H1025" i="1" s="1"/>
  <c r="G1026" i="1"/>
  <c r="H1026" i="1" s="1"/>
  <c r="G1027" i="1"/>
  <c r="H1027" i="1" s="1"/>
  <c r="G1028" i="1"/>
  <c r="H1028" i="1" s="1"/>
  <c r="G1029" i="1"/>
  <c r="H1029" i="1" s="1"/>
  <c r="G1030" i="1"/>
  <c r="H1030" i="1" s="1"/>
  <c r="G1031" i="1"/>
  <c r="H1031" i="1" s="1"/>
  <c r="G1032" i="1"/>
  <c r="H1032" i="1" s="1"/>
  <c r="G1033" i="1"/>
  <c r="H1033" i="1" s="1"/>
  <c r="G1034" i="1"/>
  <c r="H1034" i="1" s="1"/>
  <c r="G1035" i="1"/>
  <c r="H1035" i="1" s="1"/>
  <c r="G1036" i="1"/>
  <c r="H1036" i="1" s="1"/>
  <c r="G1037" i="1"/>
  <c r="H1037" i="1" s="1"/>
  <c r="G1038" i="1"/>
  <c r="H1038" i="1" s="1"/>
  <c r="G1039" i="1"/>
  <c r="H1039" i="1" s="1"/>
  <c r="G1040" i="1"/>
  <c r="H1040" i="1" s="1"/>
  <c r="G1041" i="1"/>
  <c r="H1041" i="1" s="1"/>
  <c r="G1042" i="1"/>
  <c r="H1042" i="1" s="1"/>
  <c r="G1043" i="1"/>
  <c r="H1043" i="1" s="1"/>
  <c r="G1044" i="1"/>
  <c r="H1044" i="1" s="1"/>
  <c r="G1045" i="1"/>
  <c r="H1045" i="1" s="1"/>
  <c r="G1046" i="1"/>
  <c r="H1046" i="1" s="1"/>
  <c r="G1047" i="1"/>
  <c r="H1047" i="1" s="1"/>
  <c r="G1048" i="1"/>
  <c r="H1048" i="1" s="1"/>
  <c r="G1049" i="1"/>
  <c r="H1049" i="1" s="1"/>
  <c r="G1050" i="1"/>
  <c r="H1050" i="1" s="1"/>
  <c r="G1051" i="1"/>
  <c r="H1051" i="1" s="1"/>
  <c r="G1052" i="1"/>
  <c r="H1052" i="1" s="1"/>
  <c r="G1053" i="1"/>
  <c r="H1053" i="1" s="1"/>
  <c r="G1054" i="1"/>
  <c r="H1054" i="1" s="1"/>
  <c r="G1055" i="1"/>
  <c r="H1055" i="1" s="1"/>
  <c r="G1056" i="1"/>
  <c r="H1056" i="1" s="1"/>
  <c r="G1057" i="1"/>
  <c r="H1057" i="1" s="1"/>
  <c r="G1058" i="1"/>
  <c r="H1058" i="1" s="1"/>
  <c r="G1059" i="1"/>
  <c r="H1059" i="1" s="1"/>
  <c r="G1060" i="1"/>
  <c r="H1060" i="1" s="1"/>
  <c r="G1061" i="1"/>
  <c r="H1061" i="1" s="1"/>
  <c r="G1062" i="1"/>
  <c r="H1062" i="1" s="1"/>
  <c r="G1063" i="1"/>
  <c r="H1063" i="1" s="1"/>
  <c r="G1064" i="1"/>
  <c r="H1064" i="1" s="1"/>
  <c r="G1065" i="1"/>
  <c r="H1065" i="1" s="1"/>
  <c r="G1066" i="1"/>
  <c r="H1066" i="1" s="1"/>
  <c r="G1067" i="1"/>
  <c r="H1067" i="1" s="1"/>
  <c r="G1068" i="1"/>
  <c r="H1068" i="1" s="1"/>
  <c r="G1069" i="1"/>
  <c r="H1069" i="1" s="1"/>
  <c r="G1070" i="1"/>
  <c r="H1070" i="1" s="1"/>
  <c r="G1071" i="1"/>
  <c r="H1071" i="1" s="1"/>
  <c r="G1072" i="1"/>
  <c r="H1072" i="1" s="1"/>
  <c r="G1073" i="1"/>
  <c r="H1073" i="1" s="1"/>
  <c r="G1074" i="1"/>
  <c r="H1074" i="1" s="1"/>
  <c r="G1075" i="1"/>
  <c r="H1075" i="1" s="1"/>
  <c r="G1076" i="1"/>
  <c r="H1076" i="1" s="1"/>
  <c r="G1077" i="1"/>
  <c r="H1077" i="1" s="1"/>
  <c r="G1078" i="1"/>
  <c r="H1078" i="1" s="1"/>
  <c r="G1079" i="1"/>
  <c r="H1079" i="1" s="1"/>
  <c r="G1080" i="1"/>
  <c r="H1080" i="1" s="1"/>
  <c r="G1081" i="1"/>
  <c r="H1081" i="1" s="1"/>
  <c r="G1082" i="1"/>
  <c r="H1082" i="1" s="1"/>
  <c r="G1083" i="1"/>
  <c r="H1083" i="1" s="1"/>
  <c r="G1084" i="1"/>
  <c r="H1084" i="1" s="1"/>
  <c r="G1085" i="1"/>
  <c r="H1085" i="1" s="1"/>
  <c r="G1086" i="1"/>
  <c r="H1086" i="1" s="1"/>
  <c r="G1087" i="1"/>
  <c r="H1087" i="1" s="1"/>
  <c r="G1088" i="1"/>
  <c r="H1088" i="1" s="1"/>
  <c r="G1089" i="1"/>
  <c r="H1089" i="1" s="1"/>
  <c r="G1090" i="1"/>
  <c r="H1090" i="1" s="1"/>
  <c r="G1091" i="1"/>
  <c r="H1091" i="1" s="1"/>
  <c r="G1092" i="1"/>
  <c r="H1092" i="1" s="1"/>
  <c r="G1093" i="1"/>
  <c r="H1093" i="1" s="1"/>
  <c r="G1094" i="1"/>
  <c r="H1094" i="1" s="1"/>
  <c r="G1095" i="1"/>
  <c r="H1095" i="1" s="1"/>
  <c r="G1096" i="1"/>
  <c r="H1096" i="1" s="1"/>
  <c r="G1097" i="1"/>
  <c r="H1097" i="1" s="1"/>
  <c r="G1098" i="1"/>
  <c r="H1098" i="1" s="1"/>
  <c r="G1099" i="1"/>
  <c r="H1099" i="1" s="1"/>
  <c r="G1100" i="1"/>
  <c r="H1100" i="1" s="1"/>
  <c r="G1101" i="1"/>
  <c r="H1101" i="1" s="1"/>
  <c r="G1102" i="1"/>
  <c r="H1102" i="1" s="1"/>
  <c r="G1103" i="1"/>
  <c r="H1103" i="1" s="1"/>
  <c r="G1104" i="1"/>
  <c r="H1104" i="1" s="1"/>
  <c r="G1105" i="1"/>
  <c r="H1105" i="1" s="1"/>
  <c r="G1106" i="1"/>
  <c r="H1106" i="1" s="1"/>
  <c r="G1107" i="1"/>
  <c r="H1107" i="1" s="1"/>
  <c r="G1108" i="1"/>
  <c r="H1108" i="1" s="1"/>
  <c r="G1109" i="1"/>
  <c r="H1109" i="1" s="1"/>
  <c r="G1110" i="1"/>
  <c r="H1110" i="1" s="1"/>
  <c r="G1111" i="1"/>
  <c r="H1111" i="1" s="1"/>
  <c r="G1112" i="1"/>
  <c r="H1112" i="1" s="1"/>
  <c r="G1113" i="1"/>
  <c r="H1113" i="1" s="1"/>
  <c r="G1114" i="1"/>
  <c r="H1114" i="1" s="1"/>
  <c r="G1115" i="1"/>
  <c r="H1115" i="1" s="1"/>
  <c r="G1116" i="1"/>
  <c r="H1116" i="1" s="1"/>
  <c r="G1117" i="1"/>
  <c r="H1117" i="1" s="1"/>
  <c r="G1118" i="1"/>
  <c r="H1118" i="1" s="1"/>
  <c r="G1119" i="1"/>
  <c r="H1119" i="1" s="1"/>
  <c r="G1120" i="1"/>
  <c r="H1120" i="1" s="1"/>
  <c r="G1121" i="1"/>
  <c r="H1121" i="1" s="1"/>
  <c r="G1122" i="1"/>
  <c r="H1122" i="1" s="1"/>
  <c r="G1123" i="1"/>
  <c r="H1123" i="1" s="1"/>
  <c r="G1124" i="1"/>
  <c r="H1124" i="1" s="1"/>
  <c r="G1125" i="1"/>
  <c r="H1125" i="1" s="1"/>
  <c r="G1126" i="1"/>
  <c r="H1126" i="1" s="1"/>
  <c r="G1127" i="1"/>
  <c r="H1127" i="1" s="1"/>
  <c r="G1128" i="1"/>
  <c r="H1128" i="1" s="1"/>
  <c r="G1129" i="1"/>
  <c r="H1129" i="1" s="1"/>
  <c r="G1130" i="1"/>
  <c r="H1130" i="1" s="1"/>
  <c r="G1131" i="1"/>
  <c r="H1131" i="1" s="1"/>
  <c r="G1132" i="1"/>
  <c r="H1132" i="1" s="1"/>
  <c r="G1133" i="1"/>
  <c r="H1133" i="1" s="1"/>
  <c r="G1134" i="1"/>
  <c r="H1134" i="1" s="1"/>
  <c r="G1135" i="1"/>
  <c r="H1135" i="1" s="1"/>
  <c r="G1136" i="1"/>
  <c r="H1136" i="1" s="1"/>
  <c r="G1137" i="1"/>
  <c r="H1137" i="1" s="1"/>
  <c r="G1138" i="1"/>
  <c r="H1138" i="1" s="1"/>
  <c r="G1139" i="1"/>
  <c r="H1139" i="1" s="1"/>
  <c r="G1140" i="1"/>
  <c r="H1140" i="1" s="1"/>
  <c r="G1141" i="1"/>
  <c r="H1141" i="1" s="1"/>
  <c r="G1142" i="1"/>
  <c r="H1142" i="1" s="1"/>
  <c r="G1143" i="1"/>
  <c r="H1143" i="1" s="1"/>
  <c r="G1144" i="1"/>
  <c r="H1144" i="1" s="1"/>
  <c r="G1145" i="1"/>
  <c r="H1145" i="1" s="1"/>
  <c r="G1146" i="1"/>
  <c r="H1146" i="1" s="1"/>
  <c r="G1147" i="1"/>
  <c r="H1147" i="1" s="1"/>
  <c r="G1148" i="1"/>
  <c r="H1148" i="1" s="1"/>
  <c r="G1149" i="1"/>
  <c r="H1149" i="1" s="1"/>
  <c r="G1150" i="1"/>
  <c r="H1150" i="1" s="1"/>
  <c r="G1151" i="1"/>
  <c r="H1151" i="1" s="1"/>
  <c r="G1152" i="1"/>
  <c r="H1152" i="1" s="1"/>
  <c r="G1153" i="1"/>
  <c r="H1153" i="1" s="1"/>
  <c r="G1154" i="1"/>
  <c r="H1154" i="1" s="1"/>
  <c r="G1155" i="1"/>
  <c r="H1155" i="1" s="1"/>
  <c r="G1156" i="1"/>
  <c r="H1156" i="1" s="1"/>
  <c r="G1157" i="1"/>
  <c r="H1157" i="1" s="1"/>
  <c r="G1158" i="1"/>
  <c r="H1158" i="1" s="1"/>
  <c r="G1159" i="1"/>
  <c r="H1159" i="1" s="1"/>
  <c r="G1160" i="1"/>
  <c r="H1160" i="1" s="1"/>
  <c r="G1161" i="1"/>
  <c r="H1161" i="1" s="1"/>
  <c r="G1162" i="1"/>
  <c r="H1162" i="1" s="1"/>
  <c r="G1163" i="1"/>
  <c r="H1163" i="1" s="1"/>
  <c r="G1164" i="1"/>
  <c r="H1164" i="1" s="1"/>
  <c r="G1165" i="1"/>
  <c r="H1165" i="1" s="1"/>
  <c r="G1166" i="1"/>
  <c r="H1166" i="1" s="1"/>
  <c r="G1167" i="1"/>
  <c r="H1167" i="1" s="1"/>
  <c r="G1168" i="1"/>
  <c r="H1168" i="1" s="1"/>
  <c r="G1169" i="1"/>
  <c r="H1169" i="1" s="1"/>
  <c r="G1170" i="1"/>
  <c r="H1170" i="1" s="1"/>
  <c r="G1171" i="1"/>
  <c r="H1171" i="1" s="1"/>
  <c r="G1172" i="1"/>
  <c r="H1172" i="1" s="1"/>
  <c r="G1173" i="1"/>
  <c r="H1173" i="1" s="1"/>
  <c r="G1174" i="1"/>
  <c r="H1174" i="1" s="1"/>
  <c r="G1175" i="1"/>
  <c r="H1175" i="1" s="1"/>
  <c r="G1176" i="1"/>
  <c r="H1176" i="1" s="1"/>
  <c r="G1177" i="1"/>
  <c r="H1177" i="1" s="1"/>
  <c r="G1178" i="1"/>
  <c r="H1178" i="1" s="1"/>
  <c r="G1179" i="1"/>
  <c r="H1179" i="1" s="1"/>
  <c r="G1180" i="1"/>
  <c r="H1180" i="1" s="1"/>
  <c r="G1181" i="1"/>
  <c r="H1181" i="1" s="1"/>
  <c r="G1182" i="1"/>
  <c r="H1182" i="1" s="1"/>
  <c r="G1183" i="1"/>
  <c r="H1183" i="1" s="1"/>
  <c r="G1184" i="1"/>
  <c r="H1184" i="1" s="1"/>
  <c r="G1185" i="1"/>
  <c r="H1185" i="1" s="1"/>
  <c r="G1186" i="1"/>
  <c r="H1186" i="1" s="1"/>
  <c r="G1187" i="1"/>
  <c r="H1187" i="1" s="1"/>
  <c r="G1188" i="1"/>
  <c r="H1188" i="1" s="1"/>
  <c r="G1189" i="1"/>
  <c r="H1189" i="1" s="1"/>
  <c r="G1190" i="1"/>
  <c r="H1190" i="1" s="1"/>
  <c r="G1191" i="1"/>
  <c r="H1191" i="1" s="1"/>
  <c r="G1192" i="1"/>
  <c r="H1192" i="1" s="1"/>
  <c r="G1193" i="1"/>
  <c r="H1193" i="1" s="1"/>
  <c r="G1194" i="1"/>
  <c r="H1194" i="1" s="1"/>
  <c r="G1195" i="1"/>
  <c r="H1195" i="1" s="1"/>
  <c r="G1196" i="1"/>
  <c r="H1196" i="1" s="1"/>
  <c r="G1197" i="1"/>
  <c r="H1197" i="1" s="1"/>
  <c r="G1198" i="1"/>
  <c r="H1198" i="1" s="1"/>
  <c r="G1199" i="1"/>
  <c r="H1199" i="1" s="1"/>
  <c r="G1200" i="1"/>
  <c r="H1200" i="1" s="1"/>
  <c r="G1201" i="1"/>
  <c r="H1201" i="1" s="1"/>
  <c r="G1202" i="1"/>
  <c r="H1202" i="1" s="1"/>
  <c r="G1203" i="1"/>
  <c r="H1203" i="1" s="1"/>
  <c r="G1204" i="1"/>
  <c r="H1204" i="1" s="1"/>
  <c r="G1205" i="1"/>
  <c r="H1205" i="1" s="1"/>
  <c r="G1206" i="1"/>
  <c r="H1206" i="1" s="1"/>
  <c r="G1207" i="1"/>
  <c r="H1207" i="1" s="1"/>
  <c r="G1208" i="1"/>
  <c r="H1208" i="1" s="1"/>
  <c r="G1209" i="1"/>
  <c r="H1209" i="1" s="1"/>
  <c r="G1210" i="1"/>
  <c r="H1210" i="1" s="1"/>
  <c r="G1211" i="1"/>
  <c r="H1211" i="1" s="1"/>
  <c r="G1212" i="1"/>
  <c r="H1212" i="1" s="1"/>
  <c r="G1213" i="1"/>
  <c r="H1213" i="1" s="1"/>
  <c r="G1214" i="1"/>
  <c r="H1214" i="1" s="1"/>
  <c r="G1215" i="1"/>
  <c r="H1215" i="1" s="1"/>
  <c r="G1216" i="1"/>
  <c r="H1216" i="1" s="1"/>
  <c r="G1217" i="1"/>
  <c r="H1217" i="1" s="1"/>
  <c r="G1218" i="1"/>
  <c r="H1218" i="1" s="1"/>
  <c r="G1219" i="1"/>
  <c r="H1219" i="1" s="1"/>
  <c r="G1220" i="1"/>
  <c r="H1220" i="1" s="1"/>
  <c r="G1221" i="1"/>
  <c r="H1221" i="1" s="1"/>
  <c r="G1222" i="1"/>
  <c r="H1222" i="1" s="1"/>
  <c r="G1223" i="1"/>
  <c r="H1223" i="1" s="1"/>
  <c r="G1224" i="1"/>
  <c r="H1224" i="1" s="1"/>
  <c r="G1225" i="1"/>
  <c r="H1225" i="1" s="1"/>
  <c r="G1226" i="1"/>
  <c r="H1226" i="1" s="1"/>
  <c r="G1227" i="1"/>
  <c r="H1227" i="1" s="1"/>
  <c r="G1228" i="1"/>
  <c r="H1228" i="1" s="1"/>
  <c r="G1229" i="1"/>
  <c r="H1229" i="1" s="1"/>
  <c r="G1230" i="1"/>
  <c r="H1230" i="1" s="1"/>
  <c r="G1231" i="1"/>
  <c r="H1231" i="1" s="1"/>
  <c r="G1232" i="1"/>
  <c r="H1232" i="1" s="1"/>
  <c r="G1233" i="1"/>
  <c r="H1233" i="1" s="1"/>
  <c r="G1234" i="1"/>
  <c r="H1234" i="1" s="1"/>
  <c r="G1235" i="1"/>
  <c r="H1235" i="1" s="1"/>
  <c r="G1236" i="1"/>
  <c r="H1236" i="1" s="1"/>
  <c r="G1237" i="1"/>
  <c r="H1237" i="1" s="1"/>
  <c r="G1238" i="1"/>
  <c r="H1238" i="1" s="1"/>
  <c r="G1239" i="1"/>
  <c r="H1239" i="1" s="1"/>
  <c r="G1240" i="1"/>
  <c r="H1240" i="1" s="1"/>
  <c r="G1241" i="1"/>
  <c r="H1241" i="1" s="1"/>
  <c r="G1242" i="1"/>
  <c r="H1242" i="1" s="1"/>
  <c r="G1243" i="1"/>
  <c r="H1243" i="1" s="1"/>
  <c r="G1244" i="1"/>
  <c r="H1244" i="1" s="1"/>
  <c r="G1245" i="1"/>
  <c r="H1245" i="1" s="1"/>
  <c r="G1246" i="1"/>
  <c r="H1246" i="1" s="1"/>
  <c r="G1247" i="1"/>
  <c r="H1247" i="1" s="1"/>
  <c r="G1248" i="1"/>
  <c r="H1248" i="1" s="1"/>
  <c r="G1249" i="1"/>
  <c r="H1249" i="1" s="1"/>
  <c r="G1250" i="1"/>
  <c r="H1250" i="1" s="1"/>
  <c r="G1251" i="1"/>
  <c r="H1251" i="1" s="1"/>
  <c r="G1252" i="1"/>
  <c r="H1252" i="1" s="1"/>
  <c r="G1253" i="1"/>
  <c r="H1253" i="1" s="1"/>
  <c r="G1254" i="1"/>
  <c r="H1254" i="1" s="1"/>
  <c r="G1255" i="1"/>
  <c r="H1255" i="1" s="1"/>
  <c r="G1256" i="1"/>
  <c r="H1256" i="1" s="1"/>
  <c r="G1257" i="1"/>
  <c r="H1257" i="1" s="1"/>
  <c r="G1258" i="1"/>
  <c r="H1258" i="1" s="1"/>
  <c r="G1259" i="1"/>
  <c r="H1259" i="1" s="1"/>
  <c r="G1260" i="1"/>
  <c r="H1260" i="1" s="1"/>
  <c r="G1261" i="1"/>
  <c r="H1261" i="1" s="1"/>
  <c r="G1262" i="1"/>
  <c r="H1262" i="1" s="1"/>
  <c r="G1263" i="1"/>
  <c r="H1263" i="1" s="1"/>
  <c r="G1264" i="1"/>
  <c r="H1264" i="1" s="1"/>
  <c r="G1265" i="1"/>
  <c r="H1265" i="1" s="1"/>
  <c r="G1266" i="1"/>
  <c r="H1266" i="1" s="1"/>
  <c r="G1267" i="1"/>
  <c r="H1267" i="1" s="1"/>
  <c r="G1268" i="1"/>
  <c r="H1268" i="1" s="1"/>
  <c r="G1269" i="1"/>
  <c r="H1269" i="1" s="1"/>
  <c r="G1270" i="1"/>
  <c r="H1270" i="1" s="1"/>
  <c r="G1271" i="1"/>
  <c r="H1271" i="1" s="1"/>
  <c r="G1272" i="1"/>
  <c r="H1272" i="1" s="1"/>
  <c r="G1273" i="1"/>
  <c r="H1273" i="1" s="1"/>
  <c r="G1274" i="1"/>
  <c r="H1274" i="1" s="1"/>
  <c r="G1275" i="1"/>
  <c r="H1275" i="1" s="1"/>
  <c r="G1276" i="1"/>
  <c r="H1276" i="1" s="1"/>
  <c r="G1277" i="1"/>
  <c r="H1277" i="1" s="1"/>
  <c r="G1278" i="1"/>
  <c r="H1278" i="1" s="1"/>
  <c r="G1279" i="1"/>
  <c r="H1279" i="1" s="1"/>
  <c r="G1280" i="1"/>
  <c r="H1280" i="1" s="1"/>
  <c r="G1281" i="1"/>
  <c r="H1281" i="1" s="1"/>
  <c r="G1282" i="1"/>
  <c r="H1282" i="1" s="1"/>
  <c r="G1283" i="1"/>
  <c r="H1283" i="1" s="1"/>
  <c r="G1284" i="1"/>
  <c r="H1284" i="1" s="1"/>
  <c r="G1285" i="1"/>
  <c r="H1285" i="1" s="1"/>
  <c r="G1286" i="1"/>
  <c r="H1286" i="1" s="1"/>
  <c r="G1287" i="1"/>
  <c r="H1287" i="1" s="1"/>
  <c r="G1288" i="1"/>
  <c r="H1288" i="1" s="1"/>
  <c r="G1289" i="1"/>
  <c r="H1289" i="1" s="1"/>
  <c r="G1290" i="1"/>
  <c r="H1290" i="1" s="1"/>
  <c r="G1291" i="1"/>
  <c r="H1291" i="1" s="1"/>
  <c r="G1292" i="1"/>
  <c r="H1292" i="1" s="1"/>
  <c r="G1293" i="1"/>
  <c r="H1293" i="1" s="1"/>
  <c r="G1294" i="1"/>
  <c r="H1294" i="1" s="1"/>
  <c r="G1295" i="1"/>
  <c r="H1295" i="1" s="1"/>
  <c r="G1296" i="1"/>
  <c r="H1296" i="1" s="1"/>
  <c r="G1297" i="1"/>
  <c r="H1297" i="1" s="1"/>
  <c r="G1298" i="1"/>
  <c r="H1298" i="1" s="1"/>
  <c r="G1299" i="1"/>
  <c r="H1299" i="1" s="1"/>
  <c r="G1300" i="1"/>
  <c r="H1300" i="1" s="1"/>
  <c r="G1301" i="1"/>
  <c r="H1301" i="1" s="1"/>
  <c r="G1302" i="1"/>
  <c r="H1302" i="1" s="1"/>
  <c r="G1303" i="1"/>
  <c r="H1303" i="1" s="1"/>
  <c r="G1304" i="1"/>
  <c r="H1304" i="1" s="1"/>
  <c r="G1305" i="1"/>
  <c r="H1305" i="1" s="1"/>
  <c r="G1306" i="1"/>
  <c r="H1306" i="1" s="1"/>
  <c r="G1307" i="1"/>
  <c r="H1307" i="1" s="1"/>
  <c r="G1308" i="1"/>
  <c r="H1308" i="1" s="1"/>
  <c r="G1309" i="1"/>
  <c r="H1309" i="1" s="1"/>
  <c r="G1310" i="1"/>
  <c r="H1310" i="1" s="1"/>
  <c r="G1311" i="1"/>
  <c r="H1311" i="1" s="1"/>
  <c r="G1312" i="1"/>
  <c r="H1312" i="1" s="1"/>
  <c r="G1313" i="1"/>
  <c r="H1313" i="1" s="1"/>
  <c r="G1314" i="1"/>
  <c r="H1314" i="1" s="1"/>
  <c r="G1315" i="1"/>
  <c r="H1315" i="1" s="1"/>
  <c r="G1316" i="1"/>
  <c r="H1316" i="1" s="1"/>
  <c r="G1317" i="1"/>
  <c r="H1317" i="1" s="1"/>
  <c r="G1318" i="1"/>
  <c r="H1318" i="1" s="1"/>
  <c r="G1319" i="1"/>
  <c r="H1319" i="1" s="1"/>
  <c r="G1320" i="1"/>
  <c r="H1320" i="1" s="1"/>
  <c r="G1321" i="1"/>
  <c r="H1321" i="1" s="1"/>
  <c r="G1322" i="1"/>
  <c r="H1322" i="1" s="1"/>
  <c r="G1323" i="1"/>
  <c r="H1323" i="1" s="1"/>
  <c r="G1324" i="1"/>
  <c r="H1324" i="1" s="1"/>
  <c r="G1325" i="1"/>
  <c r="H1325" i="1" s="1"/>
  <c r="G1326" i="1"/>
  <c r="H1326" i="1" s="1"/>
  <c r="G1327" i="1"/>
  <c r="H1327" i="1" s="1"/>
  <c r="G1328" i="1"/>
  <c r="H1328" i="1" s="1"/>
  <c r="G1329" i="1"/>
  <c r="H1329" i="1" s="1"/>
  <c r="G1330" i="1"/>
  <c r="H1330" i="1" s="1"/>
  <c r="G1331" i="1"/>
  <c r="H1331" i="1" s="1"/>
  <c r="G1332" i="1"/>
  <c r="H1332" i="1" s="1"/>
  <c r="G1333" i="1"/>
  <c r="H1333" i="1" s="1"/>
  <c r="G1334" i="1"/>
  <c r="H1334" i="1" s="1"/>
  <c r="G1335" i="1"/>
  <c r="H1335" i="1" s="1"/>
  <c r="G1336" i="1"/>
  <c r="H1336" i="1" s="1"/>
  <c r="G1337" i="1"/>
  <c r="H1337" i="1" s="1"/>
  <c r="G1338" i="1"/>
  <c r="H1338" i="1" s="1"/>
  <c r="G1339" i="1"/>
  <c r="H1339" i="1" s="1"/>
  <c r="G1340" i="1"/>
  <c r="H1340" i="1" s="1"/>
  <c r="G1341" i="1"/>
  <c r="H1341" i="1" s="1"/>
  <c r="G1342" i="1"/>
  <c r="H1342" i="1" s="1"/>
  <c r="G1343" i="1"/>
  <c r="H1343" i="1" s="1"/>
  <c r="G1344" i="1"/>
  <c r="H1344" i="1" s="1"/>
  <c r="G1345" i="1"/>
  <c r="H1345" i="1" s="1"/>
  <c r="G1346" i="1"/>
  <c r="H1346" i="1" s="1"/>
  <c r="G1347" i="1"/>
  <c r="H1347" i="1" s="1"/>
  <c r="G1348" i="1"/>
  <c r="H1348" i="1" s="1"/>
  <c r="G1349" i="1"/>
  <c r="H1349" i="1" s="1"/>
  <c r="G1350" i="1"/>
  <c r="H1350" i="1" s="1"/>
  <c r="G1351" i="1"/>
  <c r="H1351" i="1" s="1"/>
  <c r="G1352" i="1"/>
  <c r="H1352" i="1" s="1"/>
  <c r="G1353" i="1"/>
  <c r="H1353" i="1" s="1"/>
  <c r="G1354" i="1"/>
  <c r="H1354" i="1" s="1"/>
  <c r="G1355" i="1"/>
  <c r="H1355" i="1" s="1"/>
  <c r="G1356" i="1"/>
  <c r="H1356" i="1" s="1"/>
  <c r="G1357" i="1"/>
  <c r="H1357" i="1" s="1"/>
  <c r="G1358" i="1"/>
  <c r="H1358" i="1" s="1"/>
  <c r="G1359" i="1"/>
  <c r="H1359" i="1" s="1"/>
  <c r="G1360" i="1"/>
  <c r="H1360" i="1" s="1"/>
  <c r="G1361" i="1"/>
  <c r="H1361" i="1" s="1"/>
  <c r="G1362" i="1"/>
  <c r="H1362" i="1" s="1"/>
  <c r="G1363" i="1"/>
  <c r="H1363" i="1" s="1"/>
  <c r="G1364" i="1"/>
  <c r="H1364" i="1" s="1"/>
  <c r="G1365" i="1"/>
  <c r="H1365" i="1" s="1"/>
  <c r="G1366" i="1"/>
  <c r="H1366" i="1" s="1"/>
  <c r="G1367" i="1"/>
  <c r="H1367" i="1" s="1"/>
  <c r="G1368" i="1"/>
  <c r="H1368" i="1" s="1"/>
  <c r="G1369" i="1"/>
  <c r="H1369" i="1" s="1"/>
  <c r="G1370" i="1"/>
  <c r="H1370" i="1" s="1"/>
  <c r="G1371" i="1"/>
  <c r="H1371" i="1" s="1"/>
  <c r="G1372" i="1"/>
  <c r="H1372" i="1" s="1"/>
  <c r="G1373" i="1"/>
  <c r="H1373" i="1" s="1"/>
  <c r="G1374" i="1"/>
  <c r="H1374" i="1" s="1"/>
  <c r="G1375" i="1"/>
  <c r="H1375" i="1" s="1"/>
  <c r="G1376" i="1"/>
  <c r="H1376" i="1" s="1"/>
  <c r="G1377" i="1"/>
  <c r="H1377" i="1" s="1"/>
  <c r="G1378" i="1"/>
  <c r="H1378" i="1" s="1"/>
  <c r="G1379" i="1"/>
  <c r="H1379" i="1" s="1"/>
  <c r="G1380" i="1"/>
  <c r="H1380" i="1" s="1"/>
  <c r="G1381" i="1"/>
  <c r="H1381" i="1" s="1"/>
  <c r="G1382" i="1"/>
  <c r="H1382" i="1" s="1"/>
  <c r="G1383" i="1"/>
  <c r="H1383" i="1" s="1"/>
  <c r="G1384" i="1"/>
  <c r="H1384" i="1" s="1"/>
  <c r="G1385" i="1"/>
  <c r="H1385" i="1" s="1"/>
  <c r="G1386" i="1"/>
  <c r="H1386" i="1" s="1"/>
  <c r="G1387" i="1"/>
  <c r="H1387" i="1" s="1"/>
  <c r="G1388" i="1"/>
  <c r="H1388" i="1" s="1"/>
  <c r="G1389" i="1"/>
  <c r="H1389" i="1" s="1"/>
  <c r="G1390" i="1"/>
  <c r="H1390" i="1" s="1"/>
  <c r="G1391" i="1"/>
  <c r="H1391" i="1" s="1"/>
  <c r="G1392" i="1"/>
  <c r="H1392" i="1" s="1"/>
  <c r="G1393" i="1"/>
  <c r="H1393" i="1" s="1"/>
  <c r="G1394" i="1"/>
  <c r="H1394" i="1" s="1"/>
  <c r="G1395" i="1"/>
  <c r="H1395" i="1" s="1"/>
  <c r="G1396" i="1"/>
  <c r="H1396" i="1" s="1"/>
  <c r="G1397" i="1"/>
  <c r="H1397" i="1" s="1"/>
  <c r="G1398" i="1"/>
  <c r="H1398" i="1" s="1"/>
  <c r="G1399" i="1"/>
  <c r="H1399" i="1" s="1"/>
  <c r="G1400" i="1"/>
  <c r="H1400" i="1" s="1"/>
  <c r="G1401" i="1"/>
  <c r="H1401" i="1" s="1"/>
  <c r="G1402" i="1"/>
  <c r="H1402" i="1" s="1"/>
  <c r="G1403" i="1"/>
  <c r="H1403" i="1" s="1"/>
  <c r="G1404" i="1"/>
  <c r="H1404" i="1" s="1"/>
  <c r="G1405" i="1"/>
  <c r="H1405" i="1" s="1"/>
  <c r="G1406" i="1"/>
  <c r="H1406" i="1" s="1"/>
  <c r="G1407" i="1"/>
  <c r="H1407" i="1" s="1"/>
  <c r="G1408" i="1"/>
  <c r="H1408" i="1" s="1"/>
  <c r="G1409" i="1"/>
  <c r="H1409" i="1" s="1"/>
  <c r="G1410" i="1"/>
  <c r="H1410" i="1" s="1"/>
  <c r="G1411" i="1"/>
  <c r="H1411" i="1" s="1"/>
  <c r="G1412" i="1"/>
  <c r="H1412" i="1" s="1"/>
  <c r="G1413" i="1"/>
  <c r="H1413" i="1" s="1"/>
  <c r="G1414" i="1"/>
  <c r="H1414" i="1" s="1"/>
  <c r="G1415" i="1"/>
  <c r="H1415" i="1" s="1"/>
  <c r="G1416" i="1"/>
  <c r="H1416" i="1" s="1"/>
  <c r="G1417" i="1"/>
  <c r="H1417" i="1" s="1"/>
  <c r="G1418" i="1"/>
  <c r="H1418" i="1" s="1"/>
  <c r="G1419" i="1"/>
  <c r="H1419" i="1" s="1"/>
  <c r="G1420" i="1"/>
  <c r="H1420" i="1" s="1"/>
  <c r="G1421" i="1"/>
  <c r="H1421" i="1" s="1"/>
  <c r="G1422" i="1"/>
  <c r="H1422" i="1" s="1"/>
  <c r="G1423" i="1"/>
  <c r="H1423" i="1" s="1"/>
  <c r="G1424" i="1"/>
  <c r="H1424" i="1" s="1"/>
  <c r="G1425" i="1"/>
  <c r="H1425" i="1" s="1"/>
  <c r="G1426" i="1"/>
  <c r="H1426" i="1" s="1"/>
  <c r="G1427" i="1"/>
  <c r="H1427" i="1" s="1"/>
  <c r="G1428" i="1"/>
  <c r="H1428" i="1" s="1"/>
  <c r="G1429" i="1"/>
  <c r="H1429" i="1" s="1"/>
  <c r="G1430" i="1"/>
  <c r="H1430" i="1" s="1"/>
  <c r="G1431" i="1"/>
  <c r="H1431" i="1" s="1"/>
  <c r="G1432" i="1"/>
  <c r="H1432" i="1" s="1"/>
  <c r="G1433" i="1"/>
  <c r="H1433" i="1" s="1"/>
  <c r="G1434" i="1"/>
  <c r="H1434" i="1" s="1"/>
  <c r="G1435" i="1"/>
  <c r="H1435" i="1" s="1"/>
  <c r="G1436" i="1"/>
  <c r="H1436" i="1" s="1"/>
  <c r="G1437" i="1"/>
  <c r="H1437" i="1" s="1"/>
  <c r="G1438" i="1"/>
  <c r="H1438" i="1" s="1"/>
  <c r="G1439" i="1"/>
  <c r="H1439" i="1" s="1"/>
  <c r="G1440" i="1"/>
  <c r="H1440" i="1" s="1"/>
  <c r="G1441" i="1"/>
  <c r="H1441" i="1" s="1"/>
  <c r="G1442" i="1"/>
  <c r="H1442" i="1" s="1"/>
  <c r="G1443" i="1"/>
  <c r="H1443" i="1" s="1"/>
  <c r="G1444" i="1"/>
  <c r="H1444" i="1" s="1"/>
  <c r="G1445" i="1"/>
  <c r="H1445" i="1" s="1"/>
  <c r="G1446" i="1"/>
  <c r="H1446" i="1" s="1"/>
  <c r="G1447" i="1"/>
  <c r="H1447" i="1" s="1"/>
  <c r="G1448" i="1"/>
  <c r="H1448" i="1" s="1"/>
  <c r="G1449" i="1"/>
  <c r="H1449" i="1" s="1"/>
  <c r="G1450" i="1"/>
  <c r="H1450" i="1" s="1"/>
  <c r="G1451" i="1"/>
  <c r="H1451" i="1" s="1"/>
  <c r="G1452" i="1"/>
  <c r="H1452" i="1" s="1"/>
  <c r="G1453" i="1"/>
  <c r="H1453" i="1" s="1"/>
  <c r="G1454" i="1"/>
  <c r="H1454" i="1" s="1"/>
  <c r="G1455" i="1"/>
  <c r="H1455" i="1" s="1"/>
  <c r="G1456" i="1"/>
  <c r="H1456" i="1" s="1"/>
  <c r="G1457" i="1"/>
  <c r="H1457" i="1" s="1"/>
  <c r="G1458" i="1"/>
  <c r="H1458" i="1" s="1"/>
  <c r="G1459" i="1"/>
  <c r="H1459" i="1" s="1"/>
  <c r="G1460" i="1"/>
  <c r="H1460" i="1" s="1"/>
  <c r="G1461" i="1"/>
  <c r="H1461" i="1" s="1"/>
  <c r="G1462" i="1"/>
  <c r="H1462" i="1" s="1"/>
  <c r="G1463" i="1"/>
  <c r="H1463" i="1" s="1"/>
  <c r="G1464" i="1"/>
  <c r="H1464" i="1" s="1"/>
  <c r="G1465" i="1"/>
  <c r="H1465" i="1" s="1"/>
  <c r="G1466" i="1"/>
  <c r="H1466" i="1" s="1"/>
  <c r="G1467" i="1"/>
  <c r="H1467" i="1" s="1"/>
  <c r="G1468" i="1"/>
  <c r="H1468" i="1" s="1"/>
  <c r="G1469" i="1"/>
  <c r="H1469" i="1" s="1"/>
  <c r="G1470" i="1"/>
  <c r="H1470" i="1" s="1"/>
  <c r="G1471" i="1"/>
  <c r="H1471" i="1" s="1"/>
  <c r="G1472" i="1"/>
  <c r="H1472" i="1" s="1"/>
  <c r="G1473" i="1"/>
  <c r="H1473" i="1" s="1"/>
  <c r="G1474" i="1"/>
  <c r="H1474" i="1" s="1"/>
  <c r="G1475" i="1"/>
  <c r="H1475" i="1" s="1"/>
  <c r="G1476" i="1"/>
  <c r="H1476" i="1" s="1"/>
  <c r="G1477" i="1"/>
  <c r="H1477" i="1" s="1"/>
  <c r="G1478" i="1"/>
  <c r="H1478" i="1" s="1"/>
  <c r="G1479" i="1"/>
  <c r="H1479" i="1" s="1"/>
  <c r="G1480" i="1"/>
  <c r="H1480" i="1" s="1"/>
  <c r="G1481" i="1"/>
  <c r="H1481" i="1" s="1"/>
  <c r="G1482" i="1"/>
  <c r="H1482" i="1" s="1"/>
  <c r="G1483" i="1"/>
  <c r="H1483" i="1" s="1"/>
  <c r="G1484" i="1"/>
  <c r="H1484" i="1" s="1"/>
  <c r="G1485" i="1"/>
  <c r="H1485" i="1" s="1"/>
  <c r="G1486" i="1"/>
  <c r="H1486" i="1" s="1"/>
  <c r="G1487" i="1"/>
  <c r="H1487" i="1" s="1"/>
  <c r="G1488" i="1"/>
  <c r="H1488" i="1" s="1"/>
  <c r="G1489" i="1"/>
  <c r="H1489" i="1" s="1"/>
  <c r="G1490" i="1"/>
  <c r="H1490" i="1" s="1"/>
  <c r="G1491" i="1"/>
  <c r="H1491" i="1" s="1"/>
  <c r="G1492" i="1"/>
  <c r="H1492" i="1" s="1"/>
  <c r="G1493" i="1"/>
  <c r="H1493" i="1" s="1"/>
  <c r="G1494" i="1"/>
  <c r="H1494" i="1" s="1"/>
  <c r="G1495" i="1"/>
  <c r="H1495" i="1" s="1"/>
  <c r="G1496" i="1"/>
  <c r="H1496" i="1" s="1"/>
  <c r="G1497" i="1"/>
  <c r="H1497" i="1" s="1"/>
  <c r="G1498" i="1"/>
  <c r="H1498" i="1" s="1"/>
  <c r="G1499" i="1"/>
  <c r="H1499" i="1" s="1"/>
  <c r="G1500" i="1"/>
  <c r="H1500" i="1" s="1"/>
  <c r="G1501" i="1"/>
  <c r="H1501" i="1" s="1"/>
  <c r="G1502" i="1"/>
  <c r="H1502" i="1" s="1"/>
  <c r="G1503" i="1"/>
  <c r="H1503" i="1" s="1"/>
  <c r="G1504" i="1"/>
  <c r="H1504" i="1" s="1"/>
  <c r="G1505" i="1"/>
  <c r="H1505" i="1" s="1"/>
  <c r="G1506" i="1"/>
  <c r="H1506" i="1" s="1"/>
  <c r="G1507" i="1"/>
  <c r="H1507" i="1" s="1"/>
  <c r="G1508" i="1"/>
  <c r="H1508" i="1" s="1"/>
  <c r="G1509" i="1"/>
  <c r="H1509" i="1" s="1"/>
  <c r="G1510" i="1"/>
  <c r="H1510" i="1" s="1"/>
  <c r="G1511" i="1"/>
  <c r="H1511" i="1" s="1"/>
  <c r="G1512" i="1"/>
  <c r="H1512" i="1" s="1"/>
  <c r="G1513" i="1"/>
  <c r="H1513" i="1" s="1"/>
  <c r="G1514" i="1"/>
  <c r="H1514" i="1" s="1"/>
  <c r="G1515" i="1"/>
  <c r="H1515" i="1" s="1"/>
  <c r="G1516" i="1"/>
  <c r="H1516" i="1" s="1"/>
  <c r="G1517" i="1"/>
  <c r="H1517" i="1" s="1"/>
  <c r="G1518" i="1"/>
  <c r="H1518" i="1" s="1"/>
  <c r="G1519" i="1"/>
  <c r="H1519" i="1" s="1"/>
  <c r="G1520" i="1"/>
  <c r="H1520" i="1" s="1"/>
  <c r="G1521" i="1"/>
  <c r="H1521" i="1" s="1"/>
  <c r="G1522" i="1"/>
  <c r="H1522" i="1" s="1"/>
  <c r="G1523" i="1"/>
  <c r="H1523" i="1" s="1"/>
  <c r="G1524" i="1"/>
  <c r="H1524" i="1" s="1"/>
  <c r="G1525" i="1"/>
  <c r="H1525" i="1" s="1"/>
  <c r="G1526" i="1"/>
  <c r="H1526" i="1" s="1"/>
  <c r="G1527" i="1"/>
  <c r="H1527" i="1" s="1"/>
  <c r="G1528" i="1"/>
  <c r="H1528" i="1" s="1"/>
  <c r="G1529" i="1"/>
  <c r="H1529" i="1" s="1"/>
  <c r="G1530" i="1"/>
  <c r="H1530" i="1" s="1"/>
  <c r="G1531" i="1"/>
  <c r="H1531" i="1" s="1"/>
  <c r="G1532" i="1"/>
  <c r="H1532" i="1" s="1"/>
  <c r="G1533" i="1"/>
  <c r="H1533" i="1" s="1"/>
  <c r="G1534" i="1"/>
  <c r="H1534" i="1" s="1"/>
  <c r="G1535" i="1"/>
  <c r="H1535" i="1" s="1"/>
  <c r="G1536" i="1"/>
  <c r="H1536" i="1" s="1"/>
  <c r="G1537" i="1"/>
  <c r="H1537" i="1" s="1"/>
  <c r="G1538" i="1"/>
  <c r="H1538" i="1" s="1"/>
  <c r="G1539" i="1"/>
  <c r="H1539" i="1" s="1"/>
  <c r="G1540" i="1"/>
  <c r="H1540" i="1" s="1"/>
  <c r="G1541" i="1"/>
  <c r="H1541" i="1" s="1"/>
  <c r="G1542" i="1"/>
  <c r="H1542" i="1" s="1"/>
  <c r="G1543" i="1"/>
  <c r="H1543" i="1" s="1"/>
  <c r="G1544" i="1"/>
  <c r="H1544" i="1" s="1"/>
  <c r="G1545" i="1"/>
  <c r="H1545" i="1" s="1"/>
  <c r="G1546" i="1"/>
  <c r="H1546" i="1" s="1"/>
  <c r="G1547" i="1"/>
  <c r="H1547" i="1" s="1"/>
  <c r="G1548" i="1"/>
  <c r="H1548" i="1" s="1"/>
  <c r="G1549" i="1"/>
  <c r="H1549" i="1" s="1"/>
  <c r="G1550" i="1"/>
  <c r="H1550" i="1" s="1"/>
  <c r="G1551" i="1"/>
  <c r="H1551" i="1" s="1"/>
  <c r="G1552" i="1"/>
  <c r="H1552" i="1" s="1"/>
  <c r="G1553" i="1"/>
  <c r="H1553" i="1" s="1"/>
  <c r="G1554" i="1"/>
  <c r="H1554" i="1" s="1"/>
  <c r="G1555" i="1"/>
  <c r="H1555" i="1" s="1"/>
  <c r="G1556" i="1"/>
  <c r="H1556" i="1" s="1"/>
  <c r="G1557" i="1"/>
  <c r="H1557" i="1" s="1"/>
  <c r="G1558" i="1"/>
  <c r="H1558" i="1" s="1"/>
  <c r="G1559" i="1"/>
  <c r="H1559" i="1" s="1"/>
  <c r="G1560" i="1"/>
  <c r="H1560" i="1" s="1"/>
  <c r="G1561" i="1"/>
  <c r="H1561" i="1" s="1"/>
  <c r="G1562" i="1"/>
  <c r="H1562" i="1" s="1"/>
  <c r="G1563" i="1"/>
  <c r="H1563" i="1" s="1"/>
  <c r="G1564" i="1"/>
  <c r="H1564" i="1" s="1"/>
  <c r="G1565" i="1"/>
  <c r="H1565" i="1" s="1"/>
  <c r="G1566" i="1"/>
  <c r="H1566" i="1" s="1"/>
  <c r="G1567" i="1"/>
  <c r="H1567" i="1" s="1"/>
  <c r="G1568" i="1"/>
  <c r="H1568" i="1" s="1"/>
  <c r="G1569" i="1"/>
  <c r="H1569" i="1" s="1"/>
  <c r="G1570" i="1"/>
  <c r="H1570" i="1" s="1"/>
  <c r="G1571" i="1"/>
  <c r="H1571" i="1" s="1"/>
  <c r="G1572" i="1"/>
  <c r="H1572" i="1" s="1"/>
  <c r="G1573" i="1"/>
  <c r="H1573" i="1" s="1"/>
  <c r="G1574" i="1"/>
  <c r="H1574" i="1" s="1"/>
  <c r="G1575" i="1"/>
  <c r="H1575" i="1" s="1"/>
  <c r="G1576" i="1"/>
  <c r="H1576" i="1" s="1"/>
  <c r="G1577" i="1"/>
  <c r="H1577" i="1" s="1"/>
  <c r="G1578" i="1"/>
  <c r="H1578" i="1" s="1"/>
  <c r="G1579" i="1"/>
  <c r="H1579" i="1" s="1"/>
  <c r="G1580" i="1"/>
  <c r="H1580" i="1" s="1"/>
  <c r="G1581" i="1"/>
  <c r="H1581" i="1" s="1"/>
  <c r="G1582" i="1"/>
  <c r="H1582" i="1" s="1"/>
  <c r="G1583" i="1"/>
  <c r="H1583" i="1" s="1"/>
  <c r="G1584" i="1"/>
  <c r="H1584" i="1" s="1"/>
  <c r="G1585" i="1"/>
  <c r="H1585" i="1" s="1"/>
  <c r="G1586" i="1"/>
  <c r="H1586" i="1" s="1"/>
  <c r="G1587" i="1"/>
  <c r="H1587" i="1" s="1"/>
  <c r="G1588" i="1"/>
  <c r="H1588" i="1" s="1"/>
  <c r="G1589" i="1"/>
  <c r="H1589" i="1" s="1"/>
  <c r="G1590" i="1"/>
  <c r="H1590" i="1" s="1"/>
  <c r="G1591" i="1"/>
  <c r="H1591" i="1" s="1"/>
  <c r="G1592" i="1"/>
  <c r="H1592" i="1" s="1"/>
  <c r="G1593" i="1"/>
  <c r="H1593" i="1" s="1"/>
  <c r="G1594" i="1"/>
  <c r="H1594" i="1" s="1"/>
  <c r="G1595" i="1"/>
  <c r="H1595" i="1" s="1"/>
  <c r="G1596" i="1"/>
  <c r="H1596" i="1" s="1"/>
  <c r="G1597" i="1"/>
  <c r="H1597" i="1" s="1"/>
  <c r="G1598" i="1"/>
  <c r="H1598" i="1" s="1"/>
  <c r="G1599" i="1"/>
  <c r="H1599" i="1" s="1"/>
  <c r="G1600" i="1"/>
  <c r="H1600" i="1" s="1"/>
  <c r="G1601" i="1"/>
  <c r="H1601" i="1" s="1"/>
  <c r="G1602" i="1"/>
  <c r="H1602" i="1" s="1"/>
  <c r="G1603" i="1"/>
  <c r="H1603" i="1" s="1"/>
  <c r="G1604" i="1"/>
  <c r="H1604" i="1" s="1"/>
  <c r="G1605" i="1"/>
  <c r="H1605" i="1" s="1"/>
  <c r="G1606" i="1"/>
  <c r="H1606" i="1" s="1"/>
  <c r="G1607" i="1"/>
  <c r="H1607" i="1" s="1"/>
  <c r="G1608" i="1"/>
  <c r="H1608" i="1" s="1"/>
  <c r="G1609" i="1"/>
  <c r="H1609" i="1" s="1"/>
  <c r="G1610" i="1"/>
  <c r="H1610" i="1" s="1"/>
  <c r="G1611" i="1"/>
  <c r="H1611" i="1" s="1"/>
  <c r="G1612" i="1"/>
  <c r="H1612" i="1" s="1"/>
  <c r="G1613" i="1"/>
  <c r="H1613" i="1" s="1"/>
  <c r="G1614" i="1"/>
  <c r="H1614" i="1" s="1"/>
  <c r="G1615" i="1"/>
  <c r="H1615" i="1" s="1"/>
  <c r="G1616" i="1"/>
  <c r="H1616" i="1" s="1"/>
  <c r="G1617" i="1"/>
  <c r="H1617" i="1" s="1"/>
  <c r="G1618" i="1"/>
  <c r="H1618" i="1" s="1"/>
  <c r="G1619" i="1"/>
  <c r="H1619" i="1" s="1"/>
  <c r="G1620" i="1"/>
  <c r="H1620" i="1" s="1"/>
  <c r="G1621" i="1"/>
  <c r="H1621" i="1" s="1"/>
  <c r="G1622" i="1"/>
  <c r="H1622" i="1" s="1"/>
  <c r="G1623" i="1"/>
  <c r="H1623" i="1" s="1"/>
  <c r="G1624" i="1"/>
  <c r="H1624" i="1" s="1"/>
  <c r="G1625" i="1"/>
  <c r="H1625" i="1" s="1"/>
  <c r="G1626" i="1"/>
  <c r="H1626" i="1" s="1"/>
  <c r="G1627" i="1"/>
  <c r="H1627" i="1" s="1"/>
  <c r="G1628" i="1"/>
  <c r="H1628" i="1" s="1"/>
  <c r="G1629" i="1"/>
  <c r="H1629" i="1" s="1"/>
  <c r="G1630" i="1"/>
  <c r="H1630" i="1" s="1"/>
  <c r="G1631" i="1"/>
  <c r="H1631" i="1" s="1"/>
  <c r="G1632" i="1"/>
  <c r="H1632" i="1" s="1"/>
  <c r="G1633" i="1"/>
  <c r="H1633" i="1" s="1"/>
  <c r="G1634" i="1"/>
  <c r="H1634" i="1" s="1"/>
  <c r="G1635" i="1"/>
  <c r="H1635" i="1" s="1"/>
  <c r="G1636" i="1"/>
  <c r="H1636" i="1" s="1"/>
  <c r="G1637" i="1"/>
  <c r="H1637" i="1" s="1"/>
  <c r="G1638" i="1"/>
  <c r="H1638" i="1" s="1"/>
  <c r="G1639" i="1"/>
  <c r="H1639" i="1" s="1"/>
  <c r="G1640" i="1"/>
  <c r="H1640" i="1" s="1"/>
  <c r="G1641" i="1"/>
  <c r="H1641" i="1" s="1"/>
  <c r="G1642" i="1"/>
  <c r="H1642" i="1" s="1"/>
  <c r="G1643" i="1"/>
  <c r="H1643" i="1" s="1"/>
  <c r="G1644" i="1"/>
  <c r="H1644" i="1" s="1"/>
  <c r="G1645" i="1"/>
  <c r="H1645" i="1" s="1"/>
  <c r="G1646" i="1"/>
  <c r="H1646" i="1" s="1"/>
  <c r="G1647" i="1"/>
  <c r="H1647" i="1" s="1"/>
  <c r="G1648" i="1"/>
  <c r="H1648" i="1" s="1"/>
  <c r="G1649" i="1"/>
  <c r="H1649" i="1" s="1"/>
  <c r="G1650" i="1"/>
  <c r="H1650" i="1" s="1"/>
  <c r="G1651" i="1"/>
  <c r="H1651" i="1" s="1"/>
  <c r="G1652" i="1"/>
  <c r="H1652" i="1" s="1"/>
  <c r="G1653" i="1"/>
  <c r="H1653" i="1" s="1"/>
  <c r="G1654" i="1"/>
  <c r="H1654" i="1" s="1"/>
  <c r="G1655" i="1"/>
  <c r="H1655" i="1" s="1"/>
  <c r="G1656" i="1"/>
  <c r="H1656" i="1" s="1"/>
  <c r="G1657" i="1"/>
  <c r="H1657" i="1" s="1"/>
  <c r="G1658" i="1"/>
  <c r="H1658" i="1" s="1"/>
  <c r="G1659" i="1"/>
  <c r="H1659" i="1" s="1"/>
  <c r="G1660" i="1"/>
  <c r="H1660" i="1" s="1"/>
  <c r="G1661" i="1"/>
  <c r="H1661" i="1" s="1"/>
  <c r="G1662" i="1"/>
  <c r="H1662" i="1" s="1"/>
  <c r="G1663" i="1"/>
  <c r="H1663" i="1" s="1"/>
  <c r="G1664" i="1"/>
  <c r="H1664" i="1" s="1"/>
  <c r="G1665" i="1"/>
  <c r="H1665" i="1" s="1"/>
  <c r="G1666" i="1"/>
  <c r="H1666" i="1" s="1"/>
  <c r="G1667" i="1"/>
  <c r="H1667" i="1" s="1"/>
  <c r="G1668" i="1"/>
  <c r="H1668" i="1" s="1"/>
  <c r="G1669" i="1"/>
  <c r="H1669" i="1" s="1"/>
  <c r="G1670" i="1"/>
  <c r="H1670" i="1" s="1"/>
  <c r="G1671" i="1"/>
  <c r="H1671" i="1" s="1"/>
  <c r="G1672" i="1"/>
  <c r="H1672" i="1" s="1"/>
  <c r="G1673" i="1"/>
  <c r="H1673" i="1" s="1"/>
  <c r="G1674" i="1"/>
  <c r="H1674" i="1" s="1"/>
  <c r="G1675" i="1"/>
  <c r="H1675" i="1" s="1"/>
  <c r="G1676" i="1"/>
  <c r="H1676" i="1" s="1"/>
  <c r="G1677" i="1"/>
  <c r="H1677" i="1" s="1"/>
  <c r="G1678" i="1"/>
  <c r="H1678" i="1" s="1"/>
  <c r="G1679" i="1"/>
  <c r="H1679" i="1" s="1"/>
  <c r="G1680" i="1"/>
  <c r="H1680" i="1" s="1"/>
  <c r="G1681" i="1"/>
  <c r="H1681" i="1" s="1"/>
  <c r="G1682" i="1"/>
  <c r="H1682" i="1" s="1"/>
  <c r="G1683" i="1"/>
  <c r="H1683" i="1" s="1"/>
  <c r="G1684" i="1"/>
  <c r="H1684" i="1" s="1"/>
  <c r="G1685" i="1"/>
  <c r="H1685" i="1" s="1"/>
  <c r="G1686" i="1"/>
  <c r="H1686" i="1" s="1"/>
  <c r="G1687" i="1"/>
  <c r="H1687" i="1" s="1"/>
  <c r="G1688" i="1"/>
  <c r="H1688" i="1" s="1"/>
  <c r="G1689" i="1"/>
  <c r="H1689" i="1" s="1"/>
  <c r="G1690" i="1"/>
  <c r="H1690" i="1" s="1"/>
  <c r="G1691" i="1"/>
  <c r="H1691" i="1" s="1"/>
  <c r="G1692" i="1"/>
  <c r="H1692" i="1" s="1"/>
  <c r="G1693" i="1"/>
  <c r="H1693" i="1" s="1"/>
  <c r="G1694" i="1"/>
  <c r="H1694" i="1" s="1"/>
  <c r="G1695" i="1"/>
  <c r="H1695" i="1" s="1"/>
  <c r="G1696" i="1"/>
  <c r="H1696" i="1" s="1"/>
  <c r="G1697" i="1"/>
  <c r="H1697" i="1" s="1"/>
  <c r="G1698" i="1"/>
  <c r="H1698" i="1" s="1"/>
  <c r="G1699" i="1"/>
  <c r="H1699" i="1" s="1"/>
  <c r="G1700" i="1"/>
  <c r="H1700" i="1" s="1"/>
  <c r="G1701" i="1"/>
  <c r="H1701" i="1" s="1"/>
  <c r="G1702" i="1"/>
  <c r="H1702" i="1" s="1"/>
  <c r="G1703" i="1"/>
  <c r="H1703" i="1" s="1"/>
  <c r="G1704" i="1"/>
  <c r="H1704" i="1" s="1"/>
  <c r="G1705" i="1"/>
  <c r="H1705" i="1" s="1"/>
  <c r="G1706" i="1"/>
  <c r="H1706" i="1" s="1"/>
  <c r="G1707" i="1"/>
  <c r="H1707" i="1" s="1"/>
  <c r="G1708" i="1"/>
  <c r="H1708" i="1" s="1"/>
  <c r="G1709" i="1"/>
  <c r="H1709" i="1" s="1"/>
  <c r="G1710" i="1"/>
  <c r="H1710" i="1" s="1"/>
  <c r="G1711" i="1"/>
  <c r="H1711" i="1" s="1"/>
  <c r="G1712" i="1"/>
  <c r="H1712" i="1" s="1"/>
  <c r="G1713" i="1"/>
  <c r="H1713" i="1" s="1"/>
  <c r="G1714" i="1"/>
  <c r="H1714" i="1" s="1"/>
  <c r="G1715" i="1"/>
  <c r="H1715" i="1" s="1"/>
  <c r="G1716" i="1"/>
  <c r="H1716" i="1" s="1"/>
  <c r="G1717" i="1"/>
  <c r="H1717" i="1" s="1"/>
  <c r="G1718" i="1"/>
  <c r="H1718" i="1" s="1"/>
  <c r="G1719" i="1"/>
  <c r="H1719" i="1" s="1"/>
  <c r="G1720" i="1"/>
  <c r="H1720" i="1" s="1"/>
  <c r="G1721" i="1"/>
  <c r="H1721" i="1" s="1"/>
  <c r="G1722" i="1"/>
  <c r="H1722" i="1" s="1"/>
  <c r="G1723" i="1"/>
  <c r="H1723" i="1" s="1"/>
  <c r="G1724" i="1"/>
  <c r="H1724" i="1" s="1"/>
  <c r="G1725" i="1"/>
  <c r="H1725" i="1" s="1"/>
  <c r="G1726" i="1"/>
  <c r="H1726" i="1" s="1"/>
  <c r="G1727" i="1"/>
  <c r="H1727" i="1" s="1"/>
  <c r="G1728" i="1"/>
  <c r="H1728" i="1" s="1"/>
  <c r="G1729" i="1"/>
  <c r="H1729" i="1" s="1"/>
  <c r="G1730" i="1"/>
  <c r="H1730" i="1" s="1"/>
  <c r="G1731" i="1"/>
  <c r="H1731" i="1" s="1"/>
  <c r="G1732" i="1"/>
  <c r="H1732" i="1" s="1"/>
  <c r="G1733" i="1"/>
  <c r="H1733" i="1" s="1"/>
  <c r="G1734" i="1"/>
  <c r="H1734" i="1" s="1"/>
  <c r="G1735" i="1"/>
  <c r="H1735" i="1" s="1"/>
  <c r="G1736" i="1"/>
  <c r="H1736" i="1" s="1"/>
  <c r="G1737" i="1"/>
  <c r="H1737" i="1" s="1"/>
  <c r="G1738" i="1"/>
  <c r="H1738" i="1" s="1"/>
  <c r="G1739" i="1"/>
  <c r="H1739" i="1" s="1"/>
  <c r="G1740" i="1"/>
  <c r="H1740" i="1" s="1"/>
  <c r="G1741" i="1"/>
  <c r="H1741" i="1" s="1"/>
  <c r="G1742" i="1"/>
  <c r="H1742" i="1" s="1"/>
  <c r="G1743" i="1"/>
  <c r="H1743" i="1" s="1"/>
  <c r="G1744" i="1"/>
  <c r="H1744" i="1" s="1"/>
  <c r="G1745" i="1"/>
  <c r="H1745" i="1" s="1"/>
  <c r="G1746" i="1"/>
  <c r="H1746" i="1" s="1"/>
  <c r="G1747" i="1"/>
  <c r="H1747" i="1" s="1"/>
  <c r="G1748" i="1"/>
  <c r="H1748" i="1" s="1"/>
  <c r="G1749" i="1"/>
  <c r="H1749" i="1" s="1"/>
  <c r="G1750" i="1"/>
  <c r="H1750" i="1" s="1"/>
  <c r="G1751" i="1"/>
  <c r="H1751" i="1" s="1"/>
  <c r="G1752" i="1"/>
  <c r="H1752" i="1" s="1"/>
  <c r="G1753" i="1"/>
  <c r="H1753" i="1" s="1"/>
  <c r="G1754" i="1"/>
  <c r="H1754" i="1" s="1"/>
  <c r="G1755" i="1"/>
  <c r="H1755" i="1" s="1"/>
  <c r="G1756" i="1"/>
  <c r="H1756" i="1" s="1"/>
  <c r="G1757" i="1"/>
  <c r="H1757" i="1" s="1"/>
  <c r="G1758" i="1"/>
  <c r="H1758" i="1" s="1"/>
  <c r="G1759" i="1"/>
  <c r="H1759" i="1" s="1"/>
  <c r="G1760" i="1"/>
  <c r="H1760" i="1" s="1"/>
  <c r="G1761" i="1"/>
  <c r="H1761" i="1" s="1"/>
  <c r="G1762" i="1"/>
  <c r="H1762" i="1" s="1"/>
  <c r="G1763" i="1"/>
  <c r="H1763" i="1" s="1"/>
  <c r="G1764" i="1"/>
  <c r="H1764" i="1" s="1"/>
  <c r="G1765" i="1"/>
  <c r="H1765" i="1" s="1"/>
  <c r="G1766" i="1"/>
  <c r="H1766" i="1" s="1"/>
  <c r="G1767" i="1"/>
  <c r="H1767" i="1" s="1"/>
  <c r="G1768" i="1"/>
  <c r="H1768" i="1" s="1"/>
  <c r="G1769" i="1"/>
  <c r="H1769" i="1" s="1"/>
  <c r="G1770" i="1"/>
  <c r="H1770" i="1" s="1"/>
  <c r="G1771" i="1"/>
  <c r="H1771" i="1" s="1"/>
  <c r="G1772" i="1"/>
  <c r="H1772" i="1" s="1"/>
  <c r="G1773" i="1"/>
  <c r="H1773" i="1" s="1"/>
  <c r="G1774" i="1"/>
  <c r="H1774" i="1" s="1"/>
  <c r="G1775" i="1"/>
  <c r="H1775" i="1" s="1"/>
  <c r="G1776" i="1"/>
  <c r="H1776" i="1" s="1"/>
  <c r="G1777" i="1"/>
  <c r="H1777" i="1" s="1"/>
  <c r="G1778" i="1"/>
  <c r="H1778" i="1" s="1"/>
  <c r="G1779" i="1"/>
  <c r="H1779" i="1" s="1"/>
  <c r="G1780" i="1"/>
  <c r="H1780" i="1" s="1"/>
  <c r="G1781" i="1"/>
  <c r="H1781" i="1" s="1"/>
  <c r="G1782" i="1"/>
  <c r="H1782" i="1" s="1"/>
  <c r="G1783" i="1"/>
  <c r="H1783" i="1" s="1"/>
  <c r="G1784" i="1"/>
  <c r="H1784" i="1" s="1"/>
  <c r="G1785" i="1"/>
  <c r="H1785" i="1" s="1"/>
  <c r="G1786" i="1"/>
  <c r="H1786" i="1" s="1"/>
  <c r="G1787" i="1"/>
  <c r="H1787" i="1" s="1"/>
  <c r="G1788" i="1"/>
  <c r="H1788" i="1" s="1"/>
  <c r="G1789" i="1"/>
  <c r="H1789" i="1" s="1"/>
  <c r="G1790" i="1"/>
  <c r="H1790" i="1" s="1"/>
  <c r="G1791" i="1"/>
  <c r="H1791" i="1" s="1"/>
  <c r="G1792" i="1"/>
  <c r="H1792" i="1" s="1"/>
  <c r="G1793" i="1"/>
  <c r="H1793" i="1" s="1"/>
  <c r="G1794" i="1"/>
  <c r="H1794" i="1" s="1"/>
  <c r="G1795" i="1"/>
  <c r="H1795" i="1" s="1"/>
  <c r="G1796" i="1"/>
  <c r="H1796" i="1" s="1"/>
  <c r="G1797" i="1"/>
  <c r="H1797" i="1" s="1"/>
  <c r="G1798" i="1"/>
  <c r="H1798" i="1" s="1"/>
  <c r="G1799" i="1"/>
  <c r="H1799" i="1" s="1"/>
  <c r="G1800" i="1"/>
  <c r="H1800" i="1" s="1"/>
  <c r="G1801" i="1"/>
  <c r="H1801" i="1" s="1"/>
  <c r="G1802" i="1"/>
  <c r="H1802" i="1" s="1"/>
  <c r="G1803" i="1"/>
  <c r="H1803" i="1" s="1"/>
  <c r="G1804" i="1"/>
  <c r="H1804" i="1" s="1"/>
  <c r="G1805" i="1"/>
  <c r="H1805" i="1" s="1"/>
  <c r="G1806" i="1"/>
  <c r="H1806" i="1" s="1"/>
  <c r="G1807" i="1"/>
  <c r="H1807" i="1" s="1"/>
  <c r="G1808" i="1"/>
  <c r="H1808" i="1" s="1"/>
  <c r="G1809" i="1"/>
  <c r="H1809" i="1" s="1"/>
  <c r="G1810" i="1"/>
  <c r="H1810" i="1" s="1"/>
  <c r="G1811" i="1"/>
  <c r="H1811" i="1" s="1"/>
  <c r="G1812" i="1"/>
  <c r="H1812" i="1" s="1"/>
  <c r="G1813" i="1"/>
  <c r="H1813" i="1" s="1"/>
  <c r="G1814" i="1"/>
  <c r="H1814" i="1" s="1"/>
  <c r="G1815" i="1"/>
  <c r="H1815" i="1" s="1"/>
  <c r="G1816" i="1"/>
  <c r="H1816" i="1" s="1"/>
  <c r="G1817" i="1"/>
  <c r="H1817" i="1" s="1"/>
  <c r="G1818" i="1"/>
  <c r="H1818" i="1" s="1"/>
  <c r="G1819" i="1"/>
  <c r="H1819" i="1" s="1"/>
  <c r="G1820" i="1"/>
  <c r="H1820" i="1" s="1"/>
  <c r="G1821" i="1"/>
  <c r="H1821" i="1" s="1"/>
  <c r="G1822" i="1"/>
  <c r="H1822" i="1" s="1"/>
  <c r="G1823" i="1"/>
  <c r="H1823" i="1" s="1"/>
  <c r="G1824" i="1"/>
  <c r="H1824" i="1" s="1"/>
  <c r="G1825" i="1"/>
  <c r="H1825" i="1" s="1"/>
  <c r="G1826" i="1"/>
  <c r="H1826" i="1" s="1"/>
  <c r="G1827" i="1"/>
  <c r="H1827" i="1" s="1"/>
  <c r="G1828" i="1"/>
  <c r="H1828" i="1" s="1"/>
  <c r="G1829" i="1"/>
  <c r="H1829" i="1" s="1"/>
  <c r="G1830" i="1"/>
  <c r="H1830" i="1" s="1"/>
  <c r="G1831" i="1"/>
  <c r="H1831" i="1" s="1"/>
  <c r="G1832" i="1"/>
  <c r="H1832" i="1" s="1"/>
  <c r="G1833" i="1"/>
  <c r="H1833" i="1" s="1"/>
  <c r="G1834" i="1"/>
  <c r="H1834" i="1" s="1"/>
  <c r="G1835" i="1"/>
  <c r="H1835" i="1" s="1"/>
  <c r="G1836" i="1"/>
  <c r="H1836" i="1" s="1"/>
  <c r="G1837" i="1"/>
  <c r="H1837" i="1" s="1"/>
  <c r="G1838" i="1"/>
  <c r="H1838" i="1" s="1"/>
  <c r="G1839" i="1"/>
  <c r="H1839" i="1" s="1"/>
  <c r="G1840" i="1"/>
  <c r="H1840" i="1" s="1"/>
  <c r="G1841" i="1"/>
  <c r="H1841" i="1" s="1"/>
  <c r="G1842" i="1"/>
  <c r="H1842" i="1" s="1"/>
  <c r="G1843" i="1"/>
  <c r="H1843" i="1" s="1"/>
  <c r="G1844" i="1"/>
  <c r="H1844" i="1" s="1"/>
  <c r="G1845" i="1"/>
  <c r="H1845" i="1" s="1"/>
  <c r="G1846" i="1"/>
  <c r="H1846" i="1" s="1"/>
  <c r="G1847" i="1"/>
  <c r="H1847" i="1" s="1"/>
  <c r="G1848" i="1"/>
  <c r="H1848" i="1" s="1"/>
  <c r="G1849" i="1"/>
  <c r="H1849" i="1" s="1"/>
  <c r="G1850" i="1"/>
  <c r="H1850" i="1" s="1"/>
  <c r="G1851" i="1"/>
  <c r="H1851" i="1" s="1"/>
  <c r="G1852" i="1"/>
  <c r="H1852" i="1" s="1"/>
  <c r="G1853" i="1"/>
  <c r="H1853" i="1" s="1"/>
  <c r="G1854" i="1"/>
  <c r="H1854" i="1" s="1"/>
  <c r="G1855" i="1"/>
  <c r="H1855" i="1" s="1"/>
  <c r="G1856" i="1"/>
  <c r="H1856" i="1" s="1"/>
  <c r="G1857" i="1"/>
  <c r="H1857" i="1" s="1"/>
  <c r="G1858" i="1"/>
  <c r="H1858" i="1" s="1"/>
  <c r="G1859" i="1"/>
  <c r="H1859" i="1" s="1"/>
  <c r="G1860" i="1"/>
  <c r="H1860" i="1" s="1"/>
  <c r="G1861" i="1"/>
  <c r="H1861" i="1" s="1"/>
  <c r="G1862" i="1"/>
  <c r="H1862" i="1" s="1"/>
  <c r="G1863" i="1"/>
  <c r="H1863" i="1" s="1"/>
  <c r="G1864" i="1"/>
  <c r="H1864" i="1" s="1"/>
  <c r="G1865" i="1"/>
  <c r="H1865" i="1" s="1"/>
  <c r="G1866" i="1"/>
  <c r="H1866" i="1" s="1"/>
  <c r="G1867" i="1"/>
  <c r="H1867" i="1" s="1"/>
  <c r="G1868" i="1"/>
  <c r="H1868" i="1" s="1"/>
  <c r="G1869" i="1"/>
  <c r="H1869" i="1" s="1"/>
  <c r="G1870" i="1"/>
  <c r="H1870" i="1" s="1"/>
  <c r="G1871" i="1"/>
  <c r="H1871" i="1" s="1"/>
  <c r="G1872" i="1"/>
  <c r="H1872" i="1" s="1"/>
  <c r="G1873" i="1"/>
  <c r="H1873" i="1" s="1"/>
  <c r="G1874" i="1"/>
  <c r="H1874" i="1" s="1"/>
  <c r="G1875" i="1"/>
  <c r="H1875" i="1" s="1"/>
  <c r="G1876" i="1"/>
  <c r="H1876" i="1" s="1"/>
  <c r="G1877" i="1"/>
  <c r="H1877" i="1" s="1"/>
  <c r="G1878" i="1"/>
  <c r="H1878" i="1" s="1"/>
  <c r="G1879" i="1"/>
  <c r="H1879" i="1" s="1"/>
  <c r="G1880" i="1"/>
  <c r="H1880" i="1" s="1"/>
  <c r="G1881" i="1"/>
  <c r="H1881" i="1" s="1"/>
  <c r="G1882" i="1"/>
  <c r="H1882" i="1" s="1"/>
  <c r="G1883" i="1"/>
  <c r="H1883" i="1" s="1"/>
  <c r="G1884" i="1"/>
  <c r="H1884" i="1" s="1"/>
  <c r="G1885" i="1"/>
  <c r="H1885" i="1" s="1"/>
  <c r="G1886" i="1"/>
  <c r="H1886" i="1" s="1"/>
  <c r="G1887" i="1"/>
  <c r="H1887" i="1" s="1"/>
  <c r="G1888" i="1"/>
  <c r="H1888" i="1" s="1"/>
  <c r="G1889" i="1"/>
  <c r="H1889" i="1" s="1"/>
  <c r="G1890" i="1"/>
  <c r="H1890" i="1" s="1"/>
  <c r="G1891" i="1"/>
  <c r="H1891" i="1" s="1"/>
  <c r="G1892" i="1"/>
  <c r="H1892" i="1" s="1"/>
  <c r="G1893" i="1"/>
  <c r="H1893" i="1" s="1"/>
  <c r="G1894" i="1"/>
  <c r="H1894" i="1" s="1"/>
  <c r="G1895" i="1"/>
  <c r="H1895" i="1" s="1"/>
  <c r="G1896" i="1"/>
  <c r="H1896" i="1" s="1"/>
  <c r="G1897" i="1"/>
  <c r="H1897" i="1" s="1"/>
  <c r="G1898" i="1"/>
  <c r="H1898" i="1" s="1"/>
  <c r="G1899" i="1"/>
  <c r="H1899" i="1" s="1"/>
  <c r="G1900" i="1"/>
  <c r="H1900" i="1" s="1"/>
  <c r="G1901" i="1"/>
  <c r="H1901" i="1" s="1"/>
  <c r="G1902" i="1"/>
  <c r="H1902" i="1" s="1"/>
  <c r="G1903" i="1"/>
  <c r="H1903" i="1" s="1"/>
  <c r="G1904" i="1"/>
  <c r="H1904" i="1" s="1"/>
  <c r="G1905" i="1"/>
  <c r="H1905" i="1" s="1"/>
  <c r="G1906" i="1"/>
  <c r="H1906" i="1" s="1"/>
  <c r="G1907" i="1"/>
  <c r="H1907" i="1" s="1"/>
  <c r="G1908" i="1"/>
  <c r="H1908" i="1" s="1"/>
  <c r="G1909" i="1"/>
  <c r="H1909" i="1" s="1"/>
  <c r="G1910" i="1"/>
  <c r="H1910" i="1" s="1"/>
  <c r="G1911" i="1"/>
  <c r="H1911" i="1" s="1"/>
  <c r="G1912" i="1"/>
  <c r="H1912" i="1" s="1"/>
  <c r="G1913" i="1"/>
  <c r="H1913" i="1" s="1"/>
  <c r="G1914" i="1"/>
  <c r="H1914" i="1" s="1"/>
  <c r="G1915" i="1"/>
  <c r="H1915" i="1" s="1"/>
  <c r="G1916" i="1"/>
  <c r="H1916" i="1" s="1"/>
  <c r="G1917" i="1"/>
  <c r="H1917" i="1" s="1"/>
  <c r="G1918" i="1"/>
  <c r="H1918" i="1" s="1"/>
  <c r="G1919" i="1"/>
  <c r="H1919" i="1" s="1"/>
  <c r="G1920" i="1"/>
  <c r="H1920" i="1" s="1"/>
  <c r="G1921" i="1"/>
  <c r="H1921" i="1" s="1"/>
  <c r="G1922" i="1"/>
  <c r="H1922" i="1" s="1"/>
  <c r="G1923" i="1"/>
  <c r="H1923" i="1" s="1"/>
  <c r="G1924" i="1"/>
  <c r="H1924" i="1" s="1"/>
  <c r="G1925" i="1"/>
  <c r="H1925" i="1" s="1"/>
  <c r="G1926" i="1"/>
  <c r="H1926" i="1" s="1"/>
  <c r="G1927" i="1"/>
  <c r="H1927" i="1" s="1"/>
  <c r="G1928" i="1"/>
  <c r="H1928" i="1" s="1"/>
  <c r="G1929" i="1"/>
  <c r="H1929" i="1" s="1"/>
  <c r="G1930" i="1"/>
  <c r="H1930" i="1" s="1"/>
  <c r="G1931" i="1"/>
  <c r="H1931" i="1" s="1"/>
  <c r="G1932" i="1"/>
  <c r="H1932" i="1" s="1"/>
  <c r="G1933" i="1"/>
  <c r="H1933" i="1" s="1"/>
  <c r="G1934" i="1"/>
  <c r="H1934" i="1" s="1"/>
  <c r="G1935" i="1"/>
  <c r="H1935" i="1" s="1"/>
  <c r="G1936" i="1"/>
  <c r="H1936" i="1" s="1"/>
  <c r="G1937" i="1"/>
  <c r="H1937" i="1" s="1"/>
  <c r="G1938" i="1"/>
  <c r="H1938" i="1" s="1"/>
  <c r="G1939" i="1"/>
  <c r="H1939" i="1" s="1"/>
  <c r="G1940" i="1"/>
  <c r="H1940" i="1" s="1"/>
  <c r="G1941" i="1"/>
  <c r="H1941" i="1" s="1"/>
  <c r="G1942" i="1"/>
  <c r="H1942" i="1" s="1"/>
  <c r="G1943" i="1"/>
  <c r="H1943" i="1" s="1"/>
  <c r="G1944" i="1"/>
  <c r="H1944" i="1" s="1"/>
  <c r="G1945" i="1"/>
  <c r="H1945" i="1" s="1"/>
  <c r="G1946" i="1"/>
  <c r="H1946" i="1" s="1"/>
  <c r="G1947" i="1"/>
  <c r="H1947" i="1" s="1"/>
  <c r="G1948" i="1"/>
  <c r="H1948" i="1" s="1"/>
  <c r="G1949" i="1"/>
  <c r="H1949" i="1" s="1"/>
  <c r="G1950" i="1"/>
  <c r="H1950" i="1" s="1"/>
  <c r="G1951" i="1"/>
  <c r="H1951" i="1" s="1"/>
  <c r="G1952" i="1"/>
  <c r="H1952" i="1" s="1"/>
  <c r="G1953" i="1"/>
  <c r="H1953" i="1" s="1"/>
  <c r="G1954" i="1"/>
  <c r="H1954" i="1" s="1"/>
  <c r="G1955" i="1"/>
  <c r="H1955" i="1" s="1"/>
  <c r="G1956" i="1"/>
  <c r="H1956" i="1" s="1"/>
  <c r="G1957" i="1"/>
  <c r="H1957" i="1" s="1"/>
  <c r="G1958" i="1"/>
  <c r="H1958" i="1" s="1"/>
  <c r="G1959" i="1"/>
  <c r="H1959" i="1" s="1"/>
  <c r="G1960" i="1"/>
  <c r="H1960" i="1" s="1"/>
  <c r="G1961" i="1"/>
  <c r="H1961" i="1" s="1"/>
  <c r="G1962" i="1"/>
  <c r="H1962" i="1" s="1"/>
  <c r="G1963" i="1"/>
  <c r="H1963" i="1" s="1"/>
  <c r="G1964" i="1"/>
  <c r="H1964" i="1" s="1"/>
  <c r="G1965" i="1"/>
  <c r="H1965" i="1" s="1"/>
  <c r="G1966" i="1"/>
  <c r="H1966" i="1" s="1"/>
  <c r="G1967" i="1"/>
  <c r="H1967" i="1" s="1"/>
  <c r="G1968" i="1"/>
  <c r="H1968" i="1" s="1"/>
  <c r="G1969" i="1"/>
  <c r="H1969" i="1" s="1"/>
  <c r="G1970" i="1"/>
  <c r="H1970" i="1" s="1"/>
  <c r="G1971" i="1"/>
  <c r="H1971" i="1" s="1"/>
  <c r="G1972" i="1"/>
  <c r="H1972" i="1" s="1"/>
  <c r="G1973" i="1"/>
  <c r="H1973" i="1" s="1"/>
  <c r="G1974" i="1"/>
  <c r="H1974" i="1" s="1"/>
  <c r="G1975" i="1"/>
  <c r="H1975" i="1" s="1"/>
  <c r="G1976" i="1"/>
  <c r="H1976" i="1" s="1"/>
  <c r="G1977" i="1"/>
  <c r="H1977" i="1" s="1"/>
  <c r="G1978" i="1"/>
  <c r="H1978" i="1" s="1"/>
  <c r="G1979" i="1"/>
  <c r="H1979" i="1" s="1"/>
  <c r="G1980" i="1"/>
  <c r="H1980" i="1" s="1"/>
  <c r="G1981" i="1"/>
  <c r="H1981" i="1" s="1"/>
  <c r="G1982" i="1"/>
  <c r="H1982" i="1" s="1"/>
  <c r="G1983" i="1"/>
  <c r="H1983" i="1" s="1"/>
  <c r="G1984" i="1"/>
  <c r="H1984" i="1" s="1"/>
  <c r="G1985" i="1"/>
  <c r="H1985" i="1" s="1"/>
  <c r="G1986" i="1"/>
  <c r="H1986" i="1" s="1"/>
  <c r="G1987" i="1"/>
  <c r="H1987" i="1" s="1"/>
  <c r="G1988" i="1"/>
  <c r="H1988" i="1" s="1"/>
  <c r="G1989" i="1"/>
  <c r="H1989" i="1" s="1"/>
  <c r="G1990" i="1"/>
  <c r="H1990" i="1" s="1"/>
  <c r="G1991" i="1"/>
  <c r="H1991" i="1" s="1"/>
  <c r="G1992" i="1"/>
  <c r="H1992" i="1" s="1"/>
  <c r="G1993" i="1"/>
  <c r="H1993" i="1" s="1"/>
  <c r="G1994" i="1"/>
  <c r="H1994" i="1" s="1"/>
  <c r="G1995" i="1"/>
  <c r="H1995" i="1" s="1"/>
  <c r="G1996" i="1"/>
  <c r="H1996" i="1" s="1"/>
  <c r="G1997" i="1"/>
  <c r="H1997" i="1" s="1"/>
  <c r="G1998" i="1"/>
  <c r="H1998" i="1" s="1"/>
  <c r="G1999" i="1"/>
  <c r="H1999" i="1" s="1"/>
  <c r="G2000" i="1"/>
  <c r="H2000" i="1" s="1"/>
  <c r="G2001" i="1"/>
  <c r="H2001" i="1" s="1"/>
  <c r="G2002" i="1"/>
  <c r="H2002" i="1" s="1"/>
  <c r="G2003" i="1"/>
  <c r="H2003" i="1" s="1"/>
  <c r="G2004" i="1"/>
  <c r="H2004" i="1" s="1"/>
  <c r="G2005" i="1"/>
  <c r="H2005" i="1" s="1"/>
  <c r="G2006" i="1"/>
  <c r="H2006" i="1" s="1"/>
  <c r="G2007" i="1"/>
  <c r="H2007" i="1" s="1"/>
  <c r="G2008" i="1"/>
  <c r="H2008" i="1" s="1"/>
  <c r="G2009" i="1"/>
  <c r="H2009" i="1" s="1"/>
  <c r="G2010" i="1"/>
  <c r="H2010" i="1" s="1"/>
  <c r="G2011" i="1"/>
  <c r="H2011" i="1" s="1"/>
  <c r="G2012" i="1"/>
  <c r="H2012" i="1" s="1"/>
  <c r="G2013" i="1"/>
  <c r="H2013" i="1" s="1"/>
  <c r="G2014" i="1"/>
  <c r="H2014" i="1" s="1"/>
  <c r="G2015" i="1"/>
  <c r="H2015" i="1" s="1"/>
  <c r="G2016" i="1"/>
  <c r="H2016" i="1" s="1"/>
  <c r="G2017" i="1"/>
  <c r="H2017" i="1" s="1"/>
  <c r="G2018" i="1"/>
  <c r="H2018" i="1" s="1"/>
  <c r="G2019" i="1"/>
  <c r="H2019" i="1" s="1"/>
  <c r="G2020" i="1"/>
  <c r="H2020" i="1" s="1"/>
  <c r="G2021" i="1"/>
  <c r="H2021" i="1" s="1"/>
  <c r="G2022" i="1"/>
  <c r="H2022" i="1" s="1"/>
  <c r="G2023" i="1"/>
  <c r="H2023" i="1" s="1"/>
  <c r="G2024" i="1"/>
  <c r="H2024" i="1" s="1"/>
  <c r="G2025" i="1"/>
  <c r="H2025" i="1" s="1"/>
  <c r="G2026" i="1"/>
  <c r="H2026" i="1" s="1"/>
  <c r="G2027" i="1"/>
  <c r="H2027" i="1" s="1"/>
  <c r="G2028" i="1"/>
  <c r="H2028" i="1" s="1"/>
  <c r="G2029" i="1"/>
  <c r="H2029" i="1" s="1"/>
  <c r="G2030" i="1"/>
  <c r="H2030" i="1" s="1"/>
  <c r="G2031" i="1"/>
  <c r="H2031" i="1" s="1"/>
  <c r="G2032" i="1"/>
  <c r="H2032" i="1" s="1"/>
  <c r="G2033" i="1"/>
  <c r="H2033" i="1" s="1"/>
  <c r="G2034" i="1"/>
  <c r="H2034" i="1" s="1"/>
  <c r="G2035" i="1"/>
  <c r="H2035" i="1" s="1"/>
  <c r="G2036" i="1"/>
  <c r="H2036" i="1" s="1"/>
  <c r="G2037" i="1"/>
  <c r="H2037" i="1" s="1"/>
  <c r="G2038" i="1"/>
  <c r="H2038" i="1" s="1"/>
  <c r="G2039" i="1"/>
  <c r="H2039" i="1" s="1"/>
  <c r="G2040" i="1"/>
  <c r="H2040" i="1" s="1"/>
  <c r="G2041" i="1"/>
  <c r="H2041" i="1" s="1"/>
  <c r="G2042" i="1"/>
  <c r="H2042" i="1" s="1"/>
  <c r="G2043" i="1"/>
  <c r="H2043" i="1" s="1"/>
  <c r="G2044" i="1"/>
  <c r="H2044" i="1" s="1"/>
  <c r="G2045" i="1"/>
  <c r="H2045" i="1" s="1"/>
  <c r="G2046" i="1"/>
  <c r="H2046" i="1" s="1"/>
  <c r="G2047" i="1"/>
  <c r="H2047" i="1" s="1"/>
  <c r="G2048" i="1"/>
  <c r="H2048" i="1" s="1"/>
  <c r="G2049" i="1"/>
  <c r="H2049" i="1" s="1"/>
  <c r="G2050" i="1"/>
  <c r="H2050" i="1" s="1"/>
  <c r="G2051" i="1"/>
  <c r="H2051" i="1" s="1"/>
  <c r="G2052" i="1"/>
  <c r="H2052" i="1" s="1"/>
  <c r="G2053" i="1"/>
  <c r="H2053" i="1" s="1"/>
  <c r="G2054" i="1"/>
  <c r="H2054" i="1" s="1"/>
  <c r="G2055" i="1"/>
  <c r="H2055" i="1" s="1"/>
  <c r="G2056" i="1"/>
  <c r="H2056" i="1" s="1"/>
  <c r="G2057" i="1"/>
  <c r="H2057" i="1" s="1"/>
  <c r="G2058" i="1"/>
  <c r="H2058" i="1" s="1"/>
  <c r="G2059" i="1"/>
  <c r="H2059" i="1" s="1"/>
  <c r="G2060" i="1"/>
  <c r="H2060" i="1" s="1"/>
  <c r="G2061" i="1"/>
  <c r="H2061" i="1" s="1"/>
  <c r="G2062" i="1"/>
  <c r="H2062" i="1" s="1"/>
  <c r="G2063" i="1"/>
  <c r="H2063" i="1" s="1"/>
  <c r="G2064" i="1"/>
  <c r="H2064" i="1" s="1"/>
  <c r="G2065" i="1"/>
  <c r="H2065" i="1" s="1"/>
  <c r="G2066" i="1"/>
  <c r="H2066" i="1" s="1"/>
  <c r="G2067" i="1"/>
  <c r="H2067" i="1" s="1"/>
  <c r="G2068" i="1"/>
  <c r="H2068" i="1" s="1"/>
  <c r="G2069" i="1"/>
  <c r="H2069" i="1" s="1"/>
  <c r="G2070" i="1"/>
  <c r="H2070" i="1" s="1"/>
  <c r="G2071" i="1"/>
  <c r="H2071" i="1" s="1"/>
  <c r="G2072" i="1"/>
  <c r="H2072" i="1" s="1"/>
  <c r="G2073" i="1"/>
  <c r="H2073" i="1" s="1"/>
  <c r="G2074" i="1"/>
  <c r="H2074" i="1" s="1"/>
  <c r="G2075" i="1"/>
  <c r="H2075" i="1" s="1"/>
  <c r="G2076" i="1"/>
  <c r="H2076" i="1" s="1"/>
  <c r="G2077" i="1"/>
  <c r="H2077" i="1" s="1"/>
  <c r="G2078" i="1"/>
  <c r="H2078" i="1" s="1"/>
  <c r="G2079" i="1"/>
  <c r="H2079" i="1" s="1"/>
  <c r="G2080" i="1"/>
  <c r="H2080" i="1" s="1"/>
  <c r="G2081" i="1"/>
  <c r="H2081" i="1" s="1"/>
  <c r="G2082" i="1"/>
  <c r="H2082" i="1" s="1"/>
  <c r="G2083" i="1"/>
  <c r="H2083" i="1" s="1"/>
  <c r="G2084" i="1"/>
  <c r="H2084" i="1" s="1"/>
  <c r="G2085" i="1"/>
  <c r="H2085" i="1" s="1"/>
  <c r="G2086" i="1"/>
  <c r="H2086" i="1" s="1"/>
  <c r="G2087" i="1"/>
  <c r="H2087" i="1" s="1"/>
  <c r="G2088" i="1"/>
  <c r="H2088" i="1" s="1"/>
  <c r="G2089" i="1"/>
  <c r="H2089" i="1" s="1"/>
  <c r="G2090" i="1"/>
  <c r="H2090" i="1" s="1"/>
  <c r="G2091" i="1"/>
  <c r="H2091" i="1" s="1"/>
  <c r="G2092" i="1"/>
  <c r="H2092" i="1" s="1"/>
  <c r="G2093" i="1"/>
  <c r="H2093" i="1" s="1"/>
  <c r="G2094" i="1"/>
  <c r="H2094" i="1" s="1"/>
  <c r="G2095" i="1"/>
  <c r="H2095" i="1" s="1"/>
  <c r="G2096" i="1"/>
  <c r="H2096" i="1" s="1"/>
  <c r="G2097" i="1"/>
  <c r="H2097" i="1" s="1"/>
  <c r="G2098" i="1"/>
  <c r="H2098" i="1" s="1"/>
  <c r="G2099" i="1"/>
  <c r="H2099" i="1" s="1"/>
  <c r="G2100" i="1"/>
  <c r="H2100" i="1" s="1"/>
  <c r="G2101" i="1"/>
  <c r="H2101" i="1" s="1"/>
  <c r="G2102" i="1"/>
  <c r="H2102" i="1" s="1"/>
  <c r="G2103" i="1"/>
  <c r="H2103" i="1" s="1"/>
  <c r="G2104" i="1"/>
  <c r="H2104" i="1" s="1"/>
  <c r="G2105" i="1"/>
  <c r="H2105" i="1" s="1"/>
  <c r="G2106" i="1"/>
  <c r="H2106" i="1" s="1"/>
  <c r="G2107" i="1"/>
  <c r="H2107" i="1" s="1"/>
  <c r="G2108" i="1"/>
  <c r="H2108" i="1" s="1"/>
  <c r="G2109" i="1"/>
  <c r="H2109" i="1" s="1"/>
  <c r="G2110" i="1"/>
  <c r="H2110" i="1" s="1"/>
  <c r="G2111" i="1"/>
  <c r="H2111" i="1" s="1"/>
  <c r="G2112" i="1"/>
  <c r="H2112" i="1" s="1"/>
  <c r="G2113" i="1"/>
  <c r="H2113" i="1" s="1"/>
  <c r="G2114" i="1"/>
  <c r="H2114" i="1" s="1"/>
  <c r="G2115" i="1"/>
  <c r="H2115" i="1" s="1"/>
  <c r="G2116" i="1"/>
  <c r="H2116" i="1" s="1"/>
  <c r="G2117" i="1"/>
  <c r="H2117" i="1" s="1"/>
  <c r="G2118" i="1"/>
  <c r="H2118" i="1" s="1"/>
  <c r="G2119" i="1"/>
  <c r="H2119" i="1" s="1"/>
  <c r="G2120" i="1"/>
  <c r="H2120" i="1" s="1"/>
  <c r="G2121" i="1"/>
  <c r="H2121" i="1" s="1"/>
  <c r="G2122" i="1"/>
  <c r="H2122" i="1" s="1"/>
  <c r="G2123" i="1"/>
  <c r="H2123" i="1" s="1"/>
  <c r="G2124" i="1"/>
  <c r="H2124" i="1" s="1"/>
  <c r="G2125" i="1"/>
  <c r="H2125" i="1" s="1"/>
  <c r="G2126" i="1"/>
  <c r="H2126" i="1" s="1"/>
  <c r="G2127" i="1"/>
  <c r="H2127" i="1" s="1"/>
  <c r="G2128" i="1"/>
  <c r="H2128" i="1" s="1"/>
  <c r="G2129" i="1"/>
  <c r="H2129" i="1" s="1"/>
  <c r="G2130" i="1"/>
  <c r="H2130" i="1" s="1"/>
  <c r="G2131" i="1"/>
  <c r="H2131" i="1" s="1"/>
  <c r="G2132" i="1"/>
  <c r="H2132" i="1" s="1"/>
  <c r="G2133" i="1"/>
  <c r="H2133" i="1" s="1"/>
  <c r="G2134" i="1"/>
  <c r="H2134" i="1" s="1"/>
  <c r="G2135" i="1"/>
  <c r="H2135" i="1" s="1"/>
  <c r="G2136" i="1"/>
  <c r="H2136" i="1" s="1"/>
  <c r="G2137" i="1"/>
  <c r="H2137" i="1" s="1"/>
  <c r="G2138" i="1"/>
  <c r="H2138" i="1" s="1"/>
  <c r="G2139" i="1"/>
  <c r="H2139" i="1" s="1"/>
  <c r="G2140" i="1"/>
  <c r="H2140" i="1" s="1"/>
  <c r="G2141" i="1"/>
  <c r="H2141" i="1" s="1"/>
  <c r="G2142" i="1"/>
  <c r="H2142" i="1" s="1"/>
  <c r="G2143" i="1"/>
  <c r="H2143" i="1" s="1"/>
  <c r="G2144" i="1"/>
  <c r="H2144" i="1" s="1"/>
  <c r="G2145" i="1"/>
  <c r="H2145" i="1" s="1"/>
  <c r="G2146" i="1"/>
  <c r="H2146" i="1" s="1"/>
  <c r="G2147" i="1"/>
  <c r="H2147" i="1" s="1"/>
  <c r="G2148" i="1"/>
  <c r="H2148" i="1" s="1"/>
  <c r="G2149" i="1"/>
  <c r="H2149" i="1" s="1"/>
  <c r="G2150" i="1"/>
  <c r="H2150" i="1" s="1"/>
  <c r="G2151" i="1"/>
  <c r="H2151" i="1" s="1"/>
  <c r="G2152" i="1"/>
  <c r="H2152" i="1" s="1"/>
  <c r="G2153" i="1"/>
  <c r="H2153" i="1" s="1"/>
  <c r="G2154" i="1"/>
  <c r="H2154" i="1" s="1"/>
  <c r="G2155" i="1"/>
  <c r="H2155" i="1" s="1"/>
  <c r="G2156" i="1"/>
  <c r="H2156" i="1" s="1"/>
  <c r="G2157" i="1"/>
  <c r="H2157" i="1" s="1"/>
  <c r="G2158" i="1"/>
  <c r="H2158" i="1" s="1"/>
  <c r="G2159" i="1"/>
  <c r="H2159" i="1" s="1"/>
  <c r="G2160" i="1"/>
  <c r="H2160" i="1" s="1"/>
  <c r="G2161" i="1"/>
  <c r="H2161" i="1" s="1"/>
  <c r="G2162" i="1"/>
  <c r="H2162" i="1" s="1"/>
  <c r="G2163" i="1"/>
  <c r="H2163" i="1" s="1"/>
  <c r="G2164" i="1"/>
  <c r="H2164" i="1" s="1"/>
  <c r="G2165" i="1"/>
  <c r="H2165" i="1" s="1"/>
  <c r="G2166" i="1"/>
  <c r="H2166" i="1" s="1"/>
  <c r="G2167" i="1"/>
  <c r="H2167" i="1" s="1"/>
  <c r="G2168" i="1"/>
  <c r="H2168" i="1" s="1"/>
  <c r="G2169" i="1"/>
  <c r="H2169" i="1" s="1"/>
  <c r="G2170" i="1"/>
  <c r="H2170" i="1" s="1"/>
  <c r="G2171" i="1"/>
  <c r="H2171" i="1" s="1"/>
  <c r="G2172" i="1"/>
  <c r="H2172" i="1" s="1"/>
  <c r="G2173" i="1"/>
  <c r="H2173" i="1" s="1"/>
  <c r="G2174" i="1"/>
  <c r="H2174" i="1" s="1"/>
  <c r="G2175" i="1"/>
  <c r="H2175" i="1" s="1"/>
  <c r="G2176" i="1"/>
  <c r="H2176" i="1" s="1"/>
  <c r="G2177" i="1"/>
  <c r="H2177" i="1" s="1"/>
  <c r="G2178" i="1"/>
  <c r="H2178" i="1" s="1"/>
  <c r="G2179" i="1"/>
  <c r="H2179" i="1" s="1"/>
  <c r="G2180" i="1"/>
  <c r="H2180" i="1" s="1"/>
  <c r="G2181" i="1"/>
  <c r="H2181" i="1" s="1"/>
  <c r="G2182" i="1"/>
  <c r="H2182" i="1" s="1"/>
  <c r="G2183" i="1"/>
  <c r="H2183" i="1" s="1"/>
  <c r="G2184" i="1"/>
  <c r="H2184" i="1" s="1"/>
  <c r="G2185" i="1"/>
  <c r="H2185" i="1" s="1"/>
  <c r="G2186" i="1"/>
  <c r="H2186" i="1" s="1"/>
  <c r="G2187" i="1"/>
  <c r="H2187" i="1" s="1"/>
  <c r="G2188" i="1"/>
  <c r="H2188" i="1" s="1"/>
  <c r="G2189" i="1"/>
  <c r="H2189" i="1" s="1"/>
  <c r="G2190" i="1"/>
  <c r="H2190" i="1" s="1"/>
  <c r="G2191" i="1"/>
  <c r="H2191" i="1" s="1"/>
  <c r="G2192" i="1"/>
  <c r="H2192" i="1" s="1"/>
  <c r="G2193" i="1"/>
  <c r="H2193" i="1" s="1"/>
  <c r="G2194" i="1"/>
  <c r="H2194" i="1" s="1"/>
  <c r="G2195" i="1"/>
  <c r="H2195" i="1" s="1"/>
  <c r="G2196" i="1"/>
  <c r="H2196" i="1" s="1"/>
  <c r="G2197" i="1"/>
  <c r="H2197" i="1" s="1"/>
  <c r="G2198" i="1"/>
  <c r="H2198" i="1" s="1"/>
  <c r="G2199" i="1"/>
  <c r="H2199" i="1" s="1"/>
  <c r="G2200" i="1"/>
  <c r="H2200" i="1" s="1"/>
  <c r="G2201" i="1"/>
  <c r="H2201" i="1" s="1"/>
  <c r="G2202" i="1"/>
  <c r="H2202" i="1" s="1"/>
  <c r="G2203" i="1"/>
  <c r="H2203" i="1" s="1"/>
  <c r="G2204" i="1"/>
  <c r="H2204" i="1" s="1"/>
  <c r="G2205" i="1"/>
  <c r="H2205" i="1" s="1"/>
  <c r="G2206" i="1"/>
  <c r="H2206" i="1" s="1"/>
  <c r="G2207" i="1"/>
  <c r="H2207" i="1" s="1"/>
  <c r="G2208" i="1"/>
  <c r="H2208" i="1" s="1"/>
  <c r="G2209" i="1"/>
  <c r="H2209" i="1" s="1"/>
  <c r="G2210" i="1"/>
  <c r="H2210" i="1" s="1"/>
  <c r="G2211" i="1"/>
  <c r="H2211" i="1" s="1"/>
  <c r="G2212" i="1"/>
  <c r="H2212" i="1" s="1"/>
  <c r="G2213" i="1"/>
  <c r="H2213" i="1" s="1"/>
  <c r="G2214" i="1"/>
  <c r="H2214" i="1" s="1"/>
  <c r="G2215" i="1"/>
  <c r="H2215" i="1" s="1"/>
  <c r="G2216" i="1"/>
  <c r="H2216" i="1" s="1"/>
  <c r="G2217" i="1"/>
  <c r="H2217" i="1" s="1"/>
  <c r="G2218" i="1"/>
  <c r="H2218" i="1" s="1"/>
  <c r="G2219" i="1"/>
  <c r="H2219" i="1" s="1"/>
  <c r="G2220" i="1"/>
  <c r="H2220" i="1" s="1"/>
  <c r="G2221" i="1"/>
  <c r="H2221" i="1" s="1"/>
  <c r="G2222" i="1"/>
  <c r="H2222" i="1" s="1"/>
  <c r="G2223" i="1"/>
  <c r="H2223" i="1" s="1"/>
  <c r="G2224" i="1"/>
  <c r="H2224" i="1" s="1"/>
  <c r="G2225" i="1"/>
  <c r="H2225" i="1" s="1"/>
  <c r="G2226" i="1"/>
  <c r="H2226" i="1" s="1"/>
  <c r="G2227" i="1"/>
  <c r="H2227" i="1" s="1"/>
  <c r="G2228" i="1"/>
  <c r="H2228" i="1" s="1"/>
  <c r="G2229" i="1"/>
  <c r="H2229" i="1" s="1"/>
  <c r="G2230" i="1"/>
  <c r="H2230" i="1" s="1"/>
  <c r="G2231" i="1"/>
  <c r="H2231" i="1" s="1"/>
  <c r="G2232" i="1"/>
  <c r="H2232" i="1" s="1"/>
  <c r="G2233" i="1"/>
  <c r="H2233" i="1" s="1"/>
  <c r="G2234" i="1"/>
  <c r="H2234" i="1" s="1"/>
  <c r="G2235" i="1"/>
  <c r="H2235" i="1" s="1"/>
  <c r="G2236" i="1"/>
  <c r="H2236" i="1" s="1"/>
  <c r="G2237" i="1"/>
  <c r="H2237" i="1" s="1"/>
  <c r="G2238" i="1"/>
  <c r="H2238" i="1" s="1"/>
  <c r="G2239" i="1"/>
  <c r="H2239" i="1" s="1"/>
  <c r="G2240" i="1"/>
  <c r="H2240" i="1" s="1"/>
  <c r="G2241" i="1"/>
  <c r="H2241" i="1" s="1"/>
  <c r="G2242" i="1"/>
  <c r="H2242" i="1" s="1"/>
  <c r="G2243" i="1"/>
  <c r="H2243" i="1" s="1"/>
  <c r="G2244" i="1"/>
  <c r="H2244" i="1" s="1"/>
  <c r="G2245" i="1"/>
  <c r="H2245" i="1" s="1"/>
  <c r="G2246" i="1"/>
  <c r="H2246" i="1" s="1"/>
  <c r="G2247" i="1"/>
  <c r="H2247" i="1" s="1"/>
  <c r="G2248" i="1"/>
  <c r="H2248" i="1" s="1"/>
  <c r="G2249" i="1"/>
  <c r="H2249" i="1" s="1"/>
  <c r="G2250" i="1"/>
  <c r="H2250" i="1" s="1"/>
  <c r="G2251" i="1"/>
  <c r="H2251" i="1" s="1"/>
  <c r="G2252" i="1"/>
  <c r="H2252" i="1" s="1"/>
  <c r="G2253" i="1"/>
  <c r="H2253" i="1" s="1"/>
  <c r="G2254" i="1"/>
  <c r="H2254" i="1" s="1"/>
  <c r="G2255" i="1"/>
  <c r="H2255" i="1" s="1"/>
  <c r="G2256" i="1"/>
  <c r="H2256" i="1" s="1"/>
  <c r="G2257" i="1"/>
  <c r="H2257" i="1" s="1"/>
  <c r="G2258" i="1"/>
  <c r="H2258" i="1" s="1"/>
  <c r="G2259" i="1"/>
  <c r="H2259" i="1" s="1"/>
  <c r="G2260" i="1"/>
  <c r="H2260" i="1" s="1"/>
  <c r="G2261" i="1"/>
  <c r="H2261" i="1" s="1"/>
  <c r="G2262" i="1"/>
  <c r="H2262" i="1" s="1"/>
  <c r="G2263" i="1"/>
  <c r="H2263" i="1" s="1"/>
  <c r="G2264" i="1"/>
  <c r="H2264" i="1" s="1"/>
  <c r="G2265" i="1"/>
  <c r="H2265" i="1" s="1"/>
  <c r="G2266" i="1"/>
  <c r="H2266" i="1" s="1"/>
  <c r="G2267" i="1"/>
  <c r="H2267" i="1" s="1"/>
  <c r="G2268" i="1"/>
  <c r="H2268" i="1" s="1"/>
  <c r="G2269" i="1"/>
  <c r="H2269" i="1" s="1"/>
  <c r="G2270" i="1"/>
  <c r="H2270" i="1" s="1"/>
  <c r="G2271" i="1"/>
  <c r="H2271" i="1" s="1"/>
  <c r="G2272" i="1"/>
  <c r="H2272" i="1" s="1"/>
  <c r="G2273" i="1"/>
  <c r="H2273" i="1" s="1"/>
  <c r="G2274" i="1"/>
  <c r="H2274" i="1" s="1"/>
  <c r="G2275" i="1"/>
  <c r="H2275" i="1" s="1"/>
  <c r="G2276" i="1"/>
  <c r="H2276" i="1" s="1"/>
  <c r="G2277" i="1"/>
  <c r="H2277" i="1" s="1"/>
  <c r="G2278" i="1"/>
  <c r="H2278" i="1" s="1"/>
  <c r="G2279" i="1"/>
  <c r="H2279" i="1" s="1"/>
  <c r="G2280" i="1"/>
  <c r="H2280" i="1" s="1"/>
  <c r="G2281" i="1"/>
  <c r="H2281" i="1" s="1"/>
  <c r="G2282" i="1"/>
  <c r="H2282" i="1" s="1"/>
  <c r="G2283" i="1"/>
  <c r="H2283" i="1" s="1"/>
  <c r="G2284" i="1"/>
  <c r="H2284" i="1" s="1"/>
  <c r="G2285" i="1"/>
  <c r="H2285" i="1" s="1"/>
  <c r="G2286" i="1"/>
  <c r="H2286" i="1" s="1"/>
  <c r="G2287" i="1"/>
  <c r="H2287" i="1" s="1"/>
  <c r="G2288" i="1"/>
  <c r="H2288" i="1" s="1"/>
  <c r="G2289" i="1"/>
  <c r="H2289" i="1" s="1"/>
  <c r="G2290" i="1"/>
  <c r="H2290" i="1" s="1"/>
  <c r="G2291" i="1"/>
  <c r="H2291" i="1" s="1"/>
  <c r="G2292" i="1"/>
  <c r="H2292" i="1" s="1"/>
  <c r="G2293" i="1"/>
  <c r="H2293" i="1" s="1"/>
  <c r="G2294" i="1"/>
  <c r="H2294" i="1" s="1"/>
  <c r="G2295" i="1"/>
  <c r="H2295" i="1" s="1"/>
  <c r="G2296" i="1"/>
  <c r="H2296" i="1" s="1"/>
  <c r="G2297" i="1"/>
  <c r="H2297" i="1" s="1"/>
  <c r="G2298" i="1"/>
  <c r="H2298" i="1" s="1"/>
  <c r="G2299" i="1"/>
  <c r="H2299" i="1" s="1"/>
  <c r="G2300" i="1"/>
  <c r="H2300" i="1" s="1"/>
  <c r="G2301" i="1"/>
  <c r="H2301" i="1" s="1"/>
  <c r="G2302" i="1"/>
  <c r="H2302" i="1" s="1"/>
  <c r="G2303" i="1"/>
  <c r="H2303" i="1" s="1"/>
  <c r="G2304" i="1"/>
  <c r="H2304" i="1" s="1"/>
  <c r="G2305" i="1"/>
  <c r="H2305" i="1" s="1"/>
  <c r="G2306" i="1"/>
  <c r="H2306" i="1" s="1"/>
  <c r="G2307" i="1"/>
  <c r="H2307" i="1" s="1"/>
  <c r="G2308" i="1"/>
  <c r="H2308" i="1" s="1"/>
  <c r="G2309" i="1"/>
  <c r="H2309" i="1" s="1"/>
  <c r="G2310" i="1"/>
  <c r="H2310" i="1" s="1"/>
  <c r="G2311" i="1"/>
  <c r="H2311" i="1" s="1"/>
  <c r="G2312" i="1"/>
  <c r="H2312" i="1" s="1"/>
  <c r="G2313" i="1"/>
  <c r="H2313" i="1" s="1"/>
  <c r="G2314" i="1"/>
  <c r="H2314" i="1" s="1"/>
  <c r="G2315" i="1"/>
  <c r="H2315" i="1" s="1"/>
  <c r="G2316" i="1"/>
  <c r="H2316" i="1" s="1"/>
  <c r="G2317" i="1"/>
  <c r="H2317" i="1" s="1"/>
  <c r="G2318" i="1"/>
  <c r="H2318" i="1" s="1"/>
  <c r="G2319" i="1"/>
  <c r="H2319" i="1" s="1"/>
  <c r="G2320" i="1"/>
  <c r="H2320" i="1" s="1"/>
  <c r="G2321" i="1"/>
  <c r="H2321" i="1" s="1"/>
  <c r="G2322" i="1"/>
  <c r="H2322" i="1" s="1"/>
  <c r="G2323" i="1"/>
  <c r="H2323" i="1" s="1"/>
  <c r="G2324" i="1"/>
  <c r="H2324" i="1" s="1"/>
  <c r="G2325" i="1"/>
  <c r="H2325" i="1" s="1"/>
  <c r="G2326" i="1"/>
  <c r="H2326" i="1" s="1"/>
  <c r="G2327" i="1"/>
  <c r="H2327" i="1" s="1"/>
  <c r="G2328" i="1"/>
  <c r="H2328" i="1" s="1"/>
  <c r="G2329" i="1"/>
  <c r="H2329" i="1" s="1"/>
  <c r="G2330" i="1"/>
  <c r="H2330" i="1" s="1"/>
  <c r="G2331" i="1"/>
  <c r="H2331" i="1" s="1"/>
  <c r="G2332" i="1"/>
  <c r="H2332" i="1" s="1"/>
  <c r="G2333" i="1"/>
  <c r="H2333" i="1" s="1"/>
  <c r="G2334" i="1"/>
  <c r="H2334" i="1" s="1"/>
  <c r="G2335" i="1"/>
  <c r="H2335" i="1" s="1"/>
  <c r="G2336" i="1"/>
  <c r="H2336" i="1" s="1"/>
  <c r="G2337" i="1"/>
  <c r="H2337" i="1" s="1"/>
  <c r="G2338" i="1"/>
  <c r="H2338" i="1" s="1"/>
  <c r="G2339" i="1"/>
  <c r="H2339" i="1" s="1"/>
  <c r="G2340" i="1"/>
  <c r="H2340" i="1" s="1"/>
  <c r="G2341" i="1"/>
  <c r="H2341" i="1" s="1"/>
  <c r="G2342" i="1"/>
  <c r="H2342" i="1" s="1"/>
  <c r="G2343" i="1"/>
  <c r="H2343" i="1" s="1"/>
  <c r="G2344" i="1"/>
  <c r="H2344" i="1" s="1"/>
  <c r="G2345" i="1"/>
  <c r="H2345" i="1" s="1"/>
  <c r="G2346" i="1"/>
  <c r="H2346" i="1" s="1"/>
  <c r="G2347" i="1"/>
  <c r="H2347" i="1" s="1"/>
  <c r="G2348" i="1"/>
  <c r="H2348" i="1" s="1"/>
  <c r="G2349" i="1"/>
  <c r="H2349" i="1" s="1"/>
  <c r="G2350" i="1"/>
  <c r="H2350" i="1" s="1"/>
  <c r="G2351" i="1"/>
  <c r="H2351" i="1" s="1"/>
  <c r="G2352" i="1"/>
  <c r="H2352" i="1" s="1"/>
  <c r="G2353" i="1"/>
  <c r="H2353" i="1" s="1"/>
  <c r="G2354" i="1"/>
  <c r="H2354" i="1" s="1"/>
  <c r="G2355" i="1"/>
  <c r="H2355" i="1" s="1"/>
  <c r="G2356" i="1"/>
  <c r="H2356" i="1" s="1"/>
  <c r="G2357" i="1"/>
  <c r="H2357" i="1" s="1"/>
  <c r="G2358" i="1"/>
  <c r="H2358" i="1" s="1"/>
  <c r="G2359" i="1"/>
  <c r="H2359" i="1" s="1"/>
  <c r="G2360" i="1"/>
  <c r="H2360" i="1" s="1"/>
  <c r="G2361" i="1"/>
  <c r="H2361" i="1" s="1"/>
  <c r="G2362" i="1"/>
  <c r="H2362" i="1" s="1"/>
  <c r="G2363" i="1"/>
  <c r="H2363" i="1" s="1"/>
  <c r="G2364" i="1"/>
  <c r="H2364" i="1" s="1"/>
  <c r="G2365" i="1"/>
  <c r="H2365" i="1" s="1"/>
  <c r="G2366" i="1"/>
  <c r="H2366" i="1" s="1"/>
  <c r="G2367" i="1"/>
  <c r="H2367" i="1" s="1"/>
  <c r="G2368" i="1"/>
  <c r="H2368" i="1" s="1"/>
  <c r="G2369" i="1"/>
  <c r="H2369" i="1" s="1"/>
  <c r="G2370" i="1"/>
  <c r="H2370" i="1" s="1"/>
  <c r="G2371" i="1"/>
  <c r="H2371" i="1" s="1"/>
  <c r="G2372" i="1"/>
  <c r="H2372" i="1" s="1"/>
  <c r="G2373" i="1"/>
  <c r="H2373" i="1" s="1"/>
  <c r="G2374" i="1"/>
  <c r="H2374" i="1" s="1"/>
  <c r="G2375" i="1"/>
  <c r="H2375" i="1" s="1"/>
  <c r="G2376" i="1"/>
  <c r="H2376" i="1" s="1"/>
  <c r="G2377" i="1"/>
  <c r="H2377" i="1" s="1"/>
  <c r="G2378" i="1"/>
  <c r="H2378" i="1" s="1"/>
  <c r="G2379" i="1"/>
  <c r="H2379" i="1" s="1"/>
  <c r="G2380" i="1"/>
  <c r="H2380" i="1" s="1"/>
  <c r="G2381" i="1"/>
  <c r="H2381" i="1" s="1"/>
  <c r="G2382" i="1"/>
  <c r="H2382" i="1" s="1"/>
  <c r="G2383" i="1"/>
  <c r="H2383" i="1" s="1"/>
  <c r="G2384" i="1"/>
  <c r="H2384" i="1" s="1"/>
  <c r="G2385" i="1"/>
  <c r="H2385" i="1" s="1"/>
  <c r="G2386" i="1"/>
  <c r="H2386" i="1" s="1"/>
  <c r="G2387" i="1"/>
  <c r="H2387" i="1" s="1"/>
  <c r="G2388" i="1"/>
  <c r="H2388" i="1" s="1"/>
  <c r="G2389" i="1"/>
  <c r="H2389" i="1" s="1"/>
  <c r="G2390" i="1"/>
  <c r="H2390" i="1" s="1"/>
  <c r="G2391" i="1"/>
  <c r="H2391" i="1" s="1"/>
  <c r="G2392" i="1"/>
  <c r="H2392" i="1" s="1"/>
  <c r="G2393" i="1"/>
  <c r="H2393" i="1" s="1"/>
  <c r="G2394" i="1"/>
  <c r="H2394" i="1" s="1"/>
  <c r="G2395" i="1"/>
  <c r="H2395" i="1" s="1"/>
  <c r="G2396" i="1"/>
  <c r="H2396" i="1" s="1"/>
  <c r="G2397" i="1"/>
  <c r="H2397" i="1" s="1"/>
  <c r="G2398" i="1"/>
  <c r="H2398" i="1" s="1"/>
  <c r="G2399" i="1"/>
  <c r="H2399" i="1" s="1"/>
  <c r="G2400" i="1"/>
  <c r="H2400" i="1" s="1"/>
  <c r="G2401" i="1"/>
  <c r="H2401" i="1" s="1"/>
  <c r="G2402" i="1"/>
  <c r="H2402" i="1" s="1"/>
  <c r="G2403" i="1"/>
  <c r="H2403" i="1" s="1"/>
  <c r="G2404" i="1"/>
  <c r="H2404" i="1" s="1"/>
  <c r="G2405" i="1"/>
  <c r="H2405" i="1" s="1"/>
  <c r="G2406" i="1"/>
  <c r="H2406" i="1" s="1"/>
  <c r="G2407" i="1"/>
  <c r="H2407" i="1" s="1"/>
  <c r="G2408" i="1"/>
  <c r="H2408" i="1" s="1"/>
  <c r="G2409" i="1"/>
  <c r="H2409" i="1" s="1"/>
  <c r="G2410" i="1"/>
  <c r="H2410" i="1" s="1"/>
  <c r="G2411" i="1"/>
  <c r="H2411" i="1" s="1"/>
  <c r="G2412" i="1"/>
  <c r="H2412" i="1" s="1"/>
  <c r="G2413" i="1"/>
  <c r="H2413" i="1" s="1"/>
  <c r="G2414" i="1"/>
  <c r="H2414" i="1" s="1"/>
  <c r="G2415" i="1"/>
  <c r="H2415" i="1" s="1"/>
  <c r="G2416" i="1"/>
  <c r="H2416" i="1" s="1"/>
  <c r="G2417" i="1"/>
  <c r="H2417" i="1" s="1"/>
  <c r="G2418" i="1"/>
  <c r="H2418" i="1" s="1"/>
  <c r="G2419" i="1"/>
  <c r="H2419" i="1" s="1"/>
  <c r="G2420" i="1"/>
  <c r="H2420" i="1" s="1"/>
  <c r="G2421" i="1"/>
  <c r="H2421" i="1" s="1"/>
  <c r="G2422" i="1"/>
  <c r="H2422" i="1" s="1"/>
  <c r="G2423" i="1"/>
  <c r="H2423" i="1" s="1"/>
  <c r="G2424" i="1"/>
  <c r="H2424" i="1" s="1"/>
  <c r="G2425" i="1"/>
  <c r="H2425" i="1" s="1"/>
  <c r="G2426" i="1"/>
  <c r="H2426" i="1" s="1"/>
  <c r="G2427" i="1"/>
  <c r="H2427" i="1" s="1"/>
  <c r="G2428" i="1"/>
  <c r="H2428" i="1" s="1"/>
  <c r="G2429" i="1"/>
  <c r="H2429" i="1" s="1"/>
  <c r="G2430" i="1"/>
  <c r="H2430" i="1" s="1"/>
  <c r="G2431" i="1"/>
  <c r="H2431" i="1" s="1"/>
  <c r="G2432" i="1"/>
  <c r="H2432" i="1" s="1"/>
  <c r="G2433" i="1"/>
  <c r="H2433" i="1" s="1"/>
  <c r="G2434" i="1"/>
  <c r="H2434" i="1" s="1"/>
  <c r="G2435" i="1"/>
  <c r="H2435" i="1" s="1"/>
  <c r="G2436" i="1"/>
  <c r="H2436" i="1" s="1"/>
  <c r="G2437" i="1"/>
  <c r="H2437" i="1" s="1"/>
  <c r="G2438" i="1"/>
  <c r="H2438" i="1" s="1"/>
  <c r="G2439" i="1"/>
  <c r="H2439" i="1" s="1"/>
  <c r="G2440" i="1"/>
  <c r="H2440" i="1" s="1"/>
  <c r="G2441" i="1"/>
  <c r="H2441" i="1" s="1"/>
  <c r="G2442" i="1"/>
  <c r="H2442" i="1" s="1"/>
  <c r="G2443" i="1"/>
  <c r="H2443" i="1" s="1"/>
  <c r="G2444" i="1"/>
  <c r="H2444" i="1" s="1"/>
  <c r="G2445" i="1"/>
  <c r="H2445" i="1" s="1"/>
  <c r="G2446" i="1"/>
  <c r="H2446" i="1" s="1"/>
  <c r="G2447" i="1"/>
  <c r="H2447" i="1" s="1"/>
  <c r="G2448" i="1"/>
  <c r="H2448" i="1" s="1"/>
  <c r="G2449" i="1"/>
  <c r="H2449" i="1" s="1"/>
  <c r="G2450" i="1"/>
  <c r="H2450" i="1" s="1"/>
  <c r="G2451" i="1"/>
  <c r="H2451" i="1" s="1"/>
  <c r="G2452" i="1"/>
  <c r="H2452" i="1" s="1"/>
  <c r="G2453" i="1"/>
  <c r="H2453" i="1" s="1"/>
  <c r="G2454" i="1"/>
  <c r="H2454" i="1" s="1"/>
  <c r="G2455" i="1"/>
  <c r="H2455" i="1" s="1"/>
  <c r="G2456" i="1"/>
  <c r="H2456" i="1" s="1"/>
  <c r="G2457" i="1"/>
  <c r="H2457" i="1" s="1"/>
  <c r="G2458" i="1"/>
  <c r="H2458" i="1" s="1"/>
  <c r="G2459" i="1"/>
  <c r="H2459" i="1" s="1"/>
  <c r="G2460" i="1"/>
  <c r="H2460" i="1" s="1"/>
  <c r="G2461" i="1"/>
  <c r="H2461" i="1" s="1"/>
  <c r="G2462" i="1"/>
  <c r="H2462" i="1" s="1"/>
  <c r="G2463" i="1"/>
  <c r="H2463" i="1" s="1"/>
  <c r="G2464" i="1"/>
  <c r="H2464" i="1" s="1"/>
  <c r="G2465" i="1"/>
  <c r="H2465" i="1" s="1"/>
  <c r="G2466" i="1"/>
  <c r="H2466" i="1" s="1"/>
  <c r="G2467" i="1"/>
  <c r="H2467" i="1" s="1"/>
  <c r="G2468" i="1"/>
  <c r="H2468" i="1" s="1"/>
  <c r="G2469" i="1"/>
  <c r="H2469" i="1" s="1"/>
  <c r="G2470" i="1"/>
  <c r="H2470" i="1" s="1"/>
  <c r="G2471" i="1"/>
  <c r="H2471" i="1" s="1"/>
  <c r="G2472" i="1"/>
  <c r="H2472" i="1" s="1"/>
  <c r="G2473" i="1"/>
  <c r="H2473" i="1" s="1"/>
  <c r="G2474" i="1"/>
  <c r="H2474" i="1" s="1"/>
  <c r="G2475" i="1"/>
  <c r="H2475" i="1" s="1"/>
  <c r="G2476" i="1"/>
  <c r="H2476" i="1" s="1"/>
  <c r="G2477" i="1"/>
  <c r="H2477" i="1" s="1"/>
  <c r="G2478" i="1"/>
  <c r="H2478" i="1" s="1"/>
  <c r="G2479" i="1"/>
  <c r="H2479" i="1" s="1"/>
  <c r="G2480" i="1"/>
  <c r="H2480" i="1" s="1"/>
  <c r="G2481" i="1"/>
  <c r="H2481" i="1" s="1"/>
  <c r="G2482" i="1"/>
  <c r="H2482" i="1" s="1"/>
  <c r="G2483" i="1"/>
  <c r="H2483" i="1" s="1"/>
  <c r="G2484" i="1"/>
  <c r="H2484" i="1" s="1"/>
  <c r="G2485" i="1"/>
  <c r="H2485" i="1" s="1"/>
  <c r="G2486" i="1"/>
  <c r="H2486" i="1" s="1"/>
  <c r="G2487" i="1"/>
  <c r="H2487" i="1" s="1"/>
  <c r="G2488" i="1"/>
  <c r="H2488" i="1" s="1"/>
  <c r="G2489" i="1"/>
  <c r="H2489" i="1" s="1"/>
  <c r="G2490" i="1"/>
  <c r="H2490" i="1" s="1"/>
  <c r="G2491" i="1"/>
  <c r="H2491" i="1" s="1"/>
  <c r="G2492" i="1"/>
  <c r="H2492" i="1" s="1"/>
  <c r="G2493" i="1"/>
  <c r="H2493" i="1" s="1"/>
  <c r="G2494" i="1"/>
  <c r="H2494" i="1" s="1"/>
  <c r="G2495" i="1"/>
  <c r="H2495" i="1" s="1"/>
  <c r="G2496" i="1"/>
  <c r="H2496" i="1" s="1"/>
  <c r="G2497" i="1"/>
  <c r="H2497" i="1" s="1"/>
  <c r="G2498" i="1"/>
  <c r="H2498" i="1" s="1"/>
  <c r="G2499" i="1"/>
  <c r="H2499" i="1" s="1"/>
  <c r="G2500" i="1"/>
  <c r="H2500" i="1" s="1"/>
  <c r="G2501" i="1"/>
  <c r="H2501" i="1" s="1"/>
  <c r="G2502" i="1"/>
  <c r="H2502" i="1" s="1"/>
  <c r="G2503" i="1"/>
  <c r="H2503" i="1" s="1"/>
  <c r="G2504" i="1"/>
  <c r="H2504" i="1" s="1"/>
  <c r="G2505" i="1"/>
  <c r="H2505" i="1" s="1"/>
  <c r="G2506" i="1"/>
  <c r="H2506" i="1" s="1"/>
  <c r="G2507" i="1"/>
  <c r="H2507" i="1" s="1"/>
  <c r="G2508" i="1"/>
  <c r="H2508" i="1" s="1"/>
  <c r="G2509" i="1"/>
  <c r="H2509" i="1" s="1"/>
  <c r="G2510" i="1"/>
  <c r="H2510" i="1" s="1"/>
  <c r="G2511" i="1"/>
  <c r="H2511" i="1" s="1"/>
  <c r="G2512" i="1"/>
  <c r="H2512" i="1" s="1"/>
  <c r="G2513" i="1"/>
  <c r="H2513" i="1" s="1"/>
  <c r="G2514" i="1"/>
  <c r="H2514" i="1" s="1"/>
  <c r="G2515" i="1"/>
  <c r="H2515" i="1" s="1"/>
  <c r="G2516" i="1"/>
  <c r="H2516" i="1" s="1"/>
  <c r="G2517" i="1"/>
  <c r="H2517" i="1" s="1"/>
  <c r="G2518" i="1"/>
  <c r="H2518" i="1" s="1"/>
  <c r="G2519" i="1"/>
  <c r="H2519" i="1" s="1"/>
  <c r="G2520" i="1"/>
  <c r="H2520" i="1" s="1"/>
  <c r="G2521" i="1"/>
  <c r="H2521" i="1" s="1"/>
  <c r="G2522" i="1"/>
  <c r="H2522" i="1" s="1"/>
  <c r="G2523" i="1"/>
  <c r="H2523" i="1" s="1"/>
  <c r="G2524" i="1"/>
  <c r="H2524" i="1" s="1"/>
  <c r="G2525" i="1"/>
  <c r="H2525" i="1" s="1"/>
  <c r="G2526" i="1"/>
  <c r="H2526" i="1" s="1"/>
  <c r="G2527" i="1"/>
  <c r="H2527" i="1" s="1"/>
  <c r="G2528" i="1"/>
  <c r="H2528" i="1" s="1"/>
  <c r="G2529" i="1"/>
  <c r="H2529" i="1" s="1"/>
  <c r="G2530" i="1"/>
  <c r="H2530" i="1" s="1"/>
  <c r="G2531" i="1"/>
  <c r="H2531" i="1" s="1"/>
  <c r="G2532" i="1"/>
  <c r="H2532" i="1" s="1"/>
  <c r="G2533" i="1"/>
  <c r="H2533" i="1" s="1"/>
  <c r="G2534" i="1"/>
  <c r="H2534" i="1" s="1"/>
  <c r="G2535" i="1"/>
  <c r="H2535" i="1" s="1"/>
  <c r="G2536" i="1"/>
  <c r="H2536" i="1" s="1"/>
  <c r="G2537" i="1"/>
  <c r="H2537" i="1" s="1"/>
  <c r="G2538" i="1"/>
  <c r="H2538" i="1" s="1"/>
  <c r="G2539" i="1"/>
  <c r="H2539" i="1" s="1"/>
  <c r="G2540" i="1"/>
  <c r="H2540" i="1" s="1"/>
  <c r="G2541" i="1"/>
  <c r="H2541" i="1" s="1"/>
  <c r="G2542" i="1"/>
  <c r="H2542" i="1" s="1"/>
  <c r="G2543" i="1"/>
  <c r="H2543" i="1" s="1"/>
  <c r="G2544" i="1"/>
  <c r="H2544" i="1" s="1"/>
  <c r="G2545" i="1"/>
  <c r="H2545" i="1" s="1"/>
  <c r="G2546" i="1"/>
  <c r="H2546" i="1" s="1"/>
  <c r="G2547" i="1"/>
  <c r="H2547" i="1" s="1"/>
  <c r="G2548" i="1"/>
  <c r="H2548" i="1" s="1"/>
  <c r="G2549" i="1"/>
  <c r="H2549" i="1" s="1"/>
  <c r="G2550" i="1"/>
  <c r="H2550" i="1" s="1"/>
  <c r="G2551" i="1"/>
  <c r="H2551" i="1" s="1"/>
  <c r="G2552" i="1"/>
  <c r="H2552" i="1" s="1"/>
  <c r="G2553" i="1"/>
  <c r="H2553" i="1" s="1"/>
  <c r="G2554" i="1"/>
  <c r="H2554" i="1" s="1"/>
  <c r="G2555" i="1"/>
  <c r="H2555" i="1" s="1"/>
  <c r="G2556" i="1"/>
  <c r="H2556" i="1" s="1"/>
  <c r="G2557" i="1"/>
  <c r="H2557" i="1" s="1"/>
  <c r="G2558" i="1"/>
  <c r="H2558" i="1" s="1"/>
  <c r="G2559" i="1"/>
  <c r="H2559" i="1" s="1"/>
  <c r="G2560" i="1"/>
  <c r="H2560" i="1" s="1"/>
  <c r="G2561" i="1"/>
  <c r="H2561" i="1" s="1"/>
  <c r="G2562" i="1"/>
  <c r="H2562" i="1" s="1"/>
  <c r="G2563" i="1"/>
  <c r="H2563" i="1" s="1"/>
  <c r="G2564" i="1"/>
  <c r="H2564" i="1" s="1"/>
  <c r="G2565" i="1"/>
  <c r="H2565" i="1" s="1"/>
  <c r="G2566" i="1"/>
  <c r="H2566" i="1" s="1"/>
  <c r="G2567" i="1"/>
  <c r="H2567" i="1" s="1"/>
  <c r="G2568" i="1"/>
  <c r="H2568" i="1" s="1"/>
  <c r="G2569" i="1"/>
  <c r="H2569" i="1" s="1"/>
  <c r="G2570" i="1"/>
  <c r="H2570" i="1" s="1"/>
  <c r="G2571" i="1"/>
  <c r="H2571" i="1" s="1"/>
  <c r="G2572" i="1"/>
  <c r="H2572" i="1" s="1"/>
  <c r="G2573" i="1"/>
  <c r="H2573" i="1" s="1"/>
  <c r="G2574" i="1"/>
  <c r="H2574" i="1" s="1"/>
  <c r="G2575" i="1"/>
  <c r="H2575" i="1" s="1"/>
  <c r="G2576" i="1"/>
  <c r="H2576" i="1" s="1"/>
  <c r="G2577" i="1"/>
  <c r="H2577" i="1" s="1"/>
  <c r="G2578" i="1"/>
  <c r="H2578" i="1" s="1"/>
  <c r="G2579" i="1"/>
  <c r="H2579" i="1" s="1"/>
  <c r="G2580" i="1"/>
  <c r="H2580" i="1" s="1"/>
  <c r="G2581" i="1"/>
  <c r="H2581" i="1" s="1"/>
  <c r="G2582" i="1"/>
  <c r="H2582" i="1" s="1"/>
  <c r="G2583" i="1"/>
  <c r="H2583" i="1" s="1"/>
  <c r="G2584" i="1"/>
  <c r="H2584" i="1" s="1"/>
  <c r="G2585" i="1"/>
  <c r="H2585" i="1" s="1"/>
  <c r="G2586" i="1"/>
  <c r="H2586" i="1" s="1"/>
  <c r="G2587" i="1"/>
  <c r="H2587" i="1" s="1"/>
  <c r="G2588" i="1"/>
  <c r="H2588" i="1" s="1"/>
  <c r="G2589" i="1"/>
  <c r="H2589" i="1" s="1"/>
  <c r="G2590" i="1"/>
  <c r="H2590" i="1" s="1"/>
  <c r="G2591" i="1"/>
  <c r="H2591" i="1" s="1"/>
  <c r="G2592" i="1"/>
  <c r="H2592" i="1" s="1"/>
  <c r="G2593" i="1"/>
  <c r="H2593" i="1" s="1"/>
  <c r="G2594" i="1"/>
  <c r="H2594" i="1" s="1"/>
  <c r="G2595" i="1"/>
  <c r="H2595" i="1" s="1"/>
  <c r="G2596" i="1"/>
  <c r="H2596" i="1" s="1"/>
  <c r="G2597" i="1"/>
  <c r="H2597" i="1" s="1"/>
  <c r="G2598" i="1"/>
  <c r="H2598" i="1" s="1"/>
  <c r="G2599" i="1"/>
  <c r="H2599" i="1" s="1"/>
  <c r="G2600" i="1"/>
  <c r="H2600" i="1" s="1"/>
  <c r="G2601" i="1"/>
  <c r="H2601" i="1" s="1"/>
  <c r="G2602" i="1"/>
  <c r="H2602" i="1" s="1"/>
  <c r="G2603" i="1"/>
  <c r="H2603" i="1" s="1"/>
  <c r="G2604" i="1"/>
  <c r="H2604" i="1" s="1"/>
  <c r="G2605" i="1"/>
  <c r="H2605" i="1" s="1"/>
  <c r="G2606" i="1"/>
  <c r="H2606" i="1" s="1"/>
  <c r="G2607" i="1"/>
  <c r="H2607" i="1" s="1"/>
  <c r="G2608" i="1"/>
  <c r="H2608" i="1" s="1"/>
  <c r="G2609" i="1"/>
  <c r="H2609" i="1" s="1"/>
  <c r="G2610" i="1"/>
  <c r="H2610" i="1" s="1"/>
  <c r="G2611" i="1"/>
  <c r="H2611" i="1" s="1"/>
  <c r="G2612" i="1"/>
  <c r="H2612" i="1" s="1"/>
  <c r="G2613" i="1"/>
  <c r="H2613" i="1" s="1"/>
  <c r="G2614" i="1"/>
  <c r="H2614" i="1" s="1"/>
  <c r="G2615" i="1"/>
  <c r="H2615" i="1" s="1"/>
  <c r="G2616" i="1"/>
  <c r="H2616" i="1" s="1"/>
  <c r="G2617" i="1"/>
  <c r="H2617" i="1" s="1"/>
  <c r="G2618" i="1"/>
  <c r="H2618" i="1" s="1"/>
  <c r="G2619" i="1"/>
  <c r="H2619" i="1" s="1"/>
  <c r="G2620" i="1"/>
  <c r="H2620" i="1" s="1"/>
  <c r="G2621" i="1"/>
  <c r="H2621" i="1" s="1"/>
  <c r="G2622" i="1"/>
  <c r="H2622" i="1" s="1"/>
  <c r="G2623" i="1"/>
  <c r="H2623" i="1" s="1"/>
  <c r="G2624" i="1"/>
  <c r="H2624" i="1" s="1"/>
  <c r="G2625" i="1"/>
  <c r="H2625" i="1" s="1"/>
  <c r="G2626" i="1"/>
  <c r="H2626" i="1" s="1"/>
  <c r="G2627" i="1"/>
  <c r="H2627" i="1" s="1"/>
  <c r="G2628" i="1"/>
  <c r="H2628" i="1" s="1"/>
  <c r="G2629" i="1"/>
  <c r="H2629" i="1" s="1"/>
  <c r="G2630" i="1"/>
  <c r="H2630" i="1" s="1"/>
  <c r="G2631" i="1"/>
  <c r="H2631" i="1" s="1"/>
  <c r="G2632" i="1"/>
  <c r="H2632" i="1" s="1"/>
  <c r="G2633" i="1"/>
  <c r="H2633" i="1" s="1"/>
  <c r="G2634" i="1"/>
  <c r="H2634" i="1" s="1"/>
  <c r="G2635" i="1"/>
  <c r="H2635" i="1" s="1"/>
  <c r="G2636" i="1"/>
  <c r="H2636" i="1" s="1"/>
  <c r="G2637" i="1"/>
  <c r="H2637" i="1" s="1"/>
  <c r="G2638" i="1"/>
  <c r="H2638" i="1" s="1"/>
  <c r="G2639" i="1"/>
  <c r="H2639" i="1" s="1"/>
  <c r="G2640" i="1"/>
  <c r="H2640" i="1" s="1"/>
  <c r="G2641" i="1"/>
  <c r="H2641" i="1" s="1"/>
  <c r="G2642" i="1"/>
  <c r="H2642" i="1" s="1"/>
  <c r="G2643" i="1"/>
  <c r="H2643" i="1" s="1"/>
  <c r="G2644" i="1"/>
  <c r="H2644" i="1" s="1"/>
  <c r="G2645" i="1"/>
  <c r="H2645" i="1" s="1"/>
  <c r="G2646" i="1"/>
  <c r="H2646" i="1" s="1"/>
  <c r="G2647" i="1"/>
  <c r="H2647" i="1" s="1"/>
  <c r="G2648" i="1"/>
  <c r="H2648" i="1" s="1"/>
  <c r="G2649" i="1"/>
  <c r="H2649" i="1" s="1"/>
  <c r="G2650" i="1"/>
  <c r="H2650" i="1" s="1"/>
  <c r="G2651" i="1"/>
  <c r="H2651" i="1" s="1"/>
  <c r="G2652" i="1"/>
  <c r="H2652" i="1" s="1"/>
  <c r="G2653" i="1"/>
  <c r="H2653" i="1" s="1"/>
  <c r="G2654" i="1"/>
  <c r="H2654" i="1" s="1"/>
  <c r="G2655" i="1"/>
  <c r="H2655" i="1" s="1"/>
  <c r="G2656" i="1"/>
  <c r="H2656" i="1" s="1"/>
  <c r="G2657" i="1"/>
  <c r="H2657" i="1" s="1"/>
  <c r="G2658" i="1"/>
  <c r="H2658" i="1" s="1"/>
  <c r="G2659" i="1"/>
  <c r="H2659" i="1" s="1"/>
  <c r="G2660" i="1"/>
  <c r="H2660" i="1" s="1"/>
  <c r="G2661" i="1"/>
  <c r="H2661" i="1" s="1"/>
  <c r="G2662" i="1"/>
  <c r="H2662" i="1" s="1"/>
  <c r="G2663" i="1"/>
  <c r="H2663" i="1" s="1"/>
  <c r="G2664" i="1"/>
  <c r="H2664" i="1" s="1"/>
  <c r="G2665" i="1"/>
  <c r="H2665" i="1" s="1"/>
  <c r="G2666" i="1"/>
  <c r="H2666" i="1" s="1"/>
  <c r="G2667" i="1"/>
  <c r="H2667" i="1" s="1"/>
  <c r="G2668" i="1"/>
  <c r="H2668" i="1" s="1"/>
  <c r="G2669" i="1"/>
  <c r="H2669" i="1" s="1"/>
  <c r="G2670" i="1"/>
  <c r="H2670" i="1" s="1"/>
  <c r="G2671" i="1"/>
  <c r="H2671" i="1" s="1"/>
  <c r="G2672" i="1"/>
  <c r="H2672" i="1" s="1"/>
  <c r="G2673" i="1"/>
  <c r="H2673" i="1" s="1"/>
  <c r="G2674" i="1"/>
  <c r="H2674" i="1" s="1"/>
  <c r="G2675" i="1"/>
  <c r="H2675" i="1" s="1"/>
  <c r="G2676" i="1"/>
  <c r="H2676" i="1" s="1"/>
  <c r="G2677" i="1"/>
  <c r="H2677" i="1" s="1"/>
  <c r="G2678" i="1"/>
  <c r="H2678" i="1" s="1"/>
  <c r="G2679" i="1"/>
  <c r="H2679" i="1" s="1"/>
  <c r="G2680" i="1"/>
  <c r="H2680" i="1" s="1"/>
  <c r="G2681" i="1"/>
  <c r="H2681" i="1" s="1"/>
  <c r="G2682" i="1"/>
  <c r="H2682" i="1" s="1"/>
  <c r="G2683" i="1"/>
  <c r="H2683" i="1" s="1"/>
  <c r="G2684" i="1"/>
  <c r="H2684" i="1" s="1"/>
  <c r="G2685" i="1"/>
  <c r="H2685" i="1" s="1"/>
  <c r="G2686" i="1"/>
  <c r="H2686" i="1" s="1"/>
  <c r="G2687" i="1"/>
  <c r="H2687" i="1" s="1"/>
  <c r="G2688" i="1"/>
  <c r="H2688" i="1" s="1"/>
  <c r="G2689" i="1"/>
  <c r="H2689" i="1" s="1"/>
  <c r="G2690" i="1"/>
  <c r="H2690" i="1" s="1"/>
  <c r="G2691" i="1"/>
  <c r="H2691" i="1" s="1"/>
  <c r="G2692" i="1"/>
  <c r="H2692" i="1" s="1"/>
  <c r="G2693" i="1"/>
  <c r="H2693" i="1" s="1"/>
  <c r="G2694" i="1"/>
  <c r="H2694" i="1" s="1"/>
  <c r="G2695" i="1"/>
  <c r="H2695" i="1" s="1"/>
  <c r="G2696" i="1"/>
  <c r="H2696" i="1" s="1"/>
  <c r="G2697" i="1"/>
  <c r="H2697" i="1" s="1"/>
  <c r="G2698" i="1"/>
  <c r="H2698" i="1" s="1"/>
  <c r="G2699" i="1"/>
  <c r="H2699" i="1" s="1"/>
  <c r="G2700" i="1"/>
  <c r="H2700" i="1" s="1"/>
  <c r="G2701" i="1"/>
  <c r="H2701" i="1" s="1"/>
  <c r="G2702" i="1"/>
  <c r="H2702" i="1" s="1"/>
  <c r="G2703" i="1"/>
  <c r="H2703" i="1" s="1"/>
  <c r="G2704" i="1"/>
  <c r="H2704" i="1" s="1"/>
  <c r="G2705" i="1"/>
  <c r="H2705" i="1" s="1"/>
  <c r="G2706" i="1"/>
  <c r="H2706" i="1" s="1"/>
  <c r="G2707" i="1"/>
  <c r="H2707" i="1" s="1"/>
  <c r="G2708" i="1"/>
  <c r="H2708" i="1" s="1"/>
  <c r="G2709" i="1"/>
  <c r="H2709" i="1" s="1"/>
  <c r="G2710" i="1"/>
  <c r="H2710" i="1" s="1"/>
  <c r="G2711" i="1"/>
  <c r="H2711" i="1" s="1"/>
  <c r="G2712" i="1"/>
  <c r="H2712" i="1" s="1"/>
  <c r="G2713" i="1"/>
  <c r="H2713" i="1" s="1"/>
  <c r="G2714" i="1"/>
  <c r="H2714" i="1" s="1"/>
  <c r="G2715" i="1"/>
  <c r="H2715" i="1" s="1"/>
  <c r="G2716" i="1"/>
  <c r="H2716" i="1" s="1"/>
  <c r="G2717" i="1"/>
  <c r="H2717" i="1" s="1"/>
  <c r="G2718" i="1"/>
  <c r="H2718" i="1" s="1"/>
  <c r="G2719" i="1"/>
  <c r="H2719" i="1" s="1"/>
  <c r="G2720" i="1"/>
  <c r="H2720" i="1" s="1"/>
  <c r="G2721" i="1"/>
  <c r="H2721" i="1" s="1"/>
  <c r="G2722" i="1"/>
  <c r="H2722" i="1" s="1"/>
  <c r="G2723" i="1"/>
  <c r="H2723" i="1" s="1"/>
  <c r="G2724" i="1"/>
  <c r="H2724" i="1" s="1"/>
  <c r="G2725" i="1"/>
  <c r="H2725" i="1" s="1"/>
  <c r="G2726" i="1"/>
  <c r="H2726" i="1" s="1"/>
  <c r="G2727" i="1"/>
  <c r="H2727" i="1" s="1"/>
  <c r="G2728" i="1"/>
  <c r="H2728" i="1" s="1"/>
  <c r="G2729" i="1"/>
  <c r="H2729" i="1" s="1"/>
  <c r="G2730" i="1"/>
  <c r="H2730" i="1" s="1"/>
  <c r="G2731" i="1"/>
  <c r="H2731" i="1" s="1"/>
  <c r="G2732" i="1"/>
  <c r="H2732" i="1" s="1"/>
  <c r="G2733" i="1"/>
  <c r="H2733" i="1" s="1"/>
  <c r="G2734" i="1"/>
  <c r="H2734" i="1" s="1"/>
  <c r="G2735" i="1"/>
  <c r="H2735" i="1" s="1"/>
  <c r="G2736" i="1"/>
  <c r="H2736" i="1" s="1"/>
  <c r="G2737" i="1"/>
  <c r="H2737" i="1" s="1"/>
  <c r="G2738" i="1"/>
  <c r="H2738" i="1" s="1"/>
  <c r="G2739" i="1"/>
  <c r="H2739" i="1" s="1"/>
  <c r="G2740" i="1"/>
  <c r="H2740" i="1" s="1"/>
  <c r="G2741" i="1"/>
  <c r="H2741" i="1" s="1"/>
  <c r="G2742" i="1"/>
  <c r="H2742" i="1" s="1"/>
  <c r="G2743" i="1"/>
  <c r="H2743" i="1" s="1"/>
  <c r="G2744" i="1"/>
  <c r="H2744" i="1" s="1"/>
  <c r="G2745" i="1"/>
  <c r="H2745" i="1" s="1"/>
  <c r="G2746" i="1"/>
  <c r="H2746" i="1" s="1"/>
  <c r="G2747" i="1"/>
  <c r="H2747" i="1" s="1"/>
  <c r="G2748" i="1"/>
  <c r="H2748" i="1" s="1"/>
  <c r="G2749" i="1"/>
  <c r="H2749" i="1" s="1"/>
  <c r="G2750" i="1"/>
  <c r="H2750" i="1" s="1"/>
  <c r="G2751" i="1"/>
  <c r="H2751" i="1" s="1"/>
  <c r="G2752" i="1"/>
  <c r="H2752" i="1" s="1"/>
  <c r="G2753" i="1"/>
  <c r="H2753" i="1" s="1"/>
  <c r="G2754" i="1"/>
  <c r="H2754" i="1" s="1"/>
  <c r="G2755" i="1"/>
  <c r="H2755" i="1" s="1"/>
  <c r="G2756" i="1"/>
  <c r="H2756" i="1" s="1"/>
  <c r="G2757" i="1"/>
  <c r="H2757" i="1" s="1"/>
  <c r="G2758" i="1"/>
  <c r="H2758" i="1" s="1"/>
  <c r="G2759" i="1"/>
  <c r="H2759" i="1" s="1"/>
  <c r="G2760" i="1"/>
  <c r="H2760" i="1" s="1"/>
  <c r="G2761" i="1"/>
  <c r="H2761" i="1" s="1"/>
  <c r="G2762" i="1"/>
  <c r="H2762" i="1" s="1"/>
  <c r="G2763" i="1"/>
  <c r="H2763" i="1" s="1"/>
  <c r="G2764" i="1"/>
  <c r="H2764" i="1" s="1"/>
  <c r="G2765" i="1"/>
  <c r="H2765" i="1" s="1"/>
  <c r="G2766" i="1"/>
  <c r="H2766" i="1" s="1"/>
  <c r="G2767" i="1"/>
  <c r="H2767" i="1" s="1"/>
  <c r="G2768" i="1"/>
  <c r="H2768" i="1" s="1"/>
  <c r="G2769" i="1"/>
  <c r="H2769" i="1" s="1"/>
  <c r="G2770" i="1"/>
  <c r="H2770" i="1" s="1"/>
  <c r="G2771" i="1"/>
  <c r="H2771" i="1" s="1"/>
  <c r="G2772" i="1"/>
  <c r="H2772" i="1" s="1"/>
  <c r="G2773" i="1"/>
  <c r="H2773" i="1" s="1"/>
  <c r="G2774" i="1"/>
  <c r="H2774" i="1" s="1"/>
  <c r="G2775" i="1"/>
  <c r="H2775" i="1" s="1"/>
  <c r="G2776" i="1"/>
  <c r="H2776" i="1" s="1"/>
  <c r="G2777" i="1"/>
  <c r="H2777" i="1" s="1"/>
  <c r="G2778" i="1"/>
  <c r="H2778" i="1" s="1"/>
  <c r="G2779" i="1"/>
  <c r="H2779" i="1" s="1"/>
  <c r="G2780" i="1"/>
  <c r="H2780" i="1" s="1"/>
  <c r="G2781" i="1"/>
  <c r="H2781" i="1" s="1"/>
  <c r="G2782" i="1"/>
  <c r="H2782" i="1" s="1"/>
  <c r="G2783" i="1"/>
  <c r="H2783" i="1" s="1"/>
  <c r="G2784" i="1"/>
  <c r="H2784" i="1" s="1"/>
  <c r="G2785" i="1"/>
  <c r="H2785" i="1" s="1"/>
  <c r="G2786" i="1"/>
  <c r="H2786" i="1" s="1"/>
  <c r="G2787" i="1"/>
  <c r="H2787" i="1" s="1"/>
  <c r="G2788" i="1"/>
  <c r="H2788" i="1" s="1"/>
  <c r="G2789" i="1"/>
  <c r="H2789" i="1" s="1"/>
  <c r="G2790" i="1"/>
  <c r="H2790" i="1" s="1"/>
  <c r="G2791" i="1"/>
  <c r="H2791" i="1" s="1"/>
  <c r="G2792" i="1"/>
  <c r="H2792" i="1" s="1"/>
  <c r="G2793" i="1"/>
  <c r="H2793" i="1" s="1"/>
  <c r="G2794" i="1"/>
  <c r="H2794" i="1" s="1"/>
  <c r="G2795" i="1"/>
  <c r="H2795" i="1" s="1"/>
  <c r="G2796" i="1"/>
  <c r="H2796" i="1" s="1"/>
  <c r="G2797" i="1"/>
  <c r="H2797" i="1" s="1"/>
  <c r="G2798" i="1"/>
  <c r="H2798" i="1" s="1"/>
  <c r="G2799" i="1"/>
  <c r="H2799" i="1" s="1"/>
  <c r="G2800" i="1"/>
  <c r="H2800" i="1" s="1"/>
  <c r="G2801" i="1"/>
  <c r="H2801" i="1" s="1"/>
  <c r="G2802" i="1"/>
  <c r="H2802" i="1" s="1"/>
  <c r="G2803" i="1"/>
  <c r="H2803" i="1" s="1"/>
  <c r="G2804" i="1"/>
  <c r="H2804" i="1" s="1"/>
  <c r="G2805" i="1"/>
  <c r="H2805" i="1" s="1"/>
  <c r="G2806" i="1"/>
  <c r="H2806" i="1" s="1"/>
  <c r="G2807" i="1"/>
  <c r="H2807" i="1" s="1"/>
  <c r="G2808" i="1"/>
  <c r="H2808" i="1" s="1"/>
  <c r="G2809" i="1"/>
  <c r="H2809" i="1" s="1"/>
  <c r="G2810" i="1"/>
  <c r="H2810" i="1" s="1"/>
  <c r="G2811" i="1"/>
  <c r="H2811" i="1" s="1"/>
  <c r="G2812" i="1"/>
  <c r="H2812" i="1" s="1"/>
  <c r="G2813" i="1"/>
  <c r="H2813" i="1" s="1"/>
  <c r="G2814" i="1"/>
  <c r="H2814" i="1" s="1"/>
  <c r="G2815" i="1"/>
  <c r="H2815" i="1" s="1"/>
  <c r="G2816" i="1"/>
  <c r="H2816" i="1" s="1"/>
  <c r="G2817" i="1"/>
  <c r="H2817" i="1" s="1"/>
  <c r="G2818" i="1"/>
  <c r="H2818" i="1" s="1"/>
  <c r="G2819" i="1"/>
  <c r="H2819" i="1" s="1"/>
  <c r="G2820" i="1"/>
  <c r="H2820" i="1" s="1"/>
  <c r="G2821" i="1"/>
  <c r="H2821" i="1" s="1"/>
  <c r="G2822" i="1"/>
  <c r="H2822" i="1" s="1"/>
  <c r="G2823" i="1"/>
  <c r="H2823" i="1" s="1"/>
  <c r="G2824" i="1"/>
  <c r="H2824" i="1" s="1"/>
  <c r="G2825" i="1"/>
  <c r="H2825" i="1" s="1"/>
  <c r="G2826" i="1"/>
  <c r="H2826" i="1" s="1"/>
  <c r="G2827" i="1"/>
  <c r="H2827" i="1" s="1"/>
  <c r="G2828" i="1"/>
  <c r="H2828" i="1" s="1"/>
  <c r="G2829" i="1"/>
  <c r="H2829" i="1" s="1"/>
  <c r="G2830" i="1"/>
  <c r="H2830" i="1" s="1"/>
  <c r="G2831" i="1"/>
  <c r="H2831" i="1" s="1"/>
  <c r="G2832" i="1"/>
  <c r="H2832" i="1" s="1"/>
  <c r="G2833" i="1"/>
  <c r="H2833" i="1" s="1"/>
  <c r="G2834" i="1"/>
  <c r="H2834" i="1" s="1"/>
  <c r="G2835" i="1"/>
  <c r="H2835" i="1" s="1"/>
  <c r="G2836" i="1"/>
  <c r="H2836" i="1" s="1"/>
  <c r="G2837" i="1"/>
  <c r="H2837" i="1" s="1"/>
  <c r="G2838" i="1"/>
  <c r="H2838" i="1" s="1"/>
  <c r="G2839" i="1"/>
  <c r="H2839" i="1" s="1"/>
  <c r="G2840" i="1"/>
  <c r="H2840" i="1" s="1"/>
  <c r="G2841" i="1"/>
  <c r="H2841" i="1" s="1"/>
  <c r="G2842" i="1"/>
  <c r="H2842" i="1" s="1"/>
  <c r="G2843" i="1"/>
  <c r="H2843" i="1" s="1"/>
  <c r="G2844" i="1"/>
  <c r="H2844" i="1" s="1"/>
  <c r="G2845" i="1"/>
  <c r="H2845" i="1" s="1"/>
  <c r="G2846" i="1"/>
  <c r="H2846" i="1" s="1"/>
  <c r="G2847" i="1"/>
  <c r="H2847" i="1" s="1"/>
  <c r="G2848" i="1"/>
  <c r="H2848" i="1" s="1"/>
  <c r="G2849" i="1"/>
  <c r="H2849" i="1" s="1"/>
  <c r="G2850" i="1"/>
  <c r="H2850" i="1" s="1"/>
  <c r="G2851" i="1"/>
  <c r="H2851" i="1" s="1"/>
  <c r="G2852" i="1"/>
  <c r="H2852" i="1" s="1"/>
  <c r="G2853" i="1"/>
  <c r="H2853" i="1" s="1"/>
  <c r="G2854" i="1"/>
  <c r="H2854" i="1" s="1"/>
  <c r="G2855" i="1"/>
  <c r="H2855" i="1" s="1"/>
  <c r="G2856" i="1"/>
  <c r="H2856" i="1" s="1"/>
  <c r="G2857" i="1"/>
  <c r="H2857" i="1" s="1"/>
  <c r="G2858" i="1"/>
  <c r="H2858" i="1" s="1"/>
  <c r="G2859" i="1"/>
  <c r="H2859" i="1" s="1"/>
  <c r="G2860" i="1"/>
  <c r="H2860" i="1" s="1"/>
  <c r="G2861" i="1"/>
  <c r="H2861" i="1" s="1"/>
  <c r="G2862" i="1"/>
  <c r="H2862" i="1" s="1"/>
  <c r="G2863" i="1"/>
  <c r="H2863" i="1" s="1"/>
  <c r="G2864" i="1"/>
  <c r="H2864" i="1" s="1"/>
  <c r="G2865" i="1"/>
  <c r="H2865" i="1" s="1"/>
  <c r="G2866" i="1"/>
  <c r="H2866" i="1" s="1"/>
  <c r="G2867" i="1"/>
  <c r="H2867" i="1" s="1"/>
  <c r="G2868" i="1"/>
  <c r="H2868" i="1" s="1"/>
  <c r="G2869" i="1"/>
  <c r="H2869" i="1" s="1"/>
  <c r="G2870" i="1"/>
  <c r="H2870" i="1" s="1"/>
  <c r="G2871" i="1"/>
  <c r="H2871" i="1" s="1"/>
  <c r="G2872" i="1"/>
  <c r="H2872" i="1" s="1"/>
  <c r="G2873" i="1"/>
  <c r="H2873" i="1" s="1"/>
  <c r="G2874" i="1"/>
  <c r="H2874" i="1" s="1"/>
  <c r="G2875" i="1"/>
  <c r="H2875" i="1" s="1"/>
  <c r="G2876" i="1"/>
  <c r="H2876" i="1" s="1"/>
  <c r="G2877" i="1"/>
  <c r="H2877" i="1" s="1"/>
  <c r="G2878" i="1"/>
  <c r="H2878" i="1" s="1"/>
  <c r="G2879" i="1"/>
  <c r="H2879" i="1" s="1"/>
  <c r="G2880" i="1"/>
  <c r="H2880" i="1" s="1"/>
  <c r="G2881" i="1"/>
  <c r="H2881" i="1" s="1"/>
  <c r="G2882" i="1"/>
  <c r="H2882" i="1" s="1"/>
  <c r="G2883" i="1"/>
  <c r="H2883" i="1" s="1"/>
  <c r="G2884" i="1"/>
  <c r="H2884" i="1" s="1"/>
  <c r="G2885" i="1"/>
  <c r="H2885" i="1" s="1"/>
  <c r="G2886" i="1"/>
  <c r="H2886" i="1" s="1"/>
  <c r="G2887" i="1"/>
  <c r="H2887" i="1" s="1"/>
  <c r="G2888" i="1"/>
  <c r="H2888" i="1" s="1"/>
  <c r="G2889" i="1"/>
  <c r="H2889" i="1" s="1"/>
  <c r="G2890" i="1"/>
  <c r="H2890" i="1" s="1"/>
  <c r="G2891" i="1"/>
  <c r="H2891" i="1" s="1"/>
  <c r="G2892" i="1"/>
  <c r="H2892" i="1" s="1"/>
  <c r="G2893" i="1"/>
  <c r="H2893" i="1" s="1"/>
  <c r="G2894" i="1"/>
  <c r="H2894" i="1" s="1"/>
  <c r="G2895" i="1"/>
  <c r="H2895" i="1" s="1"/>
  <c r="G2896" i="1"/>
  <c r="H2896" i="1" s="1"/>
  <c r="G2897" i="1"/>
  <c r="H2897" i="1" s="1"/>
  <c r="G2898" i="1"/>
  <c r="H2898" i="1" s="1"/>
  <c r="G2899" i="1"/>
  <c r="H2899" i="1" s="1"/>
  <c r="G2900" i="1"/>
  <c r="H2900" i="1" s="1"/>
  <c r="G2901" i="1"/>
  <c r="H2901" i="1" s="1"/>
  <c r="G2902" i="1"/>
  <c r="H2902" i="1" s="1"/>
  <c r="G2903" i="1"/>
  <c r="H2903" i="1" s="1"/>
  <c r="G2904" i="1"/>
  <c r="H2904" i="1" s="1"/>
  <c r="G2905" i="1"/>
  <c r="H2905" i="1" s="1"/>
  <c r="G2906" i="1"/>
  <c r="H2906" i="1" s="1"/>
  <c r="G2907" i="1"/>
  <c r="H2907" i="1" s="1"/>
  <c r="G2908" i="1"/>
  <c r="H2908" i="1" s="1"/>
  <c r="G2909" i="1"/>
  <c r="H2909" i="1" s="1"/>
  <c r="G2910" i="1"/>
  <c r="H2910" i="1" s="1"/>
  <c r="G2911" i="1"/>
  <c r="H2911" i="1" s="1"/>
  <c r="G2912" i="1"/>
  <c r="H2912" i="1" s="1"/>
  <c r="G2913" i="1"/>
  <c r="H2913" i="1" s="1"/>
  <c r="G2914" i="1"/>
  <c r="H2914" i="1" s="1"/>
  <c r="G2915" i="1"/>
  <c r="H2915" i="1" s="1"/>
  <c r="G2916" i="1"/>
  <c r="H2916" i="1" s="1"/>
  <c r="G2917" i="1"/>
  <c r="H2917" i="1" s="1"/>
  <c r="G2918" i="1"/>
  <c r="H2918" i="1" s="1"/>
  <c r="G2919" i="1"/>
  <c r="H2919" i="1" s="1"/>
  <c r="G2920" i="1"/>
  <c r="H2920" i="1" s="1"/>
  <c r="G2921" i="1"/>
  <c r="H2921" i="1" s="1"/>
  <c r="G2922" i="1"/>
  <c r="H2922" i="1" s="1"/>
  <c r="G2923" i="1"/>
  <c r="H2923" i="1" s="1"/>
  <c r="G2924" i="1"/>
  <c r="H2924" i="1" s="1"/>
  <c r="G2925" i="1"/>
  <c r="H2925" i="1" s="1"/>
  <c r="G2926" i="1"/>
  <c r="H2926" i="1" s="1"/>
  <c r="G2927" i="1"/>
  <c r="H2927" i="1" s="1"/>
  <c r="G2928" i="1"/>
  <c r="H2928" i="1" s="1"/>
  <c r="G2929" i="1"/>
  <c r="H2929" i="1" s="1"/>
  <c r="G2930" i="1"/>
  <c r="H2930" i="1" s="1"/>
  <c r="G2931" i="1"/>
  <c r="H2931" i="1" s="1"/>
  <c r="G2932" i="1"/>
  <c r="H2932" i="1" s="1"/>
  <c r="G2933" i="1"/>
  <c r="H2933" i="1" s="1"/>
  <c r="G2934" i="1"/>
  <c r="H2934" i="1" s="1"/>
  <c r="G2935" i="1"/>
  <c r="H2935" i="1" s="1"/>
  <c r="G2936" i="1"/>
  <c r="H2936" i="1" s="1"/>
  <c r="G2937" i="1"/>
  <c r="H2937" i="1" s="1"/>
  <c r="G2938" i="1"/>
  <c r="H2938" i="1" s="1"/>
  <c r="G2939" i="1"/>
  <c r="H2939" i="1" s="1"/>
  <c r="G2940" i="1"/>
  <c r="H2940" i="1" s="1"/>
  <c r="G2941" i="1"/>
  <c r="H2941" i="1" s="1"/>
  <c r="G2942" i="1"/>
  <c r="H2942" i="1" s="1"/>
  <c r="G2943" i="1"/>
  <c r="H2943" i="1" s="1"/>
  <c r="G2944" i="1"/>
  <c r="H2944" i="1" s="1"/>
  <c r="G2945" i="1"/>
  <c r="H2945" i="1" s="1"/>
  <c r="G2946" i="1"/>
  <c r="H2946" i="1" s="1"/>
  <c r="G2947" i="1"/>
  <c r="H2947" i="1" s="1"/>
  <c r="G2948" i="1"/>
  <c r="H2948" i="1" s="1"/>
  <c r="G2949" i="1"/>
  <c r="H2949" i="1" s="1"/>
  <c r="G2950" i="1"/>
  <c r="H2950" i="1" s="1"/>
  <c r="G2951" i="1"/>
  <c r="H2951" i="1" s="1"/>
  <c r="G2952" i="1"/>
  <c r="H2952" i="1" s="1"/>
  <c r="G2953" i="1"/>
  <c r="H2953" i="1" s="1"/>
  <c r="G2954" i="1"/>
  <c r="H2954" i="1" s="1"/>
  <c r="G2955" i="1"/>
  <c r="H2955" i="1" s="1"/>
  <c r="G2956" i="1"/>
  <c r="H2956" i="1" s="1"/>
  <c r="G2957" i="1"/>
  <c r="H2957" i="1" s="1"/>
  <c r="G2958" i="1"/>
  <c r="H2958" i="1" s="1"/>
  <c r="G2959" i="1"/>
  <c r="H2959" i="1" s="1"/>
  <c r="G2960" i="1"/>
  <c r="H2960" i="1" s="1"/>
  <c r="G2961" i="1"/>
  <c r="H2961" i="1" s="1"/>
  <c r="G2962" i="1"/>
  <c r="H2962" i="1" s="1"/>
  <c r="G2963" i="1"/>
  <c r="H2963" i="1" s="1"/>
  <c r="G2964" i="1"/>
  <c r="H2964" i="1" s="1"/>
  <c r="G2965" i="1"/>
  <c r="H2965" i="1" s="1"/>
  <c r="G2966" i="1"/>
  <c r="H2966" i="1" s="1"/>
  <c r="G2967" i="1"/>
  <c r="H2967" i="1" s="1"/>
  <c r="G2968" i="1"/>
  <c r="H2968" i="1" s="1"/>
  <c r="G2969" i="1"/>
  <c r="H2969" i="1" s="1"/>
  <c r="G2970" i="1"/>
  <c r="H2970" i="1" s="1"/>
  <c r="G2971" i="1"/>
  <c r="H2971" i="1" s="1"/>
  <c r="G2972" i="1"/>
  <c r="H2972" i="1" s="1"/>
  <c r="G2973" i="1"/>
  <c r="H2973" i="1" s="1"/>
  <c r="G2974" i="1"/>
  <c r="H2974" i="1" s="1"/>
  <c r="G2975" i="1"/>
  <c r="H2975" i="1" s="1"/>
  <c r="G2976" i="1"/>
  <c r="H2976" i="1" s="1"/>
  <c r="G2977" i="1"/>
  <c r="H2977" i="1" s="1"/>
  <c r="G2978" i="1"/>
  <c r="H2978" i="1" s="1"/>
  <c r="G2979" i="1"/>
  <c r="H2979" i="1" s="1"/>
  <c r="G2980" i="1"/>
  <c r="H2980" i="1" s="1"/>
  <c r="G2981" i="1"/>
  <c r="H2981" i="1" s="1"/>
  <c r="G2982" i="1"/>
  <c r="H2982" i="1" s="1"/>
  <c r="G2983" i="1"/>
  <c r="H2983" i="1" s="1"/>
  <c r="G2984" i="1"/>
  <c r="H2984" i="1" s="1"/>
  <c r="G2985" i="1"/>
  <c r="H2985" i="1" s="1"/>
  <c r="G2986" i="1"/>
  <c r="H2986" i="1" s="1"/>
  <c r="G2987" i="1"/>
  <c r="H2987" i="1" s="1"/>
  <c r="G2988" i="1"/>
  <c r="H2988" i="1" s="1"/>
  <c r="G2989" i="1"/>
  <c r="H2989" i="1" s="1"/>
  <c r="G2990" i="1"/>
  <c r="H2990" i="1" s="1"/>
  <c r="G2991" i="1"/>
  <c r="H2991" i="1" s="1"/>
  <c r="G2992" i="1"/>
  <c r="H2992" i="1" s="1"/>
  <c r="G2993" i="1"/>
  <c r="H2993" i="1" s="1"/>
  <c r="G2994" i="1"/>
  <c r="H2994" i="1" s="1"/>
  <c r="G2995" i="1"/>
  <c r="H2995" i="1" s="1"/>
  <c r="G2996" i="1"/>
  <c r="H2996" i="1" s="1"/>
  <c r="G2997" i="1"/>
  <c r="H2997" i="1" s="1"/>
  <c r="G2998" i="1"/>
  <c r="H2998" i="1" s="1"/>
  <c r="G2999" i="1"/>
  <c r="H2999" i="1" s="1"/>
  <c r="G3000" i="1"/>
  <c r="H3000" i="1" s="1"/>
  <c r="G3001" i="1"/>
  <c r="H3001" i="1" s="1"/>
  <c r="G3002" i="1"/>
  <c r="H3002" i="1" s="1"/>
  <c r="G3003" i="1"/>
  <c r="H3003" i="1" s="1"/>
  <c r="G3004" i="1"/>
  <c r="H3004" i="1" s="1"/>
  <c r="G3005" i="1"/>
  <c r="H3005" i="1" s="1"/>
  <c r="G3006" i="1"/>
  <c r="H3006" i="1" s="1"/>
  <c r="G3007" i="1"/>
  <c r="H3007" i="1" s="1"/>
  <c r="G3008" i="1"/>
  <c r="H3008" i="1" s="1"/>
  <c r="G3009" i="1"/>
  <c r="H3009" i="1" s="1"/>
  <c r="G3010" i="1"/>
  <c r="H3010" i="1" s="1"/>
  <c r="G3011" i="1"/>
  <c r="H3011" i="1" s="1"/>
  <c r="G3012" i="1"/>
  <c r="H3012" i="1" s="1"/>
  <c r="G3013" i="1"/>
  <c r="H3013" i="1" s="1"/>
  <c r="G3014" i="1"/>
  <c r="H3014" i="1" s="1"/>
  <c r="G3015" i="1"/>
  <c r="H3015" i="1" s="1"/>
  <c r="G3016" i="1"/>
  <c r="H3016" i="1" s="1"/>
  <c r="I3016" i="1" s="1"/>
  <c r="G3017" i="1"/>
  <c r="H3017" i="1" s="1"/>
  <c r="G3018" i="1"/>
  <c r="H3018" i="1" s="1"/>
  <c r="G3019" i="1"/>
  <c r="H3019" i="1" s="1"/>
  <c r="G3020" i="1"/>
  <c r="H3020" i="1" s="1"/>
  <c r="G3021" i="1"/>
  <c r="H3021" i="1" s="1"/>
  <c r="G3022" i="1"/>
  <c r="H3022" i="1" s="1"/>
  <c r="G3023" i="1"/>
  <c r="H3023" i="1" s="1"/>
  <c r="G3024" i="1"/>
  <c r="H3024" i="1" s="1"/>
  <c r="G3025" i="1"/>
  <c r="H3025" i="1" s="1"/>
  <c r="G3026" i="1"/>
  <c r="H3026" i="1" s="1"/>
  <c r="G3027" i="1"/>
  <c r="H3027" i="1" s="1"/>
  <c r="G3028" i="1"/>
  <c r="H3028" i="1" s="1"/>
  <c r="G3029" i="1"/>
  <c r="H3029" i="1" s="1"/>
  <c r="G3030" i="1"/>
  <c r="H3030" i="1" s="1"/>
  <c r="G3031" i="1"/>
  <c r="H3031" i="1" s="1"/>
  <c r="G3032" i="1"/>
  <c r="H3032" i="1" s="1"/>
  <c r="G3033" i="1"/>
  <c r="H3033" i="1" s="1"/>
  <c r="G3034" i="1"/>
  <c r="H3034" i="1" s="1"/>
  <c r="G3035" i="1"/>
  <c r="H3035" i="1" s="1"/>
  <c r="G3036" i="1"/>
  <c r="H3036" i="1" s="1"/>
  <c r="G3037" i="1"/>
  <c r="H3037" i="1" s="1"/>
  <c r="G3038" i="1"/>
  <c r="H3038" i="1" s="1"/>
  <c r="G3039" i="1"/>
  <c r="H3039" i="1" s="1"/>
  <c r="G3040" i="1"/>
  <c r="H3040" i="1" s="1"/>
  <c r="G3041" i="1"/>
  <c r="H3041" i="1" s="1"/>
  <c r="G3042" i="1"/>
  <c r="H3042" i="1" s="1"/>
  <c r="G3043" i="1"/>
  <c r="H3043" i="1" s="1"/>
  <c r="G3044" i="1"/>
  <c r="H3044" i="1" s="1"/>
  <c r="G3045" i="1"/>
  <c r="H3045" i="1" s="1"/>
  <c r="G3046" i="1"/>
  <c r="H3046" i="1" s="1"/>
  <c r="G3047" i="1"/>
  <c r="H3047" i="1" s="1"/>
  <c r="G3048" i="1"/>
  <c r="H3048" i="1" s="1"/>
  <c r="G3049" i="1"/>
  <c r="H3049" i="1" s="1"/>
  <c r="G3050" i="1"/>
  <c r="H3050" i="1" s="1"/>
  <c r="G3051" i="1"/>
  <c r="H3051" i="1" s="1"/>
  <c r="G3052" i="1"/>
  <c r="H3052" i="1" s="1"/>
  <c r="G3053" i="1"/>
  <c r="H3053" i="1" s="1"/>
  <c r="G3054" i="1"/>
  <c r="H3054" i="1" s="1"/>
  <c r="G3055" i="1"/>
  <c r="H3055" i="1" s="1"/>
  <c r="G3056" i="1"/>
  <c r="H3056" i="1" s="1"/>
  <c r="G3057" i="1"/>
  <c r="H3057" i="1" s="1"/>
  <c r="G3058" i="1"/>
  <c r="H3058" i="1" s="1"/>
  <c r="G3059" i="1"/>
  <c r="H3059" i="1" s="1"/>
  <c r="G3060" i="1"/>
  <c r="H3060" i="1" s="1"/>
  <c r="G3061" i="1"/>
  <c r="H3061" i="1" s="1"/>
  <c r="G3062" i="1"/>
  <c r="H3062" i="1" s="1"/>
  <c r="G3063" i="1"/>
  <c r="H3063" i="1" s="1"/>
  <c r="G3064" i="1"/>
  <c r="H3064" i="1" s="1"/>
  <c r="G3065" i="1"/>
  <c r="H3065" i="1" s="1"/>
  <c r="G3066" i="1"/>
  <c r="H3066" i="1" s="1"/>
  <c r="G3067" i="1"/>
  <c r="H3067" i="1" s="1"/>
  <c r="G3068" i="1"/>
  <c r="H3068" i="1" s="1"/>
  <c r="G3069" i="1"/>
  <c r="H3069" i="1" s="1"/>
  <c r="G3070" i="1"/>
  <c r="H3070" i="1" s="1"/>
  <c r="G3071" i="1"/>
  <c r="H3071" i="1" s="1"/>
  <c r="G3072" i="1"/>
  <c r="H3072" i="1" s="1"/>
  <c r="G3073" i="1"/>
  <c r="H3073" i="1" s="1"/>
  <c r="G3074" i="1"/>
  <c r="H3074" i="1" s="1"/>
  <c r="G3075" i="1"/>
  <c r="H3075" i="1" s="1"/>
  <c r="G3076" i="1"/>
  <c r="H3076" i="1" s="1"/>
  <c r="G3077" i="1"/>
  <c r="H3077" i="1" s="1"/>
  <c r="G3078" i="1"/>
  <c r="H3078" i="1" s="1"/>
  <c r="G3079" i="1"/>
  <c r="H3079" i="1" s="1"/>
  <c r="G3080" i="1"/>
  <c r="H3080" i="1" s="1"/>
  <c r="G3081" i="1"/>
  <c r="H3081" i="1" s="1"/>
  <c r="G3082" i="1"/>
  <c r="H3082" i="1" s="1"/>
  <c r="G3083" i="1"/>
  <c r="H3083" i="1" s="1"/>
  <c r="G3084" i="1"/>
  <c r="H3084" i="1" s="1"/>
  <c r="G3085" i="1"/>
  <c r="H3085" i="1" s="1"/>
  <c r="G3086" i="1"/>
  <c r="H3086" i="1" s="1"/>
  <c r="G3087" i="1"/>
  <c r="H3087" i="1" s="1"/>
  <c r="G3088" i="1"/>
  <c r="H3088" i="1" s="1"/>
  <c r="G3089" i="1"/>
  <c r="H3089" i="1" s="1"/>
  <c r="G3090" i="1"/>
  <c r="H3090" i="1" s="1"/>
  <c r="G3091" i="1"/>
  <c r="H3091" i="1" s="1"/>
  <c r="G3092" i="1"/>
  <c r="H3092" i="1" s="1"/>
  <c r="G3093" i="1"/>
  <c r="H3093" i="1" s="1"/>
  <c r="G3094" i="1"/>
  <c r="H3094" i="1" s="1"/>
  <c r="G3095" i="1"/>
  <c r="H3095" i="1" s="1"/>
  <c r="G3096" i="1"/>
  <c r="H3096" i="1" s="1"/>
  <c r="G3097" i="1"/>
  <c r="H3097" i="1" s="1"/>
  <c r="G3098" i="1"/>
  <c r="H3098" i="1" s="1"/>
  <c r="G3099" i="1"/>
  <c r="H3099" i="1" s="1"/>
  <c r="G3100" i="1"/>
  <c r="H3100" i="1" s="1"/>
  <c r="G3101" i="1"/>
  <c r="H3101" i="1" s="1"/>
  <c r="G3102" i="1"/>
  <c r="H3102" i="1" s="1"/>
  <c r="G3103" i="1"/>
  <c r="H3103" i="1" s="1"/>
  <c r="G3104" i="1"/>
  <c r="H3104" i="1" s="1"/>
  <c r="G3105" i="1"/>
  <c r="H3105" i="1" s="1"/>
  <c r="G3106" i="1"/>
  <c r="H3106" i="1" s="1"/>
  <c r="G3107" i="1"/>
  <c r="H3107" i="1" s="1"/>
  <c r="G3108" i="1"/>
  <c r="H3108" i="1" s="1"/>
  <c r="G3109" i="1"/>
  <c r="H3109" i="1" s="1"/>
  <c r="G3110" i="1"/>
  <c r="H3110" i="1" s="1"/>
  <c r="G3111" i="1"/>
  <c r="H3111" i="1" s="1"/>
  <c r="G3112" i="1"/>
  <c r="H3112" i="1" s="1"/>
  <c r="G3113" i="1"/>
  <c r="H3113" i="1" s="1"/>
  <c r="G3114" i="1"/>
  <c r="H3114" i="1" s="1"/>
  <c r="G3115" i="1"/>
  <c r="H3115" i="1" s="1"/>
  <c r="G3116" i="1"/>
  <c r="H3116" i="1" s="1"/>
  <c r="G3117" i="1"/>
  <c r="H3117" i="1" s="1"/>
  <c r="G3118" i="1"/>
  <c r="H3118" i="1" s="1"/>
  <c r="G3119" i="1"/>
  <c r="H3119" i="1" s="1"/>
  <c r="G3120" i="1"/>
  <c r="H3120" i="1" s="1"/>
  <c r="G3121" i="1"/>
  <c r="H3121" i="1" s="1"/>
  <c r="G3122" i="1"/>
  <c r="H3122" i="1" s="1"/>
  <c r="G3123" i="1"/>
  <c r="H3123" i="1" s="1"/>
  <c r="G3124" i="1"/>
  <c r="H3124" i="1" s="1"/>
  <c r="G3125" i="1"/>
  <c r="H3125" i="1" s="1"/>
  <c r="G3126" i="1"/>
  <c r="H3126" i="1" s="1"/>
  <c r="G3127" i="1"/>
  <c r="H3127" i="1" s="1"/>
  <c r="G3128" i="1"/>
  <c r="H3128" i="1" s="1"/>
  <c r="G3129" i="1"/>
  <c r="H3129" i="1" s="1"/>
  <c r="G3130" i="1"/>
  <c r="H3130" i="1" s="1"/>
  <c r="G3131" i="1"/>
  <c r="H3131" i="1" s="1"/>
  <c r="G3132" i="1"/>
  <c r="H3132" i="1" s="1"/>
  <c r="G3133" i="1"/>
  <c r="H3133" i="1" s="1"/>
  <c r="G3134" i="1"/>
  <c r="H3134" i="1" s="1"/>
  <c r="G3135" i="1"/>
  <c r="H3135" i="1" s="1"/>
  <c r="G3136" i="1"/>
  <c r="H3136" i="1" s="1"/>
  <c r="G3137" i="1"/>
  <c r="H3137" i="1" s="1"/>
  <c r="G3138" i="1"/>
  <c r="H3138" i="1" s="1"/>
  <c r="G3139" i="1"/>
  <c r="H3139" i="1" s="1"/>
  <c r="G3140" i="1"/>
  <c r="H3140" i="1" s="1"/>
  <c r="G3141" i="1"/>
  <c r="H3141" i="1" s="1"/>
  <c r="G3142" i="1"/>
  <c r="H3142" i="1" s="1"/>
  <c r="G3143" i="1"/>
  <c r="H3143" i="1" s="1"/>
  <c r="G3144" i="1"/>
  <c r="H3144" i="1" s="1"/>
  <c r="G3145" i="1"/>
  <c r="H3145" i="1" s="1"/>
  <c r="G3146" i="1"/>
  <c r="H3146" i="1" s="1"/>
  <c r="G3147" i="1"/>
  <c r="H3147" i="1" s="1"/>
  <c r="G3148" i="1"/>
  <c r="H3148" i="1" s="1"/>
  <c r="G3149" i="1"/>
  <c r="H3149" i="1" s="1"/>
  <c r="G3150" i="1"/>
  <c r="H3150" i="1" s="1"/>
  <c r="G3151" i="1"/>
  <c r="H3151" i="1" s="1"/>
  <c r="G3152" i="1"/>
  <c r="H3152" i="1" s="1"/>
  <c r="G3153" i="1"/>
  <c r="H3153" i="1" s="1"/>
  <c r="G3154" i="1"/>
  <c r="H3154" i="1" s="1"/>
  <c r="G3155" i="1"/>
  <c r="H3155" i="1" s="1"/>
  <c r="G3156" i="1"/>
  <c r="H3156" i="1" s="1"/>
  <c r="G3157" i="1"/>
  <c r="H3157" i="1" s="1"/>
  <c r="G3158" i="1"/>
  <c r="H3158" i="1" s="1"/>
  <c r="G3159" i="1"/>
  <c r="H3159" i="1" s="1"/>
  <c r="G3160" i="1"/>
  <c r="H3160" i="1" s="1"/>
  <c r="G3161" i="1"/>
  <c r="H3161" i="1" s="1"/>
  <c r="G3162" i="1"/>
  <c r="H3162" i="1" s="1"/>
  <c r="G3163" i="1"/>
  <c r="H3163" i="1" s="1"/>
  <c r="G3164" i="1"/>
  <c r="H3164" i="1" s="1"/>
  <c r="G3165" i="1"/>
  <c r="H3165" i="1" s="1"/>
  <c r="G3166" i="1"/>
  <c r="H3166" i="1" s="1"/>
  <c r="G3167" i="1"/>
  <c r="H3167" i="1" s="1"/>
  <c r="G3168" i="1"/>
  <c r="H3168" i="1" s="1"/>
  <c r="G3169" i="1"/>
  <c r="H3169" i="1" s="1"/>
  <c r="G3170" i="1"/>
  <c r="H3170" i="1" s="1"/>
  <c r="G3171" i="1"/>
  <c r="H3171" i="1" s="1"/>
  <c r="G3172" i="1"/>
  <c r="H3172" i="1" s="1"/>
  <c r="G3173" i="1"/>
  <c r="H3173" i="1" s="1"/>
  <c r="G3174" i="1"/>
  <c r="H3174" i="1" s="1"/>
  <c r="G3175" i="1"/>
  <c r="H3175" i="1" s="1"/>
  <c r="G3176" i="1"/>
  <c r="H3176" i="1" s="1"/>
  <c r="G3177" i="1"/>
  <c r="H3177" i="1" s="1"/>
  <c r="G3178" i="1"/>
  <c r="H3178" i="1" s="1"/>
  <c r="G3179" i="1"/>
  <c r="H3179" i="1" s="1"/>
  <c r="G3180" i="1"/>
  <c r="H3180" i="1" s="1"/>
  <c r="G3181" i="1"/>
  <c r="H3181" i="1" s="1"/>
  <c r="G3182" i="1"/>
  <c r="H3182" i="1" s="1"/>
  <c r="G3183" i="1"/>
  <c r="H3183" i="1" s="1"/>
  <c r="G3184" i="1"/>
  <c r="H3184" i="1" s="1"/>
  <c r="G3185" i="1"/>
  <c r="H3185" i="1" s="1"/>
  <c r="G3186" i="1"/>
  <c r="H3186" i="1" s="1"/>
  <c r="G3187" i="1"/>
  <c r="H3187" i="1" s="1"/>
  <c r="G3188" i="1"/>
  <c r="H3188" i="1" s="1"/>
  <c r="G3189" i="1"/>
  <c r="H3189" i="1" s="1"/>
  <c r="G3190" i="1"/>
  <c r="H3190" i="1" s="1"/>
  <c r="G3191" i="1"/>
  <c r="H3191" i="1" s="1"/>
  <c r="G3192" i="1"/>
  <c r="H3192" i="1" s="1"/>
  <c r="G3193" i="1"/>
  <c r="H3193" i="1" s="1"/>
  <c r="G3194" i="1"/>
  <c r="H3194" i="1" s="1"/>
  <c r="G3195" i="1"/>
  <c r="H3195" i="1" s="1"/>
  <c r="G3196" i="1"/>
  <c r="H3196" i="1" s="1"/>
  <c r="G3197" i="1"/>
  <c r="H3197" i="1" s="1"/>
  <c r="G3198" i="1"/>
  <c r="H3198" i="1" s="1"/>
  <c r="G3199" i="1"/>
  <c r="H3199" i="1" s="1"/>
  <c r="G3200" i="1"/>
  <c r="H3200" i="1" s="1"/>
  <c r="G3201" i="1"/>
  <c r="H3201" i="1" s="1"/>
  <c r="G3202" i="1"/>
  <c r="H3202" i="1" s="1"/>
  <c r="G3203" i="1"/>
  <c r="H3203" i="1" s="1"/>
  <c r="G3204" i="1"/>
  <c r="H3204" i="1" s="1"/>
  <c r="G3205" i="1"/>
  <c r="H3205" i="1" s="1"/>
  <c r="G3206" i="1"/>
  <c r="H3206" i="1" s="1"/>
  <c r="G3207" i="1"/>
  <c r="H3207" i="1" s="1"/>
  <c r="G3208" i="1"/>
  <c r="H3208" i="1" s="1"/>
  <c r="G3209" i="1"/>
  <c r="H3209" i="1" s="1"/>
  <c r="G3210" i="1"/>
  <c r="H3210" i="1" s="1"/>
  <c r="G3211" i="1"/>
  <c r="H3211" i="1" s="1"/>
  <c r="G3212" i="1"/>
  <c r="H3212" i="1" s="1"/>
  <c r="G3213" i="1"/>
  <c r="H3213" i="1" s="1"/>
  <c r="G3214" i="1"/>
  <c r="H3214" i="1" s="1"/>
  <c r="G3215" i="1"/>
  <c r="H3215" i="1" s="1"/>
  <c r="G3216" i="1"/>
  <c r="H3216" i="1" s="1"/>
  <c r="G3217" i="1"/>
  <c r="H3217" i="1" s="1"/>
  <c r="G3218" i="1"/>
  <c r="H3218" i="1" s="1"/>
  <c r="G3219" i="1"/>
  <c r="H3219" i="1" s="1"/>
  <c r="G3220" i="1"/>
  <c r="H3220" i="1" s="1"/>
  <c r="G3221" i="1"/>
  <c r="H3221" i="1" s="1"/>
  <c r="G3222" i="1"/>
  <c r="H3222" i="1" s="1"/>
  <c r="G3223" i="1"/>
  <c r="H3223" i="1" s="1"/>
  <c r="G3224" i="1"/>
  <c r="H3224" i="1" s="1"/>
  <c r="G3225" i="1"/>
  <c r="H3225" i="1" s="1"/>
  <c r="G3226" i="1"/>
  <c r="H3226" i="1" s="1"/>
  <c r="G3227" i="1"/>
  <c r="H3227" i="1" s="1"/>
  <c r="G3228" i="1"/>
  <c r="H3228" i="1" s="1"/>
  <c r="G3229" i="1"/>
  <c r="H3229" i="1" s="1"/>
  <c r="G3230" i="1"/>
  <c r="H3230" i="1" s="1"/>
  <c r="G3231" i="1"/>
  <c r="H3231" i="1" s="1"/>
  <c r="G3232" i="1"/>
  <c r="H3232" i="1" s="1"/>
  <c r="G3233" i="1"/>
  <c r="H3233" i="1" s="1"/>
  <c r="G3234" i="1"/>
  <c r="H3234" i="1" s="1"/>
  <c r="G3235" i="1"/>
  <c r="H3235" i="1" s="1"/>
  <c r="G3236" i="1"/>
  <c r="H3236" i="1" s="1"/>
  <c r="G3237" i="1"/>
  <c r="H3237" i="1" s="1"/>
  <c r="G3238" i="1"/>
  <c r="H3238" i="1" s="1"/>
  <c r="G3239" i="1"/>
  <c r="H3239" i="1" s="1"/>
  <c r="G3240" i="1"/>
  <c r="H3240" i="1" s="1"/>
  <c r="G3241" i="1"/>
  <c r="H3241" i="1" s="1"/>
  <c r="G3242" i="1"/>
  <c r="H3242" i="1" s="1"/>
  <c r="G3243" i="1"/>
  <c r="H3243" i="1" s="1"/>
  <c r="G3244" i="1"/>
  <c r="H3244" i="1" s="1"/>
  <c r="G3245" i="1"/>
  <c r="H3245" i="1" s="1"/>
  <c r="G3246" i="1"/>
  <c r="H3246" i="1" s="1"/>
  <c r="G3247" i="1"/>
  <c r="H3247" i="1" s="1"/>
  <c r="G3248" i="1"/>
  <c r="H3248" i="1" s="1"/>
  <c r="G3249" i="1"/>
  <c r="H3249" i="1" s="1"/>
  <c r="G3250" i="1"/>
  <c r="H3250" i="1" s="1"/>
  <c r="G3251" i="1"/>
  <c r="H3251" i="1" s="1"/>
  <c r="G3252" i="1"/>
  <c r="H3252" i="1" s="1"/>
  <c r="G3253" i="1"/>
  <c r="H3253" i="1" s="1"/>
  <c r="G3254" i="1"/>
  <c r="H3254" i="1" s="1"/>
  <c r="G3255" i="1"/>
  <c r="H3255" i="1" s="1"/>
  <c r="G3256" i="1"/>
  <c r="H3256" i="1" s="1"/>
  <c r="G3257" i="1"/>
  <c r="H3257" i="1" s="1"/>
  <c r="G3258" i="1"/>
  <c r="H3258" i="1" s="1"/>
  <c r="G3259" i="1"/>
  <c r="H3259" i="1" s="1"/>
  <c r="G3260" i="1"/>
  <c r="H3260" i="1" s="1"/>
  <c r="G3261" i="1"/>
  <c r="H3261" i="1" s="1"/>
  <c r="G3262" i="1"/>
  <c r="H3262" i="1" s="1"/>
  <c r="G3263" i="1"/>
  <c r="H3263" i="1" s="1"/>
  <c r="G3264" i="1"/>
  <c r="H3264" i="1" s="1"/>
  <c r="G3265" i="1"/>
  <c r="H3265" i="1" s="1"/>
  <c r="G3266" i="1"/>
  <c r="H3266" i="1" s="1"/>
  <c r="G3267" i="1"/>
  <c r="H3267" i="1" s="1"/>
  <c r="G3268" i="1"/>
  <c r="H3268" i="1" s="1"/>
  <c r="G3269" i="1"/>
  <c r="H3269" i="1" s="1"/>
  <c r="G3270" i="1"/>
  <c r="H3270" i="1" s="1"/>
  <c r="G3271" i="1"/>
  <c r="H3271" i="1" s="1"/>
  <c r="G3272" i="1"/>
  <c r="H3272" i="1" s="1"/>
  <c r="G3273" i="1"/>
  <c r="H3273" i="1" s="1"/>
  <c r="G3274" i="1"/>
  <c r="H3274" i="1" s="1"/>
  <c r="G3275" i="1"/>
  <c r="H3275" i="1" s="1"/>
  <c r="G3276" i="1"/>
  <c r="H3276" i="1" s="1"/>
  <c r="G3277" i="1"/>
  <c r="H3277" i="1" s="1"/>
  <c r="G3278" i="1"/>
  <c r="H3278" i="1" s="1"/>
  <c r="G3279" i="1"/>
  <c r="H3279" i="1" s="1"/>
  <c r="G3280" i="1"/>
  <c r="H3280" i="1" s="1"/>
  <c r="G3281" i="1"/>
  <c r="H3281" i="1" s="1"/>
  <c r="G3282" i="1"/>
  <c r="H3282" i="1" s="1"/>
  <c r="G3283" i="1"/>
  <c r="H3283" i="1" s="1"/>
  <c r="G3284" i="1"/>
  <c r="H3284" i="1" s="1"/>
  <c r="G3285" i="1"/>
  <c r="H3285" i="1" s="1"/>
  <c r="G3286" i="1"/>
  <c r="H3286" i="1" s="1"/>
  <c r="G3287" i="1"/>
  <c r="H3287" i="1" s="1"/>
  <c r="G3288" i="1"/>
  <c r="H3288" i="1" s="1"/>
  <c r="G3289" i="1"/>
  <c r="H3289" i="1" s="1"/>
  <c r="G3290" i="1"/>
  <c r="H3290" i="1" s="1"/>
  <c r="G3291" i="1"/>
  <c r="H3291" i="1" s="1"/>
  <c r="G3292" i="1"/>
  <c r="H3292" i="1" s="1"/>
  <c r="G3293" i="1"/>
  <c r="H3293" i="1" s="1"/>
  <c r="G3294" i="1"/>
  <c r="H3294" i="1" s="1"/>
  <c r="G3295" i="1"/>
  <c r="H3295" i="1" s="1"/>
  <c r="G3296" i="1"/>
  <c r="H3296" i="1" s="1"/>
  <c r="G3297" i="1"/>
  <c r="H3297" i="1" s="1"/>
  <c r="G3298" i="1"/>
  <c r="H3298" i="1" s="1"/>
  <c r="G3299" i="1"/>
  <c r="H3299" i="1" s="1"/>
  <c r="G3300" i="1"/>
  <c r="H3300" i="1" s="1"/>
  <c r="G3301" i="1"/>
  <c r="H3301" i="1" s="1"/>
  <c r="G3302" i="1"/>
  <c r="H3302" i="1" s="1"/>
  <c r="G3303" i="1"/>
  <c r="H3303" i="1" s="1"/>
  <c r="G3304" i="1"/>
  <c r="H3304" i="1" s="1"/>
  <c r="G3305" i="1"/>
  <c r="H3305" i="1" s="1"/>
  <c r="G3306" i="1"/>
  <c r="H3306" i="1" s="1"/>
  <c r="G3307" i="1"/>
  <c r="H3307" i="1" s="1"/>
  <c r="G3308" i="1"/>
  <c r="H3308" i="1" s="1"/>
  <c r="G3309" i="1"/>
  <c r="H3309" i="1" s="1"/>
  <c r="G3310" i="1"/>
  <c r="H3310" i="1" s="1"/>
  <c r="G3311" i="1"/>
  <c r="H3311" i="1" s="1"/>
  <c r="G3312" i="1"/>
  <c r="H3312" i="1" s="1"/>
  <c r="G3313" i="1"/>
  <c r="H3313" i="1" s="1"/>
  <c r="G3314" i="1"/>
  <c r="H3314" i="1" s="1"/>
  <c r="I3314" i="1" s="1"/>
  <c r="G3315" i="1"/>
  <c r="H3315" i="1" s="1"/>
  <c r="G3316" i="1"/>
  <c r="H3316" i="1" s="1"/>
  <c r="G3317" i="1"/>
  <c r="H3317" i="1" s="1"/>
  <c r="G3318" i="1"/>
  <c r="H3318" i="1" s="1"/>
  <c r="G3319" i="1"/>
  <c r="H3319" i="1" s="1"/>
  <c r="G3320" i="1"/>
  <c r="H3320" i="1" s="1"/>
  <c r="G3321" i="1"/>
  <c r="H3321" i="1" s="1"/>
  <c r="G3322" i="1"/>
  <c r="H3322" i="1" s="1"/>
  <c r="G3323" i="1"/>
  <c r="H3323" i="1" s="1"/>
  <c r="G3324" i="1"/>
  <c r="H3324" i="1" s="1"/>
  <c r="G3325" i="1"/>
  <c r="H3325" i="1" s="1"/>
  <c r="G3326" i="1"/>
  <c r="H3326" i="1" s="1"/>
  <c r="G3327" i="1"/>
  <c r="H3327" i="1" s="1"/>
  <c r="G3328" i="1"/>
  <c r="H3328" i="1" s="1"/>
  <c r="G3329" i="1"/>
  <c r="H3329" i="1" s="1"/>
  <c r="G3330" i="1"/>
  <c r="H3330" i="1" s="1"/>
  <c r="G3331" i="1"/>
  <c r="H3331" i="1" s="1"/>
  <c r="G3332" i="1"/>
  <c r="H3332" i="1" s="1"/>
  <c r="G3333" i="1"/>
  <c r="H3333" i="1" s="1"/>
  <c r="G3334" i="1"/>
  <c r="H3334" i="1" s="1"/>
  <c r="G3335" i="1"/>
  <c r="H3335" i="1" s="1"/>
  <c r="G3336" i="1"/>
  <c r="H3336" i="1" s="1"/>
  <c r="G3337" i="1"/>
  <c r="H3337" i="1" s="1"/>
  <c r="G3338" i="1"/>
  <c r="H3338" i="1" s="1"/>
  <c r="G3339" i="1"/>
  <c r="H3339" i="1" s="1"/>
  <c r="G3340" i="1"/>
  <c r="H3340" i="1" s="1"/>
  <c r="G3341" i="1"/>
  <c r="H3341" i="1" s="1"/>
  <c r="G3342" i="1"/>
  <c r="H3342" i="1" s="1"/>
  <c r="G3343" i="1"/>
  <c r="H3343" i="1" s="1"/>
  <c r="G3344" i="1"/>
  <c r="H3344" i="1" s="1"/>
  <c r="G3345" i="1"/>
  <c r="H3345" i="1" s="1"/>
  <c r="G3346" i="1"/>
  <c r="H3346" i="1" s="1"/>
  <c r="G3347" i="1"/>
  <c r="H3347" i="1" s="1"/>
  <c r="G3348" i="1"/>
  <c r="H3348" i="1" s="1"/>
  <c r="G3349" i="1"/>
  <c r="H3349" i="1" s="1"/>
  <c r="G3350" i="1"/>
  <c r="H3350" i="1" s="1"/>
  <c r="G3351" i="1"/>
  <c r="H3351" i="1" s="1"/>
  <c r="G3352" i="1"/>
  <c r="H3352" i="1" s="1"/>
  <c r="G3353" i="1"/>
  <c r="H3353" i="1" s="1"/>
  <c r="G3354" i="1"/>
  <c r="H3354" i="1" s="1"/>
  <c r="G3355" i="1"/>
  <c r="H3355" i="1" s="1"/>
  <c r="G3356" i="1"/>
  <c r="H3356" i="1" s="1"/>
  <c r="G3357" i="1"/>
  <c r="H3357" i="1" s="1"/>
  <c r="G3358" i="1"/>
  <c r="H3358" i="1" s="1"/>
  <c r="G3359" i="1"/>
  <c r="H3359" i="1" s="1"/>
  <c r="G3360" i="1"/>
  <c r="H3360" i="1" s="1"/>
  <c r="G3361" i="1"/>
  <c r="H3361" i="1" s="1"/>
  <c r="G3362" i="1"/>
  <c r="H3362" i="1" s="1"/>
  <c r="G3363" i="1"/>
  <c r="H3363" i="1" s="1"/>
  <c r="G3364" i="1"/>
  <c r="H3364" i="1" s="1"/>
  <c r="G3365" i="1"/>
  <c r="H3365" i="1" s="1"/>
  <c r="G3366" i="1"/>
  <c r="H3366" i="1" s="1"/>
  <c r="G3367" i="1"/>
  <c r="H3367" i="1" s="1"/>
  <c r="G3368" i="1"/>
  <c r="H3368" i="1" s="1"/>
  <c r="G3369" i="1"/>
  <c r="H3369" i="1" s="1"/>
  <c r="G3370" i="1"/>
  <c r="H3370" i="1" s="1"/>
  <c r="G3371" i="1"/>
  <c r="H3371" i="1" s="1"/>
  <c r="G3372" i="1"/>
  <c r="H3372" i="1" s="1"/>
  <c r="G3373" i="1"/>
  <c r="H3373" i="1" s="1"/>
  <c r="G3374" i="1"/>
  <c r="H3374" i="1" s="1"/>
  <c r="G3375" i="1"/>
  <c r="H3375" i="1" s="1"/>
  <c r="G3376" i="1"/>
  <c r="H3376" i="1" s="1"/>
  <c r="G3377" i="1"/>
  <c r="H3377" i="1" s="1"/>
  <c r="G3378" i="1"/>
  <c r="H3378" i="1" s="1"/>
  <c r="G3379" i="1"/>
  <c r="H3379" i="1" s="1"/>
  <c r="G3380" i="1"/>
  <c r="H3380" i="1" s="1"/>
  <c r="G3381" i="1"/>
  <c r="H3381" i="1" s="1"/>
  <c r="G3382" i="1"/>
  <c r="H3382" i="1" s="1"/>
  <c r="G3383" i="1"/>
  <c r="H3383" i="1" s="1"/>
  <c r="G3384" i="1"/>
  <c r="H3384" i="1" s="1"/>
  <c r="G3385" i="1"/>
  <c r="H3385" i="1" s="1"/>
  <c r="G3386" i="1"/>
  <c r="H3386" i="1" s="1"/>
  <c r="G3387" i="1"/>
  <c r="H3387" i="1" s="1"/>
  <c r="G3388" i="1"/>
  <c r="H3388" i="1" s="1"/>
  <c r="G3389" i="1"/>
  <c r="H3389" i="1" s="1"/>
  <c r="G3390" i="1"/>
  <c r="H3390" i="1" s="1"/>
  <c r="G3391" i="1"/>
  <c r="H3391" i="1" s="1"/>
  <c r="G3392" i="1"/>
  <c r="H3392" i="1" s="1"/>
  <c r="G3393" i="1"/>
  <c r="H3393" i="1" s="1"/>
  <c r="G3394" i="1"/>
  <c r="H3394" i="1" s="1"/>
  <c r="G3395" i="1"/>
  <c r="H3395" i="1" s="1"/>
  <c r="G3396" i="1"/>
  <c r="H3396" i="1" s="1"/>
  <c r="G3397" i="1"/>
  <c r="H3397" i="1" s="1"/>
  <c r="G3398" i="1"/>
  <c r="H3398" i="1" s="1"/>
  <c r="G3399" i="1"/>
  <c r="H3399" i="1" s="1"/>
  <c r="G3400" i="1"/>
  <c r="H3400" i="1" s="1"/>
  <c r="G3401" i="1"/>
  <c r="H3401" i="1" s="1"/>
  <c r="G3402" i="1"/>
  <c r="H3402" i="1" s="1"/>
  <c r="G3403" i="1"/>
  <c r="H3403" i="1" s="1"/>
  <c r="G3404" i="1"/>
  <c r="H3404" i="1" s="1"/>
  <c r="G3405" i="1"/>
  <c r="H3405" i="1" s="1"/>
  <c r="G3406" i="1"/>
  <c r="H3406" i="1" s="1"/>
  <c r="G3407" i="1"/>
  <c r="H3407" i="1" s="1"/>
  <c r="G3408" i="1"/>
  <c r="H3408" i="1" s="1"/>
  <c r="G3409" i="1"/>
  <c r="H3409" i="1" s="1"/>
  <c r="G3410" i="1"/>
  <c r="H3410" i="1" s="1"/>
  <c r="G3411" i="1"/>
  <c r="H3411" i="1" s="1"/>
  <c r="G3412" i="1"/>
  <c r="H3412" i="1" s="1"/>
  <c r="G3413" i="1"/>
  <c r="H3413" i="1" s="1"/>
  <c r="G3414" i="1"/>
  <c r="H3414" i="1" s="1"/>
  <c r="G3415" i="1"/>
  <c r="H3415" i="1" s="1"/>
  <c r="G3416" i="1"/>
  <c r="H3416" i="1" s="1"/>
  <c r="G3417" i="1"/>
  <c r="H3417" i="1" s="1"/>
  <c r="G3418" i="1"/>
  <c r="H3418" i="1" s="1"/>
  <c r="G3419" i="1"/>
  <c r="H3419" i="1" s="1"/>
  <c r="G3420" i="1"/>
  <c r="H3420" i="1" s="1"/>
  <c r="G3421" i="1"/>
  <c r="H3421" i="1" s="1"/>
  <c r="G3422" i="1"/>
  <c r="H3422" i="1" s="1"/>
  <c r="G3423" i="1"/>
  <c r="H3423" i="1" s="1"/>
  <c r="G3424" i="1"/>
  <c r="H3424" i="1" s="1"/>
  <c r="G3425" i="1"/>
  <c r="H3425" i="1" s="1"/>
  <c r="G3426" i="1"/>
  <c r="H3426" i="1" s="1"/>
  <c r="G3427" i="1"/>
  <c r="H3427" i="1" s="1"/>
  <c r="G3428" i="1"/>
  <c r="H3428" i="1" s="1"/>
  <c r="G3429" i="1"/>
  <c r="H3429" i="1" s="1"/>
  <c r="G3430" i="1"/>
  <c r="H3430" i="1" s="1"/>
  <c r="G3431" i="1"/>
  <c r="H3431" i="1" s="1"/>
  <c r="G3432" i="1"/>
  <c r="H3432" i="1" s="1"/>
  <c r="G3433" i="1"/>
  <c r="H3433" i="1" s="1"/>
  <c r="G3434" i="1"/>
  <c r="H3434" i="1" s="1"/>
  <c r="G3435" i="1"/>
  <c r="H3435" i="1" s="1"/>
  <c r="G3436" i="1"/>
  <c r="H3436" i="1" s="1"/>
  <c r="G3437" i="1"/>
  <c r="H3437" i="1" s="1"/>
  <c r="G3438" i="1"/>
  <c r="H3438" i="1" s="1"/>
  <c r="G3439" i="1"/>
  <c r="H3439" i="1" s="1"/>
  <c r="G3440" i="1"/>
  <c r="H3440" i="1" s="1"/>
  <c r="G3441" i="1"/>
  <c r="H3441" i="1" s="1"/>
  <c r="G3442" i="1"/>
  <c r="H3442" i="1" s="1"/>
  <c r="G3443" i="1"/>
  <c r="H3443" i="1" s="1"/>
  <c r="G3444" i="1"/>
  <c r="H3444" i="1" s="1"/>
  <c r="G3445" i="1"/>
  <c r="H3445" i="1" s="1"/>
  <c r="G3446" i="1"/>
  <c r="H3446" i="1" s="1"/>
  <c r="G3447" i="1"/>
  <c r="H3447" i="1" s="1"/>
  <c r="G3448" i="1"/>
  <c r="H3448" i="1" s="1"/>
  <c r="G3449" i="1"/>
  <c r="H3449" i="1" s="1"/>
  <c r="G3450" i="1"/>
  <c r="H3450" i="1" s="1"/>
  <c r="G3451" i="1"/>
  <c r="H3451" i="1" s="1"/>
  <c r="G3452" i="1"/>
  <c r="H3452" i="1" s="1"/>
  <c r="G3453" i="1"/>
  <c r="H3453" i="1" s="1"/>
  <c r="G3454" i="1"/>
  <c r="H3454" i="1" s="1"/>
  <c r="G3455" i="1"/>
  <c r="H3455" i="1" s="1"/>
  <c r="G3456" i="1"/>
  <c r="H3456" i="1" s="1"/>
  <c r="G3457" i="1"/>
  <c r="H3457" i="1" s="1"/>
  <c r="G3458" i="1"/>
  <c r="H3458" i="1" s="1"/>
  <c r="G3459" i="1"/>
  <c r="H3459" i="1" s="1"/>
  <c r="G3460" i="1"/>
  <c r="H3460" i="1" s="1"/>
  <c r="G3461" i="1"/>
  <c r="H3461" i="1" s="1"/>
  <c r="G3462" i="1"/>
  <c r="H3462" i="1" s="1"/>
  <c r="G3463" i="1"/>
  <c r="H3463" i="1" s="1"/>
  <c r="G3464" i="1"/>
  <c r="H3464" i="1" s="1"/>
  <c r="G3465" i="1"/>
  <c r="H3465" i="1" s="1"/>
  <c r="G3466" i="1"/>
  <c r="H3466" i="1" s="1"/>
  <c r="G3467" i="1"/>
  <c r="H3467" i="1" s="1"/>
  <c r="G3468" i="1"/>
  <c r="H3468" i="1" s="1"/>
  <c r="G3469" i="1"/>
  <c r="H3469" i="1" s="1"/>
  <c r="G3470" i="1"/>
  <c r="H3470" i="1" s="1"/>
  <c r="G3471" i="1"/>
  <c r="H3471" i="1" s="1"/>
  <c r="G3472" i="1"/>
  <c r="H3472" i="1" s="1"/>
  <c r="G3473" i="1"/>
  <c r="H3473" i="1" s="1"/>
  <c r="G3474" i="1"/>
  <c r="H3474" i="1" s="1"/>
  <c r="G3475" i="1"/>
  <c r="H3475" i="1" s="1"/>
  <c r="G3476" i="1"/>
  <c r="H3476" i="1" s="1"/>
  <c r="G3477" i="1"/>
  <c r="H3477" i="1" s="1"/>
  <c r="G3478" i="1"/>
  <c r="H3478" i="1" s="1"/>
  <c r="G3479" i="1"/>
  <c r="H3479" i="1" s="1"/>
  <c r="G3480" i="1"/>
  <c r="H3480" i="1" s="1"/>
  <c r="G3481" i="1"/>
  <c r="H3481" i="1" s="1"/>
  <c r="G3482" i="1"/>
  <c r="H3482" i="1" s="1"/>
  <c r="G3483" i="1"/>
  <c r="H3483" i="1" s="1"/>
  <c r="G3484" i="1"/>
  <c r="H3484" i="1" s="1"/>
  <c r="G3485" i="1"/>
  <c r="H3485" i="1" s="1"/>
  <c r="G3486" i="1"/>
  <c r="H3486" i="1" s="1"/>
  <c r="G3487" i="1"/>
  <c r="H3487" i="1" s="1"/>
  <c r="G3488" i="1"/>
  <c r="H3488" i="1" s="1"/>
  <c r="G3489" i="1"/>
  <c r="H3489" i="1" s="1"/>
  <c r="G3490" i="1"/>
  <c r="H3490" i="1" s="1"/>
  <c r="G3491" i="1"/>
  <c r="H3491" i="1" s="1"/>
  <c r="G3492" i="1"/>
  <c r="H3492" i="1" s="1"/>
  <c r="G3493" i="1"/>
  <c r="H3493" i="1" s="1"/>
  <c r="G3494" i="1"/>
  <c r="H3494" i="1" s="1"/>
  <c r="G3495" i="1"/>
  <c r="H3495" i="1" s="1"/>
  <c r="G3496" i="1"/>
  <c r="H3496" i="1" s="1"/>
  <c r="G3497" i="1"/>
  <c r="H3497" i="1" s="1"/>
  <c r="G3498" i="1"/>
  <c r="H3498" i="1" s="1"/>
  <c r="G3499" i="1"/>
  <c r="H3499" i="1" s="1"/>
  <c r="G3500" i="1"/>
  <c r="H3500" i="1" s="1"/>
  <c r="G3501" i="1"/>
  <c r="H3501" i="1" s="1"/>
  <c r="G3502" i="1"/>
  <c r="H3502" i="1" s="1"/>
  <c r="G3503" i="1"/>
  <c r="H3503" i="1" s="1"/>
  <c r="G3504" i="1"/>
  <c r="H3504" i="1" s="1"/>
  <c r="G3505" i="1"/>
  <c r="H3505" i="1" s="1"/>
  <c r="G3506" i="1"/>
  <c r="H3506" i="1" s="1"/>
  <c r="G3507" i="1"/>
  <c r="H3507" i="1" s="1"/>
  <c r="G3508" i="1"/>
  <c r="H3508" i="1" s="1"/>
  <c r="G3509" i="1"/>
  <c r="H3509" i="1" s="1"/>
  <c r="G3510" i="1"/>
  <c r="H3510" i="1" s="1"/>
  <c r="G3511" i="1"/>
  <c r="H3511" i="1" s="1"/>
  <c r="G3512" i="1"/>
  <c r="H3512" i="1" s="1"/>
  <c r="G3513" i="1"/>
  <c r="H3513" i="1" s="1"/>
  <c r="G3514" i="1"/>
  <c r="H3514" i="1" s="1"/>
  <c r="G3515" i="1"/>
  <c r="H3515" i="1" s="1"/>
  <c r="G3516" i="1"/>
  <c r="H3516" i="1" s="1"/>
  <c r="G3517" i="1"/>
  <c r="H3517" i="1" s="1"/>
  <c r="G3518" i="1"/>
  <c r="H3518" i="1" s="1"/>
  <c r="G3519" i="1"/>
  <c r="H3519" i="1" s="1"/>
  <c r="G3520" i="1"/>
  <c r="H3520" i="1" s="1"/>
  <c r="G3521" i="1"/>
  <c r="H3521" i="1" s="1"/>
  <c r="G3522" i="1"/>
  <c r="H3522" i="1" s="1"/>
  <c r="G3523" i="1"/>
  <c r="H3523" i="1" s="1"/>
  <c r="G3524" i="1"/>
  <c r="H3524" i="1" s="1"/>
  <c r="G3525" i="1"/>
  <c r="H3525" i="1" s="1"/>
  <c r="G3526" i="1"/>
  <c r="H3526" i="1" s="1"/>
  <c r="G3527" i="1"/>
  <c r="H3527" i="1" s="1"/>
  <c r="G3528" i="1"/>
  <c r="H3528" i="1" s="1"/>
  <c r="G3529" i="1"/>
  <c r="H3529" i="1" s="1"/>
  <c r="G3530" i="1"/>
  <c r="H3530" i="1" s="1"/>
  <c r="G3531" i="1"/>
  <c r="H3531" i="1" s="1"/>
  <c r="G3532" i="1"/>
  <c r="H3532" i="1" s="1"/>
  <c r="G3533" i="1"/>
  <c r="H3533" i="1" s="1"/>
  <c r="G3534" i="1"/>
  <c r="H3534" i="1" s="1"/>
  <c r="G3535" i="1"/>
  <c r="H3535" i="1" s="1"/>
  <c r="G3536" i="1"/>
  <c r="H3536" i="1" s="1"/>
  <c r="G3537" i="1"/>
  <c r="H3537" i="1" s="1"/>
  <c r="G3538" i="1"/>
  <c r="H3538" i="1" s="1"/>
  <c r="G3539" i="1"/>
  <c r="H3539" i="1" s="1"/>
  <c r="G3540" i="1"/>
  <c r="H3540" i="1" s="1"/>
  <c r="G3541" i="1"/>
  <c r="H3541" i="1" s="1"/>
  <c r="G3542" i="1"/>
  <c r="H3542" i="1" s="1"/>
  <c r="G3543" i="1"/>
  <c r="H3543" i="1" s="1"/>
  <c r="G3544" i="1"/>
  <c r="H3544" i="1" s="1"/>
  <c r="G3545" i="1"/>
  <c r="H3545" i="1" s="1"/>
  <c r="G3546" i="1"/>
  <c r="H3546" i="1" s="1"/>
  <c r="G3547" i="1"/>
  <c r="H3547" i="1" s="1"/>
  <c r="G3548" i="1"/>
  <c r="H3548" i="1" s="1"/>
  <c r="G3549" i="1"/>
  <c r="H3549" i="1" s="1"/>
  <c r="G3550" i="1"/>
  <c r="H3550" i="1" s="1"/>
  <c r="G3551" i="1"/>
  <c r="H3551" i="1" s="1"/>
  <c r="G3552" i="1"/>
  <c r="H3552" i="1" s="1"/>
  <c r="G3553" i="1"/>
  <c r="H3553" i="1" s="1"/>
  <c r="G3554" i="1"/>
  <c r="H3554" i="1" s="1"/>
  <c r="G3555" i="1"/>
  <c r="H3555" i="1" s="1"/>
  <c r="G3556" i="1"/>
  <c r="H3556" i="1" s="1"/>
  <c r="G3557" i="1"/>
  <c r="H3557" i="1" s="1"/>
  <c r="G3558" i="1"/>
  <c r="H3558" i="1" s="1"/>
  <c r="G3559" i="1"/>
  <c r="H3559" i="1" s="1"/>
  <c r="G3560" i="1"/>
  <c r="H3560" i="1" s="1"/>
  <c r="G3561" i="1"/>
  <c r="H3561" i="1" s="1"/>
  <c r="G3562" i="1"/>
  <c r="H3562" i="1" s="1"/>
  <c r="G3563" i="1"/>
  <c r="H3563" i="1" s="1"/>
  <c r="G3564" i="1"/>
  <c r="H3564" i="1" s="1"/>
  <c r="G3565" i="1"/>
  <c r="H3565" i="1" s="1"/>
  <c r="G3566" i="1"/>
  <c r="H3566" i="1" s="1"/>
  <c r="G3567" i="1"/>
  <c r="H3567" i="1" s="1"/>
  <c r="G3568" i="1"/>
  <c r="H3568" i="1" s="1"/>
  <c r="G3569" i="1"/>
  <c r="H3569" i="1" s="1"/>
  <c r="G3570" i="1"/>
  <c r="H3570" i="1" s="1"/>
  <c r="I3570" i="1" s="1"/>
  <c r="G3571" i="1"/>
  <c r="H3571" i="1" s="1"/>
  <c r="G3572" i="1"/>
  <c r="H3572" i="1" s="1"/>
  <c r="G3573" i="1"/>
  <c r="H3573" i="1" s="1"/>
  <c r="G3574" i="1"/>
  <c r="H3574" i="1" s="1"/>
  <c r="G3575" i="1"/>
  <c r="H3575" i="1" s="1"/>
  <c r="G3576" i="1"/>
  <c r="H3576" i="1" s="1"/>
  <c r="G3577" i="1"/>
  <c r="H3577" i="1" s="1"/>
  <c r="G3578" i="1"/>
  <c r="H3578" i="1" s="1"/>
  <c r="G3579" i="1"/>
  <c r="H3579" i="1" s="1"/>
  <c r="G3580" i="1"/>
  <c r="H3580" i="1" s="1"/>
  <c r="G3581" i="1"/>
  <c r="H3581" i="1" s="1"/>
  <c r="G3582" i="1"/>
  <c r="H3582" i="1" s="1"/>
  <c r="G3583" i="1"/>
  <c r="H3583" i="1" s="1"/>
  <c r="G3584" i="1"/>
  <c r="H3584" i="1" s="1"/>
  <c r="G3585" i="1"/>
  <c r="H3585" i="1" s="1"/>
  <c r="G3586" i="1"/>
  <c r="H3586" i="1" s="1"/>
  <c r="G3587" i="1"/>
  <c r="H3587" i="1" s="1"/>
  <c r="G3588" i="1"/>
  <c r="H3588" i="1" s="1"/>
  <c r="G3589" i="1"/>
  <c r="H3589" i="1" s="1"/>
  <c r="G3590" i="1"/>
  <c r="H3590" i="1" s="1"/>
  <c r="G3591" i="1"/>
  <c r="H3591" i="1" s="1"/>
  <c r="G3592" i="1"/>
  <c r="H3592" i="1" s="1"/>
  <c r="G3593" i="1"/>
  <c r="H3593" i="1" s="1"/>
  <c r="G3594" i="1"/>
  <c r="H3594" i="1" s="1"/>
  <c r="G3595" i="1"/>
  <c r="H3595" i="1" s="1"/>
  <c r="G3596" i="1"/>
  <c r="H3596" i="1" s="1"/>
  <c r="G3597" i="1"/>
  <c r="H3597" i="1" s="1"/>
  <c r="G3598" i="1"/>
  <c r="H3598" i="1" s="1"/>
  <c r="G3599" i="1"/>
  <c r="H3599" i="1" s="1"/>
  <c r="G3600" i="1"/>
  <c r="H3600" i="1" s="1"/>
  <c r="G3601" i="1"/>
  <c r="H3601" i="1" s="1"/>
  <c r="G3602" i="1"/>
  <c r="H3602" i="1" s="1"/>
  <c r="G3603" i="1"/>
  <c r="H3603" i="1" s="1"/>
  <c r="G3604" i="1"/>
  <c r="H3604" i="1" s="1"/>
  <c r="G3605" i="1"/>
  <c r="H3605" i="1" s="1"/>
  <c r="G3606" i="1"/>
  <c r="H3606" i="1" s="1"/>
  <c r="G3607" i="1"/>
  <c r="H3607" i="1" s="1"/>
  <c r="G3608" i="1"/>
  <c r="H3608" i="1" s="1"/>
  <c r="G3609" i="1"/>
  <c r="H3609" i="1" s="1"/>
  <c r="G3610" i="1"/>
  <c r="H3610" i="1" s="1"/>
  <c r="G3611" i="1"/>
  <c r="H3611" i="1" s="1"/>
  <c r="G3612" i="1"/>
  <c r="H3612" i="1" s="1"/>
  <c r="G3613" i="1"/>
  <c r="H3613" i="1" s="1"/>
  <c r="G3614" i="1"/>
  <c r="H3614" i="1" s="1"/>
  <c r="G3615" i="1"/>
  <c r="H3615" i="1" s="1"/>
  <c r="G3616" i="1"/>
  <c r="H3616" i="1" s="1"/>
  <c r="G3617" i="1"/>
  <c r="H3617" i="1" s="1"/>
  <c r="G3618" i="1"/>
  <c r="H3618" i="1" s="1"/>
  <c r="G3619" i="1"/>
  <c r="H3619" i="1" s="1"/>
  <c r="G3620" i="1"/>
  <c r="H3620" i="1" s="1"/>
  <c r="G3621" i="1"/>
  <c r="H3621" i="1" s="1"/>
  <c r="G3622" i="1"/>
  <c r="H3622" i="1" s="1"/>
  <c r="G3623" i="1"/>
  <c r="H3623" i="1" s="1"/>
  <c r="G3624" i="1"/>
  <c r="H3624" i="1" s="1"/>
  <c r="G3625" i="1"/>
  <c r="H3625" i="1" s="1"/>
  <c r="G3626" i="1"/>
  <c r="H3626" i="1" s="1"/>
  <c r="G3627" i="1"/>
  <c r="H3627" i="1" s="1"/>
  <c r="G3628" i="1"/>
  <c r="H3628" i="1" s="1"/>
  <c r="G3629" i="1"/>
  <c r="H3629" i="1" s="1"/>
  <c r="G3630" i="1"/>
  <c r="H3630" i="1" s="1"/>
  <c r="G3631" i="1"/>
  <c r="H3631" i="1" s="1"/>
  <c r="G3632" i="1"/>
  <c r="H3632" i="1" s="1"/>
  <c r="G3633" i="1"/>
  <c r="H3633" i="1" s="1"/>
  <c r="G3634" i="1"/>
  <c r="H3634" i="1" s="1"/>
  <c r="G3635" i="1"/>
  <c r="H3635" i="1" s="1"/>
  <c r="G3636" i="1"/>
  <c r="H3636" i="1" s="1"/>
  <c r="G3637" i="1"/>
  <c r="H3637" i="1" s="1"/>
  <c r="G3638" i="1"/>
  <c r="H3638" i="1" s="1"/>
  <c r="G3639" i="1"/>
  <c r="H3639" i="1" s="1"/>
  <c r="G3640" i="1"/>
  <c r="H3640" i="1" s="1"/>
  <c r="G3641" i="1"/>
  <c r="H3641" i="1" s="1"/>
  <c r="G3642" i="1"/>
  <c r="H3642" i="1" s="1"/>
  <c r="G3643" i="1"/>
  <c r="H3643" i="1" s="1"/>
  <c r="G3644" i="1"/>
  <c r="H3644" i="1" s="1"/>
  <c r="G3645" i="1"/>
  <c r="H3645" i="1" s="1"/>
  <c r="G3646" i="1"/>
  <c r="H3646" i="1" s="1"/>
  <c r="G3647" i="1"/>
  <c r="H3647" i="1" s="1"/>
  <c r="G3648" i="1"/>
  <c r="H3648" i="1" s="1"/>
  <c r="G3649" i="1"/>
  <c r="H3649" i="1" s="1"/>
  <c r="G3650" i="1"/>
  <c r="H3650" i="1" s="1"/>
  <c r="G3651" i="1"/>
  <c r="H3651" i="1" s="1"/>
  <c r="G3652" i="1"/>
  <c r="H3652" i="1" s="1"/>
  <c r="G3653" i="1"/>
  <c r="H3653" i="1" s="1"/>
  <c r="G3654" i="1"/>
  <c r="H3654" i="1" s="1"/>
  <c r="G3655" i="1"/>
  <c r="H3655" i="1" s="1"/>
  <c r="G3656" i="1"/>
  <c r="H3656" i="1" s="1"/>
  <c r="G3657" i="1"/>
  <c r="H3657" i="1" s="1"/>
  <c r="G3658" i="1"/>
  <c r="H3658" i="1" s="1"/>
  <c r="G3659" i="1"/>
  <c r="H3659" i="1" s="1"/>
  <c r="G3660" i="1"/>
  <c r="H3660" i="1" s="1"/>
  <c r="G3661" i="1"/>
  <c r="H3661" i="1" s="1"/>
  <c r="G3662" i="1"/>
  <c r="H3662" i="1" s="1"/>
  <c r="G3663" i="1"/>
  <c r="H3663" i="1" s="1"/>
  <c r="G3664" i="1"/>
  <c r="H3664" i="1" s="1"/>
  <c r="G3665" i="1"/>
  <c r="H3665" i="1" s="1"/>
  <c r="G3666" i="1"/>
  <c r="H3666" i="1" s="1"/>
  <c r="G3667" i="1"/>
  <c r="H3667" i="1" s="1"/>
  <c r="G3668" i="1"/>
  <c r="H3668" i="1" s="1"/>
  <c r="G3669" i="1"/>
  <c r="H3669" i="1" s="1"/>
  <c r="G3670" i="1"/>
  <c r="H3670" i="1" s="1"/>
  <c r="G3671" i="1"/>
  <c r="H3671" i="1" s="1"/>
  <c r="G3672" i="1"/>
  <c r="H3672" i="1" s="1"/>
  <c r="G3673" i="1"/>
  <c r="H3673" i="1" s="1"/>
  <c r="G3674" i="1"/>
  <c r="H3674" i="1" s="1"/>
  <c r="G3675" i="1"/>
  <c r="H3675" i="1" s="1"/>
  <c r="G3676" i="1"/>
  <c r="H3676" i="1" s="1"/>
  <c r="G3677" i="1"/>
  <c r="H3677" i="1" s="1"/>
  <c r="G3678" i="1"/>
  <c r="H3678" i="1" s="1"/>
  <c r="G3679" i="1"/>
  <c r="H3679" i="1" s="1"/>
  <c r="G3680" i="1"/>
  <c r="H3680" i="1" s="1"/>
  <c r="G3681" i="1"/>
  <c r="H3681" i="1" s="1"/>
  <c r="G3682" i="1"/>
  <c r="H3682" i="1" s="1"/>
  <c r="G3683" i="1"/>
  <c r="H3683" i="1" s="1"/>
  <c r="G3684" i="1"/>
  <c r="H3684" i="1" s="1"/>
  <c r="G3685" i="1"/>
  <c r="H3685" i="1" s="1"/>
  <c r="G3686" i="1"/>
  <c r="H3686" i="1" s="1"/>
  <c r="G3687" i="1"/>
  <c r="H3687" i="1" s="1"/>
  <c r="G3688" i="1"/>
  <c r="H3688" i="1" s="1"/>
  <c r="G3689" i="1"/>
  <c r="H3689" i="1" s="1"/>
  <c r="G3690" i="1"/>
  <c r="H3690" i="1" s="1"/>
  <c r="G3691" i="1"/>
  <c r="H3691" i="1" s="1"/>
  <c r="G3692" i="1"/>
  <c r="H3692" i="1" s="1"/>
  <c r="G3693" i="1"/>
  <c r="H3693" i="1" s="1"/>
  <c r="G3694" i="1"/>
  <c r="H3694" i="1" s="1"/>
  <c r="G3695" i="1"/>
  <c r="H3695" i="1" s="1"/>
  <c r="G3696" i="1"/>
  <c r="H3696" i="1" s="1"/>
  <c r="G3697" i="1"/>
  <c r="H3697" i="1" s="1"/>
  <c r="G3698" i="1"/>
  <c r="H3698" i="1" s="1"/>
  <c r="G3699" i="1"/>
  <c r="H3699" i="1" s="1"/>
  <c r="G3700" i="1"/>
  <c r="H3700" i="1" s="1"/>
  <c r="G3701" i="1"/>
  <c r="H3701" i="1" s="1"/>
  <c r="G3702" i="1"/>
  <c r="H3702" i="1" s="1"/>
  <c r="G3703" i="1"/>
  <c r="H3703" i="1" s="1"/>
  <c r="G3704" i="1"/>
  <c r="H3704" i="1" s="1"/>
  <c r="G3705" i="1"/>
  <c r="H3705" i="1" s="1"/>
  <c r="G3706" i="1"/>
  <c r="H3706" i="1" s="1"/>
  <c r="G3707" i="1"/>
  <c r="H3707" i="1" s="1"/>
  <c r="G3708" i="1"/>
  <c r="H3708" i="1" s="1"/>
  <c r="G3709" i="1"/>
  <c r="H3709" i="1" s="1"/>
  <c r="G3710" i="1"/>
  <c r="H3710" i="1" s="1"/>
  <c r="G3711" i="1"/>
  <c r="H3711" i="1" s="1"/>
  <c r="G3712" i="1"/>
  <c r="H3712" i="1" s="1"/>
  <c r="G3713" i="1"/>
  <c r="H3713" i="1" s="1"/>
  <c r="G3714" i="1"/>
  <c r="H3714" i="1" s="1"/>
  <c r="G3715" i="1"/>
  <c r="H3715" i="1" s="1"/>
  <c r="G3716" i="1"/>
  <c r="H3716" i="1" s="1"/>
  <c r="G3717" i="1"/>
  <c r="H3717" i="1" s="1"/>
  <c r="G3718" i="1"/>
  <c r="H3718" i="1" s="1"/>
  <c r="G3719" i="1"/>
  <c r="H3719" i="1" s="1"/>
  <c r="G3720" i="1"/>
  <c r="H3720" i="1" s="1"/>
  <c r="I3720" i="1" s="1"/>
  <c r="G3721" i="1"/>
  <c r="H3721" i="1" s="1"/>
  <c r="G3722" i="1"/>
  <c r="H3722" i="1" s="1"/>
  <c r="G3723" i="1"/>
  <c r="H3723" i="1" s="1"/>
  <c r="G3724" i="1"/>
  <c r="H3724" i="1" s="1"/>
  <c r="G3725" i="1"/>
  <c r="H3725" i="1" s="1"/>
  <c r="G3726" i="1"/>
  <c r="H3726" i="1" s="1"/>
  <c r="G3727" i="1"/>
  <c r="H3727" i="1" s="1"/>
  <c r="G3728" i="1"/>
  <c r="H3728" i="1" s="1"/>
  <c r="G3729" i="1"/>
  <c r="H3729" i="1" s="1"/>
  <c r="G3730" i="1"/>
  <c r="H3730" i="1" s="1"/>
  <c r="G3731" i="1"/>
  <c r="H3731" i="1" s="1"/>
  <c r="G3732" i="1"/>
  <c r="H3732" i="1" s="1"/>
  <c r="G3733" i="1"/>
  <c r="H3733" i="1" s="1"/>
  <c r="G3734" i="1"/>
  <c r="H3734" i="1" s="1"/>
  <c r="G3735" i="1"/>
  <c r="H3735" i="1" s="1"/>
  <c r="G3736" i="1"/>
  <c r="H3736" i="1" s="1"/>
  <c r="G3737" i="1"/>
  <c r="H3737" i="1" s="1"/>
  <c r="G3738" i="1"/>
  <c r="H3738" i="1" s="1"/>
  <c r="G3739" i="1"/>
  <c r="H3739" i="1" s="1"/>
  <c r="G3740" i="1"/>
  <c r="H3740" i="1" s="1"/>
  <c r="G3741" i="1"/>
  <c r="H3741" i="1" s="1"/>
  <c r="G3742" i="1"/>
  <c r="H3742" i="1" s="1"/>
  <c r="G3743" i="1"/>
  <c r="H3743" i="1" s="1"/>
  <c r="G3744" i="1"/>
  <c r="H3744" i="1" s="1"/>
  <c r="G3745" i="1"/>
  <c r="H3745" i="1" s="1"/>
  <c r="G3746" i="1"/>
  <c r="H3746" i="1" s="1"/>
  <c r="G3747" i="1"/>
  <c r="H3747" i="1" s="1"/>
  <c r="G3748" i="1"/>
  <c r="H3748" i="1" s="1"/>
  <c r="G3749" i="1"/>
  <c r="H3749" i="1" s="1"/>
  <c r="G3750" i="1"/>
  <c r="H3750" i="1" s="1"/>
  <c r="G3751" i="1"/>
  <c r="H3751" i="1" s="1"/>
  <c r="G3752" i="1"/>
  <c r="H3752" i="1" s="1"/>
  <c r="G3753" i="1"/>
  <c r="H3753" i="1" s="1"/>
  <c r="G3754" i="1"/>
  <c r="H3754" i="1" s="1"/>
  <c r="G3755" i="1"/>
  <c r="H3755" i="1" s="1"/>
  <c r="G3756" i="1"/>
  <c r="H3756" i="1" s="1"/>
  <c r="G3757" i="1"/>
  <c r="H3757" i="1" s="1"/>
  <c r="G3758" i="1"/>
  <c r="H3758" i="1" s="1"/>
  <c r="G3759" i="1"/>
  <c r="H3759" i="1" s="1"/>
  <c r="G3760" i="1"/>
  <c r="H3760" i="1" s="1"/>
  <c r="G3761" i="1"/>
  <c r="H3761" i="1" s="1"/>
  <c r="G3762" i="1"/>
  <c r="H3762" i="1" s="1"/>
  <c r="G3763" i="1"/>
  <c r="H3763" i="1" s="1"/>
  <c r="G3764" i="1"/>
  <c r="H3764" i="1" s="1"/>
  <c r="G3765" i="1"/>
  <c r="H3765" i="1" s="1"/>
  <c r="G3766" i="1"/>
  <c r="H3766" i="1" s="1"/>
  <c r="G3767" i="1"/>
  <c r="H3767" i="1" s="1"/>
  <c r="G3768" i="1"/>
  <c r="H3768" i="1" s="1"/>
  <c r="G3769" i="1"/>
  <c r="H3769" i="1" s="1"/>
  <c r="G3770" i="1"/>
  <c r="H3770" i="1" s="1"/>
  <c r="G3771" i="1"/>
  <c r="H3771" i="1" s="1"/>
  <c r="G3772" i="1"/>
  <c r="H3772" i="1" s="1"/>
  <c r="G3773" i="1"/>
  <c r="H3773" i="1" s="1"/>
  <c r="G3774" i="1"/>
  <c r="H3774" i="1" s="1"/>
  <c r="G3775" i="1"/>
  <c r="H3775" i="1" s="1"/>
  <c r="G3776" i="1"/>
  <c r="H3776" i="1" s="1"/>
  <c r="G3777" i="1"/>
  <c r="H3777" i="1" s="1"/>
  <c r="G3778" i="1"/>
  <c r="H3778" i="1" s="1"/>
  <c r="G3779" i="1"/>
  <c r="H3779" i="1" s="1"/>
  <c r="G3780" i="1"/>
  <c r="H3780" i="1" s="1"/>
  <c r="G3781" i="1"/>
  <c r="H3781" i="1" s="1"/>
  <c r="G3782" i="1"/>
  <c r="H3782" i="1" s="1"/>
  <c r="G3783" i="1"/>
  <c r="H3783" i="1" s="1"/>
  <c r="G3784" i="1"/>
  <c r="H3784" i="1" s="1"/>
  <c r="G3785" i="1"/>
  <c r="H3785" i="1" s="1"/>
  <c r="G3786" i="1"/>
  <c r="H3786" i="1" s="1"/>
  <c r="G3787" i="1"/>
  <c r="H3787" i="1" s="1"/>
  <c r="G3788" i="1"/>
  <c r="H3788" i="1" s="1"/>
  <c r="G3789" i="1"/>
  <c r="H3789" i="1" s="1"/>
  <c r="G3790" i="1"/>
  <c r="H3790" i="1" s="1"/>
  <c r="G3791" i="1"/>
  <c r="H3791" i="1" s="1"/>
  <c r="G3792" i="1"/>
  <c r="H3792" i="1" s="1"/>
  <c r="G3793" i="1"/>
  <c r="H3793" i="1" s="1"/>
  <c r="G3794" i="1"/>
  <c r="H3794" i="1" s="1"/>
  <c r="G3795" i="1"/>
  <c r="H3795" i="1" s="1"/>
  <c r="G3796" i="1"/>
  <c r="H3796" i="1" s="1"/>
  <c r="G3797" i="1"/>
  <c r="H3797" i="1" s="1"/>
  <c r="G3798" i="1"/>
  <c r="H3798" i="1" s="1"/>
  <c r="G3799" i="1"/>
  <c r="H3799" i="1" s="1"/>
  <c r="G3800" i="1"/>
  <c r="H3800" i="1" s="1"/>
  <c r="G3801" i="1"/>
  <c r="H3801" i="1" s="1"/>
  <c r="G3802" i="1"/>
  <c r="H3802" i="1" s="1"/>
  <c r="G3803" i="1"/>
  <c r="H3803" i="1" s="1"/>
  <c r="G3804" i="1"/>
  <c r="H3804" i="1" s="1"/>
  <c r="G3805" i="1"/>
  <c r="H3805" i="1" s="1"/>
  <c r="G3806" i="1"/>
  <c r="H3806" i="1" s="1"/>
  <c r="G3807" i="1"/>
  <c r="H3807" i="1" s="1"/>
  <c r="G3808" i="1"/>
  <c r="H3808" i="1" s="1"/>
  <c r="G3809" i="1"/>
  <c r="H3809" i="1" s="1"/>
  <c r="G3810" i="1"/>
  <c r="H3810" i="1" s="1"/>
  <c r="G3811" i="1"/>
  <c r="H3811" i="1" s="1"/>
  <c r="G3812" i="1"/>
  <c r="H3812" i="1" s="1"/>
  <c r="G3813" i="1"/>
  <c r="H3813" i="1" s="1"/>
  <c r="G3814" i="1"/>
  <c r="H3814" i="1" s="1"/>
  <c r="G3815" i="1"/>
  <c r="H3815" i="1" s="1"/>
  <c r="G3816" i="1"/>
  <c r="H3816" i="1" s="1"/>
  <c r="G3817" i="1"/>
  <c r="H3817" i="1" s="1"/>
  <c r="G3818" i="1"/>
  <c r="H3818" i="1" s="1"/>
  <c r="G3819" i="1"/>
  <c r="H3819" i="1" s="1"/>
  <c r="G3820" i="1"/>
  <c r="H3820" i="1" s="1"/>
  <c r="G3821" i="1"/>
  <c r="H3821" i="1" s="1"/>
  <c r="G3822" i="1"/>
  <c r="H3822" i="1" s="1"/>
  <c r="G3823" i="1"/>
  <c r="H3823" i="1" s="1"/>
  <c r="G3824" i="1"/>
  <c r="H3824" i="1" s="1"/>
  <c r="G3825" i="1"/>
  <c r="H3825" i="1" s="1"/>
  <c r="G3826" i="1"/>
  <c r="H3826" i="1" s="1"/>
  <c r="G3827" i="1"/>
  <c r="H3827" i="1" s="1"/>
  <c r="G3828" i="1"/>
  <c r="H3828" i="1" s="1"/>
  <c r="G3829" i="1"/>
  <c r="H3829" i="1" s="1"/>
  <c r="G3830" i="1"/>
  <c r="H3830" i="1" s="1"/>
  <c r="G3831" i="1"/>
  <c r="H3831" i="1" s="1"/>
  <c r="G3832" i="1"/>
  <c r="H3832" i="1" s="1"/>
  <c r="G3833" i="1"/>
  <c r="H3833" i="1" s="1"/>
  <c r="G3834" i="1"/>
  <c r="H3834" i="1" s="1"/>
  <c r="G3835" i="1"/>
  <c r="H3835" i="1" s="1"/>
  <c r="G3836" i="1"/>
  <c r="H3836" i="1" s="1"/>
  <c r="G3837" i="1"/>
  <c r="H3837" i="1" s="1"/>
  <c r="G3838" i="1"/>
  <c r="H3838" i="1" s="1"/>
  <c r="G3839" i="1"/>
  <c r="H3839" i="1" s="1"/>
  <c r="G3840" i="1"/>
  <c r="H3840" i="1" s="1"/>
  <c r="G3841" i="1"/>
  <c r="H3841" i="1" s="1"/>
  <c r="G3842" i="1"/>
  <c r="H3842" i="1" s="1"/>
  <c r="G3843" i="1"/>
  <c r="H3843" i="1" s="1"/>
  <c r="G3844" i="1"/>
  <c r="H3844" i="1" s="1"/>
  <c r="G3845" i="1"/>
  <c r="H3845" i="1" s="1"/>
  <c r="G3846" i="1"/>
  <c r="H3846" i="1" s="1"/>
  <c r="G3847" i="1"/>
  <c r="H3847" i="1" s="1"/>
  <c r="G3848" i="1"/>
  <c r="H3848" i="1" s="1"/>
  <c r="G3849" i="1"/>
  <c r="H3849" i="1" s="1"/>
  <c r="G3850" i="1"/>
  <c r="H3850" i="1" s="1"/>
  <c r="G3851" i="1"/>
  <c r="H3851" i="1" s="1"/>
  <c r="G3852" i="1"/>
  <c r="H3852" i="1" s="1"/>
  <c r="G3853" i="1"/>
  <c r="H3853" i="1" s="1"/>
  <c r="G3854" i="1"/>
  <c r="H3854" i="1" s="1"/>
  <c r="G3855" i="1"/>
  <c r="H3855" i="1" s="1"/>
  <c r="G3856" i="1"/>
  <c r="H3856" i="1" s="1"/>
  <c r="G3857" i="1"/>
  <c r="H3857" i="1" s="1"/>
  <c r="G3858" i="1"/>
  <c r="H3858" i="1" s="1"/>
  <c r="G3859" i="1"/>
  <c r="H3859" i="1" s="1"/>
  <c r="G3860" i="1"/>
  <c r="H3860" i="1" s="1"/>
  <c r="G3861" i="1"/>
  <c r="H3861" i="1" s="1"/>
  <c r="G3862" i="1"/>
  <c r="H3862" i="1" s="1"/>
  <c r="G3863" i="1"/>
  <c r="H3863" i="1" s="1"/>
  <c r="G3864" i="1"/>
  <c r="H3864" i="1" s="1"/>
  <c r="G3865" i="1"/>
  <c r="H3865" i="1" s="1"/>
  <c r="G3866" i="1"/>
  <c r="H3866" i="1" s="1"/>
  <c r="G3867" i="1"/>
  <c r="H3867" i="1" s="1"/>
  <c r="G3868" i="1"/>
  <c r="H3868" i="1" s="1"/>
  <c r="G3869" i="1"/>
  <c r="H3869" i="1" s="1"/>
  <c r="G3870" i="1"/>
  <c r="H3870" i="1" s="1"/>
  <c r="G3871" i="1"/>
  <c r="H3871" i="1" s="1"/>
  <c r="G3872" i="1"/>
  <c r="H3872" i="1" s="1"/>
  <c r="G3873" i="1"/>
  <c r="H3873" i="1" s="1"/>
  <c r="G3874" i="1"/>
  <c r="H3874" i="1" s="1"/>
  <c r="G3875" i="1"/>
  <c r="H3875" i="1" s="1"/>
  <c r="G3876" i="1"/>
  <c r="H3876" i="1" s="1"/>
  <c r="G3877" i="1"/>
  <c r="H3877" i="1" s="1"/>
  <c r="G3878" i="1"/>
  <c r="H3878" i="1" s="1"/>
  <c r="G3879" i="1"/>
  <c r="H3879" i="1" s="1"/>
  <c r="G3880" i="1"/>
  <c r="H3880" i="1" s="1"/>
  <c r="G3881" i="1"/>
  <c r="H3881" i="1" s="1"/>
  <c r="G3882" i="1"/>
  <c r="H3882" i="1" s="1"/>
  <c r="G3883" i="1"/>
  <c r="H3883" i="1" s="1"/>
  <c r="G3884" i="1"/>
  <c r="H3884" i="1" s="1"/>
  <c r="G3885" i="1"/>
  <c r="H3885" i="1" s="1"/>
  <c r="G3886" i="1"/>
  <c r="H3886" i="1" s="1"/>
  <c r="G3887" i="1"/>
  <c r="H3887" i="1" s="1"/>
  <c r="G3888" i="1"/>
  <c r="H3888" i="1" s="1"/>
  <c r="G3889" i="1"/>
  <c r="H3889" i="1" s="1"/>
  <c r="G3890" i="1"/>
  <c r="H3890" i="1" s="1"/>
  <c r="G3891" i="1"/>
  <c r="H3891" i="1" s="1"/>
  <c r="G3892" i="1"/>
  <c r="H3892" i="1" s="1"/>
  <c r="G3893" i="1"/>
  <c r="H3893" i="1" s="1"/>
  <c r="G3894" i="1"/>
  <c r="H3894" i="1" s="1"/>
  <c r="G3895" i="1"/>
  <c r="H3895" i="1" s="1"/>
  <c r="G3896" i="1"/>
  <c r="H3896" i="1" s="1"/>
  <c r="G3897" i="1"/>
  <c r="H3897" i="1" s="1"/>
  <c r="G3898" i="1"/>
  <c r="H3898" i="1" s="1"/>
  <c r="G3899" i="1"/>
  <c r="H3899" i="1" s="1"/>
  <c r="G3900" i="1"/>
  <c r="H3900" i="1" s="1"/>
  <c r="G3901" i="1"/>
  <c r="H3901" i="1" s="1"/>
  <c r="G3902" i="1"/>
  <c r="H3902" i="1" s="1"/>
  <c r="G3903" i="1"/>
  <c r="H3903" i="1" s="1"/>
  <c r="G3904" i="1"/>
  <c r="H3904" i="1" s="1"/>
  <c r="G3905" i="1"/>
  <c r="H3905" i="1" s="1"/>
  <c r="G3906" i="1"/>
  <c r="H3906" i="1" s="1"/>
  <c r="G3907" i="1"/>
  <c r="H3907" i="1" s="1"/>
  <c r="G3908" i="1"/>
  <c r="H3908" i="1" s="1"/>
  <c r="G3909" i="1"/>
  <c r="H3909" i="1" s="1"/>
  <c r="G3910" i="1"/>
  <c r="H3910" i="1" s="1"/>
  <c r="G3911" i="1"/>
  <c r="H3911" i="1" s="1"/>
  <c r="G3912" i="1"/>
  <c r="H3912" i="1" s="1"/>
  <c r="G3913" i="1"/>
  <c r="H3913" i="1" s="1"/>
  <c r="G3914" i="1"/>
  <c r="H3914" i="1" s="1"/>
  <c r="G3915" i="1"/>
  <c r="H3915" i="1" s="1"/>
  <c r="G3916" i="1"/>
  <c r="H3916" i="1" s="1"/>
  <c r="G3917" i="1"/>
  <c r="H3917" i="1" s="1"/>
  <c r="G3918" i="1"/>
  <c r="H3918" i="1" s="1"/>
  <c r="G3919" i="1"/>
  <c r="H3919" i="1" s="1"/>
  <c r="G3920" i="1"/>
  <c r="H3920" i="1" s="1"/>
  <c r="G3921" i="1"/>
  <c r="H3921" i="1" s="1"/>
  <c r="G3922" i="1"/>
  <c r="H3922" i="1" s="1"/>
  <c r="G3923" i="1"/>
  <c r="H3923" i="1" s="1"/>
  <c r="G3924" i="1"/>
  <c r="H3924" i="1" s="1"/>
  <c r="G3925" i="1"/>
  <c r="H3925" i="1" s="1"/>
  <c r="G3926" i="1"/>
  <c r="H3926" i="1" s="1"/>
  <c r="G3927" i="1"/>
  <c r="H3927" i="1" s="1"/>
  <c r="G3928" i="1"/>
  <c r="H3928" i="1" s="1"/>
  <c r="G3929" i="1"/>
  <c r="H3929" i="1" s="1"/>
  <c r="G3930" i="1"/>
  <c r="H3930" i="1" s="1"/>
  <c r="G3931" i="1"/>
  <c r="H3931" i="1" s="1"/>
  <c r="G3932" i="1"/>
  <c r="H3932" i="1" s="1"/>
  <c r="G3933" i="1"/>
  <c r="H3933" i="1" s="1"/>
  <c r="G3934" i="1"/>
  <c r="H3934" i="1" s="1"/>
  <c r="G3935" i="1"/>
  <c r="H3935" i="1" s="1"/>
  <c r="G3936" i="1"/>
  <c r="H3936" i="1" s="1"/>
  <c r="G3937" i="1"/>
  <c r="H3937" i="1" s="1"/>
  <c r="G3938" i="1"/>
  <c r="H3938" i="1" s="1"/>
  <c r="G3939" i="1"/>
  <c r="H3939" i="1" s="1"/>
  <c r="G3940" i="1"/>
  <c r="H3940" i="1" s="1"/>
  <c r="G3941" i="1"/>
  <c r="H3941" i="1" s="1"/>
  <c r="G3942" i="1"/>
  <c r="H3942" i="1" s="1"/>
  <c r="G3943" i="1"/>
  <c r="H3943" i="1" s="1"/>
  <c r="G3944" i="1"/>
  <c r="H3944" i="1" s="1"/>
  <c r="G3945" i="1"/>
  <c r="H3945" i="1" s="1"/>
  <c r="G3946" i="1"/>
  <c r="H3946" i="1" s="1"/>
  <c r="G3947" i="1"/>
  <c r="H3947" i="1" s="1"/>
  <c r="G3948" i="1"/>
  <c r="H3948" i="1" s="1"/>
  <c r="G3949" i="1"/>
  <c r="H3949" i="1" s="1"/>
  <c r="G3950" i="1"/>
  <c r="H3950" i="1" s="1"/>
  <c r="G3951" i="1"/>
  <c r="H3951" i="1" s="1"/>
  <c r="G3952" i="1"/>
  <c r="H3952" i="1" s="1"/>
  <c r="G3953" i="1"/>
  <c r="H3953" i="1" s="1"/>
  <c r="G3954" i="1"/>
  <c r="H3954" i="1" s="1"/>
  <c r="G3955" i="1"/>
  <c r="H3955" i="1" s="1"/>
  <c r="G3956" i="1"/>
  <c r="H3956" i="1" s="1"/>
  <c r="G3957" i="1"/>
  <c r="H3957" i="1" s="1"/>
  <c r="G3958" i="1"/>
  <c r="H3958" i="1" s="1"/>
  <c r="G3959" i="1"/>
  <c r="H3959" i="1" s="1"/>
  <c r="G3960" i="1"/>
  <c r="H3960" i="1" s="1"/>
  <c r="G3961" i="1"/>
  <c r="H3961" i="1" s="1"/>
  <c r="G3962" i="1"/>
  <c r="H3962" i="1" s="1"/>
  <c r="G3963" i="1"/>
  <c r="H3963" i="1" s="1"/>
  <c r="G3964" i="1"/>
  <c r="H3964" i="1" s="1"/>
  <c r="G3965" i="1"/>
  <c r="H3965" i="1" s="1"/>
  <c r="G3966" i="1"/>
  <c r="H3966" i="1" s="1"/>
  <c r="G3967" i="1"/>
  <c r="H3967" i="1" s="1"/>
  <c r="G3968" i="1"/>
  <c r="H3968" i="1" s="1"/>
  <c r="G3969" i="1"/>
  <c r="H3969" i="1" s="1"/>
  <c r="G3970" i="1"/>
  <c r="H3970" i="1" s="1"/>
  <c r="G3971" i="1"/>
  <c r="H3971" i="1" s="1"/>
  <c r="G3972" i="1"/>
  <c r="H3972" i="1" s="1"/>
  <c r="G3973" i="1"/>
  <c r="H3973" i="1" s="1"/>
  <c r="G3974" i="1"/>
  <c r="H3974" i="1" s="1"/>
  <c r="G3975" i="1"/>
  <c r="H3975" i="1" s="1"/>
  <c r="G3976" i="1"/>
  <c r="H3976" i="1" s="1"/>
  <c r="G3977" i="1"/>
  <c r="H3977" i="1" s="1"/>
  <c r="G3978" i="1"/>
  <c r="H3978" i="1" s="1"/>
  <c r="G3979" i="1"/>
  <c r="H3979" i="1" s="1"/>
  <c r="G3980" i="1"/>
  <c r="H3980" i="1" s="1"/>
  <c r="G3981" i="1"/>
  <c r="H3981" i="1" s="1"/>
  <c r="G3982" i="1"/>
  <c r="H3982" i="1" s="1"/>
  <c r="G3983" i="1"/>
  <c r="H3983" i="1" s="1"/>
  <c r="G3984" i="1"/>
  <c r="H3984" i="1" s="1"/>
  <c r="G3985" i="1"/>
  <c r="H3985" i="1" s="1"/>
  <c r="G3986" i="1"/>
  <c r="H3986" i="1" s="1"/>
  <c r="G3987" i="1"/>
  <c r="H3987" i="1" s="1"/>
  <c r="G3988" i="1"/>
  <c r="H3988" i="1" s="1"/>
  <c r="G3989" i="1"/>
  <c r="H3989" i="1" s="1"/>
  <c r="G3990" i="1"/>
  <c r="H3990" i="1" s="1"/>
  <c r="G3991" i="1"/>
  <c r="H3991" i="1" s="1"/>
  <c r="G3992" i="1"/>
  <c r="H3992" i="1" s="1"/>
  <c r="G3993" i="1"/>
  <c r="H3993" i="1" s="1"/>
  <c r="G3994" i="1"/>
  <c r="H3994" i="1" s="1"/>
  <c r="G3995" i="1"/>
  <c r="H3995" i="1" s="1"/>
  <c r="G3996" i="1"/>
  <c r="H3996" i="1" s="1"/>
  <c r="G3997" i="1"/>
  <c r="H3997" i="1" s="1"/>
  <c r="G3998" i="1"/>
  <c r="H3998" i="1" s="1"/>
  <c r="G3999" i="1"/>
  <c r="H3999" i="1" s="1"/>
  <c r="G4000" i="1"/>
  <c r="H4000" i="1" s="1"/>
  <c r="G4001" i="1"/>
  <c r="H4001" i="1" s="1"/>
  <c r="G4002" i="1"/>
  <c r="H4002" i="1" s="1"/>
  <c r="G4003" i="1"/>
  <c r="H4003" i="1" s="1"/>
  <c r="G4004" i="1"/>
  <c r="H4004" i="1" s="1"/>
  <c r="G4005" i="1"/>
  <c r="H4005" i="1" s="1"/>
  <c r="G4006" i="1"/>
  <c r="H4006" i="1" s="1"/>
  <c r="G4007" i="1"/>
  <c r="H4007" i="1" s="1"/>
  <c r="G4008" i="1"/>
  <c r="H4008" i="1" s="1"/>
  <c r="G4009" i="1"/>
  <c r="H4009" i="1" s="1"/>
  <c r="G4010" i="1"/>
  <c r="H4010" i="1" s="1"/>
  <c r="G4011" i="1"/>
  <c r="H4011" i="1" s="1"/>
  <c r="G4012" i="1"/>
  <c r="H4012" i="1" s="1"/>
  <c r="G4013" i="1"/>
  <c r="H4013" i="1" s="1"/>
  <c r="G4014" i="1"/>
  <c r="H4014" i="1" s="1"/>
  <c r="G4015" i="1"/>
  <c r="H4015" i="1" s="1"/>
  <c r="G4016" i="1"/>
  <c r="H4016" i="1" s="1"/>
  <c r="G4017" i="1"/>
  <c r="H4017" i="1" s="1"/>
  <c r="G4018" i="1"/>
  <c r="H4018" i="1" s="1"/>
  <c r="G4019" i="1"/>
  <c r="H4019" i="1" s="1"/>
  <c r="G4020" i="1"/>
  <c r="H4020" i="1" s="1"/>
  <c r="G4021" i="1"/>
  <c r="H4021" i="1" s="1"/>
  <c r="I4021" i="1" s="1"/>
  <c r="G4022" i="1"/>
  <c r="H4022" i="1" s="1"/>
  <c r="G4023" i="1"/>
  <c r="H4023" i="1" s="1"/>
  <c r="G4024" i="1"/>
  <c r="H4024" i="1" s="1"/>
  <c r="G4025" i="1"/>
  <c r="H4025" i="1" s="1"/>
  <c r="G4026" i="1"/>
  <c r="H4026" i="1" s="1"/>
  <c r="G4027" i="1"/>
  <c r="H4027" i="1" s="1"/>
  <c r="G4028" i="1"/>
  <c r="H4028" i="1" s="1"/>
  <c r="G4029" i="1"/>
  <c r="H4029" i="1" s="1"/>
  <c r="G4030" i="1"/>
  <c r="H4030" i="1" s="1"/>
  <c r="G4031" i="1"/>
  <c r="H4031" i="1" s="1"/>
  <c r="G4032" i="1"/>
  <c r="H4032" i="1" s="1"/>
  <c r="G4033" i="1"/>
  <c r="H4033" i="1" s="1"/>
  <c r="G4034" i="1"/>
  <c r="H4034" i="1" s="1"/>
  <c r="G4035" i="1"/>
  <c r="H4035" i="1" s="1"/>
  <c r="G4036" i="1"/>
  <c r="H4036" i="1" s="1"/>
  <c r="G4037" i="1"/>
  <c r="H4037" i="1" s="1"/>
  <c r="G4038" i="1"/>
  <c r="H4038" i="1" s="1"/>
  <c r="G4039" i="1"/>
  <c r="H4039" i="1" s="1"/>
  <c r="G4040" i="1"/>
  <c r="H4040" i="1" s="1"/>
  <c r="G4041" i="1"/>
  <c r="H4041" i="1" s="1"/>
  <c r="G4042" i="1"/>
  <c r="H4042" i="1" s="1"/>
  <c r="G4043" i="1"/>
  <c r="H4043" i="1" s="1"/>
  <c r="G4044" i="1"/>
  <c r="H4044" i="1" s="1"/>
  <c r="G4045" i="1"/>
  <c r="H4045" i="1" s="1"/>
  <c r="G4046" i="1"/>
  <c r="H4046" i="1" s="1"/>
  <c r="G4047" i="1"/>
  <c r="H4047" i="1" s="1"/>
  <c r="G4048" i="1"/>
  <c r="H4048" i="1" s="1"/>
  <c r="G4049" i="1"/>
  <c r="H4049" i="1" s="1"/>
  <c r="G4050" i="1"/>
  <c r="H4050" i="1" s="1"/>
  <c r="G4051" i="1"/>
  <c r="H4051" i="1" s="1"/>
  <c r="G4052" i="1"/>
  <c r="H4052" i="1" s="1"/>
  <c r="G4053" i="1"/>
  <c r="H4053" i="1" s="1"/>
  <c r="G4054" i="1"/>
  <c r="H4054" i="1" s="1"/>
  <c r="G4055" i="1"/>
  <c r="H4055" i="1" s="1"/>
  <c r="G4056" i="1"/>
  <c r="H4056" i="1" s="1"/>
  <c r="G4057" i="1"/>
  <c r="H4057" i="1" s="1"/>
  <c r="G4058" i="1"/>
  <c r="H4058" i="1" s="1"/>
  <c r="G4059" i="1"/>
  <c r="H4059" i="1" s="1"/>
  <c r="G4060" i="1"/>
  <c r="H4060" i="1" s="1"/>
  <c r="G4061" i="1"/>
  <c r="H4061" i="1" s="1"/>
  <c r="G4062" i="1"/>
  <c r="H4062" i="1" s="1"/>
  <c r="G4063" i="1"/>
  <c r="H4063" i="1" s="1"/>
  <c r="G4064" i="1"/>
  <c r="H4064" i="1" s="1"/>
  <c r="G4065" i="1"/>
  <c r="H4065" i="1" s="1"/>
  <c r="G4066" i="1"/>
  <c r="H4066" i="1" s="1"/>
  <c r="G4067" i="1"/>
  <c r="H4067" i="1" s="1"/>
  <c r="G4068" i="1"/>
  <c r="H4068" i="1" s="1"/>
  <c r="G4069" i="1"/>
  <c r="H4069" i="1" s="1"/>
  <c r="G4070" i="1"/>
  <c r="H4070" i="1" s="1"/>
  <c r="G4071" i="1"/>
  <c r="H4071" i="1" s="1"/>
  <c r="G4072" i="1"/>
  <c r="H4072" i="1" s="1"/>
  <c r="G4073" i="1"/>
  <c r="H4073" i="1" s="1"/>
  <c r="G4074" i="1"/>
  <c r="H4074" i="1" s="1"/>
  <c r="G4075" i="1"/>
  <c r="H4075" i="1" s="1"/>
  <c r="G4076" i="1"/>
  <c r="H4076" i="1" s="1"/>
  <c r="G4077" i="1"/>
  <c r="H4077" i="1" s="1"/>
  <c r="G4078" i="1"/>
  <c r="H4078" i="1" s="1"/>
  <c r="G4079" i="1"/>
  <c r="H4079" i="1" s="1"/>
  <c r="G4080" i="1"/>
  <c r="H4080" i="1" s="1"/>
  <c r="G4081" i="1"/>
  <c r="H4081" i="1" s="1"/>
  <c r="G4082" i="1"/>
  <c r="H4082" i="1" s="1"/>
  <c r="G4083" i="1"/>
  <c r="H4083" i="1" s="1"/>
  <c r="G4084" i="1"/>
  <c r="H4084" i="1" s="1"/>
  <c r="G4085" i="1"/>
  <c r="H4085" i="1" s="1"/>
  <c r="G4086" i="1"/>
  <c r="H4086" i="1" s="1"/>
  <c r="G4087" i="1"/>
  <c r="H4087" i="1" s="1"/>
  <c r="G4088" i="1"/>
  <c r="H4088" i="1" s="1"/>
  <c r="G4089" i="1"/>
  <c r="H4089" i="1" s="1"/>
  <c r="G4090" i="1"/>
  <c r="H4090" i="1" s="1"/>
  <c r="G4091" i="1"/>
  <c r="H4091" i="1" s="1"/>
  <c r="G4092" i="1"/>
  <c r="H4092" i="1" s="1"/>
  <c r="G4093" i="1"/>
  <c r="H4093" i="1" s="1"/>
  <c r="G4094" i="1"/>
  <c r="H4094" i="1" s="1"/>
  <c r="G4095" i="1"/>
  <c r="H4095" i="1" s="1"/>
  <c r="G4096" i="1"/>
  <c r="H4096" i="1" s="1"/>
  <c r="G4097" i="1"/>
  <c r="H4097" i="1" s="1"/>
  <c r="G4098" i="1"/>
  <c r="H4098" i="1" s="1"/>
  <c r="G4099" i="1"/>
  <c r="H4099" i="1" s="1"/>
  <c r="G4100" i="1"/>
  <c r="H4100" i="1" s="1"/>
  <c r="G4101" i="1"/>
  <c r="H4101" i="1" s="1"/>
  <c r="G4102" i="1"/>
  <c r="H4102" i="1" s="1"/>
  <c r="G4103" i="1"/>
  <c r="H4103" i="1" s="1"/>
  <c r="G4104" i="1"/>
  <c r="H4104" i="1" s="1"/>
  <c r="G4105" i="1"/>
  <c r="H4105" i="1" s="1"/>
  <c r="G4106" i="1"/>
  <c r="H4106" i="1" s="1"/>
  <c r="G4107" i="1"/>
  <c r="H4107" i="1" s="1"/>
  <c r="G4108" i="1"/>
  <c r="H4108" i="1" s="1"/>
  <c r="G4109" i="1"/>
  <c r="H4109" i="1" s="1"/>
  <c r="G4110" i="1"/>
  <c r="H4110" i="1" s="1"/>
  <c r="G4111" i="1"/>
  <c r="H4111" i="1" s="1"/>
  <c r="G4112" i="1"/>
  <c r="H4112" i="1" s="1"/>
  <c r="G4113" i="1"/>
  <c r="H4113" i="1" s="1"/>
  <c r="G4114" i="1"/>
  <c r="H4114" i="1" s="1"/>
  <c r="G4115" i="1"/>
  <c r="H4115" i="1" s="1"/>
  <c r="G4116" i="1"/>
  <c r="H4116" i="1" s="1"/>
  <c r="G4117" i="1"/>
  <c r="H4117" i="1" s="1"/>
  <c r="G4118" i="1"/>
  <c r="H4118" i="1" s="1"/>
  <c r="G4119" i="1"/>
  <c r="H4119" i="1" s="1"/>
  <c r="G4120" i="1"/>
  <c r="H4120" i="1" s="1"/>
  <c r="G4121" i="1"/>
  <c r="H4121" i="1" s="1"/>
  <c r="G4122" i="1"/>
  <c r="H4122" i="1" s="1"/>
  <c r="G4123" i="1"/>
  <c r="H4123" i="1" s="1"/>
  <c r="G4124" i="1"/>
  <c r="H4124" i="1" s="1"/>
  <c r="I4124" i="1" s="1"/>
  <c r="G4125" i="1"/>
  <c r="H4125" i="1" s="1"/>
  <c r="G4126" i="1"/>
  <c r="H4126" i="1" s="1"/>
  <c r="G4127" i="1"/>
  <c r="H4127" i="1" s="1"/>
  <c r="G4128" i="1"/>
  <c r="H4128" i="1" s="1"/>
  <c r="G4129" i="1"/>
  <c r="H4129" i="1" s="1"/>
  <c r="G4130" i="1"/>
  <c r="H4130" i="1" s="1"/>
  <c r="G4131" i="1"/>
  <c r="H4131" i="1" s="1"/>
  <c r="G4132" i="1"/>
  <c r="H4132" i="1" s="1"/>
  <c r="G4133" i="1"/>
  <c r="H4133" i="1" s="1"/>
  <c r="G4134" i="1"/>
  <c r="H4134" i="1" s="1"/>
  <c r="G4135" i="1"/>
  <c r="H4135" i="1" s="1"/>
  <c r="G4136" i="1"/>
  <c r="H4136" i="1" s="1"/>
  <c r="G4137" i="1"/>
  <c r="H4137" i="1" s="1"/>
  <c r="G4138" i="1"/>
  <c r="H4138" i="1" s="1"/>
  <c r="G4139" i="1"/>
  <c r="H4139" i="1" s="1"/>
  <c r="G4140" i="1"/>
  <c r="H4140" i="1" s="1"/>
  <c r="G4141" i="1"/>
  <c r="H4141" i="1" s="1"/>
  <c r="G4142" i="1"/>
  <c r="H4142" i="1" s="1"/>
  <c r="G4143" i="1"/>
  <c r="H4143" i="1" s="1"/>
  <c r="G4144" i="1"/>
  <c r="H4144" i="1" s="1"/>
  <c r="G4145" i="1"/>
  <c r="H4145" i="1" s="1"/>
  <c r="G4146" i="1"/>
  <c r="H4146" i="1" s="1"/>
  <c r="G4147" i="1"/>
  <c r="H4147" i="1" s="1"/>
  <c r="G4148" i="1"/>
  <c r="H4148" i="1" s="1"/>
  <c r="G4149" i="1"/>
  <c r="H4149" i="1" s="1"/>
  <c r="G4150" i="1"/>
  <c r="H4150" i="1" s="1"/>
  <c r="G4151" i="1"/>
  <c r="H4151" i="1" s="1"/>
  <c r="G4152" i="1"/>
  <c r="H4152" i="1" s="1"/>
  <c r="G4153" i="1"/>
  <c r="H4153" i="1" s="1"/>
  <c r="G4154" i="1"/>
  <c r="H4154" i="1" s="1"/>
  <c r="G4155" i="1"/>
  <c r="H4155" i="1" s="1"/>
  <c r="G4156" i="1"/>
  <c r="H4156" i="1" s="1"/>
  <c r="G4157" i="1"/>
  <c r="H4157" i="1" s="1"/>
  <c r="G4158" i="1"/>
  <c r="H4158" i="1" s="1"/>
  <c r="G4159" i="1"/>
  <c r="H4159" i="1" s="1"/>
  <c r="G4160" i="1"/>
  <c r="H4160" i="1" s="1"/>
  <c r="G4161" i="1"/>
  <c r="H4161" i="1" s="1"/>
  <c r="G4162" i="1"/>
  <c r="H4162" i="1" s="1"/>
  <c r="G4163" i="1"/>
  <c r="H4163" i="1" s="1"/>
  <c r="G4164" i="1"/>
  <c r="H4164" i="1" s="1"/>
  <c r="G4165" i="1"/>
  <c r="H4165" i="1" s="1"/>
  <c r="G4166" i="1"/>
  <c r="H4166" i="1" s="1"/>
  <c r="G4167" i="1"/>
  <c r="H4167" i="1" s="1"/>
  <c r="G4168" i="1"/>
  <c r="H4168" i="1" s="1"/>
  <c r="G4169" i="1"/>
  <c r="H4169" i="1" s="1"/>
  <c r="G4170" i="1"/>
  <c r="H4170" i="1" s="1"/>
  <c r="G4171" i="1"/>
  <c r="H4171" i="1" s="1"/>
  <c r="G4172" i="1"/>
  <c r="H4172" i="1" s="1"/>
  <c r="G4173" i="1"/>
  <c r="H4173" i="1" s="1"/>
  <c r="G4174" i="1"/>
  <c r="H4174" i="1" s="1"/>
  <c r="G4175" i="1"/>
  <c r="H4175" i="1" s="1"/>
  <c r="G4176" i="1"/>
  <c r="H4176" i="1" s="1"/>
  <c r="G4177" i="1"/>
  <c r="H4177" i="1" s="1"/>
  <c r="G4178" i="1"/>
  <c r="H4178" i="1" s="1"/>
  <c r="G4179" i="1"/>
  <c r="H4179" i="1" s="1"/>
  <c r="G4180" i="1"/>
  <c r="H4180" i="1" s="1"/>
  <c r="G4181" i="1"/>
  <c r="H4181" i="1" s="1"/>
  <c r="G4182" i="1"/>
  <c r="H4182" i="1" s="1"/>
  <c r="G4183" i="1"/>
  <c r="H4183" i="1" s="1"/>
  <c r="G4184" i="1"/>
  <c r="H4184" i="1" s="1"/>
  <c r="G4185" i="1"/>
  <c r="H4185" i="1" s="1"/>
  <c r="G4186" i="1"/>
  <c r="H4186" i="1" s="1"/>
  <c r="G4187" i="1"/>
  <c r="H4187" i="1" s="1"/>
  <c r="G4188" i="1"/>
  <c r="H4188" i="1" s="1"/>
  <c r="G4189" i="1"/>
  <c r="H4189" i="1" s="1"/>
  <c r="G4190" i="1"/>
  <c r="H4190" i="1" s="1"/>
  <c r="G4191" i="1"/>
  <c r="H4191" i="1" s="1"/>
  <c r="G4192" i="1"/>
  <c r="H4192" i="1" s="1"/>
  <c r="G4193" i="1"/>
  <c r="H4193" i="1" s="1"/>
  <c r="G4194" i="1"/>
  <c r="H4194" i="1" s="1"/>
  <c r="G4195" i="1"/>
  <c r="H4195" i="1" s="1"/>
  <c r="G4196" i="1"/>
  <c r="H4196" i="1" s="1"/>
  <c r="G4197" i="1"/>
  <c r="H4197" i="1" s="1"/>
  <c r="G4198" i="1"/>
  <c r="H4198" i="1" s="1"/>
  <c r="G4199" i="1"/>
  <c r="H4199" i="1" s="1"/>
  <c r="G4200" i="1"/>
  <c r="H4200" i="1" s="1"/>
  <c r="G4201" i="1"/>
  <c r="H4201" i="1" s="1"/>
  <c r="G4202" i="1"/>
  <c r="H4202" i="1" s="1"/>
  <c r="G4203" i="1"/>
  <c r="H4203" i="1" s="1"/>
  <c r="G4204" i="1"/>
  <c r="H4204" i="1" s="1"/>
  <c r="G4205" i="1"/>
  <c r="H4205" i="1" s="1"/>
  <c r="G4206" i="1"/>
  <c r="H4206" i="1" s="1"/>
  <c r="G4207" i="1"/>
  <c r="H4207" i="1" s="1"/>
  <c r="G4208" i="1"/>
  <c r="H4208" i="1" s="1"/>
  <c r="G4209" i="1"/>
  <c r="H4209" i="1" s="1"/>
  <c r="G4210" i="1"/>
  <c r="H4210" i="1" s="1"/>
  <c r="G4211" i="1"/>
  <c r="H4211" i="1" s="1"/>
  <c r="G4212" i="1"/>
  <c r="H4212" i="1" s="1"/>
  <c r="I4212" i="1" s="1"/>
  <c r="G4213" i="1"/>
  <c r="H4213" i="1" s="1"/>
  <c r="G4214" i="1"/>
  <c r="H4214" i="1" s="1"/>
  <c r="G4215" i="1"/>
  <c r="H4215" i="1" s="1"/>
  <c r="G4216" i="1"/>
  <c r="H4216" i="1" s="1"/>
  <c r="G4217" i="1"/>
  <c r="H4217" i="1" s="1"/>
  <c r="G4218" i="1"/>
  <c r="H4218" i="1" s="1"/>
  <c r="G4219" i="1"/>
  <c r="H4219" i="1" s="1"/>
  <c r="G4220" i="1"/>
  <c r="H4220" i="1" s="1"/>
  <c r="G4221" i="1"/>
  <c r="H4221" i="1" s="1"/>
  <c r="G4222" i="1"/>
  <c r="H4222" i="1" s="1"/>
  <c r="G4223" i="1"/>
  <c r="H4223" i="1" s="1"/>
  <c r="G4224" i="1"/>
  <c r="H4224" i="1" s="1"/>
  <c r="G4225" i="1"/>
  <c r="H4225" i="1" s="1"/>
  <c r="G4226" i="1"/>
  <c r="H4226" i="1" s="1"/>
  <c r="G4227" i="1"/>
  <c r="H4227" i="1" s="1"/>
  <c r="G4228" i="1"/>
  <c r="H4228" i="1" s="1"/>
  <c r="G4229" i="1"/>
  <c r="H4229" i="1" s="1"/>
  <c r="G4230" i="1"/>
  <c r="H4230" i="1" s="1"/>
  <c r="G4231" i="1"/>
  <c r="H4231" i="1" s="1"/>
  <c r="G4232" i="1"/>
  <c r="H4232" i="1" s="1"/>
  <c r="G4233" i="1"/>
  <c r="H4233" i="1" s="1"/>
  <c r="G4234" i="1"/>
  <c r="H4234" i="1" s="1"/>
  <c r="G4235" i="1"/>
  <c r="H4235" i="1" s="1"/>
  <c r="G4236" i="1"/>
  <c r="H4236" i="1" s="1"/>
  <c r="G4237" i="1"/>
  <c r="H4237" i="1" s="1"/>
  <c r="G4238" i="1"/>
  <c r="H4238" i="1" s="1"/>
  <c r="G4239" i="1"/>
  <c r="H4239" i="1" s="1"/>
  <c r="G4240" i="1"/>
  <c r="H4240" i="1" s="1"/>
  <c r="G4241" i="1"/>
  <c r="H4241" i="1" s="1"/>
  <c r="G4242" i="1"/>
  <c r="H4242" i="1" s="1"/>
  <c r="G4243" i="1"/>
  <c r="H4243" i="1" s="1"/>
  <c r="G4244" i="1"/>
  <c r="H4244" i="1" s="1"/>
  <c r="G4245" i="1"/>
  <c r="H4245" i="1" s="1"/>
  <c r="G4246" i="1"/>
  <c r="H4246" i="1" s="1"/>
  <c r="G4247" i="1"/>
  <c r="H4247" i="1" s="1"/>
  <c r="G4248" i="1"/>
  <c r="H4248" i="1" s="1"/>
  <c r="G4249" i="1"/>
  <c r="H4249" i="1" s="1"/>
  <c r="G4250" i="1"/>
  <c r="H4250" i="1" s="1"/>
  <c r="G4251" i="1"/>
  <c r="H4251" i="1" s="1"/>
  <c r="G4252" i="1"/>
  <c r="H4252" i="1" s="1"/>
  <c r="G4253" i="1"/>
  <c r="H4253" i="1" s="1"/>
  <c r="G4254" i="1"/>
  <c r="H4254" i="1" s="1"/>
  <c r="G4255" i="1"/>
  <c r="H4255" i="1" s="1"/>
  <c r="G4256" i="1"/>
  <c r="H4256" i="1" s="1"/>
  <c r="G4257" i="1"/>
  <c r="H4257" i="1" s="1"/>
  <c r="G4258" i="1"/>
  <c r="H4258" i="1" s="1"/>
  <c r="G4259" i="1"/>
  <c r="H4259" i="1" s="1"/>
  <c r="G4260" i="1"/>
  <c r="H4260" i="1" s="1"/>
  <c r="G4261" i="1"/>
  <c r="H4261" i="1" s="1"/>
  <c r="G4262" i="1"/>
  <c r="H4262" i="1" s="1"/>
  <c r="G4263" i="1"/>
  <c r="H4263" i="1" s="1"/>
  <c r="G4264" i="1"/>
  <c r="H4264" i="1" s="1"/>
  <c r="G4265" i="1"/>
  <c r="H4265" i="1" s="1"/>
  <c r="G4266" i="1"/>
  <c r="H4266" i="1" s="1"/>
  <c r="G4267" i="1"/>
  <c r="H4267" i="1" s="1"/>
  <c r="G4268" i="1"/>
  <c r="H4268" i="1" s="1"/>
  <c r="G4269" i="1"/>
  <c r="H4269" i="1" s="1"/>
  <c r="G4270" i="1"/>
  <c r="H4270" i="1" s="1"/>
  <c r="G4271" i="1"/>
  <c r="H4271" i="1" s="1"/>
  <c r="G4272" i="1"/>
  <c r="H4272" i="1" s="1"/>
  <c r="G4273" i="1"/>
  <c r="H4273" i="1" s="1"/>
  <c r="G4274" i="1"/>
  <c r="H4274" i="1" s="1"/>
  <c r="G4275" i="1"/>
  <c r="H4275" i="1" s="1"/>
  <c r="G4276" i="1"/>
  <c r="H4276" i="1" s="1"/>
  <c r="G4277" i="1"/>
  <c r="H4277" i="1" s="1"/>
  <c r="G4278" i="1"/>
  <c r="H4278" i="1" s="1"/>
  <c r="G4279" i="1"/>
  <c r="H4279" i="1" s="1"/>
  <c r="G4280" i="1"/>
  <c r="H4280" i="1" s="1"/>
  <c r="G4281" i="1"/>
  <c r="H4281" i="1" s="1"/>
  <c r="G4282" i="1"/>
  <c r="H4282" i="1" s="1"/>
  <c r="G4283" i="1"/>
  <c r="H4283" i="1" s="1"/>
  <c r="G4284" i="1"/>
  <c r="H4284" i="1" s="1"/>
  <c r="G4285" i="1"/>
  <c r="H4285" i="1" s="1"/>
  <c r="G4286" i="1"/>
  <c r="H4286" i="1" s="1"/>
  <c r="G4287" i="1"/>
  <c r="H4287" i="1" s="1"/>
  <c r="G4288" i="1"/>
  <c r="H4288" i="1" s="1"/>
  <c r="G4289" i="1"/>
  <c r="H4289" i="1" s="1"/>
  <c r="G4290" i="1"/>
  <c r="H4290" i="1" s="1"/>
  <c r="G4291" i="1"/>
  <c r="H4291" i="1" s="1"/>
  <c r="G4292" i="1"/>
  <c r="H4292" i="1" s="1"/>
  <c r="G4293" i="1"/>
  <c r="H4293" i="1" s="1"/>
  <c r="G4294" i="1"/>
  <c r="H4294" i="1" s="1"/>
  <c r="G4295" i="1"/>
  <c r="H4295" i="1" s="1"/>
  <c r="G4296" i="1"/>
  <c r="H4296" i="1" s="1"/>
  <c r="G4297" i="1"/>
  <c r="H4297" i="1" s="1"/>
  <c r="I4297" i="1" s="1"/>
  <c r="G4298" i="1"/>
  <c r="H4298" i="1" s="1"/>
  <c r="G4299" i="1"/>
  <c r="H4299" i="1" s="1"/>
  <c r="G4300" i="1"/>
  <c r="H4300" i="1" s="1"/>
  <c r="G4301" i="1"/>
  <c r="H4301" i="1" s="1"/>
  <c r="G4302" i="1"/>
  <c r="H4302" i="1" s="1"/>
  <c r="G4303" i="1"/>
  <c r="H4303" i="1" s="1"/>
  <c r="G4304" i="1"/>
  <c r="H4304" i="1" s="1"/>
  <c r="G4305" i="1"/>
  <c r="H4305" i="1" s="1"/>
  <c r="G4306" i="1"/>
  <c r="H4306" i="1" s="1"/>
  <c r="G4307" i="1"/>
  <c r="H4307" i="1" s="1"/>
  <c r="G4308" i="1"/>
  <c r="H4308" i="1" s="1"/>
  <c r="G4309" i="1"/>
  <c r="H4309" i="1" s="1"/>
  <c r="G4310" i="1"/>
  <c r="H4310" i="1" s="1"/>
  <c r="G4311" i="1"/>
  <c r="H4311" i="1" s="1"/>
  <c r="G4312" i="1"/>
  <c r="H4312" i="1" s="1"/>
  <c r="G4313" i="1"/>
  <c r="H4313" i="1" s="1"/>
  <c r="G4314" i="1"/>
  <c r="H4314" i="1" s="1"/>
  <c r="G4315" i="1"/>
  <c r="H4315" i="1" s="1"/>
  <c r="G4316" i="1"/>
  <c r="H4316" i="1" s="1"/>
  <c r="G4317" i="1"/>
  <c r="H4317" i="1" s="1"/>
  <c r="G4318" i="1"/>
  <c r="H4318" i="1" s="1"/>
  <c r="G4319" i="1"/>
  <c r="H4319" i="1" s="1"/>
  <c r="G4320" i="1"/>
  <c r="H4320" i="1" s="1"/>
  <c r="G4321" i="1"/>
  <c r="H4321" i="1" s="1"/>
  <c r="G4322" i="1"/>
  <c r="H4322" i="1" s="1"/>
  <c r="G4323" i="1"/>
  <c r="H4323" i="1" s="1"/>
  <c r="G4324" i="1"/>
  <c r="H4324" i="1" s="1"/>
  <c r="G4325" i="1"/>
  <c r="H4325" i="1" s="1"/>
  <c r="G4326" i="1"/>
  <c r="H4326" i="1" s="1"/>
  <c r="G4327" i="1"/>
  <c r="H4327" i="1" s="1"/>
  <c r="G4328" i="1"/>
  <c r="H4328" i="1" s="1"/>
  <c r="G4329" i="1"/>
  <c r="H4329" i="1" s="1"/>
  <c r="G4330" i="1"/>
  <c r="H4330" i="1" s="1"/>
  <c r="G4331" i="1"/>
  <c r="H4331" i="1" s="1"/>
  <c r="G4332" i="1"/>
  <c r="H4332" i="1" s="1"/>
  <c r="G4333" i="1"/>
  <c r="H4333" i="1" s="1"/>
  <c r="G4334" i="1"/>
  <c r="H4334" i="1" s="1"/>
  <c r="G4335" i="1"/>
  <c r="H4335" i="1" s="1"/>
  <c r="G4336" i="1"/>
  <c r="H4336" i="1" s="1"/>
  <c r="G4337" i="1"/>
  <c r="H4337" i="1" s="1"/>
  <c r="G4338" i="1"/>
  <c r="H4338" i="1" s="1"/>
  <c r="G4339" i="1"/>
  <c r="H4339" i="1" s="1"/>
  <c r="G4340" i="1"/>
  <c r="H4340" i="1" s="1"/>
  <c r="G4341" i="1"/>
  <c r="H4341" i="1" s="1"/>
  <c r="G4342" i="1"/>
  <c r="H4342" i="1" s="1"/>
  <c r="G4343" i="1"/>
  <c r="H4343" i="1" s="1"/>
  <c r="G4344" i="1"/>
  <c r="H4344" i="1" s="1"/>
  <c r="G4345" i="1"/>
  <c r="H4345" i="1" s="1"/>
  <c r="G4346" i="1"/>
  <c r="H4346" i="1" s="1"/>
  <c r="G4347" i="1"/>
  <c r="H4347" i="1" s="1"/>
  <c r="G4348" i="1"/>
  <c r="H4348" i="1" s="1"/>
  <c r="G4349" i="1"/>
  <c r="H4349" i="1" s="1"/>
  <c r="G4350" i="1"/>
  <c r="H4350" i="1" s="1"/>
  <c r="G4351" i="1"/>
  <c r="H4351" i="1" s="1"/>
  <c r="G4352" i="1"/>
  <c r="H4352" i="1" s="1"/>
  <c r="G4353" i="1"/>
  <c r="H4353" i="1" s="1"/>
  <c r="G4354" i="1"/>
  <c r="H4354" i="1" s="1"/>
  <c r="G4355" i="1"/>
  <c r="H4355" i="1" s="1"/>
  <c r="G4356" i="1"/>
  <c r="H4356" i="1" s="1"/>
  <c r="G4357" i="1"/>
  <c r="H4357" i="1" s="1"/>
  <c r="G4358" i="1"/>
  <c r="H4358" i="1" s="1"/>
  <c r="G4359" i="1"/>
  <c r="H4359" i="1" s="1"/>
  <c r="G4360" i="1"/>
  <c r="H4360" i="1" s="1"/>
  <c r="G4361" i="1"/>
  <c r="H4361" i="1" s="1"/>
  <c r="G4362" i="1"/>
  <c r="H4362" i="1" s="1"/>
  <c r="G4363" i="1"/>
  <c r="H4363" i="1" s="1"/>
  <c r="G4364" i="1"/>
  <c r="H4364" i="1" s="1"/>
  <c r="G4365" i="1"/>
  <c r="H4365" i="1" s="1"/>
  <c r="G4366" i="1"/>
  <c r="H4366" i="1" s="1"/>
  <c r="G4367" i="1"/>
  <c r="H4367" i="1" s="1"/>
  <c r="G4368" i="1"/>
  <c r="H4368" i="1" s="1"/>
  <c r="G4369" i="1"/>
  <c r="H4369" i="1" s="1"/>
  <c r="G4370" i="1"/>
  <c r="H4370" i="1" s="1"/>
  <c r="G4371" i="1"/>
  <c r="H4371" i="1" s="1"/>
  <c r="G4372" i="1"/>
  <c r="H4372" i="1" s="1"/>
  <c r="G4373" i="1"/>
  <c r="H4373" i="1" s="1"/>
  <c r="G4374" i="1"/>
  <c r="H4374" i="1" s="1"/>
  <c r="G4375" i="1"/>
  <c r="H4375" i="1" s="1"/>
  <c r="G4376" i="1"/>
  <c r="H4376" i="1" s="1"/>
  <c r="G4377" i="1"/>
  <c r="H4377" i="1" s="1"/>
  <c r="G4378" i="1"/>
  <c r="H4378" i="1" s="1"/>
  <c r="G4379" i="1"/>
  <c r="H4379" i="1" s="1"/>
  <c r="G4380" i="1"/>
  <c r="H4380" i="1" s="1"/>
  <c r="G4381" i="1"/>
  <c r="H4381" i="1" s="1"/>
  <c r="G4382" i="1"/>
  <c r="H4382" i="1" s="1"/>
  <c r="I4382" i="1" s="1"/>
  <c r="G4383" i="1"/>
  <c r="H4383" i="1" s="1"/>
  <c r="G4384" i="1"/>
  <c r="H4384" i="1" s="1"/>
  <c r="G4385" i="1"/>
  <c r="H4385" i="1" s="1"/>
  <c r="G4386" i="1"/>
  <c r="H4386" i="1" s="1"/>
  <c r="G4387" i="1"/>
  <c r="H4387" i="1" s="1"/>
  <c r="G4388" i="1"/>
  <c r="H4388" i="1" s="1"/>
  <c r="G4389" i="1"/>
  <c r="H4389" i="1" s="1"/>
  <c r="G4390" i="1"/>
  <c r="H4390" i="1" s="1"/>
  <c r="G4391" i="1"/>
  <c r="H4391" i="1" s="1"/>
  <c r="G4392" i="1"/>
  <c r="H4392" i="1" s="1"/>
  <c r="G4393" i="1"/>
  <c r="H4393" i="1" s="1"/>
  <c r="G4394" i="1"/>
  <c r="H4394" i="1" s="1"/>
  <c r="G4395" i="1"/>
  <c r="H4395" i="1" s="1"/>
  <c r="G4396" i="1"/>
  <c r="H4396" i="1" s="1"/>
  <c r="G4397" i="1"/>
  <c r="H4397" i="1" s="1"/>
  <c r="G4398" i="1"/>
  <c r="H4398" i="1" s="1"/>
  <c r="G4399" i="1"/>
  <c r="H4399" i="1" s="1"/>
  <c r="G4400" i="1"/>
  <c r="H4400" i="1" s="1"/>
  <c r="G4401" i="1"/>
  <c r="H4401" i="1" s="1"/>
  <c r="G4402" i="1"/>
  <c r="H4402" i="1" s="1"/>
  <c r="G4403" i="1"/>
  <c r="H4403" i="1" s="1"/>
  <c r="G4404" i="1"/>
  <c r="H4404" i="1" s="1"/>
  <c r="G4405" i="1"/>
  <c r="H4405" i="1" s="1"/>
  <c r="G4406" i="1"/>
  <c r="H4406" i="1" s="1"/>
  <c r="G4407" i="1"/>
  <c r="H4407" i="1" s="1"/>
  <c r="G4408" i="1"/>
  <c r="H4408" i="1" s="1"/>
  <c r="G4409" i="1"/>
  <c r="H4409" i="1" s="1"/>
  <c r="G4410" i="1"/>
  <c r="H4410" i="1" s="1"/>
  <c r="G4411" i="1"/>
  <c r="H4411" i="1" s="1"/>
  <c r="G4412" i="1"/>
  <c r="H4412" i="1" s="1"/>
  <c r="G4413" i="1"/>
  <c r="H4413" i="1" s="1"/>
  <c r="G4414" i="1"/>
  <c r="H4414" i="1" s="1"/>
  <c r="G4415" i="1"/>
  <c r="H4415" i="1" s="1"/>
  <c r="G4416" i="1"/>
  <c r="H4416" i="1" s="1"/>
  <c r="G4417" i="1"/>
  <c r="H4417" i="1" s="1"/>
  <c r="G4418" i="1"/>
  <c r="H4418" i="1" s="1"/>
  <c r="G4419" i="1"/>
  <c r="H4419" i="1" s="1"/>
  <c r="G4420" i="1"/>
  <c r="H4420" i="1" s="1"/>
  <c r="G4421" i="1"/>
  <c r="H4421" i="1" s="1"/>
  <c r="G4422" i="1"/>
  <c r="H4422" i="1" s="1"/>
  <c r="G4423" i="1"/>
  <c r="H4423" i="1" s="1"/>
  <c r="G4424" i="1"/>
  <c r="H4424" i="1" s="1"/>
  <c r="G4425" i="1"/>
  <c r="H4425" i="1" s="1"/>
  <c r="G4426" i="1"/>
  <c r="H4426" i="1" s="1"/>
  <c r="G4427" i="1"/>
  <c r="H4427" i="1" s="1"/>
  <c r="G4428" i="1"/>
  <c r="H4428" i="1" s="1"/>
  <c r="G4429" i="1"/>
  <c r="H4429" i="1" s="1"/>
  <c r="G4430" i="1"/>
  <c r="H4430" i="1" s="1"/>
  <c r="G4431" i="1"/>
  <c r="H4431" i="1" s="1"/>
  <c r="G4432" i="1"/>
  <c r="H4432" i="1" s="1"/>
  <c r="G4433" i="1"/>
  <c r="H4433" i="1" s="1"/>
  <c r="G4434" i="1"/>
  <c r="H4434" i="1" s="1"/>
  <c r="G4435" i="1"/>
  <c r="H4435" i="1" s="1"/>
  <c r="G4436" i="1"/>
  <c r="H4436" i="1" s="1"/>
  <c r="G4437" i="1"/>
  <c r="H4437" i="1" s="1"/>
  <c r="G4438" i="1"/>
  <c r="H4438" i="1" s="1"/>
  <c r="G4439" i="1"/>
  <c r="H4439" i="1" s="1"/>
  <c r="G4440" i="1"/>
  <c r="H4440" i="1" s="1"/>
  <c r="G4441" i="1"/>
  <c r="H4441" i="1" s="1"/>
  <c r="G4442" i="1"/>
  <c r="H4442" i="1" s="1"/>
  <c r="G4443" i="1"/>
  <c r="H4443" i="1" s="1"/>
  <c r="G4444" i="1"/>
  <c r="H4444" i="1" s="1"/>
  <c r="G4445" i="1"/>
  <c r="H4445" i="1" s="1"/>
  <c r="G4446" i="1"/>
  <c r="H4446" i="1" s="1"/>
  <c r="G4447" i="1"/>
  <c r="H4447" i="1" s="1"/>
  <c r="G4448" i="1"/>
  <c r="H4448" i="1" s="1"/>
  <c r="G4449" i="1"/>
  <c r="H4449" i="1" s="1"/>
  <c r="G4450" i="1"/>
  <c r="H4450" i="1" s="1"/>
  <c r="G4451" i="1"/>
  <c r="H4451" i="1" s="1"/>
  <c r="G4452" i="1"/>
  <c r="H4452" i="1" s="1"/>
  <c r="G4453" i="1"/>
  <c r="H4453" i="1" s="1"/>
  <c r="G4454" i="1"/>
  <c r="H4454" i="1" s="1"/>
  <c r="G4455" i="1"/>
  <c r="H4455" i="1" s="1"/>
  <c r="G4456" i="1"/>
  <c r="H4456" i="1" s="1"/>
  <c r="G4457" i="1"/>
  <c r="H4457" i="1" s="1"/>
  <c r="G4458" i="1"/>
  <c r="H4458" i="1" s="1"/>
  <c r="G4459" i="1"/>
  <c r="H4459" i="1" s="1"/>
  <c r="G4460" i="1"/>
  <c r="H4460" i="1" s="1"/>
  <c r="G4461" i="1"/>
  <c r="H4461" i="1" s="1"/>
  <c r="G4462" i="1"/>
  <c r="H4462" i="1" s="1"/>
  <c r="G4463" i="1"/>
  <c r="H4463" i="1" s="1"/>
  <c r="G4464" i="1"/>
  <c r="H4464" i="1" s="1"/>
  <c r="G4465" i="1"/>
  <c r="H4465" i="1" s="1"/>
  <c r="G4466" i="1"/>
  <c r="H4466" i="1" s="1"/>
  <c r="G4467" i="1"/>
  <c r="H4467" i="1" s="1"/>
  <c r="G4468" i="1"/>
  <c r="H4468" i="1" s="1"/>
  <c r="I4468" i="1" s="1"/>
  <c r="G4469" i="1"/>
  <c r="H4469" i="1" s="1"/>
  <c r="G4470" i="1"/>
  <c r="H4470" i="1" s="1"/>
  <c r="G4471" i="1"/>
  <c r="H4471" i="1" s="1"/>
  <c r="G4472" i="1"/>
  <c r="H4472" i="1" s="1"/>
  <c r="G4473" i="1"/>
  <c r="H4473" i="1" s="1"/>
  <c r="G4474" i="1"/>
  <c r="H4474" i="1" s="1"/>
  <c r="G4475" i="1"/>
  <c r="H4475" i="1" s="1"/>
  <c r="G4476" i="1"/>
  <c r="H4476" i="1" s="1"/>
  <c r="G4477" i="1"/>
  <c r="H4477" i="1" s="1"/>
  <c r="G4478" i="1"/>
  <c r="H4478" i="1" s="1"/>
  <c r="G4479" i="1"/>
  <c r="H4479" i="1" s="1"/>
  <c r="G4480" i="1"/>
  <c r="H4480" i="1" s="1"/>
  <c r="G4481" i="1"/>
  <c r="H4481" i="1" s="1"/>
  <c r="G4482" i="1"/>
  <c r="H4482" i="1" s="1"/>
  <c r="G4483" i="1"/>
  <c r="H4483" i="1" s="1"/>
  <c r="G4484" i="1"/>
  <c r="H4484" i="1" s="1"/>
  <c r="G4485" i="1"/>
  <c r="H4485" i="1" s="1"/>
  <c r="G4486" i="1"/>
  <c r="H4486" i="1" s="1"/>
  <c r="G4487" i="1"/>
  <c r="H4487" i="1" s="1"/>
  <c r="G4488" i="1"/>
  <c r="H4488" i="1" s="1"/>
  <c r="G4489" i="1"/>
  <c r="H4489" i="1" s="1"/>
  <c r="G4490" i="1"/>
  <c r="H4490" i="1" s="1"/>
  <c r="G4491" i="1"/>
  <c r="H4491" i="1" s="1"/>
  <c r="G4492" i="1"/>
  <c r="H4492" i="1" s="1"/>
  <c r="G4493" i="1"/>
  <c r="H4493" i="1" s="1"/>
  <c r="G4494" i="1"/>
  <c r="H4494" i="1" s="1"/>
  <c r="G4495" i="1"/>
  <c r="H4495" i="1" s="1"/>
  <c r="G4496" i="1"/>
  <c r="H4496" i="1" s="1"/>
  <c r="G4497" i="1"/>
  <c r="H4497" i="1" s="1"/>
  <c r="G4498" i="1"/>
  <c r="H4498" i="1" s="1"/>
  <c r="G4499" i="1"/>
  <c r="H4499" i="1" s="1"/>
  <c r="G4500" i="1"/>
  <c r="H4500" i="1" s="1"/>
  <c r="G4501" i="1"/>
  <c r="H4501" i="1" s="1"/>
  <c r="G4502" i="1"/>
  <c r="H4502" i="1" s="1"/>
  <c r="G4503" i="1"/>
  <c r="H4503" i="1" s="1"/>
  <c r="G4504" i="1"/>
  <c r="H4504" i="1" s="1"/>
  <c r="G4505" i="1"/>
  <c r="H4505" i="1" s="1"/>
  <c r="G4506" i="1"/>
  <c r="H4506" i="1" s="1"/>
  <c r="G4507" i="1"/>
  <c r="H4507" i="1" s="1"/>
  <c r="G4508" i="1"/>
  <c r="H4508" i="1" s="1"/>
  <c r="G4509" i="1"/>
  <c r="H4509" i="1" s="1"/>
  <c r="G4510" i="1"/>
  <c r="H4510" i="1" s="1"/>
  <c r="G4511" i="1"/>
  <c r="H4511" i="1" s="1"/>
  <c r="G4512" i="1"/>
  <c r="H4512" i="1" s="1"/>
  <c r="G4513" i="1"/>
  <c r="H4513" i="1" s="1"/>
  <c r="G4514" i="1"/>
  <c r="H4514" i="1" s="1"/>
  <c r="G4515" i="1"/>
  <c r="H4515" i="1" s="1"/>
  <c r="G4516" i="1"/>
  <c r="H4516" i="1" s="1"/>
  <c r="G4517" i="1"/>
  <c r="H4517" i="1" s="1"/>
  <c r="G4518" i="1"/>
  <c r="H4518" i="1" s="1"/>
  <c r="G4519" i="1"/>
  <c r="H4519" i="1" s="1"/>
  <c r="G4520" i="1"/>
  <c r="H4520" i="1" s="1"/>
  <c r="G4521" i="1"/>
  <c r="H4521" i="1" s="1"/>
  <c r="G4522" i="1"/>
  <c r="H4522" i="1" s="1"/>
  <c r="G4523" i="1"/>
  <c r="H4523" i="1" s="1"/>
  <c r="G4524" i="1"/>
  <c r="H4524" i="1" s="1"/>
  <c r="G4525" i="1"/>
  <c r="H4525" i="1" s="1"/>
  <c r="G4526" i="1"/>
  <c r="H4526" i="1" s="1"/>
  <c r="G4527" i="1"/>
  <c r="H4527" i="1" s="1"/>
  <c r="G4528" i="1"/>
  <c r="H4528" i="1" s="1"/>
  <c r="G4529" i="1"/>
  <c r="H4529" i="1" s="1"/>
  <c r="G4530" i="1"/>
  <c r="H4530" i="1" s="1"/>
  <c r="G4531" i="1"/>
  <c r="H4531" i="1" s="1"/>
  <c r="G4532" i="1"/>
  <c r="H4532" i="1" s="1"/>
  <c r="G4533" i="1"/>
  <c r="H4533" i="1" s="1"/>
  <c r="G4534" i="1"/>
  <c r="H4534" i="1" s="1"/>
  <c r="G4535" i="1"/>
  <c r="H4535" i="1" s="1"/>
  <c r="G4536" i="1"/>
  <c r="H4536" i="1" s="1"/>
  <c r="G4537" i="1"/>
  <c r="H4537" i="1" s="1"/>
  <c r="G4538" i="1"/>
  <c r="H4538" i="1" s="1"/>
  <c r="G4539" i="1"/>
  <c r="H4539" i="1" s="1"/>
  <c r="G4540" i="1"/>
  <c r="H4540" i="1" s="1"/>
  <c r="G4541" i="1"/>
  <c r="H4541" i="1" s="1"/>
  <c r="G4542" i="1"/>
  <c r="H4542" i="1" s="1"/>
  <c r="G4543" i="1"/>
  <c r="H4543" i="1" s="1"/>
  <c r="G4544" i="1"/>
  <c r="H4544" i="1" s="1"/>
  <c r="G4545" i="1"/>
  <c r="H4545" i="1" s="1"/>
  <c r="G4546" i="1"/>
  <c r="H4546" i="1" s="1"/>
  <c r="G4547" i="1"/>
  <c r="H4547" i="1" s="1"/>
  <c r="G4548" i="1"/>
  <c r="H4548" i="1" s="1"/>
  <c r="G4549" i="1"/>
  <c r="H4549" i="1" s="1"/>
  <c r="G4550" i="1"/>
  <c r="H4550" i="1" s="1"/>
  <c r="G4551" i="1"/>
  <c r="H4551" i="1" s="1"/>
  <c r="G4552" i="1"/>
  <c r="H4552" i="1" s="1"/>
  <c r="G4553" i="1"/>
  <c r="H4553" i="1" s="1"/>
  <c r="G4554" i="1"/>
  <c r="H4554" i="1" s="1"/>
  <c r="G4555" i="1"/>
  <c r="H4555" i="1" s="1"/>
  <c r="G4556" i="1"/>
  <c r="H4556" i="1" s="1"/>
  <c r="G4557" i="1"/>
  <c r="H4557" i="1" s="1"/>
  <c r="G4558" i="1"/>
  <c r="H4558" i="1" s="1"/>
  <c r="G4559" i="1"/>
  <c r="H4559" i="1" s="1"/>
  <c r="G4560" i="1"/>
  <c r="H4560" i="1" s="1"/>
  <c r="G4561" i="1"/>
  <c r="H4561" i="1" s="1"/>
  <c r="G4562" i="1"/>
  <c r="H4562" i="1" s="1"/>
  <c r="G4563" i="1"/>
  <c r="H4563" i="1" s="1"/>
  <c r="G4564" i="1"/>
  <c r="H4564" i="1" s="1"/>
  <c r="G4565" i="1"/>
  <c r="H4565" i="1" s="1"/>
  <c r="G4566" i="1"/>
  <c r="H4566" i="1" s="1"/>
  <c r="G4567" i="1"/>
  <c r="H4567" i="1" s="1"/>
  <c r="G4568" i="1"/>
  <c r="H4568" i="1" s="1"/>
  <c r="G4569" i="1"/>
  <c r="H4569" i="1" s="1"/>
  <c r="G4570" i="1"/>
  <c r="H4570" i="1" s="1"/>
  <c r="G4571" i="1"/>
  <c r="H4571" i="1" s="1"/>
  <c r="G4572" i="1"/>
  <c r="H4572" i="1" s="1"/>
  <c r="G4573" i="1"/>
  <c r="H4573" i="1" s="1"/>
  <c r="G4574" i="1"/>
  <c r="H4574" i="1" s="1"/>
  <c r="G4575" i="1"/>
  <c r="H4575" i="1" s="1"/>
  <c r="G4576" i="1"/>
  <c r="H4576" i="1" s="1"/>
  <c r="G4577" i="1"/>
  <c r="H4577" i="1" s="1"/>
  <c r="G4578" i="1"/>
  <c r="H4578" i="1" s="1"/>
  <c r="G4579" i="1"/>
  <c r="H4579" i="1" s="1"/>
  <c r="G4580" i="1"/>
  <c r="H4580" i="1" s="1"/>
  <c r="G4581" i="1"/>
  <c r="H4581" i="1" s="1"/>
  <c r="G4582" i="1"/>
  <c r="H4582" i="1" s="1"/>
  <c r="G4583" i="1"/>
  <c r="H4583" i="1" s="1"/>
  <c r="G4584" i="1"/>
  <c r="H4584" i="1" s="1"/>
  <c r="G4585" i="1"/>
  <c r="H4585" i="1" s="1"/>
  <c r="G4586" i="1"/>
  <c r="H4586" i="1" s="1"/>
  <c r="G4587" i="1"/>
  <c r="H4587" i="1" s="1"/>
  <c r="G4588" i="1"/>
  <c r="H4588" i="1" s="1"/>
  <c r="G4589" i="1"/>
  <c r="H4589" i="1" s="1"/>
  <c r="G4590" i="1"/>
  <c r="H4590" i="1" s="1"/>
  <c r="G4591" i="1"/>
  <c r="H4591" i="1" s="1"/>
  <c r="G4592" i="1"/>
  <c r="H4592" i="1" s="1"/>
  <c r="G4593" i="1"/>
  <c r="H4593" i="1" s="1"/>
  <c r="G4594" i="1"/>
  <c r="H4594" i="1" s="1"/>
  <c r="G4595" i="1"/>
  <c r="H4595" i="1" s="1"/>
  <c r="G4596" i="1"/>
  <c r="H4596" i="1" s="1"/>
  <c r="G4597" i="1"/>
  <c r="H4597" i="1" s="1"/>
  <c r="G4598" i="1"/>
  <c r="H4598" i="1" s="1"/>
  <c r="G4599" i="1"/>
  <c r="H4599" i="1" s="1"/>
  <c r="G4600" i="1"/>
  <c r="H4600" i="1" s="1"/>
  <c r="G4601" i="1"/>
  <c r="H4601" i="1" s="1"/>
  <c r="G4602" i="1"/>
  <c r="H4602" i="1" s="1"/>
  <c r="G4603" i="1"/>
  <c r="H4603" i="1" s="1"/>
  <c r="G4604" i="1"/>
  <c r="H4604" i="1" s="1"/>
  <c r="G4605" i="1"/>
  <c r="H4605" i="1" s="1"/>
  <c r="G4606" i="1"/>
  <c r="H4606" i="1" s="1"/>
  <c r="G4607" i="1"/>
  <c r="H4607" i="1" s="1"/>
  <c r="G4608" i="1"/>
  <c r="H4608" i="1" s="1"/>
  <c r="G4609" i="1"/>
  <c r="H4609" i="1" s="1"/>
  <c r="G4610" i="1"/>
  <c r="H4610" i="1" s="1"/>
  <c r="G4611" i="1"/>
  <c r="H4611" i="1" s="1"/>
  <c r="G4612" i="1"/>
  <c r="H4612" i="1" s="1"/>
  <c r="G4613" i="1"/>
  <c r="H4613" i="1" s="1"/>
  <c r="G4614" i="1"/>
  <c r="H4614" i="1" s="1"/>
  <c r="G4615" i="1"/>
  <c r="H4615" i="1" s="1"/>
  <c r="G4616" i="1"/>
  <c r="H4616" i="1" s="1"/>
  <c r="G4617" i="1"/>
  <c r="H4617" i="1" s="1"/>
  <c r="G4618" i="1"/>
  <c r="H4618" i="1" s="1"/>
  <c r="G4619" i="1"/>
  <c r="H4619" i="1" s="1"/>
  <c r="G4620" i="1"/>
  <c r="H4620" i="1" s="1"/>
  <c r="G4621" i="1"/>
  <c r="H4621" i="1" s="1"/>
  <c r="G4622" i="1"/>
  <c r="H4622" i="1" s="1"/>
  <c r="G4623" i="1"/>
  <c r="H4623" i="1" s="1"/>
  <c r="G4624" i="1"/>
  <c r="H4624" i="1" s="1"/>
  <c r="G4625" i="1"/>
  <c r="H4625" i="1" s="1"/>
  <c r="G4626" i="1"/>
  <c r="H4626" i="1" s="1"/>
  <c r="G4627" i="1"/>
  <c r="H4627" i="1" s="1"/>
  <c r="G4628" i="1"/>
  <c r="H4628" i="1" s="1"/>
  <c r="G4629" i="1"/>
  <c r="H4629" i="1" s="1"/>
  <c r="G4630" i="1"/>
  <c r="H4630" i="1" s="1"/>
  <c r="G4631" i="1"/>
  <c r="H4631" i="1" s="1"/>
  <c r="G4632" i="1"/>
  <c r="H4632" i="1" s="1"/>
  <c r="G4633" i="1"/>
  <c r="H4633" i="1" s="1"/>
  <c r="G4634" i="1"/>
  <c r="H4634" i="1" s="1"/>
  <c r="G4635" i="1"/>
  <c r="H4635" i="1" s="1"/>
  <c r="G4636" i="1"/>
  <c r="H4636" i="1" s="1"/>
  <c r="G4637" i="1"/>
  <c r="H4637" i="1" s="1"/>
  <c r="G4638" i="1"/>
  <c r="H4638" i="1" s="1"/>
  <c r="G4639" i="1"/>
  <c r="H4639" i="1" s="1"/>
  <c r="G4640" i="1"/>
  <c r="H4640" i="1" s="1"/>
  <c r="G4641" i="1"/>
  <c r="H4641" i="1" s="1"/>
  <c r="G4642" i="1"/>
  <c r="H4642" i="1" s="1"/>
  <c r="G4643" i="1"/>
  <c r="H4643" i="1" s="1"/>
  <c r="G4644" i="1"/>
  <c r="H4644" i="1" s="1"/>
  <c r="G4645" i="1"/>
  <c r="H4645" i="1" s="1"/>
  <c r="G4646" i="1"/>
  <c r="H4646" i="1" s="1"/>
  <c r="G4647" i="1"/>
  <c r="H4647" i="1" s="1"/>
  <c r="G4648" i="1"/>
  <c r="H4648" i="1" s="1"/>
  <c r="G4649" i="1"/>
  <c r="H4649" i="1" s="1"/>
  <c r="G4650" i="1"/>
  <c r="H4650" i="1" s="1"/>
  <c r="G4651" i="1"/>
  <c r="H4651" i="1" s="1"/>
  <c r="G4652" i="1"/>
  <c r="H4652" i="1" s="1"/>
  <c r="G4653" i="1"/>
  <c r="H4653" i="1" s="1"/>
  <c r="G4654" i="1"/>
  <c r="H4654" i="1" s="1"/>
  <c r="G4655" i="1"/>
  <c r="H4655" i="1" s="1"/>
  <c r="G4656" i="1"/>
  <c r="H4656" i="1" s="1"/>
  <c r="G4657" i="1"/>
  <c r="H4657" i="1" s="1"/>
  <c r="G4658" i="1"/>
  <c r="H4658" i="1" s="1"/>
  <c r="G4659" i="1"/>
  <c r="H4659" i="1" s="1"/>
  <c r="G4660" i="1"/>
  <c r="H4660" i="1" s="1"/>
  <c r="G4661" i="1"/>
  <c r="H4661" i="1" s="1"/>
  <c r="G4662" i="1"/>
  <c r="H4662" i="1" s="1"/>
  <c r="G4663" i="1"/>
  <c r="H4663" i="1" s="1"/>
  <c r="G4664" i="1"/>
  <c r="H4664" i="1" s="1"/>
  <c r="G4665" i="1"/>
  <c r="H4665" i="1" s="1"/>
  <c r="G4666" i="1"/>
  <c r="H4666" i="1" s="1"/>
  <c r="G4667" i="1"/>
  <c r="H4667" i="1" s="1"/>
  <c r="G4668" i="1"/>
  <c r="H4668" i="1" s="1"/>
  <c r="G4669" i="1"/>
  <c r="H4669" i="1" s="1"/>
  <c r="G4670" i="1"/>
  <c r="H4670" i="1" s="1"/>
  <c r="G4671" i="1"/>
  <c r="H4671" i="1" s="1"/>
  <c r="G4672" i="1"/>
  <c r="H4672" i="1" s="1"/>
  <c r="G4673" i="1"/>
  <c r="H4673" i="1" s="1"/>
  <c r="G4674" i="1"/>
  <c r="H4674" i="1" s="1"/>
  <c r="G4675" i="1"/>
  <c r="H4675" i="1" s="1"/>
  <c r="G4676" i="1"/>
  <c r="H4676" i="1" s="1"/>
  <c r="G4677" i="1"/>
  <c r="H4677" i="1" s="1"/>
  <c r="G4678" i="1"/>
  <c r="H4678" i="1" s="1"/>
  <c r="G4679" i="1"/>
  <c r="H4679" i="1" s="1"/>
  <c r="G4680" i="1"/>
  <c r="H4680" i="1" s="1"/>
  <c r="G4681" i="1"/>
  <c r="H4681" i="1" s="1"/>
  <c r="G4682" i="1"/>
  <c r="H4682" i="1" s="1"/>
  <c r="G4683" i="1"/>
  <c r="H4683" i="1" s="1"/>
  <c r="G4684" i="1"/>
  <c r="H4684" i="1" s="1"/>
  <c r="G4685" i="1"/>
  <c r="H4685" i="1" s="1"/>
  <c r="G4686" i="1"/>
  <c r="H4686" i="1" s="1"/>
  <c r="G4687" i="1"/>
  <c r="H4687" i="1" s="1"/>
  <c r="G4688" i="1"/>
  <c r="H4688" i="1" s="1"/>
  <c r="G4689" i="1"/>
  <c r="H4689" i="1" s="1"/>
  <c r="G4690" i="1"/>
  <c r="H4690" i="1" s="1"/>
  <c r="G4691" i="1"/>
  <c r="H4691" i="1" s="1"/>
  <c r="G4692" i="1"/>
  <c r="H4692" i="1" s="1"/>
  <c r="G4693" i="1"/>
  <c r="H4693" i="1" s="1"/>
  <c r="G4694" i="1"/>
  <c r="H4694" i="1" s="1"/>
  <c r="G4695" i="1"/>
  <c r="H4695" i="1" s="1"/>
  <c r="G4696" i="1"/>
  <c r="H4696" i="1" s="1"/>
  <c r="G4697" i="1"/>
  <c r="H4697" i="1" s="1"/>
  <c r="G4698" i="1"/>
  <c r="H4698" i="1" s="1"/>
  <c r="G4699" i="1"/>
  <c r="H4699" i="1" s="1"/>
  <c r="G4700" i="1"/>
  <c r="H4700" i="1" s="1"/>
  <c r="G4701" i="1"/>
  <c r="H4701" i="1" s="1"/>
  <c r="G4702" i="1"/>
  <c r="H4702" i="1" s="1"/>
  <c r="G4703" i="1"/>
  <c r="H4703" i="1" s="1"/>
  <c r="G4704" i="1"/>
  <c r="H4704" i="1" s="1"/>
  <c r="G4705" i="1"/>
  <c r="H4705" i="1" s="1"/>
  <c r="G4706" i="1"/>
  <c r="H4706" i="1" s="1"/>
  <c r="G4707" i="1"/>
  <c r="H4707" i="1" s="1"/>
  <c r="G4708" i="1"/>
  <c r="H4708" i="1" s="1"/>
  <c r="G4709" i="1"/>
  <c r="H4709" i="1" s="1"/>
  <c r="G4710" i="1"/>
  <c r="H4710" i="1" s="1"/>
  <c r="G4711" i="1"/>
  <c r="H4711" i="1" s="1"/>
  <c r="G4712" i="1"/>
  <c r="H4712" i="1" s="1"/>
  <c r="G4713" i="1"/>
  <c r="H4713" i="1" s="1"/>
  <c r="G4714" i="1"/>
  <c r="H4714" i="1" s="1"/>
  <c r="G4715" i="1"/>
  <c r="H4715" i="1" s="1"/>
  <c r="G4716" i="1"/>
  <c r="H4716" i="1" s="1"/>
  <c r="G4717" i="1"/>
  <c r="H4717" i="1" s="1"/>
  <c r="G4718" i="1"/>
  <c r="H4718" i="1" s="1"/>
  <c r="I4718" i="1" s="1"/>
  <c r="G4719" i="1"/>
  <c r="H4719" i="1" s="1"/>
  <c r="G4720" i="1"/>
  <c r="H4720" i="1" s="1"/>
  <c r="G4721" i="1"/>
  <c r="H4721" i="1" s="1"/>
  <c r="G4722" i="1"/>
  <c r="H4722" i="1" s="1"/>
  <c r="G4723" i="1"/>
  <c r="H4723" i="1" s="1"/>
  <c r="G4724" i="1"/>
  <c r="H4724" i="1" s="1"/>
  <c r="G4725" i="1"/>
  <c r="H4725" i="1" s="1"/>
  <c r="G4726" i="1"/>
  <c r="H4726" i="1" s="1"/>
  <c r="G4727" i="1"/>
  <c r="H4727" i="1" s="1"/>
  <c r="G4728" i="1"/>
  <c r="H4728" i="1" s="1"/>
  <c r="G4729" i="1"/>
  <c r="H4729" i="1" s="1"/>
  <c r="G4730" i="1"/>
  <c r="H4730" i="1" s="1"/>
  <c r="G4731" i="1"/>
  <c r="H4731" i="1" s="1"/>
  <c r="G4732" i="1"/>
  <c r="H4732" i="1" s="1"/>
  <c r="G4733" i="1"/>
  <c r="H4733" i="1" s="1"/>
  <c r="G4734" i="1"/>
  <c r="H4734" i="1" s="1"/>
  <c r="G4735" i="1"/>
  <c r="H4735" i="1" s="1"/>
  <c r="G4736" i="1"/>
  <c r="H4736" i="1" s="1"/>
  <c r="G4737" i="1"/>
  <c r="H4737" i="1" s="1"/>
  <c r="G4738" i="1"/>
  <c r="H4738" i="1" s="1"/>
  <c r="G4739" i="1"/>
  <c r="H4739" i="1" s="1"/>
  <c r="G4740" i="1"/>
  <c r="H4740" i="1" s="1"/>
  <c r="G4741" i="1"/>
  <c r="H4741" i="1" s="1"/>
  <c r="G4742" i="1"/>
  <c r="H4742" i="1" s="1"/>
  <c r="G4743" i="1"/>
  <c r="H4743" i="1" s="1"/>
  <c r="G4744" i="1"/>
  <c r="H4744" i="1" s="1"/>
  <c r="G4745" i="1"/>
  <c r="H4745" i="1" s="1"/>
  <c r="G4746" i="1"/>
  <c r="H4746" i="1" s="1"/>
  <c r="G4747" i="1"/>
  <c r="H4747" i="1" s="1"/>
  <c r="G4748" i="1"/>
  <c r="H4748" i="1" s="1"/>
  <c r="G4749" i="1"/>
  <c r="H4749" i="1" s="1"/>
  <c r="G4750" i="1"/>
  <c r="H4750" i="1" s="1"/>
  <c r="I4750" i="1" s="1"/>
  <c r="G4751" i="1"/>
  <c r="H4751" i="1" s="1"/>
  <c r="G4752" i="1"/>
  <c r="H4752" i="1" s="1"/>
  <c r="G4753" i="1"/>
  <c r="H4753" i="1" s="1"/>
  <c r="G4754" i="1"/>
  <c r="H4754" i="1" s="1"/>
  <c r="G4755" i="1"/>
  <c r="H4755" i="1" s="1"/>
  <c r="G4756" i="1"/>
  <c r="H4756" i="1" s="1"/>
  <c r="G4757" i="1"/>
  <c r="H4757" i="1" s="1"/>
  <c r="G4758" i="1"/>
  <c r="H4758" i="1" s="1"/>
  <c r="G4759" i="1"/>
  <c r="H4759" i="1" s="1"/>
  <c r="G4760" i="1"/>
  <c r="H4760" i="1" s="1"/>
  <c r="G4761" i="1"/>
  <c r="H4761" i="1" s="1"/>
  <c r="G4762" i="1"/>
  <c r="H4762" i="1" s="1"/>
  <c r="G4763" i="1"/>
  <c r="H4763" i="1" s="1"/>
  <c r="G4764" i="1"/>
  <c r="H4764" i="1" s="1"/>
  <c r="G4765" i="1"/>
  <c r="H4765" i="1" s="1"/>
  <c r="G4766" i="1"/>
  <c r="H4766" i="1" s="1"/>
  <c r="G4767" i="1"/>
  <c r="H4767" i="1" s="1"/>
  <c r="G4768" i="1"/>
  <c r="H4768" i="1" s="1"/>
  <c r="G4769" i="1"/>
  <c r="H4769" i="1" s="1"/>
  <c r="G4770" i="1"/>
  <c r="H4770" i="1" s="1"/>
  <c r="G4771" i="1"/>
  <c r="H4771" i="1" s="1"/>
  <c r="G4772" i="1"/>
  <c r="H4772" i="1" s="1"/>
  <c r="G4773" i="1"/>
  <c r="H4773" i="1" s="1"/>
  <c r="G4774" i="1"/>
  <c r="H4774" i="1" s="1"/>
  <c r="R4774" i="1" s="1"/>
  <c r="G4775" i="1"/>
  <c r="H4775" i="1" s="1"/>
  <c r="G4776" i="1"/>
  <c r="H4776" i="1" s="1"/>
  <c r="G4777" i="1"/>
  <c r="H4777" i="1" s="1"/>
  <c r="G4778" i="1"/>
  <c r="H4778" i="1" s="1"/>
  <c r="G4779" i="1"/>
  <c r="H4779" i="1" s="1"/>
  <c r="G4780" i="1"/>
  <c r="H4780" i="1" s="1"/>
  <c r="G4781" i="1"/>
  <c r="H4781" i="1" s="1"/>
  <c r="G4782" i="1"/>
  <c r="H4782" i="1" s="1"/>
  <c r="R4782" i="1" s="1"/>
  <c r="G4783" i="1"/>
  <c r="H4783" i="1" s="1"/>
  <c r="G4784" i="1"/>
  <c r="H4784" i="1" s="1"/>
  <c r="G4785" i="1"/>
  <c r="H4785" i="1" s="1"/>
  <c r="G4786" i="1"/>
  <c r="H4786" i="1" s="1"/>
  <c r="G4787" i="1"/>
  <c r="H4787" i="1" s="1"/>
  <c r="G4788" i="1"/>
  <c r="H4788" i="1" s="1"/>
  <c r="G4789" i="1"/>
  <c r="H4789" i="1" s="1"/>
  <c r="G4790" i="1"/>
  <c r="H4790" i="1" s="1"/>
  <c r="R4790" i="1" s="1"/>
  <c r="G4791" i="1"/>
  <c r="H4791" i="1" s="1"/>
  <c r="G4792" i="1"/>
  <c r="H4792" i="1" s="1"/>
  <c r="G4793" i="1"/>
  <c r="H4793" i="1" s="1"/>
  <c r="G4794" i="1"/>
  <c r="H4794" i="1" s="1"/>
  <c r="G4795" i="1"/>
  <c r="H4795" i="1" s="1"/>
  <c r="G4796" i="1"/>
  <c r="H4796" i="1" s="1"/>
  <c r="G4797" i="1"/>
  <c r="H4797" i="1" s="1"/>
  <c r="G4798" i="1"/>
  <c r="H4798" i="1" s="1"/>
  <c r="R4798" i="1" s="1"/>
  <c r="G4799" i="1"/>
  <c r="H4799" i="1" s="1"/>
  <c r="G4800" i="1"/>
  <c r="H4800" i="1" s="1"/>
  <c r="G4801" i="1"/>
  <c r="H4801" i="1" s="1"/>
  <c r="G4802" i="1"/>
  <c r="H4802" i="1" s="1"/>
  <c r="G4803" i="1"/>
  <c r="H4803" i="1" s="1"/>
  <c r="G4804" i="1"/>
  <c r="H4804" i="1" s="1"/>
  <c r="G4805" i="1"/>
  <c r="H4805" i="1" s="1"/>
  <c r="G4806" i="1"/>
  <c r="H4806" i="1" s="1"/>
  <c r="R4806" i="1" s="1"/>
  <c r="G4807" i="1"/>
  <c r="H4807" i="1" s="1"/>
  <c r="G4808" i="1"/>
  <c r="H4808" i="1" s="1"/>
  <c r="G4809" i="1"/>
  <c r="H4809" i="1" s="1"/>
  <c r="G4810" i="1"/>
  <c r="H4810" i="1" s="1"/>
  <c r="G4811" i="1"/>
  <c r="H4811" i="1" s="1"/>
  <c r="G4812" i="1"/>
  <c r="H4812" i="1" s="1"/>
  <c r="G4813" i="1"/>
  <c r="H4813" i="1" s="1"/>
  <c r="G4814" i="1"/>
  <c r="H4814" i="1" s="1"/>
  <c r="R4814" i="1" s="1"/>
  <c r="G4815" i="1"/>
  <c r="H4815" i="1" s="1"/>
  <c r="G4816" i="1"/>
  <c r="H4816" i="1" s="1"/>
  <c r="G4817" i="1"/>
  <c r="H4817" i="1" s="1"/>
  <c r="G4818" i="1"/>
  <c r="H4818" i="1" s="1"/>
  <c r="G4819" i="1"/>
  <c r="H4819" i="1" s="1"/>
  <c r="G4820" i="1"/>
  <c r="H4820" i="1" s="1"/>
  <c r="G4821" i="1"/>
  <c r="H4821" i="1" s="1"/>
  <c r="G4822" i="1"/>
  <c r="H4822" i="1" s="1"/>
  <c r="R4822" i="1" s="1"/>
  <c r="G4823" i="1"/>
  <c r="H4823" i="1" s="1"/>
  <c r="G4824" i="1"/>
  <c r="H4824" i="1" s="1"/>
  <c r="G4825" i="1"/>
  <c r="H4825" i="1" s="1"/>
  <c r="G4826" i="1"/>
  <c r="H4826" i="1" s="1"/>
  <c r="G4827" i="1"/>
  <c r="H4827" i="1" s="1"/>
  <c r="G4828" i="1"/>
  <c r="H4828" i="1" s="1"/>
  <c r="G4829" i="1"/>
  <c r="H4829" i="1" s="1"/>
  <c r="G4830" i="1"/>
  <c r="H4830" i="1" s="1"/>
  <c r="R4830" i="1" s="1"/>
  <c r="G4831" i="1"/>
  <c r="H4831" i="1" s="1"/>
  <c r="G4832" i="1"/>
  <c r="H4832" i="1" s="1"/>
  <c r="G4833" i="1"/>
  <c r="H4833" i="1" s="1"/>
  <c r="G4834" i="1"/>
  <c r="H4834" i="1" s="1"/>
  <c r="G4835" i="1"/>
  <c r="H4835" i="1" s="1"/>
  <c r="G4836" i="1"/>
  <c r="H4836" i="1" s="1"/>
  <c r="G4837" i="1"/>
  <c r="H4837" i="1" s="1"/>
  <c r="G4838" i="1"/>
  <c r="H4838" i="1" s="1"/>
  <c r="R4838" i="1" s="1"/>
  <c r="G4839" i="1"/>
  <c r="H4839" i="1" s="1"/>
  <c r="G4840" i="1"/>
  <c r="H4840" i="1" s="1"/>
  <c r="G4841" i="1"/>
  <c r="H4841" i="1" s="1"/>
  <c r="G4842" i="1"/>
  <c r="H4842" i="1" s="1"/>
  <c r="G4843" i="1"/>
  <c r="H4843" i="1" s="1"/>
  <c r="G4844" i="1"/>
  <c r="H4844" i="1" s="1"/>
  <c r="G4845" i="1"/>
  <c r="H4845" i="1" s="1"/>
  <c r="G4846" i="1"/>
  <c r="H4846" i="1" s="1"/>
  <c r="R4846" i="1" s="1"/>
  <c r="G4847" i="1"/>
  <c r="H4847" i="1" s="1"/>
  <c r="G4848" i="1"/>
  <c r="H4848" i="1" s="1"/>
  <c r="G4849" i="1"/>
  <c r="H4849" i="1" s="1"/>
  <c r="G4850" i="1"/>
  <c r="H4850" i="1" s="1"/>
  <c r="G4851" i="1"/>
  <c r="H4851" i="1" s="1"/>
  <c r="G4852" i="1"/>
  <c r="H4852" i="1" s="1"/>
  <c r="G4853" i="1"/>
  <c r="H4853" i="1" s="1"/>
  <c r="G4854" i="1"/>
  <c r="H4854" i="1" s="1"/>
  <c r="R4854" i="1" s="1"/>
  <c r="G4855" i="1"/>
  <c r="H4855" i="1" s="1"/>
  <c r="G4856" i="1"/>
  <c r="H4856" i="1" s="1"/>
  <c r="G4857" i="1"/>
  <c r="H4857" i="1" s="1"/>
  <c r="G4858" i="1"/>
  <c r="H4858" i="1" s="1"/>
  <c r="G4859" i="1"/>
  <c r="H4859" i="1" s="1"/>
  <c r="G4860" i="1"/>
  <c r="H4860" i="1" s="1"/>
  <c r="G4861" i="1"/>
  <c r="H4861" i="1" s="1"/>
  <c r="G4862" i="1"/>
  <c r="H4862" i="1" s="1"/>
  <c r="R4862" i="1" s="1"/>
  <c r="G4863" i="1"/>
  <c r="H4863" i="1" s="1"/>
  <c r="G4864" i="1"/>
  <c r="H4864" i="1" s="1"/>
  <c r="G4865" i="1"/>
  <c r="H4865" i="1" s="1"/>
  <c r="G4866" i="1"/>
  <c r="H4866" i="1" s="1"/>
  <c r="G4867" i="1"/>
  <c r="H4867" i="1" s="1"/>
  <c r="G4868" i="1"/>
  <c r="H4868" i="1" s="1"/>
  <c r="G4869" i="1"/>
  <c r="H4869" i="1" s="1"/>
  <c r="G4870" i="1"/>
  <c r="H4870" i="1" s="1"/>
  <c r="R4870" i="1" s="1"/>
  <c r="G4871" i="1"/>
  <c r="H4871" i="1" s="1"/>
  <c r="G4872" i="1"/>
  <c r="H4872" i="1" s="1"/>
  <c r="G4873" i="1"/>
  <c r="H4873" i="1" s="1"/>
  <c r="G4874" i="1"/>
  <c r="H4874" i="1" s="1"/>
  <c r="G4875" i="1"/>
  <c r="H4875" i="1" s="1"/>
  <c r="G4876" i="1"/>
  <c r="H4876" i="1" s="1"/>
  <c r="G4877" i="1"/>
  <c r="H4877" i="1" s="1"/>
  <c r="G4878" i="1"/>
  <c r="H4878" i="1" s="1"/>
  <c r="R4878" i="1" s="1"/>
  <c r="G4879" i="1"/>
  <c r="H4879" i="1" s="1"/>
  <c r="G4880" i="1"/>
  <c r="H4880" i="1" s="1"/>
  <c r="G4881" i="1"/>
  <c r="H4881" i="1" s="1"/>
  <c r="G4882" i="1"/>
  <c r="H4882" i="1" s="1"/>
  <c r="G4883" i="1"/>
  <c r="H4883" i="1" s="1"/>
  <c r="G4884" i="1"/>
  <c r="H4884" i="1" s="1"/>
  <c r="G4885" i="1"/>
  <c r="H4885" i="1" s="1"/>
  <c r="G4886" i="1"/>
  <c r="H4886" i="1" s="1"/>
  <c r="R4886" i="1" s="1"/>
  <c r="G4887" i="1"/>
  <c r="H4887" i="1" s="1"/>
  <c r="G4888" i="1"/>
  <c r="H4888" i="1" s="1"/>
  <c r="G4889" i="1"/>
  <c r="H4889" i="1" s="1"/>
  <c r="G4890" i="1"/>
  <c r="H4890" i="1" s="1"/>
  <c r="G4891" i="1"/>
  <c r="H4891" i="1" s="1"/>
  <c r="G4892" i="1"/>
  <c r="H4892" i="1" s="1"/>
  <c r="G4893" i="1"/>
  <c r="H4893" i="1" s="1"/>
  <c r="G4894" i="1"/>
  <c r="H4894" i="1" s="1"/>
  <c r="R4894" i="1" s="1"/>
  <c r="G4895" i="1"/>
  <c r="H4895" i="1" s="1"/>
  <c r="G4896" i="1"/>
  <c r="H4896" i="1" s="1"/>
  <c r="G4897" i="1"/>
  <c r="H4897" i="1" s="1"/>
  <c r="G4898" i="1"/>
  <c r="H4898" i="1" s="1"/>
  <c r="G4899" i="1"/>
  <c r="H4899" i="1" s="1"/>
  <c r="G4900" i="1"/>
  <c r="H4900" i="1" s="1"/>
  <c r="G4901" i="1"/>
  <c r="H4901" i="1" s="1"/>
  <c r="G4902" i="1"/>
  <c r="H4902" i="1" s="1"/>
  <c r="R4902" i="1" s="1"/>
  <c r="G4903" i="1"/>
  <c r="H4903" i="1" s="1"/>
  <c r="G4904" i="1"/>
  <c r="H4904" i="1" s="1"/>
  <c r="G4905" i="1"/>
  <c r="H4905" i="1" s="1"/>
  <c r="G4906" i="1"/>
  <c r="H4906" i="1" s="1"/>
  <c r="G4907" i="1"/>
  <c r="H4907" i="1" s="1"/>
  <c r="G4908" i="1"/>
  <c r="H4908" i="1" s="1"/>
  <c r="G4909" i="1"/>
  <c r="H4909" i="1" s="1"/>
  <c r="G4910" i="1"/>
  <c r="H4910" i="1" s="1"/>
  <c r="R4910" i="1" s="1"/>
  <c r="G4911" i="1"/>
  <c r="H4911" i="1" s="1"/>
  <c r="G4912" i="1"/>
  <c r="H4912" i="1" s="1"/>
  <c r="G4913" i="1"/>
  <c r="H4913" i="1" s="1"/>
  <c r="G4914" i="1"/>
  <c r="H4914" i="1" s="1"/>
  <c r="G4915" i="1"/>
  <c r="H4915" i="1" s="1"/>
  <c r="G4916" i="1"/>
  <c r="H4916" i="1" s="1"/>
  <c r="G4917" i="1"/>
  <c r="H4917" i="1" s="1"/>
  <c r="G4918" i="1"/>
  <c r="H4918" i="1" s="1"/>
  <c r="R4918" i="1" s="1"/>
  <c r="G4919" i="1"/>
  <c r="H4919" i="1" s="1"/>
  <c r="G4920" i="1"/>
  <c r="H4920" i="1" s="1"/>
  <c r="G4921" i="1"/>
  <c r="H4921" i="1" s="1"/>
  <c r="G4922" i="1"/>
  <c r="H4922" i="1" s="1"/>
  <c r="G4923" i="1"/>
  <c r="H4923" i="1" s="1"/>
  <c r="G4924" i="1"/>
  <c r="H4924" i="1" s="1"/>
  <c r="G4925" i="1"/>
  <c r="H4925" i="1" s="1"/>
  <c r="G4926" i="1"/>
  <c r="H4926" i="1" s="1"/>
  <c r="R4926" i="1" s="1"/>
  <c r="G4927" i="1"/>
  <c r="H4927" i="1" s="1"/>
  <c r="G4928" i="1"/>
  <c r="H4928" i="1" s="1"/>
  <c r="G4929" i="1"/>
  <c r="H4929" i="1" s="1"/>
  <c r="G4930" i="1"/>
  <c r="H4930" i="1" s="1"/>
  <c r="G4931" i="1"/>
  <c r="H4931" i="1" s="1"/>
  <c r="G4932" i="1"/>
  <c r="H4932" i="1" s="1"/>
  <c r="G4933" i="1"/>
  <c r="H4933" i="1" s="1"/>
  <c r="G4934" i="1"/>
  <c r="H4934" i="1" s="1"/>
  <c r="R4934" i="1" s="1"/>
  <c r="G4935" i="1"/>
  <c r="H4935" i="1" s="1"/>
  <c r="G4936" i="1"/>
  <c r="H4936" i="1" s="1"/>
  <c r="G4937" i="1"/>
  <c r="H4937" i="1" s="1"/>
  <c r="G4938" i="1"/>
  <c r="H4938" i="1" s="1"/>
  <c r="G4939" i="1"/>
  <c r="H4939" i="1" s="1"/>
  <c r="G4940" i="1"/>
  <c r="H4940" i="1" s="1"/>
  <c r="G4941" i="1"/>
  <c r="H4941" i="1" s="1"/>
  <c r="G4942" i="1"/>
  <c r="H4942" i="1" s="1"/>
  <c r="R4942" i="1" s="1"/>
  <c r="G4943" i="1"/>
  <c r="H4943" i="1" s="1"/>
  <c r="G4944" i="1"/>
  <c r="H4944" i="1" s="1"/>
  <c r="G4945" i="1"/>
  <c r="H4945" i="1" s="1"/>
  <c r="G4946" i="1"/>
  <c r="H4946" i="1" s="1"/>
  <c r="G4947" i="1"/>
  <c r="H4947" i="1" s="1"/>
  <c r="G4948" i="1"/>
  <c r="H4948" i="1" s="1"/>
  <c r="G4949" i="1"/>
  <c r="H4949" i="1" s="1"/>
  <c r="G4950" i="1"/>
  <c r="H4950" i="1" s="1"/>
  <c r="R4950" i="1" s="1"/>
  <c r="G4951" i="1"/>
  <c r="H4951" i="1" s="1"/>
  <c r="G4952" i="1"/>
  <c r="H4952" i="1" s="1"/>
  <c r="G4953" i="1"/>
  <c r="H4953" i="1" s="1"/>
  <c r="G4954" i="1"/>
  <c r="H4954" i="1" s="1"/>
  <c r="G4955" i="1"/>
  <c r="H4955" i="1" s="1"/>
  <c r="G4956" i="1"/>
  <c r="H4956" i="1" s="1"/>
  <c r="G4957" i="1"/>
  <c r="H4957" i="1" s="1"/>
  <c r="G4958" i="1"/>
  <c r="H4958" i="1" s="1"/>
  <c r="R4958" i="1" s="1"/>
  <c r="G4959" i="1"/>
  <c r="H4959" i="1" s="1"/>
  <c r="G4960" i="1"/>
  <c r="H4960" i="1" s="1"/>
  <c r="G4961" i="1"/>
  <c r="H4961" i="1" s="1"/>
  <c r="G4962" i="1"/>
  <c r="H4962" i="1" s="1"/>
  <c r="G4963" i="1"/>
  <c r="H4963" i="1" s="1"/>
  <c r="G4964" i="1"/>
  <c r="H4964" i="1" s="1"/>
  <c r="G4965" i="1"/>
  <c r="H4965" i="1" s="1"/>
  <c r="G4966" i="1"/>
  <c r="H4966" i="1" s="1"/>
  <c r="R4966" i="1" s="1"/>
  <c r="G4967" i="1"/>
  <c r="H4967" i="1" s="1"/>
  <c r="G4968" i="1"/>
  <c r="H4968" i="1" s="1"/>
  <c r="G4969" i="1"/>
  <c r="H4969" i="1" s="1"/>
  <c r="G4970" i="1"/>
  <c r="H4970" i="1" s="1"/>
  <c r="G4971" i="1"/>
  <c r="H4971" i="1" s="1"/>
  <c r="G4972" i="1"/>
  <c r="H4972" i="1" s="1"/>
  <c r="G4973" i="1"/>
  <c r="H4973" i="1" s="1"/>
  <c r="G4974" i="1"/>
  <c r="H4974" i="1" s="1"/>
  <c r="R4974" i="1" s="1"/>
  <c r="G4975" i="1"/>
  <c r="H4975" i="1" s="1"/>
  <c r="G4976" i="1"/>
  <c r="H4976" i="1" s="1"/>
  <c r="G4977" i="1"/>
  <c r="H4977" i="1" s="1"/>
  <c r="G4978" i="1"/>
  <c r="H4978" i="1" s="1"/>
  <c r="G4979" i="1"/>
  <c r="H4979" i="1" s="1"/>
  <c r="G4980" i="1"/>
  <c r="H4980" i="1" s="1"/>
  <c r="G4981" i="1"/>
  <c r="H4981" i="1" s="1"/>
  <c r="G4982" i="1"/>
  <c r="H4982" i="1" s="1"/>
  <c r="R4982" i="1" s="1"/>
  <c r="G4983" i="1"/>
  <c r="H4983" i="1" s="1"/>
  <c r="G4984" i="1"/>
  <c r="H4984" i="1" s="1"/>
  <c r="G4985" i="1"/>
  <c r="H4985" i="1" s="1"/>
  <c r="G4986" i="1"/>
  <c r="H4986" i="1" s="1"/>
  <c r="G4987" i="1"/>
  <c r="H4987" i="1" s="1"/>
  <c r="G4988" i="1"/>
  <c r="H4988" i="1" s="1"/>
  <c r="G4989" i="1"/>
  <c r="H4989" i="1" s="1"/>
  <c r="G4990" i="1"/>
  <c r="H4990" i="1" s="1"/>
  <c r="R4990" i="1" s="1"/>
  <c r="G4991" i="1"/>
  <c r="H4991" i="1" s="1"/>
  <c r="G4992" i="1"/>
  <c r="H4992" i="1" s="1"/>
  <c r="G4993" i="1"/>
  <c r="H4993" i="1" s="1"/>
  <c r="G4994" i="1"/>
  <c r="H4994" i="1" s="1"/>
  <c r="G4995" i="1"/>
  <c r="H4995" i="1" s="1"/>
  <c r="G4996" i="1"/>
  <c r="H4996" i="1" s="1"/>
  <c r="G4997" i="1"/>
  <c r="H4997" i="1" s="1"/>
  <c r="G4998" i="1"/>
  <c r="H4998" i="1" s="1"/>
  <c r="R4998" i="1" s="1"/>
  <c r="G4999" i="1"/>
  <c r="H4999" i="1" s="1"/>
  <c r="G5000" i="1"/>
  <c r="H5000" i="1" s="1"/>
  <c r="G5001" i="1"/>
  <c r="H5001" i="1" s="1"/>
  <c r="G5002" i="1"/>
  <c r="H5002" i="1" s="1"/>
  <c r="G3" i="1"/>
  <c r="H3" i="1" s="1"/>
  <c r="R3" i="1" s="1"/>
  <c r="C4920" i="2" l="1"/>
  <c r="D4920" i="2" s="1"/>
  <c r="C4768" i="2"/>
  <c r="D4768" i="2" s="1"/>
  <c r="C4664" i="2"/>
  <c r="D4664" i="2" s="1"/>
  <c r="C4656" i="2"/>
  <c r="D4656" i="2" s="1"/>
  <c r="C4648" i="2"/>
  <c r="D4648" i="2" s="1"/>
  <c r="C4408" i="2"/>
  <c r="D4408" i="2" s="1"/>
  <c r="C4392" i="2"/>
  <c r="D4392" i="2" s="1"/>
  <c r="C4320" i="2"/>
  <c r="D4320" i="2" s="1"/>
  <c r="C4152" i="2"/>
  <c r="D4152" i="2" s="1"/>
  <c r="C4136" i="2"/>
  <c r="D4136" i="2" s="1"/>
  <c r="C3832" i="2"/>
  <c r="D3832" i="2" s="1"/>
  <c r="C3576" i="2"/>
  <c r="D3576" i="2" s="1"/>
  <c r="C3216" i="2"/>
  <c r="D3216" i="2" s="1"/>
  <c r="C3128" i="2"/>
  <c r="D3128" i="2" s="1"/>
  <c r="C2944" i="2"/>
  <c r="D2944" i="2" s="1"/>
  <c r="C2872" i="2"/>
  <c r="D2872" i="2" s="1"/>
  <c r="C2824" i="2"/>
  <c r="D2824" i="2" s="1"/>
  <c r="C2568" i="2"/>
  <c r="D2568" i="2" s="1"/>
  <c r="C2216" i="2"/>
  <c r="D2216" i="2" s="1"/>
  <c r="C2072" i="2"/>
  <c r="D2072" i="2" s="1"/>
  <c r="C1648" i="2"/>
  <c r="D1648" i="2" s="1"/>
  <c r="C1568" i="2"/>
  <c r="D1568" i="2" s="1"/>
  <c r="C1544" i="2"/>
  <c r="D1544" i="2" s="1"/>
  <c r="C1400" i="2"/>
  <c r="D1400" i="2" s="1"/>
  <c r="C1256" i="2"/>
  <c r="D1256" i="2" s="1"/>
  <c r="C1144" i="2"/>
  <c r="D1144" i="2" s="1"/>
  <c r="C952" i="2"/>
  <c r="D952" i="2" s="1"/>
  <c r="C736" i="2"/>
  <c r="D736" i="2" s="1"/>
  <c r="C600" i="2"/>
  <c r="D600" i="2" s="1"/>
  <c r="C576" i="2"/>
  <c r="D576" i="2" s="1"/>
  <c r="C416" i="2"/>
  <c r="D416" i="2" s="1"/>
  <c r="C304" i="2"/>
  <c r="D304" i="2" s="1"/>
  <c r="C240" i="2"/>
  <c r="D240" i="2" s="1"/>
  <c r="C152" i="2"/>
  <c r="D152" i="2" s="1"/>
  <c r="C120" i="2"/>
  <c r="D120" i="2" s="1"/>
  <c r="C56" i="2"/>
  <c r="D56" i="2" s="1"/>
  <c r="C24" i="2"/>
  <c r="D24" i="2" s="1"/>
  <c r="C16" i="2"/>
  <c r="D16" i="2" s="1"/>
  <c r="C4637" i="2"/>
  <c r="D4637" i="2" s="1"/>
  <c r="C4629" i="2"/>
  <c r="D4629" i="2" s="1"/>
  <c r="C4621" i="2"/>
  <c r="D4621" i="2" s="1"/>
  <c r="C4613" i="2"/>
  <c r="D4613" i="2" s="1"/>
  <c r="C4605" i="2"/>
  <c r="D4605" i="2" s="1"/>
  <c r="C4597" i="2"/>
  <c r="D4597" i="2" s="1"/>
  <c r="C4589" i="2"/>
  <c r="D4589" i="2" s="1"/>
  <c r="C4581" i="2"/>
  <c r="D4581" i="2" s="1"/>
  <c r="C4573" i="2"/>
  <c r="D4573" i="2" s="1"/>
  <c r="C4565" i="2"/>
  <c r="D4565" i="2" s="1"/>
  <c r="C4557" i="2"/>
  <c r="D4557" i="2" s="1"/>
  <c r="C4549" i="2"/>
  <c r="D4549" i="2" s="1"/>
  <c r="C4541" i="2"/>
  <c r="D4541" i="2" s="1"/>
  <c r="C4533" i="2"/>
  <c r="D4533" i="2" s="1"/>
  <c r="C4517" i="2"/>
  <c r="D4517" i="2" s="1"/>
  <c r="C4509" i="2"/>
  <c r="D4509" i="2" s="1"/>
  <c r="C4493" i="2"/>
  <c r="D4493" i="2" s="1"/>
  <c r="C4485" i="2"/>
  <c r="D4485" i="2" s="1"/>
  <c r="C4477" i="2"/>
  <c r="D4477" i="2" s="1"/>
  <c r="C4461" i="2"/>
  <c r="D4461" i="2" s="1"/>
  <c r="C4453" i="2"/>
  <c r="D4453" i="2" s="1"/>
  <c r="C4445" i="2"/>
  <c r="D4445" i="2" s="1"/>
  <c r="C4429" i="2"/>
  <c r="D4429" i="2" s="1"/>
  <c r="C4421" i="2"/>
  <c r="D4421" i="2" s="1"/>
  <c r="C4413" i="2"/>
  <c r="D4413" i="2" s="1"/>
  <c r="C4397" i="2"/>
  <c r="D4397" i="2" s="1"/>
  <c r="C4389" i="2"/>
  <c r="D4389" i="2" s="1"/>
  <c r="C4381" i="2"/>
  <c r="D4381" i="2" s="1"/>
  <c r="C4365" i="2"/>
  <c r="D4365" i="2" s="1"/>
  <c r="C4357" i="2"/>
  <c r="D4357" i="2" s="1"/>
  <c r="C4349" i="2"/>
  <c r="D4349" i="2" s="1"/>
  <c r="C4333" i="2"/>
  <c r="D4333" i="2" s="1"/>
  <c r="C4325" i="2"/>
  <c r="D4325" i="2" s="1"/>
  <c r="C4317" i="2"/>
  <c r="D4317" i="2" s="1"/>
  <c r="C4309" i="2"/>
  <c r="D4309" i="2" s="1"/>
  <c r="C4301" i="2"/>
  <c r="D4301" i="2" s="1"/>
  <c r="C4293" i="2"/>
  <c r="D4293" i="2" s="1"/>
  <c r="C4285" i="2"/>
  <c r="D4285" i="2" s="1"/>
  <c r="C4277" i="2"/>
  <c r="D4277" i="2" s="1"/>
  <c r="C4269" i="2"/>
  <c r="D4269" i="2" s="1"/>
  <c r="C4261" i="2"/>
  <c r="D4261" i="2" s="1"/>
  <c r="C4253" i="2"/>
  <c r="D4253" i="2" s="1"/>
  <c r="C4245" i="2"/>
  <c r="D4245" i="2" s="1"/>
  <c r="C4237" i="2"/>
  <c r="D4237" i="2" s="1"/>
  <c r="C4229" i="2"/>
  <c r="D4229" i="2" s="1"/>
  <c r="C4221" i="2"/>
  <c r="D4221" i="2" s="1"/>
  <c r="C4213" i="2"/>
  <c r="D4213" i="2" s="1"/>
  <c r="C4205" i="2"/>
  <c r="D4205" i="2" s="1"/>
  <c r="C4197" i="2"/>
  <c r="D4197" i="2" s="1"/>
  <c r="C4181" i="2"/>
  <c r="D4181" i="2" s="1"/>
  <c r="C4173" i="2"/>
  <c r="D4173" i="2" s="1"/>
  <c r="C4165" i="2"/>
  <c r="D4165" i="2" s="1"/>
  <c r="C4149" i="2"/>
  <c r="D4149" i="2" s="1"/>
  <c r="C4141" i="2"/>
  <c r="D4141" i="2" s="1"/>
  <c r="C4133" i="2"/>
  <c r="D4133" i="2" s="1"/>
  <c r="C4125" i="2"/>
  <c r="D4125" i="2" s="1"/>
  <c r="C4117" i="2"/>
  <c r="D4117" i="2" s="1"/>
  <c r="C4109" i="2"/>
  <c r="D4109" i="2" s="1"/>
  <c r="C4101" i="2"/>
  <c r="D4101" i="2" s="1"/>
  <c r="C4085" i="2"/>
  <c r="D4085" i="2" s="1"/>
  <c r="C4077" i="2"/>
  <c r="D4077" i="2" s="1"/>
  <c r="C4069" i="2"/>
  <c r="D4069" i="2" s="1"/>
  <c r="C4061" i="2"/>
  <c r="D4061" i="2" s="1"/>
  <c r="C4053" i="2"/>
  <c r="D4053" i="2" s="1"/>
  <c r="C4045" i="2"/>
  <c r="D4045" i="2" s="1"/>
  <c r="C4037" i="2"/>
  <c r="D4037" i="2" s="1"/>
  <c r="C4029" i="2"/>
  <c r="D4029" i="2" s="1"/>
  <c r="C4021" i="2"/>
  <c r="D4021" i="2" s="1"/>
  <c r="C4013" i="2"/>
  <c r="D4013" i="2" s="1"/>
  <c r="C4005" i="2"/>
  <c r="D4005" i="2" s="1"/>
  <c r="C3997" i="2"/>
  <c r="D3997" i="2" s="1"/>
  <c r="C3989" i="2"/>
  <c r="D3989" i="2" s="1"/>
  <c r="C3981" i="2"/>
  <c r="D3981" i="2" s="1"/>
  <c r="C3973" i="2"/>
  <c r="D3973" i="2" s="1"/>
  <c r="C3965" i="2"/>
  <c r="D3965" i="2" s="1"/>
  <c r="C3957" i="2"/>
  <c r="D3957" i="2" s="1"/>
  <c r="C3949" i="2"/>
  <c r="D3949" i="2" s="1"/>
  <c r="C3941" i="2"/>
  <c r="D3941" i="2" s="1"/>
  <c r="C3933" i="2"/>
  <c r="D3933" i="2" s="1"/>
  <c r="C3925" i="2"/>
  <c r="D3925" i="2" s="1"/>
  <c r="C3917" i="2"/>
  <c r="D3917" i="2" s="1"/>
  <c r="C3909" i="2"/>
  <c r="D3909" i="2" s="1"/>
  <c r="C3901" i="2"/>
  <c r="D3901" i="2" s="1"/>
  <c r="C3893" i="2"/>
  <c r="D3893" i="2" s="1"/>
  <c r="C3885" i="2"/>
  <c r="D3885" i="2" s="1"/>
  <c r="C3877" i="2"/>
  <c r="D3877" i="2" s="1"/>
  <c r="C3869" i="2"/>
  <c r="D3869" i="2" s="1"/>
  <c r="C3861" i="2"/>
  <c r="D3861" i="2" s="1"/>
  <c r="C3853" i="2"/>
  <c r="D3853" i="2" s="1"/>
  <c r="C3845" i="2"/>
  <c r="D3845" i="2" s="1"/>
  <c r="C3837" i="2"/>
  <c r="D3837" i="2" s="1"/>
  <c r="C3829" i="2"/>
  <c r="D3829" i="2" s="1"/>
  <c r="C3813" i="2"/>
  <c r="D3813" i="2" s="1"/>
  <c r="C3805" i="2"/>
  <c r="D3805" i="2" s="1"/>
  <c r="C3797" i="2"/>
  <c r="D3797" i="2" s="1"/>
  <c r="C3789" i="2"/>
  <c r="D3789" i="2" s="1"/>
  <c r="C3781" i="2"/>
  <c r="D3781" i="2" s="1"/>
  <c r="C3773" i="2"/>
  <c r="D3773" i="2" s="1"/>
  <c r="C3765" i="2"/>
  <c r="D3765" i="2" s="1"/>
  <c r="C3757" i="2"/>
  <c r="D3757" i="2" s="1"/>
  <c r="C3749" i="2"/>
  <c r="D3749" i="2" s="1"/>
  <c r="C3741" i="2"/>
  <c r="D3741" i="2" s="1"/>
  <c r="C3733" i="2"/>
  <c r="D3733" i="2" s="1"/>
  <c r="C3725" i="2"/>
  <c r="D3725" i="2" s="1"/>
  <c r="C3709" i="2"/>
  <c r="D3709" i="2" s="1"/>
  <c r="C3701" i="2"/>
  <c r="D3701" i="2" s="1"/>
  <c r="C3685" i="2"/>
  <c r="D3685" i="2" s="1"/>
  <c r="C3677" i="2"/>
  <c r="D3677" i="2" s="1"/>
  <c r="C3669" i="2"/>
  <c r="D3669" i="2" s="1"/>
  <c r="C3661" i="2"/>
  <c r="D3661" i="2" s="1"/>
  <c r="C3653" i="2"/>
  <c r="D3653" i="2" s="1"/>
  <c r="C3645" i="2"/>
  <c r="D3645" i="2" s="1"/>
  <c r="C3637" i="2"/>
  <c r="D3637" i="2" s="1"/>
  <c r="C3629" i="2"/>
  <c r="D3629" i="2" s="1"/>
  <c r="C3621" i="2"/>
  <c r="D3621" i="2" s="1"/>
  <c r="C3613" i="2"/>
  <c r="D3613" i="2" s="1"/>
  <c r="C3605" i="2"/>
  <c r="D3605" i="2" s="1"/>
  <c r="C3597" i="2"/>
  <c r="D3597" i="2" s="1"/>
  <c r="C3589" i="2"/>
  <c r="D3589" i="2" s="1"/>
  <c r="C3573" i="2"/>
  <c r="D3573" i="2" s="1"/>
  <c r="C3565" i="2"/>
  <c r="D3565" i="2" s="1"/>
  <c r="C3549" i="2"/>
  <c r="D3549" i="2" s="1"/>
  <c r="C3541" i="2"/>
  <c r="D3541" i="2" s="1"/>
  <c r="C3533" i="2"/>
  <c r="D3533" i="2" s="1"/>
  <c r="C3525" i="2"/>
  <c r="D3525" i="2" s="1"/>
  <c r="C3517" i="2"/>
  <c r="D3517" i="2" s="1"/>
  <c r="C3509" i="2"/>
  <c r="D3509" i="2" s="1"/>
  <c r="C3493" i="2"/>
  <c r="D3493" i="2" s="1"/>
  <c r="C3485" i="2"/>
  <c r="D3485" i="2" s="1"/>
  <c r="C3477" i="2"/>
  <c r="D3477" i="2" s="1"/>
  <c r="C3469" i="2"/>
  <c r="D3469" i="2" s="1"/>
  <c r="C3453" i="2"/>
  <c r="D3453" i="2" s="1"/>
  <c r="C3445" i="2"/>
  <c r="D3445" i="2" s="1"/>
  <c r="C3437" i="2"/>
  <c r="D3437" i="2" s="1"/>
  <c r="C3429" i="2"/>
  <c r="D3429" i="2" s="1"/>
  <c r="C3413" i="2"/>
  <c r="D3413" i="2" s="1"/>
  <c r="C3405" i="2"/>
  <c r="D3405" i="2" s="1"/>
  <c r="C3389" i="2"/>
  <c r="D3389" i="2" s="1"/>
  <c r="C3381" i="2"/>
  <c r="D3381" i="2" s="1"/>
  <c r="C3373" i="2"/>
  <c r="D3373" i="2" s="1"/>
  <c r="C3365" i="2"/>
  <c r="D3365" i="2" s="1"/>
  <c r="C3357" i="2"/>
  <c r="D3357" i="2" s="1"/>
  <c r="C3349" i="2"/>
  <c r="D3349" i="2" s="1"/>
  <c r="C3341" i="2"/>
  <c r="D3341" i="2" s="1"/>
  <c r="C3333" i="2"/>
  <c r="D3333" i="2" s="1"/>
  <c r="C3325" i="2"/>
  <c r="D3325" i="2" s="1"/>
  <c r="C3317" i="2"/>
  <c r="D3317" i="2" s="1"/>
  <c r="C3309" i="2"/>
  <c r="D3309" i="2" s="1"/>
  <c r="C3301" i="2"/>
  <c r="D3301" i="2" s="1"/>
  <c r="C3285" i="2"/>
  <c r="D3285" i="2" s="1"/>
  <c r="C3277" i="2"/>
  <c r="D3277" i="2" s="1"/>
  <c r="C3269" i="2"/>
  <c r="D3269" i="2" s="1"/>
  <c r="C3261" i="2"/>
  <c r="D3261" i="2" s="1"/>
  <c r="C3253" i="2"/>
  <c r="D3253" i="2" s="1"/>
  <c r="C3245" i="2"/>
  <c r="D3245" i="2" s="1"/>
  <c r="C3237" i="2"/>
  <c r="D3237" i="2" s="1"/>
  <c r="C3229" i="2"/>
  <c r="D3229" i="2" s="1"/>
  <c r="C3221" i="2"/>
  <c r="D3221" i="2" s="1"/>
  <c r="C3213" i="2"/>
  <c r="D3213" i="2" s="1"/>
  <c r="C3205" i="2"/>
  <c r="D3205" i="2" s="1"/>
  <c r="C3197" i="2"/>
  <c r="D3197" i="2" s="1"/>
  <c r="C3181" i="2"/>
  <c r="D3181" i="2" s="1"/>
  <c r="C3173" i="2"/>
  <c r="D3173" i="2" s="1"/>
  <c r="C3165" i="2"/>
  <c r="D3165" i="2" s="1"/>
  <c r="C3157" i="2"/>
  <c r="D3157" i="2" s="1"/>
  <c r="C3149" i="2"/>
  <c r="D3149" i="2" s="1"/>
  <c r="C3141" i="2"/>
  <c r="D3141" i="2" s="1"/>
  <c r="C3133" i="2"/>
  <c r="D3133" i="2" s="1"/>
  <c r="C3125" i="2"/>
  <c r="D3125" i="2" s="1"/>
  <c r="C3117" i="2"/>
  <c r="D3117" i="2" s="1"/>
  <c r="C3101" i="2"/>
  <c r="D3101" i="2" s="1"/>
  <c r="C3093" i="2"/>
  <c r="D3093" i="2" s="1"/>
  <c r="C3085" i="2"/>
  <c r="D3085" i="2" s="1"/>
  <c r="C3077" i="2"/>
  <c r="D3077" i="2" s="1"/>
  <c r="C3069" i="2"/>
  <c r="D3069" i="2" s="1"/>
  <c r="C3061" i="2"/>
  <c r="D3061" i="2" s="1"/>
  <c r="C3053" i="2"/>
  <c r="D3053" i="2" s="1"/>
  <c r="C3045" i="2"/>
  <c r="D3045" i="2" s="1"/>
  <c r="C3037" i="2"/>
  <c r="D3037" i="2" s="1"/>
  <c r="C3029" i="2"/>
  <c r="D3029" i="2" s="1"/>
  <c r="C3021" i="2"/>
  <c r="D3021" i="2" s="1"/>
  <c r="C3013" i="2"/>
  <c r="D3013" i="2" s="1"/>
  <c r="C3005" i="2"/>
  <c r="D3005" i="2" s="1"/>
  <c r="C2997" i="2"/>
  <c r="D2997" i="2" s="1"/>
  <c r="C2989" i="2"/>
  <c r="D2989" i="2" s="1"/>
  <c r="C2981" i="2"/>
  <c r="D2981" i="2" s="1"/>
  <c r="C2973" i="2"/>
  <c r="D2973" i="2" s="1"/>
  <c r="C2965" i="2"/>
  <c r="D2965" i="2" s="1"/>
  <c r="C2957" i="2"/>
  <c r="D2957" i="2" s="1"/>
  <c r="C2949" i="2"/>
  <c r="D2949" i="2" s="1"/>
  <c r="C2941" i="2"/>
  <c r="D2941" i="2" s="1"/>
  <c r="C2933" i="2"/>
  <c r="D2933" i="2" s="1"/>
  <c r="C2925" i="2"/>
  <c r="D2925" i="2" s="1"/>
  <c r="C2917" i="2"/>
  <c r="D2917" i="2" s="1"/>
  <c r="C2909" i="2"/>
  <c r="D2909" i="2" s="1"/>
  <c r="C2901" i="2"/>
  <c r="D2901" i="2" s="1"/>
  <c r="C2893" i="2"/>
  <c r="D2893" i="2" s="1"/>
  <c r="C2885" i="2"/>
  <c r="D2885" i="2" s="1"/>
  <c r="C2877" i="2"/>
  <c r="D2877" i="2" s="1"/>
  <c r="C2869" i="2"/>
  <c r="D2869" i="2" s="1"/>
  <c r="C2861" i="2"/>
  <c r="D2861" i="2" s="1"/>
  <c r="C2853" i="2"/>
  <c r="D2853" i="2" s="1"/>
  <c r="C2845" i="2"/>
  <c r="D2845" i="2" s="1"/>
  <c r="C2837" i="2"/>
  <c r="D2837" i="2" s="1"/>
  <c r="C2829" i="2"/>
  <c r="D2829" i="2" s="1"/>
  <c r="C2821" i="2"/>
  <c r="D2821" i="2" s="1"/>
  <c r="C2813" i="2"/>
  <c r="D2813" i="2" s="1"/>
  <c r="C2805" i="2"/>
  <c r="D2805" i="2" s="1"/>
  <c r="C2797" i="2"/>
  <c r="D2797" i="2" s="1"/>
  <c r="C2789" i="2"/>
  <c r="D2789" i="2" s="1"/>
  <c r="C2781" i="2"/>
  <c r="D2781" i="2" s="1"/>
  <c r="C2773" i="2"/>
  <c r="D2773" i="2" s="1"/>
  <c r="C2765" i="2"/>
  <c r="D2765" i="2" s="1"/>
  <c r="C2749" i="2"/>
  <c r="D2749" i="2" s="1"/>
  <c r="C2741" i="2"/>
  <c r="D2741" i="2" s="1"/>
  <c r="C2733" i="2"/>
  <c r="D2733" i="2" s="1"/>
  <c r="C2725" i="2"/>
  <c r="D2725" i="2" s="1"/>
  <c r="C2717" i="2"/>
  <c r="D2717" i="2" s="1"/>
  <c r="C2709" i="2"/>
  <c r="D2709" i="2" s="1"/>
  <c r="C2701" i="2"/>
  <c r="D2701" i="2" s="1"/>
  <c r="C2693" i="2"/>
  <c r="D2693" i="2" s="1"/>
  <c r="C2685" i="2"/>
  <c r="D2685" i="2" s="1"/>
  <c r="C2677" i="2"/>
  <c r="D2677" i="2" s="1"/>
  <c r="C2669" i="2"/>
  <c r="D2669" i="2" s="1"/>
  <c r="C2661" i="2"/>
  <c r="D2661" i="2" s="1"/>
  <c r="C2653" i="2"/>
  <c r="D2653" i="2" s="1"/>
  <c r="C2645" i="2"/>
  <c r="D2645" i="2" s="1"/>
  <c r="C2637" i="2"/>
  <c r="D2637" i="2" s="1"/>
  <c r="C2629" i="2"/>
  <c r="D2629" i="2" s="1"/>
  <c r="C2621" i="2"/>
  <c r="D2621" i="2" s="1"/>
  <c r="C2613" i="2"/>
  <c r="D2613" i="2" s="1"/>
  <c r="C2605" i="2"/>
  <c r="D2605" i="2" s="1"/>
  <c r="C2597" i="2"/>
  <c r="D2597" i="2" s="1"/>
  <c r="C2589" i="2"/>
  <c r="D2589" i="2" s="1"/>
  <c r="C2573" i="2"/>
  <c r="D2573" i="2" s="1"/>
  <c r="C2565" i="2"/>
  <c r="D2565" i="2" s="1"/>
  <c r="C2557" i="2"/>
  <c r="D2557" i="2" s="1"/>
  <c r="C2549" i="2"/>
  <c r="D2549" i="2" s="1"/>
  <c r="C2541" i="2"/>
  <c r="D2541" i="2" s="1"/>
  <c r="C2533" i="2"/>
  <c r="D2533" i="2" s="1"/>
  <c r="C2525" i="2"/>
  <c r="D2525" i="2" s="1"/>
  <c r="C2517" i="2"/>
  <c r="D2517" i="2" s="1"/>
  <c r="C2501" i="2"/>
  <c r="D2501" i="2" s="1"/>
  <c r="C2493" i="2"/>
  <c r="D2493" i="2" s="1"/>
  <c r="C2485" i="2"/>
  <c r="D2485" i="2" s="1"/>
  <c r="C2477" i="2"/>
  <c r="D2477" i="2" s="1"/>
  <c r="C2469" i="2"/>
  <c r="D2469" i="2" s="1"/>
  <c r="C2461" i="2"/>
  <c r="D2461" i="2" s="1"/>
  <c r="C2453" i="2"/>
  <c r="D2453" i="2" s="1"/>
  <c r="C2445" i="2"/>
  <c r="D2445" i="2" s="1"/>
  <c r="C2429" i="2"/>
  <c r="D2429" i="2" s="1"/>
  <c r="C2421" i="2"/>
  <c r="D2421" i="2" s="1"/>
  <c r="C2413" i="2"/>
  <c r="D2413" i="2" s="1"/>
  <c r="C2405" i="2"/>
  <c r="D2405" i="2" s="1"/>
  <c r="C2397" i="2"/>
  <c r="D2397" i="2" s="1"/>
  <c r="C2389" i="2"/>
  <c r="D2389" i="2" s="1"/>
  <c r="C2381" i="2"/>
  <c r="D2381" i="2" s="1"/>
  <c r="C2373" i="2"/>
  <c r="D2373" i="2" s="1"/>
  <c r="C2365" i="2"/>
  <c r="D2365" i="2" s="1"/>
  <c r="C2357" i="2"/>
  <c r="D2357" i="2" s="1"/>
  <c r="C2349" i="2"/>
  <c r="D2349" i="2" s="1"/>
  <c r="C2341" i="2"/>
  <c r="D2341" i="2" s="1"/>
  <c r="C2333" i="2"/>
  <c r="D2333" i="2" s="1"/>
  <c r="C2317" i="2"/>
  <c r="D2317" i="2" s="1"/>
  <c r="C2309" i="2"/>
  <c r="D2309" i="2" s="1"/>
  <c r="C2301" i="2"/>
  <c r="D2301" i="2" s="1"/>
  <c r="C2293" i="2"/>
  <c r="D2293" i="2" s="1"/>
  <c r="C2285" i="2"/>
  <c r="D2285" i="2" s="1"/>
  <c r="C2277" i="2"/>
  <c r="D2277" i="2" s="1"/>
  <c r="C2269" i="2"/>
  <c r="D2269" i="2" s="1"/>
  <c r="C2261" i="2"/>
  <c r="D2261" i="2" s="1"/>
  <c r="C2245" i="2"/>
  <c r="D2245" i="2" s="1"/>
  <c r="C2237" i="2"/>
  <c r="D2237" i="2" s="1"/>
  <c r="C2229" i="2"/>
  <c r="D2229" i="2" s="1"/>
  <c r="C2221" i="2"/>
  <c r="D2221" i="2" s="1"/>
  <c r="C2213" i="2"/>
  <c r="D2213" i="2" s="1"/>
  <c r="C2205" i="2"/>
  <c r="D2205" i="2" s="1"/>
  <c r="C2197" i="2"/>
  <c r="D2197" i="2" s="1"/>
  <c r="C2189" i="2"/>
  <c r="D2189" i="2" s="1"/>
  <c r="C2181" i="2"/>
  <c r="D2181" i="2" s="1"/>
  <c r="C2173" i="2"/>
  <c r="D2173" i="2" s="1"/>
  <c r="C2165" i="2"/>
  <c r="D2165" i="2" s="1"/>
  <c r="C2149" i="2"/>
  <c r="D2149" i="2" s="1"/>
  <c r="C2141" i="2"/>
  <c r="D2141" i="2" s="1"/>
  <c r="C2133" i="2"/>
  <c r="D2133" i="2" s="1"/>
  <c r="C2125" i="2"/>
  <c r="D2125" i="2" s="1"/>
  <c r="C2117" i="2"/>
  <c r="D2117" i="2" s="1"/>
  <c r="C2109" i="2"/>
  <c r="D2109" i="2" s="1"/>
  <c r="C2101" i="2"/>
  <c r="D2101" i="2" s="1"/>
  <c r="C2093" i="2"/>
  <c r="D2093" i="2" s="1"/>
  <c r="C2085" i="2"/>
  <c r="D2085" i="2" s="1"/>
  <c r="C2077" i="2"/>
  <c r="D2077" i="2" s="1"/>
  <c r="C2069" i="2"/>
  <c r="D2069" i="2" s="1"/>
  <c r="C2061" i="2"/>
  <c r="D2061" i="2" s="1"/>
  <c r="C2053" i="2"/>
  <c r="D2053" i="2" s="1"/>
  <c r="C2037" i="2"/>
  <c r="D2037" i="2" s="1"/>
  <c r="C2029" i="2"/>
  <c r="D2029" i="2" s="1"/>
  <c r="C2021" i="2"/>
  <c r="D2021" i="2" s="1"/>
  <c r="C2013" i="2"/>
  <c r="D2013" i="2" s="1"/>
  <c r="C2005" i="2"/>
  <c r="D2005" i="2" s="1"/>
  <c r="C1997" i="2"/>
  <c r="D1997" i="2" s="1"/>
  <c r="C1989" i="2"/>
  <c r="D1989" i="2" s="1"/>
  <c r="C1981" i="2"/>
  <c r="D1981" i="2" s="1"/>
  <c r="C1973" i="2"/>
  <c r="D1973" i="2" s="1"/>
  <c r="C1965" i="2"/>
  <c r="D1965" i="2" s="1"/>
  <c r="C1957" i="2"/>
  <c r="D1957" i="2" s="1"/>
  <c r="C1949" i="2"/>
  <c r="D1949" i="2" s="1"/>
  <c r="C1941" i="2"/>
  <c r="D1941" i="2" s="1"/>
  <c r="C1933" i="2"/>
  <c r="D1933" i="2" s="1"/>
  <c r="C1925" i="2"/>
  <c r="D1925" i="2" s="1"/>
  <c r="C1917" i="2"/>
  <c r="D1917" i="2" s="1"/>
  <c r="C1909" i="2"/>
  <c r="D1909" i="2" s="1"/>
  <c r="C1901" i="2"/>
  <c r="D1901" i="2" s="1"/>
  <c r="C1893" i="2"/>
  <c r="D1893" i="2" s="1"/>
  <c r="C1885" i="2"/>
  <c r="D1885" i="2" s="1"/>
  <c r="C1877" i="2"/>
  <c r="D1877" i="2" s="1"/>
  <c r="C1869" i="2"/>
  <c r="D1869" i="2" s="1"/>
  <c r="C1861" i="2"/>
  <c r="D1861" i="2" s="1"/>
  <c r="C1853" i="2"/>
  <c r="D1853" i="2" s="1"/>
  <c r="C1845" i="2"/>
  <c r="D1845" i="2" s="1"/>
  <c r="C1837" i="2"/>
  <c r="D1837" i="2" s="1"/>
  <c r="C1829" i="2"/>
  <c r="D1829" i="2" s="1"/>
  <c r="C1821" i="2"/>
  <c r="D1821" i="2" s="1"/>
  <c r="C1813" i="2"/>
  <c r="D1813" i="2" s="1"/>
  <c r="C1805" i="2"/>
  <c r="D1805" i="2" s="1"/>
  <c r="C1797" i="2"/>
  <c r="D1797" i="2" s="1"/>
  <c r="C1789" i="2"/>
  <c r="D1789" i="2" s="1"/>
  <c r="C1781" i="2"/>
  <c r="D1781" i="2" s="1"/>
  <c r="C1773" i="2"/>
  <c r="D1773" i="2" s="1"/>
  <c r="C1765" i="2"/>
  <c r="D1765" i="2" s="1"/>
  <c r="C1757" i="2"/>
  <c r="D1757" i="2" s="1"/>
  <c r="C1749" i="2"/>
  <c r="D1749" i="2" s="1"/>
  <c r="C1741" i="2"/>
  <c r="D1741" i="2" s="1"/>
  <c r="C1733" i="2"/>
  <c r="D1733" i="2" s="1"/>
  <c r="C1725" i="2"/>
  <c r="D1725" i="2" s="1"/>
  <c r="C1717" i="2"/>
  <c r="D1717" i="2" s="1"/>
  <c r="C1709" i="2"/>
  <c r="D1709" i="2" s="1"/>
  <c r="C1701" i="2"/>
  <c r="D1701" i="2" s="1"/>
  <c r="C1693" i="2"/>
  <c r="D1693" i="2" s="1"/>
  <c r="C1685" i="2"/>
  <c r="D1685" i="2" s="1"/>
  <c r="C1677" i="2"/>
  <c r="D1677" i="2" s="1"/>
  <c r="C1669" i="2"/>
  <c r="D1669" i="2" s="1"/>
  <c r="C1661" i="2"/>
  <c r="D1661" i="2" s="1"/>
  <c r="C1653" i="2"/>
  <c r="D1653" i="2" s="1"/>
  <c r="C1645" i="2"/>
  <c r="D1645" i="2" s="1"/>
  <c r="C1637" i="2"/>
  <c r="D1637" i="2" s="1"/>
  <c r="C1629" i="2"/>
  <c r="D1629" i="2" s="1"/>
  <c r="C1621" i="2"/>
  <c r="D1621" i="2" s="1"/>
  <c r="C1613" i="2"/>
  <c r="D1613" i="2" s="1"/>
  <c r="C1605" i="2"/>
  <c r="D1605" i="2" s="1"/>
  <c r="C1597" i="2"/>
  <c r="D1597" i="2" s="1"/>
  <c r="C1589" i="2"/>
  <c r="D1589" i="2" s="1"/>
  <c r="C1581" i="2"/>
  <c r="D1581" i="2" s="1"/>
  <c r="C1573" i="2"/>
  <c r="D1573" i="2" s="1"/>
  <c r="C1565" i="2"/>
  <c r="D1565" i="2" s="1"/>
  <c r="C1549" i="2"/>
  <c r="D1549" i="2" s="1"/>
  <c r="C1541" i="2"/>
  <c r="D1541" i="2" s="1"/>
  <c r="C1533" i="2"/>
  <c r="D1533" i="2" s="1"/>
  <c r="C1525" i="2"/>
  <c r="D1525" i="2" s="1"/>
  <c r="C1517" i="2"/>
  <c r="D1517" i="2" s="1"/>
  <c r="C1509" i="2"/>
  <c r="D1509" i="2" s="1"/>
  <c r="C1501" i="2"/>
  <c r="D1501" i="2" s="1"/>
  <c r="C1493" i="2"/>
  <c r="D1493" i="2" s="1"/>
  <c r="C1477" i="2"/>
  <c r="D1477" i="2" s="1"/>
  <c r="C1469" i="2"/>
  <c r="D1469" i="2" s="1"/>
  <c r="C1461" i="2"/>
  <c r="D1461" i="2" s="1"/>
  <c r="C1453" i="2"/>
  <c r="D1453" i="2" s="1"/>
  <c r="C1445" i="2"/>
  <c r="D1445" i="2" s="1"/>
  <c r="C1437" i="2"/>
  <c r="D1437" i="2" s="1"/>
  <c r="C1429" i="2"/>
  <c r="D1429" i="2" s="1"/>
  <c r="C1421" i="2"/>
  <c r="D1421" i="2" s="1"/>
  <c r="C1413" i="2"/>
  <c r="D1413" i="2" s="1"/>
  <c r="C1405" i="2"/>
  <c r="D1405" i="2" s="1"/>
  <c r="C1397" i="2"/>
  <c r="D1397" i="2" s="1"/>
  <c r="C1389" i="2"/>
  <c r="D1389" i="2" s="1"/>
  <c r="C1381" i="2"/>
  <c r="D1381" i="2" s="1"/>
  <c r="C1373" i="2"/>
  <c r="D1373" i="2" s="1"/>
  <c r="C1365" i="2"/>
  <c r="D1365" i="2" s="1"/>
  <c r="C1357" i="2"/>
  <c r="D1357" i="2" s="1"/>
  <c r="C1349" i="2"/>
  <c r="D1349" i="2" s="1"/>
  <c r="C1333" i="2"/>
  <c r="D1333" i="2" s="1"/>
  <c r="C1325" i="2"/>
  <c r="D1325" i="2" s="1"/>
  <c r="C1317" i="2"/>
  <c r="D1317" i="2" s="1"/>
  <c r="C1309" i="2"/>
  <c r="D1309" i="2" s="1"/>
  <c r="C1301" i="2"/>
  <c r="D1301" i="2" s="1"/>
  <c r="C1293" i="2"/>
  <c r="D1293" i="2" s="1"/>
  <c r="C1285" i="2"/>
  <c r="D1285" i="2" s="1"/>
  <c r="C1277" i="2"/>
  <c r="D1277" i="2" s="1"/>
  <c r="C1269" i="2"/>
  <c r="D1269" i="2" s="1"/>
  <c r="C1261" i="2"/>
  <c r="D1261" i="2" s="1"/>
  <c r="C1253" i="2"/>
  <c r="D1253" i="2" s="1"/>
  <c r="C1245" i="2"/>
  <c r="D1245" i="2" s="1"/>
  <c r="C1237" i="2"/>
  <c r="D1237" i="2" s="1"/>
  <c r="C1229" i="2"/>
  <c r="D1229" i="2" s="1"/>
  <c r="C1221" i="2"/>
  <c r="D1221" i="2" s="1"/>
  <c r="C1213" i="2"/>
  <c r="D1213" i="2" s="1"/>
  <c r="C1205" i="2"/>
  <c r="D1205" i="2" s="1"/>
  <c r="C1197" i="2"/>
  <c r="D1197" i="2" s="1"/>
  <c r="C1189" i="2"/>
  <c r="D1189" i="2" s="1"/>
  <c r="C1181" i="2"/>
  <c r="D1181" i="2" s="1"/>
  <c r="C1165" i="2"/>
  <c r="D1165" i="2" s="1"/>
  <c r="C1157" i="2"/>
  <c r="D1157" i="2" s="1"/>
  <c r="C1149" i="2"/>
  <c r="D1149" i="2" s="1"/>
  <c r="C1141" i="2"/>
  <c r="D1141" i="2" s="1"/>
  <c r="C1133" i="2"/>
  <c r="D1133" i="2" s="1"/>
  <c r="C1117" i="2"/>
  <c r="D1117" i="2" s="1"/>
  <c r="C1109" i="2"/>
  <c r="D1109" i="2" s="1"/>
  <c r="C1101" i="2"/>
  <c r="D1101" i="2" s="1"/>
  <c r="C1093" i="2"/>
  <c r="D1093" i="2" s="1"/>
  <c r="C1085" i="2"/>
  <c r="D1085" i="2" s="1"/>
  <c r="C1077" i="2"/>
  <c r="D1077" i="2" s="1"/>
  <c r="C1069" i="2"/>
  <c r="D1069" i="2" s="1"/>
  <c r="C1061" i="2"/>
  <c r="D1061" i="2" s="1"/>
  <c r="C1053" i="2"/>
  <c r="D1053" i="2" s="1"/>
  <c r="C1045" i="2"/>
  <c r="D1045" i="2" s="1"/>
  <c r="C1037" i="2"/>
  <c r="D1037" i="2" s="1"/>
  <c r="C1029" i="2"/>
  <c r="D1029" i="2" s="1"/>
  <c r="C1013" i="2"/>
  <c r="D1013" i="2" s="1"/>
  <c r="C1005" i="2"/>
  <c r="D1005" i="2" s="1"/>
  <c r="C997" i="2"/>
  <c r="D997" i="2" s="1"/>
  <c r="C989" i="2"/>
  <c r="D989" i="2" s="1"/>
  <c r="C981" i="2"/>
  <c r="D981" i="2" s="1"/>
  <c r="C973" i="2"/>
  <c r="D973" i="2" s="1"/>
  <c r="C965" i="2"/>
  <c r="D965" i="2" s="1"/>
  <c r="C957" i="2"/>
  <c r="D957" i="2" s="1"/>
  <c r="C949" i="2"/>
  <c r="D949" i="2" s="1"/>
  <c r="C941" i="2"/>
  <c r="D941" i="2" s="1"/>
  <c r="C933" i="2"/>
  <c r="D933" i="2" s="1"/>
  <c r="C925" i="2"/>
  <c r="D925" i="2" s="1"/>
  <c r="C917" i="2"/>
  <c r="D917" i="2" s="1"/>
  <c r="C909" i="2"/>
  <c r="D909" i="2" s="1"/>
  <c r="C901" i="2"/>
  <c r="D901" i="2" s="1"/>
  <c r="C893" i="2"/>
  <c r="D893" i="2" s="1"/>
  <c r="C885" i="2"/>
  <c r="D885" i="2" s="1"/>
  <c r="C877" i="2"/>
  <c r="D877" i="2" s="1"/>
  <c r="C869" i="2"/>
  <c r="D869" i="2" s="1"/>
  <c r="C861" i="2"/>
  <c r="D861" i="2" s="1"/>
  <c r="C853" i="2"/>
  <c r="D853" i="2" s="1"/>
  <c r="C845" i="2"/>
  <c r="D845" i="2" s="1"/>
  <c r="C837" i="2"/>
  <c r="D837" i="2" s="1"/>
  <c r="C829" i="2"/>
  <c r="D829" i="2" s="1"/>
  <c r="C813" i="2"/>
  <c r="D813" i="2" s="1"/>
  <c r="C805" i="2"/>
  <c r="D805" i="2" s="1"/>
  <c r="C797" i="2"/>
  <c r="D797" i="2" s="1"/>
  <c r="C789" i="2"/>
  <c r="D789" i="2" s="1"/>
  <c r="C781" i="2"/>
  <c r="D781" i="2" s="1"/>
  <c r="C773" i="2"/>
  <c r="D773" i="2" s="1"/>
  <c r="C765" i="2"/>
  <c r="D765" i="2" s="1"/>
  <c r="C757" i="2"/>
  <c r="D757" i="2" s="1"/>
  <c r="C749" i="2"/>
  <c r="D749" i="2" s="1"/>
  <c r="C741" i="2"/>
  <c r="D741" i="2" s="1"/>
  <c r="C733" i="2"/>
  <c r="D733" i="2" s="1"/>
  <c r="C725" i="2"/>
  <c r="D725" i="2" s="1"/>
  <c r="C717" i="2"/>
  <c r="D717" i="2" s="1"/>
  <c r="C709" i="2"/>
  <c r="D709" i="2" s="1"/>
  <c r="C701" i="2"/>
  <c r="D701" i="2" s="1"/>
  <c r="C693" i="2"/>
  <c r="D693" i="2" s="1"/>
  <c r="C685" i="2"/>
  <c r="D685" i="2" s="1"/>
  <c r="C677" i="2"/>
  <c r="D677" i="2" s="1"/>
  <c r="C669" i="2"/>
  <c r="D669" i="2" s="1"/>
  <c r="C661" i="2"/>
  <c r="D661" i="2" s="1"/>
  <c r="C645" i="2"/>
  <c r="D645" i="2" s="1"/>
  <c r="C637" i="2"/>
  <c r="D637" i="2" s="1"/>
  <c r="C629" i="2"/>
  <c r="D629" i="2" s="1"/>
  <c r="C621" i="2"/>
  <c r="D621" i="2" s="1"/>
  <c r="C613" i="2"/>
  <c r="D613" i="2" s="1"/>
  <c r="C605" i="2"/>
  <c r="D605" i="2" s="1"/>
  <c r="C597" i="2"/>
  <c r="D597" i="2" s="1"/>
  <c r="C589" i="2"/>
  <c r="D589" i="2" s="1"/>
  <c r="C581" i="2"/>
  <c r="D581" i="2" s="1"/>
  <c r="C573" i="2"/>
  <c r="D573" i="2" s="1"/>
  <c r="C565" i="2"/>
  <c r="D565" i="2" s="1"/>
  <c r="C557" i="2"/>
  <c r="D557" i="2" s="1"/>
  <c r="C549" i="2"/>
  <c r="D549" i="2" s="1"/>
  <c r="C541" i="2"/>
  <c r="D541" i="2" s="1"/>
  <c r="C533" i="2"/>
  <c r="D533" i="2" s="1"/>
  <c r="C525" i="2"/>
  <c r="D525" i="2" s="1"/>
  <c r="C509" i="2"/>
  <c r="D509" i="2" s="1"/>
  <c r="C501" i="2"/>
  <c r="D501" i="2" s="1"/>
  <c r="C493" i="2"/>
  <c r="D493" i="2" s="1"/>
  <c r="C485" i="2"/>
  <c r="D485" i="2" s="1"/>
  <c r="C477" i="2"/>
  <c r="D477" i="2" s="1"/>
  <c r="C469" i="2"/>
  <c r="D469" i="2" s="1"/>
  <c r="C461" i="2"/>
  <c r="D461" i="2" s="1"/>
  <c r="C453" i="2"/>
  <c r="D453" i="2" s="1"/>
  <c r="C445" i="2"/>
  <c r="D445" i="2" s="1"/>
  <c r="C437" i="2"/>
  <c r="D437" i="2" s="1"/>
  <c r="C429" i="2"/>
  <c r="D429" i="2" s="1"/>
  <c r="C421" i="2"/>
  <c r="D421" i="2" s="1"/>
  <c r="C413" i="2"/>
  <c r="D413" i="2" s="1"/>
  <c r="C405" i="2"/>
  <c r="D405" i="2" s="1"/>
  <c r="C397" i="2"/>
  <c r="D397" i="2" s="1"/>
  <c r="C389" i="2"/>
  <c r="D389" i="2" s="1"/>
  <c r="C373" i="2"/>
  <c r="D373" i="2" s="1"/>
  <c r="C365" i="2"/>
  <c r="D365" i="2" s="1"/>
  <c r="C357" i="2"/>
  <c r="D357" i="2" s="1"/>
  <c r="C349" i="2"/>
  <c r="D349" i="2" s="1"/>
  <c r="C341" i="2"/>
  <c r="D341" i="2" s="1"/>
  <c r="C333" i="2"/>
  <c r="D333" i="2" s="1"/>
  <c r="C325" i="2"/>
  <c r="D325" i="2" s="1"/>
  <c r="C317" i="2"/>
  <c r="D317" i="2" s="1"/>
  <c r="C309" i="2"/>
  <c r="D309" i="2" s="1"/>
  <c r="C301" i="2"/>
  <c r="D301" i="2" s="1"/>
  <c r="C293" i="2"/>
  <c r="D293" i="2" s="1"/>
  <c r="C285" i="2"/>
  <c r="D285" i="2" s="1"/>
  <c r="C277" i="2"/>
  <c r="D277" i="2" s="1"/>
  <c r="C269" i="2"/>
  <c r="D269" i="2" s="1"/>
  <c r="C261" i="2"/>
  <c r="D261" i="2" s="1"/>
  <c r="C253" i="2"/>
  <c r="D253" i="2" s="1"/>
  <c r="C245" i="2"/>
  <c r="D245" i="2" s="1"/>
  <c r="C237" i="2"/>
  <c r="D237" i="2" s="1"/>
  <c r="C229" i="2"/>
  <c r="D229" i="2" s="1"/>
  <c r="C221" i="2"/>
  <c r="D221" i="2" s="1"/>
  <c r="C213" i="2"/>
  <c r="D213" i="2" s="1"/>
  <c r="C205" i="2"/>
  <c r="D205" i="2" s="1"/>
  <c r="C189" i="2"/>
  <c r="D189" i="2" s="1"/>
  <c r="C181" i="2"/>
  <c r="D181" i="2" s="1"/>
  <c r="C173" i="2"/>
  <c r="D173" i="2" s="1"/>
  <c r="C165" i="2"/>
  <c r="D165" i="2" s="1"/>
  <c r="C149" i="2"/>
  <c r="D149" i="2" s="1"/>
  <c r="C141" i="2"/>
  <c r="D141" i="2" s="1"/>
  <c r="C133" i="2"/>
  <c r="D133" i="2" s="1"/>
  <c r="C125" i="2"/>
  <c r="D125" i="2" s="1"/>
  <c r="C117" i="2"/>
  <c r="D117" i="2" s="1"/>
  <c r="C109" i="2"/>
  <c r="D109" i="2" s="1"/>
  <c r="C101" i="2"/>
  <c r="D101" i="2" s="1"/>
  <c r="C93" i="2"/>
  <c r="D93" i="2" s="1"/>
  <c r="C85" i="2"/>
  <c r="D85" i="2" s="1"/>
  <c r="C77" i="2"/>
  <c r="D77" i="2" s="1"/>
  <c r="C69" i="2"/>
  <c r="D69" i="2" s="1"/>
  <c r="C61" i="2"/>
  <c r="D61" i="2" s="1"/>
  <c r="C53" i="2"/>
  <c r="D53" i="2" s="1"/>
  <c r="C45" i="2"/>
  <c r="D45" i="2" s="1"/>
  <c r="C37" i="2"/>
  <c r="D37" i="2" s="1"/>
  <c r="C29" i="2"/>
  <c r="D29" i="2" s="1"/>
  <c r="C21" i="2"/>
  <c r="D21" i="2" s="1"/>
  <c r="C13" i="2"/>
  <c r="D13" i="2" s="1"/>
  <c r="C5005" i="2"/>
  <c r="D5005" i="2" s="1"/>
  <c r="C4997" i="2"/>
  <c r="D4997" i="2" s="1"/>
  <c r="C4981" i="2"/>
  <c r="D4981" i="2" s="1"/>
  <c r="C4973" i="2"/>
  <c r="D4973" i="2" s="1"/>
  <c r="C4965" i="2"/>
  <c r="D4965" i="2" s="1"/>
  <c r="C4949" i="2"/>
  <c r="D4949" i="2" s="1"/>
  <c r="C4941" i="2"/>
  <c r="D4941" i="2" s="1"/>
  <c r="C4933" i="2"/>
  <c r="D4933" i="2" s="1"/>
  <c r="C4917" i="2"/>
  <c r="D4917" i="2" s="1"/>
  <c r="C4909" i="2"/>
  <c r="D4909" i="2" s="1"/>
  <c r="C4901" i="2"/>
  <c r="D4901" i="2" s="1"/>
  <c r="C4885" i="2"/>
  <c r="D4885" i="2" s="1"/>
  <c r="C4877" i="2"/>
  <c r="D4877" i="2" s="1"/>
  <c r="C4869" i="2"/>
  <c r="D4869" i="2" s="1"/>
  <c r="C4853" i="2"/>
  <c r="D4853" i="2" s="1"/>
  <c r="C4845" i="2"/>
  <c r="D4845" i="2" s="1"/>
  <c r="C4837" i="2"/>
  <c r="D4837" i="2" s="1"/>
  <c r="C4821" i="2"/>
  <c r="D4821" i="2" s="1"/>
  <c r="C4813" i="2"/>
  <c r="D4813" i="2" s="1"/>
  <c r="C4805" i="2"/>
  <c r="D4805" i="2" s="1"/>
  <c r="C4797" i="2"/>
  <c r="D4797" i="2" s="1"/>
  <c r="C4789" i="2"/>
  <c r="D4789" i="2" s="1"/>
  <c r="C4781" i="2"/>
  <c r="D4781" i="2" s="1"/>
  <c r="C4773" i="2"/>
  <c r="D4773" i="2" s="1"/>
  <c r="C4765" i="2"/>
  <c r="D4765" i="2" s="1"/>
  <c r="C4757" i="2"/>
  <c r="D4757" i="2" s="1"/>
  <c r="C4749" i="2"/>
  <c r="D4749" i="2" s="1"/>
  <c r="C4725" i="2"/>
  <c r="D4725" i="2" s="1"/>
  <c r="C4717" i="2"/>
  <c r="D4717" i="2" s="1"/>
  <c r="C4701" i="2"/>
  <c r="D4701" i="2" s="1"/>
  <c r="C4693" i="2"/>
  <c r="D4693" i="2" s="1"/>
  <c r="C4685" i="2"/>
  <c r="D4685" i="2" s="1"/>
  <c r="C4669" i="2"/>
  <c r="D4669" i="2" s="1"/>
  <c r="C4661" i="2"/>
  <c r="D4661" i="2" s="1"/>
  <c r="C4653" i="2"/>
  <c r="D4653" i="2" s="1"/>
  <c r="C4645" i="2"/>
  <c r="D4645" i="2" s="1"/>
  <c r="C428" i="2"/>
  <c r="D428" i="2" s="1"/>
  <c r="C388" i="2"/>
  <c r="D388" i="2" s="1"/>
  <c r="C364" i="2"/>
  <c r="D364" i="2" s="1"/>
  <c r="C340" i="2"/>
  <c r="D340" i="2" s="1"/>
  <c r="C244" i="2"/>
  <c r="D244" i="2" s="1"/>
  <c r="C228" i="2"/>
  <c r="D228" i="2" s="1"/>
  <c r="C204" i="2"/>
  <c r="D204" i="2" s="1"/>
  <c r="C180" i="2"/>
  <c r="D180" i="2" s="1"/>
  <c r="C148" i="2"/>
  <c r="D148" i="2" s="1"/>
  <c r="C116" i="2"/>
  <c r="D116" i="2" s="1"/>
  <c r="C100" i="2"/>
  <c r="D100" i="2" s="1"/>
  <c r="C84" i="2"/>
  <c r="D84" i="2" s="1"/>
  <c r="C52" i="2"/>
  <c r="D52" i="2" s="1"/>
  <c r="C36" i="2"/>
  <c r="D36" i="2" s="1"/>
  <c r="C28" i="2"/>
  <c r="D28" i="2" s="1"/>
  <c r="C12" i="2"/>
  <c r="D12" i="2" s="1"/>
  <c r="J3720" i="1"/>
  <c r="T3720" i="1" s="1"/>
  <c r="S3720" i="1"/>
  <c r="J3016" i="1"/>
  <c r="T3016" i="1" s="1"/>
  <c r="S3016" i="1"/>
  <c r="J4750" i="1"/>
  <c r="T4750" i="1" s="1"/>
  <c r="S4750" i="1"/>
  <c r="J4718" i="1"/>
  <c r="T4718" i="1" s="1"/>
  <c r="S4718" i="1"/>
  <c r="J4382" i="1"/>
  <c r="T4382" i="1" s="1"/>
  <c r="S4382" i="1"/>
  <c r="J4021" i="1"/>
  <c r="T4021" i="1" s="1"/>
  <c r="S4021" i="1"/>
  <c r="J4468" i="1"/>
  <c r="T4468" i="1" s="1"/>
  <c r="S4468" i="1"/>
  <c r="J4212" i="1"/>
  <c r="T4212" i="1" s="1"/>
  <c r="S4212" i="1"/>
  <c r="J4124" i="1"/>
  <c r="T4124" i="1" s="1"/>
  <c r="S4124" i="1"/>
  <c r="J3570" i="1"/>
  <c r="T3570" i="1" s="1"/>
  <c r="S3570" i="1"/>
  <c r="J3314" i="1"/>
  <c r="T3314" i="1" s="1"/>
  <c r="S3314" i="1"/>
  <c r="J4297" i="1"/>
  <c r="T4297" i="1" s="1"/>
  <c r="S4297" i="1"/>
  <c r="I4999" i="1"/>
  <c r="R4999" i="1"/>
  <c r="I4991" i="1"/>
  <c r="R4991" i="1"/>
  <c r="I4983" i="1"/>
  <c r="R4983" i="1"/>
  <c r="I4975" i="1"/>
  <c r="R4975" i="1"/>
  <c r="I4967" i="1"/>
  <c r="R4967" i="1"/>
  <c r="I4959" i="1"/>
  <c r="R4959" i="1"/>
  <c r="I4951" i="1"/>
  <c r="R4951" i="1"/>
  <c r="I4943" i="1"/>
  <c r="R4943" i="1"/>
  <c r="I4935" i="1"/>
  <c r="R4935" i="1"/>
  <c r="I4927" i="1"/>
  <c r="R4927" i="1"/>
  <c r="I4919" i="1"/>
  <c r="R4919" i="1"/>
  <c r="I4911" i="1"/>
  <c r="R4911" i="1"/>
  <c r="I4903" i="1"/>
  <c r="R4903" i="1"/>
  <c r="I4895" i="1"/>
  <c r="R4895" i="1"/>
  <c r="I4887" i="1"/>
  <c r="R4887" i="1"/>
  <c r="I4879" i="1"/>
  <c r="R4879" i="1"/>
  <c r="I4871" i="1"/>
  <c r="R4871" i="1"/>
  <c r="I4997" i="1"/>
  <c r="R4997" i="1"/>
  <c r="I4989" i="1"/>
  <c r="R4989" i="1"/>
  <c r="I4981" i="1"/>
  <c r="R4981" i="1"/>
  <c r="I4973" i="1"/>
  <c r="R4973" i="1"/>
  <c r="I4965" i="1"/>
  <c r="R4965" i="1"/>
  <c r="I4957" i="1"/>
  <c r="R4957" i="1"/>
  <c r="I4949" i="1"/>
  <c r="R4949" i="1"/>
  <c r="I4941" i="1"/>
  <c r="R4941" i="1"/>
  <c r="I4933" i="1"/>
  <c r="R4933" i="1"/>
  <c r="I4925" i="1"/>
  <c r="R4925" i="1"/>
  <c r="I4917" i="1"/>
  <c r="R4917" i="1"/>
  <c r="I4909" i="1"/>
  <c r="R4909" i="1"/>
  <c r="I4901" i="1"/>
  <c r="R4901" i="1"/>
  <c r="I4893" i="1"/>
  <c r="R4893" i="1"/>
  <c r="I4885" i="1"/>
  <c r="R4885" i="1"/>
  <c r="I4877" i="1"/>
  <c r="R4877" i="1"/>
  <c r="I4869" i="1"/>
  <c r="R4869" i="1"/>
  <c r="I4861" i="1"/>
  <c r="R4861" i="1"/>
  <c r="I4853" i="1"/>
  <c r="R4853" i="1"/>
  <c r="I4845" i="1"/>
  <c r="R4845" i="1"/>
  <c r="I4837" i="1"/>
  <c r="R4837" i="1"/>
  <c r="I4829" i="1"/>
  <c r="R4829" i="1"/>
  <c r="I4821" i="1"/>
  <c r="R4821" i="1"/>
  <c r="I4813" i="1"/>
  <c r="R4813" i="1"/>
  <c r="I4805" i="1"/>
  <c r="R4805" i="1"/>
  <c r="I4797" i="1"/>
  <c r="R4797" i="1"/>
  <c r="I4789" i="1"/>
  <c r="R4789" i="1"/>
  <c r="I4781" i="1"/>
  <c r="R4781" i="1"/>
  <c r="I4773" i="1"/>
  <c r="R4773" i="1"/>
  <c r="I4765" i="1"/>
  <c r="R4765" i="1"/>
  <c r="I4757" i="1"/>
  <c r="R4757" i="1"/>
  <c r="I4749" i="1"/>
  <c r="R4749" i="1"/>
  <c r="I4741" i="1"/>
  <c r="R4741" i="1"/>
  <c r="I4733" i="1"/>
  <c r="R4733" i="1"/>
  <c r="I4725" i="1"/>
  <c r="R4725" i="1"/>
  <c r="I4717" i="1"/>
  <c r="R4717" i="1"/>
  <c r="I4709" i="1"/>
  <c r="R4709" i="1"/>
  <c r="I4701" i="1"/>
  <c r="R4701" i="1"/>
  <c r="I4693" i="1"/>
  <c r="R4693" i="1"/>
  <c r="I4685" i="1"/>
  <c r="R4685" i="1"/>
  <c r="I4677" i="1"/>
  <c r="R4677" i="1"/>
  <c r="I4669" i="1"/>
  <c r="R4669" i="1"/>
  <c r="I4661" i="1"/>
  <c r="R4661" i="1"/>
  <c r="I4653" i="1"/>
  <c r="R4653" i="1"/>
  <c r="I4645" i="1"/>
  <c r="R4645" i="1"/>
  <c r="I4637" i="1"/>
  <c r="R4637" i="1"/>
  <c r="I4629" i="1"/>
  <c r="R4629" i="1"/>
  <c r="I4621" i="1"/>
  <c r="R4621" i="1"/>
  <c r="I4613" i="1"/>
  <c r="R4613" i="1"/>
  <c r="I4605" i="1"/>
  <c r="R4605" i="1"/>
  <c r="I4597" i="1"/>
  <c r="R4597" i="1"/>
  <c r="I4589" i="1"/>
  <c r="R4589" i="1"/>
  <c r="I4581" i="1"/>
  <c r="R4581" i="1"/>
  <c r="I4573" i="1"/>
  <c r="R4573" i="1"/>
  <c r="I4565" i="1"/>
  <c r="R4565" i="1"/>
  <c r="I4557" i="1"/>
  <c r="R4557" i="1"/>
  <c r="I4549" i="1"/>
  <c r="R4549" i="1"/>
  <c r="I4541" i="1"/>
  <c r="R4541" i="1"/>
  <c r="I4533" i="1"/>
  <c r="R4533" i="1"/>
  <c r="I4525" i="1"/>
  <c r="R4525" i="1"/>
  <c r="I4517" i="1"/>
  <c r="R4517" i="1"/>
  <c r="I4509" i="1"/>
  <c r="R4509" i="1"/>
  <c r="I4501" i="1"/>
  <c r="R4501" i="1"/>
  <c r="I4493" i="1"/>
  <c r="R4493" i="1"/>
  <c r="I4485" i="1"/>
  <c r="R4485" i="1"/>
  <c r="I4477" i="1"/>
  <c r="R4477" i="1"/>
  <c r="I4469" i="1"/>
  <c r="R4469" i="1"/>
  <c r="I4461" i="1"/>
  <c r="R4461" i="1"/>
  <c r="I4453" i="1"/>
  <c r="R4453" i="1"/>
  <c r="I4445" i="1"/>
  <c r="R4445" i="1"/>
  <c r="I4437" i="1"/>
  <c r="R4437" i="1"/>
  <c r="I4429" i="1"/>
  <c r="R4429" i="1"/>
  <c r="I4421" i="1"/>
  <c r="R4421" i="1"/>
  <c r="I4413" i="1"/>
  <c r="R4413" i="1"/>
  <c r="I4405" i="1"/>
  <c r="R4405" i="1"/>
  <c r="I4397" i="1"/>
  <c r="R4397" i="1"/>
  <c r="I4389" i="1"/>
  <c r="R4389" i="1"/>
  <c r="I4381" i="1"/>
  <c r="R4381" i="1"/>
  <c r="I4373" i="1"/>
  <c r="R4373" i="1"/>
  <c r="I4365" i="1"/>
  <c r="R4365" i="1"/>
  <c r="I4357" i="1"/>
  <c r="R4357" i="1"/>
  <c r="I4349" i="1"/>
  <c r="R4349" i="1"/>
  <c r="I4341" i="1"/>
  <c r="R4341" i="1"/>
  <c r="I4333" i="1"/>
  <c r="R4333" i="1"/>
  <c r="I4325" i="1"/>
  <c r="R4325" i="1"/>
  <c r="I4317" i="1"/>
  <c r="R4317" i="1"/>
  <c r="I4309" i="1"/>
  <c r="R4309" i="1"/>
  <c r="I4301" i="1"/>
  <c r="R4301" i="1"/>
  <c r="I4293" i="1"/>
  <c r="R4293" i="1"/>
  <c r="I4285" i="1"/>
  <c r="R4285" i="1"/>
  <c r="I4277" i="1"/>
  <c r="R4277" i="1"/>
  <c r="I4269" i="1"/>
  <c r="R4269" i="1"/>
  <c r="I4261" i="1"/>
  <c r="R4261" i="1"/>
  <c r="I5000" i="1"/>
  <c r="R5000" i="1"/>
  <c r="I4992" i="1"/>
  <c r="R4992" i="1"/>
  <c r="I4984" i="1"/>
  <c r="R4984" i="1"/>
  <c r="I4976" i="1"/>
  <c r="R4976" i="1"/>
  <c r="I4968" i="1"/>
  <c r="R4968" i="1"/>
  <c r="I4960" i="1"/>
  <c r="R4960" i="1"/>
  <c r="I4952" i="1"/>
  <c r="R4952" i="1"/>
  <c r="I4944" i="1"/>
  <c r="R4944" i="1"/>
  <c r="I4936" i="1"/>
  <c r="R4936" i="1"/>
  <c r="I4928" i="1"/>
  <c r="R4928" i="1"/>
  <c r="I4920" i="1"/>
  <c r="R4920" i="1"/>
  <c r="I4912" i="1"/>
  <c r="R4912" i="1"/>
  <c r="I4904" i="1"/>
  <c r="R4904" i="1"/>
  <c r="I4896" i="1"/>
  <c r="R4896" i="1"/>
  <c r="I4888" i="1"/>
  <c r="R4888" i="1"/>
  <c r="I4880" i="1"/>
  <c r="R4880" i="1"/>
  <c r="I4872" i="1"/>
  <c r="R4872" i="1"/>
  <c r="I4864" i="1"/>
  <c r="R4864" i="1"/>
  <c r="I4856" i="1"/>
  <c r="R4856" i="1"/>
  <c r="I4848" i="1"/>
  <c r="R4848" i="1"/>
  <c r="I4840" i="1"/>
  <c r="R4840" i="1"/>
  <c r="I4832" i="1"/>
  <c r="R4832" i="1"/>
  <c r="I4824" i="1"/>
  <c r="R4824" i="1"/>
  <c r="I4816" i="1"/>
  <c r="R4816" i="1"/>
  <c r="I4808" i="1"/>
  <c r="R4808" i="1"/>
  <c r="I4800" i="1"/>
  <c r="R4800" i="1"/>
  <c r="I4792" i="1"/>
  <c r="R4792" i="1"/>
  <c r="I4784" i="1"/>
  <c r="R4784" i="1"/>
  <c r="I4776" i="1"/>
  <c r="R4776" i="1"/>
  <c r="I4768" i="1"/>
  <c r="R4768" i="1"/>
  <c r="I4760" i="1"/>
  <c r="R4760" i="1"/>
  <c r="I4752" i="1"/>
  <c r="R4752" i="1"/>
  <c r="I4744" i="1"/>
  <c r="R4744" i="1"/>
  <c r="I4736" i="1"/>
  <c r="R4736" i="1"/>
  <c r="I4728" i="1"/>
  <c r="R4728" i="1"/>
  <c r="I4720" i="1"/>
  <c r="R4720" i="1"/>
  <c r="I4712" i="1"/>
  <c r="R4712" i="1"/>
  <c r="I4704" i="1"/>
  <c r="R4704" i="1"/>
  <c r="I4696" i="1"/>
  <c r="R4696" i="1"/>
  <c r="I4688" i="1"/>
  <c r="R4688" i="1"/>
  <c r="I4680" i="1"/>
  <c r="R4680" i="1"/>
  <c r="I4672" i="1"/>
  <c r="R4672" i="1"/>
  <c r="I4664" i="1"/>
  <c r="R4664" i="1"/>
  <c r="I4656" i="1"/>
  <c r="R4656" i="1"/>
  <c r="I4648" i="1"/>
  <c r="R4648" i="1"/>
  <c r="I4640" i="1"/>
  <c r="R4640" i="1"/>
  <c r="I4632" i="1"/>
  <c r="R4632" i="1"/>
  <c r="I4624" i="1"/>
  <c r="R4624" i="1"/>
  <c r="I4616" i="1"/>
  <c r="R4616" i="1"/>
  <c r="I4608" i="1"/>
  <c r="R4608" i="1"/>
  <c r="I4600" i="1"/>
  <c r="R4600" i="1"/>
  <c r="I4592" i="1"/>
  <c r="R4592" i="1"/>
  <c r="I4584" i="1"/>
  <c r="R4584" i="1"/>
  <c r="I4576" i="1"/>
  <c r="R4576" i="1"/>
  <c r="I4568" i="1"/>
  <c r="R4568" i="1"/>
  <c r="I4560" i="1"/>
  <c r="R4560" i="1"/>
  <c r="I4552" i="1"/>
  <c r="R4552" i="1"/>
  <c r="I4544" i="1"/>
  <c r="R4544" i="1"/>
  <c r="I4536" i="1"/>
  <c r="R4536" i="1"/>
  <c r="I4528" i="1"/>
  <c r="R4528" i="1"/>
  <c r="I4520" i="1"/>
  <c r="R4520" i="1"/>
  <c r="I4512" i="1"/>
  <c r="R4512" i="1"/>
  <c r="I4504" i="1"/>
  <c r="R4504" i="1"/>
  <c r="I4496" i="1"/>
  <c r="R4496" i="1"/>
  <c r="I4488" i="1"/>
  <c r="R4488" i="1"/>
  <c r="I4480" i="1"/>
  <c r="R4480" i="1"/>
  <c r="I4472" i="1"/>
  <c r="R4472" i="1"/>
  <c r="I4464" i="1"/>
  <c r="R4464" i="1"/>
  <c r="I4456" i="1"/>
  <c r="R4456" i="1"/>
  <c r="I4448" i="1"/>
  <c r="R4448" i="1"/>
  <c r="I4440" i="1"/>
  <c r="R4440" i="1"/>
  <c r="I4432" i="1"/>
  <c r="R4432" i="1"/>
  <c r="I4424" i="1"/>
  <c r="R4424" i="1"/>
  <c r="I4416" i="1"/>
  <c r="R4416" i="1"/>
  <c r="I4408" i="1"/>
  <c r="R4408" i="1"/>
  <c r="I4400" i="1"/>
  <c r="R4400" i="1"/>
  <c r="I4392" i="1"/>
  <c r="R4392" i="1"/>
  <c r="I4384" i="1"/>
  <c r="R4384" i="1"/>
  <c r="I4376" i="1"/>
  <c r="R4376" i="1"/>
  <c r="I4368" i="1"/>
  <c r="R4368" i="1"/>
  <c r="I4360" i="1"/>
  <c r="R4360" i="1"/>
  <c r="I4352" i="1"/>
  <c r="R4352" i="1"/>
  <c r="I4344" i="1"/>
  <c r="R4344" i="1"/>
  <c r="I4336" i="1"/>
  <c r="R4336" i="1"/>
  <c r="I4328" i="1"/>
  <c r="R4328" i="1"/>
  <c r="I4320" i="1"/>
  <c r="R4320" i="1"/>
  <c r="I4312" i="1"/>
  <c r="R4312" i="1"/>
  <c r="I4304" i="1"/>
  <c r="R4304" i="1"/>
  <c r="I4296" i="1"/>
  <c r="R4296" i="1"/>
  <c r="I4288" i="1"/>
  <c r="R4288" i="1"/>
  <c r="I4280" i="1"/>
  <c r="R4280" i="1"/>
  <c r="I4272" i="1"/>
  <c r="R4272" i="1"/>
  <c r="I4264" i="1"/>
  <c r="R4264" i="1"/>
  <c r="I4256" i="1"/>
  <c r="R4256" i="1"/>
  <c r="I4248" i="1"/>
  <c r="R4248" i="1"/>
  <c r="I4240" i="1"/>
  <c r="R4240" i="1"/>
  <c r="I4232" i="1"/>
  <c r="R4232" i="1"/>
  <c r="I4224" i="1"/>
  <c r="R4224" i="1"/>
  <c r="I4216" i="1"/>
  <c r="R4216" i="1"/>
  <c r="I4208" i="1"/>
  <c r="R4208" i="1"/>
  <c r="I4200" i="1"/>
  <c r="R4200" i="1"/>
  <c r="I4192" i="1"/>
  <c r="R4192" i="1"/>
  <c r="I4184" i="1"/>
  <c r="R4184" i="1"/>
  <c r="I4176" i="1"/>
  <c r="R4176" i="1"/>
  <c r="I4168" i="1"/>
  <c r="R4168" i="1"/>
  <c r="I4160" i="1"/>
  <c r="R4160" i="1"/>
  <c r="I4152" i="1"/>
  <c r="R4152" i="1"/>
  <c r="I4144" i="1"/>
  <c r="R4144" i="1"/>
  <c r="I4136" i="1"/>
  <c r="R4136" i="1"/>
  <c r="I4128" i="1"/>
  <c r="R4128" i="1"/>
  <c r="I4120" i="1"/>
  <c r="R4120" i="1"/>
  <c r="I4112" i="1"/>
  <c r="R4112" i="1"/>
  <c r="I4104" i="1"/>
  <c r="R4104" i="1"/>
  <c r="I4096" i="1"/>
  <c r="R4096" i="1"/>
  <c r="I4088" i="1"/>
  <c r="R4088" i="1"/>
  <c r="I4080" i="1"/>
  <c r="R4080" i="1"/>
  <c r="I4072" i="1"/>
  <c r="R4072" i="1"/>
  <c r="I4064" i="1"/>
  <c r="R4064" i="1"/>
  <c r="I4056" i="1"/>
  <c r="R4056" i="1"/>
  <c r="I4048" i="1"/>
  <c r="R4048" i="1"/>
  <c r="I4040" i="1"/>
  <c r="R4040" i="1"/>
  <c r="I4032" i="1"/>
  <c r="R4032" i="1"/>
  <c r="I4024" i="1"/>
  <c r="R4024" i="1"/>
  <c r="I4016" i="1"/>
  <c r="R4016" i="1"/>
  <c r="I4008" i="1"/>
  <c r="R4008" i="1"/>
  <c r="I4000" i="1"/>
  <c r="R4000" i="1"/>
  <c r="I3992" i="1"/>
  <c r="R3992" i="1"/>
  <c r="I3984" i="1"/>
  <c r="R3984" i="1"/>
  <c r="I3976" i="1"/>
  <c r="R3976" i="1"/>
  <c r="I3968" i="1"/>
  <c r="R3968" i="1"/>
  <c r="I3960" i="1"/>
  <c r="R3960" i="1"/>
  <c r="I3952" i="1"/>
  <c r="R3952" i="1"/>
  <c r="I3944" i="1"/>
  <c r="R3944" i="1"/>
  <c r="I3936" i="1"/>
  <c r="R3936" i="1"/>
  <c r="I3928" i="1"/>
  <c r="R3928" i="1"/>
  <c r="I3920" i="1"/>
  <c r="R3920" i="1"/>
  <c r="I3912" i="1"/>
  <c r="R3912" i="1"/>
  <c r="I3904" i="1"/>
  <c r="R3904" i="1"/>
  <c r="I3896" i="1"/>
  <c r="R3896" i="1"/>
  <c r="I3888" i="1"/>
  <c r="R3888" i="1"/>
  <c r="I3880" i="1"/>
  <c r="R3880" i="1"/>
  <c r="I3872" i="1"/>
  <c r="R3872" i="1"/>
  <c r="I3864" i="1"/>
  <c r="R3864" i="1"/>
  <c r="I3856" i="1"/>
  <c r="R3856" i="1"/>
  <c r="I3848" i="1"/>
  <c r="R3848" i="1"/>
  <c r="I3840" i="1"/>
  <c r="R3840" i="1"/>
  <c r="I3832" i="1"/>
  <c r="R3832" i="1"/>
  <c r="I3824" i="1"/>
  <c r="R3824" i="1"/>
  <c r="I3816" i="1"/>
  <c r="R3816" i="1"/>
  <c r="I3808" i="1"/>
  <c r="R3808" i="1"/>
  <c r="I3800" i="1"/>
  <c r="R3800" i="1"/>
  <c r="I3792" i="1"/>
  <c r="R3792" i="1"/>
  <c r="I3784" i="1"/>
  <c r="R3784" i="1"/>
  <c r="I3776" i="1"/>
  <c r="R3776" i="1"/>
  <c r="I3768" i="1"/>
  <c r="R3768" i="1"/>
  <c r="I3760" i="1"/>
  <c r="R3760" i="1"/>
  <c r="I3752" i="1"/>
  <c r="R3752" i="1"/>
  <c r="I3744" i="1"/>
  <c r="R3744" i="1"/>
  <c r="I3736" i="1"/>
  <c r="R3736" i="1"/>
  <c r="I3728" i="1"/>
  <c r="R3728" i="1"/>
  <c r="I3712" i="1"/>
  <c r="R3712" i="1"/>
  <c r="I3704" i="1"/>
  <c r="R3704" i="1"/>
  <c r="I3696" i="1"/>
  <c r="R3696" i="1"/>
  <c r="I3688" i="1"/>
  <c r="R3688" i="1"/>
  <c r="I3680" i="1"/>
  <c r="R3680" i="1"/>
  <c r="I3672" i="1"/>
  <c r="R3672" i="1"/>
  <c r="I3664" i="1"/>
  <c r="R3664" i="1"/>
  <c r="I3656" i="1"/>
  <c r="R3656" i="1"/>
  <c r="I3648" i="1"/>
  <c r="R3648" i="1"/>
  <c r="I3640" i="1"/>
  <c r="R3640" i="1"/>
  <c r="I3632" i="1"/>
  <c r="R3632" i="1"/>
  <c r="I3624" i="1"/>
  <c r="R3624" i="1"/>
  <c r="I3616" i="1"/>
  <c r="R3616" i="1"/>
  <c r="I3608" i="1"/>
  <c r="R3608" i="1"/>
  <c r="I3600" i="1"/>
  <c r="R3600" i="1"/>
  <c r="I3592" i="1"/>
  <c r="R3592" i="1"/>
  <c r="I3584" i="1"/>
  <c r="R3584" i="1"/>
  <c r="I3576" i="1"/>
  <c r="R3576" i="1"/>
  <c r="I3568" i="1"/>
  <c r="R3568" i="1"/>
  <c r="I3560" i="1"/>
  <c r="R3560" i="1"/>
  <c r="I3552" i="1"/>
  <c r="R3552" i="1"/>
  <c r="I3544" i="1"/>
  <c r="R3544" i="1"/>
  <c r="I3536" i="1"/>
  <c r="R3536" i="1"/>
  <c r="I3528" i="1"/>
  <c r="R3528" i="1"/>
  <c r="I3520" i="1"/>
  <c r="R3520" i="1"/>
  <c r="I3512" i="1"/>
  <c r="R3512" i="1"/>
  <c r="I3504" i="1"/>
  <c r="R3504" i="1"/>
  <c r="I3496" i="1"/>
  <c r="R3496" i="1"/>
  <c r="I3488" i="1"/>
  <c r="R3488" i="1"/>
  <c r="I3480" i="1"/>
  <c r="R3480" i="1"/>
  <c r="I3472" i="1"/>
  <c r="R3472" i="1"/>
  <c r="I3464" i="1"/>
  <c r="R3464" i="1"/>
  <c r="I3456" i="1"/>
  <c r="R3456" i="1"/>
  <c r="I3448" i="1"/>
  <c r="R3448" i="1"/>
  <c r="I3440" i="1"/>
  <c r="R3440" i="1"/>
  <c r="I3432" i="1"/>
  <c r="R3432" i="1"/>
  <c r="I3424" i="1"/>
  <c r="R3424" i="1"/>
  <c r="I3416" i="1"/>
  <c r="R3416" i="1"/>
  <c r="I3408" i="1"/>
  <c r="R3408" i="1"/>
  <c r="I3400" i="1"/>
  <c r="R3400" i="1"/>
  <c r="I3392" i="1"/>
  <c r="R3392" i="1"/>
  <c r="I3384" i="1"/>
  <c r="R3384" i="1"/>
  <c r="I3376" i="1"/>
  <c r="R3376" i="1"/>
  <c r="I3368" i="1"/>
  <c r="R3368" i="1"/>
  <c r="I3360" i="1"/>
  <c r="R3360" i="1"/>
  <c r="I3352" i="1"/>
  <c r="R3352" i="1"/>
  <c r="I3344" i="1"/>
  <c r="R3344" i="1"/>
  <c r="I3336" i="1"/>
  <c r="R3336" i="1"/>
  <c r="I3328" i="1"/>
  <c r="R3328" i="1"/>
  <c r="I3320" i="1"/>
  <c r="R3320" i="1"/>
  <c r="I3312" i="1"/>
  <c r="R3312" i="1"/>
  <c r="I3304" i="1"/>
  <c r="R3304" i="1"/>
  <c r="I3296" i="1"/>
  <c r="R3296" i="1"/>
  <c r="I3288" i="1"/>
  <c r="R3288" i="1"/>
  <c r="I3280" i="1"/>
  <c r="R3280" i="1"/>
  <c r="I3272" i="1"/>
  <c r="R3272" i="1"/>
  <c r="I3264" i="1"/>
  <c r="R3264" i="1"/>
  <c r="I3256" i="1"/>
  <c r="R3256" i="1"/>
  <c r="I3248" i="1"/>
  <c r="R3248" i="1"/>
  <c r="I3240" i="1"/>
  <c r="R3240" i="1"/>
  <c r="I3232" i="1"/>
  <c r="R3232" i="1"/>
  <c r="I3224" i="1"/>
  <c r="R3224" i="1"/>
  <c r="I3216" i="1"/>
  <c r="R3216" i="1"/>
  <c r="I3208" i="1"/>
  <c r="R3208" i="1"/>
  <c r="I4863" i="1"/>
  <c r="R4863" i="1"/>
  <c r="I4855" i="1"/>
  <c r="R4855" i="1"/>
  <c r="I4847" i="1"/>
  <c r="R4847" i="1"/>
  <c r="I4839" i="1"/>
  <c r="R4839" i="1"/>
  <c r="I4831" i="1"/>
  <c r="R4831" i="1"/>
  <c r="I4823" i="1"/>
  <c r="R4823" i="1"/>
  <c r="I4815" i="1"/>
  <c r="R4815" i="1"/>
  <c r="I4807" i="1"/>
  <c r="R4807" i="1"/>
  <c r="I4799" i="1"/>
  <c r="R4799" i="1"/>
  <c r="I4791" i="1"/>
  <c r="R4791" i="1"/>
  <c r="I4783" i="1"/>
  <c r="R4783" i="1"/>
  <c r="I4775" i="1"/>
  <c r="R4775" i="1"/>
  <c r="I4767" i="1"/>
  <c r="R4767" i="1"/>
  <c r="I4759" i="1"/>
  <c r="R4759" i="1"/>
  <c r="I4751" i="1"/>
  <c r="R4751" i="1"/>
  <c r="I4743" i="1"/>
  <c r="R4743" i="1"/>
  <c r="I4735" i="1"/>
  <c r="R4735" i="1"/>
  <c r="I4727" i="1"/>
  <c r="R4727" i="1"/>
  <c r="I4719" i="1"/>
  <c r="R4719" i="1"/>
  <c r="I4711" i="1"/>
  <c r="R4711" i="1"/>
  <c r="I4703" i="1"/>
  <c r="R4703" i="1"/>
  <c r="I4695" i="1"/>
  <c r="R4695" i="1"/>
  <c r="I4687" i="1"/>
  <c r="R4687" i="1"/>
  <c r="I4679" i="1"/>
  <c r="R4679" i="1"/>
  <c r="I4671" i="1"/>
  <c r="R4671" i="1"/>
  <c r="I4663" i="1"/>
  <c r="R4663" i="1"/>
  <c r="I4655" i="1"/>
  <c r="R4655" i="1"/>
  <c r="I4647" i="1"/>
  <c r="R4647" i="1"/>
  <c r="I4639" i="1"/>
  <c r="R4639" i="1"/>
  <c r="I4631" i="1"/>
  <c r="R4631" i="1"/>
  <c r="I4623" i="1"/>
  <c r="R4623" i="1"/>
  <c r="I4615" i="1"/>
  <c r="R4615" i="1"/>
  <c r="I4607" i="1"/>
  <c r="R4607" i="1"/>
  <c r="I4599" i="1"/>
  <c r="R4599" i="1"/>
  <c r="I4591" i="1"/>
  <c r="R4591" i="1"/>
  <c r="I4583" i="1"/>
  <c r="R4583" i="1"/>
  <c r="I4575" i="1"/>
  <c r="R4575" i="1"/>
  <c r="I4567" i="1"/>
  <c r="R4567" i="1"/>
  <c r="I4559" i="1"/>
  <c r="R4559" i="1"/>
  <c r="I4551" i="1"/>
  <c r="R4551" i="1"/>
  <c r="I4543" i="1"/>
  <c r="R4543" i="1"/>
  <c r="I4535" i="1"/>
  <c r="R4535" i="1"/>
  <c r="I4527" i="1"/>
  <c r="R4527" i="1"/>
  <c r="I4519" i="1"/>
  <c r="R4519" i="1"/>
  <c r="I4511" i="1"/>
  <c r="R4511" i="1"/>
  <c r="I4503" i="1"/>
  <c r="R4503" i="1"/>
  <c r="I4495" i="1"/>
  <c r="R4495" i="1"/>
  <c r="I4487" i="1"/>
  <c r="R4487" i="1"/>
  <c r="I4479" i="1"/>
  <c r="R4479" i="1"/>
  <c r="I4471" i="1"/>
  <c r="R4471" i="1"/>
  <c r="I4463" i="1"/>
  <c r="R4463" i="1"/>
  <c r="I4455" i="1"/>
  <c r="R4455" i="1"/>
  <c r="I4447" i="1"/>
  <c r="R4447" i="1"/>
  <c r="I4439" i="1"/>
  <c r="R4439" i="1"/>
  <c r="I4431" i="1"/>
  <c r="R4431" i="1"/>
  <c r="I4423" i="1"/>
  <c r="R4423" i="1"/>
  <c r="I4415" i="1"/>
  <c r="R4415" i="1"/>
  <c r="I4407" i="1"/>
  <c r="R4407" i="1"/>
  <c r="I4399" i="1"/>
  <c r="R4399" i="1"/>
  <c r="I4391" i="1"/>
  <c r="R4391" i="1"/>
  <c r="I4383" i="1"/>
  <c r="R4383" i="1"/>
  <c r="I4375" i="1"/>
  <c r="R4375" i="1"/>
  <c r="I4367" i="1"/>
  <c r="R4367" i="1"/>
  <c r="I4359" i="1"/>
  <c r="R4359" i="1"/>
  <c r="I4351" i="1"/>
  <c r="R4351" i="1"/>
  <c r="I4343" i="1"/>
  <c r="R4343" i="1"/>
  <c r="I4335" i="1"/>
  <c r="R4335" i="1"/>
  <c r="I4327" i="1"/>
  <c r="R4327" i="1"/>
  <c r="I4319" i="1"/>
  <c r="R4319" i="1"/>
  <c r="I4311" i="1"/>
  <c r="R4311" i="1"/>
  <c r="I4303" i="1"/>
  <c r="R4303" i="1"/>
  <c r="I4295" i="1"/>
  <c r="R4295" i="1"/>
  <c r="I4287" i="1"/>
  <c r="R4287" i="1"/>
  <c r="I4279" i="1"/>
  <c r="R4279" i="1"/>
  <c r="I4271" i="1"/>
  <c r="R4271" i="1"/>
  <c r="I4263" i="1"/>
  <c r="R4263" i="1"/>
  <c r="I4255" i="1"/>
  <c r="R4255" i="1"/>
  <c r="I4247" i="1"/>
  <c r="R4247" i="1"/>
  <c r="I4239" i="1"/>
  <c r="R4239" i="1"/>
  <c r="I4231" i="1"/>
  <c r="R4231" i="1"/>
  <c r="I4223" i="1"/>
  <c r="R4223" i="1"/>
  <c r="I4215" i="1"/>
  <c r="R4215" i="1"/>
  <c r="I4207" i="1"/>
  <c r="R4207" i="1"/>
  <c r="I4199" i="1"/>
  <c r="R4199" i="1"/>
  <c r="I4191" i="1"/>
  <c r="R4191" i="1"/>
  <c r="I4183" i="1"/>
  <c r="R4183" i="1"/>
  <c r="I4175" i="1"/>
  <c r="R4175" i="1"/>
  <c r="I4167" i="1"/>
  <c r="R4167" i="1"/>
  <c r="I4159" i="1"/>
  <c r="R4159" i="1"/>
  <c r="I4151" i="1"/>
  <c r="R4151" i="1"/>
  <c r="I4143" i="1"/>
  <c r="R4143" i="1"/>
  <c r="I4135" i="1"/>
  <c r="R4135" i="1"/>
  <c r="I4127" i="1"/>
  <c r="R4127" i="1"/>
  <c r="I4119" i="1"/>
  <c r="R4119" i="1"/>
  <c r="I4111" i="1"/>
  <c r="R4111" i="1"/>
  <c r="I4103" i="1"/>
  <c r="R4103" i="1"/>
  <c r="I4095" i="1"/>
  <c r="R4095" i="1"/>
  <c r="I4087" i="1"/>
  <c r="R4087" i="1"/>
  <c r="I4079" i="1"/>
  <c r="R4079" i="1"/>
  <c r="I4071" i="1"/>
  <c r="R4071" i="1"/>
  <c r="I4063" i="1"/>
  <c r="R4063" i="1"/>
  <c r="I4055" i="1"/>
  <c r="R4055" i="1"/>
  <c r="I4047" i="1"/>
  <c r="R4047" i="1"/>
  <c r="I4039" i="1"/>
  <c r="R4039" i="1"/>
  <c r="I4031" i="1"/>
  <c r="R4031" i="1"/>
  <c r="I4023" i="1"/>
  <c r="R4023" i="1"/>
  <c r="I4015" i="1"/>
  <c r="R4015" i="1"/>
  <c r="I4007" i="1"/>
  <c r="R4007" i="1"/>
  <c r="I3999" i="1"/>
  <c r="R3999" i="1"/>
  <c r="I3991" i="1"/>
  <c r="R3991" i="1"/>
  <c r="I3983" i="1"/>
  <c r="R3983" i="1"/>
  <c r="I3975" i="1"/>
  <c r="R3975" i="1"/>
  <c r="I3967" i="1"/>
  <c r="R3967" i="1"/>
  <c r="I3959" i="1"/>
  <c r="R3959" i="1"/>
  <c r="I3951" i="1"/>
  <c r="R3951" i="1"/>
  <c r="I3943" i="1"/>
  <c r="R3943" i="1"/>
  <c r="I3935" i="1"/>
  <c r="R3935" i="1"/>
  <c r="I3927" i="1"/>
  <c r="R3927" i="1"/>
  <c r="I3919" i="1"/>
  <c r="R3919" i="1"/>
  <c r="I3911" i="1"/>
  <c r="R3911" i="1"/>
  <c r="I3903" i="1"/>
  <c r="R3903" i="1"/>
  <c r="I3895" i="1"/>
  <c r="R3895" i="1"/>
  <c r="I3887" i="1"/>
  <c r="R3887" i="1"/>
  <c r="I3879" i="1"/>
  <c r="R3879" i="1"/>
  <c r="I3871" i="1"/>
  <c r="R3871" i="1"/>
  <c r="I3863" i="1"/>
  <c r="R3863" i="1"/>
  <c r="I3855" i="1"/>
  <c r="R3855" i="1"/>
  <c r="I3847" i="1"/>
  <c r="R3847" i="1"/>
  <c r="I3839" i="1"/>
  <c r="R3839" i="1"/>
  <c r="I3831" i="1"/>
  <c r="R3831" i="1"/>
  <c r="I3823" i="1"/>
  <c r="R3823" i="1"/>
  <c r="I3815" i="1"/>
  <c r="R3815" i="1"/>
  <c r="I3807" i="1"/>
  <c r="R3807" i="1"/>
  <c r="I3799" i="1"/>
  <c r="R3799" i="1"/>
  <c r="I3791" i="1"/>
  <c r="R3791" i="1"/>
  <c r="I3783" i="1"/>
  <c r="R3783" i="1"/>
  <c r="I3775" i="1"/>
  <c r="R3775" i="1"/>
  <c r="I3767" i="1"/>
  <c r="R3767" i="1"/>
  <c r="I3759" i="1"/>
  <c r="R3759" i="1"/>
  <c r="I3751" i="1"/>
  <c r="R3751" i="1"/>
  <c r="I3743" i="1"/>
  <c r="R3743" i="1"/>
  <c r="I3735" i="1"/>
  <c r="R3735" i="1"/>
  <c r="I3727" i="1"/>
  <c r="R3727" i="1"/>
  <c r="I3719" i="1"/>
  <c r="R3719" i="1"/>
  <c r="I3711" i="1"/>
  <c r="R3711" i="1"/>
  <c r="I3703" i="1"/>
  <c r="R3703" i="1"/>
  <c r="I3695" i="1"/>
  <c r="R3695" i="1"/>
  <c r="I3687" i="1"/>
  <c r="R3687" i="1"/>
  <c r="I3679" i="1"/>
  <c r="R3679" i="1"/>
  <c r="I3671" i="1"/>
  <c r="R3671" i="1"/>
  <c r="I3663" i="1"/>
  <c r="R3663" i="1"/>
  <c r="I3655" i="1"/>
  <c r="R3655" i="1"/>
  <c r="I3647" i="1"/>
  <c r="R3647" i="1"/>
  <c r="I3639" i="1"/>
  <c r="R3639" i="1"/>
  <c r="I3631" i="1"/>
  <c r="R3631" i="1"/>
  <c r="I3623" i="1"/>
  <c r="R3623" i="1"/>
  <c r="I3615" i="1"/>
  <c r="R3615" i="1"/>
  <c r="I3607" i="1"/>
  <c r="R3607" i="1"/>
  <c r="I3599" i="1"/>
  <c r="R3599" i="1"/>
  <c r="I3591" i="1"/>
  <c r="R3591" i="1"/>
  <c r="I3583" i="1"/>
  <c r="R3583" i="1"/>
  <c r="I3575" i="1"/>
  <c r="R3575" i="1"/>
  <c r="I3567" i="1"/>
  <c r="R3567" i="1"/>
  <c r="I3559" i="1"/>
  <c r="R3559" i="1"/>
  <c r="I3551" i="1"/>
  <c r="R3551" i="1"/>
  <c r="I3543" i="1"/>
  <c r="R3543" i="1"/>
  <c r="I3535" i="1"/>
  <c r="R3535" i="1"/>
  <c r="I3527" i="1"/>
  <c r="R3527" i="1"/>
  <c r="I3519" i="1"/>
  <c r="R3519" i="1"/>
  <c r="I3511" i="1"/>
  <c r="R3511" i="1"/>
  <c r="I3503" i="1"/>
  <c r="R3503" i="1"/>
  <c r="I3495" i="1"/>
  <c r="R3495" i="1"/>
  <c r="I3487" i="1"/>
  <c r="R3487" i="1"/>
  <c r="I3479" i="1"/>
  <c r="R3479" i="1"/>
  <c r="I3471" i="1"/>
  <c r="R3471" i="1"/>
  <c r="I3463" i="1"/>
  <c r="R3463" i="1"/>
  <c r="I3455" i="1"/>
  <c r="R3455" i="1"/>
  <c r="I3447" i="1"/>
  <c r="R3447" i="1"/>
  <c r="I3439" i="1"/>
  <c r="R3439" i="1"/>
  <c r="I3431" i="1"/>
  <c r="R3431" i="1"/>
  <c r="I3423" i="1"/>
  <c r="R3423" i="1"/>
  <c r="I3415" i="1"/>
  <c r="R3415" i="1"/>
  <c r="I3407" i="1"/>
  <c r="R3407" i="1"/>
  <c r="I3399" i="1"/>
  <c r="R3399" i="1"/>
  <c r="I3391" i="1"/>
  <c r="R3391" i="1"/>
  <c r="I3383" i="1"/>
  <c r="R3383" i="1"/>
  <c r="I3375" i="1"/>
  <c r="R3375" i="1"/>
  <c r="I3367" i="1"/>
  <c r="R3367" i="1"/>
  <c r="I3359" i="1"/>
  <c r="R3359" i="1"/>
  <c r="I3351" i="1"/>
  <c r="R3351" i="1"/>
  <c r="I3343" i="1"/>
  <c r="R3343" i="1"/>
  <c r="I3335" i="1"/>
  <c r="R3335" i="1"/>
  <c r="I3327" i="1"/>
  <c r="R3327" i="1"/>
  <c r="I3319" i="1"/>
  <c r="R3319" i="1"/>
  <c r="I3311" i="1"/>
  <c r="R3311" i="1"/>
  <c r="I3303" i="1"/>
  <c r="R3303" i="1"/>
  <c r="I3295" i="1"/>
  <c r="R3295" i="1"/>
  <c r="I3287" i="1"/>
  <c r="R3287" i="1"/>
  <c r="I3279" i="1"/>
  <c r="R3279" i="1"/>
  <c r="I3271" i="1"/>
  <c r="R3271" i="1"/>
  <c r="I3263" i="1"/>
  <c r="R3263" i="1"/>
  <c r="I3255" i="1"/>
  <c r="R3255" i="1"/>
  <c r="I3247" i="1"/>
  <c r="R3247" i="1"/>
  <c r="I3239" i="1"/>
  <c r="R3239" i="1"/>
  <c r="I3231" i="1"/>
  <c r="R3231" i="1"/>
  <c r="I3223" i="1"/>
  <c r="R3223" i="1"/>
  <c r="I3215" i="1"/>
  <c r="R3215" i="1"/>
  <c r="I3207" i="1"/>
  <c r="R3207" i="1"/>
  <c r="I3199" i="1"/>
  <c r="R3199" i="1"/>
  <c r="I3191" i="1"/>
  <c r="R3191" i="1"/>
  <c r="I3183" i="1"/>
  <c r="R3183" i="1"/>
  <c r="I3175" i="1"/>
  <c r="R3175" i="1"/>
  <c r="I3167" i="1"/>
  <c r="R3167" i="1"/>
  <c r="I3159" i="1"/>
  <c r="R3159" i="1"/>
  <c r="I3151" i="1"/>
  <c r="R3151" i="1"/>
  <c r="I3143" i="1"/>
  <c r="R3143" i="1"/>
  <c r="I3135" i="1"/>
  <c r="R3135" i="1"/>
  <c r="I3127" i="1"/>
  <c r="R3127" i="1"/>
  <c r="I3119" i="1"/>
  <c r="R3119" i="1"/>
  <c r="I3111" i="1"/>
  <c r="R3111" i="1"/>
  <c r="I3103" i="1"/>
  <c r="R3103" i="1"/>
  <c r="I3095" i="1"/>
  <c r="R3095" i="1"/>
  <c r="I3087" i="1"/>
  <c r="R3087" i="1"/>
  <c r="I3079" i="1"/>
  <c r="R3079" i="1"/>
  <c r="I3071" i="1"/>
  <c r="R3071" i="1"/>
  <c r="I3063" i="1"/>
  <c r="R3063" i="1"/>
  <c r="I3055" i="1"/>
  <c r="R3055" i="1"/>
  <c r="I3047" i="1"/>
  <c r="R3047" i="1"/>
  <c r="I3039" i="1"/>
  <c r="R3039" i="1"/>
  <c r="I3031" i="1"/>
  <c r="R3031" i="1"/>
  <c r="I3023" i="1"/>
  <c r="R3023" i="1"/>
  <c r="I3015" i="1"/>
  <c r="R3015" i="1"/>
  <c r="I3007" i="1"/>
  <c r="R3007" i="1"/>
  <c r="I2999" i="1"/>
  <c r="R2999" i="1"/>
  <c r="I2991" i="1"/>
  <c r="R2991" i="1"/>
  <c r="I2983" i="1"/>
  <c r="R2983" i="1"/>
  <c r="I2975" i="1"/>
  <c r="R2975" i="1"/>
  <c r="I2967" i="1"/>
  <c r="R2967" i="1"/>
  <c r="I2959" i="1"/>
  <c r="R2959" i="1"/>
  <c r="I2951" i="1"/>
  <c r="R2951" i="1"/>
  <c r="I2943" i="1"/>
  <c r="R2943" i="1"/>
  <c r="I2935" i="1"/>
  <c r="R2935" i="1"/>
  <c r="I2927" i="1"/>
  <c r="R2927" i="1"/>
  <c r="I2919" i="1"/>
  <c r="R2919" i="1"/>
  <c r="I2911" i="1"/>
  <c r="R2911" i="1"/>
  <c r="I2903" i="1"/>
  <c r="R2903" i="1"/>
  <c r="I2895" i="1"/>
  <c r="R2895" i="1"/>
  <c r="I2887" i="1"/>
  <c r="R2887" i="1"/>
  <c r="I2879" i="1"/>
  <c r="R2879" i="1"/>
  <c r="I2871" i="1"/>
  <c r="R2871" i="1"/>
  <c r="I2863" i="1"/>
  <c r="R2863" i="1"/>
  <c r="I2855" i="1"/>
  <c r="R2855" i="1"/>
  <c r="I2847" i="1"/>
  <c r="R2847" i="1"/>
  <c r="I2839" i="1"/>
  <c r="R2839" i="1"/>
  <c r="I2831" i="1"/>
  <c r="R2831" i="1"/>
  <c r="I2823" i="1"/>
  <c r="R2823" i="1"/>
  <c r="I2815" i="1"/>
  <c r="R2815" i="1"/>
  <c r="I2807" i="1"/>
  <c r="R2807" i="1"/>
  <c r="I2799" i="1"/>
  <c r="R2799" i="1"/>
  <c r="I2791" i="1"/>
  <c r="R2791" i="1"/>
  <c r="I2783" i="1"/>
  <c r="R2783" i="1"/>
  <c r="I2775" i="1"/>
  <c r="R2775" i="1"/>
  <c r="I2767" i="1"/>
  <c r="R2767" i="1"/>
  <c r="I2759" i="1"/>
  <c r="R2759" i="1"/>
  <c r="I2751" i="1"/>
  <c r="R2751" i="1"/>
  <c r="I2743" i="1"/>
  <c r="R2743" i="1"/>
  <c r="I2735" i="1"/>
  <c r="R2735" i="1"/>
  <c r="I2727" i="1"/>
  <c r="R2727" i="1"/>
  <c r="I2719" i="1"/>
  <c r="R2719" i="1"/>
  <c r="I2711" i="1"/>
  <c r="R2711" i="1"/>
  <c r="I2703" i="1"/>
  <c r="R2703" i="1"/>
  <c r="I2695" i="1"/>
  <c r="R2695" i="1"/>
  <c r="I2687" i="1"/>
  <c r="R2687" i="1"/>
  <c r="I2679" i="1"/>
  <c r="R2679" i="1"/>
  <c r="I2671" i="1"/>
  <c r="R2671" i="1"/>
  <c r="I2663" i="1"/>
  <c r="R2663" i="1"/>
  <c r="I2655" i="1"/>
  <c r="R2655" i="1"/>
  <c r="I2647" i="1"/>
  <c r="R2647" i="1"/>
  <c r="I2639" i="1"/>
  <c r="R2639" i="1"/>
  <c r="I2631" i="1"/>
  <c r="R2631" i="1"/>
  <c r="I2623" i="1"/>
  <c r="R2623" i="1"/>
  <c r="I2615" i="1"/>
  <c r="R2615" i="1"/>
  <c r="I2607" i="1"/>
  <c r="R2607" i="1"/>
  <c r="I2599" i="1"/>
  <c r="R2599" i="1"/>
  <c r="I2591" i="1"/>
  <c r="R2591" i="1"/>
  <c r="I2583" i="1"/>
  <c r="R2583" i="1"/>
  <c r="I2575" i="1"/>
  <c r="R2575" i="1"/>
  <c r="I2567" i="1"/>
  <c r="R2567" i="1"/>
  <c r="I2559" i="1"/>
  <c r="R2559" i="1"/>
  <c r="I2551" i="1"/>
  <c r="R2551" i="1"/>
  <c r="I2543" i="1"/>
  <c r="R2543" i="1"/>
  <c r="I2535" i="1"/>
  <c r="R2535" i="1"/>
  <c r="I2527" i="1"/>
  <c r="R2527" i="1"/>
  <c r="I2519" i="1"/>
  <c r="R2519" i="1"/>
  <c r="I2511" i="1"/>
  <c r="R2511" i="1"/>
  <c r="I2503" i="1"/>
  <c r="R2503" i="1"/>
  <c r="I2495" i="1"/>
  <c r="R2495" i="1"/>
  <c r="I2487" i="1"/>
  <c r="R2487" i="1"/>
  <c r="I2479" i="1"/>
  <c r="R2479" i="1"/>
  <c r="I2471" i="1"/>
  <c r="R2471" i="1"/>
  <c r="I2463" i="1"/>
  <c r="R2463" i="1"/>
  <c r="I2455" i="1"/>
  <c r="R2455" i="1"/>
  <c r="I2447" i="1"/>
  <c r="R2447" i="1"/>
  <c r="I2439" i="1"/>
  <c r="R2439" i="1"/>
  <c r="I2431" i="1"/>
  <c r="R2431" i="1"/>
  <c r="I2423" i="1"/>
  <c r="R2423" i="1"/>
  <c r="I2415" i="1"/>
  <c r="R2415" i="1"/>
  <c r="I2407" i="1"/>
  <c r="R2407" i="1"/>
  <c r="I2399" i="1"/>
  <c r="R2399" i="1"/>
  <c r="I2391" i="1"/>
  <c r="R2391" i="1"/>
  <c r="I2383" i="1"/>
  <c r="R2383" i="1"/>
  <c r="I2375" i="1"/>
  <c r="R2375" i="1"/>
  <c r="I2367" i="1"/>
  <c r="R2367" i="1"/>
  <c r="I2359" i="1"/>
  <c r="R2359" i="1"/>
  <c r="I2351" i="1"/>
  <c r="R2351" i="1"/>
  <c r="I2343" i="1"/>
  <c r="R2343" i="1"/>
  <c r="I2335" i="1"/>
  <c r="R2335" i="1"/>
  <c r="I2327" i="1"/>
  <c r="R2327" i="1"/>
  <c r="I2319" i="1"/>
  <c r="R2319" i="1"/>
  <c r="I2311" i="1"/>
  <c r="R2311" i="1"/>
  <c r="I2303" i="1"/>
  <c r="R2303" i="1"/>
  <c r="I2295" i="1"/>
  <c r="R2295" i="1"/>
  <c r="I2287" i="1"/>
  <c r="R2287" i="1"/>
  <c r="I2279" i="1"/>
  <c r="R2279" i="1"/>
  <c r="I2271" i="1"/>
  <c r="R2271" i="1"/>
  <c r="I2263" i="1"/>
  <c r="R2263" i="1"/>
  <c r="I2255" i="1"/>
  <c r="R2255" i="1"/>
  <c r="I2247" i="1"/>
  <c r="R2247" i="1"/>
  <c r="I2239" i="1"/>
  <c r="R2239" i="1"/>
  <c r="I2231" i="1"/>
  <c r="R2231" i="1"/>
  <c r="I2223" i="1"/>
  <c r="R2223" i="1"/>
  <c r="I2215" i="1"/>
  <c r="R2215" i="1"/>
  <c r="I2207" i="1"/>
  <c r="R2207" i="1"/>
  <c r="I2199" i="1"/>
  <c r="R2199" i="1"/>
  <c r="I2191" i="1"/>
  <c r="R2191" i="1"/>
  <c r="I2183" i="1"/>
  <c r="R2183" i="1"/>
  <c r="I2175" i="1"/>
  <c r="R2175" i="1"/>
  <c r="I2167" i="1"/>
  <c r="R2167" i="1"/>
  <c r="I2159" i="1"/>
  <c r="R2159" i="1"/>
  <c r="I2151" i="1"/>
  <c r="R2151" i="1"/>
  <c r="I2143" i="1"/>
  <c r="R2143" i="1"/>
  <c r="I2135" i="1"/>
  <c r="R2135" i="1"/>
  <c r="I2127" i="1"/>
  <c r="R2127" i="1"/>
  <c r="I2119" i="1"/>
  <c r="R2119" i="1"/>
  <c r="I2111" i="1"/>
  <c r="R2111" i="1"/>
  <c r="I2103" i="1"/>
  <c r="R2103" i="1"/>
  <c r="I2095" i="1"/>
  <c r="R2095" i="1"/>
  <c r="I2087" i="1"/>
  <c r="R2087" i="1"/>
  <c r="I2079" i="1"/>
  <c r="R2079" i="1"/>
  <c r="I2071" i="1"/>
  <c r="R2071" i="1"/>
  <c r="I2063" i="1"/>
  <c r="R2063" i="1"/>
  <c r="I2055" i="1"/>
  <c r="R2055" i="1"/>
  <c r="I2047" i="1"/>
  <c r="R2047" i="1"/>
  <c r="I2039" i="1"/>
  <c r="R2039" i="1"/>
  <c r="I2031" i="1"/>
  <c r="R2031" i="1"/>
  <c r="I2023" i="1"/>
  <c r="R2023" i="1"/>
  <c r="I2015" i="1"/>
  <c r="R2015" i="1"/>
  <c r="I2007" i="1"/>
  <c r="R2007" i="1"/>
  <c r="I1999" i="1"/>
  <c r="R1999" i="1"/>
  <c r="I1991" i="1"/>
  <c r="R1991" i="1"/>
  <c r="I1983" i="1"/>
  <c r="R1983" i="1"/>
  <c r="I1975" i="1"/>
  <c r="R1975" i="1"/>
  <c r="I1967" i="1"/>
  <c r="R1967" i="1"/>
  <c r="I1959" i="1"/>
  <c r="R1959" i="1"/>
  <c r="I1951" i="1"/>
  <c r="R1951" i="1"/>
  <c r="I1943" i="1"/>
  <c r="R1943" i="1"/>
  <c r="I1935" i="1"/>
  <c r="R1935" i="1"/>
  <c r="I1927" i="1"/>
  <c r="R1927" i="1"/>
  <c r="I1919" i="1"/>
  <c r="R1919" i="1"/>
  <c r="I1911" i="1"/>
  <c r="R1911" i="1"/>
  <c r="I1903" i="1"/>
  <c r="R1903" i="1"/>
  <c r="I1895" i="1"/>
  <c r="R1895" i="1"/>
  <c r="I1887" i="1"/>
  <c r="R1887" i="1"/>
  <c r="I1879" i="1"/>
  <c r="R1879" i="1"/>
  <c r="I1871" i="1"/>
  <c r="R1871" i="1"/>
  <c r="I1863" i="1"/>
  <c r="R1863" i="1"/>
  <c r="I1855" i="1"/>
  <c r="R1855" i="1"/>
  <c r="I1847" i="1"/>
  <c r="R1847" i="1"/>
  <c r="I1839" i="1"/>
  <c r="R1839" i="1"/>
  <c r="I1831" i="1"/>
  <c r="R1831" i="1"/>
  <c r="I1823" i="1"/>
  <c r="R1823" i="1"/>
  <c r="I1815" i="1"/>
  <c r="R1815" i="1"/>
  <c r="I1807" i="1"/>
  <c r="R1807" i="1"/>
  <c r="I1799" i="1"/>
  <c r="R1799" i="1"/>
  <c r="I1791" i="1"/>
  <c r="R1791" i="1"/>
  <c r="I1783" i="1"/>
  <c r="R1783" i="1"/>
  <c r="I1775" i="1"/>
  <c r="R1775" i="1"/>
  <c r="I1767" i="1"/>
  <c r="R1767" i="1"/>
  <c r="I1759" i="1"/>
  <c r="R1759" i="1"/>
  <c r="I1751" i="1"/>
  <c r="R1751" i="1"/>
  <c r="I1743" i="1"/>
  <c r="R1743" i="1"/>
  <c r="I1735" i="1"/>
  <c r="R1735" i="1"/>
  <c r="I1727" i="1"/>
  <c r="R1727" i="1"/>
  <c r="I1719" i="1"/>
  <c r="R1719" i="1"/>
  <c r="I1711" i="1"/>
  <c r="R1711" i="1"/>
  <c r="I1703" i="1"/>
  <c r="R1703" i="1"/>
  <c r="I1695" i="1"/>
  <c r="R1695" i="1"/>
  <c r="I1687" i="1"/>
  <c r="R1687" i="1"/>
  <c r="I1679" i="1"/>
  <c r="R1679" i="1"/>
  <c r="I1671" i="1"/>
  <c r="R1671" i="1"/>
  <c r="I1663" i="1"/>
  <c r="R1663" i="1"/>
  <c r="I1655" i="1"/>
  <c r="R1655" i="1"/>
  <c r="I1647" i="1"/>
  <c r="R1647" i="1"/>
  <c r="I1639" i="1"/>
  <c r="R1639" i="1"/>
  <c r="I1631" i="1"/>
  <c r="R1631" i="1"/>
  <c r="I1623" i="1"/>
  <c r="R1623" i="1"/>
  <c r="I1615" i="1"/>
  <c r="R1615" i="1"/>
  <c r="I1607" i="1"/>
  <c r="R1607" i="1"/>
  <c r="I1599" i="1"/>
  <c r="R1599" i="1"/>
  <c r="I1591" i="1"/>
  <c r="R1591" i="1"/>
  <c r="I1583" i="1"/>
  <c r="R1583" i="1"/>
  <c r="I1575" i="1"/>
  <c r="R1575" i="1"/>
  <c r="I1567" i="1"/>
  <c r="R1567" i="1"/>
  <c r="I1559" i="1"/>
  <c r="R1559" i="1"/>
  <c r="I1551" i="1"/>
  <c r="R1551" i="1"/>
  <c r="I1543" i="1"/>
  <c r="R1543" i="1"/>
  <c r="I1535" i="1"/>
  <c r="R1535" i="1"/>
  <c r="I1527" i="1"/>
  <c r="R1527" i="1"/>
  <c r="I1519" i="1"/>
  <c r="R1519" i="1"/>
  <c r="I1511" i="1"/>
  <c r="R1511" i="1"/>
  <c r="I1503" i="1"/>
  <c r="R1503" i="1"/>
  <c r="I1495" i="1"/>
  <c r="R1495" i="1"/>
  <c r="I1487" i="1"/>
  <c r="R1487" i="1"/>
  <c r="I1479" i="1"/>
  <c r="R1479" i="1"/>
  <c r="I1471" i="1"/>
  <c r="R1471" i="1"/>
  <c r="I1463" i="1"/>
  <c r="R1463" i="1"/>
  <c r="I1455" i="1"/>
  <c r="R1455" i="1"/>
  <c r="I1447" i="1"/>
  <c r="R1447" i="1"/>
  <c r="I1439" i="1"/>
  <c r="R1439" i="1"/>
  <c r="I1431" i="1"/>
  <c r="R1431" i="1"/>
  <c r="I1423" i="1"/>
  <c r="R1423" i="1"/>
  <c r="I1415" i="1"/>
  <c r="R1415" i="1"/>
  <c r="I1407" i="1"/>
  <c r="R1407" i="1"/>
  <c r="I1399" i="1"/>
  <c r="R1399" i="1"/>
  <c r="I1391" i="1"/>
  <c r="R1391" i="1"/>
  <c r="I1383" i="1"/>
  <c r="R1383" i="1"/>
  <c r="I1375" i="1"/>
  <c r="R1375" i="1"/>
  <c r="I1367" i="1"/>
  <c r="R1367" i="1"/>
  <c r="I1359" i="1"/>
  <c r="R1359" i="1"/>
  <c r="I1351" i="1"/>
  <c r="R1351" i="1"/>
  <c r="I1343" i="1"/>
  <c r="R1343" i="1"/>
  <c r="I1335" i="1"/>
  <c r="R1335" i="1"/>
  <c r="I1327" i="1"/>
  <c r="R1327" i="1"/>
  <c r="I1319" i="1"/>
  <c r="R1319" i="1"/>
  <c r="I1311" i="1"/>
  <c r="R1311" i="1"/>
  <c r="I1303" i="1"/>
  <c r="R1303" i="1"/>
  <c r="I1295" i="1"/>
  <c r="R1295" i="1"/>
  <c r="I1287" i="1"/>
  <c r="R1287" i="1"/>
  <c r="I1279" i="1"/>
  <c r="R1279" i="1"/>
  <c r="I1271" i="1"/>
  <c r="R1271" i="1"/>
  <c r="I1263" i="1"/>
  <c r="R1263" i="1"/>
  <c r="I1255" i="1"/>
  <c r="R1255" i="1"/>
  <c r="I1247" i="1"/>
  <c r="R1247" i="1"/>
  <c r="I1239" i="1"/>
  <c r="R1239" i="1"/>
  <c r="I1231" i="1"/>
  <c r="R1231" i="1"/>
  <c r="I1223" i="1"/>
  <c r="R1223" i="1"/>
  <c r="I1215" i="1"/>
  <c r="R1215" i="1"/>
  <c r="I1207" i="1"/>
  <c r="R1207" i="1"/>
  <c r="I1199" i="1"/>
  <c r="R1199" i="1"/>
  <c r="I1191" i="1"/>
  <c r="R1191" i="1"/>
  <c r="I1183" i="1"/>
  <c r="R1183" i="1"/>
  <c r="I1175" i="1"/>
  <c r="R1175" i="1"/>
  <c r="I1167" i="1"/>
  <c r="R1167" i="1"/>
  <c r="I1159" i="1"/>
  <c r="R1159" i="1"/>
  <c r="I1151" i="1"/>
  <c r="R1151" i="1"/>
  <c r="I1143" i="1"/>
  <c r="R1143" i="1"/>
  <c r="I1135" i="1"/>
  <c r="R1135" i="1"/>
  <c r="I1127" i="1"/>
  <c r="R1127" i="1"/>
  <c r="I1119" i="1"/>
  <c r="R1119" i="1"/>
  <c r="I1111" i="1"/>
  <c r="R1111" i="1"/>
  <c r="I1103" i="1"/>
  <c r="R1103" i="1"/>
  <c r="I1095" i="1"/>
  <c r="R1095" i="1"/>
  <c r="I1087" i="1"/>
  <c r="R1087" i="1"/>
  <c r="I1079" i="1"/>
  <c r="R1079" i="1"/>
  <c r="I1071" i="1"/>
  <c r="R1071" i="1"/>
  <c r="I1063" i="1"/>
  <c r="R1063" i="1"/>
  <c r="I1055" i="1"/>
  <c r="R1055" i="1"/>
  <c r="I1047" i="1"/>
  <c r="R1047" i="1"/>
  <c r="I1039" i="1"/>
  <c r="R1039" i="1"/>
  <c r="I1031" i="1"/>
  <c r="R1031" i="1"/>
  <c r="I1023" i="1"/>
  <c r="R1023" i="1"/>
  <c r="I1015" i="1"/>
  <c r="R1015" i="1"/>
  <c r="I1007" i="1"/>
  <c r="R1007" i="1"/>
  <c r="I999" i="1"/>
  <c r="R999" i="1"/>
  <c r="I991" i="1"/>
  <c r="R991" i="1"/>
  <c r="I983" i="1"/>
  <c r="R983" i="1"/>
  <c r="I975" i="1"/>
  <c r="R975" i="1"/>
  <c r="I967" i="1"/>
  <c r="R967" i="1"/>
  <c r="I959" i="1"/>
  <c r="R959" i="1"/>
  <c r="I951" i="1"/>
  <c r="R951" i="1"/>
  <c r="I943" i="1"/>
  <c r="R943" i="1"/>
  <c r="I935" i="1"/>
  <c r="R935" i="1"/>
  <c r="I927" i="1"/>
  <c r="R927" i="1"/>
  <c r="I919" i="1"/>
  <c r="R919" i="1"/>
  <c r="I911" i="1"/>
  <c r="R911" i="1"/>
  <c r="I903" i="1"/>
  <c r="R903" i="1"/>
  <c r="I895" i="1"/>
  <c r="R895" i="1"/>
  <c r="I887" i="1"/>
  <c r="R887" i="1"/>
  <c r="I879" i="1"/>
  <c r="R879" i="1"/>
  <c r="I871" i="1"/>
  <c r="R871" i="1"/>
  <c r="I863" i="1"/>
  <c r="R863" i="1"/>
  <c r="I855" i="1"/>
  <c r="R855" i="1"/>
  <c r="I847" i="1"/>
  <c r="R847" i="1"/>
  <c r="I839" i="1"/>
  <c r="R839" i="1"/>
  <c r="R4468" i="1"/>
  <c r="I4766" i="1"/>
  <c r="R4766" i="1"/>
  <c r="I4758" i="1"/>
  <c r="R4758" i="1"/>
  <c r="I4742" i="1"/>
  <c r="R4742" i="1"/>
  <c r="I4734" i="1"/>
  <c r="R4734" i="1"/>
  <c r="I4726" i="1"/>
  <c r="R4726" i="1"/>
  <c r="I4710" i="1"/>
  <c r="R4710" i="1"/>
  <c r="I4702" i="1"/>
  <c r="R4702" i="1"/>
  <c r="I4694" i="1"/>
  <c r="R4694" i="1"/>
  <c r="I4686" i="1"/>
  <c r="R4686" i="1"/>
  <c r="I4678" i="1"/>
  <c r="R4678" i="1"/>
  <c r="I4670" i="1"/>
  <c r="R4670" i="1"/>
  <c r="I4662" i="1"/>
  <c r="R4662" i="1"/>
  <c r="I4654" i="1"/>
  <c r="R4654" i="1"/>
  <c r="I4646" i="1"/>
  <c r="R4646" i="1"/>
  <c r="I4638" i="1"/>
  <c r="R4638" i="1"/>
  <c r="I4630" i="1"/>
  <c r="R4630" i="1"/>
  <c r="I4622" i="1"/>
  <c r="R4622" i="1"/>
  <c r="I4614" i="1"/>
  <c r="R4614" i="1"/>
  <c r="I4606" i="1"/>
  <c r="R4606" i="1"/>
  <c r="I4598" i="1"/>
  <c r="R4598" i="1"/>
  <c r="I4590" i="1"/>
  <c r="R4590" i="1"/>
  <c r="I4582" i="1"/>
  <c r="R4582" i="1"/>
  <c r="I4574" i="1"/>
  <c r="R4574" i="1"/>
  <c r="I4566" i="1"/>
  <c r="R4566" i="1"/>
  <c r="I4558" i="1"/>
  <c r="R4558" i="1"/>
  <c r="I4550" i="1"/>
  <c r="R4550" i="1"/>
  <c r="I4542" i="1"/>
  <c r="R4542" i="1"/>
  <c r="I4534" i="1"/>
  <c r="R4534" i="1"/>
  <c r="I4526" i="1"/>
  <c r="R4526" i="1"/>
  <c r="I4518" i="1"/>
  <c r="R4518" i="1"/>
  <c r="I4510" i="1"/>
  <c r="R4510" i="1"/>
  <c r="I4502" i="1"/>
  <c r="R4502" i="1"/>
  <c r="I4494" i="1"/>
  <c r="R4494" i="1"/>
  <c r="I4486" i="1"/>
  <c r="R4486" i="1"/>
  <c r="I4478" i="1"/>
  <c r="R4478" i="1"/>
  <c r="I4470" i="1"/>
  <c r="R4470" i="1"/>
  <c r="I4462" i="1"/>
  <c r="R4462" i="1"/>
  <c r="I4454" i="1"/>
  <c r="R4454" i="1"/>
  <c r="I4446" i="1"/>
  <c r="R4446" i="1"/>
  <c r="I4438" i="1"/>
  <c r="R4438" i="1"/>
  <c r="I4430" i="1"/>
  <c r="R4430" i="1"/>
  <c r="I4422" i="1"/>
  <c r="R4422" i="1"/>
  <c r="I4414" i="1"/>
  <c r="R4414" i="1"/>
  <c r="I4406" i="1"/>
  <c r="R4406" i="1"/>
  <c r="I4398" i="1"/>
  <c r="R4398" i="1"/>
  <c r="I4390" i="1"/>
  <c r="R4390" i="1"/>
  <c r="I4374" i="1"/>
  <c r="R4374" i="1"/>
  <c r="I4366" i="1"/>
  <c r="R4366" i="1"/>
  <c r="I4358" i="1"/>
  <c r="R4358" i="1"/>
  <c r="I4350" i="1"/>
  <c r="R4350" i="1"/>
  <c r="I4342" i="1"/>
  <c r="R4342" i="1"/>
  <c r="I4334" i="1"/>
  <c r="R4334" i="1"/>
  <c r="I4326" i="1"/>
  <c r="R4326" i="1"/>
  <c r="I4318" i="1"/>
  <c r="R4318" i="1"/>
  <c r="I4310" i="1"/>
  <c r="R4310" i="1"/>
  <c r="I4302" i="1"/>
  <c r="R4302" i="1"/>
  <c r="I4294" i="1"/>
  <c r="R4294" i="1"/>
  <c r="I4286" i="1"/>
  <c r="R4286" i="1"/>
  <c r="I4278" i="1"/>
  <c r="R4278" i="1"/>
  <c r="I4270" i="1"/>
  <c r="R4270" i="1"/>
  <c r="I4262" i="1"/>
  <c r="R4262" i="1"/>
  <c r="I4254" i="1"/>
  <c r="R4254" i="1"/>
  <c r="I4246" i="1"/>
  <c r="R4246" i="1"/>
  <c r="I4238" i="1"/>
  <c r="R4238" i="1"/>
  <c r="I4230" i="1"/>
  <c r="R4230" i="1"/>
  <c r="I4222" i="1"/>
  <c r="R4222" i="1"/>
  <c r="I4214" i="1"/>
  <c r="R4214" i="1"/>
  <c r="I4206" i="1"/>
  <c r="R4206" i="1"/>
  <c r="I4198" i="1"/>
  <c r="R4198" i="1"/>
  <c r="I4190" i="1"/>
  <c r="R4190" i="1"/>
  <c r="I4182" i="1"/>
  <c r="R4182" i="1"/>
  <c r="I4174" i="1"/>
  <c r="R4174" i="1"/>
  <c r="I4166" i="1"/>
  <c r="R4166" i="1"/>
  <c r="I4158" i="1"/>
  <c r="R4158" i="1"/>
  <c r="I4150" i="1"/>
  <c r="R4150" i="1"/>
  <c r="I4142" i="1"/>
  <c r="R4142" i="1"/>
  <c r="I4134" i="1"/>
  <c r="R4134" i="1"/>
  <c r="I4126" i="1"/>
  <c r="R4126" i="1"/>
  <c r="I4118" i="1"/>
  <c r="R4118" i="1"/>
  <c r="I4110" i="1"/>
  <c r="R4110" i="1"/>
  <c r="I4102" i="1"/>
  <c r="R4102" i="1"/>
  <c r="I4094" i="1"/>
  <c r="R4094" i="1"/>
  <c r="I4086" i="1"/>
  <c r="R4086" i="1"/>
  <c r="I4078" i="1"/>
  <c r="R4078" i="1"/>
  <c r="I4070" i="1"/>
  <c r="R4070" i="1"/>
  <c r="I4062" i="1"/>
  <c r="R4062" i="1"/>
  <c r="I4054" i="1"/>
  <c r="R4054" i="1"/>
  <c r="I4046" i="1"/>
  <c r="R4046" i="1"/>
  <c r="I4038" i="1"/>
  <c r="R4038" i="1"/>
  <c r="I4030" i="1"/>
  <c r="R4030" i="1"/>
  <c r="I4022" i="1"/>
  <c r="R4022" i="1"/>
  <c r="I4014" i="1"/>
  <c r="R4014" i="1"/>
  <c r="I4006" i="1"/>
  <c r="R4006" i="1"/>
  <c r="I3998" i="1"/>
  <c r="R3998" i="1"/>
  <c r="I3990" i="1"/>
  <c r="R3990" i="1"/>
  <c r="I3982" i="1"/>
  <c r="R3982" i="1"/>
  <c r="I3974" i="1"/>
  <c r="R3974" i="1"/>
  <c r="I3966" i="1"/>
  <c r="R3966" i="1"/>
  <c r="I3958" i="1"/>
  <c r="R3958" i="1"/>
  <c r="I3950" i="1"/>
  <c r="R3950" i="1"/>
  <c r="I3942" i="1"/>
  <c r="R3942" i="1"/>
  <c r="I3934" i="1"/>
  <c r="R3934" i="1"/>
  <c r="I3926" i="1"/>
  <c r="R3926" i="1"/>
  <c r="I3918" i="1"/>
  <c r="R3918" i="1"/>
  <c r="I3910" i="1"/>
  <c r="R3910" i="1"/>
  <c r="I3902" i="1"/>
  <c r="R3902" i="1"/>
  <c r="I3894" i="1"/>
  <c r="R3894" i="1"/>
  <c r="I3886" i="1"/>
  <c r="R3886" i="1"/>
  <c r="I3878" i="1"/>
  <c r="R3878" i="1"/>
  <c r="I3870" i="1"/>
  <c r="R3870" i="1"/>
  <c r="I3862" i="1"/>
  <c r="R3862" i="1"/>
  <c r="I3854" i="1"/>
  <c r="R3854" i="1"/>
  <c r="I3846" i="1"/>
  <c r="R3846" i="1"/>
  <c r="I3838" i="1"/>
  <c r="R3838" i="1"/>
  <c r="I3830" i="1"/>
  <c r="R3830" i="1"/>
  <c r="I3822" i="1"/>
  <c r="R3822" i="1"/>
  <c r="I3814" i="1"/>
  <c r="R3814" i="1"/>
  <c r="I3806" i="1"/>
  <c r="R3806" i="1"/>
  <c r="I3798" i="1"/>
  <c r="R3798" i="1"/>
  <c r="I3790" i="1"/>
  <c r="R3790" i="1"/>
  <c r="I3782" i="1"/>
  <c r="R3782" i="1"/>
  <c r="I3774" i="1"/>
  <c r="R3774" i="1"/>
  <c r="I3766" i="1"/>
  <c r="R3766" i="1"/>
  <c r="I3758" i="1"/>
  <c r="R3758" i="1"/>
  <c r="I3750" i="1"/>
  <c r="R3750" i="1"/>
  <c r="I3742" i="1"/>
  <c r="R3742" i="1"/>
  <c r="I3734" i="1"/>
  <c r="R3734" i="1"/>
  <c r="I3726" i="1"/>
  <c r="R3726" i="1"/>
  <c r="I3718" i="1"/>
  <c r="R3718" i="1"/>
  <c r="I3710" i="1"/>
  <c r="R3710" i="1"/>
  <c r="I3702" i="1"/>
  <c r="R3702" i="1"/>
  <c r="I3694" i="1"/>
  <c r="R3694" i="1"/>
  <c r="I3686" i="1"/>
  <c r="R3686" i="1"/>
  <c r="I3678" i="1"/>
  <c r="R3678" i="1"/>
  <c r="I3670" i="1"/>
  <c r="R3670" i="1"/>
  <c r="I3662" i="1"/>
  <c r="R3662" i="1"/>
  <c r="I3654" i="1"/>
  <c r="R3654" i="1"/>
  <c r="I3646" i="1"/>
  <c r="R3646" i="1"/>
  <c r="I3638" i="1"/>
  <c r="R3638" i="1"/>
  <c r="I3630" i="1"/>
  <c r="R3630" i="1"/>
  <c r="I3622" i="1"/>
  <c r="R3622" i="1"/>
  <c r="I3614" i="1"/>
  <c r="R3614" i="1"/>
  <c r="R4382" i="1"/>
  <c r="I4253" i="1"/>
  <c r="R4253" i="1"/>
  <c r="I4245" i="1"/>
  <c r="R4245" i="1"/>
  <c r="I4237" i="1"/>
  <c r="R4237" i="1"/>
  <c r="I4229" i="1"/>
  <c r="R4229" i="1"/>
  <c r="I4221" i="1"/>
  <c r="R4221" i="1"/>
  <c r="I4213" i="1"/>
  <c r="R4213" i="1"/>
  <c r="I4205" i="1"/>
  <c r="R4205" i="1"/>
  <c r="I4197" i="1"/>
  <c r="R4197" i="1"/>
  <c r="I4189" i="1"/>
  <c r="R4189" i="1"/>
  <c r="I4181" i="1"/>
  <c r="R4181" i="1"/>
  <c r="I4173" i="1"/>
  <c r="R4173" i="1"/>
  <c r="I4165" i="1"/>
  <c r="R4165" i="1"/>
  <c r="I4157" i="1"/>
  <c r="R4157" i="1"/>
  <c r="I4149" i="1"/>
  <c r="R4149" i="1"/>
  <c r="I4141" i="1"/>
  <c r="R4141" i="1"/>
  <c r="I4133" i="1"/>
  <c r="R4133" i="1"/>
  <c r="I4125" i="1"/>
  <c r="R4125" i="1"/>
  <c r="I4117" i="1"/>
  <c r="R4117" i="1"/>
  <c r="I4109" i="1"/>
  <c r="R4109" i="1"/>
  <c r="I4101" i="1"/>
  <c r="R4101" i="1"/>
  <c r="I4093" i="1"/>
  <c r="R4093" i="1"/>
  <c r="I4085" i="1"/>
  <c r="R4085" i="1"/>
  <c r="I4077" i="1"/>
  <c r="R4077" i="1"/>
  <c r="I4069" i="1"/>
  <c r="R4069" i="1"/>
  <c r="I4061" i="1"/>
  <c r="R4061" i="1"/>
  <c r="I4053" i="1"/>
  <c r="R4053" i="1"/>
  <c r="I4045" i="1"/>
  <c r="R4045" i="1"/>
  <c r="I4037" i="1"/>
  <c r="R4037" i="1"/>
  <c r="I4029" i="1"/>
  <c r="R4029" i="1"/>
  <c r="I4013" i="1"/>
  <c r="R4013" i="1"/>
  <c r="I4005" i="1"/>
  <c r="R4005" i="1"/>
  <c r="I3997" i="1"/>
  <c r="R3997" i="1"/>
  <c r="I3989" i="1"/>
  <c r="R3989" i="1"/>
  <c r="I3981" i="1"/>
  <c r="R3981" i="1"/>
  <c r="I3973" i="1"/>
  <c r="R3973" i="1"/>
  <c r="I3965" i="1"/>
  <c r="R3965" i="1"/>
  <c r="I3957" i="1"/>
  <c r="R3957" i="1"/>
  <c r="I3949" i="1"/>
  <c r="R3949" i="1"/>
  <c r="I3941" i="1"/>
  <c r="R3941" i="1"/>
  <c r="I3933" i="1"/>
  <c r="R3933" i="1"/>
  <c r="I3925" i="1"/>
  <c r="R3925" i="1"/>
  <c r="I3917" i="1"/>
  <c r="R3917" i="1"/>
  <c r="I3909" i="1"/>
  <c r="R3909" i="1"/>
  <c r="I3901" i="1"/>
  <c r="R3901" i="1"/>
  <c r="I3893" i="1"/>
  <c r="R3893" i="1"/>
  <c r="I3885" i="1"/>
  <c r="R3885" i="1"/>
  <c r="I3877" i="1"/>
  <c r="R3877" i="1"/>
  <c r="I3869" i="1"/>
  <c r="R3869" i="1"/>
  <c r="I3861" i="1"/>
  <c r="R3861" i="1"/>
  <c r="I3853" i="1"/>
  <c r="R3853" i="1"/>
  <c r="I3845" i="1"/>
  <c r="R3845" i="1"/>
  <c r="I3837" i="1"/>
  <c r="R3837" i="1"/>
  <c r="I3829" i="1"/>
  <c r="R3829" i="1"/>
  <c r="I3821" i="1"/>
  <c r="R3821" i="1"/>
  <c r="I3813" i="1"/>
  <c r="R3813" i="1"/>
  <c r="I3805" i="1"/>
  <c r="R3805" i="1"/>
  <c r="I3797" i="1"/>
  <c r="R3797" i="1"/>
  <c r="I3789" i="1"/>
  <c r="R3789" i="1"/>
  <c r="I3781" i="1"/>
  <c r="R3781" i="1"/>
  <c r="I3773" i="1"/>
  <c r="R3773" i="1"/>
  <c r="I3765" i="1"/>
  <c r="R3765" i="1"/>
  <c r="I3757" i="1"/>
  <c r="R3757" i="1"/>
  <c r="I3749" i="1"/>
  <c r="R3749" i="1"/>
  <c r="I3741" i="1"/>
  <c r="R3741" i="1"/>
  <c r="I3733" i="1"/>
  <c r="R3733" i="1"/>
  <c r="I3725" i="1"/>
  <c r="R3725" i="1"/>
  <c r="I3717" i="1"/>
  <c r="R3717" i="1"/>
  <c r="I3709" i="1"/>
  <c r="R3709" i="1"/>
  <c r="I3701" i="1"/>
  <c r="R3701" i="1"/>
  <c r="I3693" i="1"/>
  <c r="R3693" i="1"/>
  <c r="I3685" i="1"/>
  <c r="R3685" i="1"/>
  <c r="I3677" i="1"/>
  <c r="R3677" i="1"/>
  <c r="I3669" i="1"/>
  <c r="R3669" i="1"/>
  <c r="I3661" i="1"/>
  <c r="R3661" i="1"/>
  <c r="I3653" i="1"/>
  <c r="R3653" i="1"/>
  <c r="I3645" i="1"/>
  <c r="R3645" i="1"/>
  <c r="I3637" i="1"/>
  <c r="R3637" i="1"/>
  <c r="I3629" i="1"/>
  <c r="R3629" i="1"/>
  <c r="I3621" i="1"/>
  <c r="R3621" i="1"/>
  <c r="I3613" i="1"/>
  <c r="R3613" i="1"/>
  <c r="I3605" i="1"/>
  <c r="R3605" i="1"/>
  <c r="I3597" i="1"/>
  <c r="R3597" i="1"/>
  <c r="I3589" i="1"/>
  <c r="R3589" i="1"/>
  <c r="I3581" i="1"/>
  <c r="R3581" i="1"/>
  <c r="I3573" i="1"/>
  <c r="R3573" i="1"/>
  <c r="I3565" i="1"/>
  <c r="R3565" i="1"/>
  <c r="I3557" i="1"/>
  <c r="R3557" i="1"/>
  <c r="I3549" i="1"/>
  <c r="R3549" i="1"/>
  <c r="I3541" i="1"/>
  <c r="R3541" i="1"/>
  <c r="I3533" i="1"/>
  <c r="R3533" i="1"/>
  <c r="I3525" i="1"/>
  <c r="R3525" i="1"/>
  <c r="I3517" i="1"/>
  <c r="R3517" i="1"/>
  <c r="I3509" i="1"/>
  <c r="R3509" i="1"/>
  <c r="I3501" i="1"/>
  <c r="R3501" i="1"/>
  <c r="I3493" i="1"/>
  <c r="R3493" i="1"/>
  <c r="I3485" i="1"/>
  <c r="R3485" i="1"/>
  <c r="I3477" i="1"/>
  <c r="R3477" i="1"/>
  <c r="I3469" i="1"/>
  <c r="R3469" i="1"/>
  <c r="I3461" i="1"/>
  <c r="R3461" i="1"/>
  <c r="I3453" i="1"/>
  <c r="R3453" i="1"/>
  <c r="I3445" i="1"/>
  <c r="R3445" i="1"/>
  <c r="I3437" i="1"/>
  <c r="R3437" i="1"/>
  <c r="I3429" i="1"/>
  <c r="R3429" i="1"/>
  <c r="I3421" i="1"/>
  <c r="R3421" i="1"/>
  <c r="I3413" i="1"/>
  <c r="R3413" i="1"/>
  <c r="I3405" i="1"/>
  <c r="R3405" i="1"/>
  <c r="I3397" i="1"/>
  <c r="R3397" i="1"/>
  <c r="I3389" i="1"/>
  <c r="R3389" i="1"/>
  <c r="I3381" i="1"/>
  <c r="R3381" i="1"/>
  <c r="I3373" i="1"/>
  <c r="R3373" i="1"/>
  <c r="I3365" i="1"/>
  <c r="R3365" i="1"/>
  <c r="I3357" i="1"/>
  <c r="R3357" i="1"/>
  <c r="I3349" i="1"/>
  <c r="R3349" i="1"/>
  <c r="I3341" i="1"/>
  <c r="R3341" i="1"/>
  <c r="I3333" i="1"/>
  <c r="R3333" i="1"/>
  <c r="I3325" i="1"/>
  <c r="R3325" i="1"/>
  <c r="I3317" i="1"/>
  <c r="R3317" i="1"/>
  <c r="I3309" i="1"/>
  <c r="R3309" i="1"/>
  <c r="I3301" i="1"/>
  <c r="R3301" i="1"/>
  <c r="I3293" i="1"/>
  <c r="R3293" i="1"/>
  <c r="I3285" i="1"/>
  <c r="R3285" i="1"/>
  <c r="I3277" i="1"/>
  <c r="R3277" i="1"/>
  <c r="I3269" i="1"/>
  <c r="R3269" i="1"/>
  <c r="I3261" i="1"/>
  <c r="R3261" i="1"/>
  <c r="I3253" i="1"/>
  <c r="R3253" i="1"/>
  <c r="I3245" i="1"/>
  <c r="R3245" i="1"/>
  <c r="I3237" i="1"/>
  <c r="R3237" i="1"/>
  <c r="I3229" i="1"/>
  <c r="R3229" i="1"/>
  <c r="I3221" i="1"/>
  <c r="R3221" i="1"/>
  <c r="I3213" i="1"/>
  <c r="R3213" i="1"/>
  <c r="I3205" i="1"/>
  <c r="R3205" i="1"/>
  <c r="I3197" i="1"/>
  <c r="R3197" i="1"/>
  <c r="I3189" i="1"/>
  <c r="R3189" i="1"/>
  <c r="I3181" i="1"/>
  <c r="R3181" i="1"/>
  <c r="I3173" i="1"/>
  <c r="R3173" i="1"/>
  <c r="I3165" i="1"/>
  <c r="R3165" i="1"/>
  <c r="I3157" i="1"/>
  <c r="R3157" i="1"/>
  <c r="I3149" i="1"/>
  <c r="R3149" i="1"/>
  <c r="I3141" i="1"/>
  <c r="R3141" i="1"/>
  <c r="I3133" i="1"/>
  <c r="R3133" i="1"/>
  <c r="I3125" i="1"/>
  <c r="R3125" i="1"/>
  <c r="I3117" i="1"/>
  <c r="R3117" i="1"/>
  <c r="I3109" i="1"/>
  <c r="R3109" i="1"/>
  <c r="I3101" i="1"/>
  <c r="R3101" i="1"/>
  <c r="I3093" i="1"/>
  <c r="R3093" i="1"/>
  <c r="I3085" i="1"/>
  <c r="R3085" i="1"/>
  <c r="I3077" i="1"/>
  <c r="R3077" i="1"/>
  <c r="I3069" i="1"/>
  <c r="R3069" i="1"/>
  <c r="I3061" i="1"/>
  <c r="R3061" i="1"/>
  <c r="I3053" i="1"/>
  <c r="R3053" i="1"/>
  <c r="I3045" i="1"/>
  <c r="R3045" i="1"/>
  <c r="I3037" i="1"/>
  <c r="R3037" i="1"/>
  <c r="I3029" i="1"/>
  <c r="R3029" i="1"/>
  <c r="I3021" i="1"/>
  <c r="R3021" i="1"/>
  <c r="I3013" i="1"/>
  <c r="R3013" i="1"/>
  <c r="I3005" i="1"/>
  <c r="R3005" i="1"/>
  <c r="I2997" i="1"/>
  <c r="R2997" i="1"/>
  <c r="I2989" i="1"/>
  <c r="R2989" i="1"/>
  <c r="I2981" i="1"/>
  <c r="R2981" i="1"/>
  <c r="I2973" i="1"/>
  <c r="R2973" i="1"/>
  <c r="I2965" i="1"/>
  <c r="R2965" i="1"/>
  <c r="I2957" i="1"/>
  <c r="R2957" i="1"/>
  <c r="I2949" i="1"/>
  <c r="R2949" i="1"/>
  <c r="I2941" i="1"/>
  <c r="R2941" i="1"/>
  <c r="I2933" i="1"/>
  <c r="R2933" i="1"/>
  <c r="I2925" i="1"/>
  <c r="R2925" i="1"/>
  <c r="I2917" i="1"/>
  <c r="R2917" i="1"/>
  <c r="I2909" i="1"/>
  <c r="R2909" i="1"/>
  <c r="I2901" i="1"/>
  <c r="R2901" i="1"/>
  <c r="I2893" i="1"/>
  <c r="R2893" i="1"/>
  <c r="I2885" i="1"/>
  <c r="R2885" i="1"/>
  <c r="I2877" i="1"/>
  <c r="R2877" i="1"/>
  <c r="I2869" i="1"/>
  <c r="R2869" i="1"/>
  <c r="I2861" i="1"/>
  <c r="R2861" i="1"/>
  <c r="I2853" i="1"/>
  <c r="R2853" i="1"/>
  <c r="I2845" i="1"/>
  <c r="R2845" i="1"/>
  <c r="I2837" i="1"/>
  <c r="R2837" i="1"/>
  <c r="I2829" i="1"/>
  <c r="R2829" i="1"/>
  <c r="I2821" i="1"/>
  <c r="R2821" i="1"/>
  <c r="I2813" i="1"/>
  <c r="R2813" i="1"/>
  <c r="I2805" i="1"/>
  <c r="R2805" i="1"/>
  <c r="I2797" i="1"/>
  <c r="R2797" i="1"/>
  <c r="I2789" i="1"/>
  <c r="R2789" i="1"/>
  <c r="I2781" i="1"/>
  <c r="R2781" i="1"/>
  <c r="I2773" i="1"/>
  <c r="R2773" i="1"/>
  <c r="I2765" i="1"/>
  <c r="R2765" i="1"/>
  <c r="I2757" i="1"/>
  <c r="R2757" i="1"/>
  <c r="I2749" i="1"/>
  <c r="R2749" i="1"/>
  <c r="I2741" i="1"/>
  <c r="R2741" i="1"/>
  <c r="I2733" i="1"/>
  <c r="R2733" i="1"/>
  <c r="I2725" i="1"/>
  <c r="R2725" i="1"/>
  <c r="I2717" i="1"/>
  <c r="R2717" i="1"/>
  <c r="I2709" i="1"/>
  <c r="R2709" i="1"/>
  <c r="I2701" i="1"/>
  <c r="R2701" i="1"/>
  <c r="I2693" i="1"/>
  <c r="R2693" i="1"/>
  <c r="I2685" i="1"/>
  <c r="R2685" i="1"/>
  <c r="I2677" i="1"/>
  <c r="R2677" i="1"/>
  <c r="I2669" i="1"/>
  <c r="R2669" i="1"/>
  <c r="I2661" i="1"/>
  <c r="R2661" i="1"/>
  <c r="I2653" i="1"/>
  <c r="R2653" i="1"/>
  <c r="I2645" i="1"/>
  <c r="R2645" i="1"/>
  <c r="I2637" i="1"/>
  <c r="R2637" i="1"/>
  <c r="I2629" i="1"/>
  <c r="R2629" i="1"/>
  <c r="I2621" i="1"/>
  <c r="R2621" i="1"/>
  <c r="I2613" i="1"/>
  <c r="R2613" i="1"/>
  <c r="I2605" i="1"/>
  <c r="R2605" i="1"/>
  <c r="I2597" i="1"/>
  <c r="R2597" i="1"/>
  <c r="I2589" i="1"/>
  <c r="R2589" i="1"/>
  <c r="I2581" i="1"/>
  <c r="R2581" i="1"/>
  <c r="I2573" i="1"/>
  <c r="R2573" i="1"/>
  <c r="I2565" i="1"/>
  <c r="R2565" i="1"/>
  <c r="I2557" i="1"/>
  <c r="R2557" i="1"/>
  <c r="I2549" i="1"/>
  <c r="R2549" i="1"/>
  <c r="I2541" i="1"/>
  <c r="R2541" i="1"/>
  <c r="I2533" i="1"/>
  <c r="R2533" i="1"/>
  <c r="I2525" i="1"/>
  <c r="R2525" i="1"/>
  <c r="I2517" i="1"/>
  <c r="R2517" i="1"/>
  <c r="I2509" i="1"/>
  <c r="R2509" i="1"/>
  <c r="I2501" i="1"/>
  <c r="R2501" i="1"/>
  <c r="I2493" i="1"/>
  <c r="R2493" i="1"/>
  <c r="I2485" i="1"/>
  <c r="R2485" i="1"/>
  <c r="I2477" i="1"/>
  <c r="R2477" i="1"/>
  <c r="I2469" i="1"/>
  <c r="R2469" i="1"/>
  <c r="I2461" i="1"/>
  <c r="R2461" i="1"/>
  <c r="I2453" i="1"/>
  <c r="R2453" i="1"/>
  <c r="I2445" i="1"/>
  <c r="R2445" i="1"/>
  <c r="I2437" i="1"/>
  <c r="R2437" i="1"/>
  <c r="I2429" i="1"/>
  <c r="R2429" i="1"/>
  <c r="I2421" i="1"/>
  <c r="R2421" i="1"/>
  <c r="I2413" i="1"/>
  <c r="R2413" i="1"/>
  <c r="I2405" i="1"/>
  <c r="R2405" i="1"/>
  <c r="I2397" i="1"/>
  <c r="R2397" i="1"/>
  <c r="I2389" i="1"/>
  <c r="R2389" i="1"/>
  <c r="I2381" i="1"/>
  <c r="R2381" i="1"/>
  <c r="I2373" i="1"/>
  <c r="R2373" i="1"/>
  <c r="I2365" i="1"/>
  <c r="R2365" i="1"/>
  <c r="I2357" i="1"/>
  <c r="R2357" i="1"/>
  <c r="I2349" i="1"/>
  <c r="R2349" i="1"/>
  <c r="I2341" i="1"/>
  <c r="R2341" i="1"/>
  <c r="I2333" i="1"/>
  <c r="R2333" i="1"/>
  <c r="I2325" i="1"/>
  <c r="R2325" i="1"/>
  <c r="I2317" i="1"/>
  <c r="R2317" i="1"/>
  <c r="I2309" i="1"/>
  <c r="R2309" i="1"/>
  <c r="I2301" i="1"/>
  <c r="R2301" i="1"/>
  <c r="I2293" i="1"/>
  <c r="R2293" i="1"/>
  <c r="I2285" i="1"/>
  <c r="R2285" i="1"/>
  <c r="I2277" i="1"/>
  <c r="R2277" i="1"/>
  <c r="I2269" i="1"/>
  <c r="R2269" i="1"/>
  <c r="I2261" i="1"/>
  <c r="R2261" i="1"/>
  <c r="I2253" i="1"/>
  <c r="R2253" i="1"/>
  <c r="I2245" i="1"/>
  <c r="R2245" i="1"/>
  <c r="I2237" i="1"/>
  <c r="R2237" i="1"/>
  <c r="I2229" i="1"/>
  <c r="R2229" i="1"/>
  <c r="I2221" i="1"/>
  <c r="R2221" i="1"/>
  <c r="I2213" i="1"/>
  <c r="R2213" i="1"/>
  <c r="I2205" i="1"/>
  <c r="R2205" i="1"/>
  <c r="I2197" i="1"/>
  <c r="R2197" i="1"/>
  <c r="I2189" i="1"/>
  <c r="R2189" i="1"/>
  <c r="I2181" i="1"/>
  <c r="R2181" i="1"/>
  <c r="I2173" i="1"/>
  <c r="R2173" i="1"/>
  <c r="I2165" i="1"/>
  <c r="R2165" i="1"/>
  <c r="I2157" i="1"/>
  <c r="R2157" i="1"/>
  <c r="I2149" i="1"/>
  <c r="R2149" i="1"/>
  <c r="I2141" i="1"/>
  <c r="R2141" i="1"/>
  <c r="I2133" i="1"/>
  <c r="R2133" i="1"/>
  <c r="I2125" i="1"/>
  <c r="R2125" i="1"/>
  <c r="I2117" i="1"/>
  <c r="R2117" i="1"/>
  <c r="I2109" i="1"/>
  <c r="R2109" i="1"/>
  <c r="I2101" i="1"/>
  <c r="R2101" i="1"/>
  <c r="I2093" i="1"/>
  <c r="R2093" i="1"/>
  <c r="I2085" i="1"/>
  <c r="R2085" i="1"/>
  <c r="I2077" i="1"/>
  <c r="R2077" i="1"/>
  <c r="I2069" i="1"/>
  <c r="R2069" i="1"/>
  <c r="I2061" i="1"/>
  <c r="R2061" i="1"/>
  <c r="I2053" i="1"/>
  <c r="R2053" i="1"/>
  <c r="I2045" i="1"/>
  <c r="R2045" i="1"/>
  <c r="I2037" i="1"/>
  <c r="R2037" i="1"/>
  <c r="I2029" i="1"/>
  <c r="R2029" i="1"/>
  <c r="I2021" i="1"/>
  <c r="R2021" i="1"/>
  <c r="I2013" i="1"/>
  <c r="R2013" i="1"/>
  <c r="I2005" i="1"/>
  <c r="R2005" i="1"/>
  <c r="I1997" i="1"/>
  <c r="R1997" i="1"/>
  <c r="I1989" i="1"/>
  <c r="R1989" i="1"/>
  <c r="I1981" i="1"/>
  <c r="R1981" i="1"/>
  <c r="I1973" i="1"/>
  <c r="R1973" i="1"/>
  <c r="I1965" i="1"/>
  <c r="R1965" i="1"/>
  <c r="I1957" i="1"/>
  <c r="R1957" i="1"/>
  <c r="I1949" i="1"/>
  <c r="R1949" i="1"/>
  <c r="I1941" i="1"/>
  <c r="R1941" i="1"/>
  <c r="I1933" i="1"/>
  <c r="R1933" i="1"/>
  <c r="I1925" i="1"/>
  <c r="R1925" i="1"/>
  <c r="I1917" i="1"/>
  <c r="R1917" i="1"/>
  <c r="I1909" i="1"/>
  <c r="R1909" i="1"/>
  <c r="I1901" i="1"/>
  <c r="R1901" i="1"/>
  <c r="I1893" i="1"/>
  <c r="R1893" i="1"/>
  <c r="I1885" i="1"/>
  <c r="R1885" i="1"/>
  <c r="I1877" i="1"/>
  <c r="R1877" i="1"/>
  <c r="I1869" i="1"/>
  <c r="R1869" i="1"/>
  <c r="I1861" i="1"/>
  <c r="R1861" i="1"/>
  <c r="I1853" i="1"/>
  <c r="R1853" i="1"/>
  <c r="I1845" i="1"/>
  <c r="R1845" i="1"/>
  <c r="I1837" i="1"/>
  <c r="R1837" i="1"/>
  <c r="I1829" i="1"/>
  <c r="R1829" i="1"/>
  <c r="I1821" i="1"/>
  <c r="R1821" i="1"/>
  <c r="I1813" i="1"/>
  <c r="R1813" i="1"/>
  <c r="I1805" i="1"/>
  <c r="R1805" i="1"/>
  <c r="I1797" i="1"/>
  <c r="R1797" i="1"/>
  <c r="I1789" i="1"/>
  <c r="R1789" i="1"/>
  <c r="I1781" i="1"/>
  <c r="R1781" i="1"/>
  <c r="I1773" i="1"/>
  <c r="R1773" i="1"/>
  <c r="I1765" i="1"/>
  <c r="R1765" i="1"/>
  <c r="I1757" i="1"/>
  <c r="R1757" i="1"/>
  <c r="I1749" i="1"/>
  <c r="R1749" i="1"/>
  <c r="I1741" i="1"/>
  <c r="R1741" i="1"/>
  <c r="I1733" i="1"/>
  <c r="R1733" i="1"/>
  <c r="I1725" i="1"/>
  <c r="R1725" i="1"/>
  <c r="I1717" i="1"/>
  <c r="R1717" i="1"/>
  <c r="I1709" i="1"/>
  <c r="R1709" i="1"/>
  <c r="I1701" i="1"/>
  <c r="R1701" i="1"/>
  <c r="I1693" i="1"/>
  <c r="R1693" i="1"/>
  <c r="I1685" i="1"/>
  <c r="R1685" i="1"/>
  <c r="I1677" i="1"/>
  <c r="R1677" i="1"/>
  <c r="I1669" i="1"/>
  <c r="R1669" i="1"/>
  <c r="I1661" i="1"/>
  <c r="R1661" i="1"/>
  <c r="I1653" i="1"/>
  <c r="R1653" i="1"/>
  <c r="I1645" i="1"/>
  <c r="R1645" i="1"/>
  <c r="I1637" i="1"/>
  <c r="R1637" i="1"/>
  <c r="I1629" i="1"/>
  <c r="R1629" i="1"/>
  <c r="I1621" i="1"/>
  <c r="R1621" i="1"/>
  <c r="I1613" i="1"/>
  <c r="R1613" i="1"/>
  <c r="I1605" i="1"/>
  <c r="R1605" i="1"/>
  <c r="I1597" i="1"/>
  <c r="R1597" i="1"/>
  <c r="I1589" i="1"/>
  <c r="R1589" i="1"/>
  <c r="I1581" i="1"/>
  <c r="R1581" i="1"/>
  <c r="I1573" i="1"/>
  <c r="R1573" i="1"/>
  <c r="I1565" i="1"/>
  <c r="R1565" i="1"/>
  <c r="I1557" i="1"/>
  <c r="R1557" i="1"/>
  <c r="I1549" i="1"/>
  <c r="R1549" i="1"/>
  <c r="I1541" i="1"/>
  <c r="R1541" i="1"/>
  <c r="I1533" i="1"/>
  <c r="R1533" i="1"/>
  <c r="I1525" i="1"/>
  <c r="R1525" i="1"/>
  <c r="I1517" i="1"/>
  <c r="R1517" i="1"/>
  <c r="I1509" i="1"/>
  <c r="R1509" i="1"/>
  <c r="I1501" i="1"/>
  <c r="R1501" i="1"/>
  <c r="I1493" i="1"/>
  <c r="R1493" i="1"/>
  <c r="I1485" i="1"/>
  <c r="R1485" i="1"/>
  <c r="I1477" i="1"/>
  <c r="R1477" i="1"/>
  <c r="I1469" i="1"/>
  <c r="R1469" i="1"/>
  <c r="I1461" i="1"/>
  <c r="R1461" i="1"/>
  <c r="I1453" i="1"/>
  <c r="R1453" i="1"/>
  <c r="I1445" i="1"/>
  <c r="R1445" i="1"/>
  <c r="I1437" i="1"/>
  <c r="R1437" i="1"/>
  <c r="I1429" i="1"/>
  <c r="R1429" i="1"/>
  <c r="I1421" i="1"/>
  <c r="R1421" i="1"/>
  <c r="I1413" i="1"/>
  <c r="R1413" i="1"/>
  <c r="I1405" i="1"/>
  <c r="R1405" i="1"/>
  <c r="I1397" i="1"/>
  <c r="R1397" i="1"/>
  <c r="I1389" i="1"/>
  <c r="R1389" i="1"/>
  <c r="I1381" i="1"/>
  <c r="R1381" i="1"/>
  <c r="I1373" i="1"/>
  <c r="R1373" i="1"/>
  <c r="I1365" i="1"/>
  <c r="R1365" i="1"/>
  <c r="I1357" i="1"/>
  <c r="R1357" i="1"/>
  <c r="I1349" i="1"/>
  <c r="R1349" i="1"/>
  <c r="I1341" i="1"/>
  <c r="R1341" i="1"/>
  <c r="I1333" i="1"/>
  <c r="R1333" i="1"/>
  <c r="I1325" i="1"/>
  <c r="R1325" i="1"/>
  <c r="I1317" i="1"/>
  <c r="R1317" i="1"/>
  <c r="I1309" i="1"/>
  <c r="R1309" i="1"/>
  <c r="I1301" i="1"/>
  <c r="R1301" i="1"/>
  <c r="I1293" i="1"/>
  <c r="R1293" i="1"/>
  <c r="I1285" i="1"/>
  <c r="R1285" i="1"/>
  <c r="I1277" i="1"/>
  <c r="R1277" i="1"/>
  <c r="I1269" i="1"/>
  <c r="R1269" i="1"/>
  <c r="I1261" i="1"/>
  <c r="R1261" i="1"/>
  <c r="I1253" i="1"/>
  <c r="R1253" i="1"/>
  <c r="I1245" i="1"/>
  <c r="R1245" i="1"/>
  <c r="I1237" i="1"/>
  <c r="R1237" i="1"/>
  <c r="I1229" i="1"/>
  <c r="R1229" i="1"/>
  <c r="I1221" i="1"/>
  <c r="R1221" i="1"/>
  <c r="I1213" i="1"/>
  <c r="R1213" i="1"/>
  <c r="I1205" i="1"/>
  <c r="R1205" i="1"/>
  <c r="I1197" i="1"/>
  <c r="R1197" i="1"/>
  <c r="I1189" i="1"/>
  <c r="R1189" i="1"/>
  <c r="I1181" i="1"/>
  <c r="R1181" i="1"/>
  <c r="I1173" i="1"/>
  <c r="R1173" i="1"/>
  <c r="I1165" i="1"/>
  <c r="R1165" i="1"/>
  <c r="I1157" i="1"/>
  <c r="R1157" i="1"/>
  <c r="I1149" i="1"/>
  <c r="R1149" i="1"/>
  <c r="I1141" i="1"/>
  <c r="R1141" i="1"/>
  <c r="I1133" i="1"/>
  <c r="R1133" i="1"/>
  <c r="I1125" i="1"/>
  <c r="R1125" i="1"/>
  <c r="I1117" i="1"/>
  <c r="R1117" i="1"/>
  <c r="I1109" i="1"/>
  <c r="R1109" i="1"/>
  <c r="I1101" i="1"/>
  <c r="R1101" i="1"/>
  <c r="I1093" i="1"/>
  <c r="R1093" i="1"/>
  <c r="I1085" i="1"/>
  <c r="R1085" i="1"/>
  <c r="I1077" i="1"/>
  <c r="R1077" i="1"/>
  <c r="I1069" i="1"/>
  <c r="R1069" i="1"/>
  <c r="I1061" i="1"/>
  <c r="R1061" i="1"/>
  <c r="I1053" i="1"/>
  <c r="R1053" i="1"/>
  <c r="I1045" i="1"/>
  <c r="R1045" i="1"/>
  <c r="I1037" i="1"/>
  <c r="R1037" i="1"/>
  <c r="I1029" i="1"/>
  <c r="R1029" i="1"/>
  <c r="I1021" i="1"/>
  <c r="R1021" i="1"/>
  <c r="I1013" i="1"/>
  <c r="R1013" i="1"/>
  <c r="I1005" i="1"/>
  <c r="R1005" i="1"/>
  <c r="I997" i="1"/>
  <c r="R997" i="1"/>
  <c r="I989" i="1"/>
  <c r="R989" i="1"/>
  <c r="I981" i="1"/>
  <c r="R981" i="1"/>
  <c r="I973" i="1"/>
  <c r="R973" i="1"/>
  <c r="I965" i="1"/>
  <c r="R965" i="1"/>
  <c r="I957" i="1"/>
  <c r="R957" i="1"/>
  <c r="I949" i="1"/>
  <c r="R949" i="1"/>
  <c r="I941" i="1"/>
  <c r="R941" i="1"/>
  <c r="I933" i="1"/>
  <c r="R933" i="1"/>
  <c r="I925" i="1"/>
  <c r="R925" i="1"/>
  <c r="I917" i="1"/>
  <c r="R917" i="1"/>
  <c r="I909" i="1"/>
  <c r="R909" i="1"/>
  <c r="I901" i="1"/>
  <c r="R901" i="1"/>
  <c r="I893" i="1"/>
  <c r="R893" i="1"/>
  <c r="I885" i="1"/>
  <c r="R885" i="1"/>
  <c r="I877" i="1"/>
  <c r="R877" i="1"/>
  <c r="I869" i="1"/>
  <c r="R869" i="1"/>
  <c r="I861" i="1"/>
  <c r="R861" i="1"/>
  <c r="I853" i="1"/>
  <c r="R853" i="1"/>
  <c r="I845" i="1"/>
  <c r="R845" i="1"/>
  <c r="I837" i="1"/>
  <c r="R837" i="1"/>
  <c r="I829" i="1"/>
  <c r="R829" i="1"/>
  <c r="I821" i="1"/>
  <c r="R821" i="1"/>
  <c r="I813" i="1"/>
  <c r="R813" i="1"/>
  <c r="I805" i="1"/>
  <c r="R805" i="1"/>
  <c r="I797" i="1"/>
  <c r="R797" i="1"/>
  <c r="I789" i="1"/>
  <c r="R789" i="1"/>
  <c r="I781" i="1"/>
  <c r="R781" i="1"/>
  <c r="I773" i="1"/>
  <c r="R773" i="1"/>
  <c r="I765" i="1"/>
  <c r="R765" i="1"/>
  <c r="I757" i="1"/>
  <c r="R757" i="1"/>
  <c r="I749" i="1"/>
  <c r="R749" i="1"/>
  <c r="I741" i="1"/>
  <c r="R741" i="1"/>
  <c r="I733" i="1"/>
  <c r="R733" i="1"/>
  <c r="I725" i="1"/>
  <c r="R725" i="1"/>
  <c r="I717" i="1"/>
  <c r="R717" i="1"/>
  <c r="I709" i="1"/>
  <c r="R709" i="1"/>
  <c r="I701" i="1"/>
  <c r="R701" i="1"/>
  <c r="I693" i="1"/>
  <c r="R693" i="1"/>
  <c r="I685" i="1"/>
  <c r="R685" i="1"/>
  <c r="I677" i="1"/>
  <c r="R677" i="1"/>
  <c r="I669" i="1"/>
  <c r="R669" i="1"/>
  <c r="I661" i="1"/>
  <c r="R661" i="1"/>
  <c r="I653" i="1"/>
  <c r="R653" i="1"/>
  <c r="I645" i="1"/>
  <c r="R645" i="1"/>
  <c r="I637" i="1"/>
  <c r="R637" i="1"/>
  <c r="I629" i="1"/>
  <c r="R629" i="1"/>
  <c r="I621" i="1"/>
  <c r="R621" i="1"/>
  <c r="I613" i="1"/>
  <c r="R613" i="1"/>
  <c r="I605" i="1"/>
  <c r="R605" i="1"/>
  <c r="I597" i="1"/>
  <c r="R597" i="1"/>
  <c r="I589" i="1"/>
  <c r="R589" i="1"/>
  <c r="I581" i="1"/>
  <c r="R581" i="1"/>
  <c r="I573" i="1"/>
  <c r="R573" i="1"/>
  <c r="I565" i="1"/>
  <c r="R565" i="1"/>
  <c r="I557" i="1"/>
  <c r="R557" i="1"/>
  <c r="I549" i="1"/>
  <c r="R549" i="1"/>
  <c r="I541" i="1"/>
  <c r="R541" i="1"/>
  <c r="I533" i="1"/>
  <c r="R533" i="1"/>
  <c r="I525" i="1"/>
  <c r="R525" i="1"/>
  <c r="I517" i="1"/>
  <c r="R517" i="1"/>
  <c r="I509" i="1"/>
  <c r="R509" i="1"/>
  <c r="I501" i="1"/>
  <c r="R501" i="1"/>
  <c r="I493" i="1"/>
  <c r="R493" i="1"/>
  <c r="I485" i="1"/>
  <c r="R485" i="1"/>
  <c r="I477" i="1"/>
  <c r="R477" i="1"/>
  <c r="I469" i="1"/>
  <c r="R469" i="1"/>
  <c r="I461" i="1"/>
  <c r="R461" i="1"/>
  <c r="I453" i="1"/>
  <c r="R453" i="1"/>
  <c r="I445" i="1"/>
  <c r="R445" i="1"/>
  <c r="I437" i="1"/>
  <c r="R437" i="1"/>
  <c r="I429" i="1"/>
  <c r="R429" i="1"/>
  <c r="I421" i="1"/>
  <c r="R421" i="1"/>
  <c r="I413" i="1"/>
  <c r="R413" i="1"/>
  <c r="I405" i="1"/>
  <c r="R405" i="1"/>
  <c r="I397" i="1"/>
  <c r="R397" i="1"/>
  <c r="I389" i="1"/>
  <c r="R389" i="1"/>
  <c r="I381" i="1"/>
  <c r="R381" i="1"/>
  <c r="I373" i="1"/>
  <c r="R373" i="1"/>
  <c r="I365" i="1"/>
  <c r="R365" i="1"/>
  <c r="I357" i="1"/>
  <c r="R357" i="1"/>
  <c r="I349" i="1"/>
  <c r="R349" i="1"/>
  <c r="I341" i="1"/>
  <c r="R341" i="1"/>
  <c r="I333" i="1"/>
  <c r="R333" i="1"/>
  <c r="I325" i="1"/>
  <c r="R325" i="1"/>
  <c r="I317" i="1"/>
  <c r="R317" i="1"/>
  <c r="I309" i="1"/>
  <c r="R309" i="1"/>
  <c r="I301" i="1"/>
  <c r="R301" i="1"/>
  <c r="I293" i="1"/>
  <c r="R293" i="1"/>
  <c r="I285" i="1"/>
  <c r="R285" i="1"/>
  <c r="I277" i="1"/>
  <c r="R277" i="1"/>
  <c r="I269" i="1"/>
  <c r="R269" i="1"/>
  <c r="I261" i="1"/>
  <c r="R261" i="1"/>
  <c r="I253" i="1"/>
  <c r="R253" i="1"/>
  <c r="I245" i="1"/>
  <c r="R245" i="1"/>
  <c r="I237" i="1"/>
  <c r="R237" i="1"/>
  <c r="I229" i="1"/>
  <c r="R229" i="1"/>
  <c r="I221" i="1"/>
  <c r="R221" i="1"/>
  <c r="I213" i="1"/>
  <c r="R213" i="1"/>
  <c r="I205" i="1"/>
  <c r="R205" i="1"/>
  <c r="I197" i="1"/>
  <c r="R197" i="1"/>
  <c r="I189" i="1"/>
  <c r="R189" i="1"/>
  <c r="I181" i="1"/>
  <c r="R181" i="1"/>
  <c r="I173" i="1"/>
  <c r="R173" i="1"/>
  <c r="I165" i="1"/>
  <c r="R165" i="1"/>
  <c r="I157" i="1"/>
  <c r="R157" i="1"/>
  <c r="I149" i="1"/>
  <c r="R149" i="1"/>
  <c r="I141" i="1"/>
  <c r="R141" i="1"/>
  <c r="I133" i="1"/>
  <c r="R133" i="1"/>
  <c r="I125" i="1"/>
  <c r="R125" i="1"/>
  <c r="I117" i="1"/>
  <c r="R117" i="1"/>
  <c r="I109" i="1"/>
  <c r="R109" i="1"/>
  <c r="I101" i="1"/>
  <c r="R101" i="1"/>
  <c r="I93" i="1"/>
  <c r="R93" i="1"/>
  <c r="I85" i="1"/>
  <c r="R85" i="1"/>
  <c r="I77" i="1"/>
  <c r="R77" i="1"/>
  <c r="I69" i="1"/>
  <c r="R69" i="1"/>
  <c r="I61" i="1"/>
  <c r="R61" i="1"/>
  <c r="I53" i="1"/>
  <c r="R53" i="1"/>
  <c r="I45" i="1"/>
  <c r="R45" i="1"/>
  <c r="I37" i="1"/>
  <c r="R37" i="1"/>
  <c r="I29" i="1"/>
  <c r="R29" i="1"/>
  <c r="I21" i="1"/>
  <c r="R21" i="1"/>
  <c r="I13" i="1"/>
  <c r="R13" i="1"/>
  <c r="I5" i="1"/>
  <c r="R5" i="1"/>
  <c r="R4297" i="1"/>
  <c r="I4996" i="1"/>
  <c r="R4996" i="1"/>
  <c r="I4988" i="1"/>
  <c r="R4988" i="1"/>
  <c r="I4980" i="1"/>
  <c r="R4980" i="1"/>
  <c r="I4972" i="1"/>
  <c r="R4972" i="1"/>
  <c r="I4964" i="1"/>
  <c r="R4964" i="1"/>
  <c r="I4956" i="1"/>
  <c r="R4956" i="1"/>
  <c r="I4948" i="1"/>
  <c r="R4948" i="1"/>
  <c r="I4940" i="1"/>
  <c r="R4940" i="1"/>
  <c r="I4932" i="1"/>
  <c r="R4932" i="1"/>
  <c r="I4924" i="1"/>
  <c r="R4924" i="1"/>
  <c r="I4916" i="1"/>
  <c r="R4916" i="1"/>
  <c r="I4908" i="1"/>
  <c r="R4908" i="1"/>
  <c r="I4900" i="1"/>
  <c r="R4900" i="1"/>
  <c r="I4892" i="1"/>
  <c r="R4892" i="1"/>
  <c r="I4884" i="1"/>
  <c r="R4884" i="1"/>
  <c r="I4876" i="1"/>
  <c r="R4876" i="1"/>
  <c r="I4868" i="1"/>
  <c r="R4868" i="1"/>
  <c r="I4860" i="1"/>
  <c r="R4860" i="1"/>
  <c r="I4852" i="1"/>
  <c r="R4852" i="1"/>
  <c r="I4844" i="1"/>
  <c r="R4844" i="1"/>
  <c r="I4836" i="1"/>
  <c r="R4836" i="1"/>
  <c r="I4828" i="1"/>
  <c r="R4828" i="1"/>
  <c r="I4820" i="1"/>
  <c r="R4820" i="1"/>
  <c r="I4812" i="1"/>
  <c r="R4812" i="1"/>
  <c r="I4804" i="1"/>
  <c r="R4804" i="1"/>
  <c r="I4796" i="1"/>
  <c r="R4796" i="1"/>
  <c r="I4788" i="1"/>
  <c r="R4788" i="1"/>
  <c r="I4780" i="1"/>
  <c r="R4780" i="1"/>
  <c r="I4772" i="1"/>
  <c r="R4772" i="1"/>
  <c r="I4764" i="1"/>
  <c r="R4764" i="1"/>
  <c r="I4756" i="1"/>
  <c r="R4756" i="1"/>
  <c r="I4748" i="1"/>
  <c r="R4748" i="1"/>
  <c r="I4740" i="1"/>
  <c r="R4740" i="1"/>
  <c r="I4732" i="1"/>
  <c r="R4732" i="1"/>
  <c r="I4724" i="1"/>
  <c r="R4724" i="1"/>
  <c r="I4716" i="1"/>
  <c r="R4716" i="1"/>
  <c r="I4708" i="1"/>
  <c r="R4708" i="1"/>
  <c r="I4700" i="1"/>
  <c r="R4700" i="1"/>
  <c r="I4692" i="1"/>
  <c r="R4692" i="1"/>
  <c r="I4684" i="1"/>
  <c r="R4684" i="1"/>
  <c r="I4676" i="1"/>
  <c r="R4676" i="1"/>
  <c r="I4668" i="1"/>
  <c r="R4668" i="1"/>
  <c r="I4660" i="1"/>
  <c r="R4660" i="1"/>
  <c r="I4652" i="1"/>
  <c r="R4652" i="1"/>
  <c r="I4644" i="1"/>
  <c r="R4644" i="1"/>
  <c r="I4636" i="1"/>
  <c r="R4636" i="1"/>
  <c r="I4628" i="1"/>
  <c r="R4628" i="1"/>
  <c r="I4620" i="1"/>
  <c r="R4620" i="1"/>
  <c r="I4612" i="1"/>
  <c r="R4612" i="1"/>
  <c r="I4604" i="1"/>
  <c r="R4604" i="1"/>
  <c r="I4596" i="1"/>
  <c r="R4596" i="1"/>
  <c r="I4588" i="1"/>
  <c r="R4588" i="1"/>
  <c r="I4580" i="1"/>
  <c r="R4580" i="1"/>
  <c r="I4572" i="1"/>
  <c r="R4572" i="1"/>
  <c r="I4564" i="1"/>
  <c r="R4564" i="1"/>
  <c r="I4556" i="1"/>
  <c r="R4556" i="1"/>
  <c r="I4548" i="1"/>
  <c r="R4548" i="1"/>
  <c r="I4540" i="1"/>
  <c r="R4540" i="1"/>
  <c r="I4532" i="1"/>
  <c r="R4532" i="1"/>
  <c r="I4524" i="1"/>
  <c r="R4524" i="1"/>
  <c r="I4516" i="1"/>
  <c r="R4516" i="1"/>
  <c r="I4508" i="1"/>
  <c r="R4508" i="1"/>
  <c r="I4500" i="1"/>
  <c r="R4500" i="1"/>
  <c r="I4492" i="1"/>
  <c r="R4492" i="1"/>
  <c r="I4484" i="1"/>
  <c r="R4484" i="1"/>
  <c r="I4476" i="1"/>
  <c r="R4476" i="1"/>
  <c r="I4460" i="1"/>
  <c r="R4460" i="1"/>
  <c r="I4452" i="1"/>
  <c r="R4452" i="1"/>
  <c r="I4444" i="1"/>
  <c r="R4444" i="1"/>
  <c r="I4436" i="1"/>
  <c r="R4436" i="1"/>
  <c r="I4428" i="1"/>
  <c r="R4428" i="1"/>
  <c r="I4420" i="1"/>
  <c r="R4420" i="1"/>
  <c r="I4412" i="1"/>
  <c r="R4412" i="1"/>
  <c r="I4404" i="1"/>
  <c r="R4404" i="1"/>
  <c r="I4396" i="1"/>
  <c r="R4396" i="1"/>
  <c r="I4388" i="1"/>
  <c r="R4388" i="1"/>
  <c r="I4380" i="1"/>
  <c r="R4380" i="1"/>
  <c r="I4372" i="1"/>
  <c r="R4372" i="1"/>
  <c r="I4364" i="1"/>
  <c r="R4364" i="1"/>
  <c r="I4356" i="1"/>
  <c r="R4356" i="1"/>
  <c r="I4348" i="1"/>
  <c r="R4348" i="1"/>
  <c r="I4340" i="1"/>
  <c r="R4340" i="1"/>
  <c r="I4332" i="1"/>
  <c r="R4332" i="1"/>
  <c r="I4324" i="1"/>
  <c r="R4324" i="1"/>
  <c r="I4316" i="1"/>
  <c r="R4316" i="1"/>
  <c r="I4308" i="1"/>
  <c r="R4308" i="1"/>
  <c r="I4300" i="1"/>
  <c r="R4300" i="1"/>
  <c r="I4292" i="1"/>
  <c r="R4292" i="1"/>
  <c r="I4284" i="1"/>
  <c r="R4284" i="1"/>
  <c r="I4276" i="1"/>
  <c r="R4276" i="1"/>
  <c r="I4268" i="1"/>
  <c r="R4268" i="1"/>
  <c r="I4260" i="1"/>
  <c r="R4260" i="1"/>
  <c r="I4252" i="1"/>
  <c r="R4252" i="1"/>
  <c r="I4244" i="1"/>
  <c r="R4244" i="1"/>
  <c r="I4236" i="1"/>
  <c r="R4236" i="1"/>
  <c r="I4228" i="1"/>
  <c r="R4228" i="1"/>
  <c r="I4220" i="1"/>
  <c r="R4220" i="1"/>
  <c r="I4204" i="1"/>
  <c r="R4204" i="1"/>
  <c r="I4196" i="1"/>
  <c r="R4196" i="1"/>
  <c r="I4188" i="1"/>
  <c r="R4188" i="1"/>
  <c r="I4180" i="1"/>
  <c r="R4180" i="1"/>
  <c r="I4172" i="1"/>
  <c r="R4172" i="1"/>
  <c r="I4164" i="1"/>
  <c r="R4164" i="1"/>
  <c r="I4156" i="1"/>
  <c r="R4156" i="1"/>
  <c r="I4148" i="1"/>
  <c r="R4148" i="1"/>
  <c r="I4140" i="1"/>
  <c r="R4140" i="1"/>
  <c r="I4132" i="1"/>
  <c r="R4132" i="1"/>
  <c r="I4116" i="1"/>
  <c r="R4116" i="1"/>
  <c r="I4108" i="1"/>
  <c r="R4108" i="1"/>
  <c r="I4100" i="1"/>
  <c r="R4100" i="1"/>
  <c r="I4092" i="1"/>
  <c r="R4092" i="1"/>
  <c r="I4084" i="1"/>
  <c r="R4084" i="1"/>
  <c r="I4076" i="1"/>
  <c r="R4076" i="1"/>
  <c r="I4068" i="1"/>
  <c r="R4068" i="1"/>
  <c r="I4060" i="1"/>
  <c r="R4060" i="1"/>
  <c r="I4052" i="1"/>
  <c r="R4052" i="1"/>
  <c r="I4044" i="1"/>
  <c r="R4044" i="1"/>
  <c r="I4036" i="1"/>
  <c r="R4036" i="1"/>
  <c r="I4028" i="1"/>
  <c r="R4028" i="1"/>
  <c r="I4020" i="1"/>
  <c r="R4020" i="1"/>
  <c r="I4012" i="1"/>
  <c r="R4012" i="1"/>
  <c r="I4004" i="1"/>
  <c r="R4004" i="1"/>
  <c r="I3996" i="1"/>
  <c r="R3996" i="1"/>
  <c r="I3988" i="1"/>
  <c r="R3988" i="1"/>
  <c r="I3980" i="1"/>
  <c r="R3980" i="1"/>
  <c r="I3972" i="1"/>
  <c r="R3972" i="1"/>
  <c r="I3964" i="1"/>
  <c r="R3964" i="1"/>
  <c r="I3956" i="1"/>
  <c r="R3956" i="1"/>
  <c r="I3948" i="1"/>
  <c r="R3948" i="1"/>
  <c r="I3940" i="1"/>
  <c r="R3940" i="1"/>
  <c r="I3932" i="1"/>
  <c r="R3932" i="1"/>
  <c r="I3924" i="1"/>
  <c r="R3924" i="1"/>
  <c r="I3916" i="1"/>
  <c r="R3916" i="1"/>
  <c r="I3908" i="1"/>
  <c r="R3908" i="1"/>
  <c r="I3900" i="1"/>
  <c r="R3900" i="1"/>
  <c r="I3892" i="1"/>
  <c r="R3892" i="1"/>
  <c r="I3884" i="1"/>
  <c r="R3884" i="1"/>
  <c r="I3876" i="1"/>
  <c r="R3876" i="1"/>
  <c r="I3868" i="1"/>
  <c r="R3868" i="1"/>
  <c r="I3860" i="1"/>
  <c r="R3860" i="1"/>
  <c r="I3852" i="1"/>
  <c r="R3852" i="1"/>
  <c r="I3844" i="1"/>
  <c r="R3844" i="1"/>
  <c r="I3836" i="1"/>
  <c r="R3836" i="1"/>
  <c r="I3828" i="1"/>
  <c r="R3828" i="1"/>
  <c r="I3820" i="1"/>
  <c r="R3820" i="1"/>
  <c r="I3812" i="1"/>
  <c r="R3812" i="1"/>
  <c r="I3804" i="1"/>
  <c r="R3804" i="1"/>
  <c r="I3796" i="1"/>
  <c r="R3796" i="1"/>
  <c r="I3788" i="1"/>
  <c r="R3788" i="1"/>
  <c r="I3780" i="1"/>
  <c r="R3780" i="1"/>
  <c r="I3772" i="1"/>
  <c r="R3772" i="1"/>
  <c r="I3764" i="1"/>
  <c r="R3764" i="1"/>
  <c r="I3756" i="1"/>
  <c r="R3756" i="1"/>
  <c r="I3748" i="1"/>
  <c r="R3748" i="1"/>
  <c r="I3740" i="1"/>
  <c r="R3740" i="1"/>
  <c r="I3732" i="1"/>
  <c r="R3732" i="1"/>
  <c r="I3724" i="1"/>
  <c r="R3724" i="1"/>
  <c r="I3716" i="1"/>
  <c r="R3716" i="1"/>
  <c r="I3708" i="1"/>
  <c r="R3708" i="1"/>
  <c r="I3700" i="1"/>
  <c r="R3700" i="1"/>
  <c r="I3692" i="1"/>
  <c r="R3692" i="1"/>
  <c r="I3684" i="1"/>
  <c r="R3684" i="1"/>
  <c r="I3676" i="1"/>
  <c r="R3676" i="1"/>
  <c r="I3668" i="1"/>
  <c r="R3668" i="1"/>
  <c r="I3660" i="1"/>
  <c r="R3660" i="1"/>
  <c r="I3652" i="1"/>
  <c r="R3652" i="1"/>
  <c r="I3644" i="1"/>
  <c r="R3644" i="1"/>
  <c r="I3636" i="1"/>
  <c r="R3636" i="1"/>
  <c r="I3628" i="1"/>
  <c r="R3628" i="1"/>
  <c r="I3620" i="1"/>
  <c r="R3620" i="1"/>
  <c r="I3612" i="1"/>
  <c r="R3612" i="1"/>
  <c r="I3604" i="1"/>
  <c r="R3604" i="1"/>
  <c r="I3596" i="1"/>
  <c r="R3596" i="1"/>
  <c r="R4750" i="1"/>
  <c r="R4212" i="1"/>
  <c r="I4995" i="1"/>
  <c r="R4995" i="1"/>
  <c r="I4987" i="1"/>
  <c r="R4987" i="1"/>
  <c r="I4979" i="1"/>
  <c r="R4979" i="1"/>
  <c r="I4971" i="1"/>
  <c r="R4971" i="1"/>
  <c r="I4963" i="1"/>
  <c r="R4963" i="1"/>
  <c r="I4955" i="1"/>
  <c r="R4955" i="1"/>
  <c r="I4947" i="1"/>
  <c r="R4947" i="1"/>
  <c r="I4939" i="1"/>
  <c r="R4939" i="1"/>
  <c r="I4931" i="1"/>
  <c r="R4931" i="1"/>
  <c r="I4923" i="1"/>
  <c r="R4923" i="1"/>
  <c r="I4915" i="1"/>
  <c r="R4915" i="1"/>
  <c r="I4907" i="1"/>
  <c r="R4907" i="1"/>
  <c r="I4899" i="1"/>
  <c r="R4899" i="1"/>
  <c r="I4891" i="1"/>
  <c r="R4891" i="1"/>
  <c r="I4883" i="1"/>
  <c r="R4883" i="1"/>
  <c r="I4875" i="1"/>
  <c r="R4875" i="1"/>
  <c r="I4867" i="1"/>
  <c r="R4867" i="1"/>
  <c r="I4859" i="1"/>
  <c r="R4859" i="1"/>
  <c r="I4851" i="1"/>
  <c r="R4851" i="1"/>
  <c r="I4843" i="1"/>
  <c r="R4843" i="1"/>
  <c r="I4835" i="1"/>
  <c r="R4835" i="1"/>
  <c r="I4827" i="1"/>
  <c r="R4827" i="1"/>
  <c r="I4819" i="1"/>
  <c r="R4819" i="1"/>
  <c r="I4811" i="1"/>
  <c r="R4811" i="1"/>
  <c r="I4803" i="1"/>
  <c r="R4803" i="1"/>
  <c r="I4795" i="1"/>
  <c r="R4795" i="1"/>
  <c r="I4787" i="1"/>
  <c r="R4787" i="1"/>
  <c r="I4779" i="1"/>
  <c r="R4779" i="1"/>
  <c r="I4771" i="1"/>
  <c r="R4771" i="1"/>
  <c r="I4763" i="1"/>
  <c r="R4763" i="1"/>
  <c r="I4755" i="1"/>
  <c r="R4755" i="1"/>
  <c r="I4747" i="1"/>
  <c r="R4747" i="1"/>
  <c r="I4739" i="1"/>
  <c r="R4739" i="1"/>
  <c r="I4731" i="1"/>
  <c r="R4731" i="1"/>
  <c r="I4723" i="1"/>
  <c r="R4723" i="1"/>
  <c r="I4715" i="1"/>
  <c r="R4715" i="1"/>
  <c r="I4707" i="1"/>
  <c r="R4707" i="1"/>
  <c r="I4699" i="1"/>
  <c r="R4699" i="1"/>
  <c r="I4691" i="1"/>
  <c r="R4691" i="1"/>
  <c r="I4683" i="1"/>
  <c r="R4683" i="1"/>
  <c r="I4675" i="1"/>
  <c r="R4675" i="1"/>
  <c r="I4667" i="1"/>
  <c r="R4667" i="1"/>
  <c r="I4659" i="1"/>
  <c r="R4659" i="1"/>
  <c r="I4651" i="1"/>
  <c r="R4651" i="1"/>
  <c r="I4643" i="1"/>
  <c r="R4643" i="1"/>
  <c r="I4635" i="1"/>
  <c r="R4635" i="1"/>
  <c r="I4627" i="1"/>
  <c r="R4627" i="1"/>
  <c r="I4619" i="1"/>
  <c r="R4619" i="1"/>
  <c r="I4611" i="1"/>
  <c r="R4611" i="1"/>
  <c r="I4603" i="1"/>
  <c r="R4603" i="1"/>
  <c r="I4595" i="1"/>
  <c r="R4595" i="1"/>
  <c r="I4587" i="1"/>
  <c r="R4587" i="1"/>
  <c r="I4579" i="1"/>
  <c r="R4579" i="1"/>
  <c r="I4571" i="1"/>
  <c r="R4571" i="1"/>
  <c r="I4563" i="1"/>
  <c r="R4563" i="1"/>
  <c r="I4555" i="1"/>
  <c r="R4555" i="1"/>
  <c r="I4547" i="1"/>
  <c r="R4547" i="1"/>
  <c r="I4539" i="1"/>
  <c r="R4539" i="1"/>
  <c r="I4531" i="1"/>
  <c r="R4531" i="1"/>
  <c r="I4523" i="1"/>
  <c r="R4523" i="1"/>
  <c r="I4515" i="1"/>
  <c r="R4515" i="1"/>
  <c r="I4507" i="1"/>
  <c r="R4507" i="1"/>
  <c r="I4499" i="1"/>
  <c r="R4499" i="1"/>
  <c r="I4491" i="1"/>
  <c r="R4491" i="1"/>
  <c r="I4483" i="1"/>
  <c r="R4483" i="1"/>
  <c r="I4475" i="1"/>
  <c r="R4475" i="1"/>
  <c r="I4467" i="1"/>
  <c r="R4467" i="1"/>
  <c r="I4459" i="1"/>
  <c r="R4459" i="1"/>
  <c r="I4451" i="1"/>
  <c r="R4451" i="1"/>
  <c r="I4443" i="1"/>
  <c r="R4443" i="1"/>
  <c r="I4435" i="1"/>
  <c r="R4435" i="1"/>
  <c r="I4427" i="1"/>
  <c r="R4427" i="1"/>
  <c r="I4419" i="1"/>
  <c r="R4419" i="1"/>
  <c r="I4411" i="1"/>
  <c r="R4411" i="1"/>
  <c r="I4403" i="1"/>
  <c r="R4403" i="1"/>
  <c r="I4395" i="1"/>
  <c r="R4395" i="1"/>
  <c r="I4387" i="1"/>
  <c r="R4387" i="1"/>
  <c r="I4379" i="1"/>
  <c r="R4379" i="1"/>
  <c r="I4371" i="1"/>
  <c r="R4371" i="1"/>
  <c r="I4363" i="1"/>
  <c r="R4363" i="1"/>
  <c r="I4355" i="1"/>
  <c r="R4355" i="1"/>
  <c r="I4347" i="1"/>
  <c r="R4347" i="1"/>
  <c r="I4339" i="1"/>
  <c r="R4339" i="1"/>
  <c r="I4331" i="1"/>
  <c r="R4331" i="1"/>
  <c r="I4323" i="1"/>
  <c r="R4323" i="1"/>
  <c r="I4315" i="1"/>
  <c r="R4315" i="1"/>
  <c r="I4307" i="1"/>
  <c r="R4307" i="1"/>
  <c r="I4299" i="1"/>
  <c r="R4299" i="1"/>
  <c r="I4291" i="1"/>
  <c r="R4291" i="1"/>
  <c r="I4283" i="1"/>
  <c r="R4283" i="1"/>
  <c r="I4275" i="1"/>
  <c r="R4275" i="1"/>
  <c r="I4267" i="1"/>
  <c r="R4267" i="1"/>
  <c r="I4259" i="1"/>
  <c r="R4259" i="1"/>
  <c r="I4251" i="1"/>
  <c r="R4251" i="1"/>
  <c r="I4243" i="1"/>
  <c r="R4243" i="1"/>
  <c r="I4235" i="1"/>
  <c r="R4235" i="1"/>
  <c r="I4227" i="1"/>
  <c r="R4227" i="1"/>
  <c r="I4219" i="1"/>
  <c r="R4219" i="1"/>
  <c r="I4211" i="1"/>
  <c r="R4211" i="1"/>
  <c r="I4203" i="1"/>
  <c r="R4203" i="1"/>
  <c r="I4195" i="1"/>
  <c r="R4195" i="1"/>
  <c r="I4187" i="1"/>
  <c r="R4187" i="1"/>
  <c r="I4179" i="1"/>
  <c r="R4179" i="1"/>
  <c r="I4171" i="1"/>
  <c r="R4171" i="1"/>
  <c r="I4163" i="1"/>
  <c r="R4163" i="1"/>
  <c r="I4155" i="1"/>
  <c r="R4155" i="1"/>
  <c r="I4147" i="1"/>
  <c r="R4147" i="1"/>
  <c r="I4139" i="1"/>
  <c r="R4139" i="1"/>
  <c r="I4131" i="1"/>
  <c r="R4131" i="1"/>
  <c r="I4123" i="1"/>
  <c r="R4123" i="1"/>
  <c r="I4115" i="1"/>
  <c r="R4115" i="1"/>
  <c r="I4107" i="1"/>
  <c r="R4107" i="1"/>
  <c r="I4099" i="1"/>
  <c r="R4099" i="1"/>
  <c r="I4091" i="1"/>
  <c r="R4091" i="1"/>
  <c r="I4083" i="1"/>
  <c r="R4083" i="1"/>
  <c r="I4075" i="1"/>
  <c r="R4075" i="1"/>
  <c r="I4067" i="1"/>
  <c r="R4067" i="1"/>
  <c r="I4059" i="1"/>
  <c r="R4059" i="1"/>
  <c r="I4051" i="1"/>
  <c r="R4051" i="1"/>
  <c r="I4043" i="1"/>
  <c r="R4043" i="1"/>
  <c r="I4035" i="1"/>
  <c r="R4035" i="1"/>
  <c r="I4027" i="1"/>
  <c r="R4027" i="1"/>
  <c r="I4019" i="1"/>
  <c r="R4019" i="1"/>
  <c r="I4011" i="1"/>
  <c r="R4011" i="1"/>
  <c r="I4003" i="1"/>
  <c r="R4003" i="1"/>
  <c r="I3995" i="1"/>
  <c r="R3995" i="1"/>
  <c r="I3987" i="1"/>
  <c r="R3987" i="1"/>
  <c r="I3979" i="1"/>
  <c r="R3979" i="1"/>
  <c r="I3971" i="1"/>
  <c r="R3971" i="1"/>
  <c r="I3963" i="1"/>
  <c r="R3963" i="1"/>
  <c r="I3955" i="1"/>
  <c r="R3955" i="1"/>
  <c r="I3947" i="1"/>
  <c r="R3947" i="1"/>
  <c r="I3939" i="1"/>
  <c r="R3939" i="1"/>
  <c r="I3931" i="1"/>
  <c r="R3931" i="1"/>
  <c r="I3923" i="1"/>
  <c r="R3923" i="1"/>
  <c r="I3915" i="1"/>
  <c r="R3915" i="1"/>
  <c r="I3907" i="1"/>
  <c r="R3907" i="1"/>
  <c r="I3899" i="1"/>
  <c r="R3899" i="1"/>
  <c r="I3891" i="1"/>
  <c r="R3891" i="1"/>
  <c r="I3883" i="1"/>
  <c r="R3883" i="1"/>
  <c r="I3875" i="1"/>
  <c r="R3875" i="1"/>
  <c r="I3867" i="1"/>
  <c r="R3867" i="1"/>
  <c r="I3859" i="1"/>
  <c r="R3859" i="1"/>
  <c r="I3851" i="1"/>
  <c r="R3851" i="1"/>
  <c r="I3843" i="1"/>
  <c r="R3843" i="1"/>
  <c r="I3835" i="1"/>
  <c r="R3835" i="1"/>
  <c r="I3827" i="1"/>
  <c r="R3827" i="1"/>
  <c r="I3819" i="1"/>
  <c r="R3819" i="1"/>
  <c r="I3811" i="1"/>
  <c r="R3811" i="1"/>
  <c r="I3803" i="1"/>
  <c r="R3803" i="1"/>
  <c r="I3795" i="1"/>
  <c r="R3795" i="1"/>
  <c r="I3787" i="1"/>
  <c r="R3787" i="1"/>
  <c r="I3779" i="1"/>
  <c r="R3779" i="1"/>
  <c r="I3771" i="1"/>
  <c r="R3771" i="1"/>
  <c r="I3763" i="1"/>
  <c r="R3763" i="1"/>
  <c r="I3755" i="1"/>
  <c r="R3755" i="1"/>
  <c r="I3747" i="1"/>
  <c r="R3747" i="1"/>
  <c r="I3739" i="1"/>
  <c r="R3739" i="1"/>
  <c r="I3731" i="1"/>
  <c r="R3731" i="1"/>
  <c r="I3723" i="1"/>
  <c r="R3723" i="1"/>
  <c r="I3715" i="1"/>
  <c r="R3715" i="1"/>
  <c r="I3707" i="1"/>
  <c r="R3707" i="1"/>
  <c r="I3699" i="1"/>
  <c r="R3699" i="1"/>
  <c r="I3691" i="1"/>
  <c r="R3691" i="1"/>
  <c r="I3683" i="1"/>
  <c r="R3683" i="1"/>
  <c r="I3675" i="1"/>
  <c r="R3675" i="1"/>
  <c r="I3667" i="1"/>
  <c r="R3667" i="1"/>
  <c r="I3659" i="1"/>
  <c r="R3659" i="1"/>
  <c r="I3651" i="1"/>
  <c r="R3651" i="1"/>
  <c r="I3643" i="1"/>
  <c r="R3643" i="1"/>
  <c r="I3635" i="1"/>
  <c r="R3635" i="1"/>
  <c r="I3627" i="1"/>
  <c r="R3627" i="1"/>
  <c r="I3619" i="1"/>
  <c r="R3619" i="1"/>
  <c r="I3611" i="1"/>
  <c r="R3611" i="1"/>
  <c r="R4718" i="1"/>
  <c r="R4124" i="1"/>
  <c r="I5002" i="1"/>
  <c r="R5002" i="1"/>
  <c r="I4994" i="1"/>
  <c r="R4994" i="1"/>
  <c r="I4986" i="1"/>
  <c r="R4986" i="1"/>
  <c r="I4978" i="1"/>
  <c r="R4978" i="1"/>
  <c r="I4970" i="1"/>
  <c r="R4970" i="1"/>
  <c r="I4962" i="1"/>
  <c r="R4962" i="1"/>
  <c r="I4954" i="1"/>
  <c r="R4954" i="1"/>
  <c r="I4946" i="1"/>
  <c r="R4946" i="1"/>
  <c r="I4938" i="1"/>
  <c r="R4938" i="1"/>
  <c r="I4930" i="1"/>
  <c r="R4930" i="1"/>
  <c r="I4922" i="1"/>
  <c r="R4922" i="1"/>
  <c r="I4914" i="1"/>
  <c r="R4914" i="1"/>
  <c r="I4906" i="1"/>
  <c r="R4906" i="1"/>
  <c r="I4898" i="1"/>
  <c r="R4898" i="1"/>
  <c r="I4890" i="1"/>
  <c r="R4890" i="1"/>
  <c r="I4882" i="1"/>
  <c r="R4882" i="1"/>
  <c r="I4874" i="1"/>
  <c r="R4874" i="1"/>
  <c r="I4866" i="1"/>
  <c r="R4866" i="1"/>
  <c r="I4858" i="1"/>
  <c r="R4858" i="1"/>
  <c r="I4850" i="1"/>
  <c r="R4850" i="1"/>
  <c r="I4842" i="1"/>
  <c r="R4842" i="1"/>
  <c r="I4834" i="1"/>
  <c r="R4834" i="1"/>
  <c r="I4826" i="1"/>
  <c r="R4826" i="1"/>
  <c r="I4818" i="1"/>
  <c r="R4818" i="1"/>
  <c r="I4810" i="1"/>
  <c r="R4810" i="1"/>
  <c r="I4802" i="1"/>
  <c r="R4802" i="1"/>
  <c r="I4794" i="1"/>
  <c r="R4794" i="1"/>
  <c r="I4786" i="1"/>
  <c r="R4786" i="1"/>
  <c r="I4778" i="1"/>
  <c r="R4778" i="1"/>
  <c r="I4770" i="1"/>
  <c r="R4770" i="1"/>
  <c r="I4762" i="1"/>
  <c r="R4762" i="1"/>
  <c r="I4754" i="1"/>
  <c r="R4754" i="1"/>
  <c r="I4746" i="1"/>
  <c r="R4746" i="1"/>
  <c r="I4738" i="1"/>
  <c r="R4738" i="1"/>
  <c r="I4730" i="1"/>
  <c r="R4730" i="1"/>
  <c r="I4722" i="1"/>
  <c r="R4722" i="1"/>
  <c r="I4714" i="1"/>
  <c r="R4714" i="1"/>
  <c r="I4706" i="1"/>
  <c r="R4706" i="1"/>
  <c r="I4698" i="1"/>
  <c r="R4698" i="1"/>
  <c r="I4690" i="1"/>
  <c r="R4690" i="1"/>
  <c r="I4682" i="1"/>
  <c r="R4682" i="1"/>
  <c r="I4674" i="1"/>
  <c r="R4674" i="1"/>
  <c r="I4666" i="1"/>
  <c r="R4666" i="1"/>
  <c r="I4658" i="1"/>
  <c r="R4658" i="1"/>
  <c r="I4650" i="1"/>
  <c r="R4650" i="1"/>
  <c r="I4642" i="1"/>
  <c r="R4642" i="1"/>
  <c r="I4634" i="1"/>
  <c r="R4634" i="1"/>
  <c r="I4626" i="1"/>
  <c r="R4626" i="1"/>
  <c r="I4618" i="1"/>
  <c r="R4618" i="1"/>
  <c r="I4610" i="1"/>
  <c r="R4610" i="1"/>
  <c r="I4602" i="1"/>
  <c r="R4602" i="1"/>
  <c r="I4594" i="1"/>
  <c r="R4594" i="1"/>
  <c r="I4586" i="1"/>
  <c r="R4586" i="1"/>
  <c r="I4578" i="1"/>
  <c r="R4578" i="1"/>
  <c r="I4570" i="1"/>
  <c r="R4570" i="1"/>
  <c r="I4562" i="1"/>
  <c r="R4562" i="1"/>
  <c r="I4554" i="1"/>
  <c r="R4554" i="1"/>
  <c r="I4546" i="1"/>
  <c r="R4546" i="1"/>
  <c r="I4538" i="1"/>
  <c r="R4538" i="1"/>
  <c r="I4530" i="1"/>
  <c r="R4530" i="1"/>
  <c r="I4522" i="1"/>
  <c r="R4522" i="1"/>
  <c r="I4514" i="1"/>
  <c r="R4514" i="1"/>
  <c r="I4506" i="1"/>
  <c r="R4506" i="1"/>
  <c r="I4498" i="1"/>
  <c r="R4498" i="1"/>
  <c r="I4490" i="1"/>
  <c r="R4490" i="1"/>
  <c r="I4482" i="1"/>
  <c r="R4482" i="1"/>
  <c r="I4474" i="1"/>
  <c r="R4474" i="1"/>
  <c r="I4466" i="1"/>
  <c r="R4466" i="1"/>
  <c r="I4458" i="1"/>
  <c r="R4458" i="1"/>
  <c r="I4450" i="1"/>
  <c r="R4450" i="1"/>
  <c r="I4442" i="1"/>
  <c r="R4442" i="1"/>
  <c r="I4434" i="1"/>
  <c r="R4434" i="1"/>
  <c r="I4426" i="1"/>
  <c r="R4426" i="1"/>
  <c r="I4418" i="1"/>
  <c r="R4418" i="1"/>
  <c r="I4410" i="1"/>
  <c r="R4410" i="1"/>
  <c r="I4402" i="1"/>
  <c r="R4402" i="1"/>
  <c r="I4394" i="1"/>
  <c r="R4394" i="1"/>
  <c r="I4386" i="1"/>
  <c r="R4386" i="1"/>
  <c r="I4378" i="1"/>
  <c r="R4378" i="1"/>
  <c r="I4370" i="1"/>
  <c r="R4370" i="1"/>
  <c r="I4362" i="1"/>
  <c r="R4362" i="1"/>
  <c r="I4354" i="1"/>
  <c r="R4354" i="1"/>
  <c r="I4346" i="1"/>
  <c r="R4346" i="1"/>
  <c r="I4338" i="1"/>
  <c r="R4338" i="1"/>
  <c r="I4330" i="1"/>
  <c r="R4330" i="1"/>
  <c r="I4322" i="1"/>
  <c r="R4322" i="1"/>
  <c r="I4314" i="1"/>
  <c r="R4314" i="1"/>
  <c r="I4306" i="1"/>
  <c r="R4306" i="1"/>
  <c r="I4298" i="1"/>
  <c r="R4298" i="1"/>
  <c r="I4290" i="1"/>
  <c r="R4290" i="1"/>
  <c r="I4282" i="1"/>
  <c r="R4282" i="1"/>
  <c r="I4274" i="1"/>
  <c r="R4274" i="1"/>
  <c r="I4266" i="1"/>
  <c r="R4266" i="1"/>
  <c r="I4258" i="1"/>
  <c r="R4258" i="1"/>
  <c r="I4250" i="1"/>
  <c r="R4250" i="1"/>
  <c r="I4242" i="1"/>
  <c r="R4242" i="1"/>
  <c r="I4234" i="1"/>
  <c r="R4234" i="1"/>
  <c r="I4226" i="1"/>
  <c r="R4226" i="1"/>
  <c r="I4218" i="1"/>
  <c r="R4218" i="1"/>
  <c r="I4210" i="1"/>
  <c r="R4210" i="1"/>
  <c r="I4202" i="1"/>
  <c r="R4202" i="1"/>
  <c r="I4194" i="1"/>
  <c r="R4194" i="1"/>
  <c r="I4186" i="1"/>
  <c r="R4186" i="1"/>
  <c r="I4178" i="1"/>
  <c r="R4178" i="1"/>
  <c r="I4170" i="1"/>
  <c r="R4170" i="1"/>
  <c r="I4162" i="1"/>
  <c r="R4162" i="1"/>
  <c r="I4154" i="1"/>
  <c r="R4154" i="1"/>
  <c r="I4146" i="1"/>
  <c r="R4146" i="1"/>
  <c r="I4138" i="1"/>
  <c r="R4138" i="1"/>
  <c r="I4130" i="1"/>
  <c r="R4130" i="1"/>
  <c r="I4122" i="1"/>
  <c r="R4122" i="1"/>
  <c r="I4114" i="1"/>
  <c r="R4114" i="1"/>
  <c r="I4106" i="1"/>
  <c r="R4106" i="1"/>
  <c r="I4098" i="1"/>
  <c r="R4098" i="1"/>
  <c r="I4090" i="1"/>
  <c r="R4090" i="1"/>
  <c r="I4082" i="1"/>
  <c r="R4082" i="1"/>
  <c r="I4074" i="1"/>
  <c r="R4074" i="1"/>
  <c r="I4066" i="1"/>
  <c r="R4066" i="1"/>
  <c r="I4058" i="1"/>
  <c r="R4058" i="1"/>
  <c r="I4050" i="1"/>
  <c r="R4050" i="1"/>
  <c r="I4042" i="1"/>
  <c r="R4042" i="1"/>
  <c r="I4034" i="1"/>
  <c r="R4034" i="1"/>
  <c r="I4026" i="1"/>
  <c r="R4026" i="1"/>
  <c r="I4018" i="1"/>
  <c r="R4018" i="1"/>
  <c r="I4010" i="1"/>
  <c r="R4010" i="1"/>
  <c r="I4002" i="1"/>
  <c r="R4002" i="1"/>
  <c r="I3994" i="1"/>
  <c r="R3994" i="1"/>
  <c r="I3986" i="1"/>
  <c r="R3986" i="1"/>
  <c r="I3978" i="1"/>
  <c r="R3978" i="1"/>
  <c r="I3970" i="1"/>
  <c r="R3970" i="1"/>
  <c r="I3962" i="1"/>
  <c r="R3962" i="1"/>
  <c r="I3954" i="1"/>
  <c r="R3954" i="1"/>
  <c r="I3946" i="1"/>
  <c r="R3946" i="1"/>
  <c r="I3938" i="1"/>
  <c r="R3938" i="1"/>
  <c r="I3930" i="1"/>
  <c r="R3930" i="1"/>
  <c r="I3922" i="1"/>
  <c r="R3922" i="1"/>
  <c r="I3914" i="1"/>
  <c r="R3914" i="1"/>
  <c r="I3906" i="1"/>
  <c r="R3906" i="1"/>
  <c r="I3898" i="1"/>
  <c r="R3898" i="1"/>
  <c r="I3890" i="1"/>
  <c r="R3890" i="1"/>
  <c r="I3882" i="1"/>
  <c r="R3882" i="1"/>
  <c r="I3874" i="1"/>
  <c r="R3874" i="1"/>
  <c r="I3866" i="1"/>
  <c r="R3866" i="1"/>
  <c r="I3858" i="1"/>
  <c r="R3858" i="1"/>
  <c r="I3850" i="1"/>
  <c r="R3850" i="1"/>
  <c r="I3842" i="1"/>
  <c r="R3842" i="1"/>
  <c r="I3834" i="1"/>
  <c r="R3834" i="1"/>
  <c r="I3826" i="1"/>
  <c r="R3826" i="1"/>
  <c r="I3818" i="1"/>
  <c r="R3818" i="1"/>
  <c r="I3810" i="1"/>
  <c r="R3810" i="1"/>
  <c r="I3802" i="1"/>
  <c r="R3802" i="1"/>
  <c r="I3794" i="1"/>
  <c r="R3794" i="1"/>
  <c r="I3786" i="1"/>
  <c r="R3786" i="1"/>
  <c r="I3778" i="1"/>
  <c r="R3778" i="1"/>
  <c r="I3770" i="1"/>
  <c r="R3770" i="1"/>
  <c r="I3762" i="1"/>
  <c r="R3762" i="1"/>
  <c r="I3754" i="1"/>
  <c r="R3754" i="1"/>
  <c r="I3746" i="1"/>
  <c r="R3746" i="1"/>
  <c r="I3738" i="1"/>
  <c r="R3738" i="1"/>
  <c r="I3730" i="1"/>
  <c r="R3730" i="1"/>
  <c r="I3722" i="1"/>
  <c r="R3722" i="1"/>
  <c r="I3714" i="1"/>
  <c r="R3714" i="1"/>
  <c r="I3706" i="1"/>
  <c r="R3706" i="1"/>
  <c r="I3698" i="1"/>
  <c r="R3698" i="1"/>
  <c r="I3690" i="1"/>
  <c r="R3690" i="1"/>
  <c r="I3682" i="1"/>
  <c r="R3682" i="1"/>
  <c r="I3674" i="1"/>
  <c r="R3674" i="1"/>
  <c r="I3666" i="1"/>
  <c r="R3666" i="1"/>
  <c r="I3658" i="1"/>
  <c r="R3658" i="1"/>
  <c r="I3650" i="1"/>
  <c r="R3650" i="1"/>
  <c r="I3642" i="1"/>
  <c r="R3642" i="1"/>
  <c r="I3634" i="1"/>
  <c r="R3634" i="1"/>
  <c r="I3626" i="1"/>
  <c r="R3626" i="1"/>
  <c r="I3618" i="1"/>
  <c r="R3618" i="1"/>
  <c r="I3610" i="1"/>
  <c r="R3610" i="1"/>
  <c r="I3602" i="1"/>
  <c r="R3602" i="1"/>
  <c r="I3594" i="1"/>
  <c r="R3594" i="1"/>
  <c r="R4021" i="1"/>
  <c r="I5001" i="1"/>
  <c r="R5001" i="1"/>
  <c r="I4993" i="1"/>
  <c r="R4993" i="1"/>
  <c r="I4985" i="1"/>
  <c r="R4985" i="1"/>
  <c r="I4977" i="1"/>
  <c r="R4977" i="1"/>
  <c r="I4969" i="1"/>
  <c r="R4969" i="1"/>
  <c r="I4961" i="1"/>
  <c r="R4961" i="1"/>
  <c r="I4953" i="1"/>
  <c r="R4953" i="1"/>
  <c r="I4945" i="1"/>
  <c r="R4945" i="1"/>
  <c r="I4937" i="1"/>
  <c r="R4937" i="1"/>
  <c r="I4929" i="1"/>
  <c r="R4929" i="1"/>
  <c r="I4921" i="1"/>
  <c r="R4921" i="1"/>
  <c r="I4913" i="1"/>
  <c r="R4913" i="1"/>
  <c r="I4905" i="1"/>
  <c r="R4905" i="1"/>
  <c r="I4897" i="1"/>
  <c r="R4897" i="1"/>
  <c r="I4889" i="1"/>
  <c r="R4889" i="1"/>
  <c r="I4881" i="1"/>
  <c r="R4881" i="1"/>
  <c r="I4873" i="1"/>
  <c r="R4873" i="1"/>
  <c r="I4865" i="1"/>
  <c r="R4865" i="1"/>
  <c r="I4857" i="1"/>
  <c r="R4857" i="1"/>
  <c r="I4849" i="1"/>
  <c r="R4849" i="1"/>
  <c r="I4841" i="1"/>
  <c r="R4841" i="1"/>
  <c r="I4833" i="1"/>
  <c r="R4833" i="1"/>
  <c r="I4825" i="1"/>
  <c r="R4825" i="1"/>
  <c r="I4817" i="1"/>
  <c r="R4817" i="1"/>
  <c r="I4809" i="1"/>
  <c r="R4809" i="1"/>
  <c r="I4801" i="1"/>
  <c r="R4801" i="1"/>
  <c r="I4793" i="1"/>
  <c r="R4793" i="1"/>
  <c r="I4785" i="1"/>
  <c r="R4785" i="1"/>
  <c r="I4777" i="1"/>
  <c r="R4777" i="1"/>
  <c r="I4769" i="1"/>
  <c r="R4769" i="1"/>
  <c r="I4761" i="1"/>
  <c r="R4761" i="1"/>
  <c r="I4753" i="1"/>
  <c r="R4753" i="1"/>
  <c r="I4745" i="1"/>
  <c r="R4745" i="1"/>
  <c r="I4737" i="1"/>
  <c r="R4737" i="1"/>
  <c r="I4729" i="1"/>
  <c r="R4729" i="1"/>
  <c r="I4721" i="1"/>
  <c r="R4721" i="1"/>
  <c r="I4713" i="1"/>
  <c r="R4713" i="1"/>
  <c r="I4705" i="1"/>
  <c r="R4705" i="1"/>
  <c r="I4697" i="1"/>
  <c r="R4697" i="1"/>
  <c r="I4689" i="1"/>
  <c r="R4689" i="1"/>
  <c r="I4681" i="1"/>
  <c r="R4681" i="1"/>
  <c r="I4673" i="1"/>
  <c r="R4673" i="1"/>
  <c r="I4665" i="1"/>
  <c r="R4665" i="1"/>
  <c r="I4657" i="1"/>
  <c r="R4657" i="1"/>
  <c r="I4649" i="1"/>
  <c r="R4649" i="1"/>
  <c r="I4641" i="1"/>
  <c r="R4641" i="1"/>
  <c r="I4633" i="1"/>
  <c r="R4633" i="1"/>
  <c r="I4625" i="1"/>
  <c r="R4625" i="1"/>
  <c r="I4617" i="1"/>
  <c r="R4617" i="1"/>
  <c r="I4609" i="1"/>
  <c r="R4609" i="1"/>
  <c r="I4601" i="1"/>
  <c r="R4601" i="1"/>
  <c r="I4593" i="1"/>
  <c r="R4593" i="1"/>
  <c r="I4585" i="1"/>
  <c r="R4585" i="1"/>
  <c r="I4577" i="1"/>
  <c r="R4577" i="1"/>
  <c r="I4569" i="1"/>
  <c r="R4569" i="1"/>
  <c r="I4561" i="1"/>
  <c r="R4561" i="1"/>
  <c r="I4553" i="1"/>
  <c r="R4553" i="1"/>
  <c r="I4545" i="1"/>
  <c r="R4545" i="1"/>
  <c r="I4537" i="1"/>
  <c r="R4537" i="1"/>
  <c r="I4529" i="1"/>
  <c r="R4529" i="1"/>
  <c r="I4521" i="1"/>
  <c r="R4521" i="1"/>
  <c r="I4513" i="1"/>
  <c r="R4513" i="1"/>
  <c r="I4505" i="1"/>
  <c r="R4505" i="1"/>
  <c r="I4497" i="1"/>
  <c r="R4497" i="1"/>
  <c r="I4489" i="1"/>
  <c r="R4489" i="1"/>
  <c r="I4481" i="1"/>
  <c r="R4481" i="1"/>
  <c r="I4473" i="1"/>
  <c r="R4473" i="1"/>
  <c r="I4465" i="1"/>
  <c r="R4465" i="1"/>
  <c r="I4457" i="1"/>
  <c r="R4457" i="1"/>
  <c r="I4449" i="1"/>
  <c r="R4449" i="1"/>
  <c r="I4441" i="1"/>
  <c r="R4441" i="1"/>
  <c r="I4433" i="1"/>
  <c r="R4433" i="1"/>
  <c r="I4425" i="1"/>
  <c r="R4425" i="1"/>
  <c r="I4417" i="1"/>
  <c r="R4417" i="1"/>
  <c r="I4409" i="1"/>
  <c r="R4409" i="1"/>
  <c r="I4401" i="1"/>
  <c r="R4401" i="1"/>
  <c r="I4393" i="1"/>
  <c r="R4393" i="1"/>
  <c r="I4385" i="1"/>
  <c r="R4385" i="1"/>
  <c r="I4377" i="1"/>
  <c r="R4377" i="1"/>
  <c r="I4369" i="1"/>
  <c r="R4369" i="1"/>
  <c r="I4361" i="1"/>
  <c r="R4361" i="1"/>
  <c r="I4353" i="1"/>
  <c r="R4353" i="1"/>
  <c r="I4345" i="1"/>
  <c r="R4345" i="1"/>
  <c r="I4337" i="1"/>
  <c r="R4337" i="1"/>
  <c r="I4329" i="1"/>
  <c r="R4329" i="1"/>
  <c r="I4321" i="1"/>
  <c r="R4321" i="1"/>
  <c r="I4313" i="1"/>
  <c r="R4313" i="1"/>
  <c r="I4305" i="1"/>
  <c r="R4305" i="1"/>
  <c r="I4289" i="1"/>
  <c r="R4289" i="1"/>
  <c r="I4281" i="1"/>
  <c r="R4281" i="1"/>
  <c r="I4273" i="1"/>
  <c r="R4273" i="1"/>
  <c r="I4265" i="1"/>
  <c r="R4265" i="1"/>
  <c r="I4257" i="1"/>
  <c r="R4257" i="1"/>
  <c r="I4249" i="1"/>
  <c r="R4249" i="1"/>
  <c r="I4241" i="1"/>
  <c r="R4241" i="1"/>
  <c r="I4233" i="1"/>
  <c r="R4233" i="1"/>
  <c r="I4225" i="1"/>
  <c r="R4225" i="1"/>
  <c r="I4217" i="1"/>
  <c r="R4217" i="1"/>
  <c r="I4209" i="1"/>
  <c r="R4209" i="1"/>
  <c r="I4201" i="1"/>
  <c r="R4201" i="1"/>
  <c r="I4193" i="1"/>
  <c r="R4193" i="1"/>
  <c r="I4185" i="1"/>
  <c r="R4185" i="1"/>
  <c r="I4177" i="1"/>
  <c r="R4177" i="1"/>
  <c r="I4169" i="1"/>
  <c r="R4169" i="1"/>
  <c r="I4161" i="1"/>
  <c r="R4161" i="1"/>
  <c r="I4153" i="1"/>
  <c r="R4153" i="1"/>
  <c r="I4145" i="1"/>
  <c r="R4145" i="1"/>
  <c r="I4137" i="1"/>
  <c r="R4137" i="1"/>
  <c r="I4129" i="1"/>
  <c r="R4129" i="1"/>
  <c r="I4121" i="1"/>
  <c r="R4121" i="1"/>
  <c r="I4113" i="1"/>
  <c r="R4113" i="1"/>
  <c r="I4105" i="1"/>
  <c r="R4105" i="1"/>
  <c r="I4097" i="1"/>
  <c r="R4097" i="1"/>
  <c r="I4089" i="1"/>
  <c r="R4089" i="1"/>
  <c r="I4081" i="1"/>
  <c r="R4081" i="1"/>
  <c r="I4073" i="1"/>
  <c r="R4073" i="1"/>
  <c r="I4065" i="1"/>
  <c r="R4065" i="1"/>
  <c r="I4057" i="1"/>
  <c r="R4057" i="1"/>
  <c r="I4049" i="1"/>
  <c r="R4049" i="1"/>
  <c r="I4041" i="1"/>
  <c r="R4041" i="1"/>
  <c r="I4033" i="1"/>
  <c r="R4033" i="1"/>
  <c r="I4025" i="1"/>
  <c r="R4025" i="1"/>
  <c r="I4017" i="1"/>
  <c r="R4017" i="1"/>
  <c r="I4009" i="1"/>
  <c r="R4009" i="1"/>
  <c r="I4001" i="1"/>
  <c r="R4001" i="1"/>
  <c r="I3993" i="1"/>
  <c r="R3993" i="1"/>
  <c r="I3985" i="1"/>
  <c r="R3985" i="1"/>
  <c r="I3977" i="1"/>
  <c r="R3977" i="1"/>
  <c r="I3969" i="1"/>
  <c r="R3969" i="1"/>
  <c r="I3961" i="1"/>
  <c r="R3961" i="1"/>
  <c r="I3953" i="1"/>
  <c r="R3953" i="1"/>
  <c r="I3945" i="1"/>
  <c r="R3945" i="1"/>
  <c r="I3937" i="1"/>
  <c r="R3937" i="1"/>
  <c r="I3929" i="1"/>
  <c r="R3929" i="1"/>
  <c r="I3921" i="1"/>
  <c r="R3921" i="1"/>
  <c r="I3913" i="1"/>
  <c r="R3913" i="1"/>
  <c r="I3905" i="1"/>
  <c r="R3905" i="1"/>
  <c r="I3897" i="1"/>
  <c r="R3897" i="1"/>
  <c r="I3889" i="1"/>
  <c r="R3889" i="1"/>
  <c r="I3881" i="1"/>
  <c r="R3881" i="1"/>
  <c r="I3873" i="1"/>
  <c r="R3873" i="1"/>
  <c r="I3865" i="1"/>
  <c r="R3865" i="1"/>
  <c r="I3857" i="1"/>
  <c r="R3857" i="1"/>
  <c r="I3849" i="1"/>
  <c r="R3849" i="1"/>
  <c r="I3841" i="1"/>
  <c r="R3841" i="1"/>
  <c r="I3833" i="1"/>
  <c r="R3833" i="1"/>
  <c r="I3825" i="1"/>
  <c r="R3825" i="1"/>
  <c r="I3817" i="1"/>
  <c r="R3817" i="1"/>
  <c r="I3809" i="1"/>
  <c r="R3809" i="1"/>
  <c r="I3801" i="1"/>
  <c r="R3801" i="1"/>
  <c r="I3793" i="1"/>
  <c r="R3793" i="1"/>
  <c r="I3785" i="1"/>
  <c r="R3785" i="1"/>
  <c r="I3777" i="1"/>
  <c r="R3777" i="1"/>
  <c r="I3769" i="1"/>
  <c r="R3769" i="1"/>
  <c r="I3761" i="1"/>
  <c r="R3761" i="1"/>
  <c r="I3753" i="1"/>
  <c r="R3753" i="1"/>
  <c r="I3745" i="1"/>
  <c r="R3745" i="1"/>
  <c r="I3737" i="1"/>
  <c r="R3737" i="1"/>
  <c r="I3729" i="1"/>
  <c r="R3729" i="1"/>
  <c r="I3721" i="1"/>
  <c r="R3721" i="1"/>
  <c r="I3713" i="1"/>
  <c r="R3713" i="1"/>
  <c r="I3705" i="1"/>
  <c r="R3705" i="1"/>
  <c r="I3697" i="1"/>
  <c r="R3697" i="1"/>
  <c r="I3689" i="1"/>
  <c r="R3689" i="1"/>
  <c r="I3681" i="1"/>
  <c r="R3681" i="1"/>
  <c r="I3673" i="1"/>
  <c r="R3673" i="1"/>
  <c r="I3665" i="1"/>
  <c r="R3665" i="1"/>
  <c r="I3657" i="1"/>
  <c r="R3657" i="1"/>
  <c r="I3649" i="1"/>
  <c r="R3649" i="1"/>
  <c r="I3641" i="1"/>
  <c r="R3641" i="1"/>
  <c r="I3633" i="1"/>
  <c r="R3633" i="1"/>
  <c r="I3625" i="1"/>
  <c r="R3625" i="1"/>
  <c r="I3617" i="1"/>
  <c r="R3617" i="1"/>
  <c r="I3609" i="1"/>
  <c r="R3609" i="1"/>
  <c r="I3601" i="1"/>
  <c r="R3601" i="1"/>
  <c r="I3593" i="1"/>
  <c r="R3593" i="1"/>
  <c r="I3585" i="1"/>
  <c r="R3585" i="1"/>
  <c r="I3577" i="1"/>
  <c r="R3577" i="1"/>
  <c r="I3569" i="1"/>
  <c r="R3569" i="1"/>
  <c r="I3561" i="1"/>
  <c r="R3561" i="1"/>
  <c r="I3553" i="1"/>
  <c r="R3553" i="1"/>
  <c r="R3720" i="1"/>
  <c r="I3606" i="1"/>
  <c r="R3606" i="1"/>
  <c r="I3598" i="1"/>
  <c r="R3598" i="1"/>
  <c r="I3590" i="1"/>
  <c r="R3590" i="1"/>
  <c r="I3582" i="1"/>
  <c r="R3582" i="1"/>
  <c r="I3574" i="1"/>
  <c r="R3574" i="1"/>
  <c r="I3566" i="1"/>
  <c r="R3566" i="1"/>
  <c r="I3558" i="1"/>
  <c r="R3558" i="1"/>
  <c r="I3550" i="1"/>
  <c r="R3550" i="1"/>
  <c r="I3542" i="1"/>
  <c r="R3542" i="1"/>
  <c r="I3534" i="1"/>
  <c r="R3534" i="1"/>
  <c r="I3526" i="1"/>
  <c r="R3526" i="1"/>
  <c r="I3518" i="1"/>
  <c r="R3518" i="1"/>
  <c r="I3510" i="1"/>
  <c r="R3510" i="1"/>
  <c r="I3502" i="1"/>
  <c r="R3502" i="1"/>
  <c r="I3494" i="1"/>
  <c r="R3494" i="1"/>
  <c r="I3486" i="1"/>
  <c r="R3486" i="1"/>
  <c r="I3478" i="1"/>
  <c r="R3478" i="1"/>
  <c r="I3470" i="1"/>
  <c r="R3470" i="1"/>
  <c r="I3462" i="1"/>
  <c r="R3462" i="1"/>
  <c r="I3454" i="1"/>
  <c r="R3454" i="1"/>
  <c r="I3446" i="1"/>
  <c r="R3446" i="1"/>
  <c r="I3438" i="1"/>
  <c r="R3438" i="1"/>
  <c r="I3430" i="1"/>
  <c r="R3430" i="1"/>
  <c r="I3422" i="1"/>
  <c r="R3422" i="1"/>
  <c r="I3414" i="1"/>
  <c r="R3414" i="1"/>
  <c r="I3406" i="1"/>
  <c r="R3406" i="1"/>
  <c r="I3398" i="1"/>
  <c r="R3398" i="1"/>
  <c r="I3390" i="1"/>
  <c r="R3390" i="1"/>
  <c r="I3382" i="1"/>
  <c r="R3382" i="1"/>
  <c r="I3374" i="1"/>
  <c r="R3374" i="1"/>
  <c r="I3366" i="1"/>
  <c r="R3366" i="1"/>
  <c r="I3358" i="1"/>
  <c r="R3358" i="1"/>
  <c r="I3350" i="1"/>
  <c r="R3350" i="1"/>
  <c r="I3342" i="1"/>
  <c r="R3342" i="1"/>
  <c r="I3334" i="1"/>
  <c r="R3334" i="1"/>
  <c r="I3326" i="1"/>
  <c r="R3326" i="1"/>
  <c r="I3318" i="1"/>
  <c r="R3318" i="1"/>
  <c r="I3310" i="1"/>
  <c r="R3310" i="1"/>
  <c r="I3302" i="1"/>
  <c r="R3302" i="1"/>
  <c r="I3294" i="1"/>
  <c r="R3294" i="1"/>
  <c r="I3286" i="1"/>
  <c r="R3286" i="1"/>
  <c r="I3278" i="1"/>
  <c r="R3278" i="1"/>
  <c r="I3270" i="1"/>
  <c r="R3270" i="1"/>
  <c r="I3262" i="1"/>
  <c r="R3262" i="1"/>
  <c r="I3254" i="1"/>
  <c r="R3254" i="1"/>
  <c r="I3246" i="1"/>
  <c r="R3246" i="1"/>
  <c r="I3238" i="1"/>
  <c r="R3238" i="1"/>
  <c r="I3230" i="1"/>
  <c r="R3230" i="1"/>
  <c r="I3222" i="1"/>
  <c r="R3222" i="1"/>
  <c r="I3214" i="1"/>
  <c r="R3214" i="1"/>
  <c r="I3206" i="1"/>
  <c r="R3206" i="1"/>
  <c r="I3198" i="1"/>
  <c r="R3198" i="1"/>
  <c r="I3190" i="1"/>
  <c r="R3190" i="1"/>
  <c r="I3182" i="1"/>
  <c r="R3182" i="1"/>
  <c r="I3174" i="1"/>
  <c r="R3174" i="1"/>
  <c r="I3166" i="1"/>
  <c r="R3166" i="1"/>
  <c r="I3158" i="1"/>
  <c r="R3158" i="1"/>
  <c r="I3150" i="1"/>
  <c r="R3150" i="1"/>
  <c r="I3142" i="1"/>
  <c r="R3142" i="1"/>
  <c r="I3134" i="1"/>
  <c r="R3134" i="1"/>
  <c r="I3126" i="1"/>
  <c r="R3126" i="1"/>
  <c r="I3118" i="1"/>
  <c r="R3118" i="1"/>
  <c r="I3110" i="1"/>
  <c r="R3110" i="1"/>
  <c r="I3102" i="1"/>
  <c r="R3102" i="1"/>
  <c r="I3094" i="1"/>
  <c r="R3094" i="1"/>
  <c r="I3086" i="1"/>
  <c r="R3086" i="1"/>
  <c r="I3078" i="1"/>
  <c r="R3078" i="1"/>
  <c r="I3070" i="1"/>
  <c r="R3070" i="1"/>
  <c r="I3062" i="1"/>
  <c r="R3062" i="1"/>
  <c r="I3054" i="1"/>
  <c r="R3054" i="1"/>
  <c r="I3046" i="1"/>
  <c r="R3046" i="1"/>
  <c r="I3038" i="1"/>
  <c r="R3038" i="1"/>
  <c r="I3030" i="1"/>
  <c r="R3030" i="1"/>
  <c r="I3022" i="1"/>
  <c r="R3022" i="1"/>
  <c r="I3014" i="1"/>
  <c r="R3014" i="1"/>
  <c r="I3006" i="1"/>
  <c r="R3006" i="1"/>
  <c r="I2998" i="1"/>
  <c r="R2998" i="1"/>
  <c r="I2990" i="1"/>
  <c r="R2990" i="1"/>
  <c r="I2982" i="1"/>
  <c r="R2982" i="1"/>
  <c r="I2974" i="1"/>
  <c r="R2974" i="1"/>
  <c r="I2966" i="1"/>
  <c r="R2966" i="1"/>
  <c r="I2958" i="1"/>
  <c r="R2958" i="1"/>
  <c r="I2950" i="1"/>
  <c r="R2950" i="1"/>
  <c r="I2942" i="1"/>
  <c r="R2942" i="1"/>
  <c r="I2934" i="1"/>
  <c r="R2934" i="1"/>
  <c r="I2926" i="1"/>
  <c r="R2926" i="1"/>
  <c r="I2918" i="1"/>
  <c r="R2918" i="1"/>
  <c r="I2910" i="1"/>
  <c r="R2910" i="1"/>
  <c r="I2902" i="1"/>
  <c r="R2902" i="1"/>
  <c r="I2894" i="1"/>
  <c r="R2894" i="1"/>
  <c r="I2886" i="1"/>
  <c r="R2886" i="1"/>
  <c r="I2878" i="1"/>
  <c r="R2878" i="1"/>
  <c r="I2870" i="1"/>
  <c r="R2870" i="1"/>
  <c r="I2862" i="1"/>
  <c r="R2862" i="1"/>
  <c r="I2854" i="1"/>
  <c r="R2854" i="1"/>
  <c r="I2846" i="1"/>
  <c r="R2846" i="1"/>
  <c r="I2838" i="1"/>
  <c r="R2838" i="1"/>
  <c r="I2830" i="1"/>
  <c r="R2830" i="1"/>
  <c r="I2822" i="1"/>
  <c r="R2822" i="1"/>
  <c r="I2814" i="1"/>
  <c r="R2814" i="1"/>
  <c r="I2806" i="1"/>
  <c r="R2806" i="1"/>
  <c r="I2798" i="1"/>
  <c r="R2798" i="1"/>
  <c r="I2790" i="1"/>
  <c r="R2790" i="1"/>
  <c r="I2782" i="1"/>
  <c r="R2782" i="1"/>
  <c r="I2774" i="1"/>
  <c r="R2774" i="1"/>
  <c r="I2766" i="1"/>
  <c r="R2766" i="1"/>
  <c r="I2758" i="1"/>
  <c r="R2758" i="1"/>
  <c r="I2750" i="1"/>
  <c r="R2750" i="1"/>
  <c r="I2742" i="1"/>
  <c r="R2742" i="1"/>
  <c r="I2734" i="1"/>
  <c r="R2734" i="1"/>
  <c r="I2726" i="1"/>
  <c r="R2726" i="1"/>
  <c r="I2718" i="1"/>
  <c r="R2718" i="1"/>
  <c r="I2710" i="1"/>
  <c r="R2710" i="1"/>
  <c r="I2702" i="1"/>
  <c r="R2702" i="1"/>
  <c r="I2694" i="1"/>
  <c r="R2694" i="1"/>
  <c r="I2686" i="1"/>
  <c r="R2686" i="1"/>
  <c r="I2678" i="1"/>
  <c r="R2678" i="1"/>
  <c r="I2670" i="1"/>
  <c r="R2670" i="1"/>
  <c r="I2662" i="1"/>
  <c r="R2662" i="1"/>
  <c r="I2654" i="1"/>
  <c r="R2654" i="1"/>
  <c r="I2646" i="1"/>
  <c r="R2646" i="1"/>
  <c r="I2638" i="1"/>
  <c r="R2638" i="1"/>
  <c r="I2630" i="1"/>
  <c r="R2630" i="1"/>
  <c r="I2622" i="1"/>
  <c r="R2622" i="1"/>
  <c r="I2614" i="1"/>
  <c r="R2614" i="1"/>
  <c r="I2606" i="1"/>
  <c r="R2606" i="1"/>
  <c r="I2598" i="1"/>
  <c r="R2598" i="1"/>
  <c r="I2590" i="1"/>
  <c r="R2590" i="1"/>
  <c r="I2582" i="1"/>
  <c r="R2582" i="1"/>
  <c r="I2574" i="1"/>
  <c r="R2574" i="1"/>
  <c r="I2566" i="1"/>
  <c r="R2566" i="1"/>
  <c r="I2558" i="1"/>
  <c r="R2558" i="1"/>
  <c r="I2550" i="1"/>
  <c r="R2550" i="1"/>
  <c r="I2542" i="1"/>
  <c r="R2542" i="1"/>
  <c r="I2534" i="1"/>
  <c r="R2534" i="1"/>
  <c r="I2526" i="1"/>
  <c r="R2526" i="1"/>
  <c r="I2518" i="1"/>
  <c r="R2518" i="1"/>
  <c r="I2510" i="1"/>
  <c r="R2510" i="1"/>
  <c r="I2502" i="1"/>
  <c r="R2502" i="1"/>
  <c r="I2494" i="1"/>
  <c r="R2494" i="1"/>
  <c r="I2486" i="1"/>
  <c r="R2486" i="1"/>
  <c r="I2478" i="1"/>
  <c r="R2478" i="1"/>
  <c r="I2470" i="1"/>
  <c r="R2470" i="1"/>
  <c r="I2462" i="1"/>
  <c r="R2462" i="1"/>
  <c r="I2454" i="1"/>
  <c r="R2454" i="1"/>
  <c r="I2446" i="1"/>
  <c r="R2446" i="1"/>
  <c r="I2438" i="1"/>
  <c r="R2438" i="1"/>
  <c r="I2430" i="1"/>
  <c r="R2430" i="1"/>
  <c r="I2422" i="1"/>
  <c r="R2422" i="1"/>
  <c r="I2414" i="1"/>
  <c r="R2414" i="1"/>
  <c r="I2406" i="1"/>
  <c r="R2406" i="1"/>
  <c r="I2398" i="1"/>
  <c r="R2398" i="1"/>
  <c r="I2390" i="1"/>
  <c r="R2390" i="1"/>
  <c r="I2382" i="1"/>
  <c r="R2382" i="1"/>
  <c r="I2374" i="1"/>
  <c r="R2374" i="1"/>
  <c r="I2366" i="1"/>
  <c r="R2366" i="1"/>
  <c r="I2358" i="1"/>
  <c r="R2358" i="1"/>
  <c r="I2350" i="1"/>
  <c r="R2350" i="1"/>
  <c r="I2342" i="1"/>
  <c r="R2342" i="1"/>
  <c r="I2334" i="1"/>
  <c r="R2334" i="1"/>
  <c r="I2326" i="1"/>
  <c r="R2326" i="1"/>
  <c r="I2318" i="1"/>
  <c r="R2318" i="1"/>
  <c r="I2310" i="1"/>
  <c r="R2310" i="1"/>
  <c r="I2302" i="1"/>
  <c r="R2302" i="1"/>
  <c r="I2294" i="1"/>
  <c r="R2294" i="1"/>
  <c r="I2286" i="1"/>
  <c r="R2286" i="1"/>
  <c r="I2278" i="1"/>
  <c r="R2278" i="1"/>
  <c r="I2270" i="1"/>
  <c r="R2270" i="1"/>
  <c r="I2262" i="1"/>
  <c r="R2262" i="1"/>
  <c r="I2254" i="1"/>
  <c r="R2254" i="1"/>
  <c r="I2246" i="1"/>
  <c r="R2246" i="1"/>
  <c r="I2238" i="1"/>
  <c r="R2238" i="1"/>
  <c r="I2230" i="1"/>
  <c r="R2230" i="1"/>
  <c r="I2222" i="1"/>
  <c r="R2222" i="1"/>
  <c r="I2214" i="1"/>
  <c r="R2214" i="1"/>
  <c r="I2206" i="1"/>
  <c r="R2206" i="1"/>
  <c r="I2198" i="1"/>
  <c r="R2198" i="1"/>
  <c r="I2190" i="1"/>
  <c r="R2190" i="1"/>
  <c r="I2182" i="1"/>
  <c r="R2182" i="1"/>
  <c r="I2174" i="1"/>
  <c r="R2174" i="1"/>
  <c r="I2166" i="1"/>
  <c r="R2166" i="1"/>
  <c r="I2158" i="1"/>
  <c r="R2158" i="1"/>
  <c r="I2150" i="1"/>
  <c r="R2150" i="1"/>
  <c r="I2142" i="1"/>
  <c r="R2142" i="1"/>
  <c r="I2134" i="1"/>
  <c r="R2134" i="1"/>
  <c r="I2126" i="1"/>
  <c r="R2126" i="1"/>
  <c r="I2118" i="1"/>
  <c r="R2118" i="1"/>
  <c r="I2110" i="1"/>
  <c r="R2110" i="1"/>
  <c r="I2102" i="1"/>
  <c r="R2102" i="1"/>
  <c r="I2094" i="1"/>
  <c r="R2094" i="1"/>
  <c r="I2086" i="1"/>
  <c r="R2086" i="1"/>
  <c r="I2078" i="1"/>
  <c r="R2078" i="1"/>
  <c r="I2070" i="1"/>
  <c r="R2070" i="1"/>
  <c r="I2062" i="1"/>
  <c r="R2062" i="1"/>
  <c r="I2054" i="1"/>
  <c r="R2054" i="1"/>
  <c r="I2046" i="1"/>
  <c r="R2046" i="1"/>
  <c r="I2038" i="1"/>
  <c r="R2038" i="1"/>
  <c r="I2030" i="1"/>
  <c r="R2030" i="1"/>
  <c r="I2022" i="1"/>
  <c r="R2022" i="1"/>
  <c r="I2014" i="1"/>
  <c r="R2014" i="1"/>
  <c r="I2006" i="1"/>
  <c r="R2006" i="1"/>
  <c r="I1998" i="1"/>
  <c r="R1998" i="1"/>
  <c r="I1990" i="1"/>
  <c r="R1990" i="1"/>
  <c r="I1982" i="1"/>
  <c r="R1982" i="1"/>
  <c r="I1974" i="1"/>
  <c r="R1974" i="1"/>
  <c r="I1966" i="1"/>
  <c r="R1966" i="1"/>
  <c r="I1958" i="1"/>
  <c r="R1958" i="1"/>
  <c r="I1950" i="1"/>
  <c r="R1950" i="1"/>
  <c r="I1942" i="1"/>
  <c r="R1942" i="1"/>
  <c r="I1934" i="1"/>
  <c r="R1934" i="1"/>
  <c r="I1926" i="1"/>
  <c r="R1926" i="1"/>
  <c r="I1918" i="1"/>
  <c r="R1918" i="1"/>
  <c r="I1910" i="1"/>
  <c r="R1910" i="1"/>
  <c r="I1902" i="1"/>
  <c r="R1902" i="1"/>
  <c r="I1894" i="1"/>
  <c r="R1894" i="1"/>
  <c r="I1886" i="1"/>
  <c r="R1886" i="1"/>
  <c r="I1878" i="1"/>
  <c r="R1878" i="1"/>
  <c r="I1870" i="1"/>
  <c r="R1870" i="1"/>
  <c r="I1862" i="1"/>
  <c r="R1862" i="1"/>
  <c r="I1854" i="1"/>
  <c r="R1854" i="1"/>
  <c r="I1846" i="1"/>
  <c r="R1846" i="1"/>
  <c r="I1838" i="1"/>
  <c r="R1838" i="1"/>
  <c r="I1830" i="1"/>
  <c r="R1830" i="1"/>
  <c r="I1822" i="1"/>
  <c r="R1822" i="1"/>
  <c r="I1814" i="1"/>
  <c r="R1814" i="1"/>
  <c r="I1806" i="1"/>
  <c r="R1806" i="1"/>
  <c r="I1798" i="1"/>
  <c r="R1798" i="1"/>
  <c r="I1790" i="1"/>
  <c r="R1790" i="1"/>
  <c r="I1782" i="1"/>
  <c r="R1782" i="1"/>
  <c r="I1774" i="1"/>
  <c r="R1774" i="1"/>
  <c r="I1766" i="1"/>
  <c r="R1766" i="1"/>
  <c r="I1758" i="1"/>
  <c r="R1758" i="1"/>
  <c r="I1750" i="1"/>
  <c r="R1750" i="1"/>
  <c r="I1742" i="1"/>
  <c r="R1742" i="1"/>
  <c r="I1734" i="1"/>
  <c r="R1734" i="1"/>
  <c r="I1726" i="1"/>
  <c r="R1726" i="1"/>
  <c r="I1718" i="1"/>
  <c r="R1718" i="1"/>
  <c r="I1710" i="1"/>
  <c r="R1710" i="1"/>
  <c r="I1702" i="1"/>
  <c r="R1702" i="1"/>
  <c r="I1694" i="1"/>
  <c r="R1694" i="1"/>
  <c r="I1686" i="1"/>
  <c r="R1686" i="1"/>
  <c r="I1678" i="1"/>
  <c r="R1678" i="1"/>
  <c r="I1670" i="1"/>
  <c r="R1670" i="1"/>
  <c r="I1662" i="1"/>
  <c r="R1662" i="1"/>
  <c r="I1654" i="1"/>
  <c r="R1654" i="1"/>
  <c r="I1646" i="1"/>
  <c r="R1646" i="1"/>
  <c r="I1638" i="1"/>
  <c r="R1638" i="1"/>
  <c r="I1630" i="1"/>
  <c r="R1630" i="1"/>
  <c r="I1622" i="1"/>
  <c r="R1622" i="1"/>
  <c r="I1614" i="1"/>
  <c r="R1614" i="1"/>
  <c r="I1606" i="1"/>
  <c r="R1606" i="1"/>
  <c r="I1598" i="1"/>
  <c r="R1598" i="1"/>
  <c r="I1590" i="1"/>
  <c r="R1590" i="1"/>
  <c r="I1582" i="1"/>
  <c r="R1582" i="1"/>
  <c r="I1574" i="1"/>
  <c r="R1574" i="1"/>
  <c r="I1566" i="1"/>
  <c r="R1566" i="1"/>
  <c r="I1558" i="1"/>
  <c r="R1558" i="1"/>
  <c r="I1550" i="1"/>
  <c r="R1550" i="1"/>
  <c r="I1542" i="1"/>
  <c r="R1542" i="1"/>
  <c r="I1534" i="1"/>
  <c r="R1534" i="1"/>
  <c r="I1526" i="1"/>
  <c r="R1526" i="1"/>
  <c r="I1518" i="1"/>
  <c r="R1518" i="1"/>
  <c r="I1510" i="1"/>
  <c r="R1510" i="1"/>
  <c r="I1502" i="1"/>
  <c r="R1502" i="1"/>
  <c r="I1494" i="1"/>
  <c r="R1494" i="1"/>
  <c r="I1486" i="1"/>
  <c r="R1486" i="1"/>
  <c r="I1478" i="1"/>
  <c r="R1478" i="1"/>
  <c r="I1470" i="1"/>
  <c r="R1470" i="1"/>
  <c r="I1462" i="1"/>
  <c r="R1462" i="1"/>
  <c r="I1454" i="1"/>
  <c r="R1454" i="1"/>
  <c r="I1446" i="1"/>
  <c r="R1446" i="1"/>
  <c r="I1438" i="1"/>
  <c r="R1438" i="1"/>
  <c r="I1430" i="1"/>
  <c r="R1430" i="1"/>
  <c r="I1422" i="1"/>
  <c r="R1422" i="1"/>
  <c r="I1414" i="1"/>
  <c r="R1414" i="1"/>
  <c r="I1406" i="1"/>
  <c r="R1406" i="1"/>
  <c r="I1398" i="1"/>
  <c r="R1398" i="1"/>
  <c r="I1390" i="1"/>
  <c r="R1390" i="1"/>
  <c r="I1382" i="1"/>
  <c r="R1382" i="1"/>
  <c r="I1374" i="1"/>
  <c r="R1374" i="1"/>
  <c r="I1366" i="1"/>
  <c r="R1366" i="1"/>
  <c r="I1358" i="1"/>
  <c r="R1358" i="1"/>
  <c r="I1350" i="1"/>
  <c r="R1350" i="1"/>
  <c r="I1342" i="1"/>
  <c r="R1342" i="1"/>
  <c r="I1334" i="1"/>
  <c r="R1334" i="1"/>
  <c r="I1326" i="1"/>
  <c r="R1326" i="1"/>
  <c r="I1318" i="1"/>
  <c r="R1318" i="1"/>
  <c r="I1310" i="1"/>
  <c r="R1310" i="1"/>
  <c r="I1302" i="1"/>
  <c r="R1302" i="1"/>
  <c r="I1294" i="1"/>
  <c r="R1294" i="1"/>
  <c r="I1286" i="1"/>
  <c r="R1286" i="1"/>
  <c r="I1278" i="1"/>
  <c r="R1278" i="1"/>
  <c r="I1270" i="1"/>
  <c r="R1270" i="1"/>
  <c r="I1262" i="1"/>
  <c r="R1262" i="1"/>
  <c r="I1254" i="1"/>
  <c r="R1254" i="1"/>
  <c r="I1246" i="1"/>
  <c r="R1246" i="1"/>
  <c r="I1238" i="1"/>
  <c r="R1238" i="1"/>
  <c r="I1230" i="1"/>
  <c r="R1230" i="1"/>
  <c r="I1222" i="1"/>
  <c r="R1222" i="1"/>
  <c r="I1214" i="1"/>
  <c r="R1214" i="1"/>
  <c r="I1206" i="1"/>
  <c r="R1206" i="1"/>
  <c r="I1198" i="1"/>
  <c r="R1198" i="1"/>
  <c r="I1190" i="1"/>
  <c r="R1190" i="1"/>
  <c r="I1182" i="1"/>
  <c r="R1182" i="1"/>
  <c r="I1174" i="1"/>
  <c r="R1174" i="1"/>
  <c r="I1166" i="1"/>
  <c r="R1166" i="1"/>
  <c r="I1158" i="1"/>
  <c r="R1158" i="1"/>
  <c r="I1150" i="1"/>
  <c r="R1150" i="1"/>
  <c r="I1142" i="1"/>
  <c r="R1142" i="1"/>
  <c r="I1134" i="1"/>
  <c r="R1134" i="1"/>
  <c r="I1126" i="1"/>
  <c r="R1126" i="1"/>
  <c r="I1118" i="1"/>
  <c r="R1118" i="1"/>
  <c r="I1110" i="1"/>
  <c r="R1110" i="1"/>
  <c r="I1102" i="1"/>
  <c r="R1102" i="1"/>
  <c r="I1094" i="1"/>
  <c r="R1094" i="1"/>
  <c r="I1086" i="1"/>
  <c r="R1086" i="1"/>
  <c r="I1078" i="1"/>
  <c r="R1078" i="1"/>
  <c r="I1070" i="1"/>
  <c r="R1070" i="1"/>
  <c r="I1062" i="1"/>
  <c r="R1062" i="1"/>
  <c r="I1054" i="1"/>
  <c r="R1054" i="1"/>
  <c r="I1046" i="1"/>
  <c r="R1046" i="1"/>
  <c r="I1038" i="1"/>
  <c r="R1038" i="1"/>
  <c r="I1030" i="1"/>
  <c r="R1030" i="1"/>
  <c r="I1022" i="1"/>
  <c r="R1022" i="1"/>
  <c r="I1014" i="1"/>
  <c r="R1014" i="1"/>
  <c r="I1006" i="1"/>
  <c r="R1006" i="1"/>
  <c r="I998" i="1"/>
  <c r="R998" i="1"/>
  <c r="I990" i="1"/>
  <c r="R990" i="1"/>
  <c r="I982" i="1"/>
  <c r="R982" i="1"/>
  <c r="I974" i="1"/>
  <c r="R974" i="1"/>
  <c r="I966" i="1"/>
  <c r="R966" i="1"/>
  <c r="I958" i="1"/>
  <c r="R958" i="1"/>
  <c r="I950" i="1"/>
  <c r="R950" i="1"/>
  <c r="I942" i="1"/>
  <c r="R942" i="1"/>
  <c r="I934" i="1"/>
  <c r="R934" i="1"/>
  <c r="I926" i="1"/>
  <c r="R926" i="1"/>
  <c r="I918" i="1"/>
  <c r="R918" i="1"/>
  <c r="I910" i="1"/>
  <c r="R910" i="1"/>
  <c r="I902" i="1"/>
  <c r="R902" i="1"/>
  <c r="I894" i="1"/>
  <c r="R894" i="1"/>
  <c r="I886" i="1"/>
  <c r="R886" i="1"/>
  <c r="I878" i="1"/>
  <c r="R878" i="1"/>
  <c r="I870" i="1"/>
  <c r="R870" i="1"/>
  <c r="I862" i="1"/>
  <c r="R862" i="1"/>
  <c r="I854" i="1"/>
  <c r="R854" i="1"/>
  <c r="I846" i="1"/>
  <c r="R846" i="1"/>
  <c r="I838" i="1"/>
  <c r="R838" i="1"/>
  <c r="I830" i="1"/>
  <c r="R830" i="1"/>
  <c r="I822" i="1"/>
  <c r="R822" i="1"/>
  <c r="I814" i="1"/>
  <c r="R814" i="1"/>
  <c r="I806" i="1"/>
  <c r="R806" i="1"/>
  <c r="I798" i="1"/>
  <c r="R798" i="1"/>
  <c r="I790" i="1"/>
  <c r="R790" i="1"/>
  <c r="I782" i="1"/>
  <c r="R782" i="1"/>
  <c r="I774" i="1"/>
  <c r="R774" i="1"/>
  <c r="I766" i="1"/>
  <c r="R766" i="1"/>
  <c r="I758" i="1"/>
  <c r="R758" i="1"/>
  <c r="I750" i="1"/>
  <c r="R750" i="1"/>
  <c r="I742" i="1"/>
  <c r="R742" i="1"/>
  <c r="I734" i="1"/>
  <c r="R734" i="1"/>
  <c r="I726" i="1"/>
  <c r="R726" i="1"/>
  <c r="I718" i="1"/>
  <c r="R718" i="1"/>
  <c r="I710" i="1"/>
  <c r="R710" i="1"/>
  <c r="I702" i="1"/>
  <c r="R702" i="1"/>
  <c r="I694" i="1"/>
  <c r="R694" i="1"/>
  <c r="I686" i="1"/>
  <c r="R686" i="1"/>
  <c r="I678" i="1"/>
  <c r="R678" i="1"/>
  <c r="I670" i="1"/>
  <c r="R670" i="1"/>
  <c r="I662" i="1"/>
  <c r="R662" i="1"/>
  <c r="I654" i="1"/>
  <c r="R654" i="1"/>
  <c r="I646" i="1"/>
  <c r="R646" i="1"/>
  <c r="I638" i="1"/>
  <c r="R638" i="1"/>
  <c r="I630" i="1"/>
  <c r="R630" i="1"/>
  <c r="I622" i="1"/>
  <c r="R622" i="1"/>
  <c r="I614" i="1"/>
  <c r="R614" i="1"/>
  <c r="I606" i="1"/>
  <c r="R606" i="1"/>
  <c r="I598" i="1"/>
  <c r="R598" i="1"/>
  <c r="I590" i="1"/>
  <c r="R590" i="1"/>
  <c r="I582" i="1"/>
  <c r="R582" i="1"/>
  <c r="I574" i="1"/>
  <c r="R574" i="1"/>
  <c r="I566" i="1"/>
  <c r="R566" i="1"/>
  <c r="I558" i="1"/>
  <c r="R558" i="1"/>
  <c r="I550" i="1"/>
  <c r="R550" i="1"/>
  <c r="I542" i="1"/>
  <c r="R542" i="1"/>
  <c r="I534" i="1"/>
  <c r="R534" i="1"/>
  <c r="I526" i="1"/>
  <c r="R526" i="1"/>
  <c r="I518" i="1"/>
  <c r="R518" i="1"/>
  <c r="I510" i="1"/>
  <c r="R510" i="1"/>
  <c r="I502" i="1"/>
  <c r="R502" i="1"/>
  <c r="I494" i="1"/>
  <c r="R494" i="1"/>
  <c r="I486" i="1"/>
  <c r="R486" i="1"/>
  <c r="I478" i="1"/>
  <c r="R478" i="1"/>
  <c r="I470" i="1"/>
  <c r="R470" i="1"/>
  <c r="I462" i="1"/>
  <c r="R462" i="1"/>
  <c r="I454" i="1"/>
  <c r="R454" i="1"/>
  <c r="I446" i="1"/>
  <c r="R446" i="1"/>
  <c r="I438" i="1"/>
  <c r="R438" i="1"/>
  <c r="I430" i="1"/>
  <c r="R430" i="1"/>
  <c r="I422" i="1"/>
  <c r="R422" i="1"/>
  <c r="I414" i="1"/>
  <c r="R414" i="1"/>
  <c r="I406" i="1"/>
  <c r="R406" i="1"/>
  <c r="I398" i="1"/>
  <c r="R398" i="1"/>
  <c r="I390" i="1"/>
  <c r="R390" i="1"/>
  <c r="I382" i="1"/>
  <c r="R382" i="1"/>
  <c r="I374" i="1"/>
  <c r="R374" i="1"/>
  <c r="I366" i="1"/>
  <c r="R366" i="1"/>
  <c r="I358" i="1"/>
  <c r="R358" i="1"/>
  <c r="I350" i="1"/>
  <c r="R350" i="1"/>
  <c r="I342" i="1"/>
  <c r="R342" i="1"/>
  <c r="I334" i="1"/>
  <c r="R334" i="1"/>
  <c r="I326" i="1"/>
  <c r="R326" i="1"/>
  <c r="I318" i="1"/>
  <c r="R318" i="1"/>
  <c r="I310" i="1"/>
  <c r="R310" i="1"/>
  <c r="I302" i="1"/>
  <c r="R302" i="1"/>
  <c r="I294" i="1"/>
  <c r="R294" i="1"/>
  <c r="I286" i="1"/>
  <c r="R286" i="1"/>
  <c r="I278" i="1"/>
  <c r="R278" i="1"/>
  <c r="I270" i="1"/>
  <c r="R270" i="1"/>
  <c r="I262" i="1"/>
  <c r="R262" i="1"/>
  <c r="I254" i="1"/>
  <c r="R254" i="1"/>
  <c r="I246" i="1"/>
  <c r="R246" i="1"/>
  <c r="I238" i="1"/>
  <c r="R238" i="1"/>
  <c r="I230" i="1"/>
  <c r="R230" i="1"/>
  <c r="I222" i="1"/>
  <c r="R222" i="1"/>
  <c r="I214" i="1"/>
  <c r="R214" i="1"/>
  <c r="I206" i="1"/>
  <c r="R206" i="1"/>
  <c r="I198" i="1"/>
  <c r="R198" i="1"/>
  <c r="I190" i="1"/>
  <c r="R190" i="1"/>
  <c r="I182" i="1"/>
  <c r="R182" i="1"/>
  <c r="I174" i="1"/>
  <c r="R174" i="1"/>
  <c r="I166" i="1"/>
  <c r="R166" i="1"/>
  <c r="I158" i="1"/>
  <c r="R158" i="1"/>
  <c r="I150" i="1"/>
  <c r="R150" i="1"/>
  <c r="I142" i="1"/>
  <c r="R142" i="1"/>
  <c r="I134" i="1"/>
  <c r="R134" i="1"/>
  <c r="I126" i="1"/>
  <c r="R126" i="1"/>
  <c r="I118" i="1"/>
  <c r="R118" i="1"/>
  <c r="I110" i="1"/>
  <c r="R110" i="1"/>
  <c r="I102" i="1"/>
  <c r="R102" i="1"/>
  <c r="I94" i="1"/>
  <c r="R94" i="1"/>
  <c r="I86" i="1"/>
  <c r="R86" i="1"/>
  <c r="I78" i="1"/>
  <c r="R78" i="1"/>
  <c r="I70" i="1"/>
  <c r="R70" i="1"/>
  <c r="I62" i="1"/>
  <c r="R62" i="1"/>
  <c r="I54" i="1"/>
  <c r="R54" i="1"/>
  <c r="I46" i="1"/>
  <c r="R46" i="1"/>
  <c r="I38" i="1"/>
  <c r="R38" i="1"/>
  <c r="I30" i="1"/>
  <c r="R30" i="1"/>
  <c r="I22" i="1"/>
  <c r="R22" i="1"/>
  <c r="I14" i="1"/>
  <c r="R14" i="1"/>
  <c r="I6" i="1"/>
  <c r="R6" i="1"/>
  <c r="I3588" i="1"/>
  <c r="R3588" i="1"/>
  <c r="I3580" i="1"/>
  <c r="R3580" i="1"/>
  <c r="I3572" i="1"/>
  <c r="R3572" i="1"/>
  <c r="I3564" i="1"/>
  <c r="R3564" i="1"/>
  <c r="I3556" i="1"/>
  <c r="R3556" i="1"/>
  <c r="I3548" i="1"/>
  <c r="R3548" i="1"/>
  <c r="I3540" i="1"/>
  <c r="R3540" i="1"/>
  <c r="I3532" i="1"/>
  <c r="R3532" i="1"/>
  <c r="I3524" i="1"/>
  <c r="R3524" i="1"/>
  <c r="I3516" i="1"/>
  <c r="R3516" i="1"/>
  <c r="I3508" i="1"/>
  <c r="R3508" i="1"/>
  <c r="I3500" i="1"/>
  <c r="R3500" i="1"/>
  <c r="I3492" i="1"/>
  <c r="R3492" i="1"/>
  <c r="I3484" i="1"/>
  <c r="R3484" i="1"/>
  <c r="I3476" i="1"/>
  <c r="R3476" i="1"/>
  <c r="I3468" i="1"/>
  <c r="R3468" i="1"/>
  <c r="I3460" i="1"/>
  <c r="R3460" i="1"/>
  <c r="I3452" i="1"/>
  <c r="R3452" i="1"/>
  <c r="I3444" i="1"/>
  <c r="R3444" i="1"/>
  <c r="I3436" i="1"/>
  <c r="R3436" i="1"/>
  <c r="I3428" i="1"/>
  <c r="R3428" i="1"/>
  <c r="I3420" i="1"/>
  <c r="R3420" i="1"/>
  <c r="I3412" i="1"/>
  <c r="R3412" i="1"/>
  <c r="I3404" i="1"/>
  <c r="R3404" i="1"/>
  <c r="I3396" i="1"/>
  <c r="R3396" i="1"/>
  <c r="I3388" i="1"/>
  <c r="R3388" i="1"/>
  <c r="I3380" i="1"/>
  <c r="R3380" i="1"/>
  <c r="I3372" i="1"/>
  <c r="R3372" i="1"/>
  <c r="I3364" i="1"/>
  <c r="R3364" i="1"/>
  <c r="I3356" i="1"/>
  <c r="R3356" i="1"/>
  <c r="I3348" i="1"/>
  <c r="R3348" i="1"/>
  <c r="I3340" i="1"/>
  <c r="R3340" i="1"/>
  <c r="I3332" i="1"/>
  <c r="R3332" i="1"/>
  <c r="I3324" i="1"/>
  <c r="R3324" i="1"/>
  <c r="I3316" i="1"/>
  <c r="R3316" i="1"/>
  <c r="I3308" i="1"/>
  <c r="R3308" i="1"/>
  <c r="I3300" i="1"/>
  <c r="R3300" i="1"/>
  <c r="I3292" i="1"/>
  <c r="R3292" i="1"/>
  <c r="I3284" i="1"/>
  <c r="R3284" i="1"/>
  <c r="I3276" i="1"/>
  <c r="R3276" i="1"/>
  <c r="I3268" i="1"/>
  <c r="R3268" i="1"/>
  <c r="I3260" i="1"/>
  <c r="R3260" i="1"/>
  <c r="I3252" i="1"/>
  <c r="R3252" i="1"/>
  <c r="I3244" i="1"/>
  <c r="R3244" i="1"/>
  <c r="I3236" i="1"/>
  <c r="R3236" i="1"/>
  <c r="I3228" i="1"/>
  <c r="R3228" i="1"/>
  <c r="I3220" i="1"/>
  <c r="R3220" i="1"/>
  <c r="I3212" i="1"/>
  <c r="R3212" i="1"/>
  <c r="I3204" i="1"/>
  <c r="R3204" i="1"/>
  <c r="I3196" i="1"/>
  <c r="R3196" i="1"/>
  <c r="I3188" i="1"/>
  <c r="R3188" i="1"/>
  <c r="I3180" i="1"/>
  <c r="R3180" i="1"/>
  <c r="I3172" i="1"/>
  <c r="R3172" i="1"/>
  <c r="I3164" i="1"/>
  <c r="R3164" i="1"/>
  <c r="I3156" i="1"/>
  <c r="R3156" i="1"/>
  <c r="I3148" i="1"/>
  <c r="R3148" i="1"/>
  <c r="I3140" i="1"/>
  <c r="R3140" i="1"/>
  <c r="I3132" i="1"/>
  <c r="R3132" i="1"/>
  <c r="I3124" i="1"/>
  <c r="R3124" i="1"/>
  <c r="I3116" i="1"/>
  <c r="R3116" i="1"/>
  <c r="I3108" i="1"/>
  <c r="R3108" i="1"/>
  <c r="I3100" i="1"/>
  <c r="R3100" i="1"/>
  <c r="I3092" i="1"/>
  <c r="R3092" i="1"/>
  <c r="I3084" i="1"/>
  <c r="R3084" i="1"/>
  <c r="I3076" i="1"/>
  <c r="R3076" i="1"/>
  <c r="I3068" i="1"/>
  <c r="R3068" i="1"/>
  <c r="I3060" i="1"/>
  <c r="R3060" i="1"/>
  <c r="I3052" i="1"/>
  <c r="R3052" i="1"/>
  <c r="I3044" i="1"/>
  <c r="R3044" i="1"/>
  <c r="I3036" i="1"/>
  <c r="R3036" i="1"/>
  <c r="I3028" i="1"/>
  <c r="R3028" i="1"/>
  <c r="I3020" i="1"/>
  <c r="R3020" i="1"/>
  <c r="I3012" i="1"/>
  <c r="R3012" i="1"/>
  <c r="I3004" i="1"/>
  <c r="R3004" i="1"/>
  <c r="I2996" i="1"/>
  <c r="R2996" i="1"/>
  <c r="I2988" i="1"/>
  <c r="R2988" i="1"/>
  <c r="I2980" i="1"/>
  <c r="R2980" i="1"/>
  <c r="I2972" i="1"/>
  <c r="R2972" i="1"/>
  <c r="I2964" i="1"/>
  <c r="R2964" i="1"/>
  <c r="I2956" i="1"/>
  <c r="R2956" i="1"/>
  <c r="I2948" i="1"/>
  <c r="R2948" i="1"/>
  <c r="I2940" i="1"/>
  <c r="R2940" i="1"/>
  <c r="I2932" i="1"/>
  <c r="R2932" i="1"/>
  <c r="I2924" i="1"/>
  <c r="R2924" i="1"/>
  <c r="I2916" i="1"/>
  <c r="R2916" i="1"/>
  <c r="I2908" i="1"/>
  <c r="R2908" i="1"/>
  <c r="I2900" i="1"/>
  <c r="R2900" i="1"/>
  <c r="I2892" i="1"/>
  <c r="R2892" i="1"/>
  <c r="I2884" i="1"/>
  <c r="R2884" i="1"/>
  <c r="I2876" i="1"/>
  <c r="R2876" i="1"/>
  <c r="I2868" i="1"/>
  <c r="R2868" i="1"/>
  <c r="I2860" i="1"/>
  <c r="R2860" i="1"/>
  <c r="I2852" i="1"/>
  <c r="R2852" i="1"/>
  <c r="I2844" i="1"/>
  <c r="R2844" i="1"/>
  <c r="I2836" i="1"/>
  <c r="R2836" i="1"/>
  <c r="I2828" i="1"/>
  <c r="R2828" i="1"/>
  <c r="I2820" i="1"/>
  <c r="R2820" i="1"/>
  <c r="I2812" i="1"/>
  <c r="R2812" i="1"/>
  <c r="I2804" i="1"/>
  <c r="R2804" i="1"/>
  <c r="I2796" i="1"/>
  <c r="R2796" i="1"/>
  <c r="I2788" i="1"/>
  <c r="R2788" i="1"/>
  <c r="I2780" i="1"/>
  <c r="R2780" i="1"/>
  <c r="I2772" i="1"/>
  <c r="R2772" i="1"/>
  <c r="I2764" i="1"/>
  <c r="R2764" i="1"/>
  <c r="I2756" i="1"/>
  <c r="R2756" i="1"/>
  <c r="I2748" i="1"/>
  <c r="R2748" i="1"/>
  <c r="I2740" i="1"/>
  <c r="R2740" i="1"/>
  <c r="I2732" i="1"/>
  <c r="R2732" i="1"/>
  <c r="I2724" i="1"/>
  <c r="R2724" i="1"/>
  <c r="I2716" i="1"/>
  <c r="R2716" i="1"/>
  <c r="I2708" i="1"/>
  <c r="R2708" i="1"/>
  <c r="I2700" i="1"/>
  <c r="R2700" i="1"/>
  <c r="I2692" i="1"/>
  <c r="R2692" i="1"/>
  <c r="I2684" i="1"/>
  <c r="R2684" i="1"/>
  <c r="I2676" i="1"/>
  <c r="R2676" i="1"/>
  <c r="I2668" i="1"/>
  <c r="R2668" i="1"/>
  <c r="I2660" i="1"/>
  <c r="R2660" i="1"/>
  <c r="I2652" i="1"/>
  <c r="R2652" i="1"/>
  <c r="I2644" i="1"/>
  <c r="R2644" i="1"/>
  <c r="I2636" i="1"/>
  <c r="R2636" i="1"/>
  <c r="I2628" i="1"/>
  <c r="R2628" i="1"/>
  <c r="I2620" i="1"/>
  <c r="R2620" i="1"/>
  <c r="I2612" i="1"/>
  <c r="R2612" i="1"/>
  <c r="I2604" i="1"/>
  <c r="R2604" i="1"/>
  <c r="I2596" i="1"/>
  <c r="R2596" i="1"/>
  <c r="I2588" i="1"/>
  <c r="R2588" i="1"/>
  <c r="I2580" i="1"/>
  <c r="R2580" i="1"/>
  <c r="I2572" i="1"/>
  <c r="R2572" i="1"/>
  <c r="I2564" i="1"/>
  <c r="R2564" i="1"/>
  <c r="I2556" i="1"/>
  <c r="R2556" i="1"/>
  <c r="I2548" i="1"/>
  <c r="R2548" i="1"/>
  <c r="I2540" i="1"/>
  <c r="R2540" i="1"/>
  <c r="I2532" i="1"/>
  <c r="R2532" i="1"/>
  <c r="I2524" i="1"/>
  <c r="R2524" i="1"/>
  <c r="I2516" i="1"/>
  <c r="R2516" i="1"/>
  <c r="I2508" i="1"/>
  <c r="R2508" i="1"/>
  <c r="I2500" i="1"/>
  <c r="R2500" i="1"/>
  <c r="I2492" i="1"/>
  <c r="R2492" i="1"/>
  <c r="I2484" i="1"/>
  <c r="R2484" i="1"/>
  <c r="I2476" i="1"/>
  <c r="R2476" i="1"/>
  <c r="I2468" i="1"/>
  <c r="R2468" i="1"/>
  <c r="I2460" i="1"/>
  <c r="R2460" i="1"/>
  <c r="I2452" i="1"/>
  <c r="R2452" i="1"/>
  <c r="I2444" i="1"/>
  <c r="R2444" i="1"/>
  <c r="I2436" i="1"/>
  <c r="R2436" i="1"/>
  <c r="I2428" i="1"/>
  <c r="R2428" i="1"/>
  <c r="I2420" i="1"/>
  <c r="R2420" i="1"/>
  <c r="I2412" i="1"/>
  <c r="R2412" i="1"/>
  <c r="I2404" i="1"/>
  <c r="R2404" i="1"/>
  <c r="I2396" i="1"/>
  <c r="R2396" i="1"/>
  <c r="I2388" i="1"/>
  <c r="R2388" i="1"/>
  <c r="I2380" i="1"/>
  <c r="R2380" i="1"/>
  <c r="I2372" i="1"/>
  <c r="R2372" i="1"/>
  <c r="I2364" i="1"/>
  <c r="R2364" i="1"/>
  <c r="I2356" i="1"/>
  <c r="R2356" i="1"/>
  <c r="I2348" i="1"/>
  <c r="R2348" i="1"/>
  <c r="I2340" i="1"/>
  <c r="R2340" i="1"/>
  <c r="I2332" i="1"/>
  <c r="R2332" i="1"/>
  <c r="I2324" i="1"/>
  <c r="R2324" i="1"/>
  <c r="I2316" i="1"/>
  <c r="R2316" i="1"/>
  <c r="I2308" i="1"/>
  <c r="R2308" i="1"/>
  <c r="I2300" i="1"/>
  <c r="R2300" i="1"/>
  <c r="I2292" i="1"/>
  <c r="R2292" i="1"/>
  <c r="I2284" i="1"/>
  <c r="R2284" i="1"/>
  <c r="I2276" i="1"/>
  <c r="R2276" i="1"/>
  <c r="I2268" i="1"/>
  <c r="R2268" i="1"/>
  <c r="I2260" i="1"/>
  <c r="R2260" i="1"/>
  <c r="I2252" i="1"/>
  <c r="R2252" i="1"/>
  <c r="I2244" i="1"/>
  <c r="R2244" i="1"/>
  <c r="I2236" i="1"/>
  <c r="R2236" i="1"/>
  <c r="I2228" i="1"/>
  <c r="R2228" i="1"/>
  <c r="I2220" i="1"/>
  <c r="R2220" i="1"/>
  <c r="I2212" i="1"/>
  <c r="R2212" i="1"/>
  <c r="I2204" i="1"/>
  <c r="R2204" i="1"/>
  <c r="I2196" i="1"/>
  <c r="R2196" i="1"/>
  <c r="I2188" i="1"/>
  <c r="R2188" i="1"/>
  <c r="I2180" i="1"/>
  <c r="R2180" i="1"/>
  <c r="I2172" i="1"/>
  <c r="R2172" i="1"/>
  <c r="I2164" i="1"/>
  <c r="R2164" i="1"/>
  <c r="I2156" i="1"/>
  <c r="R2156" i="1"/>
  <c r="I2148" i="1"/>
  <c r="R2148" i="1"/>
  <c r="I2140" i="1"/>
  <c r="R2140" i="1"/>
  <c r="I2132" i="1"/>
  <c r="R2132" i="1"/>
  <c r="I2124" i="1"/>
  <c r="R2124" i="1"/>
  <c r="I2116" i="1"/>
  <c r="R2116" i="1"/>
  <c r="I2108" i="1"/>
  <c r="R2108" i="1"/>
  <c r="I2100" i="1"/>
  <c r="R2100" i="1"/>
  <c r="I2092" i="1"/>
  <c r="R2092" i="1"/>
  <c r="I2084" i="1"/>
  <c r="R2084" i="1"/>
  <c r="I2076" i="1"/>
  <c r="R2076" i="1"/>
  <c r="I2068" i="1"/>
  <c r="R2068" i="1"/>
  <c r="I2060" i="1"/>
  <c r="R2060" i="1"/>
  <c r="I2052" i="1"/>
  <c r="R2052" i="1"/>
  <c r="I2044" i="1"/>
  <c r="R2044" i="1"/>
  <c r="I2036" i="1"/>
  <c r="R2036" i="1"/>
  <c r="I2028" i="1"/>
  <c r="R2028" i="1"/>
  <c r="I2020" i="1"/>
  <c r="R2020" i="1"/>
  <c r="I2012" i="1"/>
  <c r="R2012" i="1"/>
  <c r="I2004" i="1"/>
  <c r="R2004" i="1"/>
  <c r="I1996" i="1"/>
  <c r="R1996" i="1"/>
  <c r="I1988" i="1"/>
  <c r="R1988" i="1"/>
  <c r="I1980" i="1"/>
  <c r="R1980" i="1"/>
  <c r="I1972" i="1"/>
  <c r="R1972" i="1"/>
  <c r="I1964" i="1"/>
  <c r="R1964" i="1"/>
  <c r="I1956" i="1"/>
  <c r="R1956" i="1"/>
  <c r="I1948" i="1"/>
  <c r="R1948" i="1"/>
  <c r="I1940" i="1"/>
  <c r="R1940" i="1"/>
  <c r="I1932" i="1"/>
  <c r="R1932" i="1"/>
  <c r="I1924" i="1"/>
  <c r="R1924" i="1"/>
  <c r="I1916" i="1"/>
  <c r="R1916" i="1"/>
  <c r="I1908" i="1"/>
  <c r="R1908" i="1"/>
  <c r="I1900" i="1"/>
  <c r="R1900" i="1"/>
  <c r="I1892" i="1"/>
  <c r="R1892" i="1"/>
  <c r="I1884" i="1"/>
  <c r="R1884" i="1"/>
  <c r="I1876" i="1"/>
  <c r="R1876" i="1"/>
  <c r="I1868" i="1"/>
  <c r="R1868" i="1"/>
  <c r="I1860" i="1"/>
  <c r="R1860" i="1"/>
  <c r="I1852" i="1"/>
  <c r="R1852" i="1"/>
  <c r="I1844" i="1"/>
  <c r="R1844" i="1"/>
  <c r="I1836" i="1"/>
  <c r="R1836" i="1"/>
  <c r="I1828" i="1"/>
  <c r="R1828" i="1"/>
  <c r="I1820" i="1"/>
  <c r="R1820" i="1"/>
  <c r="I1812" i="1"/>
  <c r="R1812" i="1"/>
  <c r="I1804" i="1"/>
  <c r="R1804" i="1"/>
  <c r="I1796" i="1"/>
  <c r="R1796" i="1"/>
  <c r="I1788" i="1"/>
  <c r="R1788" i="1"/>
  <c r="I1780" i="1"/>
  <c r="R1780" i="1"/>
  <c r="I1772" i="1"/>
  <c r="R1772" i="1"/>
  <c r="I1764" i="1"/>
  <c r="R1764" i="1"/>
  <c r="I1756" i="1"/>
  <c r="R1756" i="1"/>
  <c r="I1748" i="1"/>
  <c r="R1748" i="1"/>
  <c r="I1740" i="1"/>
  <c r="R1740" i="1"/>
  <c r="I1732" i="1"/>
  <c r="R1732" i="1"/>
  <c r="I1724" i="1"/>
  <c r="R1724" i="1"/>
  <c r="I1716" i="1"/>
  <c r="R1716" i="1"/>
  <c r="I1708" i="1"/>
  <c r="R1708" i="1"/>
  <c r="I1700" i="1"/>
  <c r="R1700" i="1"/>
  <c r="I1692" i="1"/>
  <c r="R1692" i="1"/>
  <c r="I1684" i="1"/>
  <c r="R1684" i="1"/>
  <c r="I1676" i="1"/>
  <c r="R1676" i="1"/>
  <c r="I1668" i="1"/>
  <c r="R1668" i="1"/>
  <c r="I1660" i="1"/>
  <c r="R1660" i="1"/>
  <c r="I1652" i="1"/>
  <c r="R1652" i="1"/>
  <c r="I1644" i="1"/>
  <c r="R1644" i="1"/>
  <c r="I1636" i="1"/>
  <c r="R1636" i="1"/>
  <c r="I1628" i="1"/>
  <c r="R1628" i="1"/>
  <c r="I1620" i="1"/>
  <c r="R1620" i="1"/>
  <c r="I1612" i="1"/>
  <c r="R1612" i="1"/>
  <c r="I1604" i="1"/>
  <c r="R1604" i="1"/>
  <c r="I1596" i="1"/>
  <c r="R1596" i="1"/>
  <c r="I1588" i="1"/>
  <c r="R1588" i="1"/>
  <c r="I1580" i="1"/>
  <c r="R1580" i="1"/>
  <c r="I1572" i="1"/>
  <c r="R1572" i="1"/>
  <c r="I1564" i="1"/>
  <c r="R1564" i="1"/>
  <c r="I1556" i="1"/>
  <c r="R1556" i="1"/>
  <c r="I1548" i="1"/>
  <c r="R1548" i="1"/>
  <c r="I1540" i="1"/>
  <c r="R1540" i="1"/>
  <c r="I1532" i="1"/>
  <c r="R1532" i="1"/>
  <c r="I1524" i="1"/>
  <c r="R1524" i="1"/>
  <c r="I1516" i="1"/>
  <c r="R1516" i="1"/>
  <c r="I1508" i="1"/>
  <c r="R1508" i="1"/>
  <c r="I1500" i="1"/>
  <c r="R1500" i="1"/>
  <c r="I1492" i="1"/>
  <c r="R1492" i="1"/>
  <c r="I1484" i="1"/>
  <c r="R1484" i="1"/>
  <c r="I1476" i="1"/>
  <c r="R1476" i="1"/>
  <c r="I1468" i="1"/>
  <c r="R1468" i="1"/>
  <c r="I1460" i="1"/>
  <c r="R1460" i="1"/>
  <c r="I1452" i="1"/>
  <c r="R1452" i="1"/>
  <c r="I1444" i="1"/>
  <c r="R1444" i="1"/>
  <c r="I1436" i="1"/>
  <c r="R1436" i="1"/>
  <c r="I1428" i="1"/>
  <c r="R1428" i="1"/>
  <c r="I1420" i="1"/>
  <c r="R1420" i="1"/>
  <c r="I1412" i="1"/>
  <c r="R1412" i="1"/>
  <c r="I1404" i="1"/>
  <c r="R1404" i="1"/>
  <c r="I1396" i="1"/>
  <c r="R1396" i="1"/>
  <c r="I1388" i="1"/>
  <c r="R1388" i="1"/>
  <c r="I1380" i="1"/>
  <c r="R1380" i="1"/>
  <c r="I1372" i="1"/>
  <c r="R1372" i="1"/>
  <c r="I1364" i="1"/>
  <c r="R1364" i="1"/>
  <c r="I1356" i="1"/>
  <c r="R1356" i="1"/>
  <c r="I1348" i="1"/>
  <c r="R1348" i="1"/>
  <c r="I1340" i="1"/>
  <c r="R1340" i="1"/>
  <c r="I1332" i="1"/>
  <c r="R1332" i="1"/>
  <c r="I1324" i="1"/>
  <c r="R1324" i="1"/>
  <c r="I1316" i="1"/>
  <c r="R1316" i="1"/>
  <c r="I1308" i="1"/>
  <c r="R1308" i="1"/>
  <c r="I1300" i="1"/>
  <c r="R1300" i="1"/>
  <c r="I1292" i="1"/>
  <c r="R1292" i="1"/>
  <c r="I1284" i="1"/>
  <c r="R1284" i="1"/>
  <c r="I1276" i="1"/>
  <c r="R1276" i="1"/>
  <c r="I1268" i="1"/>
  <c r="R1268" i="1"/>
  <c r="I1260" i="1"/>
  <c r="R1260" i="1"/>
  <c r="I1252" i="1"/>
  <c r="R1252" i="1"/>
  <c r="I1244" i="1"/>
  <c r="R1244" i="1"/>
  <c r="I1236" i="1"/>
  <c r="R1236" i="1"/>
  <c r="I1228" i="1"/>
  <c r="R1228" i="1"/>
  <c r="I1220" i="1"/>
  <c r="R1220" i="1"/>
  <c r="I1212" i="1"/>
  <c r="R1212" i="1"/>
  <c r="I1204" i="1"/>
  <c r="R1204" i="1"/>
  <c r="I1196" i="1"/>
  <c r="R1196" i="1"/>
  <c r="I1188" i="1"/>
  <c r="R1188" i="1"/>
  <c r="I1180" i="1"/>
  <c r="R1180" i="1"/>
  <c r="I1172" i="1"/>
  <c r="R1172" i="1"/>
  <c r="I1164" i="1"/>
  <c r="R1164" i="1"/>
  <c r="I1156" i="1"/>
  <c r="R1156" i="1"/>
  <c r="I1148" i="1"/>
  <c r="R1148" i="1"/>
  <c r="I1140" i="1"/>
  <c r="R1140" i="1"/>
  <c r="I1132" i="1"/>
  <c r="R1132" i="1"/>
  <c r="I1124" i="1"/>
  <c r="R1124" i="1"/>
  <c r="I1116" i="1"/>
  <c r="R1116" i="1"/>
  <c r="I1108" i="1"/>
  <c r="R1108" i="1"/>
  <c r="I1100" i="1"/>
  <c r="R1100" i="1"/>
  <c r="I1092" i="1"/>
  <c r="R1092" i="1"/>
  <c r="I1084" i="1"/>
  <c r="R1084" i="1"/>
  <c r="I1076" i="1"/>
  <c r="R1076" i="1"/>
  <c r="I1068" i="1"/>
  <c r="R1068" i="1"/>
  <c r="I1060" i="1"/>
  <c r="R1060" i="1"/>
  <c r="I1052" i="1"/>
  <c r="R1052" i="1"/>
  <c r="I1044" i="1"/>
  <c r="R1044" i="1"/>
  <c r="I1036" i="1"/>
  <c r="R1036" i="1"/>
  <c r="I1028" i="1"/>
  <c r="R1028" i="1"/>
  <c r="I1020" i="1"/>
  <c r="R1020" i="1"/>
  <c r="I1012" i="1"/>
  <c r="R1012" i="1"/>
  <c r="I1004" i="1"/>
  <c r="R1004" i="1"/>
  <c r="I996" i="1"/>
  <c r="R996" i="1"/>
  <c r="I988" i="1"/>
  <c r="R988" i="1"/>
  <c r="I980" i="1"/>
  <c r="R980" i="1"/>
  <c r="I972" i="1"/>
  <c r="R972" i="1"/>
  <c r="I964" i="1"/>
  <c r="R964" i="1"/>
  <c r="I956" i="1"/>
  <c r="R956" i="1"/>
  <c r="I948" i="1"/>
  <c r="R948" i="1"/>
  <c r="I940" i="1"/>
  <c r="R940" i="1"/>
  <c r="I932" i="1"/>
  <c r="R932" i="1"/>
  <c r="I924" i="1"/>
  <c r="R924" i="1"/>
  <c r="I916" i="1"/>
  <c r="R916" i="1"/>
  <c r="I908" i="1"/>
  <c r="R908" i="1"/>
  <c r="I900" i="1"/>
  <c r="R900" i="1"/>
  <c r="I892" i="1"/>
  <c r="R892" i="1"/>
  <c r="I884" i="1"/>
  <c r="R884" i="1"/>
  <c r="I876" i="1"/>
  <c r="R876" i="1"/>
  <c r="I868" i="1"/>
  <c r="R868" i="1"/>
  <c r="I860" i="1"/>
  <c r="R860" i="1"/>
  <c r="I852" i="1"/>
  <c r="R852" i="1"/>
  <c r="I844" i="1"/>
  <c r="R844" i="1"/>
  <c r="I836" i="1"/>
  <c r="R836" i="1"/>
  <c r="I828" i="1"/>
  <c r="R828" i="1"/>
  <c r="I820" i="1"/>
  <c r="R820" i="1"/>
  <c r="I812" i="1"/>
  <c r="R812" i="1"/>
  <c r="I804" i="1"/>
  <c r="R804" i="1"/>
  <c r="I796" i="1"/>
  <c r="R796" i="1"/>
  <c r="I788" i="1"/>
  <c r="R788" i="1"/>
  <c r="I780" i="1"/>
  <c r="R780" i="1"/>
  <c r="I772" i="1"/>
  <c r="R772" i="1"/>
  <c r="I764" i="1"/>
  <c r="R764" i="1"/>
  <c r="I756" i="1"/>
  <c r="R756" i="1"/>
  <c r="I748" i="1"/>
  <c r="R748" i="1"/>
  <c r="I740" i="1"/>
  <c r="R740" i="1"/>
  <c r="I732" i="1"/>
  <c r="R732" i="1"/>
  <c r="I724" i="1"/>
  <c r="R724" i="1"/>
  <c r="I716" i="1"/>
  <c r="R716" i="1"/>
  <c r="I708" i="1"/>
  <c r="R708" i="1"/>
  <c r="I700" i="1"/>
  <c r="R700" i="1"/>
  <c r="I692" i="1"/>
  <c r="R692" i="1"/>
  <c r="I684" i="1"/>
  <c r="R684" i="1"/>
  <c r="I676" i="1"/>
  <c r="R676" i="1"/>
  <c r="I668" i="1"/>
  <c r="R668" i="1"/>
  <c r="I660" i="1"/>
  <c r="R660" i="1"/>
  <c r="I652" i="1"/>
  <c r="R652" i="1"/>
  <c r="I644" i="1"/>
  <c r="R644" i="1"/>
  <c r="I636" i="1"/>
  <c r="R636" i="1"/>
  <c r="I628" i="1"/>
  <c r="R628" i="1"/>
  <c r="I620" i="1"/>
  <c r="R620" i="1"/>
  <c r="I612" i="1"/>
  <c r="R612" i="1"/>
  <c r="I604" i="1"/>
  <c r="R604" i="1"/>
  <c r="I596" i="1"/>
  <c r="R596" i="1"/>
  <c r="I588" i="1"/>
  <c r="R588" i="1"/>
  <c r="I580" i="1"/>
  <c r="R580" i="1"/>
  <c r="I572" i="1"/>
  <c r="R572" i="1"/>
  <c r="I564" i="1"/>
  <c r="R564" i="1"/>
  <c r="I556" i="1"/>
  <c r="R556" i="1"/>
  <c r="I548" i="1"/>
  <c r="R548" i="1"/>
  <c r="I540" i="1"/>
  <c r="R540" i="1"/>
  <c r="I532" i="1"/>
  <c r="R532" i="1"/>
  <c r="I524" i="1"/>
  <c r="R524" i="1"/>
  <c r="I516" i="1"/>
  <c r="R516" i="1"/>
  <c r="I508" i="1"/>
  <c r="R508" i="1"/>
  <c r="I500" i="1"/>
  <c r="R500" i="1"/>
  <c r="I492" i="1"/>
  <c r="R492" i="1"/>
  <c r="I484" i="1"/>
  <c r="R484" i="1"/>
  <c r="I476" i="1"/>
  <c r="R476" i="1"/>
  <c r="I468" i="1"/>
  <c r="R468" i="1"/>
  <c r="I460" i="1"/>
  <c r="R460" i="1"/>
  <c r="I452" i="1"/>
  <c r="R452" i="1"/>
  <c r="I444" i="1"/>
  <c r="R444" i="1"/>
  <c r="I436" i="1"/>
  <c r="R436" i="1"/>
  <c r="I428" i="1"/>
  <c r="R428" i="1"/>
  <c r="I420" i="1"/>
  <c r="R420" i="1"/>
  <c r="I412" i="1"/>
  <c r="R412" i="1"/>
  <c r="I404" i="1"/>
  <c r="R404" i="1"/>
  <c r="I396" i="1"/>
  <c r="R396" i="1"/>
  <c r="I388" i="1"/>
  <c r="R388" i="1"/>
  <c r="I380" i="1"/>
  <c r="R380" i="1"/>
  <c r="I372" i="1"/>
  <c r="R372" i="1"/>
  <c r="I364" i="1"/>
  <c r="R364" i="1"/>
  <c r="I356" i="1"/>
  <c r="R356" i="1"/>
  <c r="I348" i="1"/>
  <c r="R348" i="1"/>
  <c r="I340" i="1"/>
  <c r="R340" i="1"/>
  <c r="I332" i="1"/>
  <c r="R332" i="1"/>
  <c r="I324" i="1"/>
  <c r="R324" i="1"/>
  <c r="I316" i="1"/>
  <c r="R316" i="1"/>
  <c r="I308" i="1"/>
  <c r="R308" i="1"/>
  <c r="I300" i="1"/>
  <c r="R300" i="1"/>
  <c r="I292" i="1"/>
  <c r="R292" i="1"/>
  <c r="I284" i="1"/>
  <c r="R284" i="1"/>
  <c r="I276" i="1"/>
  <c r="R276" i="1"/>
  <c r="I268" i="1"/>
  <c r="R268" i="1"/>
  <c r="I260" i="1"/>
  <c r="R260" i="1"/>
  <c r="I252" i="1"/>
  <c r="R252" i="1"/>
  <c r="I244" i="1"/>
  <c r="R244" i="1"/>
  <c r="I236" i="1"/>
  <c r="R236" i="1"/>
  <c r="I228" i="1"/>
  <c r="R228" i="1"/>
  <c r="I220" i="1"/>
  <c r="R220" i="1"/>
  <c r="I212" i="1"/>
  <c r="R212" i="1"/>
  <c r="I204" i="1"/>
  <c r="R204" i="1"/>
  <c r="I196" i="1"/>
  <c r="R196" i="1"/>
  <c r="I188" i="1"/>
  <c r="R188" i="1"/>
  <c r="I180" i="1"/>
  <c r="R180" i="1"/>
  <c r="I172" i="1"/>
  <c r="R172" i="1"/>
  <c r="I164" i="1"/>
  <c r="R164" i="1"/>
  <c r="I156" i="1"/>
  <c r="R156" i="1"/>
  <c r="I148" i="1"/>
  <c r="R148" i="1"/>
  <c r="I140" i="1"/>
  <c r="R140" i="1"/>
  <c r="I132" i="1"/>
  <c r="R132" i="1"/>
  <c r="I124" i="1"/>
  <c r="R124" i="1"/>
  <c r="I116" i="1"/>
  <c r="R116" i="1"/>
  <c r="I108" i="1"/>
  <c r="R108" i="1"/>
  <c r="I100" i="1"/>
  <c r="R100" i="1"/>
  <c r="I92" i="1"/>
  <c r="R92" i="1"/>
  <c r="I84" i="1"/>
  <c r="R84" i="1"/>
  <c r="I76" i="1"/>
  <c r="R76" i="1"/>
  <c r="I68" i="1"/>
  <c r="R68" i="1"/>
  <c r="I60" i="1"/>
  <c r="R60" i="1"/>
  <c r="I52" i="1"/>
  <c r="R52" i="1"/>
  <c r="I44" i="1"/>
  <c r="R44" i="1"/>
  <c r="I36" i="1"/>
  <c r="R36" i="1"/>
  <c r="I28" i="1"/>
  <c r="R28" i="1"/>
  <c r="I20" i="1"/>
  <c r="R20" i="1"/>
  <c r="I12" i="1"/>
  <c r="R12" i="1"/>
  <c r="I4" i="1"/>
  <c r="R4" i="1"/>
  <c r="I3603" i="1"/>
  <c r="R3603" i="1"/>
  <c r="I3595" i="1"/>
  <c r="R3595" i="1"/>
  <c r="I3587" i="1"/>
  <c r="R3587" i="1"/>
  <c r="I3579" i="1"/>
  <c r="R3579" i="1"/>
  <c r="I3571" i="1"/>
  <c r="R3571" i="1"/>
  <c r="I3563" i="1"/>
  <c r="R3563" i="1"/>
  <c r="I3555" i="1"/>
  <c r="R3555" i="1"/>
  <c r="I3547" i="1"/>
  <c r="R3547" i="1"/>
  <c r="I3539" i="1"/>
  <c r="R3539" i="1"/>
  <c r="I3531" i="1"/>
  <c r="R3531" i="1"/>
  <c r="I3523" i="1"/>
  <c r="R3523" i="1"/>
  <c r="I3515" i="1"/>
  <c r="R3515" i="1"/>
  <c r="I3507" i="1"/>
  <c r="R3507" i="1"/>
  <c r="I3499" i="1"/>
  <c r="R3499" i="1"/>
  <c r="I3491" i="1"/>
  <c r="R3491" i="1"/>
  <c r="I3483" i="1"/>
  <c r="R3483" i="1"/>
  <c r="I3475" i="1"/>
  <c r="R3475" i="1"/>
  <c r="I3467" i="1"/>
  <c r="R3467" i="1"/>
  <c r="I3459" i="1"/>
  <c r="R3459" i="1"/>
  <c r="I3451" i="1"/>
  <c r="R3451" i="1"/>
  <c r="I3443" i="1"/>
  <c r="R3443" i="1"/>
  <c r="I3435" i="1"/>
  <c r="R3435" i="1"/>
  <c r="I3427" i="1"/>
  <c r="R3427" i="1"/>
  <c r="I3419" i="1"/>
  <c r="R3419" i="1"/>
  <c r="I3411" i="1"/>
  <c r="R3411" i="1"/>
  <c r="I3403" i="1"/>
  <c r="R3403" i="1"/>
  <c r="I3395" i="1"/>
  <c r="R3395" i="1"/>
  <c r="I3387" i="1"/>
  <c r="R3387" i="1"/>
  <c r="I3379" i="1"/>
  <c r="R3379" i="1"/>
  <c r="I3371" i="1"/>
  <c r="R3371" i="1"/>
  <c r="I3363" i="1"/>
  <c r="R3363" i="1"/>
  <c r="I3355" i="1"/>
  <c r="R3355" i="1"/>
  <c r="I3347" i="1"/>
  <c r="R3347" i="1"/>
  <c r="I3339" i="1"/>
  <c r="R3339" i="1"/>
  <c r="I3331" i="1"/>
  <c r="R3331" i="1"/>
  <c r="I3323" i="1"/>
  <c r="R3323" i="1"/>
  <c r="I3315" i="1"/>
  <c r="R3315" i="1"/>
  <c r="I3307" i="1"/>
  <c r="R3307" i="1"/>
  <c r="I3299" i="1"/>
  <c r="R3299" i="1"/>
  <c r="I3291" i="1"/>
  <c r="R3291" i="1"/>
  <c r="I3283" i="1"/>
  <c r="R3283" i="1"/>
  <c r="I3275" i="1"/>
  <c r="R3275" i="1"/>
  <c r="I3267" i="1"/>
  <c r="R3267" i="1"/>
  <c r="I3259" i="1"/>
  <c r="R3259" i="1"/>
  <c r="I3251" i="1"/>
  <c r="R3251" i="1"/>
  <c r="I3243" i="1"/>
  <c r="R3243" i="1"/>
  <c r="I3235" i="1"/>
  <c r="R3235" i="1"/>
  <c r="I3227" i="1"/>
  <c r="R3227" i="1"/>
  <c r="I3219" i="1"/>
  <c r="R3219" i="1"/>
  <c r="I3211" i="1"/>
  <c r="R3211" i="1"/>
  <c r="I3203" i="1"/>
  <c r="R3203" i="1"/>
  <c r="I3195" i="1"/>
  <c r="R3195" i="1"/>
  <c r="I3187" i="1"/>
  <c r="R3187" i="1"/>
  <c r="I3179" i="1"/>
  <c r="R3179" i="1"/>
  <c r="I3171" i="1"/>
  <c r="R3171" i="1"/>
  <c r="I3163" i="1"/>
  <c r="R3163" i="1"/>
  <c r="I3155" i="1"/>
  <c r="R3155" i="1"/>
  <c r="I3147" i="1"/>
  <c r="R3147" i="1"/>
  <c r="I3139" i="1"/>
  <c r="R3139" i="1"/>
  <c r="I3131" i="1"/>
  <c r="R3131" i="1"/>
  <c r="I3123" i="1"/>
  <c r="R3123" i="1"/>
  <c r="I3115" i="1"/>
  <c r="R3115" i="1"/>
  <c r="I3107" i="1"/>
  <c r="R3107" i="1"/>
  <c r="I3099" i="1"/>
  <c r="R3099" i="1"/>
  <c r="I3091" i="1"/>
  <c r="R3091" i="1"/>
  <c r="I3083" i="1"/>
  <c r="R3083" i="1"/>
  <c r="I3075" i="1"/>
  <c r="R3075" i="1"/>
  <c r="I3067" i="1"/>
  <c r="R3067" i="1"/>
  <c r="I3059" i="1"/>
  <c r="R3059" i="1"/>
  <c r="I3051" i="1"/>
  <c r="R3051" i="1"/>
  <c r="I3043" i="1"/>
  <c r="R3043" i="1"/>
  <c r="I3035" i="1"/>
  <c r="R3035" i="1"/>
  <c r="I3027" i="1"/>
  <c r="R3027" i="1"/>
  <c r="I3019" i="1"/>
  <c r="R3019" i="1"/>
  <c r="I3011" i="1"/>
  <c r="R3011" i="1"/>
  <c r="I3003" i="1"/>
  <c r="R3003" i="1"/>
  <c r="I2995" i="1"/>
  <c r="R2995" i="1"/>
  <c r="I2987" i="1"/>
  <c r="R2987" i="1"/>
  <c r="I2979" i="1"/>
  <c r="R2979" i="1"/>
  <c r="I2971" i="1"/>
  <c r="R2971" i="1"/>
  <c r="I2963" i="1"/>
  <c r="R2963" i="1"/>
  <c r="I2955" i="1"/>
  <c r="R2955" i="1"/>
  <c r="I2947" i="1"/>
  <c r="R2947" i="1"/>
  <c r="I2939" i="1"/>
  <c r="R2939" i="1"/>
  <c r="I2931" i="1"/>
  <c r="R2931" i="1"/>
  <c r="I2923" i="1"/>
  <c r="R2923" i="1"/>
  <c r="I2915" i="1"/>
  <c r="R2915" i="1"/>
  <c r="I2907" i="1"/>
  <c r="R2907" i="1"/>
  <c r="I2899" i="1"/>
  <c r="R2899" i="1"/>
  <c r="I2891" i="1"/>
  <c r="R2891" i="1"/>
  <c r="I2883" i="1"/>
  <c r="R2883" i="1"/>
  <c r="I2875" i="1"/>
  <c r="R2875" i="1"/>
  <c r="I2867" i="1"/>
  <c r="R2867" i="1"/>
  <c r="I2859" i="1"/>
  <c r="R2859" i="1"/>
  <c r="I2851" i="1"/>
  <c r="R2851" i="1"/>
  <c r="I2843" i="1"/>
  <c r="R2843" i="1"/>
  <c r="I2835" i="1"/>
  <c r="R2835" i="1"/>
  <c r="I2827" i="1"/>
  <c r="R2827" i="1"/>
  <c r="I2819" i="1"/>
  <c r="R2819" i="1"/>
  <c r="I2811" i="1"/>
  <c r="R2811" i="1"/>
  <c r="I2803" i="1"/>
  <c r="R2803" i="1"/>
  <c r="I2795" i="1"/>
  <c r="R2795" i="1"/>
  <c r="I2787" i="1"/>
  <c r="R2787" i="1"/>
  <c r="I2779" i="1"/>
  <c r="R2779" i="1"/>
  <c r="I2771" i="1"/>
  <c r="R2771" i="1"/>
  <c r="I2763" i="1"/>
  <c r="R2763" i="1"/>
  <c r="I2755" i="1"/>
  <c r="R2755" i="1"/>
  <c r="I2747" i="1"/>
  <c r="R2747" i="1"/>
  <c r="I2739" i="1"/>
  <c r="R2739" i="1"/>
  <c r="I2731" i="1"/>
  <c r="R2731" i="1"/>
  <c r="I2723" i="1"/>
  <c r="R2723" i="1"/>
  <c r="I2715" i="1"/>
  <c r="R2715" i="1"/>
  <c r="I2707" i="1"/>
  <c r="R2707" i="1"/>
  <c r="I2699" i="1"/>
  <c r="R2699" i="1"/>
  <c r="I2691" i="1"/>
  <c r="R2691" i="1"/>
  <c r="I2683" i="1"/>
  <c r="R2683" i="1"/>
  <c r="I2675" i="1"/>
  <c r="R2675" i="1"/>
  <c r="I2667" i="1"/>
  <c r="R2667" i="1"/>
  <c r="I2659" i="1"/>
  <c r="R2659" i="1"/>
  <c r="I2651" i="1"/>
  <c r="R2651" i="1"/>
  <c r="I2643" i="1"/>
  <c r="R2643" i="1"/>
  <c r="I2635" i="1"/>
  <c r="R2635" i="1"/>
  <c r="I2627" i="1"/>
  <c r="R2627" i="1"/>
  <c r="I2619" i="1"/>
  <c r="R2619" i="1"/>
  <c r="I2611" i="1"/>
  <c r="R2611" i="1"/>
  <c r="I2603" i="1"/>
  <c r="R2603" i="1"/>
  <c r="I2595" i="1"/>
  <c r="R2595" i="1"/>
  <c r="I2587" i="1"/>
  <c r="R2587" i="1"/>
  <c r="I2579" i="1"/>
  <c r="R2579" i="1"/>
  <c r="I2571" i="1"/>
  <c r="R2571" i="1"/>
  <c r="I2563" i="1"/>
  <c r="R2563" i="1"/>
  <c r="I2555" i="1"/>
  <c r="R2555" i="1"/>
  <c r="I2547" i="1"/>
  <c r="R2547" i="1"/>
  <c r="I2539" i="1"/>
  <c r="R2539" i="1"/>
  <c r="I2531" i="1"/>
  <c r="R2531" i="1"/>
  <c r="I2523" i="1"/>
  <c r="R2523" i="1"/>
  <c r="I2515" i="1"/>
  <c r="R2515" i="1"/>
  <c r="I2507" i="1"/>
  <c r="R2507" i="1"/>
  <c r="I2499" i="1"/>
  <c r="R2499" i="1"/>
  <c r="I2491" i="1"/>
  <c r="R2491" i="1"/>
  <c r="I2483" i="1"/>
  <c r="R2483" i="1"/>
  <c r="I2475" i="1"/>
  <c r="R2475" i="1"/>
  <c r="I2467" i="1"/>
  <c r="R2467" i="1"/>
  <c r="I2459" i="1"/>
  <c r="R2459" i="1"/>
  <c r="I2451" i="1"/>
  <c r="R2451" i="1"/>
  <c r="I2443" i="1"/>
  <c r="R2443" i="1"/>
  <c r="I2435" i="1"/>
  <c r="R2435" i="1"/>
  <c r="I2427" i="1"/>
  <c r="R2427" i="1"/>
  <c r="I2419" i="1"/>
  <c r="R2419" i="1"/>
  <c r="I2411" i="1"/>
  <c r="R2411" i="1"/>
  <c r="I2403" i="1"/>
  <c r="R2403" i="1"/>
  <c r="I2395" i="1"/>
  <c r="R2395" i="1"/>
  <c r="I2387" i="1"/>
  <c r="R2387" i="1"/>
  <c r="I2379" i="1"/>
  <c r="R2379" i="1"/>
  <c r="I2371" i="1"/>
  <c r="R2371" i="1"/>
  <c r="I2363" i="1"/>
  <c r="R2363" i="1"/>
  <c r="I2355" i="1"/>
  <c r="R2355" i="1"/>
  <c r="I2347" i="1"/>
  <c r="R2347" i="1"/>
  <c r="I2339" i="1"/>
  <c r="R2339" i="1"/>
  <c r="I2331" i="1"/>
  <c r="R2331" i="1"/>
  <c r="I2323" i="1"/>
  <c r="R2323" i="1"/>
  <c r="I2315" i="1"/>
  <c r="R2315" i="1"/>
  <c r="I2307" i="1"/>
  <c r="R2307" i="1"/>
  <c r="I2299" i="1"/>
  <c r="R2299" i="1"/>
  <c r="I2291" i="1"/>
  <c r="R2291" i="1"/>
  <c r="I2283" i="1"/>
  <c r="R2283" i="1"/>
  <c r="I2275" i="1"/>
  <c r="R2275" i="1"/>
  <c r="I2267" i="1"/>
  <c r="R2267" i="1"/>
  <c r="I2259" i="1"/>
  <c r="R2259" i="1"/>
  <c r="I2251" i="1"/>
  <c r="R2251" i="1"/>
  <c r="I2243" i="1"/>
  <c r="R2243" i="1"/>
  <c r="I2235" i="1"/>
  <c r="R2235" i="1"/>
  <c r="I2227" i="1"/>
  <c r="R2227" i="1"/>
  <c r="I2219" i="1"/>
  <c r="R2219" i="1"/>
  <c r="I2211" i="1"/>
  <c r="R2211" i="1"/>
  <c r="I2203" i="1"/>
  <c r="R2203" i="1"/>
  <c r="I2195" i="1"/>
  <c r="R2195" i="1"/>
  <c r="I2187" i="1"/>
  <c r="R2187" i="1"/>
  <c r="I2179" i="1"/>
  <c r="R2179" i="1"/>
  <c r="I2171" i="1"/>
  <c r="R2171" i="1"/>
  <c r="I2163" i="1"/>
  <c r="R2163" i="1"/>
  <c r="I2155" i="1"/>
  <c r="R2155" i="1"/>
  <c r="I2147" i="1"/>
  <c r="R2147" i="1"/>
  <c r="I2139" i="1"/>
  <c r="R2139" i="1"/>
  <c r="I2131" i="1"/>
  <c r="R2131" i="1"/>
  <c r="I2123" i="1"/>
  <c r="R2123" i="1"/>
  <c r="I2115" i="1"/>
  <c r="R2115" i="1"/>
  <c r="I2107" i="1"/>
  <c r="R2107" i="1"/>
  <c r="I2099" i="1"/>
  <c r="R2099" i="1"/>
  <c r="I2091" i="1"/>
  <c r="R2091" i="1"/>
  <c r="I2083" i="1"/>
  <c r="R2083" i="1"/>
  <c r="I2075" i="1"/>
  <c r="R2075" i="1"/>
  <c r="I2067" i="1"/>
  <c r="R2067" i="1"/>
  <c r="I2059" i="1"/>
  <c r="R2059" i="1"/>
  <c r="I2051" i="1"/>
  <c r="R2051" i="1"/>
  <c r="I2043" i="1"/>
  <c r="R2043" i="1"/>
  <c r="I2035" i="1"/>
  <c r="R2035" i="1"/>
  <c r="I2027" i="1"/>
  <c r="R2027" i="1"/>
  <c r="I2019" i="1"/>
  <c r="R2019" i="1"/>
  <c r="I2011" i="1"/>
  <c r="R2011" i="1"/>
  <c r="I2003" i="1"/>
  <c r="R2003" i="1"/>
  <c r="I1995" i="1"/>
  <c r="R1995" i="1"/>
  <c r="I1987" i="1"/>
  <c r="R1987" i="1"/>
  <c r="I1979" i="1"/>
  <c r="R1979" i="1"/>
  <c r="I1971" i="1"/>
  <c r="R1971" i="1"/>
  <c r="I1963" i="1"/>
  <c r="R1963" i="1"/>
  <c r="I1955" i="1"/>
  <c r="R1955" i="1"/>
  <c r="I1947" i="1"/>
  <c r="R1947" i="1"/>
  <c r="I1939" i="1"/>
  <c r="R1939" i="1"/>
  <c r="I1931" i="1"/>
  <c r="R1931" i="1"/>
  <c r="I1923" i="1"/>
  <c r="R1923" i="1"/>
  <c r="I1915" i="1"/>
  <c r="R1915" i="1"/>
  <c r="I1907" i="1"/>
  <c r="R1907" i="1"/>
  <c r="I1899" i="1"/>
  <c r="R1899" i="1"/>
  <c r="I1891" i="1"/>
  <c r="R1891" i="1"/>
  <c r="I1883" i="1"/>
  <c r="R1883" i="1"/>
  <c r="I1875" i="1"/>
  <c r="R1875" i="1"/>
  <c r="I1867" i="1"/>
  <c r="R1867" i="1"/>
  <c r="I1859" i="1"/>
  <c r="R1859" i="1"/>
  <c r="I1851" i="1"/>
  <c r="R1851" i="1"/>
  <c r="I1843" i="1"/>
  <c r="R1843" i="1"/>
  <c r="I1835" i="1"/>
  <c r="R1835" i="1"/>
  <c r="I1827" i="1"/>
  <c r="R1827" i="1"/>
  <c r="I1819" i="1"/>
  <c r="R1819" i="1"/>
  <c r="I1811" i="1"/>
  <c r="R1811" i="1"/>
  <c r="I1803" i="1"/>
  <c r="R1803" i="1"/>
  <c r="I1795" i="1"/>
  <c r="R1795" i="1"/>
  <c r="I1787" i="1"/>
  <c r="R1787" i="1"/>
  <c r="I1779" i="1"/>
  <c r="R1779" i="1"/>
  <c r="I1771" i="1"/>
  <c r="R1771" i="1"/>
  <c r="I1763" i="1"/>
  <c r="R1763" i="1"/>
  <c r="I1755" i="1"/>
  <c r="R1755" i="1"/>
  <c r="I1747" i="1"/>
  <c r="R1747" i="1"/>
  <c r="I1739" i="1"/>
  <c r="R1739" i="1"/>
  <c r="I1731" i="1"/>
  <c r="R1731" i="1"/>
  <c r="I1723" i="1"/>
  <c r="R1723" i="1"/>
  <c r="I1715" i="1"/>
  <c r="R1715" i="1"/>
  <c r="I1707" i="1"/>
  <c r="R1707" i="1"/>
  <c r="I1699" i="1"/>
  <c r="R1699" i="1"/>
  <c r="I1691" i="1"/>
  <c r="R1691" i="1"/>
  <c r="I1683" i="1"/>
  <c r="R1683" i="1"/>
  <c r="I1675" i="1"/>
  <c r="R1675" i="1"/>
  <c r="I1667" i="1"/>
  <c r="R1667" i="1"/>
  <c r="I1659" i="1"/>
  <c r="R1659" i="1"/>
  <c r="I1651" i="1"/>
  <c r="R1651" i="1"/>
  <c r="I1643" i="1"/>
  <c r="R1643" i="1"/>
  <c r="I1635" i="1"/>
  <c r="R1635" i="1"/>
  <c r="I1627" i="1"/>
  <c r="R1627" i="1"/>
  <c r="I1619" i="1"/>
  <c r="R1619" i="1"/>
  <c r="I1611" i="1"/>
  <c r="R1611" i="1"/>
  <c r="I1603" i="1"/>
  <c r="R1603" i="1"/>
  <c r="I1595" i="1"/>
  <c r="R1595" i="1"/>
  <c r="I1587" i="1"/>
  <c r="R1587" i="1"/>
  <c r="I1579" i="1"/>
  <c r="R1579" i="1"/>
  <c r="I1571" i="1"/>
  <c r="R1571" i="1"/>
  <c r="I1563" i="1"/>
  <c r="R1563" i="1"/>
  <c r="I1555" i="1"/>
  <c r="R1555" i="1"/>
  <c r="I1547" i="1"/>
  <c r="R1547" i="1"/>
  <c r="I1539" i="1"/>
  <c r="R1539" i="1"/>
  <c r="I1531" i="1"/>
  <c r="R1531" i="1"/>
  <c r="I1523" i="1"/>
  <c r="R1523" i="1"/>
  <c r="I1515" i="1"/>
  <c r="R1515" i="1"/>
  <c r="I1507" i="1"/>
  <c r="R1507" i="1"/>
  <c r="I1499" i="1"/>
  <c r="R1499" i="1"/>
  <c r="I1491" i="1"/>
  <c r="R1491" i="1"/>
  <c r="I1483" i="1"/>
  <c r="R1483" i="1"/>
  <c r="I1475" i="1"/>
  <c r="R1475" i="1"/>
  <c r="I1467" i="1"/>
  <c r="R1467" i="1"/>
  <c r="I1459" i="1"/>
  <c r="R1459" i="1"/>
  <c r="I1451" i="1"/>
  <c r="R1451" i="1"/>
  <c r="I1443" i="1"/>
  <c r="R1443" i="1"/>
  <c r="I1435" i="1"/>
  <c r="R1435" i="1"/>
  <c r="I1427" i="1"/>
  <c r="R1427" i="1"/>
  <c r="I1419" i="1"/>
  <c r="R1419" i="1"/>
  <c r="I1411" i="1"/>
  <c r="R1411" i="1"/>
  <c r="I1403" i="1"/>
  <c r="R1403" i="1"/>
  <c r="I1395" i="1"/>
  <c r="R1395" i="1"/>
  <c r="I1387" i="1"/>
  <c r="R1387" i="1"/>
  <c r="I1379" i="1"/>
  <c r="R1379" i="1"/>
  <c r="I1371" i="1"/>
  <c r="R1371" i="1"/>
  <c r="I1363" i="1"/>
  <c r="R1363" i="1"/>
  <c r="I1355" i="1"/>
  <c r="R1355" i="1"/>
  <c r="I1347" i="1"/>
  <c r="R1347" i="1"/>
  <c r="I1339" i="1"/>
  <c r="R1339" i="1"/>
  <c r="I1331" i="1"/>
  <c r="R1331" i="1"/>
  <c r="I1323" i="1"/>
  <c r="R1323" i="1"/>
  <c r="I1315" i="1"/>
  <c r="R1315" i="1"/>
  <c r="I1307" i="1"/>
  <c r="R1307" i="1"/>
  <c r="I1299" i="1"/>
  <c r="R1299" i="1"/>
  <c r="I1291" i="1"/>
  <c r="R1291" i="1"/>
  <c r="I1283" i="1"/>
  <c r="R1283" i="1"/>
  <c r="I1275" i="1"/>
  <c r="R1275" i="1"/>
  <c r="I1267" i="1"/>
  <c r="R1267" i="1"/>
  <c r="I1259" i="1"/>
  <c r="R1259" i="1"/>
  <c r="I1251" i="1"/>
  <c r="R1251" i="1"/>
  <c r="I1243" i="1"/>
  <c r="R1243" i="1"/>
  <c r="I1235" i="1"/>
  <c r="R1235" i="1"/>
  <c r="I1227" i="1"/>
  <c r="R1227" i="1"/>
  <c r="I1219" i="1"/>
  <c r="R1219" i="1"/>
  <c r="I1211" i="1"/>
  <c r="R1211" i="1"/>
  <c r="I1203" i="1"/>
  <c r="R1203" i="1"/>
  <c r="I1195" i="1"/>
  <c r="R1195" i="1"/>
  <c r="I1187" i="1"/>
  <c r="R1187" i="1"/>
  <c r="I1179" i="1"/>
  <c r="R1179" i="1"/>
  <c r="I1171" i="1"/>
  <c r="R1171" i="1"/>
  <c r="I1163" i="1"/>
  <c r="R1163" i="1"/>
  <c r="I1155" i="1"/>
  <c r="R1155" i="1"/>
  <c r="I1147" i="1"/>
  <c r="R1147" i="1"/>
  <c r="I1139" i="1"/>
  <c r="R1139" i="1"/>
  <c r="I1131" i="1"/>
  <c r="R1131" i="1"/>
  <c r="I1123" i="1"/>
  <c r="R1123" i="1"/>
  <c r="I1115" i="1"/>
  <c r="R1115" i="1"/>
  <c r="I1107" i="1"/>
  <c r="R1107" i="1"/>
  <c r="I1099" i="1"/>
  <c r="R1099" i="1"/>
  <c r="I1091" i="1"/>
  <c r="R1091" i="1"/>
  <c r="I1083" i="1"/>
  <c r="R1083" i="1"/>
  <c r="I1075" i="1"/>
  <c r="R1075" i="1"/>
  <c r="I1067" i="1"/>
  <c r="R1067" i="1"/>
  <c r="I1059" i="1"/>
  <c r="R1059" i="1"/>
  <c r="I1051" i="1"/>
  <c r="R1051" i="1"/>
  <c r="I1043" i="1"/>
  <c r="R1043" i="1"/>
  <c r="I1035" i="1"/>
  <c r="R1035" i="1"/>
  <c r="I1027" i="1"/>
  <c r="R1027" i="1"/>
  <c r="I1019" i="1"/>
  <c r="R1019" i="1"/>
  <c r="I1011" i="1"/>
  <c r="R1011" i="1"/>
  <c r="I1003" i="1"/>
  <c r="R1003" i="1"/>
  <c r="I995" i="1"/>
  <c r="R995" i="1"/>
  <c r="I987" i="1"/>
  <c r="R987" i="1"/>
  <c r="I979" i="1"/>
  <c r="R979" i="1"/>
  <c r="I971" i="1"/>
  <c r="R971" i="1"/>
  <c r="I963" i="1"/>
  <c r="R963" i="1"/>
  <c r="I955" i="1"/>
  <c r="R955" i="1"/>
  <c r="I947" i="1"/>
  <c r="R947" i="1"/>
  <c r="I939" i="1"/>
  <c r="R939" i="1"/>
  <c r="I931" i="1"/>
  <c r="R931" i="1"/>
  <c r="I923" i="1"/>
  <c r="R923" i="1"/>
  <c r="I915" i="1"/>
  <c r="R915" i="1"/>
  <c r="I907" i="1"/>
  <c r="R907" i="1"/>
  <c r="I899" i="1"/>
  <c r="R899" i="1"/>
  <c r="I891" i="1"/>
  <c r="R891" i="1"/>
  <c r="I883" i="1"/>
  <c r="R883" i="1"/>
  <c r="I875" i="1"/>
  <c r="R875" i="1"/>
  <c r="I867" i="1"/>
  <c r="R867" i="1"/>
  <c r="I859" i="1"/>
  <c r="R859" i="1"/>
  <c r="I851" i="1"/>
  <c r="R851" i="1"/>
  <c r="I843" i="1"/>
  <c r="R843" i="1"/>
  <c r="I835" i="1"/>
  <c r="R835" i="1"/>
  <c r="I827" i="1"/>
  <c r="R827" i="1"/>
  <c r="I819" i="1"/>
  <c r="R819" i="1"/>
  <c r="I811" i="1"/>
  <c r="R811" i="1"/>
  <c r="I803" i="1"/>
  <c r="R803" i="1"/>
  <c r="I795" i="1"/>
  <c r="R795" i="1"/>
  <c r="I787" i="1"/>
  <c r="R787" i="1"/>
  <c r="I779" i="1"/>
  <c r="R779" i="1"/>
  <c r="I771" i="1"/>
  <c r="R771" i="1"/>
  <c r="I763" i="1"/>
  <c r="R763" i="1"/>
  <c r="I755" i="1"/>
  <c r="R755" i="1"/>
  <c r="I747" i="1"/>
  <c r="R747" i="1"/>
  <c r="I739" i="1"/>
  <c r="R739" i="1"/>
  <c r="I731" i="1"/>
  <c r="R731" i="1"/>
  <c r="I723" i="1"/>
  <c r="R723" i="1"/>
  <c r="I715" i="1"/>
  <c r="R715" i="1"/>
  <c r="I707" i="1"/>
  <c r="R707" i="1"/>
  <c r="I699" i="1"/>
  <c r="R699" i="1"/>
  <c r="I691" i="1"/>
  <c r="R691" i="1"/>
  <c r="I683" i="1"/>
  <c r="R683" i="1"/>
  <c r="I675" i="1"/>
  <c r="R675" i="1"/>
  <c r="I667" i="1"/>
  <c r="R667" i="1"/>
  <c r="I659" i="1"/>
  <c r="R659" i="1"/>
  <c r="I651" i="1"/>
  <c r="R651" i="1"/>
  <c r="I643" i="1"/>
  <c r="R643" i="1"/>
  <c r="I635" i="1"/>
  <c r="R635" i="1"/>
  <c r="I627" i="1"/>
  <c r="R627" i="1"/>
  <c r="I619" i="1"/>
  <c r="R619" i="1"/>
  <c r="I611" i="1"/>
  <c r="R611" i="1"/>
  <c r="I603" i="1"/>
  <c r="R603" i="1"/>
  <c r="I595" i="1"/>
  <c r="R595" i="1"/>
  <c r="I587" i="1"/>
  <c r="R587" i="1"/>
  <c r="I579" i="1"/>
  <c r="R579" i="1"/>
  <c r="I571" i="1"/>
  <c r="R571" i="1"/>
  <c r="I563" i="1"/>
  <c r="R563" i="1"/>
  <c r="I555" i="1"/>
  <c r="R555" i="1"/>
  <c r="I547" i="1"/>
  <c r="R547" i="1"/>
  <c r="I539" i="1"/>
  <c r="R539" i="1"/>
  <c r="I531" i="1"/>
  <c r="R531" i="1"/>
  <c r="I523" i="1"/>
  <c r="R523" i="1"/>
  <c r="I515" i="1"/>
  <c r="R515" i="1"/>
  <c r="I507" i="1"/>
  <c r="R507" i="1"/>
  <c r="I499" i="1"/>
  <c r="R499" i="1"/>
  <c r="I491" i="1"/>
  <c r="R491" i="1"/>
  <c r="I483" i="1"/>
  <c r="R483" i="1"/>
  <c r="I475" i="1"/>
  <c r="R475" i="1"/>
  <c r="I467" i="1"/>
  <c r="R467" i="1"/>
  <c r="I459" i="1"/>
  <c r="R459" i="1"/>
  <c r="I451" i="1"/>
  <c r="R451" i="1"/>
  <c r="I443" i="1"/>
  <c r="R443" i="1"/>
  <c r="I435" i="1"/>
  <c r="R435" i="1"/>
  <c r="I427" i="1"/>
  <c r="R427" i="1"/>
  <c r="I419" i="1"/>
  <c r="R419" i="1"/>
  <c r="I411" i="1"/>
  <c r="R411" i="1"/>
  <c r="I403" i="1"/>
  <c r="R403" i="1"/>
  <c r="I395" i="1"/>
  <c r="R395" i="1"/>
  <c r="I387" i="1"/>
  <c r="R387" i="1"/>
  <c r="I379" i="1"/>
  <c r="R379" i="1"/>
  <c r="I371" i="1"/>
  <c r="R371" i="1"/>
  <c r="I363" i="1"/>
  <c r="R363" i="1"/>
  <c r="I355" i="1"/>
  <c r="R355" i="1"/>
  <c r="I347" i="1"/>
  <c r="R347" i="1"/>
  <c r="I339" i="1"/>
  <c r="R339" i="1"/>
  <c r="I331" i="1"/>
  <c r="R331" i="1"/>
  <c r="I323" i="1"/>
  <c r="R323" i="1"/>
  <c r="I315" i="1"/>
  <c r="R315" i="1"/>
  <c r="I307" i="1"/>
  <c r="R307" i="1"/>
  <c r="I299" i="1"/>
  <c r="R299" i="1"/>
  <c r="I291" i="1"/>
  <c r="R291" i="1"/>
  <c r="I283" i="1"/>
  <c r="R283" i="1"/>
  <c r="I275" i="1"/>
  <c r="R275" i="1"/>
  <c r="I267" i="1"/>
  <c r="R267" i="1"/>
  <c r="I259" i="1"/>
  <c r="R259" i="1"/>
  <c r="I251" i="1"/>
  <c r="R251" i="1"/>
  <c r="I243" i="1"/>
  <c r="R243" i="1"/>
  <c r="I235" i="1"/>
  <c r="R235" i="1"/>
  <c r="I227" i="1"/>
  <c r="R227" i="1"/>
  <c r="I219" i="1"/>
  <c r="R219" i="1"/>
  <c r="I211" i="1"/>
  <c r="R211" i="1"/>
  <c r="I203" i="1"/>
  <c r="R203" i="1"/>
  <c r="I195" i="1"/>
  <c r="R195" i="1"/>
  <c r="I187" i="1"/>
  <c r="R187" i="1"/>
  <c r="I179" i="1"/>
  <c r="R179" i="1"/>
  <c r="I171" i="1"/>
  <c r="R171" i="1"/>
  <c r="I163" i="1"/>
  <c r="R163" i="1"/>
  <c r="I155" i="1"/>
  <c r="R155" i="1"/>
  <c r="I147" i="1"/>
  <c r="R147" i="1"/>
  <c r="I139" i="1"/>
  <c r="R139" i="1"/>
  <c r="I131" i="1"/>
  <c r="R131" i="1"/>
  <c r="I123" i="1"/>
  <c r="R123" i="1"/>
  <c r="I115" i="1"/>
  <c r="R115" i="1"/>
  <c r="I107" i="1"/>
  <c r="R107" i="1"/>
  <c r="I99" i="1"/>
  <c r="R99" i="1"/>
  <c r="I91" i="1"/>
  <c r="R91" i="1"/>
  <c r="I83" i="1"/>
  <c r="R83" i="1"/>
  <c r="I75" i="1"/>
  <c r="R75" i="1"/>
  <c r="I67" i="1"/>
  <c r="R67" i="1"/>
  <c r="I59" i="1"/>
  <c r="R59" i="1"/>
  <c r="I51" i="1"/>
  <c r="R51" i="1"/>
  <c r="I43" i="1"/>
  <c r="R43" i="1"/>
  <c r="I35" i="1"/>
  <c r="R35" i="1"/>
  <c r="I27" i="1"/>
  <c r="R27" i="1"/>
  <c r="I19" i="1"/>
  <c r="R19" i="1"/>
  <c r="I11" i="1"/>
  <c r="R11" i="1"/>
  <c r="R3570" i="1"/>
  <c r="I3586" i="1"/>
  <c r="R3586" i="1"/>
  <c r="I3578" i="1"/>
  <c r="R3578" i="1"/>
  <c r="I3562" i="1"/>
  <c r="R3562" i="1"/>
  <c r="I3554" i="1"/>
  <c r="R3554" i="1"/>
  <c r="I3546" i="1"/>
  <c r="R3546" i="1"/>
  <c r="I3538" i="1"/>
  <c r="R3538" i="1"/>
  <c r="I3530" i="1"/>
  <c r="R3530" i="1"/>
  <c r="I3522" i="1"/>
  <c r="R3522" i="1"/>
  <c r="I3514" i="1"/>
  <c r="R3514" i="1"/>
  <c r="I3506" i="1"/>
  <c r="R3506" i="1"/>
  <c r="I3498" i="1"/>
  <c r="R3498" i="1"/>
  <c r="I3490" i="1"/>
  <c r="R3490" i="1"/>
  <c r="I3482" i="1"/>
  <c r="R3482" i="1"/>
  <c r="I3474" i="1"/>
  <c r="R3474" i="1"/>
  <c r="I3466" i="1"/>
  <c r="R3466" i="1"/>
  <c r="I3458" i="1"/>
  <c r="R3458" i="1"/>
  <c r="I3450" i="1"/>
  <c r="R3450" i="1"/>
  <c r="I3442" i="1"/>
  <c r="R3442" i="1"/>
  <c r="I3434" i="1"/>
  <c r="R3434" i="1"/>
  <c r="I3426" i="1"/>
  <c r="R3426" i="1"/>
  <c r="I3418" i="1"/>
  <c r="R3418" i="1"/>
  <c r="I3410" i="1"/>
  <c r="R3410" i="1"/>
  <c r="I3402" i="1"/>
  <c r="R3402" i="1"/>
  <c r="I3394" i="1"/>
  <c r="R3394" i="1"/>
  <c r="I3386" i="1"/>
  <c r="R3386" i="1"/>
  <c r="I3378" i="1"/>
  <c r="R3378" i="1"/>
  <c r="I3370" i="1"/>
  <c r="R3370" i="1"/>
  <c r="I3362" i="1"/>
  <c r="R3362" i="1"/>
  <c r="I3354" i="1"/>
  <c r="R3354" i="1"/>
  <c r="I3346" i="1"/>
  <c r="R3346" i="1"/>
  <c r="I3338" i="1"/>
  <c r="R3338" i="1"/>
  <c r="I3330" i="1"/>
  <c r="R3330" i="1"/>
  <c r="I3322" i="1"/>
  <c r="R3322" i="1"/>
  <c r="I3306" i="1"/>
  <c r="R3306" i="1"/>
  <c r="I3298" i="1"/>
  <c r="R3298" i="1"/>
  <c r="I3290" i="1"/>
  <c r="R3290" i="1"/>
  <c r="I3282" i="1"/>
  <c r="R3282" i="1"/>
  <c r="I3274" i="1"/>
  <c r="R3274" i="1"/>
  <c r="I3266" i="1"/>
  <c r="R3266" i="1"/>
  <c r="I3258" i="1"/>
  <c r="R3258" i="1"/>
  <c r="I3250" i="1"/>
  <c r="R3250" i="1"/>
  <c r="I3242" i="1"/>
  <c r="R3242" i="1"/>
  <c r="I3234" i="1"/>
  <c r="R3234" i="1"/>
  <c r="I3226" i="1"/>
  <c r="R3226" i="1"/>
  <c r="I3218" i="1"/>
  <c r="R3218" i="1"/>
  <c r="I3210" i="1"/>
  <c r="R3210" i="1"/>
  <c r="I3202" i="1"/>
  <c r="R3202" i="1"/>
  <c r="I3194" i="1"/>
  <c r="R3194" i="1"/>
  <c r="I3186" i="1"/>
  <c r="R3186" i="1"/>
  <c r="I3178" i="1"/>
  <c r="R3178" i="1"/>
  <c r="I3170" i="1"/>
  <c r="R3170" i="1"/>
  <c r="I3162" i="1"/>
  <c r="R3162" i="1"/>
  <c r="I3154" i="1"/>
  <c r="R3154" i="1"/>
  <c r="I3146" i="1"/>
  <c r="R3146" i="1"/>
  <c r="I3138" i="1"/>
  <c r="R3138" i="1"/>
  <c r="I3130" i="1"/>
  <c r="R3130" i="1"/>
  <c r="I3122" i="1"/>
  <c r="R3122" i="1"/>
  <c r="I3114" i="1"/>
  <c r="R3114" i="1"/>
  <c r="I3106" i="1"/>
  <c r="R3106" i="1"/>
  <c r="I3098" i="1"/>
  <c r="R3098" i="1"/>
  <c r="I3090" i="1"/>
  <c r="R3090" i="1"/>
  <c r="I3082" i="1"/>
  <c r="R3082" i="1"/>
  <c r="I3074" i="1"/>
  <c r="R3074" i="1"/>
  <c r="I3066" i="1"/>
  <c r="R3066" i="1"/>
  <c r="I3058" i="1"/>
  <c r="R3058" i="1"/>
  <c r="I3050" i="1"/>
  <c r="R3050" i="1"/>
  <c r="I3042" i="1"/>
  <c r="R3042" i="1"/>
  <c r="I3034" i="1"/>
  <c r="R3034" i="1"/>
  <c r="I3026" i="1"/>
  <c r="R3026" i="1"/>
  <c r="I3018" i="1"/>
  <c r="R3018" i="1"/>
  <c r="I3010" i="1"/>
  <c r="R3010" i="1"/>
  <c r="I3002" i="1"/>
  <c r="R3002" i="1"/>
  <c r="I2994" i="1"/>
  <c r="R2994" i="1"/>
  <c r="I2986" i="1"/>
  <c r="R2986" i="1"/>
  <c r="I2978" i="1"/>
  <c r="R2978" i="1"/>
  <c r="I2970" i="1"/>
  <c r="R2970" i="1"/>
  <c r="I2962" i="1"/>
  <c r="R2962" i="1"/>
  <c r="I2954" i="1"/>
  <c r="R2954" i="1"/>
  <c r="I2946" i="1"/>
  <c r="R2946" i="1"/>
  <c r="I2938" i="1"/>
  <c r="R2938" i="1"/>
  <c r="I2930" i="1"/>
  <c r="R2930" i="1"/>
  <c r="I2922" i="1"/>
  <c r="R2922" i="1"/>
  <c r="I2914" i="1"/>
  <c r="R2914" i="1"/>
  <c r="I2906" i="1"/>
  <c r="R2906" i="1"/>
  <c r="I2898" i="1"/>
  <c r="R2898" i="1"/>
  <c r="I2890" i="1"/>
  <c r="R2890" i="1"/>
  <c r="I2882" i="1"/>
  <c r="R2882" i="1"/>
  <c r="I2874" i="1"/>
  <c r="R2874" i="1"/>
  <c r="I2866" i="1"/>
  <c r="R2866" i="1"/>
  <c r="I2858" i="1"/>
  <c r="R2858" i="1"/>
  <c r="I2850" i="1"/>
  <c r="R2850" i="1"/>
  <c r="I2842" i="1"/>
  <c r="R2842" i="1"/>
  <c r="I2834" i="1"/>
  <c r="R2834" i="1"/>
  <c r="I2826" i="1"/>
  <c r="R2826" i="1"/>
  <c r="I2818" i="1"/>
  <c r="R2818" i="1"/>
  <c r="I2810" i="1"/>
  <c r="R2810" i="1"/>
  <c r="I2802" i="1"/>
  <c r="R2802" i="1"/>
  <c r="I2794" i="1"/>
  <c r="R2794" i="1"/>
  <c r="I2786" i="1"/>
  <c r="R2786" i="1"/>
  <c r="I2778" i="1"/>
  <c r="R2778" i="1"/>
  <c r="I2770" i="1"/>
  <c r="R2770" i="1"/>
  <c r="I2762" i="1"/>
  <c r="R2762" i="1"/>
  <c r="I2754" i="1"/>
  <c r="R2754" i="1"/>
  <c r="I2746" i="1"/>
  <c r="R2746" i="1"/>
  <c r="I2738" i="1"/>
  <c r="R2738" i="1"/>
  <c r="I2730" i="1"/>
  <c r="R2730" i="1"/>
  <c r="I2722" i="1"/>
  <c r="R2722" i="1"/>
  <c r="I2714" i="1"/>
  <c r="R2714" i="1"/>
  <c r="I2706" i="1"/>
  <c r="R2706" i="1"/>
  <c r="I2698" i="1"/>
  <c r="R2698" i="1"/>
  <c r="I2690" i="1"/>
  <c r="R2690" i="1"/>
  <c r="I2682" i="1"/>
  <c r="R2682" i="1"/>
  <c r="I2674" i="1"/>
  <c r="R2674" i="1"/>
  <c r="I2666" i="1"/>
  <c r="R2666" i="1"/>
  <c r="I2658" i="1"/>
  <c r="R2658" i="1"/>
  <c r="I2650" i="1"/>
  <c r="R2650" i="1"/>
  <c r="I2642" i="1"/>
  <c r="R2642" i="1"/>
  <c r="I2634" i="1"/>
  <c r="R2634" i="1"/>
  <c r="I2626" i="1"/>
  <c r="R2626" i="1"/>
  <c r="I2618" i="1"/>
  <c r="R2618" i="1"/>
  <c r="I2610" i="1"/>
  <c r="R2610" i="1"/>
  <c r="I2602" i="1"/>
  <c r="R2602" i="1"/>
  <c r="I2594" i="1"/>
  <c r="R2594" i="1"/>
  <c r="I2586" i="1"/>
  <c r="R2586" i="1"/>
  <c r="I2578" i="1"/>
  <c r="R2578" i="1"/>
  <c r="I2570" i="1"/>
  <c r="R2570" i="1"/>
  <c r="I2562" i="1"/>
  <c r="R2562" i="1"/>
  <c r="I2554" i="1"/>
  <c r="R2554" i="1"/>
  <c r="I2546" i="1"/>
  <c r="R2546" i="1"/>
  <c r="I2538" i="1"/>
  <c r="R2538" i="1"/>
  <c r="I2530" i="1"/>
  <c r="R2530" i="1"/>
  <c r="I2522" i="1"/>
  <c r="R2522" i="1"/>
  <c r="I2514" i="1"/>
  <c r="R2514" i="1"/>
  <c r="I2506" i="1"/>
  <c r="R2506" i="1"/>
  <c r="I2498" i="1"/>
  <c r="R2498" i="1"/>
  <c r="I2490" i="1"/>
  <c r="R2490" i="1"/>
  <c r="I2482" i="1"/>
  <c r="R2482" i="1"/>
  <c r="I2474" i="1"/>
  <c r="R2474" i="1"/>
  <c r="I2466" i="1"/>
  <c r="R2466" i="1"/>
  <c r="I2458" i="1"/>
  <c r="R2458" i="1"/>
  <c r="I2450" i="1"/>
  <c r="R2450" i="1"/>
  <c r="I2442" i="1"/>
  <c r="R2442" i="1"/>
  <c r="I2434" i="1"/>
  <c r="R2434" i="1"/>
  <c r="I2426" i="1"/>
  <c r="R2426" i="1"/>
  <c r="I2418" i="1"/>
  <c r="R2418" i="1"/>
  <c r="I2410" i="1"/>
  <c r="R2410" i="1"/>
  <c r="I2402" i="1"/>
  <c r="R2402" i="1"/>
  <c r="I2394" i="1"/>
  <c r="R2394" i="1"/>
  <c r="I2386" i="1"/>
  <c r="R2386" i="1"/>
  <c r="I2378" i="1"/>
  <c r="R2378" i="1"/>
  <c r="I2370" i="1"/>
  <c r="R2370" i="1"/>
  <c r="I2362" i="1"/>
  <c r="R2362" i="1"/>
  <c r="I2354" i="1"/>
  <c r="R2354" i="1"/>
  <c r="I2346" i="1"/>
  <c r="R2346" i="1"/>
  <c r="I2338" i="1"/>
  <c r="R2338" i="1"/>
  <c r="I2330" i="1"/>
  <c r="R2330" i="1"/>
  <c r="I2322" i="1"/>
  <c r="R2322" i="1"/>
  <c r="I2314" i="1"/>
  <c r="R2314" i="1"/>
  <c r="I2306" i="1"/>
  <c r="R2306" i="1"/>
  <c r="I2298" i="1"/>
  <c r="R2298" i="1"/>
  <c r="I2290" i="1"/>
  <c r="R2290" i="1"/>
  <c r="I2282" i="1"/>
  <c r="R2282" i="1"/>
  <c r="I2274" i="1"/>
  <c r="R2274" i="1"/>
  <c r="I2266" i="1"/>
  <c r="R2266" i="1"/>
  <c r="I2258" i="1"/>
  <c r="R2258" i="1"/>
  <c r="I2250" i="1"/>
  <c r="R2250" i="1"/>
  <c r="I2242" i="1"/>
  <c r="R2242" i="1"/>
  <c r="I2234" i="1"/>
  <c r="R2234" i="1"/>
  <c r="I2226" i="1"/>
  <c r="R2226" i="1"/>
  <c r="I2218" i="1"/>
  <c r="R2218" i="1"/>
  <c r="I2210" i="1"/>
  <c r="R2210" i="1"/>
  <c r="I2202" i="1"/>
  <c r="R2202" i="1"/>
  <c r="I2194" i="1"/>
  <c r="R2194" i="1"/>
  <c r="I2186" i="1"/>
  <c r="R2186" i="1"/>
  <c r="I2178" i="1"/>
  <c r="R2178" i="1"/>
  <c r="I2170" i="1"/>
  <c r="R2170" i="1"/>
  <c r="I2162" i="1"/>
  <c r="R2162" i="1"/>
  <c r="I2154" i="1"/>
  <c r="R2154" i="1"/>
  <c r="I2146" i="1"/>
  <c r="R2146" i="1"/>
  <c r="I2138" i="1"/>
  <c r="R2138" i="1"/>
  <c r="I2130" i="1"/>
  <c r="R2130" i="1"/>
  <c r="I2122" i="1"/>
  <c r="R2122" i="1"/>
  <c r="I2114" i="1"/>
  <c r="R2114" i="1"/>
  <c r="I2106" i="1"/>
  <c r="R2106" i="1"/>
  <c r="I2098" i="1"/>
  <c r="R2098" i="1"/>
  <c r="I2090" i="1"/>
  <c r="R2090" i="1"/>
  <c r="I2082" i="1"/>
  <c r="R2082" i="1"/>
  <c r="I2074" i="1"/>
  <c r="R2074" i="1"/>
  <c r="I2066" i="1"/>
  <c r="R2066" i="1"/>
  <c r="I2058" i="1"/>
  <c r="R2058" i="1"/>
  <c r="I2050" i="1"/>
  <c r="R2050" i="1"/>
  <c r="I2042" i="1"/>
  <c r="R2042" i="1"/>
  <c r="I2034" i="1"/>
  <c r="R2034" i="1"/>
  <c r="I2026" i="1"/>
  <c r="R2026" i="1"/>
  <c r="I2018" i="1"/>
  <c r="R2018" i="1"/>
  <c r="I2010" i="1"/>
  <c r="R2010" i="1"/>
  <c r="I2002" i="1"/>
  <c r="R2002" i="1"/>
  <c r="I1994" i="1"/>
  <c r="R1994" i="1"/>
  <c r="I1986" i="1"/>
  <c r="R1986" i="1"/>
  <c r="I1978" i="1"/>
  <c r="R1978" i="1"/>
  <c r="I1970" i="1"/>
  <c r="R1970" i="1"/>
  <c r="I1962" i="1"/>
  <c r="R1962" i="1"/>
  <c r="I1954" i="1"/>
  <c r="R1954" i="1"/>
  <c r="I1946" i="1"/>
  <c r="R1946" i="1"/>
  <c r="I1938" i="1"/>
  <c r="R1938" i="1"/>
  <c r="I1930" i="1"/>
  <c r="R1930" i="1"/>
  <c r="I1922" i="1"/>
  <c r="R1922" i="1"/>
  <c r="I1914" i="1"/>
  <c r="R1914" i="1"/>
  <c r="I1906" i="1"/>
  <c r="R1906" i="1"/>
  <c r="I1898" i="1"/>
  <c r="R1898" i="1"/>
  <c r="I1890" i="1"/>
  <c r="R1890" i="1"/>
  <c r="I1882" i="1"/>
  <c r="R1882" i="1"/>
  <c r="I1874" i="1"/>
  <c r="R1874" i="1"/>
  <c r="I1866" i="1"/>
  <c r="R1866" i="1"/>
  <c r="I1858" i="1"/>
  <c r="R1858" i="1"/>
  <c r="I1850" i="1"/>
  <c r="R1850" i="1"/>
  <c r="I1842" i="1"/>
  <c r="R1842" i="1"/>
  <c r="I1834" i="1"/>
  <c r="R1834" i="1"/>
  <c r="I1826" i="1"/>
  <c r="R1826" i="1"/>
  <c r="I1818" i="1"/>
  <c r="R1818" i="1"/>
  <c r="I1810" i="1"/>
  <c r="R1810" i="1"/>
  <c r="I1802" i="1"/>
  <c r="R1802" i="1"/>
  <c r="I1794" i="1"/>
  <c r="R1794" i="1"/>
  <c r="I1786" i="1"/>
  <c r="R1786" i="1"/>
  <c r="I1778" i="1"/>
  <c r="R1778" i="1"/>
  <c r="I1770" i="1"/>
  <c r="R1770" i="1"/>
  <c r="I1762" i="1"/>
  <c r="R1762" i="1"/>
  <c r="I1754" i="1"/>
  <c r="R1754" i="1"/>
  <c r="I1746" i="1"/>
  <c r="R1746" i="1"/>
  <c r="I1738" i="1"/>
  <c r="R1738" i="1"/>
  <c r="I1730" i="1"/>
  <c r="R1730" i="1"/>
  <c r="I1722" i="1"/>
  <c r="R1722" i="1"/>
  <c r="I1714" i="1"/>
  <c r="R1714" i="1"/>
  <c r="I1706" i="1"/>
  <c r="R1706" i="1"/>
  <c r="I1698" i="1"/>
  <c r="R1698" i="1"/>
  <c r="I1690" i="1"/>
  <c r="R1690" i="1"/>
  <c r="I1682" i="1"/>
  <c r="R1682" i="1"/>
  <c r="I1674" i="1"/>
  <c r="R1674" i="1"/>
  <c r="I1666" i="1"/>
  <c r="R1666" i="1"/>
  <c r="I1658" i="1"/>
  <c r="R1658" i="1"/>
  <c r="I1650" i="1"/>
  <c r="R1650" i="1"/>
  <c r="I1642" i="1"/>
  <c r="R1642" i="1"/>
  <c r="I1634" i="1"/>
  <c r="R1634" i="1"/>
  <c r="I1626" i="1"/>
  <c r="R1626" i="1"/>
  <c r="I1618" i="1"/>
  <c r="R1618" i="1"/>
  <c r="I1610" i="1"/>
  <c r="R1610" i="1"/>
  <c r="I1602" i="1"/>
  <c r="R1602" i="1"/>
  <c r="I1594" i="1"/>
  <c r="R1594" i="1"/>
  <c r="I1586" i="1"/>
  <c r="R1586" i="1"/>
  <c r="I1578" i="1"/>
  <c r="R1578" i="1"/>
  <c r="I1570" i="1"/>
  <c r="R1570" i="1"/>
  <c r="I1562" i="1"/>
  <c r="R1562" i="1"/>
  <c r="I1554" i="1"/>
  <c r="R1554" i="1"/>
  <c r="I1546" i="1"/>
  <c r="R1546" i="1"/>
  <c r="I1538" i="1"/>
  <c r="R1538" i="1"/>
  <c r="I1530" i="1"/>
  <c r="R1530" i="1"/>
  <c r="I1522" i="1"/>
  <c r="R1522" i="1"/>
  <c r="I1514" i="1"/>
  <c r="R1514" i="1"/>
  <c r="I1506" i="1"/>
  <c r="R1506" i="1"/>
  <c r="I1498" i="1"/>
  <c r="R1498" i="1"/>
  <c r="I1490" i="1"/>
  <c r="R1490" i="1"/>
  <c r="I1482" i="1"/>
  <c r="R1482" i="1"/>
  <c r="I1474" i="1"/>
  <c r="R1474" i="1"/>
  <c r="I1466" i="1"/>
  <c r="R1466" i="1"/>
  <c r="I1458" i="1"/>
  <c r="R1458" i="1"/>
  <c r="I1450" i="1"/>
  <c r="R1450" i="1"/>
  <c r="I1442" i="1"/>
  <c r="R1442" i="1"/>
  <c r="I1434" i="1"/>
  <c r="R1434" i="1"/>
  <c r="I1426" i="1"/>
  <c r="R1426" i="1"/>
  <c r="I1418" i="1"/>
  <c r="R1418" i="1"/>
  <c r="I1410" i="1"/>
  <c r="R1410" i="1"/>
  <c r="I1402" i="1"/>
  <c r="R1402" i="1"/>
  <c r="I1394" i="1"/>
  <c r="R1394" i="1"/>
  <c r="I1386" i="1"/>
  <c r="R1386" i="1"/>
  <c r="I1378" i="1"/>
  <c r="R1378" i="1"/>
  <c r="I1370" i="1"/>
  <c r="R1370" i="1"/>
  <c r="I1362" i="1"/>
  <c r="R1362" i="1"/>
  <c r="I1354" i="1"/>
  <c r="R1354" i="1"/>
  <c r="I1346" i="1"/>
  <c r="R1346" i="1"/>
  <c r="I1338" i="1"/>
  <c r="R1338" i="1"/>
  <c r="I1330" i="1"/>
  <c r="R1330" i="1"/>
  <c r="I1322" i="1"/>
  <c r="R1322" i="1"/>
  <c r="I1314" i="1"/>
  <c r="R1314" i="1"/>
  <c r="I1306" i="1"/>
  <c r="R1306" i="1"/>
  <c r="I1298" i="1"/>
  <c r="R1298" i="1"/>
  <c r="I1290" i="1"/>
  <c r="R1290" i="1"/>
  <c r="I1282" i="1"/>
  <c r="R1282" i="1"/>
  <c r="I1274" i="1"/>
  <c r="R1274" i="1"/>
  <c r="I1266" i="1"/>
  <c r="R1266" i="1"/>
  <c r="I1258" i="1"/>
  <c r="R1258" i="1"/>
  <c r="I1250" i="1"/>
  <c r="R1250" i="1"/>
  <c r="I1242" i="1"/>
  <c r="R1242" i="1"/>
  <c r="I1234" i="1"/>
  <c r="R1234" i="1"/>
  <c r="I1226" i="1"/>
  <c r="R1226" i="1"/>
  <c r="I1218" i="1"/>
  <c r="R1218" i="1"/>
  <c r="I1210" i="1"/>
  <c r="R1210" i="1"/>
  <c r="I1202" i="1"/>
  <c r="R1202" i="1"/>
  <c r="I1194" i="1"/>
  <c r="R1194" i="1"/>
  <c r="I1186" i="1"/>
  <c r="R1186" i="1"/>
  <c r="I1178" i="1"/>
  <c r="R1178" i="1"/>
  <c r="I1170" i="1"/>
  <c r="R1170" i="1"/>
  <c r="I1162" i="1"/>
  <c r="R1162" i="1"/>
  <c r="I1154" i="1"/>
  <c r="R1154" i="1"/>
  <c r="I1146" i="1"/>
  <c r="R1146" i="1"/>
  <c r="I1138" i="1"/>
  <c r="R1138" i="1"/>
  <c r="I1130" i="1"/>
  <c r="R1130" i="1"/>
  <c r="I1122" i="1"/>
  <c r="R1122" i="1"/>
  <c r="I1114" i="1"/>
  <c r="R1114" i="1"/>
  <c r="I1106" i="1"/>
  <c r="R1106" i="1"/>
  <c r="I1098" i="1"/>
  <c r="R1098" i="1"/>
  <c r="I1090" i="1"/>
  <c r="R1090" i="1"/>
  <c r="I1082" i="1"/>
  <c r="R1082" i="1"/>
  <c r="I1074" i="1"/>
  <c r="R1074" i="1"/>
  <c r="I1066" i="1"/>
  <c r="R1066" i="1"/>
  <c r="I1058" i="1"/>
  <c r="R1058" i="1"/>
  <c r="I1050" i="1"/>
  <c r="R1050" i="1"/>
  <c r="I1042" i="1"/>
  <c r="R1042" i="1"/>
  <c r="I1034" i="1"/>
  <c r="R1034" i="1"/>
  <c r="I1026" i="1"/>
  <c r="R1026" i="1"/>
  <c r="I1018" i="1"/>
  <c r="R1018" i="1"/>
  <c r="I1010" i="1"/>
  <c r="R1010" i="1"/>
  <c r="I1002" i="1"/>
  <c r="R1002" i="1"/>
  <c r="I994" i="1"/>
  <c r="R994" i="1"/>
  <c r="I986" i="1"/>
  <c r="R986" i="1"/>
  <c r="I978" i="1"/>
  <c r="R978" i="1"/>
  <c r="I970" i="1"/>
  <c r="R970" i="1"/>
  <c r="I962" i="1"/>
  <c r="R962" i="1"/>
  <c r="I954" i="1"/>
  <c r="R954" i="1"/>
  <c r="I946" i="1"/>
  <c r="R946" i="1"/>
  <c r="I938" i="1"/>
  <c r="R938" i="1"/>
  <c r="I930" i="1"/>
  <c r="R930" i="1"/>
  <c r="I922" i="1"/>
  <c r="R922" i="1"/>
  <c r="I914" i="1"/>
  <c r="R914" i="1"/>
  <c r="I906" i="1"/>
  <c r="R906" i="1"/>
  <c r="I898" i="1"/>
  <c r="R898" i="1"/>
  <c r="I890" i="1"/>
  <c r="R890" i="1"/>
  <c r="I882" i="1"/>
  <c r="R882" i="1"/>
  <c r="I874" i="1"/>
  <c r="R874" i="1"/>
  <c r="I866" i="1"/>
  <c r="R866" i="1"/>
  <c r="I858" i="1"/>
  <c r="R858" i="1"/>
  <c r="I850" i="1"/>
  <c r="R850" i="1"/>
  <c r="I842" i="1"/>
  <c r="R842" i="1"/>
  <c r="I834" i="1"/>
  <c r="R834" i="1"/>
  <c r="I826" i="1"/>
  <c r="R826" i="1"/>
  <c r="I818" i="1"/>
  <c r="R818" i="1"/>
  <c r="I810" i="1"/>
  <c r="R810" i="1"/>
  <c r="I802" i="1"/>
  <c r="R802" i="1"/>
  <c r="I794" i="1"/>
  <c r="R794" i="1"/>
  <c r="I786" i="1"/>
  <c r="R786" i="1"/>
  <c r="I778" i="1"/>
  <c r="R778" i="1"/>
  <c r="I770" i="1"/>
  <c r="R770" i="1"/>
  <c r="I762" i="1"/>
  <c r="R762" i="1"/>
  <c r="I754" i="1"/>
  <c r="R754" i="1"/>
  <c r="I746" i="1"/>
  <c r="R746" i="1"/>
  <c r="I738" i="1"/>
  <c r="R738" i="1"/>
  <c r="I730" i="1"/>
  <c r="R730" i="1"/>
  <c r="I722" i="1"/>
  <c r="R722" i="1"/>
  <c r="I714" i="1"/>
  <c r="R714" i="1"/>
  <c r="I706" i="1"/>
  <c r="R706" i="1"/>
  <c r="I698" i="1"/>
  <c r="R698" i="1"/>
  <c r="I690" i="1"/>
  <c r="R690" i="1"/>
  <c r="I682" i="1"/>
  <c r="R682" i="1"/>
  <c r="I674" i="1"/>
  <c r="R674" i="1"/>
  <c r="I666" i="1"/>
  <c r="R666" i="1"/>
  <c r="I658" i="1"/>
  <c r="R658" i="1"/>
  <c r="I650" i="1"/>
  <c r="R650" i="1"/>
  <c r="I642" i="1"/>
  <c r="R642" i="1"/>
  <c r="I634" i="1"/>
  <c r="R634" i="1"/>
  <c r="I626" i="1"/>
  <c r="R626" i="1"/>
  <c r="I618" i="1"/>
  <c r="R618" i="1"/>
  <c r="I610" i="1"/>
  <c r="R610" i="1"/>
  <c r="I602" i="1"/>
  <c r="R602" i="1"/>
  <c r="I594" i="1"/>
  <c r="R594" i="1"/>
  <c r="I586" i="1"/>
  <c r="R586" i="1"/>
  <c r="I578" i="1"/>
  <c r="R578" i="1"/>
  <c r="I570" i="1"/>
  <c r="R570" i="1"/>
  <c r="I562" i="1"/>
  <c r="R562" i="1"/>
  <c r="I554" i="1"/>
  <c r="R554" i="1"/>
  <c r="I546" i="1"/>
  <c r="R546" i="1"/>
  <c r="I538" i="1"/>
  <c r="R538" i="1"/>
  <c r="I530" i="1"/>
  <c r="R530" i="1"/>
  <c r="I522" i="1"/>
  <c r="R522" i="1"/>
  <c r="I514" i="1"/>
  <c r="R514" i="1"/>
  <c r="I506" i="1"/>
  <c r="R506" i="1"/>
  <c r="I498" i="1"/>
  <c r="R498" i="1"/>
  <c r="I490" i="1"/>
  <c r="R490" i="1"/>
  <c r="I482" i="1"/>
  <c r="R482" i="1"/>
  <c r="I474" i="1"/>
  <c r="R474" i="1"/>
  <c r="I466" i="1"/>
  <c r="R466" i="1"/>
  <c r="I458" i="1"/>
  <c r="R458" i="1"/>
  <c r="I450" i="1"/>
  <c r="R450" i="1"/>
  <c r="I442" i="1"/>
  <c r="R442" i="1"/>
  <c r="I434" i="1"/>
  <c r="R434" i="1"/>
  <c r="I426" i="1"/>
  <c r="R426" i="1"/>
  <c r="I418" i="1"/>
  <c r="R418" i="1"/>
  <c r="I410" i="1"/>
  <c r="R410" i="1"/>
  <c r="I402" i="1"/>
  <c r="R402" i="1"/>
  <c r="I394" i="1"/>
  <c r="R394" i="1"/>
  <c r="I386" i="1"/>
  <c r="R386" i="1"/>
  <c r="I378" i="1"/>
  <c r="R378" i="1"/>
  <c r="I370" i="1"/>
  <c r="R370" i="1"/>
  <c r="I362" i="1"/>
  <c r="R362" i="1"/>
  <c r="I354" i="1"/>
  <c r="R354" i="1"/>
  <c r="I346" i="1"/>
  <c r="R346" i="1"/>
  <c r="I338" i="1"/>
  <c r="R338" i="1"/>
  <c r="I330" i="1"/>
  <c r="R330" i="1"/>
  <c r="I322" i="1"/>
  <c r="R322" i="1"/>
  <c r="I314" i="1"/>
  <c r="R314" i="1"/>
  <c r="I306" i="1"/>
  <c r="R306" i="1"/>
  <c r="I298" i="1"/>
  <c r="R298" i="1"/>
  <c r="I290" i="1"/>
  <c r="R290" i="1"/>
  <c r="I282" i="1"/>
  <c r="R282" i="1"/>
  <c r="I274" i="1"/>
  <c r="R274" i="1"/>
  <c r="I266" i="1"/>
  <c r="R266" i="1"/>
  <c r="I258" i="1"/>
  <c r="R258" i="1"/>
  <c r="I250" i="1"/>
  <c r="R250" i="1"/>
  <c r="I242" i="1"/>
  <c r="R242" i="1"/>
  <c r="I234" i="1"/>
  <c r="R234" i="1"/>
  <c r="I226" i="1"/>
  <c r="R226" i="1"/>
  <c r="I218" i="1"/>
  <c r="R218" i="1"/>
  <c r="I210" i="1"/>
  <c r="R210" i="1"/>
  <c r="I202" i="1"/>
  <c r="R202" i="1"/>
  <c r="I194" i="1"/>
  <c r="R194" i="1"/>
  <c r="I186" i="1"/>
  <c r="R186" i="1"/>
  <c r="I178" i="1"/>
  <c r="R178" i="1"/>
  <c r="I170" i="1"/>
  <c r="R170" i="1"/>
  <c r="I162" i="1"/>
  <c r="R162" i="1"/>
  <c r="I154" i="1"/>
  <c r="R154" i="1"/>
  <c r="I146" i="1"/>
  <c r="R146" i="1"/>
  <c r="I138" i="1"/>
  <c r="R138" i="1"/>
  <c r="I130" i="1"/>
  <c r="R130" i="1"/>
  <c r="I122" i="1"/>
  <c r="R122" i="1"/>
  <c r="I114" i="1"/>
  <c r="R114" i="1"/>
  <c r="I106" i="1"/>
  <c r="R106" i="1"/>
  <c r="I98" i="1"/>
  <c r="R98" i="1"/>
  <c r="I90" i="1"/>
  <c r="R90" i="1"/>
  <c r="I82" i="1"/>
  <c r="R82" i="1"/>
  <c r="I74" i="1"/>
  <c r="R74" i="1"/>
  <c r="I66" i="1"/>
  <c r="R66" i="1"/>
  <c r="I58" i="1"/>
  <c r="R58" i="1"/>
  <c r="I50" i="1"/>
  <c r="R50" i="1"/>
  <c r="I42" i="1"/>
  <c r="R42" i="1"/>
  <c r="I34" i="1"/>
  <c r="R34" i="1"/>
  <c r="I26" i="1"/>
  <c r="R26" i="1"/>
  <c r="I18" i="1"/>
  <c r="R18" i="1"/>
  <c r="I10" i="1"/>
  <c r="R10" i="1"/>
  <c r="I3545" i="1"/>
  <c r="R3545" i="1"/>
  <c r="I3537" i="1"/>
  <c r="R3537" i="1"/>
  <c r="I3529" i="1"/>
  <c r="R3529" i="1"/>
  <c r="I3521" i="1"/>
  <c r="R3521" i="1"/>
  <c r="I3513" i="1"/>
  <c r="R3513" i="1"/>
  <c r="I3505" i="1"/>
  <c r="R3505" i="1"/>
  <c r="I3497" i="1"/>
  <c r="R3497" i="1"/>
  <c r="I3489" i="1"/>
  <c r="R3489" i="1"/>
  <c r="I3481" i="1"/>
  <c r="R3481" i="1"/>
  <c r="I3473" i="1"/>
  <c r="R3473" i="1"/>
  <c r="I3465" i="1"/>
  <c r="R3465" i="1"/>
  <c r="I3457" i="1"/>
  <c r="R3457" i="1"/>
  <c r="I3449" i="1"/>
  <c r="R3449" i="1"/>
  <c r="I3441" i="1"/>
  <c r="R3441" i="1"/>
  <c r="I3433" i="1"/>
  <c r="R3433" i="1"/>
  <c r="I3425" i="1"/>
  <c r="R3425" i="1"/>
  <c r="I3417" i="1"/>
  <c r="R3417" i="1"/>
  <c r="I3409" i="1"/>
  <c r="R3409" i="1"/>
  <c r="I3401" i="1"/>
  <c r="R3401" i="1"/>
  <c r="I3393" i="1"/>
  <c r="R3393" i="1"/>
  <c r="I3385" i="1"/>
  <c r="R3385" i="1"/>
  <c r="I3377" i="1"/>
  <c r="R3377" i="1"/>
  <c r="I3369" i="1"/>
  <c r="R3369" i="1"/>
  <c r="I3361" i="1"/>
  <c r="R3361" i="1"/>
  <c r="I3353" i="1"/>
  <c r="R3353" i="1"/>
  <c r="I3345" i="1"/>
  <c r="R3345" i="1"/>
  <c r="I3337" i="1"/>
  <c r="R3337" i="1"/>
  <c r="I3329" i="1"/>
  <c r="R3329" i="1"/>
  <c r="I3321" i="1"/>
  <c r="R3321" i="1"/>
  <c r="I3313" i="1"/>
  <c r="R3313" i="1"/>
  <c r="I3305" i="1"/>
  <c r="R3305" i="1"/>
  <c r="I3297" i="1"/>
  <c r="R3297" i="1"/>
  <c r="I3289" i="1"/>
  <c r="R3289" i="1"/>
  <c r="I3281" i="1"/>
  <c r="R3281" i="1"/>
  <c r="I3273" i="1"/>
  <c r="R3273" i="1"/>
  <c r="I3265" i="1"/>
  <c r="R3265" i="1"/>
  <c r="I3257" i="1"/>
  <c r="R3257" i="1"/>
  <c r="I3249" i="1"/>
  <c r="R3249" i="1"/>
  <c r="I3241" i="1"/>
  <c r="R3241" i="1"/>
  <c r="I3233" i="1"/>
  <c r="R3233" i="1"/>
  <c r="I3225" i="1"/>
  <c r="R3225" i="1"/>
  <c r="I3217" i="1"/>
  <c r="R3217" i="1"/>
  <c r="I3209" i="1"/>
  <c r="R3209" i="1"/>
  <c r="I3201" i="1"/>
  <c r="R3201" i="1"/>
  <c r="I3193" i="1"/>
  <c r="R3193" i="1"/>
  <c r="I3185" i="1"/>
  <c r="R3185" i="1"/>
  <c r="I3177" i="1"/>
  <c r="R3177" i="1"/>
  <c r="I3169" i="1"/>
  <c r="R3169" i="1"/>
  <c r="I3161" i="1"/>
  <c r="R3161" i="1"/>
  <c r="I3153" i="1"/>
  <c r="R3153" i="1"/>
  <c r="I3145" i="1"/>
  <c r="R3145" i="1"/>
  <c r="I3137" i="1"/>
  <c r="R3137" i="1"/>
  <c r="I3129" i="1"/>
  <c r="R3129" i="1"/>
  <c r="I3121" i="1"/>
  <c r="R3121" i="1"/>
  <c r="I3113" i="1"/>
  <c r="R3113" i="1"/>
  <c r="I3105" i="1"/>
  <c r="R3105" i="1"/>
  <c r="I3097" i="1"/>
  <c r="R3097" i="1"/>
  <c r="I3089" i="1"/>
  <c r="R3089" i="1"/>
  <c r="I3081" i="1"/>
  <c r="R3081" i="1"/>
  <c r="I3073" i="1"/>
  <c r="R3073" i="1"/>
  <c r="I3065" i="1"/>
  <c r="R3065" i="1"/>
  <c r="I3057" i="1"/>
  <c r="R3057" i="1"/>
  <c r="I3049" i="1"/>
  <c r="R3049" i="1"/>
  <c r="I3041" i="1"/>
  <c r="R3041" i="1"/>
  <c r="I3033" i="1"/>
  <c r="R3033" i="1"/>
  <c r="I3025" i="1"/>
  <c r="R3025" i="1"/>
  <c r="I3017" i="1"/>
  <c r="R3017" i="1"/>
  <c r="I3009" i="1"/>
  <c r="R3009" i="1"/>
  <c r="I3001" i="1"/>
  <c r="R3001" i="1"/>
  <c r="I2993" i="1"/>
  <c r="R2993" i="1"/>
  <c r="I2985" i="1"/>
  <c r="R2985" i="1"/>
  <c r="I2977" i="1"/>
  <c r="R2977" i="1"/>
  <c r="I2969" i="1"/>
  <c r="R2969" i="1"/>
  <c r="I2961" i="1"/>
  <c r="R2961" i="1"/>
  <c r="I2953" i="1"/>
  <c r="R2953" i="1"/>
  <c r="I2945" i="1"/>
  <c r="R2945" i="1"/>
  <c r="I2937" i="1"/>
  <c r="R2937" i="1"/>
  <c r="I2929" i="1"/>
  <c r="R2929" i="1"/>
  <c r="I2921" i="1"/>
  <c r="R2921" i="1"/>
  <c r="I2913" i="1"/>
  <c r="R2913" i="1"/>
  <c r="I2905" i="1"/>
  <c r="R2905" i="1"/>
  <c r="I2897" i="1"/>
  <c r="R2897" i="1"/>
  <c r="I2889" i="1"/>
  <c r="R2889" i="1"/>
  <c r="I2881" i="1"/>
  <c r="R2881" i="1"/>
  <c r="I2873" i="1"/>
  <c r="R2873" i="1"/>
  <c r="I2865" i="1"/>
  <c r="R2865" i="1"/>
  <c r="I2857" i="1"/>
  <c r="R2857" i="1"/>
  <c r="I2849" i="1"/>
  <c r="R2849" i="1"/>
  <c r="I2841" i="1"/>
  <c r="R2841" i="1"/>
  <c r="I2833" i="1"/>
  <c r="R2833" i="1"/>
  <c r="I2825" i="1"/>
  <c r="R2825" i="1"/>
  <c r="I2817" i="1"/>
  <c r="R2817" i="1"/>
  <c r="I2809" i="1"/>
  <c r="R2809" i="1"/>
  <c r="I2801" i="1"/>
  <c r="R2801" i="1"/>
  <c r="I2793" i="1"/>
  <c r="R2793" i="1"/>
  <c r="I2785" i="1"/>
  <c r="R2785" i="1"/>
  <c r="I2777" i="1"/>
  <c r="R2777" i="1"/>
  <c r="I2769" i="1"/>
  <c r="R2769" i="1"/>
  <c r="I2761" i="1"/>
  <c r="R2761" i="1"/>
  <c r="I2753" i="1"/>
  <c r="R2753" i="1"/>
  <c r="I2745" i="1"/>
  <c r="R2745" i="1"/>
  <c r="I2737" i="1"/>
  <c r="R2737" i="1"/>
  <c r="I2729" i="1"/>
  <c r="R2729" i="1"/>
  <c r="I2721" i="1"/>
  <c r="R2721" i="1"/>
  <c r="I2713" i="1"/>
  <c r="R2713" i="1"/>
  <c r="I2705" i="1"/>
  <c r="R2705" i="1"/>
  <c r="I2697" i="1"/>
  <c r="R2697" i="1"/>
  <c r="I2689" i="1"/>
  <c r="R2689" i="1"/>
  <c r="I2681" i="1"/>
  <c r="R2681" i="1"/>
  <c r="I2673" i="1"/>
  <c r="R2673" i="1"/>
  <c r="I2665" i="1"/>
  <c r="R2665" i="1"/>
  <c r="I2657" i="1"/>
  <c r="R2657" i="1"/>
  <c r="I2649" i="1"/>
  <c r="R2649" i="1"/>
  <c r="I2641" i="1"/>
  <c r="R2641" i="1"/>
  <c r="I2633" i="1"/>
  <c r="R2633" i="1"/>
  <c r="I2625" i="1"/>
  <c r="R2625" i="1"/>
  <c r="I2617" i="1"/>
  <c r="R2617" i="1"/>
  <c r="I2609" i="1"/>
  <c r="R2609" i="1"/>
  <c r="I2601" i="1"/>
  <c r="R2601" i="1"/>
  <c r="I2593" i="1"/>
  <c r="R2593" i="1"/>
  <c r="I2585" i="1"/>
  <c r="R2585" i="1"/>
  <c r="I2577" i="1"/>
  <c r="R2577" i="1"/>
  <c r="I2569" i="1"/>
  <c r="R2569" i="1"/>
  <c r="I2561" i="1"/>
  <c r="R2561" i="1"/>
  <c r="I2553" i="1"/>
  <c r="R2553" i="1"/>
  <c r="I2545" i="1"/>
  <c r="R2545" i="1"/>
  <c r="I2537" i="1"/>
  <c r="R2537" i="1"/>
  <c r="I2529" i="1"/>
  <c r="R2529" i="1"/>
  <c r="I2521" i="1"/>
  <c r="R2521" i="1"/>
  <c r="I2513" i="1"/>
  <c r="R2513" i="1"/>
  <c r="I2505" i="1"/>
  <c r="R2505" i="1"/>
  <c r="I2497" i="1"/>
  <c r="R2497" i="1"/>
  <c r="I2489" i="1"/>
  <c r="R2489" i="1"/>
  <c r="I2481" i="1"/>
  <c r="R2481" i="1"/>
  <c r="I2473" i="1"/>
  <c r="R2473" i="1"/>
  <c r="I2465" i="1"/>
  <c r="R2465" i="1"/>
  <c r="I2457" i="1"/>
  <c r="R2457" i="1"/>
  <c r="I2449" i="1"/>
  <c r="R2449" i="1"/>
  <c r="I2441" i="1"/>
  <c r="R2441" i="1"/>
  <c r="I2433" i="1"/>
  <c r="R2433" i="1"/>
  <c r="I2425" i="1"/>
  <c r="R2425" i="1"/>
  <c r="I2417" i="1"/>
  <c r="R2417" i="1"/>
  <c r="I2409" i="1"/>
  <c r="R2409" i="1"/>
  <c r="I2401" i="1"/>
  <c r="R2401" i="1"/>
  <c r="I2393" i="1"/>
  <c r="R2393" i="1"/>
  <c r="I2385" i="1"/>
  <c r="R2385" i="1"/>
  <c r="I2377" i="1"/>
  <c r="R2377" i="1"/>
  <c r="I2369" i="1"/>
  <c r="R2369" i="1"/>
  <c r="I2361" i="1"/>
  <c r="R2361" i="1"/>
  <c r="I2353" i="1"/>
  <c r="R2353" i="1"/>
  <c r="I2345" i="1"/>
  <c r="R2345" i="1"/>
  <c r="I2337" i="1"/>
  <c r="R2337" i="1"/>
  <c r="I2329" i="1"/>
  <c r="R2329" i="1"/>
  <c r="I2321" i="1"/>
  <c r="R2321" i="1"/>
  <c r="I2313" i="1"/>
  <c r="R2313" i="1"/>
  <c r="I2305" i="1"/>
  <c r="R2305" i="1"/>
  <c r="I2297" i="1"/>
  <c r="R2297" i="1"/>
  <c r="I2289" i="1"/>
  <c r="R2289" i="1"/>
  <c r="I2281" i="1"/>
  <c r="R2281" i="1"/>
  <c r="I2273" i="1"/>
  <c r="R2273" i="1"/>
  <c r="I2265" i="1"/>
  <c r="R2265" i="1"/>
  <c r="I2257" i="1"/>
  <c r="R2257" i="1"/>
  <c r="I2249" i="1"/>
  <c r="R2249" i="1"/>
  <c r="I2241" i="1"/>
  <c r="R2241" i="1"/>
  <c r="I2233" i="1"/>
  <c r="R2233" i="1"/>
  <c r="I2225" i="1"/>
  <c r="R2225" i="1"/>
  <c r="I2217" i="1"/>
  <c r="R2217" i="1"/>
  <c r="I2209" i="1"/>
  <c r="R2209" i="1"/>
  <c r="I2201" i="1"/>
  <c r="R2201" i="1"/>
  <c r="I2193" i="1"/>
  <c r="R2193" i="1"/>
  <c r="I2185" i="1"/>
  <c r="R2185" i="1"/>
  <c r="I2177" i="1"/>
  <c r="R2177" i="1"/>
  <c r="I2169" i="1"/>
  <c r="R2169" i="1"/>
  <c r="I2161" i="1"/>
  <c r="R2161" i="1"/>
  <c r="I2153" i="1"/>
  <c r="R2153" i="1"/>
  <c r="I2145" i="1"/>
  <c r="R2145" i="1"/>
  <c r="I2137" i="1"/>
  <c r="R2137" i="1"/>
  <c r="I2129" i="1"/>
  <c r="R2129" i="1"/>
  <c r="I2121" i="1"/>
  <c r="R2121" i="1"/>
  <c r="I2113" i="1"/>
  <c r="R2113" i="1"/>
  <c r="I2105" i="1"/>
  <c r="R2105" i="1"/>
  <c r="I2097" i="1"/>
  <c r="R2097" i="1"/>
  <c r="I2089" i="1"/>
  <c r="R2089" i="1"/>
  <c r="I2081" i="1"/>
  <c r="R2081" i="1"/>
  <c r="I2073" i="1"/>
  <c r="R2073" i="1"/>
  <c r="I2065" i="1"/>
  <c r="R2065" i="1"/>
  <c r="I2057" i="1"/>
  <c r="R2057" i="1"/>
  <c r="I2049" i="1"/>
  <c r="R2049" i="1"/>
  <c r="I2041" i="1"/>
  <c r="R2041" i="1"/>
  <c r="I2033" i="1"/>
  <c r="R2033" i="1"/>
  <c r="I2025" i="1"/>
  <c r="R2025" i="1"/>
  <c r="I2017" i="1"/>
  <c r="R2017" i="1"/>
  <c r="I2009" i="1"/>
  <c r="R2009" i="1"/>
  <c r="I2001" i="1"/>
  <c r="R2001" i="1"/>
  <c r="I1993" i="1"/>
  <c r="R1993" i="1"/>
  <c r="I1985" i="1"/>
  <c r="R1985" i="1"/>
  <c r="I1977" i="1"/>
  <c r="R1977" i="1"/>
  <c r="I1969" i="1"/>
  <c r="R1969" i="1"/>
  <c r="I1961" i="1"/>
  <c r="R1961" i="1"/>
  <c r="I1953" i="1"/>
  <c r="R1953" i="1"/>
  <c r="I1945" i="1"/>
  <c r="R1945" i="1"/>
  <c r="I1937" i="1"/>
  <c r="R1937" i="1"/>
  <c r="I1929" i="1"/>
  <c r="R1929" i="1"/>
  <c r="I1921" i="1"/>
  <c r="R1921" i="1"/>
  <c r="I1913" i="1"/>
  <c r="R1913" i="1"/>
  <c r="I1905" i="1"/>
  <c r="R1905" i="1"/>
  <c r="I1897" i="1"/>
  <c r="R1897" i="1"/>
  <c r="I1889" i="1"/>
  <c r="R1889" i="1"/>
  <c r="I1881" i="1"/>
  <c r="R1881" i="1"/>
  <c r="I1873" i="1"/>
  <c r="R1873" i="1"/>
  <c r="I1865" i="1"/>
  <c r="R1865" i="1"/>
  <c r="I1857" i="1"/>
  <c r="R1857" i="1"/>
  <c r="I1849" i="1"/>
  <c r="R1849" i="1"/>
  <c r="I1841" i="1"/>
  <c r="R1841" i="1"/>
  <c r="I1833" i="1"/>
  <c r="R1833" i="1"/>
  <c r="I1825" i="1"/>
  <c r="R1825" i="1"/>
  <c r="I1817" i="1"/>
  <c r="R1817" i="1"/>
  <c r="I1809" i="1"/>
  <c r="R1809" i="1"/>
  <c r="I1801" i="1"/>
  <c r="R1801" i="1"/>
  <c r="I1793" i="1"/>
  <c r="R1793" i="1"/>
  <c r="I1785" i="1"/>
  <c r="R1785" i="1"/>
  <c r="I1777" i="1"/>
  <c r="R1777" i="1"/>
  <c r="I1769" i="1"/>
  <c r="R1769" i="1"/>
  <c r="I1761" i="1"/>
  <c r="R1761" i="1"/>
  <c r="I1753" i="1"/>
  <c r="R1753" i="1"/>
  <c r="I1745" i="1"/>
  <c r="R1745" i="1"/>
  <c r="I1737" i="1"/>
  <c r="R1737" i="1"/>
  <c r="I1729" i="1"/>
  <c r="R1729" i="1"/>
  <c r="I1721" i="1"/>
  <c r="R1721" i="1"/>
  <c r="I1713" i="1"/>
  <c r="R1713" i="1"/>
  <c r="I1705" i="1"/>
  <c r="R1705" i="1"/>
  <c r="I1697" i="1"/>
  <c r="R1697" i="1"/>
  <c r="I1689" i="1"/>
  <c r="R1689" i="1"/>
  <c r="I1681" i="1"/>
  <c r="R1681" i="1"/>
  <c r="I1673" i="1"/>
  <c r="R1673" i="1"/>
  <c r="I1665" i="1"/>
  <c r="R1665" i="1"/>
  <c r="I1657" i="1"/>
  <c r="R1657" i="1"/>
  <c r="I1649" i="1"/>
  <c r="R1649" i="1"/>
  <c r="I1641" i="1"/>
  <c r="R1641" i="1"/>
  <c r="I1633" i="1"/>
  <c r="R1633" i="1"/>
  <c r="I1625" i="1"/>
  <c r="R1625" i="1"/>
  <c r="I1617" i="1"/>
  <c r="R1617" i="1"/>
  <c r="I1609" i="1"/>
  <c r="R1609" i="1"/>
  <c r="I1601" i="1"/>
  <c r="R1601" i="1"/>
  <c r="I1593" i="1"/>
  <c r="R1593" i="1"/>
  <c r="I1585" i="1"/>
  <c r="R1585" i="1"/>
  <c r="I1577" i="1"/>
  <c r="R1577" i="1"/>
  <c r="I1569" i="1"/>
  <c r="R1569" i="1"/>
  <c r="I1561" i="1"/>
  <c r="R1561" i="1"/>
  <c r="I1553" i="1"/>
  <c r="R1553" i="1"/>
  <c r="I1545" i="1"/>
  <c r="R1545" i="1"/>
  <c r="I1537" i="1"/>
  <c r="R1537" i="1"/>
  <c r="I1529" i="1"/>
  <c r="R1529" i="1"/>
  <c r="I1521" i="1"/>
  <c r="R1521" i="1"/>
  <c r="I1513" i="1"/>
  <c r="R1513" i="1"/>
  <c r="I1505" i="1"/>
  <c r="R1505" i="1"/>
  <c r="I1497" i="1"/>
  <c r="R1497" i="1"/>
  <c r="I1489" i="1"/>
  <c r="R1489" i="1"/>
  <c r="I1481" i="1"/>
  <c r="R1481" i="1"/>
  <c r="I1473" i="1"/>
  <c r="R1473" i="1"/>
  <c r="I1465" i="1"/>
  <c r="R1465" i="1"/>
  <c r="I1457" i="1"/>
  <c r="R1457" i="1"/>
  <c r="I1449" i="1"/>
  <c r="R1449" i="1"/>
  <c r="I1441" i="1"/>
  <c r="R1441" i="1"/>
  <c r="I1433" i="1"/>
  <c r="R1433" i="1"/>
  <c r="I1425" i="1"/>
  <c r="R1425" i="1"/>
  <c r="I1417" i="1"/>
  <c r="R1417" i="1"/>
  <c r="I1409" i="1"/>
  <c r="R1409" i="1"/>
  <c r="I1401" i="1"/>
  <c r="R1401" i="1"/>
  <c r="I1393" i="1"/>
  <c r="R1393" i="1"/>
  <c r="I1385" i="1"/>
  <c r="R1385" i="1"/>
  <c r="I1377" i="1"/>
  <c r="R1377" i="1"/>
  <c r="I1369" i="1"/>
  <c r="R1369" i="1"/>
  <c r="I1361" i="1"/>
  <c r="R1361" i="1"/>
  <c r="I1353" i="1"/>
  <c r="R1353" i="1"/>
  <c r="I1345" i="1"/>
  <c r="R1345" i="1"/>
  <c r="I1337" i="1"/>
  <c r="R1337" i="1"/>
  <c r="I1329" i="1"/>
  <c r="R1329" i="1"/>
  <c r="I1321" i="1"/>
  <c r="R1321" i="1"/>
  <c r="I1313" i="1"/>
  <c r="R1313" i="1"/>
  <c r="I1305" i="1"/>
  <c r="R1305" i="1"/>
  <c r="I1297" i="1"/>
  <c r="R1297" i="1"/>
  <c r="I1289" i="1"/>
  <c r="R1289" i="1"/>
  <c r="I1281" i="1"/>
  <c r="R1281" i="1"/>
  <c r="I1273" i="1"/>
  <c r="R1273" i="1"/>
  <c r="I1265" i="1"/>
  <c r="R1265" i="1"/>
  <c r="I1257" i="1"/>
  <c r="R1257" i="1"/>
  <c r="I1249" i="1"/>
  <c r="R1249" i="1"/>
  <c r="I1241" i="1"/>
  <c r="R1241" i="1"/>
  <c r="I1233" i="1"/>
  <c r="R1233" i="1"/>
  <c r="I1225" i="1"/>
  <c r="R1225" i="1"/>
  <c r="I1217" i="1"/>
  <c r="R1217" i="1"/>
  <c r="I1209" i="1"/>
  <c r="R1209" i="1"/>
  <c r="I1201" i="1"/>
  <c r="R1201" i="1"/>
  <c r="I1193" i="1"/>
  <c r="R1193" i="1"/>
  <c r="I1185" i="1"/>
  <c r="R1185" i="1"/>
  <c r="I1177" i="1"/>
  <c r="R1177" i="1"/>
  <c r="I1169" i="1"/>
  <c r="R1169" i="1"/>
  <c r="I1161" i="1"/>
  <c r="R1161" i="1"/>
  <c r="I1153" i="1"/>
  <c r="R1153" i="1"/>
  <c r="I1145" i="1"/>
  <c r="R1145" i="1"/>
  <c r="I1137" i="1"/>
  <c r="R1137" i="1"/>
  <c r="I1129" i="1"/>
  <c r="R1129" i="1"/>
  <c r="I1121" i="1"/>
  <c r="R1121" i="1"/>
  <c r="I1113" i="1"/>
  <c r="R1113" i="1"/>
  <c r="I1105" i="1"/>
  <c r="R1105" i="1"/>
  <c r="I1097" i="1"/>
  <c r="R1097" i="1"/>
  <c r="I1089" i="1"/>
  <c r="R1089" i="1"/>
  <c r="I1081" i="1"/>
  <c r="R1081" i="1"/>
  <c r="I1073" i="1"/>
  <c r="R1073" i="1"/>
  <c r="I1065" i="1"/>
  <c r="R1065" i="1"/>
  <c r="I1057" i="1"/>
  <c r="R1057" i="1"/>
  <c r="I1049" i="1"/>
  <c r="R1049" i="1"/>
  <c r="I1041" i="1"/>
  <c r="R1041" i="1"/>
  <c r="I1033" i="1"/>
  <c r="R1033" i="1"/>
  <c r="I1025" i="1"/>
  <c r="R1025" i="1"/>
  <c r="I1017" i="1"/>
  <c r="R1017" i="1"/>
  <c r="I1009" i="1"/>
  <c r="R1009" i="1"/>
  <c r="I1001" i="1"/>
  <c r="R1001" i="1"/>
  <c r="I993" i="1"/>
  <c r="R993" i="1"/>
  <c r="I985" i="1"/>
  <c r="R985" i="1"/>
  <c r="I977" i="1"/>
  <c r="R977" i="1"/>
  <c r="I969" i="1"/>
  <c r="R969" i="1"/>
  <c r="I961" i="1"/>
  <c r="R961" i="1"/>
  <c r="I953" i="1"/>
  <c r="R953" i="1"/>
  <c r="I945" i="1"/>
  <c r="R945" i="1"/>
  <c r="I937" i="1"/>
  <c r="R937" i="1"/>
  <c r="I929" i="1"/>
  <c r="R929" i="1"/>
  <c r="I921" i="1"/>
  <c r="R921" i="1"/>
  <c r="I913" i="1"/>
  <c r="R913" i="1"/>
  <c r="I905" i="1"/>
  <c r="R905" i="1"/>
  <c r="I897" i="1"/>
  <c r="R897" i="1"/>
  <c r="I889" i="1"/>
  <c r="R889" i="1"/>
  <c r="I881" i="1"/>
  <c r="R881" i="1"/>
  <c r="I873" i="1"/>
  <c r="R873" i="1"/>
  <c r="I865" i="1"/>
  <c r="R865" i="1"/>
  <c r="I857" i="1"/>
  <c r="R857" i="1"/>
  <c r="I849" i="1"/>
  <c r="R849" i="1"/>
  <c r="I841" i="1"/>
  <c r="R841" i="1"/>
  <c r="I833" i="1"/>
  <c r="R833" i="1"/>
  <c r="I825" i="1"/>
  <c r="R825" i="1"/>
  <c r="I817" i="1"/>
  <c r="R817" i="1"/>
  <c r="I809" i="1"/>
  <c r="R809" i="1"/>
  <c r="I801" i="1"/>
  <c r="R801" i="1"/>
  <c r="I793" i="1"/>
  <c r="R793" i="1"/>
  <c r="I785" i="1"/>
  <c r="R785" i="1"/>
  <c r="I777" i="1"/>
  <c r="R777" i="1"/>
  <c r="I769" i="1"/>
  <c r="R769" i="1"/>
  <c r="I761" i="1"/>
  <c r="R761" i="1"/>
  <c r="I753" i="1"/>
  <c r="R753" i="1"/>
  <c r="I745" i="1"/>
  <c r="R745" i="1"/>
  <c r="I737" i="1"/>
  <c r="R737" i="1"/>
  <c r="I729" i="1"/>
  <c r="R729" i="1"/>
  <c r="I721" i="1"/>
  <c r="R721" i="1"/>
  <c r="I713" i="1"/>
  <c r="R713" i="1"/>
  <c r="I705" i="1"/>
  <c r="R705" i="1"/>
  <c r="I697" i="1"/>
  <c r="R697" i="1"/>
  <c r="I689" i="1"/>
  <c r="R689" i="1"/>
  <c r="I681" i="1"/>
  <c r="R681" i="1"/>
  <c r="I673" i="1"/>
  <c r="R673" i="1"/>
  <c r="I665" i="1"/>
  <c r="R665" i="1"/>
  <c r="I657" i="1"/>
  <c r="R657" i="1"/>
  <c r="I649" i="1"/>
  <c r="R649" i="1"/>
  <c r="I641" i="1"/>
  <c r="R641" i="1"/>
  <c r="I633" i="1"/>
  <c r="R633" i="1"/>
  <c r="I625" i="1"/>
  <c r="R625" i="1"/>
  <c r="I617" i="1"/>
  <c r="R617" i="1"/>
  <c r="I609" i="1"/>
  <c r="R609" i="1"/>
  <c r="I601" i="1"/>
  <c r="R601" i="1"/>
  <c r="I593" i="1"/>
  <c r="R593" i="1"/>
  <c r="I585" i="1"/>
  <c r="R585" i="1"/>
  <c r="I577" i="1"/>
  <c r="R577" i="1"/>
  <c r="I569" i="1"/>
  <c r="R569" i="1"/>
  <c r="I561" i="1"/>
  <c r="R561" i="1"/>
  <c r="I553" i="1"/>
  <c r="R553" i="1"/>
  <c r="I545" i="1"/>
  <c r="R545" i="1"/>
  <c r="I537" i="1"/>
  <c r="R537" i="1"/>
  <c r="I529" i="1"/>
  <c r="R529" i="1"/>
  <c r="I521" i="1"/>
  <c r="R521" i="1"/>
  <c r="I513" i="1"/>
  <c r="R513" i="1"/>
  <c r="I505" i="1"/>
  <c r="R505" i="1"/>
  <c r="I497" i="1"/>
  <c r="R497" i="1"/>
  <c r="I489" i="1"/>
  <c r="R489" i="1"/>
  <c r="I481" i="1"/>
  <c r="R481" i="1"/>
  <c r="I473" i="1"/>
  <c r="R473" i="1"/>
  <c r="I465" i="1"/>
  <c r="R465" i="1"/>
  <c r="I457" i="1"/>
  <c r="R457" i="1"/>
  <c r="I449" i="1"/>
  <c r="R449" i="1"/>
  <c r="I441" i="1"/>
  <c r="R441" i="1"/>
  <c r="I433" i="1"/>
  <c r="R433" i="1"/>
  <c r="I425" i="1"/>
  <c r="R425" i="1"/>
  <c r="I417" i="1"/>
  <c r="R417" i="1"/>
  <c r="I409" i="1"/>
  <c r="R409" i="1"/>
  <c r="I401" i="1"/>
  <c r="R401" i="1"/>
  <c r="I393" i="1"/>
  <c r="R393" i="1"/>
  <c r="I385" i="1"/>
  <c r="R385" i="1"/>
  <c r="I377" i="1"/>
  <c r="R377" i="1"/>
  <c r="I369" i="1"/>
  <c r="R369" i="1"/>
  <c r="I361" i="1"/>
  <c r="R361" i="1"/>
  <c r="I353" i="1"/>
  <c r="R353" i="1"/>
  <c r="I345" i="1"/>
  <c r="R345" i="1"/>
  <c r="I337" i="1"/>
  <c r="R337" i="1"/>
  <c r="I329" i="1"/>
  <c r="R329" i="1"/>
  <c r="I321" i="1"/>
  <c r="R321" i="1"/>
  <c r="I313" i="1"/>
  <c r="R313" i="1"/>
  <c r="I305" i="1"/>
  <c r="R305" i="1"/>
  <c r="I297" i="1"/>
  <c r="R297" i="1"/>
  <c r="I289" i="1"/>
  <c r="R289" i="1"/>
  <c r="I281" i="1"/>
  <c r="R281" i="1"/>
  <c r="I273" i="1"/>
  <c r="R273" i="1"/>
  <c r="I265" i="1"/>
  <c r="R265" i="1"/>
  <c r="I257" i="1"/>
  <c r="R257" i="1"/>
  <c r="I249" i="1"/>
  <c r="R249" i="1"/>
  <c r="I241" i="1"/>
  <c r="R241" i="1"/>
  <c r="I233" i="1"/>
  <c r="R233" i="1"/>
  <c r="I225" i="1"/>
  <c r="R225" i="1"/>
  <c r="I217" i="1"/>
  <c r="R217" i="1"/>
  <c r="I209" i="1"/>
  <c r="R209" i="1"/>
  <c r="I201" i="1"/>
  <c r="R201" i="1"/>
  <c r="I193" i="1"/>
  <c r="R193" i="1"/>
  <c r="I185" i="1"/>
  <c r="R185" i="1"/>
  <c r="I177" i="1"/>
  <c r="R177" i="1"/>
  <c r="I169" i="1"/>
  <c r="R169" i="1"/>
  <c r="I161" i="1"/>
  <c r="R161" i="1"/>
  <c r="I153" i="1"/>
  <c r="R153" i="1"/>
  <c r="I145" i="1"/>
  <c r="R145" i="1"/>
  <c r="I137" i="1"/>
  <c r="R137" i="1"/>
  <c r="I129" i="1"/>
  <c r="R129" i="1"/>
  <c r="I121" i="1"/>
  <c r="R121" i="1"/>
  <c r="I113" i="1"/>
  <c r="R113" i="1"/>
  <c r="I105" i="1"/>
  <c r="R105" i="1"/>
  <c r="I97" i="1"/>
  <c r="R97" i="1"/>
  <c r="I89" i="1"/>
  <c r="R89" i="1"/>
  <c r="I81" i="1"/>
  <c r="R81" i="1"/>
  <c r="I73" i="1"/>
  <c r="R73" i="1"/>
  <c r="I65" i="1"/>
  <c r="R65" i="1"/>
  <c r="I57" i="1"/>
  <c r="R57" i="1"/>
  <c r="I49" i="1"/>
  <c r="R49" i="1"/>
  <c r="I41" i="1"/>
  <c r="R41" i="1"/>
  <c r="I33" i="1"/>
  <c r="R33" i="1"/>
  <c r="I25" i="1"/>
  <c r="R25" i="1"/>
  <c r="I17" i="1"/>
  <c r="R17" i="1"/>
  <c r="I9" i="1"/>
  <c r="R9" i="1"/>
  <c r="I3200" i="1"/>
  <c r="R3200" i="1"/>
  <c r="I3192" i="1"/>
  <c r="R3192" i="1"/>
  <c r="I3184" i="1"/>
  <c r="R3184" i="1"/>
  <c r="I3176" i="1"/>
  <c r="R3176" i="1"/>
  <c r="I3168" i="1"/>
  <c r="R3168" i="1"/>
  <c r="I3160" i="1"/>
  <c r="R3160" i="1"/>
  <c r="I3152" i="1"/>
  <c r="R3152" i="1"/>
  <c r="I3144" i="1"/>
  <c r="R3144" i="1"/>
  <c r="I3136" i="1"/>
  <c r="R3136" i="1"/>
  <c r="I3128" i="1"/>
  <c r="R3128" i="1"/>
  <c r="I3120" i="1"/>
  <c r="R3120" i="1"/>
  <c r="I3112" i="1"/>
  <c r="R3112" i="1"/>
  <c r="I3104" i="1"/>
  <c r="R3104" i="1"/>
  <c r="I3096" i="1"/>
  <c r="R3096" i="1"/>
  <c r="I3088" i="1"/>
  <c r="R3088" i="1"/>
  <c r="I3080" i="1"/>
  <c r="R3080" i="1"/>
  <c r="I3072" i="1"/>
  <c r="R3072" i="1"/>
  <c r="I3064" i="1"/>
  <c r="R3064" i="1"/>
  <c r="I3056" i="1"/>
  <c r="R3056" i="1"/>
  <c r="I3048" i="1"/>
  <c r="R3048" i="1"/>
  <c r="I3040" i="1"/>
  <c r="R3040" i="1"/>
  <c r="I3032" i="1"/>
  <c r="R3032" i="1"/>
  <c r="I3024" i="1"/>
  <c r="R3024" i="1"/>
  <c r="I3008" i="1"/>
  <c r="R3008" i="1"/>
  <c r="I3000" i="1"/>
  <c r="R3000" i="1"/>
  <c r="I2992" i="1"/>
  <c r="R2992" i="1"/>
  <c r="I2984" i="1"/>
  <c r="R2984" i="1"/>
  <c r="I2976" i="1"/>
  <c r="R2976" i="1"/>
  <c r="I2968" i="1"/>
  <c r="R2968" i="1"/>
  <c r="I2960" i="1"/>
  <c r="R2960" i="1"/>
  <c r="I2952" i="1"/>
  <c r="R2952" i="1"/>
  <c r="I2944" i="1"/>
  <c r="R2944" i="1"/>
  <c r="I2936" i="1"/>
  <c r="R2936" i="1"/>
  <c r="I2928" i="1"/>
  <c r="R2928" i="1"/>
  <c r="I2920" i="1"/>
  <c r="R2920" i="1"/>
  <c r="I2912" i="1"/>
  <c r="R2912" i="1"/>
  <c r="I2904" i="1"/>
  <c r="R2904" i="1"/>
  <c r="I2896" i="1"/>
  <c r="R2896" i="1"/>
  <c r="I2888" i="1"/>
  <c r="R2888" i="1"/>
  <c r="I2880" i="1"/>
  <c r="R2880" i="1"/>
  <c r="I2872" i="1"/>
  <c r="R2872" i="1"/>
  <c r="I2864" i="1"/>
  <c r="R2864" i="1"/>
  <c r="I2856" i="1"/>
  <c r="R2856" i="1"/>
  <c r="I2848" i="1"/>
  <c r="R2848" i="1"/>
  <c r="I2840" i="1"/>
  <c r="R2840" i="1"/>
  <c r="I2832" i="1"/>
  <c r="R2832" i="1"/>
  <c r="I2824" i="1"/>
  <c r="R2824" i="1"/>
  <c r="I2816" i="1"/>
  <c r="R2816" i="1"/>
  <c r="I2808" i="1"/>
  <c r="R2808" i="1"/>
  <c r="I2800" i="1"/>
  <c r="R2800" i="1"/>
  <c r="I2792" i="1"/>
  <c r="R2792" i="1"/>
  <c r="I2784" i="1"/>
  <c r="R2784" i="1"/>
  <c r="I2776" i="1"/>
  <c r="R2776" i="1"/>
  <c r="I2768" i="1"/>
  <c r="R2768" i="1"/>
  <c r="I2760" i="1"/>
  <c r="R2760" i="1"/>
  <c r="I2752" i="1"/>
  <c r="R2752" i="1"/>
  <c r="I2744" i="1"/>
  <c r="R2744" i="1"/>
  <c r="I2736" i="1"/>
  <c r="R2736" i="1"/>
  <c r="I2728" i="1"/>
  <c r="R2728" i="1"/>
  <c r="I2720" i="1"/>
  <c r="R2720" i="1"/>
  <c r="I2712" i="1"/>
  <c r="R2712" i="1"/>
  <c r="I2704" i="1"/>
  <c r="R2704" i="1"/>
  <c r="I2696" i="1"/>
  <c r="R2696" i="1"/>
  <c r="I2688" i="1"/>
  <c r="R2688" i="1"/>
  <c r="I2680" i="1"/>
  <c r="R2680" i="1"/>
  <c r="I2672" i="1"/>
  <c r="R2672" i="1"/>
  <c r="I2664" i="1"/>
  <c r="R2664" i="1"/>
  <c r="I2656" i="1"/>
  <c r="R2656" i="1"/>
  <c r="I2648" i="1"/>
  <c r="R2648" i="1"/>
  <c r="I2640" i="1"/>
  <c r="R2640" i="1"/>
  <c r="I2632" i="1"/>
  <c r="R2632" i="1"/>
  <c r="I2624" i="1"/>
  <c r="R2624" i="1"/>
  <c r="I2616" i="1"/>
  <c r="R2616" i="1"/>
  <c r="I2608" i="1"/>
  <c r="R2608" i="1"/>
  <c r="I2600" i="1"/>
  <c r="R2600" i="1"/>
  <c r="I2592" i="1"/>
  <c r="R2592" i="1"/>
  <c r="I2584" i="1"/>
  <c r="R2584" i="1"/>
  <c r="I2576" i="1"/>
  <c r="R2576" i="1"/>
  <c r="I2568" i="1"/>
  <c r="R2568" i="1"/>
  <c r="I2560" i="1"/>
  <c r="R2560" i="1"/>
  <c r="I2552" i="1"/>
  <c r="R2552" i="1"/>
  <c r="I2544" i="1"/>
  <c r="R2544" i="1"/>
  <c r="I2536" i="1"/>
  <c r="R2536" i="1"/>
  <c r="I2528" i="1"/>
  <c r="R2528" i="1"/>
  <c r="I2520" i="1"/>
  <c r="R2520" i="1"/>
  <c r="I2512" i="1"/>
  <c r="R2512" i="1"/>
  <c r="I2504" i="1"/>
  <c r="R2504" i="1"/>
  <c r="I2496" i="1"/>
  <c r="R2496" i="1"/>
  <c r="I2488" i="1"/>
  <c r="R2488" i="1"/>
  <c r="I2480" i="1"/>
  <c r="R2480" i="1"/>
  <c r="I2472" i="1"/>
  <c r="R2472" i="1"/>
  <c r="I2464" i="1"/>
  <c r="R2464" i="1"/>
  <c r="I2456" i="1"/>
  <c r="R2456" i="1"/>
  <c r="I2448" i="1"/>
  <c r="R2448" i="1"/>
  <c r="I2440" i="1"/>
  <c r="R2440" i="1"/>
  <c r="I2432" i="1"/>
  <c r="R2432" i="1"/>
  <c r="I2424" i="1"/>
  <c r="R2424" i="1"/>
  <c r="I2416" i="1"/>
  <c r="R2416" i="1"/>
  <c r="I2408" i="1"/>
  <c r="R2408" i="1"/>
  <c r="I2400" i="1"/>
  <c r="R2400" i="1"/>
  <c r="I2392" i="1"/>
  <c r="R2392" i="1"/>
  <c r="I2384" i="1"/>
  <c r="R2384" i="1"/>
  <c r="I2376" i="1"/>
  <c r="R2376" i="1"/>
  <c r="I2368" i="1"/>
  <c r="R2368" i="1"/>
  <c r="I2360" i="1"/>
  <c r="R2360" i="1"/>
  <c r="I2352" i="1"/>
  <c r="R2352" i="1"/>
  <c r="I2344" i="1"/>
  <c r="R2344" i="1"/>
  <c r="I2336" i="1"/>
  <c r="R2336" i="1"/>
  <c r="I2328" i="1"/>
  <c r="R2328" i="1"/>
  <c r="I2320" i="1"/>
  <c r="R2320" i="1"/>
  <c r="I2312" i="1"/>
  <c r="R2312" i="1"/>
  <c r="I2304" i="1"/>
  <c r="R2304" i="1"/>
  <c r="I2296" i="1"/>
  <c r="R2296" i="1"/>
  <c r="I2288" i="1"/>
  <c r="R2288" i="1"/>
  <c r="I2280" i="1"/>
  <c r="R2280" i="1"/>
  <c r="I2272" i="1"/>
  <c r="R2272" i="1"/>
  <c r="I2264" i="1"/>
  <c r="R2264" i="1"/>
  <c r="I2256" i="1"/>
  <c r="R2256" i="1"/>
  <c r="I2248" i="1"/>
  <c r="R2248" i="1"/>
  <c r="I2240" i="1"/>
  <c r="R2240" i="1"/>
  <c r="I2232" i="1"/>
  <c r="R2232" i="1"/>
  <c r="I2224" i="1"/>
  <c r="R2224" i="1"/>
  <c r="I2216" i="1"/>
  <c r="R2216" i="1"/>
  <c r="I2208" i="1"/>
  <c r="R2208" i="1"/>
  <c r="I2200" i="1"/>
  <c r="R2200" i="1"/>
  <c r="I2192" i="1"/>
  <c r="R2192" i="1"/>
  <c r="I2184" i="1"/>
  <c r="R2184" i="1"/>
  <c r="I2176" i="1"/>
  <c r="R2176" i="1"/>
  <c r="I2168" i="1"/>
  <c r="R2168" i="1"/>
  <c r="I2160" i="1"/>
  <c r="R2160" i="1"/>
  <c r="I2152" i="1"/>
  <c r="R2152" i="1"/>
  <c r="I2144" i="1"/>
  <c r="R2144" i="1"/>
  <c r="I2136" i="1"/>
  <c r="R2136" i="1"/>
  <c r="I2128" i="1"/>
  <c r="R2128" i="1"/>
  <c r="I2120" i="1"/>
  <c r="R2120" i="1"/>
  <c r="I2112" i="1"/>
  <c r="R2112" i="1"/>
  <c r="I2104" i="1"/>
  <c r="R2104" i="1"/>
  <c r="I2096" i="1"/>
  <c r="R2096" i="1"/>
  <c r="I2088" i="1"/>
  <c r="R2088" i="1"/>
  <c r="I2080" i="1"/>
  <c r="R2080" i="1"/>
  <c r="I2072" i="1"/>
  <c r="R2072" i="1"/>
  <c r="I2064" i="1"/>
  <c r="R2064" i="1"/>
  <c r="I2056" i="1"/>
  <c r="R2056" i="1"/>
  <c r="I2048" i="1"/>
  <c r="R2048" i="1"/>
  <c r="I2040" i="1"/>
  <c r="R2040" i="1"/>
  <c r="I2032" i="1"/>
  <c r="R2032" i="1"/>
  <c r="I2024" i="1"/>
  <c r="R2024" i="1"/>
  <c r="I2016" i="1"/>
  <c r="R2016" i="1"/>
  <c r="I2008" i="1"/>
  <c r="R2008" i="1"/>
  <c r="I2000" i="1"/>
  <c r="R2000" i="1"/>
  <c r="I1992" i="1"/>
  <c r="R1992" i="1"/>
  <c r="I1984" i="1"/>
  <c r="R1984" i="1"/>
  <c r="I1976" i="1"/>
  <c r="R1976" i="1"/>
  <c r="I1968" i="1"/>
  <c r="R1968" i="1"/>
  <c r="I1960" i="1"/>
  <c r="R1960" i="1"/>
  <c r="I1952" i="1"/>
  <c r="R1952" i="1"/>
  <c r="I1944" i="1"/>
  <c r="R1944" i="1"/>
  <c r="I1936" i="1"/>
  <c r="R1936" i="1"/>
  <c r="I1928" i="1"/>
  <c r="R1928" i="1"/>
  <c r="I1920" i="1"/>
  <c r="R1920" i="1"/>
  <c r="I1912" i="1"/>
  <c r="R1912" i="1"/>
  <c r="I1904" i="1"/>
  <c r="R1904" i="1"/>
  <c r="I1896" i="1"/>
  <c r="R1896" i="1"/>
  <c r="I1888" i="1"/>
  <c r="R1888" i="1"/>
  <c r="I1880" i="1"/>
  <c r="R1880" i="1"/>
  <c r="I1872" i="1"/>
  <c r="R1872" i="1"/>
  <c r="I1864" i="1"/>
  <c r="R1864" i="1"/>
  <c r="I1856" i="1"/>
  <c r="R1856" i="1"/>
  <c r="I1848" i="1"/>
  <c r="R1848" i="1"/>
  <c r="I1840" i="1"/>
  <c r="R1840" i="1"/>
  <c r="I1832" i="1"/>
  <c r="R1832" i="1"/>
  <c r="I1824" i="1"/>
  <c r="R1824" i="1"/>
  <c r="I1816" i="1"/>
  <c r="R1816" i="1"/>
  <c r="I1808" i="1"/>
  <c r="R1808" i="1"/>
  <c r="I1800" i="1"/>
  <c r="R1800" i="1"/>
  <c r="I1792" i="1"/>
  <c r="R1792" i="1"/>
  <c r="I1784" i="1"/>
  <c r="R1784" i="1"/>
  <c r="I1776" i="1"/>
  <c r="R1776" i="1"/>
  <c r="I1768" i="1"/>
  <c r="R1768" i="1"/>
  <c r="I1760" i="1"/>
  <c r="R1760" i="1"/>
  <c r="I1752" i="1"/>
  <c r="R1752" i="1"/>
  <c r="I1744" i="1"/>
  <c r="R1744" i="1"/>
  <c r="I1736" i="1"/>
  <c r="R1736" i="1"/>
  <c r="I1728" i="1"/>
  <c r="R1728" i="1"/>
  <c r="I1720" i="1"/>
  <c r="R1720" i="1"/>
  <c r="I1712" i="1"/>
  <c r="R1712" i="1"/>
  <c r="I1704" i="1"/>
  <c r="R1704" i="1"/>
  <c r="I1696" i="1"/>
  <c r="R1696" i="1"/>
  <c r="I1688" i="1"/>
  <c r="R1688" i="1"/>
  <c r="I1680" i="1"/>
  <c r="R1680" i="1"/>
  <c r="I1672" i="1"/>
  <c r="R1672" i="1"/>
  <c r="I1664" i="1"/>
  <c r="R1664" i="1"/>
  <c r="I1656" i="1"/>
  <c r="R1656" i="1"/>
  <c r="I1648" i="1"/>
  <c r="R1648" i="1"/>
  <c r="I1640" i="1"/>
  <c r="R1640" i="1"/>
  <c r="I1632" i="1"/>
  <c r="R1632" i="1"/>
  <c r="I1624" i="1"/>
  <c r="R1624" i="1"/>
  <c r="I1616" i="1"/>
  <c r="R1616" i="1"/>
  <c r="I1608" i="1"/>
  <c r="R1608" i="1"/>
  <c r="I1600" i="1"/>
  <c r="R1600" i="1"/>
  <c r="I1592" i="1"/>
  <c r="R1592" i="1"/>
  <c r="I1584" i="1"/>
  <c r="R1584" i="1"/>
  <c r="I1576" i="1"/>
  <c r="R1576" i="1"/>
  <c r="I1568" i="1"/>
  <c r="R1568" i="1"/>
  <c r="I1560" i="1"/>
  <c r="R1560" i="1"/>
  <c r="I1552" i="1"/>
  <c r="R1552" i="1"/>
  <c r="I1544" i="1"/>
  <c r="R1544" i="1"/>
  <c r="I1536" i="1"/>
  <c r="R1536" i="1"/>
  <c r="I1528" i="1"/>
  <c r="R1528" i="1"/>
  <c r="I1520" i="1"/>
  <c r="R1520" i="1"/>
  <c r="I1512" i="1"/>
  <c r="R1512" i="1"/>
  <c r="I1504" i="1"/>
  <c r="R1504" i="1"/>
  <c r="I1496" i="1"/>
  <c r="R1496" i="1"/>
  <c r="I1488" i="1"/>
  <c r="R1488" i="1"/>
  <c r="I1480" i="1"/>
  <c r="R1480" i="1"/>
  <c r="I1472" i="1"/>
  <c r="R1472" i="1"/>
  <c r="I1464" i="1"/>
  <c r="R1464" i="1"/>
  <c r="I1456" i="1"/>
  <c r="R1456" i="1"/>
  <c r="I1448" i="1"/>
  <c r="R1448" i="1"/>
  <c r="I1440" i="1"/>
  <c r="R1440" i="1"/>
  <c r="I1432" i="1"/>
  <c r="R1432" i="1"/>
  <c r="I1424" i="1"/>
  <c r="R1424" i="1"/>
  <c r="I1416" i="1"/>
  <c r="R1416" i="1"/>
  <c r="I1408" i="1"/>
  <c r="R1408" i="1"/>
  <c r="I1400" i="1"/>
  <c r="R1400" i="1"/>
  <c r="I1392" i="1"/>
  <c r="R1392" i="1"/>
  <c r="I1384" i="1"/>
  <c r="R1384" i="1"/>
  <c r="I1376" i="1"/>
  <c r="R1376" i="1"/>
  <c r="I1368" i="1"/>
  <c r="R1368" i="1"/>
  <c r="I1360" i="1"/>
  <c r="R1360" i="1"/>
  <c r="I1352" i="1"/>
  <c r="R1352" i="1"/>
  <c r="I1344" i="1"/>
  <c r="R1344" i="1"/>
  <c r="I1336" i="1"/>
  <c r="R1336" i="1"/>
  <c r="I1328" i="1"/>
  <c r="R1328" i="1"/>
  <c r="I1320" i="1"/>
  <c r="R1320" i="1"/>
  <c r="I1312" i="1"/>
  <c r="R1312" i="1"/>
  <c r="I1304" i="1"/>
  <c r="R1304" i="1"/>
  <c r="I1296" i="1"/>
  <c r="R1296" i="1"/>
  <c r="I1288" i="1"/>
  <c r="R1288" i="1"/>
  <c r="I1280" i="1"/>
  <c r="R1280" i="1"/>
  <c r="I1272" i="1"/>
  <c r="R1272" i="1"/>
  <c r="I1264" i="1"/>
  <c r="R1264" i="1"/>
  <c r="I1256" i="1"/>
  <c r="R1256" i="1"/>
  <c r="I1248" i="1"/>
  <c r="R1248" i="1"/>
  <c r="I1240" i="1"/>
  <c r="R1240" i="1"/>
  <c r="I1232" i="1"/>
  <c r="R1232" i="1"/>
  <c r="I1224" i="1"/>
  <c r="R1224" i="1"/>
  <c r="I1216" i="1"/>
  <c r="R1216" i="1"/>
  <c r="I1208" i="1"/>
  <c r="R1208" i="1"/>
  <c r="I1200" i="1"/>
  <c r="R1200" i="1"/>
  <c r="I1192" i="1"/>
  <c r="R1192" i="1"/>
  <c r="I1184" i="1"/>
  <c r="R1184" i="1"/>
  <c r="I1176" i="1"/>
  <c r="R1176" i="1"/>
  <c r="I1168" i="1"/>
  <c r="R1168" i="1"/>
  <c r="I1160" i="1"/>
  <c r="R1160" i="1"/>
  <c r="I1152" i="1"/>
  <c r="R1152" i="1"/>
  <c r="I1144" i="1"/>
  <c r="R1144" i="1"/>
  <c r="I1136" i="1"/>
  <c r="R1136" i="1"/>
  <c r="I1128" i="1"/>
  <c r="R1128" i="1"/>
  <c r="I1120" i="1"/>
  <c r="R1120" i="1"/>
  <c r="I1112" i="1"/>
  <c r="R1112" i="1"/>
  <c r="I1104" i="1"/>
  <c r="R1104" i="1"/>
  <c r="I1096" i="1"/>
  <c r="R1096" i="1"/>
  <c r="I1088" i="1"/>
  <c r="R1088" i="1"/>
  <c r="I1080" i="1"/>
  <c r="R1080" i="1"/>
  <c r="I1072" i="1"/>
  <c r="R1072" i="1"/>
  <c r="I1064" i="1"/>
  <c r="R1064" i="1"/>
  <c r="I1056" i="1"/>
  <c r="R1056" i="1"/>
  <c r="I1048" i="1"/>
  <c r="R1048" i="1"/>
  <c r="I1040" i="1"/>
  <c r="R1040" i="1"/>
  <c r="I1032" i="1"/>
  <c r="R1032" i="1"/>
  <c r="I1024" i="1"/>
  <c r="R1024" i="1"/>
  <c r="I1016" i="1"/>
  <c r="R1016" i="1"/>
  <c r="I1008" i="1"/>
  <c r="R1008" i="1"/>
  <c r="I1000" i="1"/>
  <c r="R1000" i="1"/>
  <c r="I992" i="1"/>
  <c r="R992" i="1"/>
  <c r="I984" i="1"/>
  <c r="R984" i="1"/>
  <c r="I976" i="1"/>
  <c r="R976" i="1"/>
  <c r="I968" i="1"/>
  <c r="R968" i="1"/>
  <c r="I960" i="1"/>
  <c r="R960" i="1"/>
  <c r="I952" i="1"/>
  <c r="R952" i="1"/>
  <c r="I944" i="1"/>
  <c r="R944" i="1"/>
  <c r="I936" i="1"/>
  <c r="R936" i="1"/>
  <c r="I928" i="1"/>
  <c r="R928" i="1"/>
  <c r="I920" i="1"/>
  <c r="R920" i="1"/>
  <c r="I912" i="1"/>
  <c r="R912" i="1"/>
  <c r="I904" i="1"/>
  <c r="R904" i="1"/>
  <c r="I896" i="1"/>
  <c r="R896" i="1"/>
  <c r="I888" i="1"/>
  <c r="R888" i="1"/>
  <c r="I880" i="1"/>
  <c r="R880" i="1"/>
  <c r="I872" i="1"/>
  <c r="R872" i="1"/>
  <c r="I864" i="1"/>
  <c r="R864" i="1"/>
  <c r="I856" i="1"/>
  <c r="R856" i="1"/>
  <c r="I848" i="1"/>
  <c r="R848" i="1"/>
  <c r="I840" i="1"/>
  <c r="R840" i="1"/>
  <c r="I832" i="1"/>
  <c r="R832" i="1"/>
  <c r="I824" i="1"/>
  <c r="R824" i="1"/>
  <c r="I816" i="1"/>
  <c r="R816" i="1"/>
  <c r="I808" i="1"/>
  <c r="R808" i="1"/>
  <c r="I800" i="1"/>
  <c r="R800" i="1"/>
  <c r="I792" i="1"/>
  <c r="R792" i="1"/>
  <c r="I784" i="1"/>
  <c r="R784" i="1"/>
  <c r="I776" i="1"/>
  <c r="R776" i="1"/>
  <c r="I768" i="1"/>
  <c r="R768" i="1"/>
  <c r="I760" i="1"/>
  <c r="R760" i="1"/>
  <c r="I752" i="1"/>
  <c r="R752" i="1"/>
  <c r="I744" i="1"/>
  <c r="R744" i="1"/>
  <c r="I736" i="1"/>
  <c r="R736" i="1"/>
  <c r="I728" i="1"/>
  <c r="R728" i="1"/>
  <c r="I720" i="1"/>
  <c r="R720" i="1"/>
  <c r="I712" i="1"/>
  <c r="R712" i="1"/>
  <c r="I704" i="1"/>
  <c r="R704" i="1"/>
  <c r="I696" i="1"/>
  <c r="R696" i="1"/>
  <c r="I688" i="1"/>
  <c r="R688" i="1"/>
  <c r="I680" i="1"/>
  <c r="R680" i="1"/>
  <c r="I672" i="1"/>
  <c r="R672" i="1"/>
  <c r="I664" i="1"/>
  <c r="R664" i="1"/>
  <c r="I656" i="1"/>
  <c r="R656" i="1"/>
  <c r="I648" i="1"/>
  <c r="R648" i="1"/>
  <c r="I640" i="1"/>
  <c r="R640" i="1"/>
  <c r="I632" i="1"/>
  <c r="R632" i="1"/>
  <c r="I624" i="1"/>
  <c r="R624" i="1"/>
  <c r="I616" i="1"/>
  <c r="R616" i="1"/>
  <c r="I608" i="1"/>
  <c r="R608" i="1"/>
  <c r="I600" i="1"/>
  <c r="R600" i="1"/>
  <c r="I592" i="1"/>
  <c r="R592" i="1"/>
  <c r="I584" i="1"/>
  <c r="R584" i="1"/>
  <c r="I576" i="1"/>
  <c r="R576" i="1"/>
  <c r="I568" i="1"/>
  <c r="R568" i="1"/>
  <c r="I560" i="1"/>
  <c r="R560" i="1"/>
  <c r="I552" i="1"/>
  <c r="R552" i="1"/>
  <c r="I544" i="1"/>
  <c r="R544" i="1"/>
  <c r="I536" i="1"/>
  <c r="R536" i="1"/>
  <c r="I528" i="1"/>
  <c r="R528" i="1"/>
  <c r="I520" i="1"/>
  <c r="R520" i="1"/>
  <c r="I512" i="1"/>
  <c r="R512" i="1"/>
  <c r="I504" i="1"/>
  <c r="R504" i="1"/>
  <c r="I496" i="1"/>
  <c r="R496" i="1"/>
  <c r="I488" i="1"/>
  <c r="R488" i="1"/>
  <c r="I480" i="1"/>
  <c r="R480" i="1"/>
  <c r="I472" i="1"/>
  <c r="R472" i="1"/>
  <c r="I464" i="1"/>
  <c r="R464" i="1"/>
  <c r="I456" i="1"/>
  <c r="R456" i="1"/>
  <c r="I448" i="1"/>
  <c r="R448" i="1"/>
  <c r="I440" i="1"/>
  <c r="R440" i="1"/>
  <c r="I432" i="1"/>
  <c r="R432" i="1"/>
  <c r="I424" i="1"/>
  <c r="R424" i="1"/>
  <c r="I416" i="1"/>
  <c r="R416" i="1"/>
  <c r="I408" i="1"/>
  <c r="R408" i="1"/>
  <c r="I400" i="1"/>
  <c r="R400" i="1"/>
  <c r="I392" i="1"/>
  <c r="R392" i="1"/>
  <c r="I384" i="1"/>
  <c r="R384" i="1"/>
  <c r="I376" i="1"/>
  <c r="R376" i="1"/>
  <c r="I368" i="1"/>
  <c r="R368" i="1"/>
  <c r="I360" i="1"/>
  <c r="R360" i="1"/>
  <c r="I352" i="1"/>
  <c r="R352" i="1"/>
  <c r="I344" i="1"/>
  <c r="R344" i="1"/>
  <c r="I336" i="1"/>
  <c r="R336" i="1"/>
  <c r="I328" i="1"/>
  <c r="R328" i="1"/>
  <c r="I320" i="1"/>
  <c r="R320" i="1"/>
  <c r="I312" i="1"/>
  <c r="R312" i="1"/>
  <c r="I304" i="1"/>
  <c r="R304" i="1"/>
  <c r="I296" i="1"/>
  <c r="R296" i="1"/>
  <c r="I288" i="1"/>
  <c r="R288" i="1"/>
  <c r="I280" i="1"/>
  <c r="R280" i="1"/>
  <c r="I272" i="1"/>
  <c r="R272" i="1"/>
  <c r="I264" i="1"/>
  <c r="R264" i="1"/>
  <c r="I256" i="1"/>
  <c r="R256" i="1"/>
  <c r="I248" i="1"/>
  <c r="R248" i="1"/>
  <c r="I240" i="1"/>
  <c r="R240" i="1"/>
  <c r="I232" i="1"/>
  <c r="R232" i="1"/>
  <c r="I224" i="1"/>
  <c r="R224" i="1"/>
  <c r="I216" i="1"/>
  <c r="R216" i="1"/>
  <c r="I208" i="1"/>
  <c r="R208" i="1"/>
  <c r="I200" i="1"/>
  <c r="R200" i="1"/>
  <c r="I192" i="1"/>
  <c r="R192" i="1"/>
  <c r="I184" i="1"/>
  <c r="R184" i="1"/>
  <c r="I176" i="1"/>
  <c r="R176" i="1"/>
  <c r="I168" i="1"/>
  <c r="R168" i="1"/>
  <c r="I160" i="1"/>
  <c r="R160" i="1"/>
  <c r="I152" i="1"/>
  <c r="R152" i="1"/>
  <c r="I144" i="1"/>
  <c r="R144" i="1"/>
  <c r="I136" i="1"/>
  <c r="R136" i="1"/>
  <c r="I128" i="1"/>
  <c r="R128" i="1"/>
  <c r="I120" i="1"/>
  <c r="R120" i="1"/>
  <c r="I112" i="1"/>
  <c r="R112" i="1"/>
  <c r="I104" i="1"/>
  <c r="R104" i="1"/>
  <c r="I96" i="1"/>
  <c r="R96" i="1"/>
  <c r="I88" i="1"/>
  <c r="R88" i="1"/>
  <c r="I80" i="1"/>
  <c r="R80" i="1"/>
  <c r="I72" i="1"/>
  <c r="R72" i="1"/>
  <c r="I64" i="1"/>
  <c r="R64" i="1"/>
  <c r="I56" i="1"/>
  <c r="R56" i="1"/>
  <c r="I48" i="1"/>
  <c r="R48" i="1"/>
  <c r="I40" i="1"/>
  <c r="R40" i="1"/>
  <c r="I32" i="1"/>
  <c r="R32" i="1"/>
  <c r="I24" i="1"/>
  <c r="R24" i="1"/>
  <c r="I16" i="1"/>
  <c r="R16" i="1"/>
  <c r="I8" i="1"/>
  <c r="R8" i="1"/>
  <c r="R3314" i="1"/>
  <c r="I831" i="1"/>
  <c r="R831" i="1"/>
  <c r="I823" i="1"/>
  <c r="R823" i="1"/>
  <c r="I815" i="1"/>
  <c r="R815" i="1"/>
  <c r="I807" i="1"/>
  <c r="R807" i="1"/>
  <c r="I799" i="1"/>
  <c r="R799" i="1"/>
  <c r="I791" i="1"/>
  <c r="R791" i="1"/>
  <c r="I783" i="1"/>
  <c r="R783" i="1"/>
  <c r="I775" i="1"/>
  <c r="R775" i="1"/>
  <c r="I767" i="1"/>
  <c r="R767" i="1"/>
  <c r="I759" i="1"/>
  <c r="R759" i="1"/>
  <c r="I751" i="1"/>
  <c r="R751" i="1"/>
  <c r="I743" i="1"/>
  <c r="R743" i="1"/>
  <c r="I735" i="1"/>
  <c r="R735" i="1"/>
  <c r="I727" i="1"/>
  <c r="R727" i="1"/>
  <c r="I719" i="1"/>
  <c r="R719" i="1"/>
  <c r="I711" i="1"/>
  <c r="R711" i="1"/>
  <c r="I703" i="1"/>
  <c r="R703" i="1"/>
  <c r="I695" i="1"/>
  <c r="R695" i="1"/>
  <c r="I687" i="1"/>
  <c r="R687" i="1"/>
  <c r="I679" i="1"/>
  <c r="R679" i="1"/>
  <c r="I671" i="1"/>
  <c r="R671" i="1"/>
  <c r="I663" i="1"/>
  <c r="R663" i="1"/>
  <c r="I655" i="1"/>
  <c r="R655" i="1"/>
  <c r="I647" i="1"/>
  <c r="R647" i="1"/>
  <c r="I639" i="1"/>
  <c r="R639" i="1"/>
  <c r="I631" i="1"/>
  <c r="R631" i="1"/>
  <c r="I623" i="1"/>
  <c r="R623" i="1"/>
  <c r="I615" i="1"/>
  <c r="R615" i="1"/>
  <c r="I607" i="1"/>
  <c r="R607" i="1"/>
  <c r="I599" i="1"/>
  <c r="R599" i="1"/>
  <c r="I591" i="1"/>
  <c r="R591" i="1"/>
  <c r="I583" i="1"/>
  <c r="R583" i="1"/>
  <c r="I575" i="1"/>
  <c r="R575" i="1"/>
  <c r="I567" i="1"/>
  <c r="R567" i="1"/>
  <c r="I559" i="1"/>
  <c r="R559" i="1"/>
  <c r="I551" i="1"/>
  <c r="R551" i="1"/>
  <c r="I543" i="1"/>
  <c r="R543" i="1"/>
  <c r="I535" i="1"/>
  <c r="R535" i="1"/>
  <c r="I527" i="1"/>
  <c r="R527" i="1"/>
  <c r="I519" i="1"/>
  <c r="R519" i="1"/>
  <c r="I511" i="1"/>
  <c r="R511" i="1"/>
  <c r="I503" i="1"/>
  <c r="R503" i="1"/>
  <c r="I495" i="1"/>
  <c r="R495" i="1"/>
  <c r="I487" i="1"/>
  <c r="R487" i="1"/>
  <c r="I479" i="1"/>
  <c r="R479" i="1"/>
  <c r="I471" i="1"/>
  <c r="R471" i="1"/>
  <c r="I463" i="1"/>
  <c r="R463" i="1"/>
  <c r="I455" i="1"/>
  <c r="R455" i="1"/>
  <c r="I447" i="1"/>
  <c r="R447" i="1"/>
  <c r="I439" i="1"/>
  <c r="R439" i="1"/>
  <c r="I431" i="1"/>
  <c r="R431" i="1"/>
  <c r="I423" i="1"/>
  <c r="R423" i="1"/>
  <c r="I415" i="1"/>
  <c r="R415" i="1"/>
  <c r="I407" i="1"/>
  <c r="R407" i="1"/>
  <c r="I399" i="1"/>
  <c r="R399" i="1"/>
  <c r="I391" i="1"/>
  <c r="R391" i="1"/>
  <c r="I383" i="1"/>
  <c r="R383" i="1"/>
  <c r="I375" i="1"/>
  <c r="R375" i="1"/>
  <c r="I367" i="1"/>
  <c r="R367" i="1"/>
  <c r="I359" i="1"/>
  <c r="R359" i="1"/>
  <c r="I351" i="1"/>
  <c r="R351" i="1"/>
  <c r="I343" i="1"/>
  <c r="R343" i="1"/>
  <c r="I335" i="1"/>
  <c r="R335" i="1"/>
  <c r="I327" i="1"/>
  <c r="R327" i="1"/>
  <c r="I319" i="1"/>
  <c r="R319" i="1"/>
  <c r="I311" i="1"/>
  <c r="R311" i="1"/>
  <c r="I303" i="1"/>
  <c r="R303" i="1"/>
  <c r="I295" i="1"/>
  <c r="R295" i="1"/>
  <c r="I287" i="1"/>
  <c r="R287" i="1"/>
  <c r="I279" i="1"/>
  <c r="R279" i="1"/>
  <c r="I271" i="1"/>
  <c r="R271" i="1"/>
  <c r="I263" i="1"/>
  <c r="R263" i="1"/>
  <c r="I255" i="1"/>
  <c r="R255" i="1"/>
  <c r="I247" i="1"/>
  <c r="R247" i="1"/>
  <c r="I239" i="1"/>
  <c r="R239" i="1"/>
  <c r="I231" i="1"/>
  <c r="R231" i="1"/>
  <c r="I223" i="1"/>
  <c r="R223" i="1"/>
  <c r="I215" i="1"/>
  <c r="R215" i="1"/>
  <c r="I207" i="1"/>
  <c r="R207" i="1"/>
  <c r="I199" i="1"/>
  <c r="R199" i="1"/>
  <c r="I191" i="1"/>
  <c r="R191" i="1"/>
  <c r="I183" i="1"/>
  <c r="R183" i="1"/>
  <c r="I175" i="1"/>
  <c r="R175" i="1"/>
  <c r="I167" i="1"/>
  <c r="R167" i="1"/>
  <c r="I159" i="1"/>
  <c r="R159" i="1"/>
  <c r="I151" i="1"/>
  <c r="R151" i="1"/>
  <c r="I143" i="1"/>
  <c r="R143" i="1"/>
  <c r="I135" i="1"/>
  <c r="R135" i="1"/>
  <c r="I127" i="1"/>
  <c r="R127" i="1"/>
  <c r="I119" i="1"/>
  <c r="R119" i="1"/>
  <c r="I111" i="1"/>
  <c r="R111" i="1"/>
  <c r="I103" i="1"/>
  <c r="R103" i="1"/>
  <c r="I95" i="1"/>
  <c r="R95" i="1"/>
  <c r="I87" i="1"/>
  <c r="R87" i="1"/>
  <c r="I79" i="1"/>
  <c r="R79" i="1"/>
  <c r="I71" i="1"/>
  <c r="R71" i="1"/>
  <c r="I63" i="1"/>
  <c r="R63" i="1"/>
  <c r="I55" i="1"/>
  <c r="R55" i="1"/>
  <c r="I47" i="1"/>
  <c r="R47" i="1"/>
  <c r="I39" i="1"/>
  <c r="R39" i="1"/>
  <c r="I31" i="1"/>
  <c r="R31" i="1"/>
  <c r="I23" i="1"/>
  <c r="R23" i="1"/>
  <c r="I15" i="1"/>
  <c r="R15" i="1"/>
  <c r="I7" i="1"/>
  <c r="R7" i="1"/>
  <c r="R3016" i="1"/>
  <c r="I4998" i="1"/>
  <c r="I4990" i="1"/>
  <c r="I4982" i="1"/>
  <c r="I4974" i="1"/>
  <c r="I4966" i="1"/>
  <c r="I4958" i="1"/>
  <c r="I4950" i="1"/>
  <c r="I4942" i="1"/>
  <c r="I4934" i="1"/>
  <c r="I4926" i="1"/>
  <c r="I4918" i="1"/>
  <c r="I4910" i="1"/>
  <c r="I4902" i="1"/>
  <c r="I4894" i="1"/>
  <c r="I4886" i="1"/>
  <c r="I4878" i="1"/>
  <c r="I4870" i="1"/>
  <c r="I4862" i="1"/>
  <c r="I4854" i="1"/>
  <c r="I4846" i="1"/>
  <c r="I4838" i="1"/>
  <c r="I4830" i="1"/>
  <c r="I4822" i="1"/>
  <c r="I4814" i="1"/>
  <c r="I4806" i="1"/>
  <c r="I4798" i="1"/>
  <c r="I4790" i="1"/>
  <c r="I4782" i="1"/>
  <c r="I4774" i="1"/>
  <c r="I3" i="1"/>
  <c r="I13" i="2" l="1"/>
  <c r="K13" i="2" s="1"/>
  <c r="I7" i="2"/>
  <c r="I8" i="2" s="1"/>
  <c r="K3314" i="1"/>
  <c r="U3314" i="1" s="1"/>
  <c r="L3314" i="1"/>
  <c r="V3314" i="1" s="1"/>
  <c r="L4468" i="1"/>
  <c r="V4468" i="1" s="1"/>
  <c r="K4468" i="1"/>
  <c r="U4468" i="1" s="1"/>
  <c r="L4750" i="1"/>
  <c r="V4750" i="1" s="1"/>
  <c r="K4750" i="1"/>
  <c r="U4750" i="1" s="1"/>
  <c r="I11" i="2"/>
  <c r="K11" i="2" s="1"/>
  <c r="I12" i="2"/>
  <c r="K12" i="2" s="1"/>
  <c r="I6" i="2"/>
  <c r="I9" i="2"/>
  <c r="L4382" i="1"/>
  <c r="V4382" i="1" s="1"/>
  <c r="L3016" i="1"/>
  <c r="V3016" i="1" s="1"/>
  <c r="L3570" i="1"/>
  <c r="V3570" i="1" s="1"/>
  <c r="L4021" i="1"/>
  <c r="V4021" i="1" s="1"/>
  <c r="K3720" i="1"/>
  <c r="U3720" i="1" s="1"/>
  <c r="K4382" i="1"/>
  <c r="U4382" i="1" s="1"/>
  <c r="L4124" i="1"/>
  <c r="V4124" i="1" s="1"/>
  <c r="K4124" i="1"/>
  <c r="U4124" i="1" s="1"/>
  <c r="L3720" i="1"/>
  <c r="V3720" i="1" s="1"/>
  <c r="K4021" i="1"/>
  <c r="U4021" i="1" s="1"/>
  <c r="K3570" i="1"/>
  <c r="U3570" i="1" s="1"/>
  <c r="K3016" i="1"/>
  <c r="U3016" i="1" s="1"/>
  <c r="L4297" i="1"/>
  <c r="V4297" i="1" s="1"/>
  <c r="K4297" i="1"/>
  <c r="U4297" i="1" s="1"/>
  <c r="L4212" i="1"/>
  <c r="V4212" i="1" s="1"/>
  <c r="L4718" i="1"/>
  <c r="V4718" i="1" s="1"/>
  <c r="K4212" i="1"/>
  <c r="U4212" i="1" s="1"/>
  <c r="K4718" i="1"/>
  <c r="U4718" i="1" s="1"/>
  <c r="J4814" i="1"/>
  <c r="T4814" i="1" s="1"/>
  <c r="S4814" i="1"/>
  <c r="J4878" i="1"/>
  <c r="T4878" i="1" s="1"/>
  <c r="S4878" i="1"/>
  <c r="J4942" i="1"/>
  <c r="T4942" i="1" s="1"/>
  <c r="S4942" i="1"/>
  <c r="J4822" i="1"/>
  <c r="T4822" i="1" s="1"/>
  <c r="S4822" i="1"/>
  <c r="J4886" i="1"/>
  <c r="T4886" i="1" s="1"/>
  <c r="S4886" i="1"/>
  <c r="J4950" i="1"/>
  <c r="T4950" i="1" s="1"/>
  <c r="S4950" i="1"/>
  <c r="J4774" i="1"/>
  <c r="T4774" i="1" s="1"/>
  <c r="S4774" i="1"/>
  <c r="J4838" i="1"/>
  <c r="T4838" i="1" s="1"/>
  <c r="S4838" i="1"/>
  <c r="J4902" i="1"/>
  <c r="T4902" i="1" s="1"/>
  <c r="S4902" i="1"/>
  <c r="J4966" i="1"/>
  <c r="T4966" i="1" s="1"/>
  <c r="S4966" i="1"/>
  <c r="J4782" i="1"/>
  <c r="T4782" i="1" s="1"/>
  <c r="S4782" i="1"/>
  <c r="J4846" i="1"/>
  <c r="T4846" i="1" s="1"/>
  <c r="S4846" i="1"/>
  <c r="J4910" i="1"/>
  <c r="T4910" i="1" s="1"/>
  <c r="S4910" i="1"/>
  <c r="J4974" i="1"/>
  <c r="T4974" i="1" s="1"/>
  <c r="S4974" i="1"/>
  <c r="J4790" i="1"/>
  <c r="T4790" i="1" s="1"/>
  <c r="S4790" i="1"/>
  <c r="J4854" i="1"/>
  <c r="T4854" i="1" s="1"/>
  <c r="S4854" i="1"/>
  <c r="J4918" i="1"/>
  <c r="T4918" i="1" s="1"/>
  <c r="S4918" i="1"/>
  <c r="J4982" i="1"/>
  <c r="T4982" i="1" s="1"/>
  <c r="S4982" i="1"/>
  <c r="J4806" i="1"/>
  <c r="T4806" i="1" s="1"/>
  <c r="S4806" i="1"/>
  <c r="J4870" i="1"/>
  <c r="T4870" i="1" s="1"/>
  <c r="S4870" i="1"/>
  <c r="J4934" i="1"/>
  <c r="T4934" i="1" s="1"/>
  <c r="S4934" i="1"/>
  <c r="J4998" i="1"/>
  <c r="T4998" i="1" s="1"/>
  <c r="S4998" i="1"/>
  <c r="J4798" i="1"/>
  <c r="T4798" i="1" s="1"/>
  <c r="S4798" i="1"/>
  <c r="J4862" i="1"/>
  <c r="T4862" i="1" s="1"/>
  <c r="S4862" i="1"/>
  <c r="J4926" i="1"/>
  <c r="T4926" i="1" s="1"/>
  <c r="S4926" i="1"/>
  <c r="J4990" i="1"/>
  <c r="T4990" i="1" s="1"/>
  <c r="S4990" i="1"/>
  <c r="J4830" i="1"/>
  <c r="T4830" i="1" s="1"/>
  <c r="S4830" i="1"/>
  <c r="J4894" i="1"/>
  <c r="T4894" i="1" s="1"/>
  <c r="S4894" i="1"/>
  <c r="J4958" i="1"/>
  <c r="T4958" i="1" s="1"/>
  <c r="S4958" i="1"/>
  <c r="J32" i="1"/>
  <c r="L32" i="1" s="1"/>
  <c r="V32" i="1" s="1"/>
  <c r="S32" i="1"/>
  <c r="J64" i="1"/>
  <c r="L64" i="1" s="1"/>
  <c r="V64" i="1" s="1"/>
  <c r="S64" i="1"/>
  <c r="J96" i="1"/>
  <c r="L96" i="1" s="1"/>
  <c r="V96" i="1" s="1"/>
  <c r="S96" i="1"/>
  <c r="J128" i="1"/>
  <c r="L128" i="1" s="1"/>
  <c r="V128" i="1" s="1"/>
  <c r="S128" i="1"/>
  <c r="J160" i="1"/>
  <c r="L160" i="1" s="1"/>
  <c r="V160" i="1" s="1"/>
  <c r="S160" i="1"/>
  <c r="J192" i="1"/>
  <c r="L192" i="1" s="1"/>
  <c r="V192" i="1" s="1"/>
  <c r="S192" i="1"/>
  <c r="J224" i="1"/>
  <c r="L224" i="1" s="1"/>
  <c r="V224" i="1" s="1"/>
  <c r="S224" i="1"/>
  <c r="J256" i="1"/>
  <c r="L256" i="1" s="1"/>
  <c r="V256" i="1" s="1"/>
  <c r="S256" i="1"/>
  <c r="J288" i="1"/>
  <c r="L288" i="1" s="1"/>
  <c r="V288" i="1" s="1"/>
  <c r="S288" i="1"/>
  <c r="J320" i="1"/>
  <c r="L320" i="1" s="1"/>
  <c r="V320" i="1" s="1"/>
  <c r="S320" i="1"/>
  <c r="J352" i="1"/>
  <c r="L352" i="1" s="1"/>
  <c r="V352" i="1" s="1"/>
  <c r="S352" i="1"/>
  <c r="J384" i="1"/>
  <c r="L384" i="1" s="1"/>
  <c r="V384" i="1" s="1"/>
  <c r="S384" i="1"/>
  <c r="J416" i="1"/>
  <c r="L416" i="1" s="1"/>
  <c r="V416" i="1" s="1"/>
  <c r="S416" i="1"/>
  <c r="J448" i="1"/>
  <c r="L448" i="1" s="1"/>
  <c r="V448" i="1" s="1"/>
  <c r="S448" i="1"/>
  <c r="J480" i="1"/>
  <c r="L480" i="1" s="1"/>
  <c r="V480" i="1" s="1"/>
  <c r="S480" i="1"/>
  <c r="J512" i="1"/>
  <c r="L512" i="1" s="1"/>
  <c r="V512" i="1" s="1"/>
  <c r="S512" i="1"/>
  <c r="J544" i="1"/>
  <c r="L544" i="1" s="1"/>
  <c r="V544" i="1" s="1"/>
  <c r="S544" i="1"/>
  <c r="J576" i="1"/>
  <c r="L576" i="1" s="1"/>
  <c r="V576" i="1" s="1"/>
  <c r="S576" i="1"/>
  <c r="J608" i="1"/>
  <c r="L608" i="1" s="1"/>
  <c r="V608" i="1" s="1"/>
  <c r="S608" i="1"/>
  <c r="J640" i="1"/>
  <c r="L640" i="1" s="1"/>
  <c r="V640" i="1" s="1"/>
  <c r="S640" i="1"/>
  <c r="J672" i="1"/>
  <c r="L672" i="1" s="1"/>
  <c r="V672" i="1" s="1"/>
  <c r="S672" i="1"/>
  <c r="J704" i="1"/>
  <c r="L704" i="1" s="1"/>
  <c r="V704" i="1" s="1"/>
  <c r="S704" i="1"/>
  <c r="J736" i="1"/>
  <c r="L736" i="1" s="1"/>
  <c r="V736" i="1" s="1"/>
  <c r="S736" i="1"/>
  <c r="J768" i="1"/>
  <c r="L768" i="1" s="1"/>
  <c r="V768" i="1" s="1"/>
  <c r="S768" i="1"/>
  <c r="J800" i="1"/>
  <c r="L800" i="1" s="1"/>
  <c r="V800" i="1" s="1"/>
  <c r="S800" i="1"/>
  <c r="J832" i="1"/>
  <c r="S832" i="1"/>
  <c r="J864" i="1"/>
  <c r="L864" i="1" s="1"/>
  <c r="V864" i="1" s="1"/>
  <c r="S864" i="1"/>
  <c r="J896" i="1"/>
  <c r="L896" i="1" s="1"/>
  <c r="V896" i="1" s="1"/>
  <c r="S896" i="1"/>
  <c r="J928" i="1"/>
  <c r="L928" i="1" s="1"/>
  <c r="V928" i="1" s="1"/>
  <c r="S928" i="1"/>
  <c r="J960" i="1"/>
  <c r="L960" i="1" s="1"/>
  <c r="V960" i="1" s="1"/>
  <c r="S960" i="1"/>
  <c r="J992" i="1"/>
  <c r="L992" i="1" s="1"/>
  <c r="V992" i="1" s="1"/>
  <c r="S992" i="1"/>
  <c r="J1024" i="1"/>
  <c r="L1024" i="1" s="1"/>
  <c r="V1024" i="1" s="1"/>
  <c r="S1024" i="1"/>
  <c r="J1056" i="1"/>
  <c r="L1056" i="1" s="1"/>
  <c r="V1056" i="1" s="1"/>
  <c r="S1056" i="1"/>
  <c r="J1088" i="1"/>
  <c r="L1088" i="1" s="1"/>
  <c r="V1088" i="1" s="1"/>
  <c r="S1088" i="1"/>
  <c r="J1120" i="1"/>
  <c r="L1120" i="1" s="1"/>
  <c r="V1120" i="1" s="1"/>
  <c r="S1120" i="1"/>
  <c r="J1152" i="1"/>
  <c r="L1152" i="1" s="1"/>
  <c r="V1152" i="1" s="1"/>
  <c r="S1152" i="1"/>
  <c r="J1184" i="1"/>
  <c r="L1184" i="1" s="1"/>
  <c r="V1184" i="1" s="1"/>
  <c r="S1184" i="1"/>
  <c r="J1216" i="1"/>
  <c r="L1216" i="1" s="1"/>
  <c r="V1216" i="1" s="1"/>
  <c r="S1216" i="1"/>
  <c r="J1248" i="1"/>
  <c r="L1248" i="1" s="1"/>
  <c r="V1248" i="1" s="1"/>
  <c r="S1248" i="1"/>
  <c r="J1280" i="1"/>
  <c r="L1280" i="1" s="1"/>
  <c r="V1280" i="1" s="1"/>
  <c r="S1280" i="1"/>
  <c r="J1312" i="1"/>
  <c r="L1312" i="1" s="1"/>
  <c r="V1312" i="1" s="1"/>
  <c r="S1312" i="1"/>
  <c r="J1344" i="1"/>
  <c r="L1344" i="1" s="1"/>
  <c r="V1344" i="1" s="1"/>
  <c r="S1344" i="1"/>
  <c r="J1376" i="1"/>
  <c r="L1376" i="1" s="1"/>
  <c r="V1376" i="1" s="1"/>
  <c r="S1376" i="1"/>
  <c r="J1408" i="1"/>
  <c r="L1408" i="1" s="1"/>
  <c r="V1408" i="1" s="1"/>
  <c r="S1408" i="1"/>
  <c r="J1440" i="1"/>
  <c r="L1440" i="1" s="1"/>
  <c r="V1440" i="1" s="1"/>
  <c r="S1440" i="1"/>
  <c r="J1472" i="1"/>
  <c r="L1472" i="1" s="1"/>
  <c r="V1472" i="1" s="1"/>
  <c r="S1472" i="1"/>
  <c r="J1504" i="1"/>
  <c r="L1504" i="1" s="1"/>
  <c r="V1504" i="1" s="1"/>
  <c r="S1504" i="1"/>
  <c r="J1536" i="1"/>
  <c r="L1536" i="1" s="1"/>
  <c r="V1536" i="1" s="1"/>
  <c r="S1536" i="1"/>
  <c r="J1568" i="1"/>
  <c r="L1568" i="1" s="1"/>
  <c r="V1568" i="1" s="1"/>
  <c r="S1568" i="1"/>
  <c r="J1600" i="1"/>
  <c r="L1600" i="1" s="1"/>
  <c r="V1600" i="1" s="1"/>
  <c r="S1600" i="1"/>
  <c r="J1632" i="1"/>
  <c r="L1632" i="1" s="1"/>
  <c r="V1632" i="1" s="1"/>
  <c r="S1632" i="1"/>
  <c r="J1664" i="1"/>
  <c r="L1664" i="1" s="1"/>
  <c r="V1664" i="1" s="1"/>
  <c r="S1664" i="1"/>
  <c r="J1696" i="1"/>
  <c r="L1696" i="1" s="1"/>
  <c r="V1696" i="1" s="1"/>
  <c r="S1696" i="1"/>
  <c r="J1728" i="1"/>
  <c r="L1728" i="1" s="1"/>
  <c r="V1728" i="1" s="1"/>
  <c r="S1728" i="1"/>
  <c r="J1760" i="1"/>
  <c r="L1760" i="1" s="1"/>
  <c r="V1760" i="1" s="1"/>
  <c r="S1760" i="1"/>
  <c r="J1792" i="1"/>
  <c r="L1792" i="1" s="1"/>
  <c r="V1792" i="1" s="1"/>
  <c r="S1792" i="1"/>
  <c r="J1824" i="1"/>
  <c r="L1824" i="1" s="1"/>
  <c r="V1824" i="1" s="1"/>
  <c r="S1824" i="1"/>
  <c r="J1856" i="1"/>
  <c r="L1856" i="1" s="1"/>
  <c r="V1856" i="1" s="1"/>
  <c r="S1856" i="1"/>
  <c r="J1888" i="1"/>
  <c r="L1888" i="1" s="1"/>
  <c r="V1888" i="1" s="1"/>
  <c r="S1888" i="1"/>
  <c r="J1920" i="1"/>
  <c r="L1920" i="1" s="1"/>
  <c r="V1920" i="1" s="1"/>
  <c r="S1920" i="1"/>
  <c r="J1952" i="1"/>
  <c r="L1952" i="1" s="1"/>
  <c r="V1952" i="1" s="1"/>
  <c r="S1952" i="1"/>
  <c r="J1984" i="1"/>
  <c r="L1984" i="1" s="1"/>
  <c r="V1984" i="1" s="1"/>
  <c r="S1984" i="1"/>
  <c r="J2016" i="1"/>
  <c r="L2016" i="1" s="1"/>
  <c r="V2016" i="1" s="1"/>
  <c r="S2016" i="1"/>
  <c r="J2048" i="1"/>
  <c r="L2048" i="1" s="1"/>
  <c r="V2048" i="1" s="1"/>
  <c r="S2048" i="1"/>
  <c r="J2080" i="1"/>
  <c r="L2080" i="1" s="1"/>
  <c r="V2080" i="1" s="1"/>
  <c r="S2080" i="1"/>
  <c r="J2112" i="1"/>
  <c r="L2112" i="1" s="1"/>
  <c r="V2112" i="1" s="1"/>
  <c r="S2112" i="1"/>
  <c r="J2144" i="1"/>
  <c r="L2144" i="1" s="1"/>
  <c r="V2144" i="1" s="1"/>
  <c r="S2144" i="1"/>
  <c r="J2176" i="1"/>
  <c r="L2176" i="1" s="1"/>
  <c r="V2176" i="1" s="1"/>
  <c r="S2176" i="1"/>
  <c r="J2208" i="1"/>
  <c r="L2208" i="1" s="1"/>
  <c r="V2208" i="1" s="1"/>
  <c r="S2208" i="1"/>
  <c r="J2240" i="1"/>
  <c r="L2240" i="1" s="1"/>
  <c r="V2240" i="1" s="1"/>
  <c r="S2240" i="1"/>
  <c r="J2272" i="1"/>
  <c r="L2272" i="1" s="1"/>
  <c r="V2272" i="1" s="1"/>
  <c r="S2272" i="1"/>
  <c r="J2304" i="1"/>
  <c r="L2304" i="1" s="1"/>
  <c r="V2304" i="1" s="1"/>
  <c r="S2304" i="1"/>
  <c r="J2336" i="1"/>
  <c r="L2336" i="1" s="1"/>
  <c r="V2336" i="1" s="1"/>
  <c r="S2336" i="1"/>
  <c r="J2368" i="1"/>
  <c r="L2368" i="1" s="1"/>
  <c r="V2368" i="1" s="1"/>
  <c r="S2368" i="1"/>
  <c r="J2400" i="1"/>
  <c r="L2400" i="1" s="1"/>
  <c r="V2400" i="1" s="1"/>
  <c r="S2400" i="1"/>
  <c r="J2432" i="1"/>
  <c r="L2432" i="1" s="1"/>
  <c r="V2432" i="1" s="1"/>
  <c r="S2432" i="1"/>
  <c r="J2464" i="1"/>
  <c r="L2464" i="1" s="1"/>
  <c r="V2464" i="1" s="1"/>
  <c r="S2464" i="1"/>
  <c r="J2496" i="1"/>
  <c r="L2496" i="1" s="1"/>
  <c r="V2496" i="1" s="1"/>
  <c r="S2496" i="1"/>
  <c r="J2528" i="1"/>
  <c r="L2528" i="1" s="1"/>
  <c r="V2528" i="1" s="1"/>
  <c r="S2528" i="1"/>
  <c r="J2560" i="1"/>
  <c r="L2560" i="1" s="1"/>
  <c r="V2560" i="1" s="1"/>
  <c r="S2560" i="1"/>
  <c r="J2592" i="1"/>
  <c r="L2592" i="1" s="1"/>
  <c r="V2592" i="1" s="1"/>
  <c r="S2592" i="1"/>
  <c r="J2624" i="1"/>
  <c r="L2624" i="1" s="1"/>
  <c r="V2624" i="1" s="1"/>
  <c r="S2624" i="1"/>
  <c r="J2656" i="1"/>
  <c r="L2656" i="1" s="1"/>
  <c r="V2656" i="1" s="1"/>
  <c r="S2656" i="1"/>
  <c r="J2688" i="1"/>
  <c r="L2688" i="1" s="1"/>
  <c r="V2688" i="1" s="1"/>
  <c r="S2688" i="1"/>
  <c r="J2720" i="1"/>
  <c r="L2720" i="1" s="1"/>
  <c r="V2720" i="1" s="1"/>
  <c r="S2720" i="1"/>
  <c r="J2752" i="1"/>
  <c r="L2752" i="1" s="1"/>
  <c r="V2752" i="1" s="1"/>
  <c r="S2752" i="1"/>
  <c r="J2784" i="1"/>
  <c r="L2784" i="1" s="1"/>
  <c r="V2784" i="1" s="1"/>
  <c r="S2784" i="1"/>
  <c r="J2816" i="1"/>
  <c r="L2816" i="1" s="1"/>
  <c r="V2816" i="1" s="1"/>
  <c r="S2816" i="1"/>
  <c r="J2848" i="1"/>
  <c r="L2848" i="1" s="1"/>
  <c r="V2848" i="1" s="1"/>
  <c r="S2848" i="1"/>
  <c r="J2880" i="1"/>
  <c r="L2880" i="1" s="1"/>
  <c r="V2880" i="1" s="1"/>
  <c r="S2880" i="1"/>
  <c r="J2912" i="1"/>
  <c r="L2912" i="1" s="1"/>
  <c r="V2912" i="1" s="1"/>
  <c r="S2912" i="1"/>
  <c r="J2944" i="1"/>
  <c r="L2944" i="1" s="1"/>
  <c r="V2944" i="1" s="1"/>
  <c r="S2944" i="1"/>
  <c r="J2976" i="1"/>
  <c r="L2976" i="1" s="1"/>
  <c r="V2976" i="1" s="1"/>
  <c r="S2976" i="1"/>
  <c r="J3008" i="1"/>
  <c r="L3008" i="1" s="1"/>
  <c r="V3008" i="1" s="1"/>
  <c r="S3008" i="1"/>
  <c r="J3048" i="1"/>
  <c r="T3048" i="1" s="1"/>
  <c r="S3048" i="1"/>
  <c r="J3080" i="1"/>
  <c r="T3080" i="1" s="1"/>
  <c r="S3080" i="1"/>
  <c r="J3112" i="1"/>
  <c r="T3112" i="1" s="1"/>
  <c r="S3112" i="1"/>
  <c r="J3144" i="1"/>
  <c r="T3144" i="1" s="1"/>
  <c r="S3144" i="1"/>
  <c r="J3176" i="1"/>
  <c r="T3176" i="1" s="1"/>
  <c r="S3176" i="1"/>
  <c r="J9" i="1"/>
  <c r="T9" i="1" s="1"/>
  <c r="S9" i="1"/>
  <c r="J41" i="1"/>
  <c r="T41" i="1" s="1"/>
  <c r="S41" i="1"/>
  <c r="J73" i="1"/>
  <c r="T73" i="1" s="1"/>
  <c r="S73" i="1"/>
  <c r="J105" i="1"/>
  <c r="T105" i="1" s="1"/>
  <c r="S105" i="1"/>
  <c r="J137" i="1"/>
  <c r="T137" i="1" s="1"/>
  <c r="S137" i="1"/>
  <c r="J169" i="1"/>
  <c r="T169" i="1" s="1"/>
  <c r="S169" i="1"/>
  <c r="J201" i="1"/>
  <c r="T201" i="1" s="1"/>
  <c r="S201" i="1"/>
  <c r="J233" i="1"/>
  <c r="T233" i="1" s="1"/>
  <c r="S233" i="1"/>
  <c r="J265" i="1"/>
  <c r="T265" i="1" s="1"/>
  <c r="S265" i="1"/>
  <c r="J297" i="1"/>
  <c r="T297" i="1" s="1"/>
  <c r="S297" i="1"/>
  <c r="J329" i="1"/>
  <c r="T329" i="1" s="1"/>
  <c r="S329" i="1"/>
  <c r="J361" i="1"/>
  <c r="T361" i="1" s="1"/>
  <c r="S361" i="1"/>
  <c r="J393" i="1"/>
  <c r="T393" i="1" s="1"/>
  <c r="S393" i="1"/>
  <c r="J425" i="1"/>
  <c r="T425" i="1" s="1"/>
  <c r="S425" i="1"/>
  <c r="J457" i="1"/>
  <c r="T457" i="1" s="1"/>
  <c r="S457" i="1"/>
  <c r="J489" i="1"/>
  <c r="T489" i="1" s="1"/>
  <c r="S489" i="1"/>
  <c r="J521" i="1"/>
  <c r="T521" i="1" s="1"/>
  <c r="S521" i="1"/>
  <c r="J553" i="1"/>
  <c r="T553" i="1" s="1"/>
  <c r="S553" i="1"/>
  <c r="J585" i="1"/>
  <c r="T585" i="1" s="1"/>
  <c r="S585" i="1"/>
  <c r="J617" i="1"/>
  <c r="T617" i="1" s="1"/>
  <c r="S617" i="1"/>
  <c r="J649" i="1"/>
  <c r="T649" i="1" s="1"/>
  <c r="S649" i="1"/>
  <c r="J681" i="1"/>
  <c r="T681" i="1" s="1"/>
  <c r="S681" i="1"/>
  <c r="J713" i="1"/>
  <c r="T713" i="1" s="1"/>
  <c r="S713" i="1"/>
  <c r="J745" i="1"/>
  <c r="T745" i="1" s="1"/>
  <c r="S745" i="1"/>
  <c r="J777" i="1"/>
  <c r="T777" i="1" s="1"/>
  <c r="S777" i="1"/>
  <c r="J809" i="1"/>
  <c r="T809" i="1" s="1"/>
  <c r="S809" i="1"/>
  <c r="J841" i="1"/>
  <c r="T841" i="1" s="1"/>
  <c r="S841" i="1"/>
  <c r="J873" i="1"/>
  <c r="T873" i="1" s="1"/>
  <c r="S873" i="1"/>
  <c r="J905" i="1"/>
  <c r="T905" i="1" s="1"/>
  <c r="S905" i="1"/>
  <c r="J937" i="1"/>
  <c r="T937" i="1" s="1"/>
  <c r="S937" i="1"/>
  <c r="J969" i="1"/>
  <c r="T969" i="1" s="1"/>
  <c r="S969" i="1"/>
  <c r="J1001" i="1"/>
  <c r="T1001" i="1" s="1"/>
  <c r="S1001" i="1"/>
  <c r="J1033" i="1"/>
  <c r="T1033" i="1" s="1"/>
  <c r="S1033" i="1"/>
  <c r="J1065" i="1"/>
  <c r="T1065" i="1" s="1"/>
  <c r="S1065" i="1"/>
  <c r="J1097" i="1"/>
  <c r="T1097" i="1" s="1"/>
  <c r="S1097" i="1"/>
  <c r="J1129" i="1"/>
  <c r="T1129" i="1" s="1"/>
  <c r="S1129" i="1"/>
  <c r="J1161" i="1"/>
  <c r="T1161" i="1" s="1"/>
  <c r="S1161" i="1"/>
  <c r="J1193" i="1"/>
  <c r="T1193" i="1" s="1"/>
  <c r="S1193" i="1"/>
  <c r="J1225" i="1"/>
  <c r="T1225" i="1" s="1"/>
  <c r="S1225" i="1"/>
  <c r="J1257" i="1"/>
  <c r="T1257" i="1" s="1"/>
  <c r="S1257" i="1"/>
  <c r="J1289" i="1"/>
  <c r="T1289" i="1" s="1"/>
  <c r="S1289" i="1"/>
  <c r="J1321" i="1"/>
  <c r="T1321" i="1" s="1"/>
  <c r="S1321" i="1"/>
  <c r="J1353" i="1"/>
  <c r="T1353" i="1" s="1"/>
  <c r="S1353" i="1"/>
  <c r="J1385" i="1"/>
  <c r="T1385" i="1" s="1"/>
  <c r="S1385" i="1"/>
  <c r="J1417" i="1"/>
  <c r="T1417" i="1" s="1"/>
  <c r="S1417" i="1"/>
  <c r="J1449" i="1"/>
  <c r="T1449" i="1" s="1"/>
  <c r="S1449" i="1"/>
  <c r="J1481" i="1"/>
  <c r="T1481" i="1" s="1"/>
  <c r="S1481" i="1"/>
  <c r="J1513" i="1"/>
  <c r="T1513" i="1" s="1"/>
  <c r="S1513" i="1"/>
  <c r="J1545" i="1"/>
  <c r="T1545" i="1" s="1"/>
  <c r="S1545" i="1"/>
  <c r="J1577" i="1"/>
  <c r="T1577" i="1" s="1"/>
  <c r="S1577" i="1"/>
  <c r="J1609" i="1"/>
  <c r="T1609" i="1" s="1"/>
  <c r="S1609" i="1"/>
  <c r="J1641" i="1"/>
  <c r="T1641" i="1" s="1"/>
  <c r="S1641" i="1"/>
  <c r="J1673" i="1"/>
  <c r="T1673" i="1" s="1"/>
  <c r="S1673" i="1"/>
  <c r="J1705" i="1"/>
  <c r="T1705" i="1" s="1"/>
  <c r="S1705" i="1"/>
  <c r="J1737" i="1"/>
  <c r="T1737" i="1" s="1"/>
  <c r="S1737" i="1"/>
  <c r="J1769" i="1"/>
  <c r="T1769" i="1" s="1"/>
  <c r="S1769" i="1"/>
  <c r="J1801" i="1"/>
  <c r="T1801" i="1" s="1"/>
  <c r="S1801" i="1"/>
  <c r="J1833" i="1"/>
  <c r="T1833" i="1" s="1"/>
  <c r="S1833" i="1"/>
  <c r="J1865" i="1"/>
  <c r="T1865" i="1" s="1"/>
  <c r="S1865" i="1"/>
  <c r="J1897" i="1"/>
  <c r="T1897" i="1" s="1"/>
  <c r="S1897" i="1"/>
  <c r="J1929" i="1"/>
  <c r="T1929" i="1" s="1"/>
  <c r="S1929" i="1"/>
  <c r="J1961" i="1"/>
  <c r="T1961" i="1" s="1"/>
  <c r="S1961" i="1"/>
  <c r="J1993" i="1"/>
  <c r="T1993" i="1" s="1"/>
  <c r="S1993" i="1"/>
  <c r="J2025" i="1"/>
  <c r="T2025" i="1" s="1"/>
  <c r="S2025" i="1"/>
  <c r="J2057" i="1"/>
  <c r="T2057" i="1" s="1"/>
  <c r="S2057" i="1"/>
  <c r="J2089" i="1"/>
  <c r="T2089" i="1" s="1"/>
  <c r="S2089" i="1"/>
  <c r="J2121" i="1"/>
  <c r="T2121" i="1" s="1"/>
  <c r="S2121" i="1"/>
  <c r="J2153" i="1"/>
  <c r="T2153" i="1" s="1"/>
  <c r="S2153" i="1"/>
  <c r="J2185" i="1"/>
  <c r="T2185" i="1" s="1"/>
  <c r="S2185" i="1"/>
  <c r="J2217" i="1"/>
  <c r="T2217" i="1" s="1"/>
  <c r="S2217" i="1"/>
  <c r="J2249" i="1"/>
  <c r="T2249" i="1" s="1"/>
  <c r="S2249" i="1"/>
  <c r="J2281" i="1"/>
  <c r="T2281" i="1" s="1"/>
  <c r="S2281" i="1"/>
  <c r="J2313" i="1"/>
  <c r="T2313" i="1" s="1"/>
  <c r="S2313" i="1"/>
  <c r="J2345" i="1"/>
  <c r="T2345" i="1" s="1"/>
  <c r="S2345" i="1"/>
  <c r="J2377" i="1"/>
  <c r="T2377" i="1" s="1"/>
  <c r="S2377" i="1"/>
  <c r="J2409" i="1"/>
  <c r="T2409" i="1" s="1"/>
  <c r="S2409" i="1"/>
  <c r="J2441" i="1"/>
  <c r="T2441" i="1" s="1"/>
  <c r="S2441" i="1"/>
  <c r="J2473" i="1"/>
  <c r="T2473" i="1" s="1"/>
  <c r="S2473" i="1"/>
  <c r="J2505" i="1"/>
  <c r="T2505" i="1" s="1"/>
  <c r="S2505" i="1"/>
  <c r="J2537" i="1"/>
  <c r="T2537" i="1" s="1"/>
  <c r="S2537" i="1"/>
  <c r="J2569" i="1"/>
  <c r="T2569" i="1" s="1"/>
  <c r="S2569" i="1"/>
  <c r="J2601" i="1"/>
  <c r="T2601" i="1" s="1"/>
  <c r="S2601" i="1"/>
  <c r="J2633" i="1"/>
  <c r="T2633" i="1" s="1"/>
  <c r="S2633" i="1"/>
  <c r="J2665" i="1"/>
  <c r="T2665" i="1" s="1"/>
  <c r="S2665" i="1"/>
  <c r="J2697" i="1"/>
  <c r="T2697" i="1" s="1"/>
  <c r="S2697" i="1"/>
  <c r="J2729" i="1"/>
  <c r="T2729" i="1" s="1"/>
  <c r="S2729" i="1"/>
  <c r="J2761" i="1"/>
  <c r="T2761" i="1" s="1"/>
  <c r="S2761" i="1"/>
  <c r="J2793" i="1"/>
  <c r="T2793" i="1" s="1"/>
  <c r="S2793" i="1"/>
  <c r="J2825" i="1"/>
  <c r="T2825" i="1" s="1"/>
  <c r="S2825" i="1"/>
  <c r="J2857" i="1"/>
  <c r="T2857" i="1" s="1"/>
  <c r="S2857" i="1"/>
  <c r="J2889" i="1"/>
  <c r="T2889" i="1" s="1"/>
  <c r="S2889" i="1"/>
  <c r="J2921" i="1"/>
  <c r="T2921" i="1" s="1"/>
  <c r="S2921" i="1"/>
  <c r="J2953" i="1"/>
  <c r="T2953" i="1" s="1"/>
  <c r="S2953" i="1"/>
  <c r="J2985" i="1"/>
  <c r="T2985" i="1" s="1"/>
  <c r="S2985" i="1"/>
  <c r="J3017" i="1"/>
  <c r="T3017" i="1" s="1"/>
  <c r="S3017" i="1"/>
  <c r="J3049" i="1"/>
  <c r="T3049" i="1" s="1"/>
  <c r="S3049" i="1"/>
  <c r="J3081" i="1"/>
  <c r="T3081" i="1" s="1"/>
  <c r="S3081" i="1"/>
  <c r="J3113" i="1"/>
  <c r="T3113" i="1" s="1"/>
  <c r="S3113" i="1"/>
  <c r="J3145" i="1"/>
  <c r="T3145" i="1" s="1"/>
  <c r="S3145" i="1"/>
  <c r="J3177" i="1"/>
  <c r="T3177" i="1" s="1"/>
  <c r="S3177" i="1"/>
  <c r="J3209" i="1"/>
  <c r="T3209" i="1" s="1"/>
  <c r="S3209" i="1"/>
  <c r="J3241" i="1"/>
  <c r="T3241" i="1" s="1"/>
  <c r="S3241" i="1"/>
  <c r="J3273" i="1"/>
  <c r="T3273" i="1" s="1"/>
  <c r="S3273" i="1"/>
  <c r="J3305" i="1"/>
  <c r="T3305" i="1" s="1"/>
  <c r="S3305" i="1"/>
  <c r="J3337" i="1"/>
  <c r="T3337" i="1" s="1"/>
  <c r="S3337" i="1"/>
  <c r="J3369" i="1"/>
  <c r="T3369" i="1" s="1"/>
  <c r="S3369" i="1"/>
  <c r="J3401" i="1"/>
  <c r="T3401" i="1" s="1"/>
  <c r="S3401" i="1"/>
  <c r="J3433" i="1"/>
  <c r="T3433" i="1" s="1"/>
  <c r="S3433" i="1"/>
  <c r="J3465" i="1"/>
  <c r="T3465" i="1" s="1"/>
  <c r="S3465" i="1"/>
  <c r="J3497" i="1"/>
  <c r="T3497" i="1" s="1"/>
  <c r="S3497" i="1"/>
  <c r="J3529" i="1"/>
  <c r="T3529" i="1" s="1"/>
  <c r="S3529" i="1"/>
  <c r="J18" i="1"/>
  <c r="T18" i="1" s="1"/>
  <c r="S18" i="1"/>
  <c r="J50" i="1"/>
  <c r="T50" i="1" s="1"/>
  <c r="S50" i="1"/>
  <c r="J82" i="1"/>
  <c r="T82" i="1" s="1"/>
  <c r="S82" i="1"/>
  <c r="J114" i="1"/>
  <c r="T114" i="1" s="1"/>
  <c r="S114" i="1"/>
  <c r="J146" i="1"/>
  <c r="T146" i="1" s="1"/>
  <c r="S146" i="1"/>
  <c r="J178" i="1"/>
  <c r="T178" i="1" s="1"/>
  <c r="S178" i="1"/>
  <c r="J210" i="1"/>
  <c r="T210" i="1" s="1"/>
  <c r="S210" i="1"/>
  <c r="J242" i="1"/>
  <c r="T242" i="1" s="1"/>
  <c r="S242" i="1"/>
  <c r="J274" i="1"/>
  <c r="T274" i="1" s="1"/>
  <c r="S274" i="1"/>
  <c r="J306" i="1"/>
  <c r="T306" i="1" s="1"/>
  <c r="S306" i="1"/>
  <c r="J338" i="1"/>
  <c r="T338" i="1" s="1"/>
  <c r="S338" i="1"/>
  <c r="J370" i="1"/>
  <c r="T370" i="1" s="1"/>
  <c r="S370" i="1"/>
  <c r="J402" i="1"/>
  <c r="T402" i="1" s="1"/>
  <c r="S402" i="1"/>
  <c r="J434" i="1"/>
  <c r="T434" i="1" s="1"/>
  <c r="S434" i="1"/>
  <c r="J466" i="1"/>
  <c r="T466" i="1" s="1"/>
  <c r="S466" i="1"/>
  <c r="J498" i="1"/>
  <c r="T498" i="1" s="1"/>
  <c r="S498" i="1"/>
  <c r="J530" i="1"/>
  <c r="T530" i="1" s="1"/>
  <c r="S530" i="1"/>
  <c r="J562" i="1"/>
  <c r="T562" i="1" s="1"/>
  <c r="S562" i="1"/>
  <c r="J594" i="1"/>
  <c r="T594" i="1" s="1"/>
  <c r="S594" i="1"/>
  <c r="J626" i="1"/>
  <c r="T626" i="1" s="1"/>
  <c r="S626" i="1"/>
  <c r="J658" i="1"/>
  <c r="T658" i="1" s="1"/>
  <c r="S658" i="1"/>
  <c r="J690" i="1"/>
  <c r="T690" i="1" s="1"/>
  <c r="S690" i="1"/>
  <c r="J722" i="1"/>
  <c r="T722" i="1" s="1"/>
  <c r="S722" i="1"/>
  <c r="J754" i="1"/>
  <c r="T754" i="1" s="1"/>
  <c r="S754" i="1"/>
  <c r="J786" i="1"/>
  <c r="T786" i="1" s="1"/>
  <c r="S786" i="1"/>
  <c r="J818" i="1"/>
  <c r="T818" i="1" s="1"/>
  <c r="S818" i="1"/>
  <c r="J850" i="1"/>
  <c r="T850" i="1" s="1"/>
  <c r="S850" i="1"/>
  <c r="J882" i="1"/>
  <c r="T882" i="1" s="1"/>
  <c r="S882" i="1"/>
  <c r="J914" i="1"/>
  <c r="T914" i="1" s="1"/>
  <c r="S914" i="1"/>
  <c r="J946" i="1"/>
  <c r="T946" i="1" s="1"/>
  <c r="S946" i="1"/>
  <c r="J978" i="1"/>
  <c r="T978" i="1" s="1"/>
  <c r="S978" i="1"/>
  <c r="J1010" i="1"/>
  <c r="T1010" i="1" s="1"/>
  <c r="S1010" i="1"/>
  <c r="J1042" i="1"/>
  <c r="T1042" i="1" s="1"/>
  <c r="S1042" i="1"/>
  <c r="J1074" i="1"/>
  <c r="T1074" i="1" s="1"/>
  <c r="S1074" i="1"/>
  <c r="J1106" i="1"/>
  <c r="T1106" i="1" s="1"/>
  <c r="S1106" i="1"/>
  <c r="J1138" i="1"/>
  <c r="T1138" i="1" s="1"/>
  <c r="S1138" i="1"/>
  <c r="J1170" i="1"/>
  <c r="T1170" i="1" s="1"/>
  <c r="S1170" i="1"/>
  <c r="J1202" i="1"/>
  <c r="T1202" i="1" s="1"/>
  <c r="S1202" i="1"/>
  <c r="J1234" i="1"/>
  <c r="T1234" i="1" s="1"/>
  <c r="S1234" i="1"/>
  <c r="J1266" i="1"/>
  <c r="T1266" i="1" s="1"/>
  <c r="S1266" i="1"/>
  <c r="J1298" i="1"/>
  <c r="T1298" i="1" s="1"/>
  <c r="S1298" i="1"/>
  <c r="J1330" i="1"/>
  <c r="T1330" i="1" s="1"/>
  <c r="S1330" i="1"/>
  <c r="J1362" i="1"/>
  <c r="T1362" i="1" s="1"/>
  <c r="S1362" i="1"/>
  <c r="J1394" i="1"/>
  <c r="T1394" i="1" s="1"/>
  <c r="S1394" i="1"/>
  <c r="J1426" i="1"/>
  <c r="T1426" i="1" s="1"/>
  <c r="S1426" i="1"/>
  <c r="J1458" i="1"/>
  <c r="T1458" i="1" s="1"/>
  <c r="S1458" i="1"/>
  <c r="J1490" i="1"/>
  <c r="T1490" i="1" s="1"/>
  <c r="S1490" i="1"/>
  <c r="J1522" i="1"/>
  <c r="T1522" i="1" s="1"/>
  <c r="S1522" i="1"/>
  <c r="J1554" i="1"/>
  <c r="T1554" i="1" s="1"/>
  <c r="S1554" i="1"/>
  <c r="J1586" i="1"/>
  <c r="T1586" i="1" s="1"/>
  <c r="S1586" i="1"/>
  <c r="J1618" i="1"/>
  <c r="T1618" i="1" s="1"/>
  <c r="S1618" i="1"/>
  <c r="J1650" i="1"/>
  <c r="T1650" i="1" s="1"/>
  <c r="S1650" i="1"/>
  <c r="J1682" i="1"/>
  <c r="T1682" i="1" s="1"/>
  <c r="S1682" i="1"/>
  <c r="J1714" i="1"/>
  <c r="T1714" i="1" s="1"/>
  <c r="S1714" i="1"/>
  <c r="J1746" i="1"/>
  <c r="T1746" i="1" s="1"/>
  <c r="S1746" i="1"/>
  <c r="J1778" i="1"/>
  <c r="T1778" i="1" s="1"/>
  <c r="S1778" i="1"/>
  <c r="J1810" i="1"/>
  <c r="T1810" i="1" s="1"/>
  <c r="S1810" i="1"/>
  <c r="J1842" i="1"/>
  <c r="T1842" i="1" s="1"/>
  <c r="S1842" i="1"/>
  <c r="J1874" i="1"/>
  <c r="T1874" i="1" s="1"/>
  <c r="S1874" i="1"/>
  <c r="J1906" i="1"/>
  <c r="T1906" i="1" s="1"/>
  <c r="S1906" i="1"/>
  <c r="J1938" i="1"/>
  <c r="T1938" i="1" s="1"/>
  <c r="S1938" i="1"/>
  <c r="J1970" i="1"/>
  <c r="T1970" i="1" s="1"/>
  <c r="S1970" i="1"/>
  <c r="J2002" i="1"/>
  <c r="T2002" i="1" s="1"/>
  <c r="S2002" i="1"/>
  <c r="J2034" i="1"/>
  <c r="T2034" i="1" s="1"/>
  <c r="S2034" i="1"/>
  <c r="J2066" i="1"/>
  <c r="T2066" i="1" s="1"/>
  <c r="S2066" i="1"/>
  <c r="J2098" i="1"/>
  <c r="T2098" i="1" s="1"/>
  <c r="S2098" i="1"/>
  <c r="J2130" i="1"/>
  <c r="T2130" i="1" s="1"/>
  <c r="S2130" i="1"/>
  <c r="J2162" i="1"/>
  <c r="T2162" i="1" s="1"/>
  <c r="S2162" i="1"/>
  <c r="J2194" i="1"/>
  <c r="T2194" i="1" s="1"/>
  <c r="S2194" i="1"/>
  <c r="J2226" i="1"/>
  <c r="T2226" i="1" s="1"/>
  <c r="S2226" i="1"/>
  <c r="J2258" i="1"/>
  <c r="T2258" i="1" s="1"/>
  <c r="S2258" i="1"/>
  <c r="J2290" i="1"/>
  <c r="T2290" i="1" s="1"/>
  <c r="S2290" i="1"/>
  <c r="J2322" i="1"/>
  <c r="T2322" i="1" s="1"/>
  <c r="S2322" i="1"/>
  <c r="J2354" i="1"/>
  <c r="T2354" i="1" s="1"/>
  <c r="S2354" i="1"/>
  <c r="J2386" i="1"/>
  <c r="T2386" i="1" s="1"/>
  <c r="S2386" i="1"/>
  <c r="J2418" i="1"/>
  <c r="T2418" i="1" s="1"/>
  <c r="S2418" i="1"/>
  <c r="J2450" i="1"/>
  <c r="T2450" i="1" s="1"/>
  <c r="S2450" i="1"/>
  <c r="J2482" i="1"/>
  <c r="T2482" i="1" s="1"/>
  <c r="S2482" i="1"/>
  <c r="J2514" i="1"/>
  <c r="T2514" i="1" s="1"/>
  <c r="S2514" i="1"/>
  <c r="J2546" i="1"/>
  <c r="T2546" i="1" s="1"/>
  <c r="S2546" i="1"/>
  <c r="J2578" i="1"/>
  <c r="T2578" i="1" s="1"/>
  <c r="S2578" i="1"/>
  <c r="J2610" i="1"/>
  <c r="T2610" i="1" s="1"/>
  <c r="S2610" i="1"/>
  <c r="J2642" i="1"/>
  <c r="T2642" i="1" s="1"/>
  <c r="S2642" i="1"/>
  <c r="J2674" i="1"/>
  <c r="T2674" i="1" s="1"/>
  <c r="S2674" i="1"/>
  <c r="J2706" i="1"/>
  <c r="T2706" i="1" s="1"/>
  <c r="S2706" i="1"/>
  <c r="J2738" i="1"/>
  <c r="T2738" i="1" s="1"/>
  <c r="S2738" i="1"/>
  <c r="J2770" i="1"/>
  <c r="T2770" i="1" s="1"/>
  <c r="S2770" i="1"/>
  <c r="J2802" i="1"/>
  <c r="T2802" i="1" s="1"/>
  <c r="S2802" i="1"/>
  <c r="J2834" i="1"/>
  <c r="T2834" i="1" s="1"/>
  <c r="S2834" i="1"/>
  <c r="J2866" i="1"/>
  <c r="T2866" i="1" s="1"/>
  <c r="S2866" i="1"/>
  <c r="J2898" i="1"/>
  <c r="T2898" i="1" s="1"/>
  <c r="S2898" i="1"/>
  <c r="J2930" i="1"/>
  <c r="T2930" i="1" s="1"/>
  <c r="S2930" i="1"/>
  <c r="J2962" i="1"/>
  <c r="T2962" i="1" s="1"/>
  <c r="S2962" i="1"/>
  <c r="J2994" i="1"/>
  <c r="T2994" i="1" s="1"/>
  <c r="S2994" i="1"/>
  <c r="J3026" i="1"/>
  <c r="T3026" i="1" s="1"/>
  <c r="S3026" i="1"/>
  <c r="J3058" i="1"/>
  <c r="T3058" i="1" s="1"/>
  <c r="S3058" i="1"/>
  <c r="J3090" i="1"/>
  <c r="T3090" i="1" s="1"/>
  <c r="S3090" i="1"/>
  <c r="J3122" i="1"/>
  <c r="T3122" i="1" s="1"/>
  <c r="S3122" i="1"/>
  <c r="J3154" i="1"/>
  <c r="T3154" i="1" s="1"/>
  <c r="S3154" i="1"/>
  <c r="J3186" i="1"/>
  <c r="T3186" i="1" s="1"/>
  <c r="S3186" i="1"/>
  <c r="J3218" i="1"/>
  <c r="T3218" i="1" s="1"/>
  <c r="S3218" i="1"/>
  <c r="J3250" i="1"/>
  <c r="T3250" i="1" s="1"/>
  <c r="S3250" i="1"/>
  <c r="J3282" i="1"/>
  <c r="T3282" i="1" s="1"/>
  <c r="S3282" i="1"/>
  <c r="J3322" i="1"/>
  <c r="T3322" i="1" s="1"/>
  <c r="S3322" i="1"/>
  <c r="J3354" i="1"/>
  <c r="T3354" i="1" s="1"/>
  <c r="S3354" i="1"/>
  <c r="J3386" i="1"/>
  <c r="T3386" i="1" s="1"/>
  <c r="S3386" i="1"/>
  <c r="J3418" i="1"/>
  <c r="T3418" i="1" s="1"/>
  <c r="S3418" i="1"/>
  <c r="J3450" i="1"/>
  <c r="T3450" i="1" s="1"/>
  <c r="S3450" i="1"/>
  <c r="J3482" i="1"/>
  <c r="L3482" i="1" s="1"/>
  <c r="V3482" i="1" s="1"/>
  <c r="S3482" i="1"/>
  <c r="J3514" i="1"/>
  <c r="L3514" i="1" s="1"/>
  <c r="V3514" i="1" s="1"/>
  <c r="S3514" i="1"/>
  <c r="J3546" i="1"/>
  <c r="L3546" i="1" s="1"/>
  <c r="V3546" i="1" s="1"/>
  <c r="S3546" i="1"/>
  <c r="J3586" i="1"/>
  <c r="T3586" i="1" s="1"/>
  <c r="S3586" i="1"/>
  <c r="J3553" i="1"/>
  <c r="T3553" i="1" s="1"/>
  <c r="S3553" i="1"/>
  <c r="J3585" i="1"/>
  <c r="T3585" i="1" s="1"/>
  <c r="S3585" i="1"/>
  <c r="J3617" i="1"/>
  <c r="T3617" i="1" s="1"/>
  <c r="S3617" i="1"/>
  <c r="J3649" i="1"/>
  <c r="T3649" i="1" s="1"/>
  <c r="S3649" i="1"/>
  <c r="J3681" i="1"/>
  <c r="T3681" i="1" s="1"/>
  <c r="S3681" i="1"/>
  <c r="J3713" i="1"/>
  <c r="T3713" i="1" s="1"/>
  <c r="S3713" i="1"/>
  <c r="J3745" i="1"/>
  <c r="T3745" i="1" s="1"/>
  <c r="S3745" i="1"/>
  <c r="J3777" i="1"/>
  <c r="T3777" i="1" s="1"/>
  <c r="S3777" i="1"/>
  <c r="J3809" i="1"/>
  <c r="T3809" i="1" s="1"/>
  <c r="S3809" i="1"/>
  <c r="J31" i="1"/>
  <c r="T31" i="1" s="1"/>
  <c r="S31" i="1"/>
  <c r="J63" i="1"/>
  <c r="T63" i="1" s="1"/>
  <c r="S63" i="1"/>
  <c r="J95" i="1"/>
  <c r="T95" i="1" s="1"/>
  <c r="S95" i="1"/>
  <c r="J127" i="1"/>
  <c r="T127" i="1" s="1"/>
  <c r="S127" i="1"/>
  <c r="J159" i="1"/>
  <c r="T159" i="1" s="1"/>
  <c r="S159" i="1"/>
  <c r="J191" i="1"/>
  <c r="T191" i="1" s="1"/>
  <c r="S191" i="1"/>
  <c r="J223" i="1"/>
  <c r="T223" i="1" s="1"/>
  <c r="S223" i="1"/>
  <c r="J255" i="1"/>
  <c r="T255" i="1" s="1"/>
  <c r="S255" i="1"/>
  <c r="J287" i="1"/>
  <c r="T287" i="1" s="1"/>
  <c r="S287" i="1"/>
  <c r="J319" i="1"/>
  <c r="T319" i="1" s="1"/>
  <c r="S319" i="1"/>
  <c r="J351" i="1"/>
  <c r="T351" i="1" s="1"/>
  <c r="S351" i="1"/>
  <c r="J383" i="1"/>
  <c r="T383" i="1" s="1"/>
  <c r="S383" i="1"/>
  <c r="J415" i="1"/>
  <c r="T415" i="1" s="1"/>
  <c r="S415" i="1"/>
  <c r="J447" i="1"/>
  <c r="T447" i="1" s="1"/>
  <c r="S447" i="1"/>
  <c r="J479" i="1"/>
  <c r="T479" i="1" s="1"/>
  <c r="S479" i="1"/>
  <c r="J511" i="1"/>
  <c r="T511" i="1" s="1"/>
  <c r="S511" i="1"/>
  <c r="J543" i="1"/>
  <c r="T543" i="1" s="1"/>
  <c r="S543" i="1"/>
  <c r="J575" i="1"/>
  <c r="T575" i="1" s="1"/>
  <c r="S575" i="1"/>
  <c r="J607" i="1"/>
  <c r="T607" i="1" s="1"/>
  <c r="S607" i="1"/>
  <c r="J639" i="1"/>
  <c r="T639" i="1" s="1"/>
  <c r="S639" i="1"/>
  <c r="J671" i="1"/>
  <c r="T671" i="1" s="1"/>
  <c r="S671" i="1"/>
  <c r="J703" i="1"/>
  <c r="T703" i="1" s="1"/>
  <c r="S703" i="1"/>
  <c r="J735" i="1"/>
  <c r="T735" i="1" s="1"/>
  <c r="S735" i="1"/>
  <c r="J767" i="1"/>
  <c r="T767" i="1" s="1"/>
  <c r="S767" i="1"/>
  <c r="J799" i="1"/>
  <c r="T799" i="1" s="1"/>
  <c r="S799" i="1"/>
  <c r="J831" i="1"/>
  <c r="T831" i="1" s="1"/>
  <c r="S831" i="1"/>
  <c r="J3841" i="1"/>
  <c r="T3841" i="1" s="1"/>
  <c r="S3841" i="1"/>
  <c r="J3873" i="1"/>
  <c r="T3873" i="1" s="1"/>
  <c r="S3873" i="1"/>
  <c r="J3905" i="1"/>
  <c r="T3905" i="1" s="1"/>
  <c r="S3905" i="1"/>
  <c r="J3937" i="1"/>
  <c r="T3937" i="1" s="1"/>
  <c r="S3937" i="1"/>
  <c r="J3969" i="1"/>
  <c r="T3969" i="1" s="1"/>
  <c r="S3969" i="1"/>
  <c r="J4001" i="1"/>
  <c r="T4001" i="1" s="1"/>
  <c r="S4001" i="1"/>
  <c r="J4033" i="1"/>
  <c r="T4033" i="1" s="1"/>
  <c r="S4033" i="1"/>
  <c r="J4065" i="1"/>
  <c r="T4065" i="1" s="1"/>
  <c r="S4065" i="1"/>
  <c r="J4097" i="1"/>
  <c r="T4097" i="1" s="1"/>
  <c r="S4097" i="1"/>
  <c r="J4129" i="1"/>
  <c r="T4129" i="1" s="1"/>
  <c r="S4129" i="1"/>
  <c r="J4161" i="1"/>
  <c r="T4161" i="1" s="1"/>
  <c r="S4161" i="1"/>
  <c r="J4193" i="1"/>
  <c r="T4193" i="1" s="1"/>
  <c r="S4193" i="1"/>
  <c r="J4225" i="1"/>
  <c r="T4225" i="1" s="1"/>
  <c r="S4225" i="1"/>
  <c r="J4257" i="1"/>
  <c r="T4257" i="1" s="1"/>
  <c r="S4257" i="1"/>
  <c r="J4289" i="1"/>
  <c r="T4289" i="1" s="1"/>
  <c r="S4289" i="1"/>
  <c r="J4329" i="1"/>
  <c r="T4329" i="1" s="1"/>
  <c r="S4329" i="1"/>
  <c r="J4361" i="1"/>
  <c r="T4361" i="1" s="1"/>
  <c r="S4361" i="1"/>
  <c r="J4393" i="1"/>
  <c r="T4393" i="1" s="1"/>
  <c r="S4393" i="1"/>
  <c r="J4425" i="1"/>
  <c r="T4425" i="1" s="1"/>
  <c r="S4425" i="1"/>
  <c r="J4457" i="1"/>
  <c r="T4457" i="1" s="1"/>
  <c r="S4457" i="1"/>
  <c r="J4489" i="1"/>
  <c r="T4489" i="1" s="1"/>
  <c r="S4489" i="1"/>
  <c r="J4521" i="1"/>
  <c r="T4521" i="1" s="1"/>
  <c r="S4521" i="1"/>
  <c r="J4553" i="1"/>
  <c r="T4553" i="1" s="1"/>
  <c r="S4553" i="1"/>
  <c r="J4585" i="1"/>
  <c r="T4585" i="1" s="1"/>
  <c r="S4585" i="1"/>
  <c r="J4617" i="1"/>
  <c r="T4617" i="1" s="1"/>
  <c r="S4617" i="1"/>
  <c r="J4649" i="1"/>
  <c r="T4649" i="1" s="1"/>
  <c r="S4649" i="1"/>
  <c r="J4681" i="1"/>
  <c r="T4681" i="1" s="1"/>
  <c r="S4681" i="1"/>
  <c r="J4713" i="1"/>
  <c r="T4713" i="1" s="1"/>
  <c r="S4713" i="1"/>
  <c r="J4745" i="1"/>
  <c r="T4745" i="1" s="1"/>
  <c r="S4745" i="1"/>
  <c r="J4777" i="1"/>
  <c r="T4777" i="1" s="1"/>
  <c r="S4777" i="1"/>
  <c r="J4809" i="1"/>
  <c r="T4809" i="1" s="1"/>
  <c r="S4809" i="1"/>
  <c r="J4841" i="1"/>
  <c r="T4841" i="1" s="1"/>
  <c r="S4841" i="1"/>
  <c r="J4873" i="1"/>
  <c r="T4873" i="1" s="1"/>
  <c r="S4873" i="1"/>
  <c r="J4905" i="1"/>
  <c r="T4905" i="1" s="1"/>
  <c r="S4905" i="1"/>
  <c r="J4937" i="1"/>
  <c r="T4937" i="1" s="1"/>
  <c r="S4937" i="1"/>
  <c r="J4969" i="1"/>
  <c r="T4969" i="1" s="1"/>
  <c r="S4969" i="1"/>
  <c r="J5001" i="1"/>
  <c r="T5001" i="1" s="1"/>
  <c r="S5001" i="1"/>
  <c r="J5" i="1"/>
  <c r="T5" i="1" s="1"/>
  <c r="S5" i="1"/>
  <c r="J37" i="1"/>
  <c r="T37" i="1" s="1"/>
  <c r="S37" i="1"/>
  <c r="J69" i="1"/>
  <c r="T69" i="1" s="1"/>
  <c r="S69" i="1"/>
  <c r="J101" i="1"/>
  <c r="T101" i="1" s="1"/>
  <c r="S101" i="1"/>
  <c r="J133" i="1"/>
  <c r="T133" i="1" s="1"/>
  <c r="S133" i="1"/>
  <c r="J165" i="1"/>
  <c r="T165" i="1" s="1"/>
  <c r="S165" i="1"/>
  <c r="J197" i="1"/>
  <c r="T197" i="1" s="1"/>
  <c r="S197" i="1"/>
  <c r="J229" i="1"/>
  <c r="T229" i="1" s="1"/>
  <c r="S229" i="1"/>
  <c r="J261" i="1"/>
  <c r="T261" i="1" s="1"/>
  <c r="S261" i="1"/>
  <c r="J293" i="1"/>
  <c r="T293" i="1" s="1"/>
  <c r="S293" i="1"/>
  <c r="J325" i="1"/>
  <c r="T325" i="1" s="1"/>
  <c r="S325" i="1"/>
  <c r="J357" i="1"/>
  <c r="T357" i="1" s="1"/>
  <c r="S357" i="1"/>
  <c r="J389" i="1"/>
  <c r="T389" i="1" s="1"/>
  <c r="S389" i="1"/>
  <c r="J421" i="1"/>
  <c r="T421" i="1" s="1"/>
  <c r="S421" i="1"/>
  <c r="J453" i="1"/>
  <c r="T453" i="1" s="1"/>
  <c r="S453" i="1"/>
  <c r="J485" i="1"/>
  <c r="T485" i="1" s="1"/>
  <c r="S485" i="1"/>
  <c r="J517" i="1"/>
  <c r="T517" i="1" s="1"/>
  <c r="S517" i="1"/>
  <c r="J549" i="1"/>
  <c r="T549" i="1" s="1"/>
  <c r="S549" i="1"/>
  <c r="J581" i="1"/>
  <c r="T581" i="1" s="1"/>
  <c r="S581" i="1"/>
  <c r="J613" i="1"/>
  <c r="T613" i="1" s="1"/>
  <c r="S613" i="1"/>
  <c r="J645" i="1"/>
  <c r="T645" i="1" s="1"/>
  <c r="S645" i="1"/>
  <c r="J677" i="1"/>
  <c r="T677" i="1" s="1"/>
  <c r="S677" i="1"/>
  <c r="J709" i="1"/>
  <c r="T709" i="1" s="1"/>
  <c r="S709" i="1"/>
  <c r="J741" i="1"/>
  <c r="T741" i="1" s="1"/>
  <c r="S741" i="1"/>
  <c r="J773" i="1"/>
  <c r="T773" i="1" s="1"/>
  <c r="S773" i="1"/>
  <c r="J805" i="1"/>
  <c r="T805" i="1" s="1"/>
  <c r="S805" i="1"/>
  <c r="J837" i="1"/>
  <c r="T837" i="1" s="1"/>
  <c r="S837" i="1"/>
  <c r="J869" i="1"/>
  <c r="T869" i="1" s="1"/>
  <c r="S869" i="1"/>
  <c r="J901" i="1"/>
  <c r="T901" i="1" s="1"/>
  <c r="S901" i="1"/>
  <c r="J933" i="1"/>
  <c r="T933" i="1" s="1"/>
  <c r="S933" i="1"/>
  <c r="J965" i="1"/>
  <c r="T965" i="1" s="1"/>
  <c r="S965" i="1"/>
  <c r="J997" i="1"/>
  <c r="T997" i="1" s="1"/>
  <c r="S997" i="1"/>
  <c r="J1029" i="1"/>
  <c r="T1029" i="1" s="1"/>
  <c r="S1029" i="1"/>
  <c r="J1061" i="1"/>
  <c r="T1061" i="1" s="1"/>
  <c r="S1061" i="1"/>
  <c r="J1093" i="1"/>
  <c r="T1093" i="1" s="1"/>
  <c r="S1093" i="1"/>
  <c r="J1125" i="1"/>
  <c r="T1125" i="1" s="1"/>
  <c r="S1125" i="1"/>
  <c r="J1157" i="1"/>
  <c r="T1157" i="1" s="1"/>
  <c r="S1157" i="1"/>
  <c r="J1189" i="1"/>
  <c r="T1189" i="1" s="1"/>
  <c r="S1189" i="1"/>
  <c r="J1221" i="1"/>
  <c r="T1221" i="1" s="1"/>
  <c r="S1221" i="1"/>
  <c r="J1253" i="1"/>
  <c r="T1253" i="1" s="1"/>
  <c r="S1253" i="1"/>
  <c r="J1285" i="1"/>
  <c r="T1285" i="1" s="1"/>
  <c r="S1285" i="1"/>
  <c r="J1317" i="1"/>
  <c r="T1317" i="1" s="1"/>
  <c r="S1317" i="1"/>
  <c r="J1349" i="1"/>
  <c r="T1349" i="1" s="1"/>
  <c r="S1349" i="1"/>
  <c r="J1381" i="1"/>
  <c r="T1381" i="1" s="1"/>
  <c r="S1381" i="1"/>
  <c r="J1413" i="1"/>
  <c r="T1413" i="1" s="1"/>
  <c r="S1413" i="1"/>
  <c r="J1445" i="1"/>
  <c r="T1445" i="1" s="1"/>
  <c r="S1445" i="1"/>
  <c r="J1477" i="1"/>
  <c r="T1477" i="1" s="1"/>
  <c r="S1477" i="1"/>
  <c r="J1509" i="1"/>
  <c r="T1509" i="1" s="1"/>
  <c r="S1509" i="1"/>
  <c r="J1541" i="1"/>
  <c r="T1541" i="1" s="1"/>
  <c r="S1541" i="1"/>
  <c r="J1573" i="1"/>
  <c r="T1573" i="1" s="1"/>
  <c r="S1573" i="1"/>
  <c r="J1605" i="1"/>
  <c r="T1605" i="1" s="1"/>
  <c r="S1605" i="1"/>
  <c r="J1637" i="1"/>
  <c r="T1637" i="1" s="1"/>
  <c r="S1637" i="1"/>
  <c r="J1669" i="1"/>
  <c r="T1669" i="1" s="1"/>
  <c r="S1669" i="1"/>
  <c r="J1701" i="1"/>
  <c r="T1701" i="1" s="1"/>
  <c r="S1701" i="1"/>
  <c r="J1733" i="1"/>
  <c r="T1733" i="1" s="1"/>
  <c r="S1733" i="1"/>
  <c r="J1765" i="1"/>
  <c r="T1765" i="1" s="1"/>
  <c r="S1765" i="1"/>
  <c r="J1797" i="1"/>
  <c r="T1797" i="1" s="1"/>
  <c r="S1797" i="1"/>
  <c r="J1829" i="1"/>
  <c r="T1829" i="1" s="1"/>
  <c r="S1829" i="1"/>
  <c r="J1861" i="1"/>
  <c r="T1861" i="1" s="1"/>
  <c r="S1861" i="1"/>
  <c r="J1893" i="1"/>
  <c r="T1893" i="1" s="1"/>
  <c r="S1893" i="1"/>
  <c r="J1925" i="1"/>
  <c r="T1925" i="1" s="1"/>
  <c r="S1925" i="1"/>
  <c r="J1957" i="1"/>
  <c r="T1957" i="1" s="1"/>
  <c r="S1957" i="1"/>
  <c r="J1989" i="1"/>
  <c r="T1989" i="1" s="1"/>
  <c r="S1989" i="1"/>
  <c r="J2021" i="1"/>
  <c r="T2021" i="1" s="1"/>
  <c r="S2021" i="1"/>
  <c r="J2053" i="1"/>
  <c r="T2053" i="1" s="1"/>
  <c r="S2053" i="1"/>
  <c r="J2085" i="1"/>
  <c r="T2085" i="1" s="1"/>
  <c r="S2085" i="1"/>
  <c r="J2117" i="1"/>
  <c r="T2117" i="1" s="1"/>
  <c r="S2117" i="1"/>
  <c r="J2149" i="1"/>
  <c r="T2149" i="1" s="1"/>
  <c r="S2149" i="1"/>
  <c r="J2181" i="1"/>
  <c r="T2181" i="1" s="1"/>
  <c r="S2181" i="1"/>
  <c r="J2213" i="1"/>
  <c r="T2213" i="1" s="1"/>
  <c r="S2213" i="1"/>
  <c r="J2245" i="1"/>
  <c r="T2245" i="1" s="1"/>
  <c r="S2245" i="1"/>
  <c r="J2277" i="1"/>
  <c r="T2277" i="1" s="1"/>
  <c r="S2277" i="1"/>
  <c r="J2309" i="1"/>
  <c r="T2309" i="1" s="1"/>
  <c r="S2309" i="1"/>
  <c r="J2341" i="1"/>
  <c r="T2341" i="1" s="1"/>
  <c r="S2341" i="1"/>
  <c r="J2373" i="1"/>
  <c r="T2373" i="1" s="1"/>
  <c r="S2373" i="1"/>
  <c r="J2405" i="1"/>
  <c r="T2405" i="1" s="1"/>
  <c r="S2405" i="1"/>
  <c r="J2437" i="1"/>
  <c r="T2437" i="1" s="1"/>
  <c r="S2437" i="1"/>
  <c r="J2469" i="1"/>
  <c r="T2469" i="1" s="1"/>
  <c r="S2469" i="1"/>
  <c r="J2501" i="1"/>
  <c r="T2501" i="1" s="1"/>
  <c r="S2501" i="1"/>
  <c r="J2533" i="1"/>
  <c r="T2533" i="1" s="1"/>
  <c r="S2533" i="1"/>
  <c r="J2565" i="1"/>
  <c r="T2565" i="1" s="1"/>
  <c r="S2565" i="1"/>
  <c r="J2597" i="1"/>
  <c r="T2597" i="1" s="1"/>
  <c r="S2597" i="1"/>
  <c r="J2629" i="1"/>
  <c r="T2629" i="1" s="1"/>
  <c r="S2629" i="1"/>
  <c r="J2661" i="1"/>
  <c r="T2661" i="1" s="1"/>
  <c r="S2661" i="1"/>
  <c r="J2693" i="1"/>
  <c r="T2693" i="1" s="1"/>
  <c r="S2693" i="1"/>
  <c r="J2725" i="1"/>
  <c r="T2725" i="1" s="1"/>
  <c r="S2725" i="1"/>
  <c r="J2757" i="1"/>
  <c r="T2757" i="1" s="1"/>
  <c r="S2757" i="1"/>
  <c r="J2789" i="1"/>
  <c r="T2789" i="1" s="1"/>
  <c r="S2789" i="1"/>
  <c r="J2821" i="1"/>
  <c r="T2821" i="1" s="1"/>
  <c r="S2821" i="1"/>
  <c r="J2853" i="1"/>
  <c r="T2853" i="1" s="1"/>
  <c r="S2853" i="1"/>
  <c r="J2885" i="1"/>
  <c r="T2885" i="1" s="1"/>
  <c r="S2885" i="1"/>
  <c r="J2917" i="1"/>
  <c r="T2917" i="1" s="1"/>
  <c r="S2917" i="1"/>
  <c r="J2949" i="1"/>
  <c r="T2949" i="1" s="1"/>
  <c r="S2949" i="1"/>
  <c r="J2981" i="1"/>
  <c r="T2981" i="1" s="1"/>
  <c r="S2981" i="1"/>
  <c r="J3013" i="1"/>
  <c r="T3013" i="1" s="1"/>
  <c r="S3013" i="1"/>
  <c r="J3045" i="1"/>
  <c r="T3045" i="1" s="1"/>
  <c r="S3045" i="1"/>
  <c r="J3077" i="1"/>
  <c r="T3077" i="1" s="1"/>
  <c r="S3077" i="1"/>
  <c r="J3109" i="1"/>
  <c r="T3109" i="1" s="1"/>
  <c r="S3109" i="1"/>
  <c r="J3141" i="1"/>
  <c r="T3141" i="1" s="1"/>
  <c r="S3141" i="1"/>
  <c r="J3173" i="1"/>
  <c r="T3173" i="1" s="1"/>
  <c r="S3173" i="1"/>
  <c r="J3205" i="1"/>
  <c r="T3205" i="1" s="1"/>
  <c r="S3205" i="1"/>
  <c r="J3237" i="1"/>
  <c r="T3237" i="1" s="1"/>
  <c r="S3237" i="1"/>
  <c r="J3269" i="1"/>
  <c r="T3269" i="1" s="1"/>
  <c r="S3269" i="1"/>
  <c r="J3301" i="1"/>
  <c r="T3301" i="1" s="1"/>
  <c r="S3301" i="1"/>
  <c r="J3333" i="1"/>
  <c r="T3333" i="1" s="1"/>
  <c r="S3333" i="1"/>
  <c r="J3365" i="1"/>
  <c r="T3365" i="1" s="1"/>
  <c r="S3365" i="1"/>
  <c r="J3397" i="1"/>
  <c r="T3397" i="1" s="1"/>
  <c r="S3397" i="1"/>
  <c r="J3429" i="1"/>
  <c r="T3429" i="1" s="1"/>
  <c r="S3429" i="1"/>
  <c r="J3461" i="1"/>
  <c r="T3461" i="1" s="1"/>
  <c r="S3461" i="1"/>
  <c r="J3493" i="1"/>
  <c r="T3493" i="1" s="1"/>
  <c r="S3493" i="1"/>
  <c r="J3525" i="1"/>
  <c r="T3525" i="1" s="1"/>
  <c r="S3525" i="1"/>
  <c r="J3557" i="1"/>
  <c r="T3557" i="1" s="1"/>
  <c r="S3557" i="1"/>
  <c r="J3589" i="1"/>
  <c r="T3589" i="1" s="1"/>
  <c r="S3589" i="1"/>
  <c r="J3621" i="1"/>
  <c r="T3621" i="1" s="1"/>
  <c r="S3621" i="1"/>
  <c r="J3653" i="1"/>
  <c r="T3653" i="1" s="1"/>
  <c r="S3653" i="1"/>
  <c r="J3685" i="1"/>
  <c r="T3685" i="1" s="1"/>
  <c r="S3685" i="1"/>
  <c r="J3717" i="1"/>
  <c r="T3717" i="1" s="1"/>
  <c r="S3717" i="1"/>
  <c r="J3749" i="1"/>
  <c r="T3749" i="1" s="1"/>
  <c r="S3749" i="1"/>
  <c r="J3781" i="1"/>
  <c r="T3781" i="1" s="1"/>
  <c r="S3781" i="1"/>
  <c r="J3813" i="1"/>
  <c r="T3813" i="1" s="1"/>
  <c r="S3813" i="1"/>
  <c r="J3845" i="1"/>
  <c r="T3845" i="1" s="1"/>
  <c r="S3845" i="1"/>
  <c r="J3877" i="1"/>
  <c r="T3877" i="1" s="1"/>
  <c r="S3877" i="1"/>
  <c r="J3909" i="1"/>
  <c r="T3909" i="1" s="1"/>
  <c r="S3909" i="1"/>
  <c r="J3941" i="1"/>
  <c r="T3941" i="1" s="1"/>
  <c r="S3941" i="1"/>
  <c r="J3973" i="1"/>
  <c r="T3973" i="1" s="1"/>
  <c r="S3973" i="1"/>
  <c r="J4005" i="1"/>
  <c r="T4005" i="1" s="1"/>
  <c r="S4005" i="1"/>
  <c r="J4045" i="1"/>
  <c r="T4045" i="1" s="1"/>
  <c r="S4045" i="1"/>
  <c r="J4077" i="1"/>
  <c r="T4077" i="1" s="1"/>
  <c r="S4077" i="1"/>
  <c r="J4109" i="1"/>
  <c r="T4109" i="1" s="1"/>
  <c r="S4109" i="1"/>
  <c r="J4141" i="1"/>
  <c r="T4141" i="1" s="1"/>
  <c r="S4141" i="1"/>
  <c r="J4173" i="1"/>
  <c r="T4173" i="1" s="1"/>
  <c r="S4173" i="1"/>
  <c r="J4205" i="1"/>
  <c r="T4205" i="1" s="1"/>
  <c r="S4205" i="1"/>
  <c r="J4237" i="1"/>
  <c r="T4237" i="1" s="1"/>
  <c r="S4237" i="1"/>
  <c r="J855" i="1"/>
  <c r="T855" i="1" s="1"/>
  <c r="S855" i="1"/>
  <c r="J887" i="1"/>
  <c r="T887" i="1" s="1"/>
  <c r="S887" i="1"/>
  <c r="J919" i="1"/>
  <c r="T919" i="1" s="1"/>
  <c r="S919" i="1"/>
  <c r="J951" i="1"/>
  <c r="T951" i="1" s="1"/>
  <c r="S951" i="1"/>
  <c r="J983" i="1"/>
  <c r="T983" i="1" s="1"/>
  <c r="S983" i="1"/>
  <c r="J1015" i="1"/>
  <c r="T1015" i="1" s="1"/>
  <c r="S1015" i="1"/>
  <c r="J1047" i="1"/>
  <c r="T1047" i="1" s="1"/>
  <c r="S1047" i="1"/>
  <c r="J1079" i="1"/>
  <c r="T1079" i="1" s="1"/>
  <c r="S1079" i="1"/>
  <c r="J1111" i="1"/>
  <c r="T1111" i="1" s="1"/>
  <c r="S1111" i="1"/>
  <c r="J1143" i="1"/>
  <c r="T1143" i="1" s="1"/>
  <c r="S1143" i="1"/>
  <c r="J1175" i="1"/>
  <c r="T1175" i="1" s="1"/>
  <c r="S1175" i="1"/>
  <c r="J1207" i="1"/>
  <c r="T1207" i="1" s="1"/>
  <c r="S1207" i="1"/>
  <c r="J1239" i="1"/>
  <c r="T1239" i="1" s="1"/>
  <c r="S1239" i="1"/>
  <c r="J1271" i="1"/>
  <c r="T1271" i="1" s="1"/>
  <c r="S1271" i="1"/>
  <c r="J1303" i="1"/>
  <c r="T1303" i="1" s="1"/>
  <c r="S1303" i="1"/>
  <c r="J1335" i="1"/>
  <c r="T1335" i="1" s="1"/>
  <c r="S1335" i="1"/>
  <c r="J1367" i="1"/>
  <c r="T1367" i="1" s="1"/>
  <c r="S1367" i="1"/>
  <c r="J1399" i="1"/>
  <c r="T1399" i="1" s="1"/>
  <c r="S1399" i="1"/>
  <c r="J1431" i="1"/>
  <c r="T1431" i="1" s="1"/>
  <c r="S1431" i="1"/>
  <c r="J1463" i="1"/>
  <c r="T1463" i="1" s="1"/>
  <c r="S1463" i="1"/>
  <c r="J1495" i="1"/>
  <c r="T1495" i="1" s="1"/>
  <c r="S1495" i="1"/>
  <c r="J1527" i="1"/>
  <c r="T1527" i="1" s="1"/>
  <c r="S1527" i="1"/>
  <c r="J1559" i="1"/>
  <c r="T1559" i="1" s="1"/>
  <c r="S1559" i="1"/>
  <c r="J1591" i="1"/>
  <c r="T1591" i="1" s="1"/>
  <c r="S1591" i="1"/>
  <c r="J1623" i="1"/>
  <c r="T1623" i="1" s="1"/>
  <c r="S1623" i="1"/>
  <c r="J1655" i="1"/>
  <c r="T1655" i="1" s="1"/>
  <c r="S1655" i="1"/>
  <c r="J1687" i="1"/>
  <c r="T1687" i="1" s="1"/>
  <c r="S1687" i="1"/>
  <c r="J1719" i="1"/>
  <c r="T1719" i="1" s="1"/>
  <c r="S1719" i="1"/>
  <c r="J1751" i="1"/>
  <c r="T1751" i="1" s="1"/>
  <c r="S1751" i="1"/>
  <c r="J1783" i="1"/>
  <c r="T1783" i="1" s="1"/>
  <c r="S1783" i="1"/>
  <c r="J1815" i="1"/>
  <c r="T1815" i="1" s="1"/>
  <c r="S1815" i="1"/>
  <c r="J1847" i="1"/>
  <c r="T1847" i="1" s="1"/>
  <c r="S1847" i="1"/>
  <c r="J1879" i="1"/>
  <c r="T1879" i="1" s="1"/>
  <c r="S1879" i="1"/>
  <c r="J1911" i="1"/>
  <c r="T1911" i="1" s="1"/>
  <c r="S1911" i="1"/>
  <c r="J1943" i="1"/>
  <c r="T1943" i="1" s="1"/>
  <c r="S1943" i="1"/>
  <c r="J1975" i="1"/>
  <c r="T1975" i="1" s="1"/>
  <c r="S1975" i="1"/>
  <c r="J2007" i="1"/>
  <c r="T2007" i="1" s="1"/>
  <c r="S2007" i="1"/>
  <c r="J2039" i="1"/>
  <c r="T2039" i="1" s="1"/>
  <c r="S2039" i="1"/>
  <c r="J2071" i="1"/>
  <c r="T2071" i="1" s="1"/>
  <c r="S2071" i="1"/>
  <c r="J2103" i="1"/>
  <c r="T2103" i="1" s="1"/>
  <c r="S2103" i="1"/>
  <c r="J2135" i="1"/>
  <c r="T2135" i="1" s="1"/>
  <c r="S2135" i="1"/>
  <c r="J2167" i="1"/>
  <c r="T2167" i="1" s="1"/>
  <c r="S2167" i="1"/>
  <c r="J2199" i="1"/>
  <c r="T2199" i="1" s="1"/>
  <c r="S2199" i="1"/>
  <c r="J2231" i="1"/>
  <c r="T2231" i="1" s="1"/>
  <c r="S2231" i="1"/>
  <c r="J2263" i="1"/>
  <c r="T2263" i="1" s="1"/>
  <c r="S2263" i="1"/>
  <c r="J2295" i="1"/>
  <c r="T2295" i="1" s="1"/>
  <c r="S2295" i="1"/>
  <c r="J2327" i="1"/>
  <c r="T2327" i="1" s="1"/>
  <c r="S2327" i="1"/>
  <c r="J2359" i="1"/>
  <c r="T2359" i="1" s="1"/>
  <c r="S2359" i="1"/>
  <c r="J2391" i="1"/>
  <c r="T2391" i="1" s="1"/>
  <c r="S2391" i="1"/>
  <c r="J2423" i="1"/>
  <c r="T2423" i="1" s="1"/>
  <c r="S2423" i="1"/>
  <c r="J2455" i="1"/>
  <c r="T2455" i="1" s="1"/>
  <c r="S2455" i="1"/>
  <c r="J2487" i="1"/>
  <c r="T2487" i="1" s="1"/>
  <c r="S2487" i="1"/>
  <c r="J2519" i="1"/>
  <c r="T2519" i="1" s="1"/>
  <c r="S2519" i="1"/>
  <c r="J2551" i="1"/>
  <c r="T2551" i="1" s="1"/>
  <c r="S2551" i="1"/>
  <c r="J2583" i="1"/>
  <c r="T2583" i="1" s="1"/>
  <c r="S2583" i="1"/>
  <c r="J2615" i="1"/>
  <c r="T2615" i="1" s="1"/>
  <c r="S2615" i="1"/>
  <c r="J2647" i="1"/>
  <c r="T2647" i="1" s="1"/>
  <c r="S2647" i="1"/>
  <c r="J2679" i="1"/>
  <c r="T2679" i="1" s="1"/>
  <c r="S2679" i="1"/>
  <c r="J2711" i="1"/>
  <c r="T2711" i="1" s="1"/>
  <c r="S2711" i="1"/>
  <c r="J2743" i="1"/>
  <c r="T2743" i="1" s="1"/>
  <c r="S2743" i="1"/>
  <c r="J2775" i="1"/>
  <c r="T2775" i="1" s="1"/>
  <c r="S2775" i="1"/>
  <c r="J2807" i="1"/>
  <c r="T2807" i="1" s="1"/>
  <c r="S2807" i="1"/>
  <c r="J2839" i="1"/>
  <c r="T2839" i="1" s="1"/>
  <c r="S2839" i="1"/>
  <c r="J7" i="1"/>
  <c r="T7" i="1" s="1"/>
  <c r="S7" i="1"/>
  <c r="J39" i="1"/>
  <c r="T39" i="1" s="1"/>
  <c r="S39" i="1"/>
  <c r="J71" i="1"/>
  <c r="T71" i="1" s="1"/>
  <c r="S71" i="1"/>
  <c r="J103" i="1"/>
  <c r="T103" i="1" s="1"/>
  <c r="S103" i="1"/>
  <c r="J135" i="1"/>
  <c r="T135" i="1" s="1"/>
  <c r="S135" i="1"/>
  <c r="J167" i="1"/>
  <c r="T167" i="1" s="1"/>
  <c r="S167" i="1"/>
  <c r="J199" i="1"/>
  <c r="T199" i="1" s="1"/>
  <c r="S199" i="1"/>
  <c r="J231" i="1"/>
  <c r="T231" i="1" s="1"/>
  <c r="S231" i="1"/>
  <c r="J263" i="1"/>
  <c r="T263" i="1" s="1"/>
  <c r="S263" i="1"/>
  <c r="J295" i="1"/>
  <c r="T295" i="1" s="1"/>
  <c r="S295" i="1"/>
  <c r="J327" i="1"/>
  <c r="T327" i="1" s="1"/>
  <c r="S327" i="1"/>
  <c r="J359" i="1"/>
  <c r="T359" i="1" s="1"/>
  <c r="S359" i="1"/>
  <c r="J391" i="1"/>
  <c r="T391" i="1" s="1"/>
  <c r="S391" i="1"/>
  <c r="J423" i="1"/>
  <c r="T423" i="1" s="1"/>
  <c r="S423" i="1"/>
  <c r="J455" i="1"/>
  <c r="T455" i="1" s="1"/>
  <c r="S455" i="1"/>
  <c r="J487" i="1"/>
  <c r="T487" i="1" s="1"/>
  <c r="S487" i="1"/>
  <c r="J519" i="1"/>
  <c r="T519" i="1" s="1"/>
  <c r="S519" i="1"/>
  <c r="J551" i="1"/>
  <c r="T551" i="1" s="1"/>
  <c r="S551" i="1"/>
  <c r="J583" i="1"/>
  <c r="T583" i="1" s="1"/>
  <c r="S583" i="1"/>
  <c r="J615" i="1"/>
  <c r="T615" i="1" s="1"/>
  <c r="S615" i="1"/>
  <c r="J647" i="1"/>
  <c r="T647" i="1" s="1"/>
  <c r="S647" i="1"/>
  <c r="J679" i="1"/>
  <c r="T679" i="1" s="1"/>
  <c r="S679" i="1"/>
  <c r="J711" i="1"/>
  <c r="T711" i="1" s="1"/>
  <c r="S711" i="1"/>
  <c r="J743" i="1"/>
  <c r="T743" i="1" s="1"/>
  <c r="S743" i="1"/>
  <c r="J775" i="1"/>
  <c r="T775" i="1" s="1"/>
  <c r="S775" i="1"/>
  <c r="J807" i="1"/>
  <c r="T807" i="1" s="1"/>
  <c r="S807" i="1"/>
  <c r="J8" i="1"/>
  <c r="T8" i="1" s="1"/>
  <c r="S8" i="1"/>
  <c r="J40" i="1"/>
  <c r="T40" i="1" s="1"/>
  <c r="S40" i="1"/>
  <c r="J72" i="1"/>
  <c r="T72" i="1" s="1"/>
  <c r="S72" i="1"/>
  <c r="J104" i="1"/>
  <c r="T104" i="1" s="1"/>
  <c r="S104" i="1"/>
  <c r="J136" i="1"/>
  <c r="T136" i="1" s="1"/>
  <c r="S136" i="1"/>
  <c r="J168" i="1"/>
  <c r="T168" i="1" s="1"/>
  <c r="S168" i="1"/>
  <c r="J200" i="1"/>
  <c r="T200" i="1" s="1"/>
  <c r="S200" i="1"/>
  <c r="J232" i="1"/>
  <c r="T232" i="1" s="1"/>
  <c r="S232" i="1"/>
  <c r="J264" i="1"/>
  <c r="T264" i="1" s="1"/>
  <c r="S264" i="1"/>
  <c r="J296" i="1"/>
  <c r="T296" i="1" s="1"/>
  <c r="S296" i="1"/>
  <c r="J328" i="1"/>
  <c r="T328" i="1" s="1"/>
  <c r="S328" i="1"/>
  <c r="J360" i="1"/>
  <c r="T360" i="1" s="1"/>
  <c r="S360" i="1"/>
  <c r="J392" i="1"/>
  <c r="T392" i="1" s="1"/>
  <c r="S392" i="1"/>
  <c r="J424" i="1"/>
  <c r="T424" i="1" s="1"/>
  <c r="S424" i="1"/>
  <c r="J456" i="1"/>
  <c r="T456" i="1" s="1"/>
  <c r="S456" i="1"/>
  <c r="J488" i="1"/>
  <c r="T488" i="1" s="1"/>
  <c r="S488" i="1"/>
  <c r="J520" i="1"/>
  <c r="T520" i="1" s="1"/>
  <c r="S520" i="1"/>
  <c r="J552" i="1"/>
  <c r="T552" i="1" s="1"/>
  <c r="S552" i="1"/>
  <c r="J584" i="1"/>
  <c r="T584" i="1" s="1"/>
  <c r="S584" i="1"/>
  <c r="J616" i="1"/>
  <c r="T616" i="1" s="1"/>
  <c r="S616" i="1"/>
  <c r="J648" i="1"/>
  <c r="T648" i="1" s="1"/>
  <c r="S648" i="1"/>
  <c r="J680" i="1"/>
  <c r="T680" i="1" s="1"/>
  <c r="S680" i="1"/>
  <c r="J712" i="1"/>
  <c r="T712" i="1" s="1"/>
  <c r="S712" i="1"/>
  <c r="J744" i="1"/>
  <c r="T744" i="1" s="1"/>
  <c r="S744" i="1"/>
  <c r="J776" i="1"/>
  <c r="T776" i="1" s="1"/>
  <c r="S776" i="1"/>
  <c r="J808" i="1"/>
  <c r="T808" i="1" s="1"/>
  <c r="S808" i="1"/>
  <c r="J840" i="1"/>
  <c r="T840" i="1" s="1"/>
  <c r="S840" i="1"/>
  <c r="J872" i="1"/>
  <c r="T872" i="1" s="1"/>
  <c r="S872" i="1"/>
  <c r="J904" i="1"/>
  <c r="T904" i="1" s="1"/>
  <c r="S904" i="1"/>
  <c r="J936" i="1"/>
  <c r="T936" i="1" s="1"/>
  <c r="S936" i="1"/>
  <c r="J968" i="1"/>
  <c r="T968" i="1" s="1"/>
  <c r="S968" i="1"/>
  <c r="J1000" i="1"/>
  <c r="T1000" i="1" s="1"/>
  <c r="S1000" i="1"/>
  <c r="J1032" i="1"/>
  <c r="T1032" i="1" s="1"/>
  <c r="S1032" i="1"/>
  <c r="J1064" i="1"/>
  <c r="T1064" i="1" s="1"/>
  <c r="S1064" i="1"/>
  <c r="J1096" i="1"/>
  <c r="T1096" i="1" s="1"/>
  <c r="S1096" i="1"/>
  <c r="J1128" i="1"/>
  <c r="T1128" i="1" s="1"/>
  <c r="S1128" i="1"/>
  <c r="J1160" i="1"/>
  <c r="T1160" i="1" s="1"/>
  <c r="S1160" i="1"/>
  <c r="J1192" i="1"/>
  <c r="T1192" i="1" s="1"/>
  <c r="S1192" i="1"/>
  <c r="J1224" i="1"/>
  <c r="T1224" i="1" s="1"/>
  <c r="S1224" i="1"/>
  <c r="J1256" i="1"/>
  <c r="T1256" i="1" s="1"/>
  <c r="S1256" i="1"/>
  <c r="J1288" i="1"/>
  <c r="T1288" i="1" s="1"/>
  <c r="S1288" i="1"/>
  <c r="J1320" i="1"/>
  <c r="T1320" i="1" s="1"/>
  <c r="S1320" i="1"/>
  <c r="J1352" i="1"/>
  <c r="T1352" i="1" s="1"/>
  <c r="S1352" i="1"/>
  <c r="J1384" i="1"/>
  <c r="T1384" i="1" s="1"/>
  <c r="S1384" i="1"/>
  <c r="J1416" i="1"/>
  <c r="T1416" i="1" s="1"/>
  <c r="S1416" i="1"/>
  <c r="J1448" i="1"/>
  <c r="T1448" i="1" s="1"/>
  <c r="S1448" i="1"/>
  <c r="J1480" i="1"/>
  <c r="T1480" i="1" s="1"/>
  <c r="S1480" i="1"/>
  <c r="J1512" i="1"/>
  <c r="T1512" i="1" s="1"/>
  <c r="S1512" i="1"/>
  <c r="J1544" i="1"/>
  <c r="T1544" i="1" s="1"/>
  <c r="S1544" i="1"/>
  <c r="J1576" i="1"/>
  <c r="T1576" i="1" s="1"/>
  <c r="S1576" i="1"/>
  <c r="J1608" i="1"/>
  <c r="T1608" i="1" s="1"/>
  <c r="S1608" i="1"/>
  <c r="J1640" i="1"/>
  <c r="T1640" i="1" s="1"/>
  <c r="S1640" i="1"/>
  <c r="J1672" i="1"/>
  <c r="T1672" i="1" s="1"/>
  <c r="S1672" i="1"/>
  <c r="J1704" i="1"/>
  <c r="T1704" i="1" s="1"/>
  <c r="S1704" i="1"/>
  <c r="J1736" i="1"/>
  <c r="T1736" i="1" s="1"/>
  <c r="S1736" i="1"/>
  <c r="J1768" i="1"/>
  <c r="T1768" i="1" s="1"/>
  <c r="S1768" i="1"/>
  <c r="J1800" i="1"/>
  <c r="T1800" i="1" s="1"/>
  <c r="S1800" i="1"/>
  <c r="J1832" i="1"/>
  <c r="T1832" i="1" s="1"/>
  <c r="S1832" i="1"/>
  <c r="J1864" i="1"/>
  <c r="T1864" i="1" s="1"/>
  <c r="S1864" i="1"/>
  <c r="J1896" i="1"/>
  <c r="T1896" i="1" s="1"/>
  <c r="S1896" i="1"/>
  <c r="J1928" i="1"/>
  <c r="T1928" i="1" s="1"/>
  <c r="S1928" i="1"/>
  <c r="J1960" i="1"/>
  <c r="T1960" i="1" s="1"/>
  <c r="S1960" i="1"/>
  <c r="J1992" i="1"/>
  <c r="T1992" i="1" s="1"/>
  <c r="S1992" i="1"/>
  <c r="J2024" i="1"/>
  <c r="T2024" i="1" s="1"/>
  <c r="S2024" i="1"/>
  <c r="J2056" i="1"/>
  <c r="T2056" i="1" s="1"/>
  <c r="S2056" i="1"/>
  <c r="J2088" i="1"/>
  <c r="T2088" i="1" s="1"/>
  <c r="S2088" i="1"/>
  <c r="J2120" i="1"/>
  <c r="T2120" i="1" s="1"/>
  <c r="S2120" i="1"/>
  <c r="J2152" i="1"/>
  <c r="T2152" i="1" s="1"/>
  <c r="S2152" i="1"/>
  <c r="J2184" i="1"/>
  <c r="T2184" i="1" s="1"/>
  <c r="S2184" i="1"/>
  <c r="J2216" i="1"/>
  <c r="T2216" i="1" s="1"/>
  <c r="S2216" i="1"/>
  <c r="J2248" i="1"/>
  <c r="T2248" i="1" s="1"/>
  <c r="S2248" i="1"/>
  <c r="J2280" i="1"/>
  <c r="T2280" i="1" s="1"/>
  <c r="S2280" i="1"/>
  <c r="J2312" i="1"/>
  <c r="T2312" i="1" s="1"/>
  <c r="S2312" i="1"/>
  <c r="J2344" i="1"/>
  <c r="T2344" i="1" s="1"/>
  <c r="S2344" i="1"/>
  <c r="J2376" i="1"/>
  <c r="T2376" i="1" s="1"/>
  <c r="S2376" i="1"/>
  <c r="J2408" i="1"/>
  <c r="T2408" i="1" s="1"/>
  <c r="S2408" i="1"/>
  <c r="J2440" i="1"/>
  <c r="T2440" i="1" s="1"/>
  <c r="S2440" i="1"/>
  <c r="J2472" i="1"/>
  <c r="T2472" i="1" s="1"/>
  <c r="S2472" i="1"/>
  <c r="J2504" i="1"/>
  <c r="T2504" i="1" s="1"/>
  <c r="S2504" i="1"/>
  <c r="J2536" i="1"/>
  <c r="T2536" i="1" s="1"/>
  <c r="S2536" i="1"/>
  <c r="J2568" i="1"/>
  <c r="T2568" i="1" s="1"/>
  <c r="S2568" i="1"/>
  <c r="J2600" i="1"/>
  <c r="T2600" i="1" s="1"/>
  <c r="S2600" i="1"/>
  <c r="J2632" i="1"/>
  <c r="T2632" i="1" s="1"/>
  <c r="S2632" i="1"/>
  <c r="J2664" i="1"/>
  <c r="T2664" i="1" s="1"/>
  <c r="S2664" i="1"/>
  <c r="J2696" i="1"/>
  <c r="T2696" i="1" s="1"/>
  <c r="S2696" i="1"/>
  <c r="J2728" i="1"/>
  <c r="T2728" i="1" s="1"/>
  <c r="S2728" i="1"/>
  <c r="J2760" i="1"/>
  <c r="T2760" i="1" s="1"/>
  <c r="S2760" i="1"/>
  <c r="J2792" i="1"/>
  <c r="T2792" i="1" s="1"/>
  <c r="S2792" i="1"/>
  <c r="J2824" i="1"/>
  <c r="T2824" i="1" s="1"/>
  <c r="S2824" i="1"/>
  <c r="J2856" i="1"/>
  <c r="T2856" i="1" s="1"/>
  <c r="S2856" i="1"/>
  <c r="J2888" i="1"/>
  <c r="T2888" i="1" s="1"/>
  <c r="S2888" i="1"/>
  <c r="J2920" i="1"/>
  <c r="T2920" i="1" s="1"/>
  <c r="S2920" i="1"/>
  <c r="J2952" i="1"/>
  <c r="T2952" i="1" s="1"/>
  <c r="S2952" i="1"/>
  <c r="J2984" i="1"/>
  <c r="T2984" i="1" s="1"/>
  <c r="S2984" i="1"/>
  <c r="J3024" i="1"/>
  <c r="T3024" i="1" s="1"/>
  <c r="S3024" i="1"/>
  <c r="J3056" i="1"/>
  <c r="T3056" i="1" s="1"/>
  <c r="S3056" i="1"/>
  <c r="J3088" i="1"/>
  <c r="T3088" i="1" s="1"/>
  <c r="S3088" i="1"/>
  <c r="J3120" i="1"/>
  <c r="T3120" i="1" s="1"/>
  <c r="S3120" i="1"/>
  <c r="J3152" i="1"/>
  <c r="S3152" i="1"/>
  <c r="J3184" i="1"/>
  <c r="T3184" i="1" s="1"/>
  <c r="S3184" i="1"/>
  <c r="J17" i="1"/>
  <c r="T17" i="1" s="1"/>
  <c r="S17" i="1"/>
  <c r="J49" i="1"/>
  <c r="T49" i="1" s="1"/>
  <c r="S49" i="1"/>
  <c r="J81" i="1"/>
  <c r="T81" i="1" s="1"/>
  <c r="S81" i="1"/>
  <c r="J113" i="1"/>
  <c r="T113" i="1" s="1"/>
  <c r="S113" i="1"/>
  <c r="J145" i="1"/>
  <c r="T145" i="1" s="1"/>
  <c r="S145" i="1"/>
  <c r="J177" i="1"/>
  <c r="T177" i="1" s="1"/>
  <c r="S177" i="1"/>
  <c r="J209" i="1"/>
  <c r="T209" i="1" s="1"/>
  <c r="S209" i="1"/>
  <c r="J241" i="1"/>
  <c r="T241" i="1" s="1"/>
  <c r="S241" i="1"/>
  <c r="J273" i="1"/>
  <c r="T273" i="1" s="1"/>
  <c r="S273" i="1"/>
  <c r="J305" i="1"/>
  <c r="T305" i="1" s="1"/>
  <c r="S305" i="1"/>
  <c r="J337" i="1"/>
  <c r="T337" i="1" s="1"/>
  <c r="S337" i="1"/>
  <c r="J369" i="1"/>
  <c r="T369" i="1" s="1"/>
  <c r="S369" i="1"/>
  <c r="J401" i="1"/>
  <c r="T401" i="1" s="1"/>
  <c r="S401" i="1"/>
  <c r="J433" i="1"/>
  <c r="T433" i="1" s="1"/>
  <c r="S433" i="1"/>
  <c r="J465" i="1"/>
  <c r="T465" i="1" s="1"/>
  <c r="S465" i="1"/>
  <c r="J497" i="1"/>
  <c r="T497" i="1" s="1"/>
  <c r="S497" i="1"/>
  <c r="J529" i="1"/>
  <c r="T529" i="1" s="1"/>
  <c r="S529" i="1"/>
  <c r="J561" i="1"/>
  <c r="T561" i="1" s="1"/>
  <c r="S561" i="1"/>
  <c r="J593" i="1"/>
  <c r="T593" i="1" s="1"/>
  <c r="S593" i="1"/>
  <c r="J625" i="1"/>
  <c r="T625" i="1" s="1"/>
  <c r="S625" i="1"/>
  <c r="J657" i="1"/>
  <c r="T657" i="1" s="1"/>
  <c r="S657" i="1"/>
  <c r="J689" i="1"/>
  <c r="T689" i="1" s="1"/>
  <c r="S689" i="1"/>
  <c r="J721" i="1"/>
  <c r="T721" i="1" s="1"/>
  <c r="S721" i="1"/>
  <c r="J753" i="1"/>
  <c r="T753" i="1" s="1"/>
  <c r="S753" i="1"/>
  <c r="J785" i="1"/>
  <c r="T785" i="1" s="1"/>
  <c r="S785" i="1"/>
  <c r="J817" i="1"/>
  <c r="T817" i="1" s="1"/>
  <c r="S817" i="1"/>
  <c r="J849" i="1"/>
  <c r="T849" i="1" s="1"/>
  <c r="S849" i="1"/>
  <c r="J881" i="1"/>
  <c r="T881" i="1" s="1"/>
  <c r="S881" i="1"/>
  <c r="J913" i="1"/>
  <c r="T913" i="1" s="1"/>
  <c r="S913" i="1"/>
  <c r="J945" i="1"/>
  <c r="T945" i="1" s="1"/>
  <c r="S945" i="1"/>
  <c r="J977" i="1"/>
  <c r="T977" i="1" s="1"/>
  <c r="S977" i="1"/>
  <c r="J1009" i="1"/>
  <c r="T1009" i="1" s="1"/>
  <c r="S1009" i="1"/>
  <c r="J1041" i="1"/>
  <c r="T1041" i="1" s="1"/>
  <c r="S1041" i="1"/>
  <c r="J1073" i="1"/>
  <c r="T1073" i="1" s="1"/>
  <c r="S1073" i="1"/>
  <c r="J1105" i="1"/>
  <c r="T1105" i="1" s="1"/>
  <c r="S1105" i="1"/>
  <c r="J1137" i="1"/>
  <c r="T1137" i="1" s="1"/>
  <c r="S1137" i="1"/>
  <c r="J1169" i="1"/>
  <c r="T1169" i="1" s="1"/>
  <c r="S1169" i="1"/>
  <c r="J1201" i="1"/>
  <c r="T1201" i="1" s="1"/>
  <c r="S1201" i="1"/>
  <c r="J1233" i="1"/>
  <c r="T1233" i="1" s="1"/>
  <c r="S1233" i="1"/>
  <c r="J1265" i="1"/>
  <c r="T1265" i="1" s="1"/>
  <c r="S1265" i="1"/>
  <c r="J1297" i="1"/>
  <c r="T1297" i="1" s="1"/>
  <c r="S1297" i="1"/>
  <c r="J1329" i="1"/>
  <c r="T1329" i="1" s="1"/>
  <c r="S1329" i="1"/>
  <c r="J1361" i="1"/>
  <c r="T1361" i="1" s="1"/>
  <c r="S1361" i="1"/>
  <c r="J1393" i="1"/>
  <c r="T1393" i="1" s="1"/>
  <c r="S1393" i="1"/>
  <c r="J1425" i="1"/>
  <c r="T1425" i="1" s="1"/>
  <c r="S1425" i="1"/>
  <c r="J1457" i="1"/>
  <c r="T1457" i="1" s="1"/>
  <c r="S1457" i="1"/>
  <c r="J1489" i="1"/>
  <c r="T1489" i="1" s="1"/>
  <c r="S1489" i="1"/>
  <c r="J1521" i="1"/>
  <c r="T1521" i="1" s="1"/>
  <c r="S1521" i="1"/>
  <c r="J1553" i="1"/>
  <c r="T1553" i="1" s="1"/>
  <c r="S1553" i="1"/>
  <c r="J1585" i="1"/>
  <c r="T1585" i="1" s="1"/>
  <c r="S1585" i="1"/>
  <c r="J1617" i="1"/>
  <c r="T1617" i="1" s="1"/>
  <c r="S1617" i="1"/>
  <c r="J1649" i="1"/>
  <c r="T1649" i="1" s="1"/>
  <c r="S1649" i="1"/>
  <c r="J1681" i="1"/>
  <c r="T1681" i="1" s="1"/>
  <c r="S1681" i="1"/>
  <c r="J1713" i="1"/>
  <c r="T1713" i="1" s="1"/>
  <c r="S1713" i="1"/>
  <c r="J1745" i="1"/>
  <c r="T1745" i="1" s="1"/>
  <c r="S1745" i="1"/>
  <c r="J1777" i="1"/>
  <c r="T1777" i="1" s="1"/>
  <c r="S1777" i="1"/>
  <c r="J1809" i="1"/>
  <c r="T1809" i="1" s="1"/>
  <c r="S1809" i="1"/>
  <c r="J1841" i="1"/>
  <c r="T1841" i="1" s="1"/>
  <c r="S1841" i="1"/>
  <c r="J1873" i="1"/>
  <c r="T1873" i="1" s="1"/>
  <c r="S1873" i="1"/>
  <c r="J1905" i="1"/>
  <c r="T1905" i="1" s="1"/>
  <c r="S1905" i="1"/>
  <c r="J1937" i="1"/>
  <c r="T1937" i="1" s="1"/>
  <c r="S1937" i="1"/>
  <c r="J1969" i="1"/>
  <c r="T1969" i="1" s="1"/>
  <c r="S1969" i="1"/>
  <c r="J2001" i="1"/>
  <c r="T2001" i="1" s="1"/>
  <c r="S2001" i="1"/>
  <c r="J2033" i="1"/>
  <c r="T2033" i="1" s="1"/>
  <c r="S2033" i="1"/>
  <c r="J2065" i="1"/>
  <c r="T2065" i="1" s="1"/>
  <c r="S2065" i="1"/>
  <c r="J2097" i="1"/>
  <c r="T2097" i="1" s="1"/>
  <c r="S2097" i="1"/>
  <c r="J2129" i="1"/>
  <c r="T2129" i="1" s="1"/>
  <c r="S2129" i="1"/>
  <c r="J2161" i="1"/>
  <c r="T2161" i="1" s="1"/>
  <c r="S2161" i="1"/>
  <c r="J2193" i="1"/>
  <c r="T2193" i="1" s="1"/>
  <c r="S2193" i="1"/>
  <c r="J2225" i="1"/>
  <c r="T2225" i="1" s="1"/>
  <c r="S2225" i="1"/>
  <c r="J2257" i="1"/>
  <c r="T2257" i="1" s="1"/>
  <c r="S2257" i="1"/>
  <c r="J2289" i="1"/>
  <c r="T2289" i="1" s="1"/>
  <c r="S2289" i="1"/>
  <c r="J2321" i="1"/>
  <c r="T2321" i="1" s="1"/>
  <c r="S2321" i="1"/>
  <c r="J2353" i="1"/>
  <c r="T2353" i="1" s="1"/>
  <c r="S2353" i="1"/>
  <c r="J2385" i="1"/>
  <c r="T2385" i="1" s="1"/>
  <c r="S2385" i="1"/>
  <c r="J2417" i="1"/>
  <c r="T2417" i="1" s="1"/>
  <c r="S2417" i="1"/>
  <c r="J2449" i="1"/>
  <c r="T2449" i="1" s="1"/>
  <c r="S2449" i="1"/>
  <c r="J2481" i="1"/>
  <c r="T2481" i="1" s="1"/>
  <c r="S2481" i="1"/>
  <c r="J2513" i="1"/>
  <c r="T2513" i="1" s="1"/>
  <c r="S2513" i="1"/>
  <c r="J2545" i="1"/>
  <c r="T2545" i="1" s="1"/>
  <c r="S2545" i="1"/>
  <c r="J2577" i="1"/>
  <c r="T2577" i="1" s="1"/>
  <c r="S2577" i="1"/>
  <c r="J2609" i="1"/>
  <c r="T2609" i="1" s="1"/>
  <c r="S2609" i="1"/>
  <c r="J2641" i="1"/>
  <c r="T2641" i="1" s="1"/>
  <c r="S2641" i="1"/>
  <c r="J2673" i="1"/>
  <c r="T2673" i="1" s="1"/>
  <c r="S2673" i="1"/>
  <c r="J2705" i="1"/>
  <c r="T2705" i="1" s="1"/>
  <c r="S2705" i="1"/>
  <c r="J2737" i="1"/>
  <c r="T2737" i="1" s="1"/>
  <c r="S2737" i="1"/>
  <c r="J2769" i="1"/>
  <c r="T2769" i="1" s="1"/>
  <c r="S2769" i="1"/>
  <c r="J2801" i="1"/>
  <c r="T2801" i="1" s="1"/>
  <c r="S2801" i="1"/>
  <c r="J2833" i="1"/>
  <c r="T2833" i="1" s="1"/>
  <c r="S2833" i="1"/>
  <c r="J2865" i="1"/>
  <c r="T2865" i="1" s="1"/>
  <c r="S2865" i="1"/>
  <c r="J2897" i="1"/>
  <c r="T2897" i="1" s="1"/>
  <c r="S2897" i="1"/>
  <c r="J2929" i="1"/>
  <c r="T2929" i="1" s="1"/>
  <c r="S2929" i="1"/>
  <c r="J2961" i="1"/>
  <c r="T2961" i="1" s="1"/>
  <c r="S2961" i="1"/>
  <c r="J2993" i="1"/>
  <c r="T2993" i="1" s="1"/>
  <c r="S2993" i="1"/>
  <c r="J3025" i="1"/>
  <c r="T3025" i="1" s="1"/>
  <c r="S3025" i="1"/>
  <c r="J3057" i="1"/>
  <c r="T3057" i="1" s="1"/>
  <c r="S3057" i="1"/>
  <c r="J3089" i="1"/>
  <c r="T3089" i="1" s="1"/>
  <c r="S3089" i="1"/>
  <c r="J3121" i="1"/>
  <c r="T3121" i="1" s="1"/>
  <c r="S3121" i="1"/>
  <c r="J3153" i="1"/>
  <c r="T3153" i="1" s="1"/>
  <c r="S3153" i="1"/>
  <c r="J15" i="1"/>
  <c r="T15" i="1" s="1"/>
  <c r="S15" i="1"/>
  <c r="J47" i="1"/>
  <c r="T47" i="1" s="1"/>
  <c r="S47" i="1"/>
  <c r="J79" i="1"/>
  <c r="T79" i="1" s="1"/>
  <c r="S79" i="1"/>
  <c r="J111" i="1"/>
  <c r="T111" i="1" s="1"/>
  <c r="S111" i="1"/>
  <c r="J143" i="1"/>
  <c r="T143" i="1" s="1"/>
  <c r="S143" i="1"/>
  <c r="J175" i="1"/>
  <c r="T175" i="1" s="1"/>
  <c r="S175" i="1"/>
  <c r="J207" i="1"/>
  <c r="T207" i="1" s="1"/>
  <c r="S207" i="1"/>
  <c r="J239" i="1"/>
  <c r="T239" i="1" s="1"/>
  <c r="S239" i="1"/>
  <c r="J271" i="1"/>
  <c r="T271" i="1" s="1"/>
  <c r="S271" i="1"/>
  <c r="J303" i="1"/>
  <c r="T303" i="1" s="1"/>
  <c r="S303" i="1"/>
  <c r="J335" i="1"/>
  <c r="T335" i="1" s="1"/>
  <c r="S335" i="1"/>
  <c r="J367" i="1"/>
  <c r="T367" i="1" s="1"/>
  <c r="S367" i="1"/>
  <c r="J399" i="1"/>
  <c r="T399" i="1" s="1"/>
  <c r="S399" i="1"/>
  <c r="J431" i="1"/>
  <c r="T431" i="1" s="1"/>
  <c r="S431" i="1"/>
  <c r="J463" i="1"/>
  <c r="T463" i="1" s="1"/>
  <c r="S463" i="1"/>
  <c r="J495" i="1"/>
  <c r="T495" i="1" s="1"/>
  <c r="S495" i="1"/>
  <c r="J527" i="1"/>
  <c r="T527" i="1" s="1"/>
  <c r="S527" i="1"/>
  <c r="J559" i="1"/>
  <c r="T559" i="1" s="1"/>
  <c r="S559" i="1"/>
  <c r="J591" i="1"/>
  <c r="T591" i="1" s="1"/>
  <c r="S591" i="1"/>
  <c r="J623" i="1"/>
  <c r="T623" i="1" s="1"/>
  <c r="S623" i="1"/>
  <c r="J655" i="1"/>
  <c r="T655" i="1" s="1"/>
  <c r="S655" i="1"/>
  <c r="J687" i="1"/>
  <c r="T687" i="1" s="1"/>
  <c r="S687" i="1"/>
  <c r="J719" i="1"/>
  <c r="T719" i="1" s="1"/>
  <c r="S719" i="1"/>
  <c r="J751" i="1"/>
  <c r="T751" i="1" s="1"/>
  <c r="S751" i="1"/>
  <c r="J783" i="1"/>
  <c r="T783" i="1" s="1"/>
  <c r="S783" i="1"/>
  <c r="J815" i="1"/>
  <c r="T815" i="1" s="1"/>
  <c r="S815" i="1"/>
  <c r="J16" i="1"/>
  <c r="T16" i="1" s="1"/>
  <c r="S16" i="1"/>
  <c r="J48" i="1"/>
  <c r="T48" i="1" s="1"/>
  <c r="S48" i="1"/>
  <c r="J80" i="1"/>
  <c r="T80" i="1" s="1"/>
  <c r="S80" i="1"/>
  <c r="J112" i="1"/>
  <c r="T112" i="1" s="1"/>
  <c r="S112" i="1"/>
  <c r="J144" i="1"/>
  <c r="T144" i="1" s="1"/>
  <c r="S144" i="1"/>
  <c r="J176" i="1"/>
  <c r="T176" i="1" s="1"/>
  <c r="S176" i="1"/>
  <c r="J208" i="1"/>
  <c r="T208" i="1" s="1"/>
  <c r="S208" i="1"/>
  <c r="J240" i="1"/>
  <c r="T240" i="1" s="1"/>
  <c r="S240" i="1"/>
  <c r="J272" i="1"/>
  <c r="T272" i="1" s="1"/>
  <c r="S272" i="1"/>
  <c r="J304" i="1"/>
  <c r="T304" i="1" s="1"/>
  <c r="S304" i="1"/>
  <c r="J336" i="1"/>
  <c r="T336" i="1" s="1"/>
  <c r="S336" i="1"/>
  <c r="J368" i="1"/>
  <c r="T368" i="1" s="1"/>
  <c r="S368" i="1"/>
  <c r="J400" i="1"/>
  <c r="T400" i="1" s="1"/>
  <c r="S400" i="1"/>
  <c r="J432" i="1"/>
  <c r="T432" i="1" s="1"/>
  <c r="S432" i="1"/>
  <c r="J464" i="1"/>
  <c r="T464" i="1" s="1"/>
  <c r="S464" i="1"/>
  <c r="J496" i="1"/>
  <c r="T496" i="1" s="1"/>
  <c r="S496" i="1"/>
  <c r="J528" i="1"/>
  <c r="T528" i="1" s="1"/>
  <c r="S528" i="1"/>
  <c r="J560" i="1"/>
  <c r="T560" i="1" s="1"/>
  <c r="S560" i="1"/>
  <c r="J592" i="1"/>
  <c r="T592" i="1" s="1"/>
  <c r="S592" i="1"/>
  <c r="J624" i="1"/>
  <c r="T624" i="1" s="1"/>
  <c r="S624" i="1"/>
  <c r="J656" i="1"/>
  <c r="T656" i="1" s="1"/>
  <c r="S656" i="1"/>
  <c r="J688" i="1"/>
  <c r="T688" i="1" s="1"/>
  <c r="S688" i="1"/>
  <c r="J720" i="1"/>
  <c r="T720" i="1" s="1"/>
  <c r="S720" i="1"/>
  <c r="J752" i="1"/>
  <c r="T752" i="1" s="1"/>
  <c r="S752" i="1"/>
  <c r="J784" i="1"/>
  <c r="T784" i="1" s="1"/>
  <c r="S784" i="1"/>
  <c r="J816" i="1"/>
  <c r="T816" i="1" s="1"/>
  <c r="S816" i="1"/>
  <c r="J848" i="1"/>
  <c r="T848" i="1" s="1"/>
  <c r="S848" i="1"/>
  <c r="J880" i="1"/>
  <c r="T880" i="1" s="1"/>
  <c r="S880" i="1"/>
  <c r="J912" i="1"/>
  <c r="T912" i="1" s="1"/>
  <c r="S912" i="1"/>
  <c r="J944" i="1"/>
  <c r="T944" i="1" s="1"/>
  <c r="S944" i="1"/>
  <c r="J976" i="1"/>
  <c r="T976" i="1" s="1"/>
  <c r="S976" i="1"/>
  <c r="J1008" i="1"/>
  <c r="T1008" i="1" s="1"/>
  <c r="S1008" i="1"/>
  <c r="J1040" i="1"/>
  <c r="T1040" i="1" s="1"/>
  <c r="S1040" i="1"/>
  <c r="J1072" i="1"/>
  <c r="T1072" i="1" s="1"/>
  <c r="S1072" i="1"/>
  <c r="J1104" i="1"/>
  <c r="T1104" i="1" s="1"/>
  <c r="S1104" i="1"/>
  <c r="J1136" i="1"/>
  <c r="T1136" i="1" s="1"/>
  <c r="S1136" i="1"/>
  <c r="J1168" i="1"/>
  <c r="T1168" i="1" s="1"/>
  <c r="S1168" i="1"/>
  <c r="J1200" i="1"/>
  <c r="T1200" i="1" s="1"/>
  <c r="S1200" i="1"/>
  <c r="J1232" i="1"/>
  <c r="T1232" i="1" s="1"/>
  <c r="S1232" i="1"/>
  <c r="J1264" i="1"/>
  <c r="T1264" i="1" s="1"/>
  <c r="S1264" i="1"/>
  <c r="J1296" i="1"/>
  <c r="T1296" i="1" s="1"/>
  <c r="S1296" i="1"/>
  <c r="J1328" i="1"/>
  <c r="T1328" i="1" s="1"/>
  <c r="S1328" i="1"/>
  <c r="J1360" i="1"/>
  <c r="T1360" i="1" s="1"/>
  <c r="S1360" i="1"/>
  <c r="J1392" i="1"/>
  <c r="T1392" i="1" s="1"/>
  <c r="S1392" i="1"/>
  <c r="J1424" i="1"/>
  <c r="T1424" i="1" s="1"/>
  <c r="S1424" i="1"/>
  <c r="J1456" i="1"/>
  <c r="T1456" i="1" s="1"/>
  <c r="S1456" i="1"/>
  <c r="J1488" i="1"/>
  <c r="T1488" i="1" s="1"/>
  <c r="S1488" i="1"/>
  <c r="J1520" i="1"/>
  <c r="T1520" i="1" s="1"/>
  <c r="S1520" i="1"/>
  <c r="J1552" i="1"/>
  <c r="T1552" i="1" s="1"/>
  <c r="S1552" i="1"/>
  <c r="J1584" i="1"/>
  <c r="T1584" i="1" s="1"/>
  <c r="S1584" i="1"/>
  <c r="J1616" i="1"/>
  <c r="T1616" i="1" s="1"/>
  <c r="S1616" i="1"/>
  <c r="J1648" i="1"/>
  <c r="T1648" i="1" s="1"/>
  <c r="S1648" i="1"/>
  <c r="J1680" i="1"/>
  <c r="T1680" i="1" s="1"/>
  <c r="S1680" i="1"/>
  <c r="J1712" i="1"/>
  <c r="T1712" i="1" s="1"/>
  <c r="S1712" i="1"/>
  <c r="J1744" i="1"/>
  <c r="T1744" i="1" s="1"/>
  <c r="S1744" i="1"/>
  <c r="J1776" i="1"/>
  <c r="T1776" i="1" s="1"/>
  <c r="S1776" i="1"/>
  <c r="J1808" i="1"/>
  <c r="T1808" i="1" s="1"/>
  <c r="S1808" i="1"/>
  <c r="J1840" i="1"/>
  <c r="T1840" i="1" s="1"/>
  <c r="S1840" i="1"/>
  <c r="J1872" i="1"/>
  <c r="T1872" i="1" s="1"/>
  <c r="S1872" i="1"/>
  <c r="J1904" i="1"/>
  <c r="T1904" i="1" s="1"/>
  <c r="S1904" i="1"/>
  <c r="J1936" i="1"/>
  <c r="T1936" i="1" s="1"/>
  <c r="S1936" i="1"/>
  <c r="J1968" i="1"/>
  <c r="T1968" i="1" s="1"/>
  <c r="S1968" i="1"/>
  <c r="J2000" i="1"/>
  <c r="T2000" i="1" s="1"/>
  <c r="S2000" i="1"/>
  <c r="J2032" i="1"/>
  <c r="T2032" i="1" s="1"/>
  <c r="S2032" i="1"/>
  <c r="J2064" i="1"/>
  <c r="T2064" i="1" s="1"/>
  <c r="S2064" i="1"/>
  <c r="J2096" i="1"/>
  <c r="T2096" i="1" s="1"/>
  <c r="S2096" i="1"/>
  <c r="J2128" i="1"/>
  <c r="T2128" i="1" s="1"/>
  <c r="S2128" i="1"/>
  <c r="J2160" i="1"/>
  <c r="T2160" i="1" s="1"/>
  <c r="S2160" i="1"/>
  <c r="J2192" i="1"/>
  <c r="T2192" i="1" s="1"/>
  <c r="S2192" i="1"/>
  <c r="J2224" i="1"/>
  <c r="T2224" i="1" s="1"/>
  <c r="S2224" i="1"/>
  <c r="J2256" i="1"/>
  <c r="T2256" i="1" s="1"/>
  <c r="S2256" i="1"/>
  <c r="J2288" i="1"/>
  <c r="T2288" i="1" s="1"/>
  <c r="S2288" i="1"/>
  <c r="J2320" i="1"/>
  <c r="T2320" i="1" s="1"/>
  <c r="S2320" i="1"/>
  <c r="J2352" i="1"/>
  <c r="T2352" i="1" s="1"/>
  <c r="S2352" i="1"/>
  <c r="J2384" i="1"/>
  <c r="T2384" i="1" s="1"/>
  <c r="S2384" i="1"/>
  <c r="J2416" i="1"/>
  <c r="T2416" i="1" s="1"/>
  <c r="S2416" i="1"/>
  <c r="J2448" i="1"/>
  <c r="T2448" i="1" s="1"/>
  <c r="S2448" i="1"/>
  <c r="J2480" i="1"/>
  <c r="T2480" i="1" s="1"/>
  <c r="S2480" i="1"/>
  <c r="J2512" i="1"/>
  <c r="T2512" i="1" s="1"/>
  <c r="S2512" i="1"/>
  <c r="J2544" i="1"/>
  <c r="T2544" i="1" s="1"/>
  <c r="S2544" i="1"/>
  <c r="J2576" i="1"/>
  <c r="T2576" i="1" s="1"/>
  <c r="S2576" i="1"/>
  <c r="J2608" i="1"/>
  <c r="T2608" i="1" s="1"/>
  <c r="S2608" i="1"/>
  <c r="J2640" i="1"/>
  <c r="T2640" i="1" s="1"/>
  <c r="S2640" i="1"/>
  <c r="J2672" i="1"/>
  <c r="T2672" i="1" s="1"/>
  <c r="S2672" i="1"/>
  <c r="J2704" i="1"/>
  <c r="T2704" i="1" s="1"/>
  <c r="S2704" i="1"/>
  <c r="J2736" i="1"/>
  <c r="T2736" i="1" s="1"/>
  <c r="S2736" i="1"/>
  <c r="J2768" i="1"/>
  <c r="T2768" i="1" s="1"/>
  <c r="S2768" i="1"/>
  <c r="J2800" i="1"/>
  <c r="T2800" i="1" s="1"/>
  <c r="S2800" i="1"/>
  <c r="J2832" i="1"/>
  <c r="T2832" i="1" s="1"/>
  <c r="S2832" i="1"/>
  <c r="J2864" i="1"/>
  <c r="T2864" i="1" s="1"/>
  <c r="S2864" i="1"/>
  <c r="J2896" i="1"/>
  <c r="T2896" i="1" s="1"/>
  <c r="S2896" i="1"/>
  <c r="J2928" i="1"/>
  <c r="T2928" i="1" s="1"/>
  <c r="S2928" i="1"/>
  <c r="J2960" i="1"/>
  <c r="T2960" i="1" s="1"/>
  <c r="S2960" i="1"/>
  <c r="J2992" i="1"/>
  <c r="T2992" i="1" s="1"/>
  <c r="S2992" i="1"/>
  <c r="J3032" i="1"/>
  <c r="K3032" i="1" s="1"/>
  <c r="U3032" i="1" s="1"/>
  <c r="S3032" i="1"/>
  <c r="J3064" i="1"/>
  <c r="K3064" i="1" s="1"/>
  <c r="U3064" i="1" s="1"/>
  <c r="S3064" i="1"/>
  <c r="J3096" i="1"/>
  <c r="K3096" i="1" s="1"/>
  <c r="U3096" i="1" s="1"/>
  <c r="S3096" i="1"/>
  <c r="J3128" i="1"/>
  <c r="T3128" i="1" s="1"/>
  <c r="S3128" i="1"/>
  <c r="J3160" i="1"/>
  <c r="K3160" i="1" s="1"/>
  <c r="U3160" i="1" s="1"/>
  <c r="S3160" i="1"/>
  <c r="J3192" i="1"/>
  <c r="K3192" i="1" s="1"/>
  <c r="U3192" i="1" s="1"/>
  <c r="S3192" i="1"/>
  <c r="J25" i="1"/>
  <c r="T25" i="1" s="1"/>
  <c r="S25" i="1"/>
  <c r="J57" i="1"/>
  <c r="T57" i="1" s="1"/>
  <c r="S57" i="1"/>
  <c r="J89" i="1"/>
  <c r="T89" i="1" s="1"/>
  <c r="S89" i="1"/>
  <c r="J121" i="1"/>
  <c r="T121" i="1" s="1"/>
  <c r="S121" i="1"/>
  <c r="J153" i="1"/>
  <c r="T153" i="1" s="1"/>
  <c r="S153" i="1"/>
  <c r="J185" i="1"/>
  <c r="T185" i="1" s="1"/>
  <c r="S185" i="1"/>
  <c r="J217" i="1"/>
  <c r="T217" i="1" s="1"/>
  <c r="S217" i="1"/>
  <c r="J249" i="1"/>
  <c r="T249" i="1" s="1"/>
  <c r="S249" i="1"/>
  <c r="J281" i="1"/>
  <c r="T281" i="1" s="1"/>
  <c r="S281" i="1"/>
  <c r="J313" i="1"/>
  <c r="T313" i="1" s="1"/>
  <c r="S313" i="1"/>
  <c r="J345" i="1"/>
  <c r="T345" i="1" s="1"/>
  <c r="S345" i="1"/>
  <c r="J377" i="1"/>
  <c r="T377" i="1" s="1"/>
  <c r="S377" i="1"/>
  <c r="J409" i="1"/>
  <c r="T409" i="1" s="1"/>
  <c r="S409" i="1"/>
  <c r="J441" i="1"/>
  <c r="T441" i="1" s="1"/>
  <c r="S441" i="1"/>
  <c r="J473" i="1"/>
  <c r="T473" i="1" s="1"/>
  <c r="S473" i="1"/>
  <c r="J505" i="1"/>
  <c r="T505" i="1" s="1"/>
  <c r="S505" i="1"/>
  <c r="J537" i="1"/>
  <c r="T537" i="1" s="1"/>
  <c r="S537" i="1"/>
  <c r="J569" i="1"/>
  <c r="T569" i="1" s="1"/>
  <c r="S569" i="1"/>
  <c r="J601" i="1"/>
  <c r="T601" i="1" s="1"/>
  <c r="S601" i="1"/>
  <c r="J633" i="1"/>
  <c r="T633" i="1" s="1"/>
  <c r="S633" i="1"/>
  <c r="J665" i="1"/>
  <c r="T665" i="1" s="1"/>
  <c r="S665" i="1"/>
  <c r="J697" i="1"/>
  <c r="T697" i="1" s="1"/>
  <c r="S697" i="1"/>
  <c r="J729" i="1"/>
  <c r="T729" i="1" s="1"/>
  <c r="S729" i="1"/>
  <c r="J761" i="1"/>
  <c r="T761" i="1" s="1"/>
  <c r="S761" i="1"/>
  <c r="J793" i="1"/>
  <c r="T793" i="1" s="1"/>
  <c r="S793" i="1"/>
  <c r="J825" i="1"/>
  <c r="T825" i="1" s="1"/>
  <c r="S825" i="1"/>
  <c r="J857" i="1"/>
  <c r="T857" i="1" s="1"/>
  <c r="S857" i="1"/>
  <c r="J889" i="1"/>
  <c r="T889" i="1" s="1"/>
  <c r="S889" i="1"/>
  <c r="J921" i="1"/>
  <c r="T921" i="1" s="1"/>
  <c r="S921" i="1"/>
  <c r="J953" i="1"/>
  <c r="T953" i="1" s="1"/>
  <c r="S953" i="1"/>
  <c r="J985" i="1"/>
  <c r="T985" i="1" s="1"/>
  <c r="S985" i="1"/>
  <c r="J1017" i="1"/>
  <c r="T1017" i="1" s="1"/>
  <c r="S1017" i="1"/>
  <c r="J1049" i="1"/>
  <c r="T1049" i="1" s="1"/>
  <c r="S1049" i="1"/>
  <c r="J1081" i="1"/>
  <c r="T1081" i="1" s="1"/>
  <c r="S1081" i="1"/>
  <c r="J1113" i="1"/>
  <c r="T1113" i="1" s="1"/>
  <c r="S1113" i="1"/>
  <c r="J1145" i="1"/>
  <c r="T1145" i="1" s="1"/>
  <c r="S1145" i="1"/>
  <c r="J1177" i="1"/>
  <c r="T1177" i="1" s="1"/>
  <c r="S1177" i="1"/>
  <c r="J1209" i="1"/>
  <c r="T1209" i="1" s="1"/>
  <c r="S1209" i="1"/>
  <c r="J1241" i="1"/>
  <c r="T1241" i="1" s="1"/>
  <c r="S1241" i="1"/>
  <c r="J1273" i="1"/>
  <c r="T1273" i="1" s="1"/>
  <c r="S1273" i="1"/>
  <c r="J1305" i="1"/>
  <c r="T1305" i="1" s="1"/>
  <c r="S1305" i="1"/>
  <c r="J1337" i="1"/>
  <c r="T1337" i="1" s="1"/>
  <c r="S1337" i="1"/>
  <c r="J1369" i="1"/>
  <c r="T1369" i="1" s="1"/>
  <c r="S1369" i="1"/>
  <c r="J1401" i="1"/>
  <c r="T1401" i="1" s="1"/>
  <c r="S1401" i="1"/>
  <c r="J1433" i="1"/>
  <c r="T1433" i="1" s="1"/>
  <c r="S1433" i="1"/>
  <c r="J1465" i="1"/>
  <c r="T1465" i="1" s="1"/>
  <c r="S1465" i="1"/>
  <c r="J1497" i="1"/>
  <c r="T1497" i="1" s="1"/>
  <c r="S1497" i="1"/>
  <c r="J1529" i="1"/>
  <c r="T1529" i="1" s="1"/>
  <c r="S1529" i="1"/>
  <c r="J1561" i="1"/>
  <c r="T1561" i="1" s="1"/>
  <c r="S1561" i="1"/>
  <c r="J1593" i="1"/>
  <c r="T1593" i="1" s="1"/>
  <c r="S1593" i="1"/>
  <c r="J1625" i="1"/>
  <c r="T1625" i="1" s="1"/>
  <c r="S1625" i="1"/>
  <c r="J1657" i="1"/>
  <c r="T1657" i="1" s="1"/>
  <c r="S1657" i="1"/>
  <c r="J1689" i="1"/>
  <c r="T1689" i="1" s="1"/>
  <c r="S1689" i="1"/>
  <c r="J1721" i="1"/>
  <c r="T1721" i="1" s="1"/>
  <c r="S1721" i="1"/>
  <c r="J1753" i="1"/>
  <c r="T1753" i="1" s="1"/>
  <c r="S1753" i="1"/>
  <c r="J1785" i="1"/>
  <c r="T1785" i="1" s="1"/>
  <c r="S1785" i="1"/>
  <c r="J1817" i="1"/>
  <c r="T1817" i="1" s="1"/>
  <c r="S1817" i="1"/>
  <c r="J1849" i="1"/>
  <c r="T1849" i="1" s="1"/>
  <c r="S1849" i="1"/>
  <c r="J1881" i="1"/>
  <c r="T1881" i="1" s="1"/>
  <c r="S1881" i="1"/>
  <c r="J1913" i="1"/>
  <c r="T1913" i="1" s="1"/>
  <c r="S1913" i="1"/>
  <c r="J1945" i="1"/>
  <c r="T1945" i="1" s="1"/>
  <c r="S1945" i="1"/>
  <c r="J1977" i="1"/>
  <c r="T1977" i="1" s="1"/>
  <c r="S1977" i="1"/>
  <c r="J2009" i="1"/>
  <c r="T2009" i="1" s="1"/>
  <c r="S2009" i="1"/>
  <c r="J2041" i="1"/>
  <c r="T2041" i="1" s="1"/>
  <c r="S2041" i="1"/>
  <c r="J2073" i="1"/>
  <c r="T2073" i="1" s="1"/>
  <c r="S2073" i="1"/>
  <c r="J2105" i="1"/>
  <c r="T2105" i="1" s="1"/>
  <c r="S2105" i="1"/>
  <c r="J2137" i="1"/>
  <c r="T2137" i="1" s="1"/>
  <c r="S2137" i="1"/>
  <c r="J2169" i="1"/>
  <c r="T2169" i="1" s="1"/>
  <c r="S2169" i="1"/>
  <c r="J2201" i="1"/>
  <c r="T2201" i="1" s="1"/>
  <c r="S2201" i="1"/>
  <c r="J2233" i="1"/>
  <c r="T2233" i="1" s="1"/>
  <c r="S2233" i="1"/>
  <c r="J2265" i="1"/>
  <c r="T2265" i="1" s="1"/>
  <c r="S2265" i="1"/>
  <c r="J2297" i="1"/>
  <c r="T2297" i="1" s="1"/>
  <c r="S2297" i="1"/>
  <c r="J2329" i="1"/>
  <c r="T2329" i="1" s="1"/>
  <c r="S2329" i="1"/>
  <c r="J2361" i="1"/>
  <c r="T2361" i="1" s="1"/>
  <c r="S2361" i="1"/>
  <c r="J2393" i="1"/>
  <c r="T2393" i="1" s="1"/>
  <c r="S2393" i="1"/>
  <c r="J2425" i="1"/>
  <c r="T2425" i="1" s="1"/>
  <c r="S2425" i="1"/>
  <c r="J2457" i="1"/>
  <c r="T2457" i="1" s="1"/>
  <c r="S2457" i="1"/>
  <c r="J2489" i="1"/>
  <c r="T2489" i="1" s="1"/>
  <c r="S2489" i="1"/>
  <c r="J2521" i="1"/>
  <c r="T2521" i="1" s="1"/>
  <c r="S2521" i="1"/>
  <c r="J2553" i="1"/>
  <c r="T2553" i="1" s="1"/>
  <c r="S2553" i="1"/>
  <c r="J2585" i="1"/>
  <c r="T2585" i="1" s="1"/>
  <c r="S2585" i="1"/>
  <c r="J2617" i="1"/>
  <c r="T2617" i="1" s="1"/>
  <c r="S2617" i="1"/>
  <c r="J2649" i="1"/>
  <c r="T2649" i="1" s="1"/>
  <c r="S2649" i="1"/>
  <c r="J2681" i="1"/>
  <c r="T2681" i="1" s="1"/>
  <c r="S2681" i="1"/>
  <c r="J2713" i="1"/>
  <c r="T2713" i="1" s="1"/>
  <c r="S2713" i="1"/>
  <c r="J2745" i="1"/>
  <c r="T2745" i="1" s="1"/>
  <c r="S2745" i="1"/>
  <c r="J2777" i="1"/>
  <c r="T2777" i="1" s="1"/>
  <c r="S2777" i="1"/>
  <c r="J2809" i="1"/>
  <c r="T2809" i="1" s="1"/>
  <c r="S2809" i="1"/>
  <c r="J2841" i="1"/>
  <c r="T2841" i="1" s="1"/>
  <c r="S2841" i="1"/>
  <c r="J2873" i="1"/>
  <c r="T2873" i="1" s="1"/>
  <c r="S2873" i="1"/>
  <c r="J2905" i="1"/>
  <c r="T2905" i="1" s="1"/>
  <c r="S2905" i="1"/>
  <c r="J2937" i="1"/>
  <c r="T2937" i="1" s="1"/>
  <c r="S2937" i="1"/>
  <c r="J2969" i="1"/>
  <c r="T2969" i="1" s="1"/>
  <c r="S2969" i="1"/>
  <c r="J3001" i="1"/>
  <c r="T3001" i="1" s="1"/>
  <c r="S3001" i="1"/>
  <c r="J3033" i="1"/>
  <c r="T3033" i="1" s="1"/>
  <c r="S3033" i="1"/>
  <c r="J3065" i="1"/>
  <c r="T3065" i="1" s="1"/>
  <c r="S3065" i="1"/>
  <c r="J3097" i="1"/>
  <c r="T3097" i="1" s="1"/>
  <c r="S3097" i="1"/>
  <c r="J3129" i="1"/>
  <c r="T3129" i="1" s="1"/>
  <c r="S3129" i="1"/>
  <c r="J3161" i="1"/>
  <c r="T3161" i="1" s="1"/>
  <c r="S3161" i="1"/>
  <c r="J3193" i="1"/>
  <c r="T3193" i="1" s="1"/>
  <c r="S3193" i="1"/>
  <c r="J3225" i="1"/>
  <c r="T3225" i="1" s="1"/>
  <c r="S3225" i="1"/>
  <c r="J3257" i="1"/>
  <c r="T3257" i="1" s="1"/>
  <c r="S3257" i="1"/>
  <c r="J3289" i="1"/>
  <c r="T3289" i="1" s="1"/>
  <c r="S3289" i="1"/>
  <c r="J3321" i="1"/>
  <c r="T3321" i="1" s="1"/>
  <c r="S3321" i="1"/>
  <c r="J3353" i="1"/>
  <c r="T3353" i="1" s="1"/>
  <c r="S3353" i="1"/>
  <c r="J23" i="1"/>
  <c r="T23" i="1" s="1"/>
  <c r="S23" i="1"/>
  <c r="J55" i="1"/>
  <c r="T55" i="1" s="1"/>
  <c r="S55" i="1"/>
  <c r="J87" i="1"/>
  <c r="T87" i="1" s="1"/>
  <c r="S87" i="1"/>
  <c r="J119" i="1"/>
  <c r="T119" i="1" s="1"/>
  <c r="S119" i="1"/>
  <c r="J151" i="1"/>
  <c r="T151" i="1" s="1"/>
  <c r="S151" i="1"/>
  <c r="J183" i="1"/>
  <c r="T183" i="1" s="1"/>
  <c r="S183" i="1"/>
  <c r="J215" i="1"/>
  <c r="T215" i="1" s="1"/>
  <c r="S215" i="1"/>
  <c r="J247" i="1"/>
  <c r="T247" i="1" s="1"/>
  <c r="S247" i="1"/>
  <c r="J279" i="1"/>
  <c r="T279" i="1" s="1"/>
  <c r="S279" i="1"/>
  <c r="J311" i="1"/>
  <c r="T311" i="1" s="1"/>
  <c r="S311" i="1"/>
  <c r="J343" i="1"/>
  <c r="T343" i="1" s="1"/>
  <c r="S343" i="1"/>
  <c r="J375" i="1"/>
  <c r="T375" i="1" s="1"/>
  <c r="S375" i="1"/>
  <c r="J407" i="1"/>
  <c r="T407" i="1" s="1"/>
  <c r="S407" i="1"/>
  <c r="J439" i="1"/>
  <c r="T439" i="1" s="1"/>
  <c r="S439" i="1"/>
  <c r="J471" i="1"/>
  <c r="T471" i="1" s="1"/>
  <c r="S471" i="1"/>
  <c r="J503" i="1"/>
  <c r="T503" i="1" s="1"/>
  <c r="S503" i="1"/>
  <c r="J535" i="1"/>
  <c r="T535" i="1" s="1"/>
  <c r="S535" i="1"/>
  <c r="J567" i="1"/>
  <c r="T567" i="1" s="1"/>
  <c r="S567" i="1"/>
  <c r="J599" i="1"/>
  <c r="T599" i="1" s="1"/>
  <c r="S599" i="1"/>
  <c r="J631" i="1"/>
  <c r="T631" i="1" s="1"/>
  <c r="S631" i="1"/>
  <c r="J663" i="1"/>
  <c r="T663" i="1" s="1"/>
  <c r="S663" i="1"/>
  <c r="J695" i="1"/>
  <c r="T695" i="1" s="1"/>
  <c r="S695" i="1"/>
  <c r="J727" i="1"/>
  <c r="T727" i="1" s="1"/>
  <c r="S727" i="1"/>
  <c r="J759" i="1"/>
  <c r="T759" i="1" s="1"/>
  <c r="S759" i="1"/>
  <c r="J791" i="1"/>
  <c r="T791" i="1" s="1"/>
  <c r="S791" i="1"/>
  <c r="J823" i="1"/>
  <c r="T823" i="1" s="1"/>
  <c r="S823" i="1"/>
  <c r="J24" i="1"/>
  <c r="T24" i="1" s="1"/>
  <c r="S24" i="1"/>
  <c r="J56" i="1"/>
  <c r="T56" i="1" s="1"/>
  <c r="S56" i="1"/>
  <c r="J88" i="1"/>
  <c r="T88" i="1" s="1"/>
  <c r="S88" i="1"/>
  <c r="J120" i="1"/>
  <c r="T120" i="1" s="1"/>
  <c r="S120" i="1"/>
  <c r="J152" i="1"/>
  <c r="T152" i="1" s="1"/>
  <c r="S152" i="1"/>
  <c r="J184" i="1"/>
  <c r="T184" i="1" s="1"/>
  <c r="S184" i="1"/>
  <c r="J216" i="1"/>
  <c r="T216" i="1" s="1"/>
  <c r="S216" i="1"/>
  <c r="J248" i="1"/>
  <c r="T248" i="1" s="1"/>
  <c r="S248" i="1"/>
  <c r="J280" i="1"/>
  <c r="T280" i="1" s="1"/>
  <c r="S280" i="1"/>
  <c r="J312" i="1"/>
  <c r="T312" i="1" s="1"/>
  <c r="S312" i="1"/>
  <c r="J344" i="1"/>
  <c r="T344" i="1" s="1"/>
  <c r="S344" i="1"/>
  <c r="J376" i="1"/>
  <c r="T376" i="1" s="1"/>
  <c r="S376" i="1"/>
  <c r="J408" i="1"/>
  <c r="T408" i="1" s="1"/>
  <c r="S408" i="1"/>
  <c r="J440" i="1"/>
  <c r="T440" i="1" s="1"/>
  <c r="S440" i="1"/>
  <c r="J472" i="1"/>
  <c r="T472" i="1" s="1"/>
  <c r="S472" i="1"/>
  <c r="J504" i="1"/>
  <c r="T504" i="1" s="1"/>
  <c r="S504" i="1"/>
  <c r="J536" i="1"/>
  <c r="T536" i="1" s="1"/>
  <c r="S536" i="1"/>
  <c r="J568" i="1"/>
  <c r="T568" i="1" s="1"/>
  <c r="S568" i="1"/>
  <c r="J600" i="1"/>
  <c r="T600" i="1" s="1"/>
  <c r="S600" i="1"/>
  <c r="J632" i="1"/>
  <c r="T632" i="1" s="1"/>
  <c r="S632" i="1"/>
  <c r="J664" i="1"/>
  <c r="T664" i="1" s="1"/>
  <c r="S664" i="1"/>
  <c r="J696" i="1"/>
  <c r="T696" i="1" s="1"/>
  <c r="S696" i="1"/>
  <c r="J728" i="1"/>
  <c r="T728" i="1" s="1"/>
  <c r="S728" i="1"/>
  <c r="J760" i="1"/>
  <c r="T760" i="1" s="1"/>
  <c r="S760" i="1"/>
  <c r="J792" i="1"/>
  <c r="T792" i="1" s="1"/>
  <c r="S792" i="1"/>
  <c r="J824" i="1"/>
  <c r="T824" i="1" s="1"/>
  <c r="S824" i="1"/>
  <c r="J856" i="1"/>
  <c r="T856" i="1" s="1"/>
  <c r="S856" i="1"/>
  <c r="J888" i="1"/>
  <c r="T888" i="1" s="1"/>
  <c r="S888" i="1"/>
  <c r="J920" i="1"/>
  <c r="T920" i="1" s="1"/>
  <c r="S920" i="1"/>
  <c r="J952" i="1"/>
  <c r="T952" i="1" s="1"/>
  <c r="S952" i="1"/>
  <c r="J984" i="1"/>
  <c r="T984" i="1" s="1"/>
  <c r="S984" i="1"/>
  <c r="J1016" i="1"/>
  <c r="T1016" i="1" s="1"/>
  <c r="S1016" i="1"/>
  <c r="J1048" i="1"/>
  <c r="T1048" i="1" s="1"/>
  <c r="S1048" i="1"/>
  <c r="J1080" i="1"/>
  <c r="T1080" i="1" s="1"/>
  <c r="S1080" i="1"/>
  <c r="J1112" i="1"/>
  <c r="T1112" i="1" s="1"/>
  <c r="S1112" i="1"/>
  <c r="J1144" i="1"/>
  <c r="T1144" i="1" s="1"/>
  <c r="S1144" i="1"/>
  <c r="J1176" i="1"/>
  <c r="T1176" i="1" s="1"/>
  <c r="S1176" i="1"/>
  <c r="J1208" i="1"/>
  <c r="T1208" i="1" s="1"/>
  <c r="S1208" i="1"/>
  <c r="J1240" i="1"/>
  <c r="T1240" i="1" s="1"/>
  <c r="S1240" i="1"/>
  <c r="J1272" i="1"/>
  <c r="T1272" i="1" s="1"/>
  <c r="S1272" i="1"/>
  <c r="J1304" i="1"/>
  <c r="T1304" i="1" s="1"/>
  <c r="S1304" i="1"/>
  <c r="J1336" i="1"/>
  <c r="T1336" i="1" s="1"/>
  <c r="S1336" i="1"/>
  <c r="J1368" i="1"/>
  <c r="T1368" i="1" s="1"/>
  <c r="S1368" i="1"/>
  <c r="J1400" i="1"/>
  <c r="T1400" i="1" s="1"/>
  <c r="S1400" i="1"/>
  <c r="J1432" i="1"/>
  <c r="T1432" i="1" s="1"/>
  <c r="S1432" i="1"/>
  <c r="J1464" i="1"/>
  <c r="T1464" i="1" s="1"/>
  <c r="S1464" i="1"/>
  <c r="J1496" i="1"/>
  <c r="T1496" i="1" s="1"/>
  <c r="S1496" i="1"/>
  <c r="J1528" i="1"/>
  <c r="T1528" i="1" s="1"/>
  <c r="S1528" i="1"/>
  <c r="J1560" i="1"/>
  <c r="T1560" i="1" s="1"/>
  <c r="S1560" i="1"/>
  <c r="J1592" i="1"/>
  <c r="T1592" i="1" s="1"/>
  <c r="S1592" i="1"/>
  <c r="J1624" i="1"/>
  <c r="T1624" i="1" s="1"/>
  <c r="S1624" i="1"/>
  <c r="J1656" i="1"/>
  <c r="T1656" i="1" s="1"/>
  <c r="S1656" i="1"/>
  <c r="J1688" i="1"/>
  <c r="T1688" i="1" s="1"/>
  <c r="S1688" i="1"/>
  <c r="J1720" i="1"/>
  <c r="T1720" i="1" s="1"/>
  <c r="S1720" i="1"/>
  <c r="J1752" i="1"/>
  <c r="T1752" i="1" s="1"/>
  <c r="S1752" i="1"/>
  <c r="J1784" i="1"/>
  <c r="T1784" i="1" s="1"/>
  <c r="S1784" i="1"/>
  <c r="J1816" i="1"/>
  <c r="T1816" i="1" s="1"/>
  <c r="S1816" i="1"/>
  <c r="J1848" i="1"/>
  <c r="T1848" i="1" s="1"/>
  <c r="S1848" i="1"/>
  <c r="J1880" i="1"/>
  <c r="T1880" i="1" s="1"/>
  <c r="S1880" i="1"/>
  <c r="J1912" i="1"/>
  <c r="T1912" i="1" s="1"/>
  <c r="S1912" i="1"/>
  <c r="J1944" i="1"/>
  <c r="T1944" i="1" s="1"/>
  <c r="S1944" i="1"/>
  <c r="J1976" i="1"/>
  <c r="T1976" i="1" s="1"/>
  <c r="S1976" i="1"/>
  <c r="J2008" i="1"/>
  <c r="T2008" i="1" s="1"/>
  <c r="S2008" i="1"/>
  <c r="J2040" i="1"/>
  <c r="T2040" i="1" s="1"/>
  <c r="S2040" i="1"/>
  <c r="J2072" i="1"/>
  <c r="T2072" i="1" s="1"/>
  <c r="S2072" i="1"/>
  <c r="J2104" i="1"/>
  <c r="T2104" i="1" s="1"/>
  <c r="S2104" i="1"/>
  <c r="J2136" i="1"/>
  <c r="T2136" i="1" s="1"/>
  <c r="S2136" i="1"/>
  <c r="J2168" i="1"/>
  <c r="T2168" i="1" s="1"/>
  <c r="S2168" i="1"/>
  <c r="J2200" i="1"/>
  <c r="T2200" i="1" s="1"/>
  <c r="S2200" i="1"/>
  <c r="J2232" i="1"/>
  <c r="T2232" i="1" s="1"/>
  <c r="S2232" i="1"/>
  <c r="J2264" i="1"/>
  <c r="T2264" i="1" s="1"/>
  <c r="S2264" i="1"/>
  <c r="J2296" i="1"/>
  <c r="T2296" i="1" s="1"/>
  <c r="S2296" i="1"/>
  <c r="J2328" i="1"/>
  <c r="T2328" i="1" s="1"/>
  <c r="S2328" i="1"/>
  <c r="J2360" i="1"/>
  <c r="T2360" i="1" s="1"/>
  <c r="S2360" i="1"/>
  <c r="J2392" i="1"/>
  <c r="T2392" i="1" s="1"/>
  <c r="S2392" i="1"/>
  <c r="J2424" i="1"/>
  <c r="T2424" i="1" s="1"/>
  <c r="S2424" i="1"/>
  <c r="J2456" i="1"/>
  <c r="T2456" i="1" s="1"/>
  <c r="S2456" i="1"/>
  <c r="J2488" i="1"/>
  <c r="T2488" i="1" s="1"/>
  <c r="S2488" i="1"/>
  <c r="J2520" i="1"/>
  <c r="T2520" i="1" s="1"/>
  <c r="S2520" i="1"/>
  <c r="J2552" i="1"/>
  <c r="T2552" i="1" s="1"/>
  <c r="S2552" i="1"/>
  <c r="J2584" i="1"/>
  <c r="T2584" i="1" s="1"/>
  <c r="S2584" i="1"/>
  <c r="J2616" i="1"/>
  <c r="T2616" i="1" s="1"/>
  <c r="S2616" i="1"/>
  <c r="J2648" i="1"/>
  <c r="T2648" i="1" s="1"/>
  <c r="S2648" i="1"/>
  <c r="J2680" i="1"/>
  <c r="T2680" i="1" s="1"/>
  <c r="S2680" i="1"/>
  <c r="J2712" i="1"/>
  <c r="T2712" i="1" s="1"/>
  <c r="S2712" i="1"/>
  <c r="J2744" i="1"/>
  <c r="T2744" i="1" s="1"/>
  <c r="S2744" i="1"/>
  <c r="J2776" i="1"/>
  <c r="T2776" i="1" s="1"/>
  <c r="S2776" i="1"/>
  <c r="J2808" i="1"/>
  <c r="T2808" i="1" s="1"/>
  <c r="S2808" i="1"/>
  <c r="J2840" i="1"/>
  <c r="T2840" i="1" s="1"/>
  <c r="S2840" i="1"/>
  <c r="J2872" i="1"/>
  <c r="T2872" i="1" s="1"/>
  <c r="S2872" i="1"/>
  <c r="J2904" i="1"/>
  <c r="T2904" i="1" s="1"/>
  <c r="S2904" i="1"/>
  <c r="J2936" i="1"/>
  <c r="T2936" i="1" s="1"/>
  <c r="S2936" i="1"/>
  <c r="J2968" i="1"/>
  <c r="T2968" i="1" s="1"/>
  <c r="S2968" i="1"/>
  <c r="J3000" i="1"/>
  <c r="T3000" i="1" s="1"/>
  <c r="S3000" i="1"/>
  <c r="J3040" i="1"/>
  <c r="T3040" i="1" s="1"/>
  <c r="S3040" i="1"/>
  <c r="J3072" i="1"/>
  <c r="T3072" i="1" s="1"/>
  <c r="S3072" i="1"/>
  <c r="J3104" i="1"/>
  <c r="T3104" i="1" s="1"/>
  <c r="S3104" i="1"/>
  <c r="J3136" i="1"/>
  <c r="T3136" i="1" s="1"/>
  <c r="S3136" i="1"/>
  <c r="J3168" i="1"/>
  <c r="T3168" i="1" s="1"/>
  <c r="S3168" i="1"/>
  <c r="J3200" i="1"/>
  <c r="T3200" i="1" s="1"/>
  <c r="S3200" i="1"/>
  <c r="J33" i="1"/>
  <c r="T33" i="1" s="1"/>
  <c r="S33" i="1"/>
  <c r="J65" i="1"/>
  <c r="T65" i="1" s="1"/>
  <c r="S65" i="1"/>
  <c r="J97" i="1"/>
  <c r="T97" i="1" s="1"/>
  <c r="S97" i="1"/>
  <c r="J129" i="1"/>
  <c r="T129" i="1" s="1"/>
  <c r="S129" i="1"/>
  <c r="J161" i="1"/>
  <c r="T161" i="1" s="1"/>
  <c r="S161" i="1"/>
  <c r="J193" i="1"/>
  <c r="T193" i="1" s="1"/>
  <c r="S193" i="1"/>
  <c r="J225" i="1"/>
  <c r="T225" i="1" s="1"/>
  <c r="S225" i="1"/>
  <c r="J257" i="1"/>
  <c r="T257" i="1" s="1"/>
  <c r="S257" i="1"/>
  <c r="J289" i="1"/>
  <c r="T289" i="1" s="1"/>
  <c r="S289" i="1"/>
  <c r="J321" i="1"/>
  <c r="T321" i="1" s="1"/>
  <c r="S321" i="1"/>
  <c r="J353" i="1"/>
  <c r="T353" i="1" s="1"/>
  <c r="S353" i="1"/>
  <c r="J385" i="1"/>
  <c r="T385" i="1" s="1"/>
  <c r="S385" i="1"/>
  <c r="J417" i="1"/>
  <c r="T417" i="1" s="1"/>
  <c r="S417" i="1"/>
  <c r="J449" i="1"/>
  <c r="T449" i="1" s="1"/>
  <c r="S449" i="1"/>
  <c r="J481" i="1"/>
  <c r="T481" i="1" s="1"/>
  <c r="S481" i="1"/>
  <c r="J513" i="1"/>
  <c r="T513" i="1" s="1"/>
  <c r="S513" i="1"/>
  <c r="J545" i="1"/>
  <c r="T545" i="1" s="1"/>
  <c r="S545" i="1"/>
  <c r="J577" i="1"/>
  <c r="T577" i="1" s="1"/>
  <c r="S577" i="1"/>
  <c r="J609" i="1"/>
  <c r="T609" i="1" s="1"/>
  <c r="S609" i="1"/>
  <c r="J641" i="1"/>
  <c r="T641" i="1" s="1"/>
  <c r="S641" i="1"/>
  <c r="J673" i="1"/>
  <c r="T673" i="1" s="1"/>
  <c r="S673" i="1"/>
  <c r="J705" i="1"/>
  <c r="T705" i="1" s="1"/>
  <c r="S705" i="1"/>
  <c r="J737" i="1"/>
  <c r="T737" i="1" s="1"/>
  <c r="S737" i="1"/>
  <c r="J769" i="1"/>
  <c r="T769" i="1" s="1"/>
  <c r="S769" i="1"/>
  <c r="J801" i="1"/>
  <c r="T801" i="1" s="1"/>
  <c r="S801" i="1"/>
  <c r="J833" i="1"/>
  <c r="T833" i="1" s="1"/>
  <c r="S833" i="1"/>
  <c r="J865" i="1"/>
  <c r="T865" i="1" s="1"/>
  <c r="S865" i="1"/>
  <c r="J897" i="1"/>
  <c r="T897" i="1" s="1"/>
  <c r="S897" i="1"/>
  <c r="J929" i="1"/>
  <c r="T929" i="1" s="1"/>
  <c r="S929" i="1"/>
  <c r="J961" i="1"/>
  <c r="T961" i="1" s="1"/>
  <c r="S961" i="1"/>
  <c r="J993" i="1"/>
  <c r="T993" i="1" s="1"/>
  <c r="S993" i="1"/>
  <c r="J1025" i="1"/>
  <c r="T1025" i="1" s="1"/>
  <c r="S1025" i="1"/>
  <c r="J1057" i="1"/>
  <c r="T1057" i="1" s="1"/>
  <c r="S1057" i="1"/>
  <c r="J1089" i="1"/>
  <c r="T1089" i="1" s="1"/>
  <c r="S1089" i="1"/>
  <c r="J1121" i="1"/>
  <c r="T1121" i="1" s="1"/>
  <c r="S1121" i="1"/>
  <c r="J1153" i="1"/>
  <c r="T1153" i="1" s="1"/>
  <c r="S1153" i="1"/>
  <c r="J1185" i="1"/>
  <c r="T1185" i="1" s="1"/>
  <c r="S1185" i="1"/>
  <c r="J1217" i="1"/>
  <c r="T1217" i="1" s="1"/>
  <c r="S1217" i="1"/>
  <c r="J1249" i="1"/>
  <c r="T1249" i="1" s="1"/>
  <c r="S1249" i="1"/>
  <c r="J1281" i="1"/>
  <c r="T1281" i="1" s="1"/>
  <c r="S1281" i="1"/>
  <c r="J1313" i="1"/>
  <c r="T1313" i="1" s="1"/>
  <c r="S1313" i="1"/>
  <c r="J1345" i="1"/>
  <c r="T1345" i="1" s="1"/>
  <c r="S1345" i="1"/>
  <c r="J1377" i="1"/>
  <c r="T1377" i="1" s="1"/>
  <c r="S1377" i="1"/>
  <c r="J1409" i="1"/>
  <c r="T1409" i="1" s="1"/>
  <c r="S1409" i="1"/>
  <c r="J1441" i="1"/>
  <c r="T1441" i="1" s="1"/>
  <c r="S1441" i="1"/>
  <c r="J1473" i="1"/>
  <c r="T1473" i="1" s="1"/>
  <c r="S1473" i="1"/>
  <c r="J1505" i="1"/>
  <c r="T1505" i="1" s="1"/>
  <c r="S1505" i="1"/>
  <c r="J1537" i="1"/>
  <c r="T1537" i="1" s="1"/>
  <c r="S1537" i="1"/>
  <c r="J1569" i="1"/>
  <c r="T1569" i="1" s="1"/>
  <c r="S1569" i="1"/>
  <c r="J1601" i="1"/>
  <c r="T1601" i="1" s="1"/>
  <c r="S1601" i="1"/>
  <c r="J1633" i="1"/>
  <c r="T1633" i="1" s="1"/>
  <c r="S1633" i="1"/>
  <c r="J1665" i="1"/>
  <c r="T1665" i="1" s="1"/>
  <c r="S1665" i="1"/>
  <c r="J1697" i="1"/>
  <c r="T1697" i="1" s="1"/>
  <c r="S1697" i="1"/>
  <c r="J1729" i="1"/>
  <c r="T1729" i="1" s="1"/>
  <c r="S1729" i="1"/>
  <c r="J1761" i="1"/>
  <c r="T1761" i="1" s="1"/>
  <c r="S1761" i="1"/>
  <c r="J1793" i="1"/>
  <c r="T1793" i="1" s="1"/>
  <c r="S1793" i="1"/>
  <c r="J1825" i="1"/>
  <c r="T1825" i="1" s="1"/>
  <c r="S1825" i="1"/>
  <c r="J1857" i="1"/>
  <c r="T1857" i="1" s="1"/>
  <c r="S1857" i="1"/>
  <c r="J1889" i="1"/>
  <c r="T1889" i="1" s="1"/>
  <c r="S1889" i="1"/>
  <c r="J1921" i="1"/>
  <c r="T1921" i="1" s="1"/>
  <c r="S1921" i="1"/>
  <c r="J1953" i="1"/>
  <c r="T1953" i="1" s="1"/>
  <c r="S1953" i="1"/>
  <c r="J1985" i="1"/>
  <c r="T1985" i="1" s="1"/>
  <c r="S1985" i="1"/>
  <c r="J2017" i="1"/>
  <c r="T2017" i="1" s="1"/>
  <c r="S2017" i="1"/>
  <c r="J2049" i="1"/>
  <c r="T2049" i="1" s="1"/>
  <c r="S2049" i="1"/>
  <c r="J2081" i="1"/>
  <c r="T2081" i="1" s="1"/>
  <c r="S2081" i="1"/>
  <c r="J2113" i="1"/>
  <c r="T2113" i="1" s="1"/>
  <c r="S2113" i="1"/>
  <c r="J2145" i="1"/>
  <c r="T2145" i="1" s="1"/>
  <c r="S2145" i="1"/>
  <c r="J2177" i="1"/>
  <c r="T2177" i="1" s="1"/>
  <c r="S2177" i="1"/>
  <c r="J2209" i="1"/>
  <c r="T2209" i="1" s="1"/>
  <c r="S2209" i="1"/>
  <c r="J2241" i="1"/>
  <c r="T2241" i="1" s="1"/>
  <c r="S2241" i="1"/>
  <c r="J2273" i="1"/>
  <c r="T2273" i="1" s="1"/>
  <c r="S2273" i="1"/>
  <c r="J2305" i="1"/>
  <c r="T2305" i="1" s="1"/>
  <c r="S2305" i="1"/>
  <c r="J2337" i="1"/>
  <c r="T2337" i="1" s="1"/>
  <c r="S2337" i="1"/>
  <c r="J2369" i="1"/>
  <c r="T2369" i="1" s="1"/>
  <c r="S2369" i="1"/>
  <c r="J2401" i="1"/>
  <c r="T2401" i="1" s="1"/>
  <c r="S2401" i="1"/>
  <c r="J2433" i="1"/>
  <c r="T2433" i="1" s="1"/>
  <c r="S2433" i="1"/>
  <c r="J2465" i="1"/>
  <c r="T2465" i="1" s="1"/>
  <c r="S2465" i="1"/>
  <c r="J2497" i="1"/>
  <c r="T2497" i="1" s="1"/>
  <c r="S2497" i="1"/>
  <c r="J2529" i="1"/>
  <c r="T2529" i="1" s="1"/>
  <c r="S2529" i="1"/>
  <c r="J2561" i="1"/>
  <c r="T2561" i="1" s="1"/>
  <c r="S2561" i="1"/>
  <c r="J2593" i="1"/>
  <c r="T2593" i="1" s="1"/>
  <c r="S2593" i="1"/>
  <c r="J2625" i="1"/>
  <c r="T2625" i="1" s="1"/>
  <c r="S2625" i="1"/>
  <c r="J2657" i="1"/>
  <c r="T2657" i="1" s="1"/>
  <c r="S2657" i="1"/>
  <c r="J2689" i="1"/>
  <c r="T2689" i="1" s="1"/>
  <c r="S2689" i="1"/>
  <c r="J2721" i="1"/>
  <c r="T2721" i="1" s="1"/>
  <c r="S2721" i="1"/>
  <c r="J2753" i="1"/>
  <c r="T2753" i="1" s="1"/>
  <c r="S2753" i="1"/>
  <c r="J2785" i="1"/>
  <c r="T2785" i="1" s="1"/>
  <c r="S2785" i="1"/>
  <c r="J2817" i="1"/>
  <c r="T2817" i="1" s="1"/>
  <c r="S2817" i="1"/>
  <c r="J2849" i="1"/>
  <c r="T2849" i="1" s="1"/>
  <c r="S2849" i="1"/>
  <c r="J2881" i="1"/>
  <c r="T2881" i="1" s="1"/>
  <c r="S2881" i="1"/>
  <c r="J2913" i="1"/>
  <c r="T2913" i="1" s="1"/>
  <c r="S2913" i="1"/>
  <c r="J2945" i="1"/>
  <c r="T2945" i="1" s="1"/>
  <c r="S2945" i="1"/>
  <c r="J2977" i="1"/>
  <c r="T2977" i="1" s="1"/>
  <c r="S2977" i="1"/>
  <c r="J3009" i="1"/>
  <c r="T3009" i="1" s="1"/>
  <c r="S3009" i="1"/>
  <c r="J3041" i="1"/>
  <c r="T3041" i="1" s="1"/>
  <c r="S3041" i="1"/>
  <c r="J3073" i="1"/>
  <c r="T3073" i="1" s="1"/>
  <c r="S3073" i="1"/>
  <c r="J3105" i="1"/>
  <c r="T3105" i="1" s="1"/>
  <c r="S3105" i="1"/>
  <c r="J3137" i="1"/>
  <c r="T3137" i="1" s="1"/>
  <c r="S3137" i="1"/>
  <c r="J27" i="1"/>
  <c r="T27" i="1" s="1"/>
  <c r="S27" i="1"/>
  <c r="J59" i="1"/>
  <c r="T59" i="1" s="1"/>
  <c r="S59" i="1"/>
  <c r="J91" i="1"/>
  <c r="T91" i="1" s="1"/>
  <c r="S91" i="1"/>
  <c r="J123" i="1"/>
  <c r="T123" i="1" s="1"/>
  <c r="S123" i="1"/>
  <c r="J155" i="1"/>
  <c r="T155" i="1" s="1"/>
  <c r="S155" i="1"/>
  <c r="J187" i="1"/>
  <c r="T187" i="1" s="1"/>
  <c r="S187" i="1"/>
  <c r="J219" i="1"/>
  <c r="T219" i="1" s="1"/>
  <c r="S219" i="1"/>
  <c r="J251" i="1"/>
  <c r="T251" i="1" s="1"/>
  <c r="S251" i="1"/>
  <c r="J283" i="1"/>
  <c r="T283" i="1" s="1"/>
  <c r="S283" i="1"/>
  <c r="J315" i="1"/>
  <c r="T315" i="1" s="1"/>
  <c r="S315" i="1"/>
  <c r="J347" i="1"/>
  <c r="T347" i="1" s="1"/>
  <c r="S347" i="1"/>
  <c r="J379" i="1"/>
  <c r="T379" i="1" s="1"/>
  <c r="S379" i="1"/>
  <c r="J411" i="1"/>
  <c r="T411" i="1" s="1"/>
  <c r="S411" i="1"/>
  <c r="J443" i="1"/>
  <c r="T443" i="1" s="1"/>
  <c r="S443" i="1"/>
  <c r="J475" i="1"/>
  <c r="T475" i="1" s="1"/>
  <c r="S475" i="1"/>
  <c r="J507" i="1"/>
  <c r="T507" i="1" s="1"/>
  <c r="S507" i="1"/>
  <c r="J539" i="1"/>
  <c r="T539" i="1" s="1"/>
  <c r="S539" i="1"/>
  <c r="J571" i="1"/>
  <c r="T571" i="1" s="1"/>
  <c r="S571" i="1"/>
  <c r="J603" i="1"/>
  <c r="T603" i="1" s="1"/>
  <c r="S603" i="1"/>
  <c r="J635" i="1"/>
  <c r="T635" i="1" s="1"/>
  <c r="S635" i="1"/>
  <c r="J667" i="1"/>
  <c r="T667" i="1" s="1"/>
  <c r="S667" i="1"/>
  <c r="J699" i="1"/>
  <c r="T699" i="1" s="1"/>
  <c r="S699" i="1"/>
  <c r="J731" i="1"/>
  <c r="T731" i="1" s="1"/>
  <c r="S731" i="1"/>
  <c r="J763" i="1"/>
  <c r="T763" i="1" s="1"/>
  <c r="S763" i="1"/>
  <c r="J795" i="1"/>
  <c r="T795" i="1" s="1"/>
  <c r="S795" i="1"/>
  <c r="J827" i="1"/>
  <c r="T827" i="1" s="1"/>
  <c r="S827" i="1"/>
  <c r="J859" i="1"/>
  <c r="T859" i="1" s="1"/>
  <c r="S859" i="1"/>
  <c r="J891" i="1"/>
  <c r="T891" i="1" s="1"/>
  <c r="S891" i="1"/>
  <c r="J923" i="1"/>
  <c r="T923" i="1" s="1"/>
  <c r="S923" i="1"/>
  <c r="J955" i="1"/>
  <c r="T955" i="1" s="1"/>
  <c r="S955" i="1"/>
  <c r="J987" i="1"/>
  <c r="T987" i="1" s="1"/>
  <c r="S987" i="1"/>
  <c r="J1019" i="1"/>
  <c r="T1019" i="1" s="1"/>
  <c r="S1019" i="1"/>
  <c r="J1051" i="1"/>
  <c r="T1051" i="1" s="1"/>
  <c r="S1051" i="1"/>
  <c r="J1083" i="1"/>
  <c r="T1083" i="1" s="1"/>
  <c r="S1083" i="1"/>
  <c r="J1115" i="1"/>
  <c r="T1115" i="1" s="1"/>
  <c r="S1115" i="1"/>
  <c r="J1147" i="1"/>
  <c r="T1147" i="1" s="1"/>
  <c r="S1147" i="1"/>
  <c r="J1179" i="1"/>
  <c r="T1179" i="1" s="1"/>
  <c r="S1179" i="1"/>
  <c r="J1211" i="1"/>
  <c r="T1211" i="1" s="1"/>
  <c r="S1211" i="1"/>
  <c r="J1243" i="1"/>
  <c r="T1243" i="1" s="1"/>
  <c r="S1243" i="1"/>
  <c r="J1275" i="1"/>
  <c r="T1275" i="1" s="1"/>
  <c r="S1275" i="1"/>
  <c r="J1307" i="1"/>
  <c r="T1307" i="1" s="1"/>
  <c r="S1307" i="1"/>
  <c r="J1339" i="1"/>
  <c r="T1339" i="1" s="1"/>
  <c r="S1339" i="1"/>
  <c r="J1371" i="1"/>
  <c r="T1371" i="1" s="1"/>
  <c r="S1371" i="1"/>
  <c r="J1403" i="1"/>
  <c r="T1403" i="1" s="1"/>
  <c r="S1403" i="1"/>
  <c r="J1435" i="1"/>
  <c r="T1435" i="1" s="1"/>
  <c r="S1435" i="1"/>
  <c r="J1467" i="1"/>
  <c r="T1467" i="1" s="1"/>
  <c r="S1467" i="1"/>
  <c r="J1499" i="1"/>
  <c r="T1499" i="1" s="1"/>
  <c r="S1499" i="1"/>
  <c r="J1531" i="1"/>
  <c r="T1531" i="1" s="1"/>
  <c r="S1531" i="1"/>
  <c r="J1563" i="1"/>
  <c r="T1563" i="1" s="1"/>
  <c r="S1563" i="1"/>
  <c r="J1595" i="1"/>
  <c r="T1595" i="1" s="1"/>
  <c r="S1595" i="1"/>
  <c r="J1627" i="1"/>
  <c r="T1627" i="1" s="1"/>
  <c r="S1627" i="1"/>
  <c r="J1659" i="1"/>
  <c r="T1659" i="1" s="1"/>
  <c r="S1659" i="1"/>
  <c r="J1691" i="1"/>
  <c r="T1691" i="1" s="1"/>
  <c r="S1691" i="1"/>
  <c r="J1723" i="1"/>
  <c r="T1723" i="1" s="1"/>
  <c r="S1723" i="1"/>
  <c r="J1755" i="1"/>
  <c r="T1755" i="1" s="1"/>
  <c r="S1755" i="1"/>
  <c r="J1787" i="1"/>
  <c r="T1787" i="1" s="1"/>
  <c r="S1787" i="1"/>
  <c r="J1819" i="1"/>
  <c r="T1819" i="1" s="1"/>
  <c r="S1819" i="1"/>
  <c r="J1851" i="1"/>
  <c r="T1851" i="1" s="1"/>
  <c r="S1851" i="1"/>
  <c r="J1883" i="1"/>
  <c r="T1883" i="1" s="1"/>
  <c r="S1883" i="1"/>
  <c r="J1915" i="1"/>
  <c r="T1915" i="1" s="1"/>
  <c r="S1915" i="1"/>
  <c r="J1947" i="1"/>
  <c r="T1947" i="1" s="1"/>
  <c r="S1947" i="1"/>
  <c r="J1979" i="1"/>
  <c r="T1979" i="1" s="1"/>
  <c r="S1979" i="1"/>
  <c r="J2011" i="1"/>
  <c r="T2011" i="1" s="1"/>
  <c r="S2011" i="1"/>
  <c r="J2043" i="1"/>
  <c r="T2043" i="1" s="1"/>
  <c r="S2043" i="1"/>
  <c r="J2075" i="1"/>
  <c r="T2075" i="1" s="1"/>
  <c r="S2075" i="1"/>
  <c r="J2107" i="1"/>
  <c r="T2107" i="1" s="1"/>
  <c r="S2107" i="1"/>
  <c r="J2139" i="1"/>
  <c r="T2139" i="1" s="1"/>
  <c r="S2139" i="1"/>
  <c r="J2171" i="1"/>
  <c r="T2171" i="1" s="1"/>
  <c r="S2171" i="1"/>
  <c r="J2203" i="1"/>
  <c r="T2203" i="1" s="1"/>
  <c r="S2203" i="1"/>
  <c r="J2235" i="1"/>
  <c r="T2235" i="1" s="1"/>
  <c r="S2235" i="1"/>
  <c r="J2267" i="1"/>
  <c r="T2267" i="1" s="1"/>
  <c r="S2267" i="1"/>
  <c r="J2299" i="1"/>
  <c r="T2299" i="1" s="1"/>
  <c r="S2299" i="1"/>
  <c r="J2331" i="1"/>
  <c r="T2331" i="1" s="1"/>
  <c r="S2331" i="1"/>
  <c r="J2363" i="1"/>
  <c r="T2363" i="1" s="1"/>
  <c r="S2363" i="1"/>
  <c r="J2395" i="1"/>
  <c r="T2395" i="1" s="1"/>
  <c r="S2395" i="1"/>
  <c r="J2427" i="1"/>
  <c r="T2427" i="1" s="1"/>
  <c r="S2427" i="1"/>
  <c r="J2459" i="1"/>
  <c r="T2459" i="1" s="1"/>
  <c r="S2459" i="1"/>
  <c r="J2491" i="1"/>
  <c r="T2491" i="1" s="1"/>
  <c r="S2491" i="1"/>
  <c r="J2523" i="1"/>
  <c r="T2523" i="1" s="1"/>
  <c r="S2523" i="1"/>
  <c r="J2555" i="1"/>
  <c r="T2555" i="1" s="1"/>
  <c r="S2555" i="1"/>
  <c r="J2587" i="1"/>
  <c r="T2587" i="1" s="1"/>
  <c r="S2587" i="1"/>
  <c r="J2619" i="1"/>
  <c r="T2619" i="1" s="1"/>
  <c r="S2619" i="1"/>
  <c r="J2651" i="1"/>
  <c r="T2651" i="1" s="1"/>
  <c r="S2651" i="1"/>
  <c r="J2683" i="1"/>
  <c r="T2683" i="1" s="1"/>
  <c r="S2683" i="1"/>
  <c r="J2715" i="1"/>
  <c r="T2715" i="1" s="1"/>
  <c r="S2715" i="1"/>
  <c r="J2747" i="1"/>
  <c r="T2747" i="1" s="1"/>
  <c r="S2747" i="1"/>
  <c r="J2779" i="1"/>
  <c r="T2779" i="1" s="1"/>
  <c r="S2779" i="1"/>
  <c r="J2811" i="1"/>
  <c r="T2811" i="1" s="1"/>
  <c r="S2811" i="1"/>
  <c r="J2843" i="1"/>
  <c r="T2843" i="1" s="1"/>
  <c r="S2843" i="1"/>
  <c r="J2875" i="1"/>
  <c r="T2875" i="1" s="1"/>
  <c r="S2875" i="1"/>
  <c r="J2907" i="1"/>
  <c r="T2907" i="1" s="1"/>
  <c r="S2907" i="1"/>
  <c r="J2939" i="1"/>
  <c r="T2939" i="1" s="1"/>
  <c r="S2939" i="1"/>
  <c r="J2971" i="1"/>
  <c r="T2971" i="1" s="1"/>
  <c r="S2971" i="1"/>
  <c r="J3003" i="1"/>
  <c r="T3003" i="1" s="1"/>
  <c r="S3003" i="1"/>
  <c r="J3035" i="1"/>
  <c r="T3035" i="1" s="1"/>
  <c r="S3035" i="1"/>
  <c r="J3067" i="1"/>
  <c r="T3067" i="1" s="1"/>
  <c r="S3067" i="1"/>
  <c r="J3099" i="1"/>
  <c r="T3099" i="1" s="1"/>
  <c r="S3099" i="1"/>
  <c r="J3131" i="1"/>
  <c r="T3131" i="1" s="1"/>
  <c r="S3131" i="1"/>
  <c r="J3163" i="1"/>
  <c r="T3163" i="1" s="1"/>
  <c r="S3163" i="1"/>
  <c r="J3195" i="1"/>
  <c r="T3195" i="1" s="1"/>
  <c r="S3195" i="1"/>
  <c r="J3227" i="1"/>
  <c r="T3227" i="1" s="1"/>
  <c r="S3227" i="1"/>
  <c r="J3259" i="1"/>
  <c r="T3259" i="1" s="1"/>
  <c r="S3259" i="1"/>
  <c r="J3291" i="1"/>
  <c r="T3291" i="1" s="1"/>
  <c r="S3291" i="1"/>
  <c r="J3323" i="1"/>
  <c r="T3323" i="1" s="1"/>
  <c r="S3323" i="1"/>
  <c r="J3355" i="1"/>
  <c r="T3355" i="1" s="1"/>
  <c r="S3355" i="1"/>
  <c r="J3387" i="1"/>
  <c r="T3387" i="1" s="1"/>
  <c r="S3387" i="1"/>
  <c r="J3419" i="1"/>
  <c r="T3419" i="1" s="1"/>
  <c r="S3419" i="1"/>
  <c r="J3451" i="1"/>
  <c r="T3451" i="1" s="1"/>
  <c r="S3451" i="1"/>
  <c r="J3483" i="1"/>
  <c r="T3483" i="1" s="1"/>
  <c r="S3483" i="1"/>
  <c r="J3515" i="1"/>
  <c r="T3515" i="1" s="1"/>
  <c r="S3515" i="1"/>
  <c r="J3547" i="1"/>
  <c r="T3547" i="1" s="1"/>
  <c r="S3547" i="1"/>
  <c r="J3579" i="1"/>
  <c r="T3579" i="1" s="1"/>
  <c r="S3579" i="1"/>
  <c r="J4" i="1"/>
  <c r="T4" i="1" s="1"/>
  <c r="S4" i="1"/>
  <c r="J36" i="1"/>
  <c r="T36" i="1" s="1"/>
  <c r="S36" i="1"/>
  <c r="J68" i="1"/>
  <c r="T68" i="1" s="1"/>
  <c r="S68" i="1"/>
  <c r="J100" i="1"/>
  <c r="T100" i="1" s="1"/>
  <c r="S100" i="1"/>
  <c r="J132" i="1"/>
  <c r="T132" i="1" s="1"/>
  <c r="S132" i="1"/>
  <c r="J164" i="1"/>
  <c r="T164" i="1" s="1"/>
  <c r="S164" i="1"/>
  <c r="J196" i="1"/>
  <c r="T196" i="1" s="1"/>
  <c r="S196" i="1"/>
  <c r="J228" i="1"/>
  <c r="T228" i="1" s="1"/>
  <c r="S228" i="1"/>
  <c r="J260" i="1"/>
  <c r="T260" i="1" s="1"/>
  <c r="S260" i="1"/>
  <c r="J292" i="1"/>
  <c r="T292" i="1" s="1"/>
  <c r="S292" i="1"/>
  <c r="J324" i="1"/>
  <c r="T324" i="1" s="1"/>
  <c r="S324" i="1"/>
  <c r="J356" i="1"/>
  <c r="T356" i="1" s="1"/>
  <c r="S356" i="1"/>
  <c r="J388" i="1"/>
  <c r="T388" i="1" s="1"/>
  <c r="S388" i="1"/>
  <c r="J420" i="1"/>
  <c r="T420" i="1" s="1"/>
  <c r="S420" i="1"/>
  <c r="J452" i="1"/>
  <c r="T452" i="1" s="1"/>
  <c r="S452" i="1"/>
  <c r="J484" i="1"/>
  <c r="T484" i="1" s="1"/>
  <c r="S484" i="1"/>
  <c r="J516" i="1"/>
  <c r="T516" i="1" s="1"/>
  <c r="S516" i="1"/>
  <c r="J548" i="1"/>
  <c r="T548" i="1" s="1"/>
  <c r="S548" i="1"/>
  <c r="J580" i="1"/>
  <c r="T580" i="1" s="1"/>
  <c r="S580" i="1"/>
  <c r="J612" i="1"/>
  <c r="T612" i="1" s="1"/>
  <c r="S612" i="1"/>
  <c r="J644" i="1"/>
  <c r="T644" i="1" s="1"/>
  <c r="S644" i="1"/>
  <c r="J676" i="1"/>
  <c r="T676" i="1" s="1"/>
  <c r="S676" i="1"/>
  <c r="J708" i="1"/>
  <c r="T708" i="1" s="1"/>
  <c r="S708" i="1"/>
  <c r="J740" i="1"/>
  <c r="T740" i="1" s="1"/>
  <c r="S740" i="1"/>
  <c r="J772" i="1"/>
  <c r="T772" i="1" s="1"/>
  <c r="S772" i="1"/>
  <c r="J804" i="1"/>
  <c r="T804" i="1" s="1"/>
  <c r="S804" i="1"/>
  <c r="J836" i="1"/>
  <c r="T836" i="1" s="1"/>
  <c r="S836" i="1"/>
  <c r="J868" i="1"/>
  <c r="T868" i="1" s="1"/>
  <c r="S868" i="1"/>
  <c r="J900" i="1"/>
  <c r="T900" i="1" s="1"/>
  <c r="S900" i="1"/>
  <c r="J932" i="1"/>
  <c r="T932" i="1" s="1"/>
  <c r="S932" i="1"/>
  <c r="J964" i="1"/>
  <c r="T964" i="1" s="1"/>
  <c r="S964" i="1"/>
  <c r="J996" i="1"/>
  <c r="T996" i="1" s="1"/>
  <c r="S996" i="1"/>
  <c r="J1028" i="1"/>
  <c r="T1028" i="1" s="1"/>
  <c r="S1028" i="1"/>
  <c r="J1060" i="1"/>
  <c r="T1060" i="1" s="1"/>
  <c r="S1060" i="1"/>
  <c r="J1092" i="1"/>
  <c r="T1092" i="1" s="1"/>
  <c r="S1092" i="1"/>
  <c r="J1124" i="1"/>
  <c r="T1124" i="1" s="1"/>
  <c r="S1124" i="1"/>
  <c r="J1156" i="1"/>
  <c r="T1156" i="1" s="1"/>
  <c r="S1156" i="1"/>
  <c r="J1188" i="1"/>
  <c r="T1188" i="1" s="1"/>
  <c r="S1188" i="1"/>
  <c r="J1220" i="1"/>
  <c r="T1220" i="1" s="1"/>
  <c r="S1220" i="1"/>
  <c r="J1252" i="1"/>
  <c r="T1252" i="1" s="1"/>
  <c r="S1252" i="1"/>
  <c r="J1284" i="1"/>
  <c r="T1284" i="1" s="1"/>
  <c r="S1284" i="1"/>
  <c r="J1316" i="1"/>
  <c r="T1316" i="1" s="1"/>
  <c r="S1316" i="1"/>
  <c r="J1348" i="1"/>
  <c r="T1348" i="1" s="1"/>
  <c r="S1348" i="1"/>
  <c r="J1380" i="1"/>
  <c r="T1380" i="1" s="1"/>
  <c r="S1380" i="1"/>
  <c r="J1412" i="1"/>
  <c r="T1412" i="1" s="1"/>
  <c r="S1412" i="1"/>
  <c r="J1444" i="1"/>
  <c r="T1444" i="1" s="1"/>
  <c r="S1444" i="1"/>
  <c r="J1476" i="1"/>
  <c r="T1476" i="1" s="1"/>
  <c r="S1476" i="1"/>
  <c r="J1508" i="1"/>
  <c r="T1508" i="1" s="1"/>
  <c r="S1508" i="1"/>
  <c r="J1540" i="1"/>
  <c r="T1540" i="1" s="1"/>
  <c r="S1540" i="1"/>
  <c r="J1572" i="1"/>
  <c r="T1572" i="1" s="1"/>
  <c r="S1572" i="1"/>
  <c r="J1604" i="1"/>
  <c r="T1604" i="1" s="1"/>
  <c r="S1604" i="1"/>
  <c r="J1636" i="1"/>
  <c r="T1636" i="1" s="1"/>
  <c r="S1636" i="1"/>
  <c r="J1668" i="1"/>
  <c r="T1668" i="1" s="1"/>
  <c r="S1668" i="1"/>
  <c r="J1700" i="1"/>
  <c r="T1700" i="1" s="1"/>
  <c r="S1700" i="1"/>
  <c r="J1732" i="1"/>
  <c r="T1732" i="1" s="1"/>
  <c r="S1732" i="1"/>
  <c r="J1764" i="1"/>
  <c r="T1764" i="1" s="1"/>
  <c r="S1764" i="1"/>
  <c r="J1796" i="1"/>
  <c r="T1796" i="1" s="1"/>
  <c r="S1796" i="1"/>
  <c r="J1828" i="1"/>
  <c r="T1828" i="1" s="1"/>
  <c r="S1828" i="1"/>
  <c r="J1860" i="1"/>
  <c r="T1860" i="1" s="1"/>
  <c r="S1860" i="1"/>
  <c r="J1892" i="1"/>
  <c r="T1892" i="1" s="1"/>
  <c r="S1892" i="1"/>
  <c r="J1924" i="1"/>
  <c r="T1924" i="1" s="1"/>
  <c r="S1924" i="1"/>
  <c r="J1956" i="1"/>
  <c r="T1956" i="1" s="1"/>
  <c r="S1956" i="1"/>
  <c r="J1988" i="1"/>
  <c r="T1988" i="1" s="1"/>
  <c r="S1988" i="1"/>
  <c r="J2020" i="1"/>
  <c r="T2020" i="1" s="1"/>
  <c r="S2020" i="1"/>
  <c r="J2052" i="1"/>
  <c r="T2052" i="1" s="1"/>
  <c r="S2052" i="1"/>
  <c r="J2084" i="1"/>
  <c r="T2084" i="1" s="1"/>
  <c r="S2084" i="1"/>
  <c r="J2116" i="1"/>
  <c r="T2116" i="1" s="1"/>
  <c r="S2116" i="1"/>
  <c r="J2148" i="1"/>
  <c r="T2148" i="1" s="1"/>
  <c r="S2148" i="1"/>
  <c r="J2180" i="1"/>
  <c r="T2180" i="1" s="1"/>
  <c r="S2180" i="1"/>
  <c r="J2212" i="1"/>
  <c r="T2212" i="1" s="1"/>
  <c r="S2212" i="1"/>
  <c r="J2244" i="1"/>
  <c r="T2244" i="1" s="1"/>
  <c r="S2244" i="1"/>
  <c r="J2276" i="1"/>
  <c r="T2276" i="1" s="1"/>
  <c r="S2276" i="1"/>
  <c r="J2308" i="1"/>
  <c r="T2308" i="1" s="1"/>
  <c r="S2308" i="1"/>
  <c r="J2340" i="1"/>
  <c r="T2340" i="1" s="1"/>
  <c r="S2340" i="1"/>
  <c r="J2372" i="1"/>
  <c r="T2372" i="1" s="1"/>
  <c r="S2372" i="1"/>
  <c r="J2404" i="1"/>
  <c r="T2404" i="1" s="1"/>
  <c r="S2404" i="1"/>
  <c r="J2436" i="1"/>
  <c r="T2436" i="1" s="1"/>
  <c r="S2436" i="1"/>
  <c r="J2468" i="1"/>
  <c r="T2468" i="1" s="1"/>
  <c r="S2468" i="1"/>
  <c r="J2500" i="1"/>
  <c r="T2500" i="1" s="1"/>
  <c r="S2500" i="1"/>
  <c r="J2532" i="1"/>
  <c r="T2532" i="1" s="1"/>
  <c r="S2532" i="1"/>
  <c r="J2564" i="1"/>
  <c r="T2564" i="1" s="1"/>
  <c r="S2564" i="1"/>
  <c r="J2596" i="1"/>
  <c r="T2596" i="1" s="1"/>
  <c r="S2596" i="1"/>
  <c r="J2628" i="1"/>
  <c r="T2628" i="1" s="1"/>
  <c r="S2628" i="1"/>
  <c r="J2660" i="1"/>
  <c r="T2660" i="1" s="1"/>
  <c r="S2660" i="1"/>
  <c r="J2692" i="1"/>
  <c r="T2692" i="1" s="1"/>
  <c r="S2692" i="1"/>
  <c r="J2724" i="1"/>
  <c r="T2724" i="1" s="1"/>
  <c r="S2724" i="1"/>
  <c r="J2756" i="1"/>
  <c r="T2756" i="1" s="1"/>
  <c r="S2756" i="1"/>
  <c r="J2788" i="1"/>
  <c r="T2788" i="1" s="1"/>
  <c r="S2788" i="1"/>
  <c r="J2820" i="1"/>
  <c r="T2820" i="1" s="1"/>
  <c r="S2820" i="1"/>
  <c r="J2852" i="1"/>
  <c r="T2852" i="1" s="1"/>
  <c r="S2852" i="1"/>
  <c r="J2884" i="1"/>
  <c r="T2884" i="1" s="1"/>
  <c r="S2884" i="1"/>
  <c r="J2916" i="1"/>
  <c r="T2916" i="1" s="1"/>
  <c r="S2916" i="1"/>
  <c r="J2948" i="1"/>
  <c r="T2948" i="1" s="1"/>
  <c r="S2948" i="1"/>
  <c r="J2980" i="1"/>
  <c r="T2980" i="1" s="1"/>
  <c r="S2980" i="1"/>
  <c r="J3012" i="1"/>
  <c r="T3012" i="1" s="1"/>
  <c r="S3012" i="1"/>
  <c r="J3044" i="1"/>
  <c r="T3044" i="1" s="1"/>
  <c r="S3044" i="1"/>
  <c r="J3076" i="1"/>
  <c r="T3076" i="1" s="1"/>
  <c r="S3076" i="1"/>
  <c r="J3108" i="1"/>
  <c r="T3108" i="1" s="1"/>
  <c r="S3108" i="1"/>
  <c r="J3140" i="1"/>
  <c r="T3140" i="1" s="1"/>
  <c r="S3140" i="1"/>
  <c r="J3172" i="1"/>
  <c r="T3172" i="1" s="1"/>
  <c r="S3172" i="1"/>
  <c r="J3204" i="1"/>
  <c r="T3204" i="1" s="1"/>
  <c r="S3204" i="1"/>
  <c r="J3236" i="1"/>
  <c r="T3236" i="1" s="1"/>
  <c r="S3236" i="1"/>
  <c r="J3268" i="1"/>
  <c r="T3268" i="1" s="1"/>
  <c r="S3268" i="1"/>
  <c r="J3300" i="1"/>
  <c r="T3300" i="1" s="1"/>
  <c r="S3300" i="1"/>
  <c r="J3332" i="1"/>
  <c r="T3332" i="1" s="1"/>
  <c r="S3332" i="1"/>
  <c r="J3364" i="1"/>
  <c r="T3364" i="1" s="1"/>
  <c r="S3364" i="1"/>
  <c r="J3396" i="1"/>
  <c r="T3396" i="1" s="1"/>
  <c r="S3396" i="1"/>
  <c r="J3428" i="1"/>
  <c r="T3428" i="1" s="1"/>
  <c r="S3428" i="1"/>
  <c r="J3460" i="1"/>
  <c r="T3460" i="1" s="1"/>
  <c r="S3460" i="1"/>
  <c r="J3492" i="1"/>
  <c r="T3492" i="1" s="1"/>
  <c r="S3492" i="1"/>
  <c r="J3524" i="1"/>
  <c r="T3524" i="1" s="1"/>
  <c r="S3524" i="1"/>
  <c r="J3556" i="1"/>
  <c r="T3556" i="1" s="1"/>
  <c r="S3556" i="1"/>
  <c r="J3588" i="1"/>
  <c r="T3588" i="1" s="1"/>
  <c r="S3588" i="1"/>
  <c r="J30" i="1"/>
  <c r="T30" i="1" s="1"/>
  <c r="S30" i="1"/>
  <c r="J62" i="1"/>
  <c r="T62" i="1" s="1"/>
  <c r="S62" i="1"/>
  <c r="J94" i="1"/>
  <c r="T94" i="1" s="1"/>
  <c r="S94" i="1"/>
  <c r="J126" i="1"/>
  <c r="T126" i="1" s="1"/>
  <c r="S126" i="1"/>
  <c r="J158" i="1"/>
  <c r="T158" i="1" s="1"/>
  <c r="S158" i="1"/>
  <c r="J190" i="1"/>
  <c r="T190" i="1" s="1"/>
  <c r="S190" i="1"/>
  <c r="J222" i="1"/>
  <c r="T222" i="1" s="1"/>
  <c r="S222" i="1"/>
  <c r="J254" i="1"/>
  <c r="T254" i="1" s="1"/>
  <c r="S254" i="1"/>
  <c r="J286" i="1"/>
  <c r="T286" i="1" s="1"/>
  <c r="S286" i="1"/>
  <c r="J318" i="1"/>
  <c r="T318" i="1" s="1"/>
  <c r="S318" i="1"/>
  <c r="J350" i="1"/>
  <c r="T350" i="1" s="1"/>
  <c r="S350" i="1"/>
  <c r="J382" i="1"/>
  <c r="T382" i="1" s="1"/>
  <c r="S382" i="1"/>
  <c r="J414" i="1"/>
  <c r="T414" i="1" s="1"/>
  <c r="S414" i="1"/>
  <c r="J446" i="1"/>
  <c r="T446" i="1" s="1"/>
  <c r="S446" i="1"/>
  <c r="J478" i="1"/>
  <c r="T478" i="1" s="1"/>
  <c r="S478" i="1"/>
  <c r="J510" i="1"/>
  <c r="T510" i="1" s="1"/>
  <c r="S510" i="1"/>
  <c r="J542" i="1"/>
  <c r="T542" i="1" s="1"/>
  <c r="S542" i="1"/>
  <c r="J574" i="1"/>
  <c r="T574" i="1" s="1"/>
  <c r="S574" i="1"/>
  <c r="J606" i="1"/>
  <c r="T606" i="1" s="1"/>
  <c r="S606" i="1"/>
  <c r="J638" i="1"/>
  <c r="T638" i="1" s="1"/>
  <c r="S638" i="1"/>
  <c r="J670" i="1"/>
  <c r="T670" i="1" s="1"/>
  <c r="S670" i="1"/>
  <c r="J702" i="1"/>
  <c r="T702" i="1" s="1"/>
  <c r="S702" i="1"/>
  <c r="J734" i="1"/>
  <c r="T734" i="1" s="1"/>
  <c r="S734" i="1"/>
  <c r="J766" i="1"/>
  <c r="T766" i="1" s="1"/>
  <c r="S766" i="1"/>
  <c r="J798" i="1"/>
  <c r="T798" i="1" s="1"/>
  <c r="S798" i="1"/>
  <c r="J830" i="1"/>
  <c r="T830" i="1" s="1"/>
  <c r="S830" i="1"/>
  <c r="J862" i="1"/>
  <c r="T862" i="1" s="1"/>
  <c r="S862" i="1"/>
  <c r="J894" i="1"/>
  <c r="T894" i="1" s="1"/>
  <c r="S894" i="1"/>
  <c r="J926" i="1"/>
  <c r="T926" i="1" s="1"/>
  <c r="S926" i="1"/>
  <c r="J958" i="1"/>
  <c r="T958" i="1" s="1"/>
  <c r="S958" i="1"/>
  <c r="J990" i="1"/>
  <c r="T990" i="1" s="1"/>
  <c r="S990" i="1"/>
  <c r="J1022" i="1"/>
  <c r="T1022" i="1" s="1"/>
  <c r="S1022" i="1"/>
  <c r="J1054" i="1"/>
  <c r="T1054" i="1" s="1"/>
  <c r="S1054" i="1"/>
  <c r="J1086" i="1"/>
  <c r="T1086" i="1" s="1"/>
  <c r="S1086" i="1"/>
  <c r="J1118" i="1"/>
  <c r="T1118" i="1" s="1"/>
  <c r="S1118" i="1"/>
  <c r="J1150" i="1"/>
  <c r="T1150" i="1" s="1"/>
  <c r="S1150" i="1"/>
  <c r="J1182" i="1"/>
  <c r="T1182" i="1" s="1"/>
  <c r="S1182" i="1"/>
  <c r="J1214" i="1"/>
  <c r="T1214" i="1" s="1"/>
  <c r="S1214" i="1"/>
  <c r="J1246" i="1"/>
  <c r="T1246" i="1" s="1"/>
  <c r="S1246" i="1"/>
  <c r="J1278" i="1"/>
  <c r="T1278" i="1" s="1"/>
  <c r="S1278" i="1"/>
  <c r="J1310" i="1"/>
  <c r="T1310" i="1" s="1"/>
  <c r="S1310" i="1"/>
  <c r="J1342" i="1"/>
  <c r="T1342" i="1" s="1"/>
  <c r="S1342" i="1"/>
  <c r="J1374" i="1"/>
  <c r="T1374" i="1" s="1"/>
  <c r="S1374" i="1"/>
  <c r="J1406" i="1"/>
  <c r="T1406" i="1" s="1"/>
  <c r="S1406" i="1"/>
  <c r="J1438" i="1"/>
  <c r="T1438" i="1" s="1"/>
  <c r="S1438" i="1"/>
  <c r="J1470" i="1"/>
  <c r="T1470" i="1" s="1"/>
  <c r="S1470" i="1"/>
  <c r="J1502" i="1"/>
  <c r="T1502" i="1" s="1"/>
  <c r="S1502" i="1"/>
  <c r="J1534" i="1"/>
  <c r="T1534" i="1" s="1"/>
  <c r="S1534" i="1"/>
  <c r="J1566" i="1"/>
  <c r="T1566" i="1" s="1"/>
  <c r="S1566" i="1"/>
  <c r="J1598" i="1"/>
  <c r="T1598" i="1" s="1"/>
  <c r="S1598" i="1"/>
  <c r="J1630" i="1"/>
  <c r="T1630" i="1" s="1"/>
  <c r="S1630" i="1"/>
  <c r="J1662" i="1"/>
  <c r="T1662" i="1" s="1"/>
  <c r="S1662" i="1"/>
  <c r="J1694" i="1"/>
  <c r="T1694" i="1" s="1"/>
  <c r="S1694" i="1"/>
  <c r="J1726" i="1"/>
  <c r="T1726" i="1" s="1"/>
  <c r="S1726" i="1"/>
  <c r="J1758" i="1"/>
  <c r="T1758" i="1" s="1"/>
  <c r="S1758" i="1"/>
  <c r="J1790" i="1"/>
  <c r="T1790" i="1" s="1"/>
  <c r="S1790" i="1"/>
  <c r="J1822" i="1"/>
  <c r="T1822" i="1" s="1"/>
  <c r="S1822" i="1"/>
  <c r="J1854" i="1"/>
  <c r="T1854" i="1" s="1"/>
  <c r="S1854" i="1"/>
  <c r="J1886" i="1"/>
  <c r="T1886" i="1" s="1"/>
  <c r="S1886" i="1"/>
  <c r="J1918" i="1"/>
  <c r="T1918" i="1" s="1"/>
  <c r="S1918" i="1"/>
  <c r="J1950" i="1"/>
  <c r="T1950" i="1" s="1"/>
  <c r="S1950" i="1"/>
  <c r="J1982" i="1"/>
  <c r="T1982" i="1" s="1"/>
  <c r="S1982" i="1"/>
  <c r="J2014" i="1"/>
  <c r="T2014" i="1" s="1"/>
  <c r="S2014" i="1"/>
  <c r="J2046" i="1"/>
  <c r="T2046" i="1" s="1"/>
  <c r="S2046" i="1"/>
  <c r="J2078" i="1"/>
  <c r="T2078" i="1" s="1"/>
  <c r="S2078" i="1"/>
  <c r="J2110" i="1"/>
  <c r="T2110" i="1" s="1"/>
  <c r="S2110" i="1"/>
  <c r="J2142" i="1"/>
  <c r="T2142" i="1" s="1"/>
  <c r="S2142" i="1"/>
  <c r="J2174" i="1"/>
  <c r="T2174" i="1" s="1"/>
  <c r="S2174" i="1"/>
  <c r="J2206" i="1"/>
  <c r="T2206" i="1" s="1"/>
  <c r="S2206" i="1"/>
  <c r="J2238" i="1"/>
  <c r="T2238" i="1" s="1"/>
  <c r="S2238" i="1"/>
  <c r="J2270" i="1"/>
  <c r="T2270" i="1" s="1"/>
  <c r="S2270" i="1"/>
  <c r="J2302" i="1"/>
  <c r="T2302" i="1" s="1"/>
  <c r="S2302" i="1"/>
  <c r="J2334" i="1"/>
  <c r="T2334" i="1" s="1"/>
  <c r="S2334" i="1"/>
  <c r="J2366" i="1"/>
  <c r="T2366" i="1" s="1"/>
  <c r="S2366" i="1"/>
  <c r="J2398" i="1"/>
  <c r="T2398" i="1" s="1"/>
  <c r="S2398" i="1"/>
  <c r="J2430" i="1"/>
  <c r="T2430" i="1" s="1"/>
  <c r="S2430" i="1"/>
  <c r="J2462" i="1"/>
  <c r="T2462" i="1" s="1"/>
  <c r="S2462" i="1"/>
  <c r="J2494" i="1"/>
  <c r="T2494" i="1" s="1"/>
  <c r="S2494" i="1"/>
  <c r="J2526" i="1"/>
  <c r="T2526" i="1" s="1"/>
  <c r="S2526" i="1"/>
  <c r="J2558" i="1"/>
  <c r="T2558" i="1" s="1"/>
  <c r="S2558" i="1"/>
  <c r="J2590" i="1"/>
  <c r="T2590" i="1" s="1"/>
  <c r="S2590" i="1"/>
  <c r="J2622" i="1"/>
  <c r="T2622" i="1" s="1"/>
  <c r="S2622" i="1"/>
  <c r="J2654" i="1"/>
  <c r="T2654" i="1" s="1"/>
  <c r="S2654" i="1"/>
  <c r="J2686" i="1"/>
  <c r="T2686" i="1" s="1"/>
  <c r="S2686" i="1"/>
  <c r="J2718" i="1"/>
  <c r="T2718" i="1" s="1"/>
  <c r="S2718" i="1"/>
  <c r="J2750" i="1"/>
  <c r="T2750" i="1" s="1"/>
  <c r="S2750" i="1"/>
  <c r="J2782" i="1"/>
  <c r="T2782" i="1" s="1"/>
  <c r="S2782" i="1"/>
  <c r="J2814" i="1"/>
  <c r="T2814" i="1" s="1"/>
  <c r="S2814" i="1"/>
  <c r="J2846" i="1"/>
  <c r="T2846" i="1" s="1"/>
  <c r="S2846" i="1"/>
  <c r="J2878" i="1"/>
  <c r="T2878" i="1" s="1"/>
  <c r="S2878" i="1"/>
  <c r="J2910" i="1"/>
  <c r="T2910" i="1" s="1"/>
  <c r="S2910" i="1"/>
  <c r="J2942" i="1"/>
  <c r="T2942" i="1" s="1"/>
  <c r="S2942" i="1"/>
  <c r="J2974" i="1"/>
  <c r="T2974" i="1" s="1"/>
  <c r="S2974" i="1"/>
  <c r="J3006" i="1"/>
  <c r="T3006" i="1" s="1"/>
  <c r="S3006" i="1"/>
  <c r="J3038" i="1"/>
  <c r="T3038" i="1" s="1"/>
  <c r="S3038" i="1"/>
  <c r="J3070" i="1"/>
  <c r="T3070" i="1" s="1"/>
  <c r="S3070" i="1"/>
  <c r="J3102" i="1"/>
  <c r="T3102" i="1" s="1"/>
  <c r="S3102" i="1"/>
  <c r="J3134" i="1"/>
  <c r="T3134" i="1" s="1"/>
  <c r="S3134" i="1"/>
  <c r="J3166" i="1"/>
  <c r="T3166" i="1" s="1"/>
  <c r="S3166" i="1"/>
  <c r="J3198" i="1"/>
  <c r="T3198" i="1" s="1"/>
  <c r="S3198" i="1"/>
  <c r="J3230" i="1"/>
  <c r="T3230" i="1" s="1"/>
  <c r="S3230" i="1"/>
  <c r="J3262" i="1"/>
  <c r="T3262" i="1" s="1"/>
  <c r="S3262" i="1"/>
  <c r="J3294" i="1"/>
  <c r="T3294" i="1" s="1"/>
  <c r="S3294" i="1"/>
  <c r="J3326" i="1"/>
  <c r="T3326" i="1" s="1"/>
  <c r="S3326" i="1"/>
  <c r="J3358" i="1"/>
  <c r="T3358" i="1" s="1"/>
  <c r="S3358" i="1"/>
  <c r="J3390" i="1"/>
  <c r="T3390" i="1" s="1"/>
  <c r="S3390" i="1"/>
  <c r="J3422" i="1"/>
  <c r="T3422" i="1" s="1"/>
  <c r="S3422" i="1"/>
  <c r="J3454" i="1"/>
  <c r="T3454" i="1" s="1"/>
  <c r="S3454" i="1"/>
  <c r="J3486" i="1"/>
  <c r="T3486" i="1" s="1"/>
  <c r="S3486" i="1"/>
  <c r="J3518" i="1"/>
  <c r="T3518" i="1" s="1"/>
  <c r="S3518" i="1"/>
  <c r="J3550" i="1"/>
  <c r="T3550" i="1" s="1"/>
  <c r="S3550" i="1"/>
  <c r="J3582" i="1"/>
  <c r="T3582" i="1" s="1"/>
  <c r="S3582" i="1"/>
  <c r="J3610" i="1"/>
  <c r="T3610" i="1" s="1"/>
  <c r="S3610" i="1"/>
  <c r="J3642" i="1"/>
  <c r="T3642" i="1" s="1"/>
  <c r="S3642" i="1"/>
  <c r="J3674" i="1"/>
  <c r="T3674" i="1" s="1"/>
  <c r="S3674" i="1"/>
  <c r="J3706" i="1"/>
  <c r="T3706" i="1" s="1"/>
  <c r="S3706" i="1"/>
  <c r="J3738" i="1"/>
  <c r="T3738" i="1" s="1"/>
  <c r="S3738" i="1"/>
  <c r="J3770" i="1"/>
  <c r="T3770" i="1" s="1"/>
  <c r="S3770" i="1"/>
  <c r="J3802" i="1"/>
  <c r="T3802" i="1" s="1"/>
  <c r="S3802" i="1"/>
  <c r="J3834" i="1"/>
  <c r="T3834" i="1" s="1"/>
  <c r="S3834" i="1"/>
  <c r="J3866" i="1"/>
  <c r="T3866" i="1" s="1"/>
  <c r="S3866" i="1"/>
  <c r="J3898" i="1"/>
  <c r="T3898" i="1" s="1"/>
  <c r="S3898" i="1"/>
  <c r="J3930" i="1"/>
  <c r="T3930" i="1" s="1"/>
  <c r="S3930" i="1"/>
  <c r="J3962" i="1"/>
  <c r="T3962" i="1" s="1"/>
  <c r="S3962" i="1"/>
  <c r="J3994" i="1"/>
  <c r="T3994" i="1" s="1"/>
  <c r="S3994" i="1"/>
  <c r="J4026" i="1"/>
  <c r="T4026" i="1" s="1"/>
  <c r="S4026" i="1"/>
  <c r="J4058" i="1"/>
  <c r="T4058" i="1" s="1"/>
  <c r="S4058" i="1"/>
  <c r="J4090" i="1"/>
  <c r="T4090" i="1" s="1"/>
  <c r="S4090" i="1"/>
  <c r="J4122" i="1"/>
  <c r="T4122" i="1" s="1"/>
  <c r="S4122" i="1"/>
  <c r="J4154" i="1"/>
  <c r="T4154" i="1" s="1"/>
  <c r="S4154" i="1"/>
  <c r="J4186" i="1"/>
  <c r="T4186" i="1" s="1"/>
  <c r="S4186" i="1"/>
  <c r="J4218" i="1"/>
  <c r="T4218" i="1" s="1"/>
  <c r="S4218" i="1"/>
  <c r="J4250" i="1"/>
  <c r="T4250" i="1" s="1"/>
  <c r="S4250" i="1"/>
  <c r="J4282" i="1"/>
  <c r="T4282" i="1" s="1"/>
  <c r="S4282" i="1"/>
  <c r="J4314" i="1"/>
  <c r="T4314" i="1" s="1"/>
  <c r="S4314" i="1"/>
  <c r="J4346" i="1"/>
  <c r="T4346" i="1" s="1"/>
  <c r="S4346" i="1"/>
  <c r="J4378" i="1"/>
  <c r="T4378" i="1" s="1"/>
  <c r="S4378" i="1"/>
  <c r="J4410" i="1"/>
  <c r="T4410" i="1" s="1"/>
  <c r="S4410" i="1"/>
  <c r="J4442" i="1"/>
  <c r="T4442" i="1" s="1"/>
  <c r="S4442" i="1"/>
  <c r="J4474" i="1"/>
  <c r="T4474" i="1" s="1"/>
  <c r="S4474" i="1"/>
  <c r="J4506" i="1"/>
  <c r="T4506" i="1" s="1"/>
  <c r="S4506" i="1"/>
  <c r="J4538" i="1"/>
  <c r="T4538" i="1" s="1"/>
  <c r="S4538" i="1"/>
  <c r="J4570" i="1"/>
  <c r="T4570" i="1" s="1"/>
  <c r="S4570" i="1"/>
  <c r="J4602" i="1"/>
  <c r="T4602" i="1" s="1"/>
  <c r="S4602" i="1"/>
  <c r="J4634" i="1"/>
  <c r="T4634" i="1" s="1"/>
  <c r="S4634" i="1"/>
  <c r="J4666" i="1"/>
  <c r="T4666" i="1" s="1"/>
  <c r="S4666" i="1"/>
  <c r="J4698" i="1"/>
  <c r="T4698" i="1" s="1"/>
  <c r="S4698" i="1"/>
  <c r="J4730" i="1"/>
  <c r="T4730" i="1" s="1"/>
  <c r="S4730" i="1"/>
  <c r="J4762" i="1"/>
  <c r="T4762" i="1" s="1"/>
  <c r="S4762" i="1"/>
  <c r="J4794" i="1"/>
  <c r="T4794" i="1" s="1"/>
  <c r="S4794" i="1"/>
  <c r="J4826" i="1"/>
  <c r="T4826" i="1" s="1"/>
  <c r="S4826" i="1"/>
  <c r="J4858" i="1"/>
  <c r="T4858" i="1" s="1"/>
  <c r="S4858" i="1"/>
  <c r="J4890" i="1"/>
  <c r="T4890" i="1" s="1"/>
  <c r="S4890" i="1"/>
  <c r="J4922" i="1"/>
  <c r="T4922" i="1" s="1"/>
  <c r="S4922" i="1"/>
  <c r="J4954" i="1"/>
  <c r="T4954" i="1" s="1"/>
  <c r="S4954" i="1"/>
  <c r="J4986" i="1"/>
  <c r="T4986" i="1" s="1"/>
  <c r="S4986" i="1"/>
  <c r="J3611" i="1"/>
  <c r="T3611" i="1" s="1"/>
  <c r="S3611" i="1"/>
  <c r="J3643" i="1"/>
  <c r="T3643" i="1" s="1"/>
  <c r="S3643" i="1"/>
  <c r="J3675" i="1"/>
  <c r="T3675" i="1" s="1"/>
  <c r="S3675" i="1"/>
  <c r="J3707" i="1"/>
  <c r="T3707" i="1" s="1"/>
  <c r="S3707" i="1"/>
  <c r="J3739" i="1"/>
  <c r="T3739" i="1" s="1"/>
  <c r="S3739" i="1"/>
  <c r="J3771" i="1"/>
  <c r="T3771" i="1" s="1"/>
  <c r="S3771" i="1"/>
  <c r="J3803" i="1"/>
  <c r="T3803" i="1" s="1"/>
  <c r="S3803" i="1"/>
  <c r="J3835" i="1"/>
  <c r="T3835" i="1" s="1"/>
  <c r="S3835" i="1"/>
  <c r="J3867" i="1"/>
  <c r="T3867" i="1" s="1"/>
  <c r="S3867" i="1"/>
  <c r="J3899" i="1"/>
  <c r="T3899" i="1" s="1"/>
  <c r="S3899" i="1"/>
  <c r="J3931" i="1"/>
  <c r="T3931" i="1" s="1"/>
  <c r="S3931" i="1"/>
  <c r="J3963" i="1"/>
  <c r="T3963" i="1" s="1"/>
  <c r="S3963" i="1"/>
  <c r="J3995" i="1"/>
  <c r="T3995" i="1" s="1"/>
  <c r="S3995" i="1"/>
  <c r="J4027" i="1"/>
  <c r="T4027" i="1" s="1"/>
  <c r="S4027" i="1"/>
  <c r="J4059" i="1"/>
  <c r="T4059" i="1" s="1"/>
  <c r="S4059" i="1"/>
  <c r="J4091" i="1"/>
  <c r="T4091" i="1" s="1"/>
  <c r="S4091" i="1"/>
  <c r="J4123" i="1"/>
  <c r="T4123" i="1" s="1"/>
  <c r="S4123" i="1"/>
  <c r="J4155" i="1"/>
  <c r="T4155" i="1" s="1"/>
  <c r="S4155" i="1"/>
  <c r="J4187" i="1"/>
  <c r="T4187" i="1" s="1"/>
  <c r="S4187" i="1"/>
  <c r="J4219" i="1"/>
  <c r="T4219" i="1" s="1"/>
  <c r="S4219" i="1"/>
  <c r="J4251" i="1"/>
  <c r="T4251" i="1" s="1"/>
  <c r="S4251" i="1"/>
  <c r="J4283" i="1"/>
  <c r="T4283" i="1" s="1"/>
  <c r="S4283" i="1"/>
  <c r="J4315" i="1"/>
  <c r="T4315" i="1" s="1"/>
  <c r="S4315" i="1"/>
  <c r="J4347" i="1"/>
  <c r="T4347" i="1" s="1"/>
  <c r="S4347" i="1"/>
  <c r="J4379" i="1"/>
  <c r="T4379" i="1" s="1"/>
  <c r="S4379" i="1"/>
  <c r="J4411" i="1"/>
  <c r="T4411" i="1" s="1"/>
  <c r="S4411" i="1"/>
  <c r="J4443" i="1"/>
  <c r="T4443" i="1" s="1"/>
  <c r="S4443" i="1"/>
  <c r="J4475" i="1"/>
  <c r="T4475" i="1" s="1"/>
  <c r="S4475" i="1"/>
  <c r="J4507" i="1"/>
  <c r="T4507" i="1" s="1"/>
  <c r="S4507" i="1"/>
  <c r="J4539" i="1"/>
  <c r="T4539" i="1" s="1"/>
  <c r="S4539" i="1"/>
  <c r="J4571" i="1"/>
  <c r="T4571" i="1" s="1"/>
  <c r="S4571" i="1"/>
  <c r="J4603" i="1"/>
  <c r="T4603" i="1" s="1"/>
  <c r="S4603" i="1"/>
  <c r="J4635" i="1"/>
  <c r="T4635" i="1" s="1"/>
  <c r="S4635" i="1"/>
  <c r="J4667" i="1"/>
  <c r="T4667" i="1" s="1"/>
  <c r="S4667" i="1"/>
  <c r="J4699" i="1"/>
  <c r="T4699" i="1" s="1"/>
  <c r="S4699" i="1"/>
  <c r="J4731" i="1"/>
  <c r="T4731" i="1" s="1"/>
  <c r="S4731" i="1"/>
  <c r="J4763" i="1"/>
  <c r="T4763" i="1" s="1"/>
  <c r="S4763" i="1"/>
  <c r="J4795" i="1"/>
  <c r="T4795" i="1" s="1"/>
  <c r="S4795" i="1"/>
  <c r="J4827" i="1"/>
  <c r="T4827" i="1" s="1"/>
  <c r="S4827" i="1"/>
  <c r="J4859" i="1"/>
  <c r="T4859" i="1" s="1"/>
  <c r="S4859" i="1"/>
  <c r="J4891" i="1"/>
  <c r="T4891" i="1" s="1"/>
  <c r="S4891" i="1"/>
  <c r="J4923" i="1"/>
  <c r="T4923" i="1" s="1"/>
  <c r="S4923" i="1"/>
  <c r="J4955" i="1"/>
  <c r="T4955" i="1" s="1"/>
  <c r="S4955" i="1"/>
  <c r="J4987" i="1"/>
  <c r="T4987" i="1" s="1"/>
  <c r="S4987" i="1"/>
  <c r="J3604" i="1"/>
  <c r="T3604" i="1" s="1"/>
  <c r="S3604" i="1"/>
  <c r="J3636" i="1"/>
  <c r="T3636" i="1" s="1"/>
  <c r="S3636" i="1"/>
  <c r="J3668" i="1"/>
  <c r="T3668" i="1" s="1"/>
  <c r="S3668" i="1"/>
  <c r="J3700" i="1"/>
  <c r="T3700" i="1" s="1"/>
  <c r="S3700" i="1"/>
  <c r="J3732" i="1"/>
  <c r="T3732" i="1" s="1"/>
  <c r="S3732" i="1"/>
  <c r="J3764" i="1"/>
  <c r="T3764" i="1" s="1"/>
  <c r="S3764" i="1"/>
  <c r="J3796" i="1"/>
  <c r="T3796" i="1" s="1"/>
  <c r="S3796" i="1"/>
  <c r="J3828" i="1"/>
  <c r="T3828" i="1" s="1"/>
  <c r="S3828" i="1"/>
  <c r="J3860" i="1"/>
  <c r="T3860" i="1" s="1"/>
  <c r="S3860" i="1"/>
  <c r="J3892" i="1"/>
  <c r="T3892" i="1" s="1"/>
  <c r="S3892" i="1"/>
  <c r="J3924" i="1"/>
  <c r="T3924" i="1" s="1"/>
  <c r="S3924" i="1"/>
  <c r="J3956" i="1"/>
  <c r="T3956" i="1" s="1"/>
  <c r="S3956" i="1"/>
  <c r="J3988" i="1"/>
  <c r="T3988" i="1" s="1"/>
  <c r="S3988" i="1"/>
  <c r="J4020" i="1"/>
  <c r="T4020" i="1" s="1"/>
  <c r="S4020" i="1"/>
  <c r="J4052" i="1"/>
  <c r="T4052" i="1" s="1"/>
  <c r="S4052" i="1"/>
  <c r="J4084" i="1"/>
  <c r="T4084" i="1" s="1"/>
  <c r="S4084" i="1"/>
  <c r="J4116" i="1"/>
  <c r="T4116" i="1" s="1"/>
  <c r="S4116" i="1"/>
  <c r="J4156" i="1"/>
  <c r="T4156" i="1" s="1"/>
  <c r="S4156" i="1"/>
  <c r="J4188" i="1"/>
  <c r="T4188" i="1" s="1"/>
  <c r="S4188" i="1"/>
  <c r="J4228" i="1"/>
  <c r="T4228" i="1" s="1"/>
  <c r="S4228" i="1"/>
  <c r="J4260" i="1"/>
  <c r="T4260" i="1" s="1"/>
  <c r="S4260" i="1"/>
  <c r="J4292" i="1"/>
  <c r="T4292" i="1" s="1"/>
  <c r="S4292" i="1"/>
  <c r="J4324" i="1"/>
  <c r="T4324" i="1" s="1"/>
  <c r="S4324" i="1"/>
  <c r="J4356" i="1"/>
  <c r="T4356" i="1" s="1"/>
  <c r="S4356" i="1"/>
  <c r="J4388" i="1"/>
  <c r="T4388" i="1" s="1"/>
  <c r="S4388" i="1"/>
  <c r="J4420" i="1"/>
  <c r="T4420" i="1" s="1"/>
  <c r="S4420" i="1"/>
  <c r="J4452" i="1"/>
  <c r="T4452" i="1" s="1"/>
  <c r="S4452" i="1"/>
  <c r="J4492" i="1"/>
  <c r="T4492" i="1" s="1"/>
  <c r="S4492" i="1"/>
  <c r="J4524" i="1"/>
  <c r="T4524" i="1" s="1"/>
  <c r="S4524" i="1"/>
  <c r="J4556" i="1"/>
  <c r="T4556" i="1" s="1"/>
  <c r="S4556" i="1"/>
  <c r="J4588" i="1"/>
  <c r="T4588" i="1" s="1"/>
  <c r="S4588" i="1"/>
  <c r="J4620" i="1"/>
  <c r="T4620" i="1" s="1"/>
  <c r="S4620" i="1"/>
  <c r="J4652" i="1"/>
  <c r="T4652" i="1" s="1"/>
  <c r="S4652" i="1"/>
  <c r="J4684" i="1"/>
  <c r="T4684" i="1" s="1"/>
  <c r="S4684" i="1"/>
  <c r="J4716" i="1"/>
  <c r="T4716" i="1" s="1"/>
  <c r="S4716" i="1"/>
  <c r="J4748" i="1"/>
  <c r="T4748" i="1" s="1"/>
  <c r="S4748" i="1"/>
  <c r="J4780" i="1"/>
  <c r="T4780" i="1" s="1"/>
  <c r="S4780" i="1"/>
  <c r="J4812" i="1"/>
  <c r="T4812" i="1" s="1"/>
  <c r="S4812" i="1"/>
  <c r="J4844" i="1"/>
  <c r="T4844" i="1" s="1"/>
  <c r="S4844" i="1"/>
  <c r="J4876" i="1"/>
  <c r="T4876" i="1" s="1"/>
  <c r="S4876" i="1"/>
  <c r="J4908" i="1"/>
  <c r="T4908" i="1" s="1"/>
  <c r="S4908" i="1"/>
  <c r="J4940" i="1"/>
  <c r="T4940" i="1" s="1"/>
  <c r="S4940" i="1"/>
  <c r="J4972" i="1"/>
  <c r="T4972" i="1" s="1"/>
  <c r="S4972" i="1"/>
  <c r="J3614" i="1"/>
  <c r="T3614" i="1" s="1"/>
  <c r="S3614" i="1"/>
  <c r="J3646" i="1"/>
  <c r="T3646" i="1" s="1"/>
  <c r="S3646" i="1"/>
  <c r="J3678" i="1"/>
  <c r="T3678" i="1" s="1"/>
  <c r="S3678" i="1"/>
  <c r="J3710" i="1"/>
  <c r="T3710" i="1" s="1"/>
  <c r="S3710" i="1"/>
  <c r="J3742" i="1"/>
  <c r="T3742" i="1" s="1"/>
  <c r="S3742" i="1"/>
  <c r="J3774" i="1"/>
  <c r="T3774" i="1" s="1"/>
  <c r="S3774" i="1"/>
  <c r="J3806" i="1"/>
  <c r="T3806" i="1" s="1"/>
  <c r="S3806" i="1"/>
  <c r="J3838" i="1"/>
  <c r="T3838" i="1" s="1"/>
  <c r="S3838" i="1"/>
  <c r="J3870" i="1"/>
  <c r="T3870" i="1" s="1"/>
  <c r="S3870" i="1"/>
  <c r="J3902" i="1"/>
  <c r="T3902" i="1" s="1"/>
  <c r="S3902" i="1"/>
  <c r="J3934" i="1"/>
  <c r="T3934" i="1" s="1"/>
  <c r="S3934" i="1"/>
  <c r="J3966" i="1"/>
  <c r="T3966" i="1" s="1"/>
  <c r="S3966" i="1"/>
  <c r="J3998" i="1"/>
  <c r="T3998" i="1" s="1"/>
  <c r="S3998" i="1"/>
  <c r="J4030" i="1"/>
  <c r="T4030" i="1" s="1"/>
  <c r="S4030" i="1"/>
  <c r="J4062" i="1"/>
  <c r="T4062" i="1" s="1"/>
  <c r="S4062" i="1"/>
  <c r="J4094" i="1"/>
  <c r="T4094" i="1" s="1"/>
  <c r="S4094" i="1"/>
  <c r="J4126" i="1"/>
  <c r="T4126" i="1" s="1"/>
  <c r="S4126" i="1"/>
  <c r="J4158" i="1"/>
  <c r="T4158" i="1" s="1"/>
  <c r="S4158" i="1"/>
  <c r="J4190" i="1"/>
  <c r="T4190" i="1" s="1"/>
  <c r="S4190" i="1"/>
  <c r="J4222" i="1"/>
  <c r="T4222" i="1" s="1"/>
  <c r="S4222" i="1"/>
  <c r="J4254" i="1"/>
  <c r="T4254" i="1" s="1"/>
  <c r="S4254" i="1"/>
  <c r="J4286" i="1"/>
  <c r="T4286" i="1" s="1"/>
  <c r="S4286" i="1"/>
  <c r="J4318" i="1"/>
  <c r="T4318" i="1" s="1"/>
  <c r="S4318" i="1"/>
  <c r="J4350" i="1"/>
  <c r="T4350" i="1" s="1"/>
  <c r="S4350" i="1"/>
  <c r="J4390" i="1"/>
  <c r="T4390" i="1" s="1"/>
  <c r="S4390" i="1"/>
  <c r="J4422" i="1"/>
  <c r="T4422" i="1" s="1"/>
  <c r="S4422" i="1"/>
  <c r="J4454" i="1"/>
  <c r="T4454" i="1" s="1"/>
  <c r="S4454" i="1"/>
  <c r="J4486" i="1"/>
  <c r="T4486" i="1" s="1"/>
  <c r="S4486" i="1"/>
  <c r="J4518" i="1"/>
  <c r="T4518" i="1" s="1"/>
  <c r="S4518" i="1"/>
  <c r="J4550" i="1"/>
  <c r="T4550" i="1" s="1"/>
  <c r="S4550" i="1"/>
  <c r="J4582" i="1"/>
  <c r="T4582" i="1" s="1"/>
  <c r="S4582" i="1"/>
  <c r="J4614" i="1"/>
  <c r="T4614" i="1" s="1"/>
  <c r="S4614" i="1"/>
  <c r="J4646" i="1"/>
  <c r="T4646" i="1" s="1"/>
  <c r="S4646" i="1"/>
  <c r="J4678" i="1"/>
  <c r="T4678" i="1" s="1"/>
  <c r="S4678" i="1"/>
  <c r="J4710" i="1"/>
  <c r="T4710" i="1" s="1"/>
  <c r="S4710" i="1"/>
  <c r="J4758" i="1"/>
  <c r="T4758" i="1" s="1"/>
  <c r="S4758" i="1"/>
  <c r="J2871" i="1"/>
  <c r="T2871" i="1" s="1"/>
  <c r="S2871" i="1"/>
  <c r="J2903" i="1"/>
  <c r="T2903" i="1" s="1"/>
  <c r="S2903" i="1"/>
  <c r="J2935" i="1"/>
  <c r="T2935" i="1" s="1"/>
  <c r="S2935" i="1"/>
  <c r="J2967" i="1"/>
  <c r="T2967" i="1" s="1"/>
  <c r="S2967" i="1"/>
  <c r="J2999" i="1"/>
  <c r="T2999" i="1" s="1"/>
  <c r="S2999" i="1"/>
  <c r="J3031" i="1"/>
  <c r="T3031" i="1" s="1"/>
  <c r="S3031" i="1"/>
  <c r="J3063" i="1"/>
  <c r="T3063" i="1" s="1"/>
  <c r="S3063" i="1"/>
  <c r="J3095" i="1"/>
  <c r="T3095" i="1" s="1"/>
  <c r="S3095" i="1"/>
  <c r="J3127" i="1"/>
  <c r="T3127" i="1" s="1"/>
  <c r="S3127" i="1"/>
  <c r="J3159" i="1"/>
  <c r="T3159" i="1" s="1"/>
  <c r="S3159" i="1"/>
  <c r="J3191" i="1"/>
  <c r="T3191" i="1" s="1"/>
  <c r="S3191" i="1"/>
  <c r="J3223" i="1"/>
  <c r="T3223" i="1" s="1"/>
  <c r="S3223" i="1"/>
  <c r="J3255" i="1"/>
  <c r="T3255" i="1" s="1"/>
  <c r="S3255" i="1"/>
  <c r="J3287" i="1"/>
  <c r="T3287" i="1" s="1"/>
  <c r="S3287" i="1"/>
  <c r="J3319" i="1"/>
  <c r="T3319" i="1" s="1"/>
  <c r="S3319" i="1"/>
  <c r="J3351" i="1"/>
  <c r="T3351" i="1" s="1"/>
  <c r="S3351" i="1"/>
  <c r="J3383" i="1"/>
  <c r="T3383" i="1" s="1"/>
  <c r="S3383" i="1"/>
  <c r="J3415" i="1"/>
  <c r="T3415" i="1" s="1"/>
  <c r="S3415" i="1"/>
  <c r="J3447" i="1"/>
  <c r="T3447" i="1" s="1"/>
  <c r="S3447" i="1"/>
  <c r="J3479" i="1"/>
  <c r="T3479" i="1" s="1"/>
  <c r="S3479" i="1"/>
  <c r="J3511" i="1"/>
  <c r="T3511" i="1" s="1"/>
  <c r="S3511" i="1"/>
  <c r="J3543" i="1"/>
  <c r="T3543" i="1" s="1"/>
  <c r="S3543" i="1"/>
  <c r="J3575" i="1"/>
  <c r="T3575" i="1" s="1"/>
  <c r="S3575" i="1"/>
  <c r="J3607" i="1"/>
  <c r="T3607" i="1" s="1"/>
  <c r="S3607" i="1"/>
  <c r="J3639" i="1"/>
  <c r="T3639" i="1" s="1"/>
  <c r="S3639" i="1"/>
  <c r="J3671" i="1"/>
  <c r="T3671" i="1" s="1"/>
  <c r="S3671" i="1"/>
  <c r="J3703" i="1"/>
  <c r="T3703" i="1" s="1"/>
  <c r="S3703" i="1"/>
  <c r="J3735" i="1"/>
  <c r="T3735" i="1" s="1"/>
  <c r="S3735" i="1"/>
  <c r="J3767" i="1"/>
  <c r="T3767" i="1" s="1"/>
  <c r="S3767" i="1"/>
  <c r="J3799" i="1"/>
  <c r="T3799" i="1" s="1"/>
  <c r="S3799" i="1"/>
  <c r="J3831" i="1"/>
  <c r="T3831" i="1" s="1"/>
  <c r="S3831" i="1"/>
  <c r="J3863" i="1"/>
  <c r="T3863" i="1" s="1"/>
  <c r="S3863" i="1"/>
  <c r="J3895" i="1"/>
  <c r="T3895" i="1" s="1"/>
  <c r="S3895" i="1"/>
  <c r="J3927" i="1"/>
  <c r="T3927" i="1" s="1"/>
  <c r="S3927" i="1"/>
  <c r="J3959" i="1"/>
  <c r="T3959" i="1" s="1"/>
  <c r="S3959" i="1"/>
  <c r="J3991" i="1"/>
  <c r="T3991" i="1" s="1"/>
  <c r="S3991" i="1"/>
  <c r="J4023" i="1"/>
  <c r="T4023" i="1" s="1"/>
  <c r="S4023" i="1"/>
  <c r="J4055" i="1"/>
  <c r="T4055" i="1" s="1"/>
  <c r="S4055" i="1"/>
  <c r="J4087" i="1"/>
  <c r="T4087" i="1" s="1"/>
  <c r="S4087" i="1"/>
  <c r="J4119" i="1"/>
  <c r="T4119" i="1" s="1"/>
  <c r="S4119" i="1"/>
  <c r="J4151" i="1"/>
  <c r="T4151" i="1" s="1"/>
  <c r="S4151" i="1"/>
  <c r="J4183" i="1"/>
  <c r="T4183" i="1" s="1"/>
  <c r="S4183" i="1"/>
  <c r="J4215" i="1"/>
  <c r="T4215" i="1" s="1"/>
  <c r="S4215" i="1"/>
  <c r="J4247" i="1"/>
  <c r="T4247" i="1" s="1"/>
  <c r="S4247" i="1"/>
  <c r="J4279" i="1"/>
  <c r="T4279" i="1" s="1"/>
  <c r="S4279" i="1"/>
  <c r="J4311" i="1"/>
  <c r="T4311" i="1" s="1"/>
  <c r="S4311" i="1"/>
  <c r="J4343" i="1"/>
  <c r="T4343" i="1" s="1"/>
  <c r="S4343" i="1"/>
  <c r="J4375" i="1"/>
  <c r="T4375" i="1" s="1"/>
  <c r="S4375" i="1"/>
  <c r="J4407" i="1"/>
  <c r="T4407" i="1" s="1"/>
  <c r="S4407" i="1"/>
  <c r="J4439" i="1"/>
  <c r="T4439" i="1" s="1"/>
  <c r="S4439" i="1"/>
  <c r="J4471" i="1"/>
  <c r="T4471" i="1" s="1"/>
  <c r="S4471" i="1"/>
  <c r="J4503" i="1"/>
  <c r="T4503" i="1" s="1"/>
  <c r="S4503" i="1"/>
  <c r="J4535" i="1"/>
  <c r="T4535" i="1" s="1"/>
  <c r="S4535" i="1"/>
  <c r="J4567" i="1"/>
  <c r="T4567" i="1" s="1"/>
  <c r="S4567" i="1"/>
  <c r="J4599" i="1"/>
  <c r="T4599" i="1" s="1"/>
  <c r="S4599" i="1"/>
  <c r="J4631" i="1"/>
  <c r="T4631" i="1" s="1"/>
  <c r="S4631" i="1"/>
  <c r="J4663" i="1"/>
  <c r="T4663" i="1" s="1"/>
  <c r="S4663" i="1"/>
  <c r="J4695" i="1"/>
  <c r="T4695" i="1" s="1"/>
  <c r="S4695" i="1"/>
  <c r="J4727" i="1"/>
  <c r="T4727" i="1" s="1"/>
  <c r="S4727" i="1"/>
  <c r="J4759" i="1"/>
  <c r="T4759" i="1" s="1"/>
  <c r="S4759" i="1"/>
  <c r="J4791" i="1"/>
  <c r="T4791" i="1" s="1"/>
  <c r="S4791" i="1"/>
  <c r="J4823" i="1"/>
  <c r="T4823" i="1" s="1"/>
  <c r="S4823" i="1"/>
  <c r="J4855" i="1"/>
  <c r="T4855" i="1" s="1"/>
  <c r="S4855" i="1"/>
  <c r="J3224" i="1"/>
  <c r="T3224" i="1" s="1"/>
  <c r="S3224" i="1"/>
  <c r="J3256" i="1"/>
  <c r="T3256" i="1" s="1"/>
  <c r="S3256" i="1"/>
  <c r="J3288" i="1"/>
  <c r="T3288" i="1" s="1"/>
  <c r="S3288" i="1"/>
  <c r="J3320" i="1"/>
  <c r="T3320" i="1" s="1"/>
  <c r="S3320" i="1"/>
  <c r="J3352" i="1"/>
  <c r="T3352" i="1" s="1"/>
  <c r="S3352" i="1"/>
  <c r="J3384" i="1"/>
  <c r="T3384" i="1" s="1"/>
  <c r="S3384" i="1"/>
  <c r="J3416" i="1"/>
  <c r="T3416" i="1" s="1"/>
  <c r="S3416" i="1"/>
  <c r="J3448" i="1"/>
  <c r="T3448" i="1" s="1"/>
  <c r="S3448" i="1"/>
  <c r="J3480" i="1"/>
  <c r="T3480" i="1" s="1"/>
  <c r="S3480" i="1"/>
  <c r="J3512" i="1"/>
  <c r="T3512" i="1" s="1"/>
  <c r="S3512" i="1"/>
  <c r="J3544" i="1"/>
  <c r="T3544" i="1" s="1"/>
  <c r="S3544" i="1"/>
  <c r="J3576" i="1"/>
  <c r="T3576" i="1" s="1"/>
  <c r="S3576" i="1"/>
  <c r="J3608" i="1"/>
  <c r="T3608" i="1" s="1"/>
  <c r="S3608" i="1"/>
  <c r="J3640" i="1"/>
  <c r="T3640" i="1" s="1"/>
  <c r="S3640" i="1"/>
  <c r="J3672" i="1"/>
  <c r="T3672" i="1" s="1"/>
  <c r="S3672" i="1"/>
  <c r="J3704" i="1"/>
  <c r="T3704" i="1" s="1"/>
  <c r="S3704" i="1"/>
  <c r="J3744" i="1"/>
  <c r="T3744" i="1" s="1"/>
  <c r="S3744" i="1"/>
  <c r="J3776" i="1"/>
  <c r="T3776" i="1" s="1"/>
  <c r="S3776" i="1"/>
  <c r="J3808" i="1"/>
  <c r="T3808" i="1" s="1"/>
  <c r="S3808" i="1"/>
  <c r="J3840" i="1"/>
  <c r="T3840" i="1" s="1"/>
  <c r="S3840" i="1"/>
  <c r="J3872" i="1"/>
  <c r="T3872" i="1" s="1"/>
  <c r="S3872" i="1"/>
  <c r="J3904" i="1"/>
  <c r="T3904" i="1" s="1"/>
  <c r="S3904" i="1"/>
  <c r="J3936" i="1"/>
  <c r="T3936" i="1" s="1"/>
  <c r="S3936" i="1"/>
  <c r="J3968" i="1"/>
  <c r="T3968" i="1" s="1"/>
  <c r="S3968" i="1"/>
  <c r="J4000" i="1"/>
  <c r="T4000" i="1" s="1"/>
  <c r="S4000" i="1"/>
  <c r="J4032" i="1"/>
  <c r="T4032" i="1" s="1"/>
  <c r="S4032" i="1"/>
  <c r="J4064" i="1"/>
  <c r="T4064" i="1" s="1"/>
  <c r="S4064" i="1"/>
  <c r="J4096" i="1"/>
  <c r="T4096" i="1" s="1"/>
  <c r="S4096" i="1"/>
  <c r="J4128" i="1"/>
  <c r="T4128" i="1" s="1"/>
  <c r="S4128" i="1"/>
  <c r="J4160" i="1"/>
  <c r="T4160" i="1" s="1"/>
  <c r="S4160" i="1"/>
  <c r="J4192" i="1"/>
  <c r="T4192" i="1" s="1"/>
  <c r="S4192" i="1"/>
  <c r="J4224" i="1"/>
  <c r="T4224" i="1" s="1"/>
  <c r="S4224" i="1"/>
  <c r="J4256" i="1"/>
  <c r="T4256" i="1" s="1"/>
  <c r="S4256" i="1"/>
  <c r="J4288" i="1"/>
  <c r="T4288" i="1" s="1"/>
  <c r="S4288" i="1"/>
  <c r="J4320" i="1"/>
  <c r="T4320" i="1" s="1"/>
  <c r="S4320" i="1"/>
  <c r="J4352" i="1"/>
  <c r="T4352" i="1" s="1"/>
  <c r="S4352" i="1"/>
  <c r="J4384" i="1"/>
  <c r="T4384" i="1" s="1"/>
  <c r="S4384" i="1"/>
  <c r="J4416" i="1"/>
  <c r="T4416" i="1" s="1"/>
  <c r="S4416" i="1"/>
  <c r="J4448" i="1"/>
  <c r="T4448" i="1" s="1"/>
  <c r="S4448" i="1"/>
  <c r="J4480" i="1"/>
  <c r="T4480" i="1" s="1"/>
  <c r="S4480" i="1"/>
  <c r="J4512" i="1"/>
  <c r="T4512" i="1" s="1"/>
  <c r="S4512" i="1"/>
  <c r="J4544" i="1"/>
  <c r="T4544" i="1" s="1"/>
  <c r="S4544" i="1"/>
  <c r="J4576" i="1"/>
  <c r="T4576" i="1" s="1"/>
  <c r="S4576" i="1"/>
  <c r="J4608" i="1"/>
  <c r="T4608" i="1" s="1"/>
  <c r="S4608" i="1"/>
  <c r="J4640" i="1"/>
  <c r="T4640" i="1" s="1"/>
  <c r="S4640" i="1"/>
  <c r="J4672" i="1"/>
  <c r="T4672" i="1" s="1"/>
  <c r="S4672" i="1"/>
  <c r="J4704" i="1"/>
  <c r="T4704" i="1" s="1"/>
  <c r="S4704" i="1"/>
  <c r="J4736" i="1"/>
  <c r="T4736" i="1" s="1"/>
  <c r="S4736" i="1"/>
  <c r="J4768" i="1"/>
  <c r="T4768" i="1" s="1"/>
  <c r="S4768" i="1"/>
  <c r="J4800" i="1"/>
  <c r="T4800" i="1" s="1"/>
  <c r="S4800" i="1"/>
  <c r="J4832" i="1"/>
  <c r="T4832" i="1" s="1"/>
  <c r="S4832" i="1"/>
  <c r="J4864" i="1"/>
  <c r="T4864" i="1" s="1"/>
  <c r="S4864" i="1"/>
  <c r="J4896" i="1"/>
  <c r="T4896" i="1" s="1"/>
  <c r="S4896" i="1"/>
  <c r="J4928" i="1"/>
  <c r="T4928" i="1" s="1"/>
  <c r="S4928" i="1"/>
  <c r="J4960" i="1"/>
  <c r="T4960" i="1" s="1"/>
  <c r="S4960" i="1"/>
  <c r="J4992" i="1"/>
  <c r="T4992" i="1" s="1"/>
  <c r="S4992" i="1"/>
  <c r="J4277" i="1"/>
  <c r="T4277" i="1" s="1"/>
  <c r="S4277" i="1"/>
  <c r="J4309" i="1"/>
  <c r="T4309" i="1" s="1"/>
  <c r="S4309" i="1"/>
  <c r="J4341" i="1"/>
  <c r="T4341" i="1" s="1"/>
  <c r="S4341" i="1"/>
  <c r="J4373" i="1"/>
  <c r="T4373" i="1" s="1"/>
  <c r="S4373" i="1"/>
  <c r="J4405" i="1"/>
  <c r="T4405" i="1" s="1"/>
  <c r="S4405" i="1"/>
  <c r="J4437" i="1"/>
  <c r="T4437" i="1" s="1"/>
  <c r="S4437" i="1"/>
  <c r="J4469" i="1"/>
  <c r="T4469" i="1" s="1"/>
  <c r="S4469" i="1"/>
  <c r="J4501" i="1"/>
  <c r="T4501" i="1" s="1"/>
  <c r="S4501" i="1"/>
  <c r="J4533" i="1"/>
  <c r="T4533" i="1" s="1"/>
  <c r="S4533" i="1"/>
  <c r="J4565" i="1"/>
  <c r="T4565" i="1" s="1"/>
  <c r="S4565" i="1"/>
  <c r="J4597" i="1"/>
  <c r="T4597" i="1" s="1"/>
  <c r="S4597" i="1"/>
  <c r="J4629" i="1"/>
  <c r="T4629" i="1" s="1"/>
  <c r="S4629" i="1"/>
  <c r="J4661" i="1"/>
  <c r="T4661" i="1" s="1"/>
  <c r="S4661" i="1"/>
  <c r="J4693" i="1"/>
  <c r="T4693" i="1" s="1"/>
  <c r="S4693" i="1"/>
  <c r="J4725" i="1"/>
  <c r="T4725" i="1" s="1"/>
  <c r="S4725" i="1"/>
  <c r="J4757" i="1"/>
  <c r="T4757" i="1" s="1"/>
  <c r="S4757" i="1"/>
  <c r="J4789" i="1"/>
  <c r="T4789" i="1" s="1"/>
  <c r="S4789" i="1"/>
  <c r="J4821" i="1"/>
  <c r="T4821" i="1" s="1"/>
  <c r="S4821" i="1"/>
  <c r="J4853" i="1"/>
  <c r="T4853" i="1" s="1"/>
  <c r="S4853" i="1"/>
  <c r="J4885" i="1"/>
  <c r="T4885" i="1" s="1"/>
  <c r="S4885" i="1"/>
  <c r="J4917" i="1"/>
  <c r="T4917" i="1" s="1"/>
  <c r="S4917" i="1"/>
  <c r="J4949" i="1"/>
  <c r="T4949" i="1" s="1"/>
  <c r="S4949" i="1"/>
  <c r="J4981" i="1"/>
  <c r="T4981" i="1" s="1"/>
  <c r="S4981" i="1"/>
  <c r="J4879" i="1"/>
  <c r="T4879" i="1" s="1"/>
  <c r="S4879" i="1"/>
  <c r="J4911" i="1"/>
  <c r="T4911" i="1" s="1"/>
  <c r="S4911" i="1"/>
  <c r="J4943" i="1"/>
  <c r="T4943" i="1" s="1"/>
  <c r="S4943" i="1"/>
  <c r="J4975" i="1"/>
  <c r="T4975" i="1" s="1"/>
  <c r="S4975" i="1"/>
  <c r="J35" i="1"/>
  <c r="T35" i="1" s="1"/>
  <c r="S35" i="1"/>
  <c r="J67" i="1"/>
  <c r="T67" i="1" s="1"/>
  <c r="S67" i="1"/>
  <c r="J99" i="1"/>
  <c r="T99" i="1" s="1"/>
  <c r="S99" i="1"/>
  <c r="J131" i="1"/>
  <c r="T131" i="1" s="1"/>
  <c r="S131" i="1"/>
  <c r="J163" i="1"/>
  <c r="T163" i="1" s="1"/>
  <c r="S163" i="1"/>
  <c r="J195" i="1"/>
  <c r="T195" i="1" s="1"/>
  <c r="S195" i="1"/>
  <c r="J227" i="1"/>
  <c r="T227" i="1" s="1"/>
  <c r="S227" i="1"/>
  <c r="J259" i="1"/>
  <c r="T259" i="1" s="1"/>
  <c r="S259" i="1"/>
  <c r="J291" i="1"/>
  <c r="T291" i="1" s="1"/>
  <c r="S291" i="1"/>
  <c r="J323" i="1"/>
  <c r="T323" i="1" s="1"/>
  <c r="S323" i="1"/>
  <c r="J355" i="1"/>
  <c r="T355" i="1" s="1"/>
  <c r="S355" i="1"/>
  <c r="J387" i="1"/>
  <c r="T387" i="1" s="1"/>
  <c r="S387" i="1"/>
  <c r="J419" i="1"/>
  <c r="T419" i="1" s="1"/>
  <c r="S419" i="1"/>
  <c r="J451" i="1"/>
  <c r="T451" i="1" s="1"/>
  <c r="S451" i="1"/>
  <c r="J483" i="1"/>
  <c r="T483" i="1" s="1"/>
  <c r="S483" i="1"/>
  <c r="J515" i="1"/>
  <c r="T515" i="1" s="1"/>
  <c r="S515" i="1"/>
  <c r="J547" i="1"/>
  <c r="T547" i="1" s="1"/>
  <c r="S547" i="1"/>
  <c r="J579" i="1"/>
  <c r="T579" i="1" s="1"/>
  <c r="S579" i="1"/>
  <c r="J611" i="1"/>
  <c r="T611" i="1" s="1"/>
  <c r="S611" i="1"/>
  <c r="J643" i="1"/>
  <c r="T643" i="1" s="1"/>
  <c r="S643" i="1"/>
  <c r="J675" i="1"/>
  <c r="T675" i="1" s="1"/>
  <c r="S675" i="1"/>
  <c r="J707" i="1"/>
  <c r="T707" i="1" s="1"/>
  <c r="S707" i="1"/>
  <c r="J739" i="1"/>
  <c r="T739" i="1" s="1"/>
  <c r="S739" i="1"/>
  <c r="J771" i="1"/>
  <c r="T771" i="1" s="1"/>
  <c r="S771" i="1"/>
  <c r="J803" i="1"/>
  <c r="T803" i="1" s="1"/>
  <c r="S803" i="1"/>
  <c r="J835" i="1"/>
  <c r="T835" i="1" s="1"/>
  <c r="S835" i="1"/>
  <c r="J867" i="1"/>
  <c r="T867" i="1" s="1"/>
  <c r="S867" i="1"/>
  <c r="J899" i="1"/>
  <c r="T899" i="1" s="1"/>
  <c r="S899" i="1"/>
  <c r="J931" i="1"/>
  <c r="T931" i="1" s="1"/>
  <c r="S931" i="1"/>
  <c r="J963" i="1"/>
  <c r="T963" i="1" s="1"/>
  <c r="S963" i="1"/>
  <c r="J995" i="1"/>
  <c r="T995" i="1" s="1"/>
  <c r="S995" i="1"/>
  <c r="J1027" i="1"/>
  <c r="T1027" i="1" s="1"/>
  <c r="S1027" i="1"/>
  <c r="J1059" i="1"/>
  <c r="T1059" i="1" s="1"/>
  <c r="S1059" i="1"/>
  <c r="J1091" i="1"/>
  <c r="T1091" i="1" s="1"/>
  <c r="S1091" i="1"/>
  <c r="J1123" i="1"/>
  <c r="T1123" i="1" s="1"/>
  <c r="S1123" i="1"/>
  <c r="J1155" i="1"/>
  <c r="T1155" i="1" s="1"/>
  <c r="S1155" i="1"/>
  <c r="J1187" i="1"/>
  <c r="T1187" i="1" s="1"/>
  <c r="S1187" i="1"/>
  <c r="J1219" i="1"/>
  <c r="T1219" i="1" s="1"/>
  <c r="S1219" i="1"/>
  <c r="J1251" i="1"/>
  <c r="T1251" i="1" s="1"/>
  <c r="S1251" i="1"/>
  <c r="J1283" i="1"/>
  <c r="T1283" i="1" s="1"/>
  <c r="S1283" i="1"/>
  <c r="J1315" i="1"/>
  <c r="T1315" i="1" s="1"/>
  <c r="S1315" i="1"/>
  <c r="J1347" i="1"/>
  <c r="T1347" i="1" s="1"/>
  <c r="S1347" i="1"/>
  <c r="J1379" i="1"/>
  <c r="T1379" i="1" s="1"/>
  <c r="S1379" i="1"/>
  <c r="J1411" i="1"/>
  <c r="T1411" i="1" s="1"/>
  <c r="S1411" i="1"/>
  <c r="J1443" i="1"/>
  <c r="T1443" i="1" s="1"/>
  <c r="S1443" i="1"/>
  <c r="J1475" i="1"/>
  <c r="T1475" i="1" s="1"/>
  <c r="S1475" i="1"/>
  <c r="J1507" i="1"/>
  <c r="T1507" i="1" s="1"/>
  <c r="S1507" i="1"/>
  <c r="J1539" i="1"/>
  <c r="T1539" i="1" s="1"/>
  <c r="S1539" i="1"/>
  <c r="J1571" i="1"/>
  <c r="T1571" i="1" s="1"/>
  <c r="S1571" i="1"/>
  <c r="J1603" i="1"/>
  <c r="T1603" i="1" s="1"/>
  <c r="S1603" i="1"/>
  <c r="J1635" i="1"/>
  <c r="T1635" i="1" s="1"/>
  <c r="S1635" i="1"/>
  <c r="J1667" i="1"/>
  <c r="T1667" i="1" s="1"/>
  <c r="S1667" i="1"/>
  <c r="J1699" i="1"/>
  <c r="T1699" i="1" s="1"/>
  <c r="S1699" i="1"/>
  <c r="J1731" i="1"/>
  <c r="T1731" i="1" s="1"/>
  <c r="S1731" i="1"/>
  <c r="J1763" i="1"/>
  <c r="T1763" i="1" s="1"/>
  <c r="S1763" i="1"/>
  <c r="J1795" i="1"/>
  <c r="T1795" i="1" s="1"/>
  <c r="S1795" i="1"/>
  <c r="J1827" i="1"/>
  <c r="T1827" i="1" s="1"/>
  <c r="S1827" i="1"/>
  <c r="J1859" i="1"/>
  <c r="T1859" i="1" s="1"/>
  <c r="S1859" i="1"/>
  <c r="J1891" i="1"/>
  <c r="T1891" i="1" s="1"/>
  <c r="S1891" i="1"/>
  <c r="J1923" i="1"/>
  <c r="T1923" i="1" s="1"/>
  <c r="S1923" i="1"/>
  <c r="J1955" i="1"/>
  <c r="T1955" i="1" s="1"/>
  <c r="S1955" i="1"/>
  <c r="J1987" i="1"/>
  <c r="T1987" i="1" s="1"/>
  <c r="S1987" i="1"/>
  <c r="J2019" i="1"/>
  <c r="T2019" i="1" s="1"/>
  <c r="S2019" i="1"/>
  <c r="J2051" i="1"/>
  <c r="T2051" i="1" s="1"/>
  <c r="S2051" i="1"/>
  <c r="J2083" i="1"/>
  <c r="T2083" i="1" s="1"/>
  <c r="S2083" i="1"/>
  <c r="J2115" i="1"/>
  <c r="T2115" i="1" s="1"/>
  <c r="S2115" i="1"/>
  <c r="J2147" i="1"/>
  <c r="T2147" i="1" s="1"/>
  <c r="S2147" i="1"/>
  <c r="J2179" i="1"/>
  <c r="T2179" i="1" s="1"/>
  <c r="S2179" i="1"/>
  <c r="J2211" i="1"/>
  <c r="T2211" i="1" s="1"/>
  <c r="S2211" i="1"/>
  <c r="J2243" i="1"/>
  <c r="T2243" i="1" s="1"/>
  <c r="S2243" i="1"/>
  <c r="J2275" i="1"/>
  <c r="T2275" i="1" s="1"/>
  <c r="S2275" i="1"/>
  <c r="J2307" i="1"/>
  <c r="T2307" i="1" s="1"/>
  <c r="S2307" i="1"/>
  <c r="J2339" i="1"/>
  <c r="T2339" i="1" s="1"/>
  <c r="S2339" i="1"/>
  <c r="J2371" i="1"/>
  <c r="T2371" i="1" s="1"/>
  <c r="S2371" i="1"/>
  <c r="J2403" i="1"/>
  <c r="T2403" i="1" s="1"/>
  <c r="S2403" i="1"/>
  <c r="J2435" i="1"/>
  <c r="T2435" i="1" s="1"/>
  <c r="S2435" i="1"/>
  <c r="J2467" i="1"/>
  <c r="T2467" i="1" s="1"/>
  <c r="S2467" i="1"/>
  <c r="J2499" i="1"/>
  <c r="T2499" i="1" s="1"/>
  <c r="S2499" i="1"/>
  <c r="J2531" i="1"/>
  <c r="T2531" i="1" s="1"/>
  <c r="S2531" i="1"/>
  <c r="J2563" i="1"/>
  <c r="T2563" i="1" s="1"/>
  <c r="S2563" i="1"/>
  <c r="J2595" i="1"/>
  <c r="T2595" i="1" s="1"/>
  <c r="S2595" i="1"/>
  <c r="J2627" i="1"/>
  <c r="T2627" i="1" s="1"/>
  <c r="S2627" i="1"/>
  <c r="J2659" i="1"/>
  <c r="T2659" i="1" s="1"/>
  <c r="S2659" i="1"/>
  <c r="J2691" i="1"/>
  <c r="T2691" i="1" s="1"/>
  <c r="S2691" i="1"/>
  <c r="J2723" i="1"/>
  <c r="T2723" i="1" s="1"/>
  <c r="S2723" i="1"/>
  <c r="J2755" i="1"/>
  <c r="T2755" i="1" s="1"/>
  <c r="S2755" i="1"/>
  <c r="J2787" i="1"/>
  <c r="T2787" i="1" s="1"/>
  <c r="S2787" i="1"/>
  <c r="J2819" i="1"/>
  <c r="T2819" i="1" s="1"/>
  <c r="S2819" i="1"/>
  <c r="J2851" i="1"/>
  <c r="T2851" i="1" s="1"/>
  <c r="S2851" i="1"/>
  <c r="J2883" i="1"/>
  <c r="T2883" i="1" s="1"/>
  <c r="S2883" i="1"/>
  <c r="J2915" i="1"/>
  <c r="T2915" i="1" s="1"/>
  <c r="S2915" i="1"/>
  <c r="J2947" i="1"/>
  <c r="T2947" i="1" s="1"/>
  <c r="S2947" i="1"/>
  <c r="J2979" i="1"/>
  <c r="T2979" i="1" s="1"/>
  <c r="S2979" i="1"/>
  <c r="J3011" i="1"/>
  <c r="T3011" i="1" s="1"/>
  <c r="S3011" i="1"/>
  <c r="J3043" i="1"/>
  <c r="T3043" i="1" s="1"/>
  <c r="S3043" i="1"/>
  <c r="J3075" i="1"/>
  <c r="T3075" i="1" s="1"/>
  <c r="S3075" i="1"/>
  <c r="J3107" i="1"/>
  <c r="T3107" i="1" s="1"/>
  <c r="S3107" i="1"/>
  <c r="J3139" i="1"/>
  <c r="T3139" i="1" s="1"/>
  <c r="S3139" i="1"/>
  <c r="J3171" i="1"/>
  <c r="T3171" i="1" s="1"/>
  <c r="S3171" i="1"/>
  <c r="J3203" i="1"/>
  <c r="T3203" i="1" s="1"/>
  <c r="S3203" i="1"/>
  <c r="J3235" i="1"/>
  <c r="T3235" i="1" s="1"/>
  <c r="S3235" i="1"/>
  <c r="J3267" i="1"/>
  <c r="T3267" i="1" s="1"/>
  <c r="S3267" i="1"/>
  <c r="J3299" i="1"/>
  <c r="T3299" i="1" s="1"/>
  <c r="S3299" i="1"/>
  <c r="J3331" i="1"/>
  <c r="T3331" i="1" s="1"/>
  <c r="S3331" i="1"/>
  <c r="J3363" i="1"/>
  <c r="T3363" i="1" s="1"/>
  <c r="S3363" i="1"/>
  <c r="J3395" i="1"/>
  <c r="T3395" i="1" s="1"/>
  <c r="S3395" i="1"/>
  <c r="J3427" i="1"/>
  <c r="T3427" i="1" s="1"/>
  <c r="S3427" i="1"/>
  <c r="J3459" i="1"/>
  <c r="T3459" i="1" s="1"/>
  <c r="S3459" i="1"/>
  <c r="J3491" i="1"/>
  <c r="T3491" i="1" s="1"/>
  <c r="S3491" i="1"/>
  <c r="J3523" i="1"/>
  <c r="T3523" i="1" s="1"/>
  <c r="S3523" i="1"/>
  <c r="J3555" i="1"/>
  <c r="T3555" i="1" s="1"/>
  <c r="S3555" i="1"/>
  <c r="J3587" i="1"/>
  <c r="T3587" i="1" s="1"/>
  <c r="S3587" i="1"/>
  <c r="J12" i="1"/>
  <c r="T12" i="1" s="1"/>
  <c r="S12" i="1"/>
  <c r="J44" i="1"/>
  <c r="T44" i="1" s="1"/>
  <c r="S44" i="1"/>
  <c r="J76" i="1"/>
  <c r="T76" i="1" s="1"/>
  <c r="S76" i="1"/>
  <c r="J108" i="1"/>
  <c r="T108" i="1" s="1"/>
  <c r="S108" i="1"/>
  <c r="J140" i="1"/>
  <c r="T140" i="1" s="1"/>
  <c r="S140" i="1"/>
  <c r="J172" i="1"/>
  <c r="T172" i="1" s="1"/>
  <c r="S172" i="1"/>
  <c r="J204" i="1"/>
  <c r="T204" i="1" s="1"/>
  <c r="S204" i="1"/>
  <c r="J236" i="1"/>
  <c r="T236" i="1" s="1"/>
  <c r="S236" i="1"/>
  <c r="J268" i="1"/>
  <c r="T268" i="1" s="1"/>
  <c r="S268" i="1"/>
  <c r="J300" i="1"/>
  <c r="T300" i="1" s="1"/>
  <c r="S300" i="1"/>
  <c r="J332" i="1"/>
  <c r="T332" i="1" s="1"/>
  <c r="S332" i="1"/>
  <c r="J364" i="1"/>
  <c r="T364" i="1" s="1"/>
  <c r="S364" i="1"/>
  <c r="J396" i="1"/>
  <c r="T396" i="1" s="1"/>
  <c r="S396" i="1"/>
  <c r="J428" i="1"/>
  <c r="T428" i="1" s="1"/>
  <c r="S428" i="1"/>
  <c r="J460" i="1"/>
  <c r="T460" i="1" s="1"/>
  <c r="S460" i="1"/>
  <c r="J492" i="1"/>
  <c r="T492" i="1" s="1"/>
  <c r="S492" i="1"/>
  <c r="J524" i="1"/>
  <c r="T524" i="1" s="1"/>
  <c r="S524" i="1"/>
  <c r="J556" i="1"/>
  <c r="T556" i="1" s="1"/>
  <c r="S556" i="1"/>
  <c r="J588" i="1"/>
  <c r="T588" i="1" s="1"/>
  <c r="S588" i="1"/>
  <c r="J620" i="1"/>
  <c r="T620" i="1" s="1"/>
  <c r="S620" i="1"/>
  <c r="J652" i="1"/>
  <c r="T652" i="1" s="1"/>
  <c r="S652" i="1"/>
  <c r="J684" i="1"/>
  <c r="T684" i="1" s="1"/>
  <c r="S684" i="1"/>
  <c r="J716" i="1"/>
  <c r="T716" i="1" s="1"/>
  <c r="S716" i="1"/>
  <c r="J748" i="1"/>
  <c r="T748" i="1" s="1"/>
  <c r="S748" i="1"/>
  <c r="J780" i="1"/>
  <c r="T780" i="1" s="1"/>
  <c r="S780" i="1"/>
  <c r="J812" i="1"/>
  <c r="T812" i="1" s="1"/>
  <c r="S812" i="1"/>
  <c r="J844" i="1"/>
  <c r="T844" i="1" s="1"/>
  <c r="S844" i="1"/>
  <c r="J876" i="1"/>
  <c r="T876" i="1" s="1"/>
  <c r="S876" i="1"/>
  <c r="J908" i="1"/>
  <c r="T908" i="1" s="1"/>
  <c r="S908" i="1"/>
  <c r="J940" i="1"/>
  <c r="T940" i="1" s="1"/>
  <c r="S940" i="1"/>
  <c r="J972" i="1"/>
  <c r="T972" i="1" s="1"/>
  <c r="S972" i="1"/>
  <c r="J1004" i="1"/>
  <c r="T1004" i="1" s="1"/>
  <c r="S1004" i="1"/>
  <c r="J1036" i="1"/>
  <c r="T1036" i="1" s="1"/>
  <c r="S1036" i="1"/>
  <c r="J1068" i="1"/>
  <c r="T1068" i="1" s="1"/>
  <c r="S1068" i="1"/>
  <c r="J1100" i="1"/>
  <c r="T1100" i="1" s="1"/>
  <c r="S1100" i="1"/>
  <c r="J1132" i="1"/>
  <c r="T1132" i="1" s="1"/>
  <c r="S1132" i="1"/>
  <c r="J1164" i="1"/>
  <c r="T1164" i="1" s="1"/>
  <c r="S1164" i="1"/>
  <c r="J1196" i="1"/>
  <c r="T1196" i="1" s="1"/>
  <c r="S1196" i="1"/>
  <c r="J1228" i="1"/>
  <c r="T1228" i="1" s="1"/>
  <c r="S1228" i="1"/>
  <c r="J1260" i="1"/>
  <c r="T1260" i="1" s="1"/>
  <c r="S1260" i="1"/>
  <c r="J1292" i="1"/>
  <c r="T1292" i="1" s="1"/>
  <c r="S1292" i="1"/>
  <c r="J1324" i="1"/>
  <c r="T1324" i="1" s="1"/>
  <c r="S1324" i="1"/>
  <c r="J1356" i="1"/>
  <c r="T1356" i="1" s="1"/>
  <c r="S1356" i="1"/>
  <c r="J1388" i="1"/>
  <c r="T1388" i="1" s="1"/>
  <c r="S1388" i="1"/>
  <c r="J1420" i="1"/>
  <c r="T1420" i="1" s="1"/>
  <c r="S1420" i="1"/>
  <c r="J1452" i="1"/>
  <c r="T1452" i="1" s="1"/>
  <c r="S1452" i="1"/>
  <c r="J1484" i="1"/>
  <c r="T1484" i="1" s="1"/>
  <c r="S1484" i="1"/>
  <c r="J1516" i="1"/>
  <c r="T1516" i="1" s="1"/>
  <c r="S1516" i="1"/>
  <c r="J1548" i="1"/>
  <c r="T1548" i="1" s="1"/>
  <c r="S1548" i="1"/>
  <c r="J1580" i="1"/>
  <c r="T1580" i="1" s="1"/>
  <c r="S1580" i="1"/>
  <c r="J1612" i="1"/>
  <c r="T1612" i="1" s="1"/>
  <c r="S1612" i="1"/>
  <c r="J1644" i="1"/>
  <c r="T1644" i="1" s="1"/>
  <c r="S1644" i="1"/>
  <c r="J1676" i="1"/>
  <c r="T1676" i="1" s="1"/>
  <c r="S1676" i="1"/>
  <c r="J1708" i="1"/>
  <c r="T1708" i="1" s="1"/>
  <c r="S1708" i="1"/>
  <c r="J1740" i="1"/>
  <c r="T1740" i="1" s="1"/>
  <c r="S1740" i="1"/>
  <c r="J1772" i="1"/>
  <c r="T1772" i="1" s="1"/>
  <c r="S1772" i="1"/>
  <c r="J1804" i="1"/>
  <c r="T1804" i="1" s="1"/>
  <c r="S1804" i="1"/>
  <c r="J1836" i="1"/>
  <c r="T1836" i="1" s="1"/>
  <c r="S1836" i="1"/>
  <c r="J1868" i="1"/>
  <c r="T1868" i="1" s="1"/>
  <c r="S1868" i="1"/>
  <c r="J1900" i="1"/>
  <c r="T1900" i="1" s="1"/>
  <c r="S1900" i="1"/>
  <c r="J1932" i="1"/>
  <c r="T1932" i="1" s="1"/>
  <c r="S1932" i="1"/>
  <c r="J1964" i="1"/>
  <c r="T1964" i="1" s="1"/>
  <c r="S1964" i="1"/>
  <c r="J1996" i="1"/>
  <c r="T1996" i="1" s="1"/>
  <c r="S1996" i="1"/>
  <c r="J2028" i="1"/>
  <c r="T2028" i="1" s="1"/>
  <c r="S2028" i="1"/>
  <c r="J2060" i="1"/>
  <c r="T2060" i="1" s="1"/>
  <c r="S2060" i="1"/>
  <c r="J2092" i="1"/>
  <c r="T2092" i="1" s="1"/>
  <c r="S2092" i="1"/>
  <c r="J2124" i="1"/>
  <c r="T2124" i="1" s="1"/>
  <c r="S2124" i="1"/>
  <c r="J2156" i="1"/>
  <c r="T2156" i="1" s="1"/>
  <c r="S2156" i="1"/>
  <c r="J2188" i="1"/>
  <c r="T2188" i="1" s="1"/>
  <c r="S2188" i="1"/>
  <c r="J2220" i="1"/>
  <c r="T2220" i="1" s="1"/>
  <c r="S2220" i="1"/>
  <c r="J2252" i="1"/>
  <c r="T2252" i="1" s="1"/>
  <c r="S2252" i="1"/>
  <c r="J2284" i="1"/>
  <c r="T2284" i="1" s="1"/>
  <c r="S2284" i="1"/>
  <c r="J2316" i="1"/>
  <c r="T2316" i="1" s="1"/>
  <c r="S2316" i="1"/>
  <c r="J2348" i="1"/>
  <c r="T2348" i="1" s="1"/>
  <c r="S2348" i="1"/>
  <c r="J2380" i="1"/>
  <c r="T2380" i="1" s="1"/>
  <c r="S2380" i="1"/>
  <c r="J2412" i="1"/>
  <c r="T2412" i="1" s="1"/>
  <c r="S2412" i="1"/>
  <c r="J2444" i="1"/>
  <c r="T2444" i="1" s="1"/>
  <c r="S2444" i="1"/>
  <c r="J2476" i="1"/>
  <c r="T2476" i="1" s="1"/>
  <c r="S2476" i="1"/>
  <c r="J2508" i="1"/>
  <c r="T2508" i="1" s="1"/>
  <c r="S2508" i="1"/>
  <c r="J2540" i="1"/>
  <c r="T2540" i="1" s="1"/>
  <c r="S2540" i="1"/>
  <c r="J2572" i="1"/>
  <c r="T2572" i="1" s="1"/>
  <c r="S2572" i="1"/>
  <c r="J2604" i="1"/>
  <c r="T2604" i="1" s="1"/>
  <c r="S2604" i="1"/>
  <c r="J2636" i="1"/>
  <c r="T2636" i="1" s="1"/>
  <c r="S2636" i="1"/>
  <c r="J2668" i="1"/>
  <c r="T2668" i="1" s="1"/>
  <c r="S2668" i="1"/>
  <c r="J2700" i="1"/>
  <c r="T2700" i="1" s="1"/>
  <c r="S2700" i="1"/>
  <c r="J2732" i="1"/>
  <c r="T2732" i="1" s="1"/>
  <c r="S2732" i="1"/>
  <c r="J2764" i="1"/>
  <c r="T2764" i="1" s="1"/>
  <c r="S2764" i="1"/>
  <c r="J2796" i="1"/>
  <c r="T2796" i="1" s="1"/>
  <c r="S2796" i="1"/>
  <c r="J2828" i="1"/>
  <c r="T2828" i="1" s="1"/>
  <c r="S2828" i="1"/>
  <c r="J2860" i="1"/>
  <c r="T2860" i="1" s="1"/>
  <c r="S2860" i="1"/>
  <c r="J2892" i="1"/>
  <c r="T2892" i="1" s="1"/>
  <c r="S2892" i="1"/>
  <c r="J2924" i="1"/>
  <c r="T2924" i="1" s="1"/>
  <c r="S2924" i="1"/>
  <c r="J2956" i="1"/>
  <c r="T2956" i="1" s="1"/>
  <c r="S2956" i="1"/>
  <c r="J2988" i="1"/>
  <c r="T2988" i="1" s="1"/>
  <c r="S2988" i="1"/>
  <c r="J3020" i="1"/>
  <c r="T3020" i="1" s="1"/>
  <c r="S3020" i="1"/>
  <c r="J3052" i="1"/>
  <c r="T3052" i="1" s="1"/>
  <c r="S3052" i="1"/>
  <c r="J3084" i="1"/>
  <c r="T3084" i="1" s="1"/>
  <c r="S3084" i="1"/>
  <c r="J3116" i="1"/>
  <c r="T3116" i="1" s="1"/>
  <c r="S3116" i="1"/>
  <c r="J3148" i="1"/>
  <c r="T3148" i="1" s="1"/>
  <c r="S3148" i="1"/>
  <c r="J3180" i="1"/>
  <c r="T3180" i="1" s="1"/>
  <c r="S3180" i="1"/>
  <c r="J3212" i="1"/>
  <c r="T3212" i="1" s="1"/>
  <c r="S3212" i="1"/>
  <c r="J3244" i="1"/>
  <c r="T3244" i="1" s="1"/>
  <c r="S3244" i="1"/>
  <c r="J3276" i="1"/>
  <c r="T3276" i="1" s="1"/>
  <c r="S3276" i="1"/>
  <c r="J3308" i="1"/>
  <c r="T3308" i="1" s="1"/>
  <c r="S3308" i="1"/>
  <c r="J3340" i="1"/>
  <c r="T3340" i="1" s="1"/>
  <c r="S3340" i="1"/>
  <c r="J3372" i="1"/>
  <c r="T3372" i="1" s="1"/>
  <c r="S3372" i="1"/>
  <c r="J3404" i="1"/>
  <c r="T3404" i="1" s="1"/>
  <c r="S3404" i="1"/>
  <c r="J3436" i="1"/>
  <c r="T3436" i="1" s="1"/>
  <c r="S3436" i="1"/>
  <c r="J3468" i="1"/>
  <c r="T3468" i="1" s="1"/>
  <c r="S3468" i="1"/>
  <c r="J3500" i="1"/>
  <c r="T3500" i="1" s="1"/>
  <c r="S3500" i="1"/>
  <c r="J3532" i="1"/>
  <c r="T3532" i="1" s="1"/>
  <c r="S3532" i="1"/>
  <c r="J3564" i="1"/>
  <c r="T3564" i="1" s="1"/>
  <c r="S3564" i="1"/>
  <c r="J6" i="1"/>
  <c r="T6" i="1" s="1"/>
  <c r="S6" i="1"/>
  <c r="J38" i="1"/>
  <c r="T38" i="1" s="1"/>
  <c r="S38" i="1"/>
  <c r="J70" i="1"/>
  <c r="T70" i="1" s="1"/>
  <c r="S70" i="1"/>
  <c r="J102" i="1"/>
  <c r="T102" i="1" s="1"/>
  <c r="S102" i="1"/>
  <c r="J134" i="1"/>
  <c r="T134" i="1" s="1"/>
  <c r="S134" i="1"/>
  <c r="J166" i="1"/>
  <c r="T166" i="1" s="1"/>
  <c r="S166" i="1"/>
  <c r="J198" i="1"/>
  <c r="T198" i="1" s="1"/>
  <c r="S198" i="1"/>
  <c r="J230" i="1"/>
  <c r="T230" i="1" s="1"/>
  <c r="S230" i="1"/>
  <c r="J262" i="1"/>
  <c r="T262" i="1" s="1"/>
  <c r="S262" i="1"/>
  <c r="J294" i="1"/>
  <c r="T294" i="1" s="1"/>
  <c r="S294" i="1"/>
  <c r="J326" i="1"/>
  <c r="T326" i="1" s="1"/>
  <c r="S326" i="1"/>
  <c r="J358" i="1"/>
  <c r="T358" i="1" s="1"/>
  <c r="S358" i="1"/>
  <c r="J390" i="1"/>
  <c r="T390" i="1" s="1"/>
  <c r="S390" i="1"/>
  <c r="J422" i="1"/>
  <c r="T422" i="1" s="1"/>
  <c r="S422" i="1"/>
  <c r="J454" i="1"/>
  <c r="T454" i="1" s="1"/>
  <c r="S454" i="1"/>
  <c r="J486" i="1"/>
  <c r="T486" i="1" s="1"/>
  <c r="S486" i="1"/>
  <c r="J518" i="1"/>
  <c r="T518" i="1" s="1"/>
  <c r="S518" i="1"/>
  <c r="J550" i="1"/>
  <c r="T550" i="1" s="1"/>
  <c r="S550" i="1"/>
  <c r="J582" i="1"/>
  <c r="T582" i="1" s="1"/>
  <c r="S582" i="1"/>
  <c r="J614" i="1"/>
  <c r="T614" i="1" s="1"/>
  <c r="S614" i="1"/>
  <c r="J646" i="1"/>
  <c r="T646" i="1" s="1"/>
  <c r="S646" i="1"/>
  <c r="J678" i="1"/>
  <c r="T678" i="1" s="1"/>
  <c r="S678" i="1"/>
  <c r="J710" i="1"/>
  <c r="T710" i="1" s="1"/>
  <c r="S710" i="1"/>
  <c r="J742" i="1"/>
  <c r="T742" i="1" s="1"/>
  <c r="S742" i="1"/>
  <c r="J774" i="1"/>
  <c r="T774" i="1" s="1"/>
  <c r="S774" i="1"/>
  <c r="J806" i="1"/>
  <c r="T806" i="1" s="1"/>
  <c r="S806" i="1"/>
  <c r="J838" i="1"/>
  <c r="T838" i="1" s="1"/>
  <c r="S838" i="1"/>
  <c r="J870" i="1"/>
  <c r="T870" i="1" s="1"/>
  <c r="S870" i="1"/>
  <c r="J902" i="1"/>
  <c r="T902" i="1" s="1"/>
  <c r="S902" i="1"/>
  <c r="J934" i="1"/>
  <c r="T934" i="1" s="1"/>
  <c r="S934" i="1"/>
  <c r="J966" i="1"/>
  <c r="T966" i="1" s="1"/>
  <c r="S966" i="1"/>
  <c r="J998" i="1"/>
  <c r="T998" i="1" s="1"/>
  <c r="S998" i="1"/>
  <c r="J1030" i="1"/>
  <c r="T1030" i="1" s="1"/>
  <c r="S1030" i="1"/>
  <c r="J1062" i="1"/>
  <c r="T1062" i="1" s="1"/>
  <c r="S1062" i="1"/>
  <c r="J1094" i="1"/>
  <c r="T1094" i="1" s="1"/>
  <c r="S1094" i="1"/>
  <c r="J1126" i="1"/>
  <c r="T1126" i="1" s="1"/>
  <c r="S1126" i="1"/>
  <c r="J1158" i="1"/>
  <c r="T1158" i="1" s="1"/>
  <c r="S1158" i="1"/>
  <c r="J1190" i="1"/>
  <c r="T1190" i="1" s="1"/>
  <c r="S1190" i="1"/>
  <c r="J1222" i="1"/>
  <c r="T1222" i="1" s="1"/>
  <c r="S1222" i="1"/>
  <c r="J1254" i="1"/>
  <c r="T1254" i="1" s="1"/>
  <c r="S1254" i="1"/>
  <c r="J1286" i="1"/>
  <c r="T1286" i="1" s="1"/>
  <c r="S1286" i="1"/>
  <c r="J1318" i="1"/>
  <c r="T1318" i="1" s="1"/>
  <c r="S1318" i="1"/>
  <c r="J1350" i="1"/>
  <c r="T1350" i="1" s="1"/>
  <c r="S1350" i="1"/>
  <c r="J1382" i="1"/>
  <c r="T1382" i="1" s="1"/>
  <c r="S1382" i="1"/>
  <c r="J1414" i="1"/>
  <c r="T1414" i="1" s="1"/>
  <c r="S1414" i="1"/>
  <c r="J1446" i="1"/>
  <c r="T1446" i="1" s="1"/>
  <c r="S1446" i="1"/>
  <c r="J1478" i="1"/>
  <c r="T1478" i="1" s="1"/>
  <c r="S1478" i="1"/>
  <c r="J1510" i="1"/>
  <c r="T1510" i="1" s="1"/>
  <c r="S1510" i="1"/>
  <c r="J1542" i="1"/>
  <c r="T1542" i="1" s="1"/>
  <c r="S1542" i="1"/>
  <c r="J1574" i="1"/>
  <c r="T1574" i="1" s="1"/>
  <c r="S1574" i="1"/>
  <c r="J1606" i="1"/>
  <c r="T1606" i="1" s="1"/>
  <c r="S1606" i="1"/>
  <c r="J1638" i="1"/>
  <c r="T1638" i="1" s="1"/>
  <c r="S1638" i="1"/>
  <c r="J1670" i="1"/>
  <c r="T1670" i="1" s="1"/>
  <c r="S1670" i="1"/>
  <c r="J1702" i="1"/>
  <c r="T1702" i="1" s="1"/>
  <c r="S1702" i="1"/>
  <c r="J1734" i="1"/>
  <c r="T1734" i="1" s="1"/>
  <c r="S1734" i="1"/>
  <c r="J1766" i="1"/>
  <c r="T1766" i="1" s="1"/>
  <c r="S1766" i="1"/>
  <c r="J1798" i="1"/>
  <c r="T1798" i="1" s="1"/>
  <c r="S1798" i="1"/>
  <c r="J1830" i="1"/>
  <c r="T1830" i="1" s="1"/>
  <c r="S1830" i="1"/>
  <c r="J1862" i="1"/>
  <c r="T1862" i="1" s="1"/>
  <c r="S1862" i="1"/>
  <c r="J1894" i="1"/>
  <c r="T1894" i="1" s="1"/>
  <c r="S1894" i="1"/>
  <c r="J1926" i="1"/>
  <c r="T1926" i="1" s="1"/>
  <c r="S1926" i="1"/>
  <c r="J1958" i="1"/>
  <c r="T1958" i="1" s="1"/>
  <c r="S1958" i="1"/>
  <c r="J1990" i="1"/>
  <c r="T1990" i="1" s="1"/>
  <c r="S1990" i="1"/>
  <c r="J2022" i="1"/>
  <c r="T2022" i="1" s="1"/>
  <c r="S2022" i="1"/>
  <c r="J2054" i="1"/>
  <c r="T2054" i="1" s="1"/>
  <c r="S2054" i="1"/>
  <c r="J2086" i="1"/>
  <c r="T2086" i="1" s="1"/>
  <c r="S2086" i="1"/>
  <c r="J2118" i="1"/>
  <c r="T2118" i="1" s="1"/>
  <c r="S2118" i="1"/>
  <c r="J2150" i="1"/>
  <c r="T2150" i="1" s="1"/>
  <c r="S2150" i="1"/>
  <c r="J2182" i="1"/>
  <c r="T2182" i="1" s="1"/>
  <c r="S2182" i="1"/>
  <c r="J2214" i="1"/>
  <c r="T2214" i="1" s="1"/>
  <c r="S2214" i="1"/>
  <c r="J2246" i="1"/>
  <c r="T2246" i="1" s="1"/>
  <c r="S2246" i="1"/>
  <c r="J2278" i="1"/>
  <c r="T2278" i="1" s="1"/>
  <c r="S2278" i="1"/>
  <c r="J2310" i="1"/>
  <c r="T2310" i="1" s="1"/>
  <c r="S2310" i="1"/>
  <c r="J2342" i="1"/>
  <c r="T2342" i="1" s="1"/>
  <c r="S2342" i="1"/>
  <c r="J2374" i="1"/>
  <c r="T2374" i="1" s="1"/>
  <c r="S2374" i="1"/>
  <c r="J2406" i="1"/>
  <c r="T2406" i="1" s="1"/>
  <c r="S2406" i="1"/>
  <c r="J2438" i="1"/>
  <c r="T2438" i="1" s="1"/>
  <c r="S2438" i="1"/>
  <c r="J2470" i="1"/>
  <c r="T2470" i="1" s="1"/>
  <c r="S2470" i="1"/>
  <c r="J2502" i="1"/>
  <c r="T2502" i="1" s="1"/>
  <c r="S2502" i="1"/>
  <c r="J2534" i="1"/>
  <c r="T2534" i="1" s="1"/>
  <c r="S2534" i="1"/>
  <c r="J2566" i="1"/>
  <c r="T2566" i="1" s="1"/>
  <c r="S2566" i="1"/>
  <c r="J2598" i="1"/>
  <c r="T2598" i="1" s="1"/>
  <c r="S2598" i="1"/>
  <c r="J2630" i="1"/>
  <c r="T2630" i="1" s="1"/>
  <c r="S2630" i="1"/>
  <c r="J2662" i="1"/>
  <c r="T2662" i="1" s="1"/>
  <c r="S2662" i="1"/>
  <c r="J2694" i="1"/>
  <c r="T2694" i="1" s="1"/>
  <c r="S2694" i="1"/>
  <c r="J2726" i="1"/>
  <c r="T2726" i="1" s="1"/>
  <c r="S2726" i="1"/>
  <c r="J2758" i="1"/>
  <c r="T2758" i="1" s="1"/>
  <c r="S2758" i="1"/>
  <c r="J2790" i="1"/>
  <c r="T2790" i="1" s="1"/>
  <c r="S2790" i="1"/>
  <c r="J2822" i="1"/>
  <c r="T2822" i="1" s="1"/>
  <c r="S2822" i="1"/>
  <c r="J2854" i="1"/>
  <c r="T2854" i="1" s="1"/>
  <c r="S2854" i="1"/>
  <c r="J2886" i="1"/>
  <c r="T2886" i="1" s="1"/>
  <c r="S2886" i="1"/>
  <c r="J2918" i="1"/>
  <c r="T2918" i="1" s="1"/>
  <c r="S2918" i="1"/>
  <c r="J2950" i="1"/>
  <c r="T2950" i="1" s="1"/>
  <c r="S2950" i="1"/>
  <c r="J2982" i="1"/>
  <c r="T2982" i="1" s="1"/>
  <c r="S2982" i="1"/>
  <c r="J3014" i="1"/>
  <c r="T3014" i="1" s="1"/>
  <c r="S3014" i="1"/>
  <c r="J3046" i="1"/>
  <c r="T3046" i="1" s="1"/>
  <c r="S3046" i="1"/>
  <c r="J3078" i="1"/>
  <c r="T3078" i="1" s="1"/>
  <c r="S3078" i="1"/>
  <c r="J3110" i="1"/>
  <c r="T3110" i="1" s="1"/>
  <c r="S3110" i="1"/>
  <c r="J3142" i="1"/>
  <c r="T3142" i="1" s="1"/>
  <c r="S3142" i="1"/>
  <c r="J3174" i="1"/>
  <c r="T3174" i="1" s="1"/>
  <c r="S3174" i="1"/>
  <c r="J3206" i="1"/>
  <c r="T3206" i="1" s="1"/>
  <c r="S3206" i="1"/>
  <c r="J3238" i="1"/>
  <c r="T3238" i="1" s="1"/>
  <c r="S3238" i="1"/>
  <c r="J3270" i="1"/>
  <c r="T3270" i="1" s="1"/>
  <c r="S3270" i="1"/>
  <c r="J3302" i="1"/>
  <c r="T3302" i="1" s="1"/>
  <c r="S3302" i="1"/>
  <c r="J3334" i="1"/>
  <c r="T3334" i="1" s="1"/>
  <c r="S3334" i="1"/>
  <c r="J3366" i="1"/>
  <c r="T3366" i="1" s="1"/>
  <c r="S3366" i="1"/>
  <c r="J3398" i="1"/>
  <c r="T3398" i="1" s="1"/>
  <c r="S3398" i="1"/>
  <c r="J3430" i="1"/>
  <c r="T3430" i="1" s="1"/>
  <c r="S3430" i="1"/>
  <c r="J3462" i="1"/>
  <c r="T3462" i="1" s="1"/>
  <c r="S3462" i="1"/>
  <c r="J3494" i="1"/>
  <c r="T3494" i="1" s="1"/>
  <c r="S3494" i="1"/>
  <c r="J3526" i="1"/>
  <c r="T3526" i="1" s="1"/>
  <c r="S3526" i="1"/>
  <c r="J3558" i="1"/>
  <c r="T3558" i="1" s="1"/>
  <c r="S3558" i="1"/>
  <c r="J3590" i="1"/>
  <c r="T3590" i="1" s="1"/>
  <c r="S3590" i="1"/>
  <c r="J3618" i="1"/>
  <c r="T3618" i="1" s="1"/>
  <c r="S3618" i="1"/>
  <c r="J3650" i="1"/>
  <c r="T3650" i="1" s="1"/>
  <c r="S3650" i="1"/>
  <c r="J3682" i="1"/>
  <c r="T3682" i="1" s="1"/>
  <c r="S3682" i="1"/>
  <c r="J3714" i="1"/>
  <c r="T3714" i="1" s="1"/>
  <c r="S3714" i="1"/>
  <c r="J3746" i="1"/>
  <c r="T3746" i="1" s="1"/>
  <c r="S3746" i="1"/>
  <c r="J3778" i="1"/>
  <c r="T3778" i="1" s="1"/>
  <c r="S3778" i="1"/>
  <c r="J3810" i="1"/>
  <c r="T3810" i="1" s="1"/>
  <c r="S3810" i="1"/>
  <c r="J3842" i="1"/>
  <c r="T3842" i="1" s="1"/>
  <c r="S3842" i="1"/>
  <c r="J3874" i="1"/>
  <c r="T3874" i="1" s="1"/>
  <c r="S3874" i="1"/>
  <c r="J3906" i="1"/>
  <c r="T3906" i="1" s="1"/>
  <c r="S3906" i="1"/>
  <c r="J3938" i="1"/>
  <c r="T3938" i="1" s="1"/>
  <c r="S3938" i="1"/>
  <c r="J3970" i="1"/>
  <c r="T3970" i="1" s="1"/>
  <c r="S3970" i="1"/>
  <c r="J4002" i="1"/>
  <c r="T4002" i="1" s="1"/>
  <c r="S4002" i="1"/>
  <c r="J4034" i="1"/>
  <c r="T4034" i="1" s="1"/>
  <c r="S4034" i="1"/>
  <c r="J4066" i="1"/>
  <c r="T4066" i="1" s="1"/>
  <c r="S4066" i="1"/>
  <c r="J4098" i="1"/>
  <c r="T4098" i="1" s="1"/>
  <c r="S4098" i="1"/>
  <c r="J4130" i="1"/>
  <c r="T4130" i="1" s="1"/>
  <c r="S4130" i="1"/>
  <c r="J4162" i="1"/>
  <c r="T4162" i="1" s="1"/>
  <c r="S4162" i="1"/>
  <c r="J4194" i="1"/>
  <c r="T4194" i="1" s="1"/>
  <c r="S4194" i="1"/>
  <c r="J4226" i="1"/>
  <c r="T4226" i="1" s="1"/>
  <c r="S4226" i="1"/>
  <c r="J4258" i="1"/>
  <c r="T4258" i="1" s="1"/>
  <c r="S4258" i="1"/>
  <c r="J4290" i="1"/>
  <c r="T4290" i="1" s="1"/>
  <c r="S4290" i="1"/>
  <c r="J4322" i="1"/>
  <c r="T4322" i="1" s="1"/>
  <c r="S4322" i="1"/>
  <c r="J4354" i="1"/>
  <c r="T4354" i="1" s="1"/>
  <c r="S4354" i="1"/>
  <c r="J4386" i="1"/>
  <c r="T4386" i="1" s="1"/>
  <c r="S4386" i="1"/>
  <c r="J4418" i="1"/>
  <c r="T4418" i="1" s="1"/>
  <c r="S4418" i="1"/>
  <c r="J4450" i="1"/>
  <c r="T4450" i="1" s="1"/>
  <c r="S4450" i="1"/>
  <c r="J4482" i="1"/>
  <c r="T4482" i="1" s="1"/>
  <c r="S4482" i="1"/>
  <c r="J4514" i="1"/>
  <c r="T4514" i="1" s="1"/>
  <c r="S4514" i="1"/>
  <c r="J4546" i="1"/>
  <c r="T4546" i="1" s="1"/>
  <c r="S4546" i="1"/>
  <c r="J4578" i="1"/>
  <c r="T4578" i="1" s="1"/>
  <c r="S4578" i="1"/>
  <c r="J4610" i="1"/>
  <c r="T4610" i="1" s="1"/>
  <c r="S4610" i="1"/>
  <c r="J4642" i="1"/>
  <c r="T4642" i="1" s="1"/>
  <c r="S4642" i="1"/>
  <c r="J4674" i="1"/>
  <c r="T4674" i="1" s="1"/>
  <c r="S4674" i="1"/>
  <c r="J4706" i="1"/>
  <c r="T4706" i="1" s="1"/>
  <c r="S4706" i="1"/>
  <c r="J4738" i="1"/>
  <c r="T4738" i="1" s="1"/>
  <c r="S4738" i="1"/>
  <c r="J4770" i="1"/>
  <c r="T4770" i="1" s="1"/>
  <c r="S4770" i="1"/>
  <c r="J4802" i="1"/>
  <c r="T4802" i="1" s="1"/>
  <c r="S4802" i="1"/>
  <c r="J4834" i="1"/>
  <c r="T4834" i="1" s="1"/>
  <c r="S4834" i="1"/>
  <c r="J4866" i="1"/>
  <c r="T4866" i="1" s="1"/>
  <c r="S4866" i="1"/>
  <c r="J4898" i="1"/>
  <c r="T4898" i="1" s="1"/>
  <c r="S4898" i="1"/>
  <c r="J4930" i="1"/>
  <c r="T4930" i="1" s="1"/>
  <c r="S4930" i="1"/>
  <c r="J4962" i="1"/>
  <c r="T4962" i="1" s="1"/>
  <c r="S4962" i="1"/>
  <c r="J4994" i="1"/>
  <c r="T4994" i="1" s="1"/>
  <c r="S4994" i="1"/>
  <c r="J3619" i="1"/>
  <c r="T3619" i="1" s="1"/>
  <c r="S3619" i="1"/>
  <c r="J3651" i="1"/>
  <c r="T3651" i="1" s="1"/>
  <c r="S3651" i="1"/>
  <c r="J3683" i="1"/>
  <c r="T3683" i="1" s="1"/>
  <c r="S3683" i="1"/>
  <c r="J3715" i="1"/>
  <c r="T3715" i="1" s="1"/>
  <c r="S3715" i="1"/>
  <c r="J3747" i="1"/>
  <c r="T3747" i="1" s="1"/>
  <c r="S3747" i="1"/>
  <c r="J3779" i="1"/>
  <c r="T3779" i="1" s="1"/>
  <c r="S3779" i="1"/>
  <c r="J3811" i="1"/>
  <c r="T3811" i="1" s="1"/>
  <c r="S3811" i="1"/>
  <c r="J3843" i="1"/>
  <c r="T3843" i="1" s="1"/>
  <c r="S3843" i="1"/>
  <c r="J3875" i="1"/>
  <c r="T3875" i="1" s="1"/>
  <c r="S3875" i="1"/>
  <c r="J3907" i="1"/>
  <c r="T3907" i="1" s="1"/>
  <c r="S3907" i="1"/>
  <c r="J3939" i="1"/>
  <c r="T3939" i="1" s="1"/>
  <c r="S3939" i="1"/>
  <c r="J3971" i="1"/>
  <c r="T3971" i="1" s="1"/>
  <c r="S3971" i="1"/>
  <c r="J4003" i="1"/>
  <c r="T4003" i="1" s="1"/>
  <c r="S4003" i="1"/>
  <c r="J4035" i="1"/>
  <c r="T4035" i="1" s="1"/>
  <c r="S4035" i="1"/>
  <c r="J4067" i="1"/>
  <c r="T4067" i="1" s="1"/>
  <c r="S4067" i="1"/>
  <c r="J4099" i="1"/>
  <c r="T4099" i="1" s="1"/>
  <c r="S4099" i="1"/>
  <c r="J4131" i="1"/>
  <c r="T4131" i="1" s="1"/>
  <c r="S4131" i="1"/>
  <c r="J4163" i="1"/>
  <c r="T4163" i="1" s="1"/>
  <c r="S4163" i="1"/>
  <c r="J4195" i="1"/>
  <c r="T4195" i="1" s="1"/>
  <c r="S4195" i="1"/>
  <c r="J4227" i="1"/>
  <c r="T4227" i="1" s="1"/>
  <c r="S4227" i="1"/>
  <c r="J4259" i="1"/>
  <c r="T4259" i="1" s="1"/>
  <c r="S4259" i="1"/>
  <c r="J4291" i="1"/>
  <c r="T4291" i="1" s="1"/>
  <c r="S4291" i="1"/>
  <c r="J4323" i="1"/>
  <c r="T4323" i="1" s="1"/>
  <c r="S4323" i="1"/>
  <c r="J4355" i="1"/>
  <c r="T4355" i="1" s="1"/>
  <c r="S4355" i="1"/>
  <c r="J4387" i="1"/>
  <c r="T4387" i="1" s="1"/>
  <c r="S4387" i="1"/>
  <c r="J4419" i="1"/>
  <c r="T4419" i="1" s="1"/>
  <c r="S4419" i="1"/>
  <c r="J4451" i="1"/>
  <c r="T4451" i="1" s="1"/>
  <c r="S4451" i="1"/>
  <c r="J4483" i="1"/>
  <c r="T4483" i="1" s="1"/>
  <c r="S4483" i="1"/>
  <c r="J4515" i="1"/>
  <c r="T4515" i="1" s="1"/>
  <c r="S4515" i="1"/>
  <c r="J4547" i="1"/>
  <c r="T4547" i="1" s="1"/>
  <c r="S4547" i="1"/>
  <c r="J4579" i="1"/>
  <c r="T4579" i="1" s="1"/>
  <c r="S4579" i="1"/>
  <c r="J4611" i="1"/>
  <c r="T4611" i="1" s="1"/>
  <c r="S4611" i="1"/>
  <c r="J4643" i="1"/>
  <c r="T4643" i="1" s="1"/>
  <c r="S4643" i="1"/>
  <c r="J4675" i="1"/>
  <c r="T4675" i="1" s="1"/>
  <c r="S4675" i="1"/>
  <c r="J4707" i="1"/>
  <c r="T4707" i="1" s="1"/>
  <c r="S4707" i="1"/>
  <c r="J4739" i="1"/>
  <c r="T4739" i="1" s="1"/>
  <c r="S4739" i="1"/>
  <c r="J4771" i="1"/>
  <c r="T4771" i="1" s="1"/>
  <c r="S4771" i="1"/>
  <c r="J4803" i="1"/>
  <c r="T4803" i="1" s="1"/>
  <c r="S4803" i="1"/>
  <c r="J4835" i="1"/>
  <c r="T4835" i="1" s="1"/>
  <c r="S4835" i="1"/>
  <c r="J4867" i="1"/>
  <c r="T4867" i="1" s="1"/>
  <c r="S4867" i="1"/>
  <c r="J4899" i="1"/>
  <c r="T4899" i="1" s="1"/>
  <c r="S4899" i="1"/>
  <c r="J4931" i="1"/>
  <c r="T4931" i="1" s="1"/>
  <c r="S4931" i="1"/>
  <c r="J4963" i="1"/>
  <c r="T4963" i="1" s="1"/>
  <c r="S4963" i="1"/>
  <c r="J4995" i="1"/>
  <c r="T4995" i="1" s="1"/>
  <c r="S4995" i="1"/>
  <c r="J3612" i="1"/>
  <c r="T3612" i="1" s="1"/>
  <c r="S3612" i="1"/>
  <c r="J3644" i="1"/>
  <c r="T3644" i="1" s="1"/>
  <c r="S3644" i="1"/>
  <c r="J3676" i="1"/>
  <c r="T3676" i="1" s="1"/>
  <c r="S3676" i="1"/>
  <c r="J3708" i="1"/>
  <c r="T3708" i="1" s="1"/>
  <c r="S3708" i="1"/>
  <c r="J3740" i="1"/>
  <c r="T3740" i="1" s="1"/>
  <c r="S3740" i="1"/>
  <c r="J3772" i="1"/>
  <c r="T3772" i="1" s="1"/>
  <c r="S3772" i="1"/>
  <c r="J3804" i="1"/>
  <c r="T3804" i="1" s="1"/>
  <c r="S3804" i="1"/>
  <c r="J3836" i="1"/>
  <c r="T3836" i="1" s="1"/>
  <c r="S3836" i="1"/>
  <c r="J3868" i="1"/>
  <c r="T3868" i="1" s="1"/>
  <c r="S3868" i="1"/>
  <c r="J3900" i="1"/>
  <c r="T3900" i="1" s="1"/>
  <c r="S3900" i="1"/>
  <c r="J3932" i="1"/>
  <c r="T3932" i="1" s="1"/>
  <c r="S3932" i="1"/>
  <c r="J3964" i="1"/>
  <c r="T3964" i="1" s="1"/>
  <c r="S3964" i="1"/>
  <c r="J3996" i="1"/>
  <c r="T3996" i="1" s="1"/>
  <c r="S3996" i="1"/>
  <c r="J4028" i="1"/>
  <c r="T4028" i="1" s="1"/>
  <c r="S4028" i="1"/>
  <c r="J4060" i="1"/>
  <c r="T4060" i="1" s="1"/>
  <c r="S4060" i="1"/>
  <c r="J4092" i="1"/>
  <c r="T4092" i="1" s="1"/>
  <c r="S4092" i="1"/>
  <c r="J4132" i="1"/>
  <c r="T4132" i="1" s="1"/>
  <c r="S4132" i="1"/>
  <c r="J4164" i="1"/>
  <c r="T4164" i="1" s="1"/>
  <c r="S4164" i="1"/>
  <c r="J4196" i="1"/>
  <c r="T4196" i="1" s="1"/>
  <c r="S4196" i="1"/>
  <c r="J4236" i="1"/>
  <c r="T4236" i="1" s="1"/>
  <c r="S4236" i="1"/>
  <c r="J4268" i="1"/>
  <c r="T4268" i="1" s="1"/>
  <c r="S4268" i="1"/>
  <c r="J4300" i="1"/>
  <c r="T4300" i="1" s="1"/>
  <c r="S4300" i="1"/>
  <c r="J4332" i="1"/>
  <c r="T4332" i="1" s="1"/>
  <c r="S4332" i="1"/>
  <c r="J4364" i="1"/>
  <c r="T4364" i="1" s="1"/>
  <c r="S4364" i="1"/>
  <c r="J4396" i="1"/>
  <c r="T4396" i="1" s="1"/>
  <c r="S4396" i="1"/>
  <c r="J4428" i="1"/>
  <c r="T4428" i="1" s="1"/>
  <c r="S4428" i="1"/>
  <c r="J4460" i="1"/>
  <c r="T4460" i="1" s="1"/>
  <c r="S4460" i="1"/>
  <c r="J4500" i="1"/>
  <c r="T4500" i="1" s="1"/>
  <c r="S4500" i="1"/>
  <c r="J4532" i="1"/>
  <c r="T4532" i="1" s="1"/>
  <c r="S4532" i="1"/>
  <c r="J4564" i="1"/>
  <c r="T4564" i="1" s="1"/>
  <c r="S4564" i="1"/>
  <c r="J4596" i="1"/>
  <c r="T4596" i="1" s="1"/>
  <c r="S4596" i="1"/>
  <c r="J4628" i="1"/>
  <c r="T4628" i="1" s="1"/>
  <c r="S4628" i="1"/>
  <c r="J4660" i="1"/>
  <c r="T4660" i="1" s="1"/>
  <c r="S4660" i="1"/>
  <c r="J4692" i="1"/>
  <c r="T4692" i="1" s="1"/>
  <c r="S4692" i="1"/>
  <c r="J4724" i="1"/>
  <c r="T4724" i="1" s="1"/>
  <c r="S4724" i="1"/>
  <c r="J4756" i="1"/>
  <c r="T4756" i="1" s="1"/>
  <c r="S4756" i="1"/>
  <c r="J4788" i="1"/>
  <c r="T4788" i="1" s="1"/>
  <c r="S4788" i="1"/>
  <c r="J4820" i="1"/>
  <c r="T4820" i="1" s="1"/>
  <c r="S4820" i="1"/>
  <c r="J4852" i="1"/>
  <c r="T4852" i="1" s="1"/>
  <c r="S4852" i="1"/>
  <c r="J4884" i="1"/>
  <c r="T4884" i="1" s="1"/>
  <c r="S4884" i="1"/>
  <c r="J4916" i="1"/>
  <c r="T4916" i="1" s="1"/>
  <c r="S4916" i="1"/>
  <c r="J4948" i="1"/>
  <c r="T4948" i="1" s="1"/>
  <c r="S4948" i="1"/>
  <c r="J4980" i="1"/>
  <c r="T4980" i="1" s="1"/>
  <c r="S4980" i="1"/>
  <c r="J3622" i="1"/>
  <c r="T3622" i="1" s="1"/>
  <c r="S3622" i="1"/>
  <c r="J3654" i="1"/>
  <c r="T3654" i="1" s="1"/>
  <c r="S3654" i="1"/>
  <c r="J3686" i="1"/>
  <c r="T3686" i="1" s="1"/>
  <c r="S3686" i="1"/>
  <c r="J3718" i="1"/>
  <c r="T3718" i="1" s="1"/>
  <c r="S3718" i="1"/>
  <c r="J3750" i="1"/>
  <c r="T3750" i="1" s="1"/>
  <c r="S3750" i="1"/>
  <c r="J3782" i="1"/>
  <c r="T3782" i="1" s="1"/>
  <c r="S3782" i="1"/>
  <c r="J3814" i="1"/>
  <c r="T3814" i="1" s="1"/>
  <c r="S3814" i="1"/>
  <c r="J3846" i="1"/>
  <c r="T3846" i="1" s="1"/>
  <c r="S3846" i="1"/>
  <c r="J3878" i="1"/>
  <c r="T3878" i="1" s="1"/>
  <c r="S3878" i="1"/>
  <c r="J3910" i="1"/>
  <c r="T3910" i="1" s="1"/>
  <c r="S3910" i="1"/>
  <c r="J3942" i="1"/>
  <c r="T3942" i="1" s="1"/>
  <c r="S3942" i="1"/>
  <c r="J3974" i="1"/>
  <c r="T3974" i="1" s="1"/>
  <c r="S3974" i="1"/>
  <c r="J4006" i="1"/>
  <c r="T4006" i="1" s="1"/>
  <c r="S4006" i="1"/>
  <c r="J4038" i="1"/>
  <c r="T4038" i="1" s="1"/>
  <c r="S4038" i="1"/>
  <c r="J4070" i="1"/>
  <c r="T4070" i="1" s="1"/>
  <c r="S4070" i="1"/>
  <c r="J4102" i="1"/>
  <c r="T4102" i="1" s="1"/>
  <c r="S4102" i="1"/>
  <c r="J4134" i="1"/>
  <c r="T4134" i="1" s="1"/>
  <c r="S4134" i="1"/>
  <c r="J4166" i="1"/>
  <c r="T4166" i="1" s="1"/>
  <c r="S4166" i="1"/>
  <c r="J4198" i="1"/>
  <c r="T4198" i="1" s="1"/>
  <c r="S4198" i="1"/>
  <c r="J4230" i="1"/>
  <c r="T4230" i="1" s="1"/>
  <c r="S4230" i="1"/>
  <c r="J4262" i="1"/>
  <c r="T4262" i="1" s="1"/>
  <c r="S4262" i="1"/>
  <c r="J4294" i="1"/>
  <c r="T4294" i="1" s="1"/>
  <c r="S4294" i="1"/>
  <c r="J4326" i="1"/>
  <c r="T4326" i="1" s="1"/>
  <c r="S4326" i="1"/>
  <c r="J4358" i="1"/>
  <c r="T4358" i="1" s="1"/>
  <c r="S4358" i="1"/>
  <c r="J4398" i="1"/>
  <c r="T4398" i="1" s="1"/>
  <c r="S4398" i="1"/>
  <c r="J4430" i="1"/>
  <c r="T4430" i="1" s="1"/>
  <c r="S4430" i="1"/>
  <c r="J4462" i="1"/>
  <c r="T4462" i="1" s="1"/>
  <c r="S4462" i="1"/>
  <c r="J4494" i="1"/>
  <c r="T4494" i="1" s="1"/>
  <c r="S4494" i="1"/>
  <c r="J4526" i="1"/>
  <c r="T4526" i="1" s="1"/>
  <c r="S4526" i="1"/>
  <c r="J4558" i="1"/>
  <c r="T4558" i="1" s="1"/>
  <c r="S4558" i="1"/>
  <c r="J4590" i="1"/>
  <c r="T4590" i="1" s="1"/>
  <c r="S4590" i="1"/>
  <c r="J4622" i="1"/>
  <c r="T4622" i="1" s="1"/>
  <c r="S4622" i="1"/>
  <c r="J4654" i="1"/>
  <c r="T4654" i="1" s="1"/>
  <c r="S4654" i="1"/>
  <c r="J4686" i="1"/>
  <c r="T4686" i="1" s="1"/>
  <c r="S4686" i="1"/>
  <c r="J4726" i="1"/>
  <c r="T4726" i="1" s="1"/>
  <c r="S4726" i="1"/>
  <c r="J4766" i="1"/>
  <c r="T4766" i="1" s="1"/>
  <c r="S4766" i="1"/>
  <c r="J3185" i="1"/>
  <c r="T3185" i="1" s="1"/>
  <c r="S3185" i="1"/>
  <c r="J3217" i="1"/>
  <c r="T3217" i="1" s="1"/>
  <c r="S3217" i="1"/>
  <c r="J3249" i="1"/>
  <c r="T3249" i="1" s="1"/>
  <c r="S3249" i="1"/>
  <c r="J3281" i="1"/>
  <c r="T3281" i="1" s="1"/>
  <c r="S3281" i="1"/>
  <c r="J3313" i="1"/>
  <c r="T3313" i="1" s="1"/>
  <c r="S3313" i="1"/>
  <c r="J3345" i="1"/>
  <c r="T3345" i="1" s="1"/>
  <c r="S3345" i="1"/>
  <c r="J3377" i="1"/>
  <c r="T3377" i="1" s="1"/>
  <c r="S3377" i="1"/>
  <c r="J3409" i="1"/>
  <c r="T3409" i="1" s="1"/>
  <c r="S3409" i="1"/>
  <c r="J3441" i="1"/>
  <c r="T3441" i="1" s="1"/>
  <c r="S3441" i="1"/>
  <c r="J3473" i="1"/>
  <c r="T3473" i="1" s="1"/>
  <c r="S3473" i="1"/>
  <c r="J3505" i="1"/>
  <c r="L3505" i="1" s="1"/>
  <c r="V3505" i="1" s="1"/>
  <c r="S3505" i="1"/>
  <c r="J3537" i="1"/>
  <c r="T3537" i="1" s="1"/>
  <c r="S3537" i="1"/>
  <c r="J26" i="1"/>
  <c r="T26" i="1" s="1"/>
  <c r="S26" i="1"/>
  <c r="J58" i="1"/>
  <c r="T58" i="1" s="1"/>
  <c r="S58" i="1"/>
  <c r="J90" i="1"/>
  <c r="T90" i="1" s="1"/>
  <c r="S90" i="1"/>
  <c r="J122" i="1"/>
  <c r="T122" i="1" s="1"/>
  <c r="S122" i="1"/>
  <c r="J154" i="1"/>
  <c r="T154" i="1" s="1"/>
  <c r="S154" i="1"/>
  <c r="J186" i="1"/>
  <c r="T186" i="1" s="1"/>
  <c r="S186" i="1"/>
  <c r="J218" i="1"/>
  <c r="T218" i="1" s="1"/>
  <c r="S218" i="1"/>
  <c r="J250" i="1"/>
  <c r="T250" i="1" s="1"/>
  <c r="S250" i="1"/>
  <c r="J282" i="1"/>
  <c r="T282" i="1" s="1"/>
  <c r="S282" i="1"/>
  <c r="J314" i="1"/>
  <c r="T314" i="1" s="1"/>
  <c r="S314" i="1"/>
  <c r="J346" i="1"/>
  <c r="T346" i="1" s="1"/>
  <c r="S346" i="1"/>
  <c r="J378" i="1"/>
  <c r="T378" i="1" s="1"/>
  <c r="S378" i="1"/>
  <c r="J410" i="1"/>
  <c r="T410" i="1" s="1"/>
  <c r="S410" i="1"/>
  <c r="J442" i="1"/>
  <c r="T442" i="1" s="1"/>
  <c r="S442" i="1"/>
  <c r="J474" i="1"/>
  <c r="T474" i="1" s="1"/>
  <c r="S474" i="1"/>
  <c r="J506" i="1"/>
  <c r="T506" i="1" s="1"/>
  <c r="S506" i="1"/>
  <c r="J538" i="1"/>
  <c r="T538" i="1" s="1"/>
  <c r="S538" i="1"/>
  <c r="J570" i="1"/>
  <c r="T570" i="1" s="1"/>
  <c r="S570" i="1"/>
  <c r="J602" i="1"/>
  <c r="T602" i="1" s="1"/>
  <c r="S602" i="1"/>
  <c r="J634" i="1"/>
  <c r="T634" i="1" s="1"/>
  <c r="S634" i="1"/>
  <c r="J666" i="1"/>
  <c r="T666" i="1" s="1"/>
  <c r="S666" i="1"/>
  <c r="J698" i="1"/>
  <c r="T698" i="1" s="1"/>
  <c r="S698" i="1"/>
  <c r="J730" i="1"/>
  <c r="T730" i="1" s="1"/>
  <c r="S730" i="1"/>
  <c r="J762" i="1"/>
  <c r="T762" i="1" s="1"/>
  <c r="S762" i="1"/>
  <c r="J794" i="1"/>
  <c r="T794" i="1" s="1"/>
  <c r="S794" i="1"/>
  <c r="J826" i="1"/>
  <c r="T826" i="1" s="1"/>
  <c r="S826" i="1"/>
  <c r="J858" i="1"/>
  <c r="T858" i="1" s="1"/>
  <c r="S858" i="1"/>
  <c r="J890" i="1"/>
  <c r="T890" i="1" s="1"/>
  <c r="S890" i="1"/>
  <c r="J922" i="1"/>
  <c r="T922" i="1" s="1"/>
  <c r="S922" i="1"/>
  <c r="J954" i="1"/>
  <c r="T954" i="1" s="1"/>
  <c r="S954" i="1"/>
  <c r="J986" i="1"/>
  <c r="K986" i="1" s="1"/>
  <c r="U986" i="1" s="1"/>
  <c r="S986" i="1"/>
  <c r="J1018" i="1"/>
  <c r="T1018" i="1" s="1"/>
  <c r="S1018" i="1"/>
  <c r="J1050" i="1"/>
  <c r="T1050" i="1" s="1"/>
  <c r="S1050" i="1"/>
  <c r="J1082" i="1"/>
  <c r="T1082" i="1" s="1"/>
  <c r="S1082" i="1"/>
  <c r="J1114" i="1"/>
  <c r="T1114" i="1" s="1"/>
  <c r="S1114" i="1"/>
  <c r="J1146" i="1"/>
  <c r="T1146" i="1" s="1"/>
  <c r="S1146" i="1"/>
  <c r="J1178" i="1"/>
  <c r="T1178" i="1" s="1"/>
  <c r="S1178" i="1"/>
  <c r="J1210" i="1"/>
  <c r="T1210" i="1" s="1"/>
  <c r="S1210" i="1"/>
  <c r="J1242" i="1"/>
  <c r="T1242" i="1" s="1"/>
  <c r="S1242" i="1"/>
  <c r="J1274" i="1"/>
  <c r="T1274" i="1" s="1"/>
  <c r="S1274" i="1"/>
  <c r="J1306" i="1"/>
  <c r="T1306" i="1" s="1"/>
  <c r="S1306" i="1"/>
  <c r="J1338" i="1"/>
  <c r="T1338" i="1" s="1"/>
  <c r="S1338" i="1"/>
  <c r="J1370" i="1"/>
  <c r="T1370" i="1" s="1"/>
  <c r="S1370" i="1"/>
  <c r="J1402" i="1"/>
  <c r="T1402" i="1" s="1"/>
  <c r="S1402" i="1"/>
  <c r="J1434" i="1"/>
  <c r="T1434" i="1" s="1"/>
  <c r="S1434" i="1"/>
  <c r="J1466" i="1"/>
  <c r="T1466" i="1" s="1"/>
  <c r="S1466" i="1"/>
  <c r="J1498" i="1"/>
  <c r="S1498" i="1"/>
  <c r="J1530" i="1"/>
  <c r="T1530" i="1" s="1"/>
  <c r="S1530" i="1"/>
  <c r="J1562" i="1"/>
  <c r="T1562" i="1" s="1"/>
  <c r="S1562" i="1"/>
  <c r="J1594" i="1"/>
  <c r="T1594" i="1" s="1"/>
  <c r="S1594" i="1"/>
  <c r="J1626" i="1"/>
  <c r="T1626" i="1" s="1"/>
  <c r="S1626" i="1"/>
  <c r="J1658" i="1"/>
  <c r="T1658" i="1" s="1"/>
  <c r="S1658" i="1"/>
  <c r="J1690" i="1"/>
  <c r="T1690" i="1" s="1"/>
  <c r="S1690" i="1"/>
  <c r="J1722" i="1"/>
  <c r="T1722" i="1" s="1"/>
  <c r="S1722" i="1"/>
  <c r="J1754" i="1"/>
  <c r="T1754" i="1" s="1"/>
  <c r="S1754" i="1"/>
  <c r="J1786" i="1"/>
  <c r="T1786" i="1" s="1"/>
  <c r="S1786" i="1"/>
  <c r="J1818" i="1"/>
  <c r="T1818" i="1" s="1"/>
  <c r="S1818" i="1"/>
  <c r="J1850" i="1"/>
  <c r="T1850" i="1" s="1"/>
  <c r="S1850" i="1"/>
  <c r="J1882" i="1"/>
  <c r="T1882" i="1" s="1"/>
  <c r="S1882" i="1"/>
  <c r="J1914" i="1"/>
  <c r="T1914" i="1" s="1"/>
  <c r="S1914" i="1"/>
  <c r="J1946" i="1"/>
  <c r="T1946" i="1" s="1"/>
  <c r="S1946" i="1"/>
  <c r="J1978" i="1"/>
  <c r="T1978" i="1" s="1"/>
  <c r="S1978" i="1"/>
  <c r="J2010" i="1"/>
  <c r="T2010" i="1" s="1"/>
  <c r="S2010" i="1"/>
  <c r="J2042" i="1"/>
  <c r="T2042" i="1" s="1"/>
  <c r="S2042" i="1"/>
  <c r="J2074" i="1"/>
  <c r="T2074" i="1" s="1"/>
  <c r="S2074" i="1"/>
  <c r="J2106" i="1"/>
  <c r="T2106" i="1" s="1"/>
  <c r="S2106" i="1"/>
  <c r="J2138" i="1"/>
  <c r="T2138" i="1" s="1"/>
  <c r="S2138" i="1"/>
  <c r="J2170" i="1"/>
  <c r="T2170" i="1" s="1"/>
  <c r="S2170" i="1"/>
  <c r="J2202" i="1"/>
  <c r="T2202" i="1" s="1"/>
  <c r="S2202" i="1"/>
  <c r="J2234" i="1"/>
  <c r="T2234" i="1" s="1"/>
  <c r="S2234" i="1"/>
  <c r="J2266" i="1"/>
  <c r="T2266" i="1" s="1"/>
  <c r="S2266" i="1"/>
  <c r="J2298" i="1"/>
  <c r="T2298" i="1" s="1"/>
  <c r="S2298" i="1"/>
  <c r="J2330" i="1"/>
  <c r="T2330" i="1" s="1"/>
  <c r="S2330" i="1"/>
  <c r="J2362" i="1"/>
  <c r="T2362" i="1" s="1"/>
  <c r="S2362" i="1"/>
  <c r="J2394" i="1"/>
  <c r="T2394" i="1" s="1"/>
  <c r="S2394" i="1"/>
  <c r="J2426" i="1"/>
  <c r="T2426" i="1" s="1"/>
  <c r="S2426" i="1"/>
  <c r="J2458" i="1"/>
  <c r="T2458" i="1" s="1"/>
  <c r="S2458" i="1"/>
  <c r="J2490" i="1"/>
  <c r="T2490" i="1" s="1"/>
  <c r="S2490" i="1"/>
  <c r="J2522" i="1"/>
  <c r="T2522" i="1" s="1"/>
  <c r="S2522" i="1"/>
  <c r="J2554" i="1"/>
  <c r="T2554" i="1" s="1"/>
  <c r="S2554" i="1"/>
  <c r="J2586" i="1"/>
  <c r="T2586" i="1" s="1"/>
  <c r="S2586" i="1"/>
  <c r="J2618" i="1"/>
  <c r="T2618" i="1" s="1"/>
  <c r="S2618" i="1"/>
  <c r="J2650" i="1"/>
  <c r="T2650" i="1" s="1"/>
  <c r="S2650" i="1"/>
  <c r="J2682" i="1"/>
  <c r="T2682" i="1" s="1"/>
  <c r="S2682" i="1"/>
  <c r="J2714" i="1"/>
  <c r="T2714" i="1" s="1"/>
  <c r="S2714" i="1"/>
  <c r="J2746" i="1"/>
  <c r="T2746" i="1" s="1"/>
  <c r="S2746" i="1"/>
  <c r="J2778" i="1"/>
  <c r="T2778" i="1" s="1"/>
  <c r="S2778" i="1"/>
  <c r="J2810" i="1"/>
  <c r="T2810" i="1" s="1"/>
  <c r="S2810" i="1"/>
  <c r="J2842" i="1"/>
  <c r="T2842" i="1" s="1"/>
  <c r="S2842" i="1"/>
  <c r="J2874" i="1"/>
  <c r="T2874" i="1" s="1"/>
  <c r="S2874" i="1"/>
  <c r="J2906" i="1"/>
  <c r="T2906" i="1" s="1"/>
  <c r="S2906" i="1"/>
  <c r="J2938" i="1"/>
  <c r="T2938" i="1" s="1"/>
  <c r="S2938" i="1"/>
  <c r="J2970" i="1"/>
  <c r="T2970" i="1" s="1"/>
  <c r="S2970" i="1"/>
  <c r="J3002" i="1"/>
  <c r="T3002" i="1" s="1"/>
  <c r="S3002" i="1"/>
  <c r="J3034" i="1"/>
  <c r="T3034" i="1" s="1"/>
  <c r="S3034" i="1"/>
  <c r="J3066" i="1"/>
  <c r="T3066" i="1" s="1"/>
  <c r="S3066" i="1"/>
  <c r="J3098" i="1"/>
  <c r="T3098" i="1" s="1"/>
  <c r="S3098" i="1"/>
  <c r="J3130" i="1"/>
  <c r="T3130" i="1" s="1"/>
  <c r="S3130" i="1"/>
  <c r="J3162" i="1"/>
  <c r="T3162" i="1" s="1"/>
  <c r="S3162" i="1"/>
  <c r="J3194" i="1"/>
  <c r="T3194" i="1" s="1"/>
  <c r="S3194" i="1"/>
  <c r="J3226" i="1"/>
  <c r="T3226" i="1" s="1"/>
  <c r="S3226" i="1"/>
  <c r="J3258" i="1"/>
  <c r="T3258" i="1" s="1"/>
  <c r="S3258" i="1"/>
  <c r="J3290" i="1"/>
  <c r="T3290" i="1" s="1"/>
  <c r="S3290" i="1"/>
  <c r="J3330" i="1"/>
  <c r="T3330" i="1" s="1"/>
  <c r="S3330" i="1"/>
  <c r="J3362" i="1"/>
  <c r="T3362" i="1" s="1"/>
  <c r="S3362" i="1"/>
  <c r="J3394" i="1"/>
  <c r="T3394" i="1" s="1"/>
  <c r="S3394" i="1"/>
  <c r="J3426" i="1"/>
  <c r="T3426" i="1" s="1"/>
  <c r="S3426" i="1"/>
  <c r="J3458" i="1"/>
  <c r="T3458" i="1" s="1"/>
  <c r="S3458" i="1"/>
  <c r="J3490" i="1"/>
  <c r="T3490" i="1" s="1"/>
  <c r="S3490" i="1"/>
  <c r="J3522" i="1"/>
  <c r="T3522" i="1" s="1"/>
  <c r="S3522" i="1"/>
  <c r="J3554" i="1"/>
  <c r="T3554" i="1" s="1"/>
  <c r="S3554" i="1"/>
  <c r="J3561" i="1"/>
  <c r="T3561" i="1" s="1"/>
  <c r="S3561" i="1"/>
  <c r="J3593" i="1"/>
  <c r="T3593" i="1" s="1"/>
  <c r="S3593" i="1"/>
  <c r="J3625" i="1"/>
  <c r="T3625" i="1" s="1"/>
  <c r="S3625" i="1"/>
  <c r="J3657" i="1"/>
  <c r="T3657" i="1" s="1"/>
  <c r="S3657" i="1"/>
  <c r="J3689" i="1"/>
  <c r="T3689" i="1" s="1"/>
  <c r="S3689" i="1"/>
  <c r="J3721" i="1"/>
  <c r="T3721" i="1" s="1"/>
  <c r="S3721" i="1"/>
  <c r="J3753" i="1"/>
  <c r="T3753" i="1" s="1"/>
  <c r="S3753" i="1"/>
  <c r="J3785" i="1"/>
  <c r="T3785" i="1" s="1"/>
  <c r="S3785" i="1"/>
  <c r="J3817" i="1"/>
  <c r="T3817" i="1" s="1"/>
  <c r="S3817" i="1"/>
  <c r="J3849" i="1"/>
  <c r="T3849" i="1" s="1"/>
  <c r="S3849" i="1"/>
  <c r="J3881" i="1"/>
  <c r="T3881" i="1" s="1"/>
  <c r="S3881" i="1"/>
  <c r="J3913" i="1"/>
  <c r="K3913" i="1" s="1"/>
  <c r="U3913" i="1" s="1"/>
  <c r="S3913" i="1"/>
  <c r="J3945" i="1"/>
  <c r="T3945" i="1" s="1"/>
  <c r="S3945" i="1"/>
  <c r="J3977" i="1"/>
  <c r="T3977" i="1" s="1"/>
  <c r="S3977" i="1"/>
  <c r="J4009" i="1"/>
  <c r="T4009" i="1" s="1"/>
  <c r="S4009" i="1"/>
  <c r="J4041" i="1"/>
  <c r="T4041" i="1" s="1"/>
  <c r="S4041" i="1"/>
  <c r="J4073" i="1"/>
  <c r="T4073" i="1" s="1"/>
  <c r="S4073" i="1"/>
  <c r="J4105" i="1"/>
  <c r="T4105" i="1" s="1"/>
  <c r="S4105" i="1"/>
  <c r="J4137" i="1"/>
  <c r="T4137" i="1" s="1"/>
  <c r="S4137" i="1"/>
  <c r="J4169" i="1"/>
  <c r="T4169" i="1" s="1"/>
  <c r="S4169" i="1"/>
  <c r="J4201" i="1"/>
  <c r="T4201" i="1" s="1"/>
  <c r="S4201" i="1"/>
  <c r="J4233" i="1"/>
  <c r="T4233" i="1" s="1"/>
  <c r="S4233" i="1"/>
  <c r="J4265" i="1"/>
  <c r="T4265" i="1" s="1"/>
  <c r="S4265" i="1"/>
  <c r="J4305" i="1"/>
  <c r="T4305" i="1" s="1"/>
  <c r="S4305" i="1"/>
  <c r="J4337" i="1"/>
  <c r="T4337" i="1" s="1"/>
  <c r="S4337" i="1"/>
  <c r="J4369" i="1"/>
  <c r="T4369" i="1" s="1"/>
  <c r="S4369" i="1"/>
  <c r="J4401" i="1"/>
  <c r="T4401" i="1" s="1"/>
  <c r="S4401" i="1"/>
  <c r="J4433" i="1"/>
  <c r="L4433" i="1" s="1"/>
  <c r="V4433" i="1" s="1"/>
  <c r="S4433" i="1"/>
  <c r="J4465" i="1"/>
  <c r="T4465" i="1" s="1"/>
  <c r="S4465" i="1"/>
  <c r="J4497" i="1"/>
  <c r="T4497" i="1" s="1"/>
  <c r="S4497" i="1"/>
  <c r="J4529" i="1"/>
  <c r="T4529" i="1" s="1"/>
  <c r="S4529" i="1"/>
  <c r="J4561" i="1"/>
  <c r="T4561" i="1" s="1"/>
  <c r="S4561" i="1"/>
  <c r="J4593" i="1"/>
  <c r="T4593" i="1" s="1"/>
  <c r="S4593" i="1"/>
  <c r="J4625" i="1"/>
  <c r="T4625" i="1" s="1"/>
  <c r="S4625" i="1"/>
  <c r="J4657" i="1"/>
  <c r="T4657" i="1" s="1"/>
  <c r="S4657" i="1"/>
  <c r="J4689" i="1"/>
  <c r="T4689" i="1" s="1"/>
  <c r="S4689" i="1"/>
  <c r="J4721" i="1"/>
  <c r="T4721" i="1" s="1"/>
  <c r="S4721" i="1"/>
  <c r="J4753" i="1"/>
  <c r="T4753" i="1" s="1"/>
  <c r="S4753" i="1"/>
  <c r="J4785" i="1"/>
  <c r="T4785" i="1" s="1"/>
  <c r="S4785" i="1"/>
  <c r="J4817" i="1"/>
  <c r="T4817" i="1" s="1"/>
  <c r="S4817" i="1"/>
  <c r="J4849" i="1"/>
  <c r="T4849" i="1" s="1"/>
  <c r="S4849" i="1"/>
  <c r="J4881" i="1"/>
  <c r="T4881" i="1" s="1"/>
  <c r="S4881" i="1"/>
  <c r="J4913" i="1"/>
  <c r="T4913" i="1" s="1"/>
  <c r="S4913" i="1"/>
  <c r="J4945" i="1"/>
  <c r="L4945" i="1" s="1"/>
  <c r="V4945" i="1" s="1"/>
  <c r="S4945" i="1"/>
  <c r="J4977" i="1"/>
  <c r="T4977" i="1" s="1"/>
  <c r="S4977" i="1"/>
  <c r="J13" i="1"/>
  <c r="T13" i="1" s="1"/>
  <c r="S13" i="1"/>
  <c r="J45" i="1"/>
  <c r="T45" i="1" s="1"/>
  <c r="S45" i="1"/>
  <c r="J77" i="1"/>
  <c r="T77" i="1" s="1"/>
  <c r="S77" i="1"/>
  <c r="J109" i="1"/>
  <c r="T109" i="1" s="1"/>
  <c r="S109" i="1"/>
  <c r="J141" i="1"/>
  <c r="T141" i="1" s="1"/>
  <c r="S141" i="1"/>
  <c r="J173" i="1"/>
  <c r="T173" i="1" s="1"/>
  <c r="S173" i="1"/>
  <c r="J205" i="1"/>
  <c r="T205" i="1" s="1"/>
  <c r="S205" i="1"/>
  <c r="J237" i="1"/>
  <c r="T237" i="1" s="1"/>
  <c r="S237" i="1"/>
  <c r="J269" i="1"/>
  <c r="T269" i="1" s="1"/>
  <c r="S269" i="1"/>
  <c r="J301" i="1"/>
  <c r="T301" i="1" s="1"/>
  <c r="S301" i="1"/>
  <c r="J333" i="1"/>
  <c r="T333" i="1" s="1"/>
  <c r="S333" i="1"/>
  <c r="J365" i="1"/>
  <c r="T365" i="1" s="1"/>
  <c r="S365" i="1"/>
  <c r="J397" i="1"/>
  <c r="T397" i="1" s="1"/>
  <c r="S397" i="1"/>
  <c r="J429" i="1"/>
  <c r="T429" i="1" s="1"/>
  <c r="S429" i="1"/>
  <c r="J461" i="1"/>
  <c r="T461" i="1" s="1"/>
  <c r="S461" i="1"/>
  <c r="J493" i="1"/>
  <c r="T493" i="1" s="1"/>
  <c r="S493" i="1"/>
  <c r="J525" i="1"/>
  <c r="T525" i="1" s="1"/>
  <c r="S525" i="1"/>
  <c r="J557" i="1"/>
  <c r="T557" i="1" s="1"/>
  <c r="S557" i="1"/>
  <c r="J589" i="1"/>
  <c r="T589" i="1" s="1"/>
  <c r="S589" i="1"/>
  <c r="J621" i="1"/>
  <c r="T621" i="1" s="1"/>
  <c r="S621" i="1"/>
  <c r="J653" i="1"/>
  <c r="T653" i="1" s="1"/>
  <c r="S653" i="1"/>
  <c r="J685" i="1"/>
  <c r="T685" i="1" s="1"/>
  <c r="S685" i="1"/>
  <c r="J717" i="1"/>
  <c r="T717" i="1" s="1"/>
  <c r="S717" i="1"/>
  <c r="J749" i="1"/>
  <c r="T749" i="1" s="1"/>
  <c r="S749" i="1"/>
  <c r="J781" i="1"/>
  <c r="T781" i="1" s="1"/>
  <c r="S781" i="1"/>
  <c r="J813" i="1"/>
  <c r="T813" i="1" s="1"/>
  <c r="S813" i="1"/>
  <c r="J845" i="1"/>
  <c r="T845" i="1" s="1"/>
  <c r="S845" i="1"/>
  <c r="J877" i="1"/>
  <c r="T877" i="1" s="1"/>
  <c r="S877" i="1"/>
  <c r="J909" i="1"/>
  <c r="T909" i="1" s="1"/>
  <c r="S909" i="1"/>
  <c r="J941" i="1"/>
  <c r="T941" i="1" s="1"/>
  <c r="S941" i="1"/>
  <c r="J973" i="1"/>
  <c r="T973" i="1" s="1"/>
  <c r="S973" i="1"/>
  <c r="J1005" i="1"/>
  <c r="T1005" i="1" s="1"/>
  <c r="S1005" i="1"/>
  <c r="J1037" i="1"/>
  <c r="T1037" i="1" s="1"/>
  <c r="S1037" i="1"/>
  <c r="J1069" i="1"/>
  <c r="T1069" i="1" s="1"/>
  <c r="S1069" i="1"/>
  <c r="J1101" i="1"/>
  <c r="T1101" i="1" s="1"/>
  <c r="S1101" i="1"/>
  <c r="J1133" i="1"/>
  <c r="T1133" i="1" s="1"/>
  <c r="S1133" i="1"/>
  <c r="J1165" i="1"/>
  <c r="T1165" i="1" s="1"/>
  <c r="S1165" i="1"/>
  <c r="J1197" i="1"/>
  <c r="T1197" i="1" s="1"/>
  <c r="S1197" i="1"/>
  <c r="J1229" i="1"/>
  <c r="T1229" i="1" s="1"/>
  <c r="S1229" i="1"/>
  <c r="J1261" i="1"/>
  <c r="T1261" i="1" s="1"/>
  <c r="S1261" i="1"/>
  <c r="J1293" i="1"/>
  <c r="T1293" i="1" s="1"/>
  <c r="S1293" i="1"/>
  <c r="J1325" i="1"/>
  <c r="T1325" i="1" s="1"/>
  <c r="S1325" i="1"/>
  <c r="J1357" i="1"/>
  <c r="T1357" i="1" s="1"/>
  <c r="S1357" i="1"/>
  <c r="J1389" i="1"/>
  <c r="T1389" i="1" s="1"/>
  <c r="S1389" i="1"/>
  <c r="J1421" i="1"/>
  <c r="T1421" i="1" s="1"/>
  <c r="S1421" i="1"/>
  <c r="J1453" i="1"/>
  <c r="T1453" i="1" s="1"/>
  <c r="S1453" i="1"/>
  <c r="J1485" i="1"/>
  <c r="T1485" i="1" s="1"/>
  <c r="S1485" i="1"/>
  <c r="J1517" i="1"/>
  <c r="T1517" i="1" s="1"/>
  <c r="S1517" i="1"/>
  <c r="J1549" i="1"/>
  <c r="T1549" i="1" s="1"/>
  <c r="S1549" i="1"/>
  <c r="J1581" i="1"/>
  <c r="T1581" i="1" s="1"/>
  <c r="S1581" i="1"/>
  <c r="J1613" i="1"/>
  <c r="T1613" i="1" s="1"/>
  <c r="S1613" i="1"/>
  <c r="J1645" i="1"/>
  <c r="T1645" i="1" s="1"/>
  <c r="S1645" i="1"/>
  <c r="J1677" i="1"/>
  <c r="T1677" i="1" s="1"/>
  <c r="S1677" i="1"/>
  <c r="J1709" i="1"/>
  <c r="T1709" i="1" s="1"/>
  <c r="S1709" i="1"/>
  <c r="J1741" i="1"/>
  <c r="T1741" i="1" s="1"/>
  <c r="S1741" i="1"/>
  <c r="J1773" i="1"/>
  <c r="T1773" i="1" s="1"/>
  <c r="S1773" i="1"/>
  <c r="J1805" i="1"/>
  <c r="T1805" i="1" s="1"/>
  <c r="S1805" i="1"/>
  <c r="J1837" i="1"/>
  <c r="T1837" i="1" s="1"/>
  <c r="S1837" i="1"/>
  <c r="J1869" i="1"/>
  <c r="T1869" i="1" s="1"/>
  <c r="S1869" i="1"/>
  <c r="J1901" i="1"/>
  <c r="T1901" i="1" s="1"/>
  <c r="S1901" i="1"/>
  <c r="J1933" i="1"/>
  <c r="T1933" i="1" s="1"/>
  <c r="S1933" i="1"/>
  <c r="J1965" i="1"/>
  <c r="T1965" i="1" s="1"/>
  <c r="S1965" i="1"/>
  <c r="J1997" i="1"/>
  <c r="T1997" i="1" s="1"/>
  <c r="S1997" i="1"/>
  <c r="J2029" i="1"/>
  <c r="T2029" i="1" s="1"/>
  <c r="S2029" i="1"/>
  <c r="J2061" i="1"/>
  <c r="T2061" i="1" s="1"/>
  <c r="S2061" i="1"/>
  <c r="J2093" i="1"/>
  <c r="T2093" i="1" s="1"/>
  <c r="S2093" i="1"/>
  <c r="J2125" i="1"/>
  <c r="T2125" i="1" s="1"/>
  <c r="S2125" i="1"/>
  <c r="J2157" i="1"/>
  <c r="T2157" i="1" s="1"/>
  <c r="S2157" i="1"/>
  <c r="J2189" i="1"/>
  <c r="T2189" i="1" s="1"/>
  <c r="S2189" i="1"/>
  <c r="J2221" i="1"/>
  <c r="T2221" i="1" s="1"/>
  <c r="S2221" i="1"/>
  <c r="J2253" i="1"/>
  <c r="T2253" i="1" s="1"/>
  <c r="S2253" i="1"/>
  <c r="J2285" i="1"/>
  <c r="T2285" i="1" s="1"/>
  <c r="S2285" i="1"/>
  <c r="J2317" i="1"/>
  <c r="T2317" i="1" s="1"/>
  <c r="S2317" i="1"/>
  <c r="J2349" i="1"/>
  <c r="T2349" i="1" s="1"/>
  <c r="S2349" i="1"/>
  <c r="J2381" i="1"/>
  <c r="T2381" i="1" s="1"/>
  <c r="S2381" i="1"/>
  <c r="J2413" i="1"/>
  <c r="T2413" i="1" s="1"/>
  <c r="S2413" i="1"/>
  <c r="J2445" i="1"/>
  <c r="T2445" i="1" s="1"/>
  <c r="S2445" i="1"/>
  <c r="J2477" i="1"/>
  <c r="T2477" i="1" s="1"/>
  <c r="S2477" i="1"/>
  <c r="J2509" i="1"/>
  <c r="T2509" i="1" s="1"/>
  <c r="S2509" i="1"/>
  <c r="J2541" i="1"/>
  <c r="T2541" i="1" s="1"/>
  <c r="S2541" i="1"/>
  <c r="J2573" i="1"/>
  <c r="T2573" i="1" s="1"/>
  <c r="S2573" i="1"/>
  <c r="J2605" i="1"/>
  <c r="T2605" i="1" s="1"/>
  <c r="S2605" i="1"/>
  <c r="J2637" i="1"/>
  <c r="T2637" i="1" s="1"/>
  <c r="S2637" i="1"/>
  <c r="J2669" i="1"/>
  <c r="T2669" i="1" s="1"/>
  <c r="S2669" i="1"/>
  <c r="J2701" i="1"/>
  <c r="T2701" i="1" s="1"/>
  <c r="S2701" i="1"/>
  <c r="J2733" i="1"/>
  <c r="T2733" i="1" s="1"/>
  <c r="S2733" i="1"/>
  <c r="J2765" i="1"/>
  <c r="T2765" i="1" s="1"/>
  <c r="S2765" i="1"/>
  <c r="J2797" i="1"/>
  <c r="T2797" i="1" s="1"/>
  <c r="S2797" i="1"/>
  <c r="J2829" i="1"/>
  <c r="T2829" i="1" s="1"/>
  <c r="S2829" i="1"/>
  <c r="J2861" i="1"/>
  <c r="T2861" i="1" s="1"/>
  <c r="S2861" i="1"/>
  <c r="J2893" i="1"/>
  <c r="T2893" i="1" s="1"/>
  <c r="S2893" i="1"/>
  <c r="J2925" i="1"/>
  <c r="T2925" i="1" s="1"/>
  <c r="S2925" i="1"/>
  <c r="J2957" i="1"/>
  <c r="T2957" i="1" s="1"/>
  <c r="S2957" i="1"/>
  <c r="J2989" i="1"/>
  <c r="T2989" i="1" s="1"/>
  <c r="S2989" i="1"/>
  <c r="J3021" i="1"/>
  <c r="T3021" i="1" s="1"/>
  <c r="S3021" i="1"/>
  <c r="J3053" i="1"/>
  <c r="T3053" i="1" s="1"/>
  <c r="S3053" i="1"/>
  <c r="J3085" i="1"/>
  <c r="T3085" i="1" s="1"/>
  <c r="S3085" i="1"/>
  <c r="J3117" i="1"/>
  <c r="T3117" i="1" s="1"/>
  <c r="S3117" i="1"/>
  <c r="J3149" i="1"/>
  <c r="T3149" i="1" s="1"/>
  <c r="S3149" i="1"/>
  <c r="J3181" i="1"/>
  <c r="T3181" i="1" s="1"/>
  <c r="S3181" i="1"/>
  <c r="J3213" i="1"/>
  <c r="T3213" i="1" s="1"/>
  <c r="S3213" i="1"/>
  <c r="J3245" i="1"/>
  <c r="T3245" i="1" s="1"/>
  <c r="S3245" i="1"/>
  <c r="J3277" i="1"/>
  <c r="T3277" i="1" s="1"/>
  <c r="S3277" i="1"/>
  <c r="J3309" i="1"/>
  <c r="T3309" i="1" s="1"/>
  <c r="S3309" i="1"/>
  <c r="J3341" i="1"/>
  <c r="T3341" i="1" s="1"/>
  <c r="S3341" i="1"/>
  <c r="J3373" i="1"/>
  <c r="T3373" i="1" s="1"/>
  <c r="S3373" i="1"/>
  <c r="J3405" i="1"/>
  <c r="T3405" i="1" s="1"/>
  <c r="S3405" i="1"/>
  <c r="J3437" i="1"/>
  <c r="T3437" i="1" s="1"/>
  <c r="S3437" i="1"/>
  <c r="J3469" i="1"/>
  <c r="T3469" i="1" s="1"/>
  <c r="S3469" i="1"/>
  <c r="J3501" i="1"/>
  <c r="T3501" i="1" s="1"/>
  <c r="S3501" i="1"/>
  <c r="J3533" i="1"/>
  <c r="T3533" i="1" s="1"/>
  <c r="S3533" i="1"/>
  <c r="J3565" i="1"/>
  <c r="T3565" i="1" s="1"/>
  <c r="S3565" i="1"/>
  <c r="J3597" i="1"/>
  <c r="T3597" i="1" s="1"/>
  <c r="S3597" i="1"/>
  <c r="J3629" i="1"/>
  <c r="T3629" i="1" s="1"/>
  <c r="S3629" i="1"/>
  <c r="J3661" i="1"/>
  <c r="T3661" i="1" s="1"/>
  <c r="S3661" i="1"/>
  <c r="J3693" i="1"/>
  <c r="T3693" i="1" s="1"/>
  <c r="S3693" i="1"/>
  <c r="J3725" i="1"/>
  <c r="T3725" i="1" s="1"/>
  <c r="S3725" i="1"/>
  <c r="J3757" i="1"/>
  <c r="T3757" i="1" s="1"/>
  <c r="S3757" i="1"/>
  <c r="J3789" i="1"/>
  <c r="T3789" i="1" s="1"/>
  <c r="S3789" i="1"/>
  <c r="J3821" i="1"/>
  <c r="T3821" i="1" s="1"/>
  <c r="S3821" i="1"/>
  <c r="J3853" i="1"/>
  <c r="T3853" i="1" s="1"/>
  <c r="S3853" i="1"/>
  <c r="J3885" i="1"/>
  <c r="T3885" i="1" s="1"/>
  <c r="S3885" i="1"/>
  <c r="J3917" i="1"/>
  <c r="T3917" i="1" s="1"/>
  <c r="S3917" i="1"/>
  <c r="J3949" i="1"/>
  <c r="T3949" i="1" s="1"/>
  <c r="S3949" i="1"/>
  <c r="J3981" i="1"/>
  <c r="T3981" i="1" s="1"/>
  <c r="S3981" i="1"/>
  <c r="J4013" i="1"/>
  <c r="T4013" i="1" s="1"/>
  <c r="S4013" i="1"/>
  <c r="J4053" i="1"/>
  <c r="T4053" i="1" s="1"/>
  <c r="S4053" i="1"/>
  <c r="J4085" i="1"/>
  <c r="T4085" i="1" s="1"/>
  <c r="S4085" i="1"/>
  <c r="J4117" i="1"/>
  <c r="T4117" i="1" s="1"/>
  <c r="S4117" i="1"/>
  <c r="J4149" i="1"/>
  <c r="T4149" i="1" s="1"/>
  <c r="S4149" i="1"/>
  <c r="J4181" i="1"/>
  <c r="T4181" i="1" s="1"/>
  <c r="S4181" i="1"/>
  <c r="J4213" i="1"/>
  <c r="T4213" i="1" s="1"/>
  <c r="S4213" i="1"/>
  <c r="J4245" i="1"/>
  <c r="T4245" i="1" s="1"/>
  <c r="S4245" i="1"/>
  <c r="J863" i="1"/>
  <c r="T863" i="1" s="1"/>
  <c r="S863" i="1"/>
  <c r="J895" i="1"/>
  <c r="T895" i="1" s="1"/>
  <c r="S895" i="1"/>
  <c r="J927" i="1"/>
  <c r="T927" i="1" s="1"/>
  <c r="S927" i="1"/>
  <c r="J959" i="1"/>
  <c r="T959" i="1" s="1"/>
  <c r="S959" i="1"/>
  <c r="J991" i="1"/>
  <c r="T991" i="1" s="1"/>
  <c r="S991" i="1"/>
  <c r="J1023" i="1"/>
  <c r="T1023" i="1" s="1"/>
  <c r="S1023" i="1"/>
  <c r="J1055" i="1"/>
  <c r="T1055" i="1" s="1"/>
  <c r="S1055" i="1"/>
  <c r="J1087" i="1"/>
  <c r="T1087" i="1" s="1"/>
  <c r="S1087" i="1"/>
  <c r="J1119" i="1"/>
  <c r="T1119" i="1" s="1"/>
  <c r="S1119" i="1"/>
  <c r="J1151" i="1"/>
  <c r="T1151" i="1" s="1"/>
  <c r="S1151" i="1"/>
  <c r="J1183" i="1"/>
  <c r="T1183" i="1" s="1"/>
  <c r="S1183" i="1"/>
  <c r="J1215" i="1"/>
  <c r="T1215" i="1" s="1"/>
  <c r="S1215" i="1"/>
  <c r="J1247" i="1"/>
  <c r="T1247" i="1" s="1"/>
  <c r="S1247" i="1"/>
  <c r="J1279" i="1"/>
  <c r="T1279" i="1" s="1"/>
  <c r="S1279" i="1"/>
  <c r="J1311" i="1"/>
  <c r="T1311" i="1" s="1"/>
  <c r="S1311" i="1"/>
  <c r="J1343" i="1"/>
  <c r="T1343" i="1" s="1"/>
  <c r="S1343" i="1"/>
  <c r="J1375" i="1"/>
  <c r="T1375" i="1" s="1"/>
  <c r="S1375" i="1"/>
  <c r="J1407" i="1"/>
  <c r="T1407" i="1" s="1"/>
  <c r="S1407" i="1"/>
  <c r="J1439" i="1"/>
  <c r="T1439" i="1" s="1"/>
  <c r="S1439" i="1"/>
  <c r="J1471" i="1"/>
  <c r="T1471" i="1" s="1"/>
  <c r="S1471" i="1"/>
  <c r="J1503" i="1"/>
  <c r="T1503" i="1" s="1"/>
  <c r="S1503" i="1"/>
  <c r="J1535" i="1"/>
  <c r="T1535" i="1" s="1"/>
  <c r="S1535" i="1"/>
  <c r="J1567" i="1"/>
  <c r="T1567" i="1" s="1"/>
  <c r="S1567" i="1"/>
  <c r="J1599" i="1"/>
  <c r="T1599" i="1" s="1"/>
  <c r="S1599" i="1"/>
  <c r="J1631" i="1"/>
  <c r="T1631" i="1" s="1"/>
  <c r="S1631" i="1"/>
  <c r="J1663" i="1"/>
  <c r="T1663" i="1" s="1"/>
  <c r="S1663" i="1"/>
  <c r="J1695" i="1"/>
  <c r="T1695" i="1" s="1"/>
  <c r="S1695" i="1"/>
  <c r="J1727" i="1"/>
  <c r="T1727" i="1" s="1"/>
  <c r="S1727" i="1"/>
  <c r="J1759" i="1"/>
  <c r="T1759" i="1" s="1"/>
  <c r="S1759" i="1"/>
  <c r="J1791" i="1"/>
  <c r="T1791" i="1" s="1"/>
  <c r="S1791" i="1"/>
  <c r="J1823" i="1"/>
  <c r="T1823" i="1" s="1"/>
  <c r="S1823" i="1"/>
  <c r="J1855" i="1"/>
  <c r="T1855" i="1" s="1"/>
  <c r="S1855" i="1"/>
  <c r="J1887" i="1"/>
  <c r="T1887" i="1" s="1"/>
  <c r="S1887" i="1"/>
  <c r="J1919" i="1"/>
  <c r="T1919" i="1" s="1"/>
  <c r="S1919" i="1"/>
  <c r="J1951" i="1"/>
  <c r="T1951" i="1" s="1"/>
  <c r="S1951" i="1"/>
  <c r="J1983" i="1"/>
  <c r="T1983" i="1" s="1"/>
  <c r="S1983" i="1"/>
  <c r="J2015" i="1"/>
  <c r="T2015" i="1" s="1"/>
  <c r="S2015" i="1"/>
  <c r="J2047" i="1"/>
  <c r="T2047" i="1" s="1"/>
  <c r="S2047" i="1"/>
  <c r="J2079" i="1"/>
  <c r="T2079" i="1" s="1"/>
  <c r="S2079" i="1"/>
  <c r="J2111" i="1"/>
  <c r="T2111" i="1" s="1"/>
  <c r="S2111" i="1"/>
  <c r="J2143" i="1"/>
  <c r="T2143" i="1" s="1"/>
  <c r="S2143" i="1"/>
  <c r="J2175" i="1"/>
  <c r="T2175" i="1" s="1"/>
  <c r="S2175" i="1"/>
  <c r="J2207" i="1"/>
  <c r="T2207" i="1" s="1"/>
  <c r="S2207" i="1"/>
  <c r="J2239" i="1"/>
  <c r="T2239" i="1" s="1"/>
  <c r="S2239" i="1"/>
  <c r="J2271" i="1"/>
  <c r="T2271" i="1" s="1"/>
  <c r="S2271" i="1"/>
  <c r="J2303" i="1"/>
  <c r="T2303" i="1" s="1"/>
  <c r="S2303" i="1"/>
  <c r="J2335" i="1"/>
  <c r="T2335" i="1" s="1"/>
  <c r="S2335" i="1"/>
  <c r="J2367" i="1"/>
  <c r="T2367" i="1" s="1"/>
  <c r="S2367" i="1"/>
  <c r="J2399" i="1"/>
  <c r="T2399" i="1" s="1"/>
  <c r="S2399" i="1"/>
  <c r="J2431" i="1"/>
  <c r="T2431" i="1" s="1"/>
  <c r="S2431" i="1"/>
  <c r="J2463" i="1"/>
  <c r="T2463" i="1" s="1"/>
  <c r="S2463" i="1"/>
  <c r="J2495" i="1"/>
  <c r="T2495" i="1" s="1"/>
  <c r="S2495" i="1"/>
  <c r="J2527" i="1"/>
  <c r="T2527" i="1" s="1"/>
  <c r="S2527" i="1"/>
  <c r="J2559" i="1"/>
  <c r="T2559" i="1" s="1"/>
  <c r="S2559" i="1"/>
  <c r="J2591" i="1"/>
  <c r="T2591" i="1" s="1"/>
  <c r="S2591" i="1"/>
  <c r="J2623" i="1"/>
  <c r="T2623" i="1" s="1"/>
  <c r="S2623" i="1"/>
  <c r="J2655" i="1"/>
  <c r="T2655" i="1" s="1"/>
  <c r="S2655" i="1"/>
  <c r="J2687" i="1"/>
  <c r="T2687" i="1" s="1"/>
  <c r="S2687" i="1"/>
  <c r="J2719" i="1"/>
  <c r="T2719" i="1" s="1"/>
  <c r="S2719" i="1"/>
  <c r="J2751" i="1"/>
  <c r="T2751" i="1" s="1"/>
  <c r="S2751" i="1"/>
  <c r="J2783" i="1"/>
  <c r="T2783" i="1" s="1"/>
  <c r="S2783" i="1"/>
  <c r="J2815" i="1"/>
  <c r="T2815" i="1" s="1"/>
  <c r="S2815" i="1"/>
  <c r="J2847" i="1"/>
  <c r="T2847" i="1" s="1"/>
  <c r="S2847" i="1"/>
  <c r="J2879" i="1"/>
  <c r="T2879" i="1" s="1"/>
  <c r="S2879" i="1"/>
  <c r="J2911" i="1"/>
  <c r="T2911" i="1" s="1"/>
  <c r="S2911" i="1"/>
  <c r="J2943" i="1"/>
  <c r="T2943" i="1" s="1"/>
  <c r="S2943" i="1"/>
  <c r="J2975" i="1"/>
  <c r="T2975" i="1" s="1"/>
  <c r="S2975" i="1"/>
  <c r="J3007" i="1"/>
  <c r="T3007" i="1" s="1"/>
  <c r="S3007" i="1"/>
  <c r="J3039" i="1"/>
  <c r="T3039" i="1" s="1"/>
  <c r="S3039" i="1"/>
  <c r="J3071" i="1"/>
  <c r="T3071" i="1" s="1"/>
  <c r="S3071" i="1"/>
  <c r="J3103" i="1"/>
  <c r="T3103" i="1" s="1"/>
  <c r="S3103" i="1"/>
  <c r="J3135" i="1"/>
  <c r="T3135" i="1" s="1"/>
  <c r="S3135" i="1"/>
  <c r="J3167" i="1"/>
  <c r="T3167" i="1" s="1"/>
  <c r="S3167" i="1"/>
  <c r="J3199" i="1"/>
  <c r="T3199" i="1" s="1"/>
  <c r="S3199" i="1"/>
  <c r="J3231" i="1"/>
  <c r="T3231" i="1" s="1"/>
  <c r="S3231" i="1"/>
  <c r="J3263" i="1"/>
  <c r="T3263" i="1" s="1"/>
  <c r="S3263" i="1"/>
  <c r="J3295" i="1"/>
  <c r="T3295" i="1" s="1"/>
  <c r="S3295" i="1"/>
  <c r="J3327" i="1"/>
  <c r="T3327" i="1" s="1"/>
  <c r="S3327" i="1"/>
  <c r="J3359" i="1"/>
  <c r="T3359" i="1" s="1"/>
  <c r="S3359" i="1"/>
  <c r="J3391" i="1"/>
  <c r="T3391" i="1" s="1"/>
  <c r="S3391" i="1"/>
  <c r="J3423" i="1"/>
  <c r="T3423" i="1" s="1"/>
  <c r="S3423" i="1"/>
  <c r="J3455" i="1"/>
  <c r="T3455" i="1" s="1"/>
  <c r="S3455" i="1"/>
  <c r="J3487" i="1"/>
  <c r="T3487" i="1" s="1"/>
  <c r="S3487" i="1"/>
  <c r="J3519" i="1"/>
  <c r="T3519" i="1" s="1"/>
  <c r="S3519" i="1"/>
  <c r="J3551" i="1"/>
  <c r="T3551" i="1" s="1"/>
  <c r="S3551" i="1"/>
  <c r="J3583" i="1"/>
  <c r="T3583" i="1" s="1"/>
  <c r="S3583" i="1"/>
  <c r="J3615" i="1"/>
  <c r="T3615" i="1" s="1"/>
  <c r="S3615" i="1"/>
  <c r="J3647" i="1"/>
  <c r="T3647" i="1" s="1"/>
  <c r="S3647" i="1"/>
  <c r="J3679" i="1"/>
  <c r="T3679" i="1" s="1"/>
  <c r="S3679" i="1"/>
  <c r="J3711" i="1"/>
  <c r="T3711" i="1" s="1"/>
  <c r="S3711" i="1"/>
  <c r="J3743" i="1"/>
  <c r="T3743" i="1" s="1"/>
  <c r="S3743" i="1"/>
  <c r="J3775" i="1"/>
  <c r="T3775" i="1" s="1"/>
  <c r="S3775" i="1"/>
  <c r="J3807" i="1"/>
  <c r="T3807" i="1" s="1"/>
  <c r="S3807" i="1"/>
  <c r="J3839" i="1"/>
  <c r="T3839" i="1" s="1"/>
  <c r="S3839" i="1"/>
  <c r="J3871" i="1"/>
  <c r="T3871" i="1" s="1"/>
  <c r="S3871" i="1"/>
  <c r="J3903" i="1"/>
  <c r="T3903" i="1" s="1"/>
  <c r="S3903" i="1"/>
  <c r="J3935" i="1"/>
  <c r="T3935" i="1" s="1"/>
  <c r="S3935" i="1"/>
  <c r="J3967" i="1"/>
  <c r="T3967" i="1" s="1"/>
  <c r="S3967" i="1"/>
  <c r="J3999" i="1"/>
  <c r="T3999" i="1" s="1"/>
  <c r="S3999" i="1"/>
  <c r="J4031" i="1"/>
  <c r="T4031" i="1" s="1"/>
  <c r="S4031" i="1"/>
  <c r="J4063" i="1"/>
  <c r="T4063" i="1" s="1"/>
  <c r="S4063" i="1"/>
  <c r="J4095" i="1"/>
  <c r="T4095" i="1" s="1"/>
  <c r="S4095" i="1"/>
  <c r="J4127" i="1"/>
  <c r="T4127" i="1" s="1"/>
  <c r="S4127" i="1"/>
  <c r="J4159" i="1"/>
  <c r="T4159" i="1" s="1"/>
  <c r="S4159" i="1"/>
  <c r="J4191" i="1"/>
  <c r="T4191" i="1" s="1"/>
  <c r="S4191" i="1"/>
  <c r="J4223" i="1"/>
  <c r="T4223" i="1" s="1"/>
  <c r="S4223" i="1"/>
  <c r="J4255" i="1"/>
  <c r="T4255" i="1" s="1"/>
  <c r="S4255" i="1"/>
  <c r="J4287" i="1"/>
  <c r="T4287" i="1" s="1"/>
  <c r="S4287" i="1"/>
  <c r="J4319" i="1"/>
  <c r="T4319" i="1" s="1"/>
  <c r="S4319" i="1"/>
  <c r="J4351" i="1"/>
  <c r="T4351" i="1" s="1"/>
  <c r="S4351" i="1"/>
  <c r="J4383" i="1"/>
  <c r="T4383" i="1" s="1"/>
  <c r="S4383" i="1"/>
  <c r="J4415" i="1"/>
  <c r="T4415" i="1" s="1"/>
  <c r="S4415" i="1"/>
  <c r="J4447" i="1"/>
  <c r="T4447" i="1" s="1"/>
  <c r="S4447" i="1"/>
  <c r="J4479" i="1"/>
  <c r="T4479" i="1" s="1"/>
  <c r="S4479" i="1"/>
  <c r="J4511" i="1"/>
  <c r="T4511" i="1" s="1"/>
  <c r="S4511" i="1"/>
  <c r="J4543" i="1"/>
  <c r="T4543" i="1" s="1"/>
  <c r="S4543" i="1"/>
  <c r="J4575" i="1"/>
  <c r="T4575" i="1" s="1"/>
  <c r="S4575" i="1"/>
  <c r="J4607" i="1"/>
  <c r="T4607" i="1" s="1"/>
  <c r="S4607" i="1"/>
  <c r="J4639" i="1"/>
  <c r="T4639" i="1" s="1"/>
  <c r="S4639" i="1"/>
  <c r="J4671" i="1"/>
  <c r="T4671" i="1" s="1"/>
  <c r="S4671" i="1"/>
  <c r="J4703" i="1"/>
  <c r="T4703" i="1" s="1"/>
  <c r="S4703" i="1"/>
  <c r="J4735" i="1"/>
  <c r="T4735" i="1" s="1"/>
  <c r="S4735" i="1"/>
  <c r="J4767" i="1"/>
  <c r="T4767" i="1" s="1"/>
  <c r="S4767" i="1"/>
  <c r="J4799" i="1"/>
  <c r="T4799" i="1" s="1"/>
  <c r="S4799" i="1"/>
  <c r="J4831" i="1"/>
  <c r="T4831" i="1" s="1"/>
  <c r="S4831" i="1"/>
  <c r="J4863" i="1"/>
  <c r="T4863" i="1" s="1"/>
  <c r="S4863" i="1"/>
  <c r="J3232" i="1"/>
  <c r="T3232" i="1" s="1"/>
  <c r="S3232" i="1"/>
  <c r="J3264" i="1"/>
  <c r="T3264" i="1" s="1"/>
  <c r="S3264" i="1"/>
  <c r="J3296" i="1"/>
  <c r="T3296" i="1" s="1"/>
  <c r="S3296" i="1"/>
  <c r="J3328" i="1"/>
  <c r="T3328" i="1" s="1"/>
  <c r="S3328" i="1"/>
  <c r="J3360" i="1"/>
  <c r="T3360" i="1" s="1"/>
  <c r="S3360" i="1"/>
  <c r="J3392" i="1"/>
  <c r="T3392" i="1" s="1"/>
  <c r="S3392" i="1"/>
  <c r="J3424" i="1"/>
  <c r="T3424" i="1" s="1"/>
  <c r="S3424" i="1"/>
  <c r="J3456" i="1"/>
  <c r="T3456" i="1" s="1"/>
  <c r="S3456" i="1"/>
  <c r="J3488" i="1"/>
  <c r="T3488" i="1" s="1"/>
  <c r="S3488" i="1"/>
  <c r="J3520" i="1"/>
  <c r="T3520" i="1" s="1"/>
  <c r="S3520" i="1"/>
  <c r="J3552" i="1"/>
  <c r="T3552" i="1" s="1"/>
  <c r="S3552" i="1"/>
  <c r="J3584" i="1"/>
  <c r="T3584" i="1" s="1"/>
  <c r="S3584" i="1"/>
  <c r="J3616" i="1"/>
  <c r="T3616" i="1" s="1"/>
  <c r="S3616" i="1"/>
  <c r="J3648" i="1"/>
  <c r="T3648" i="1" s="1"/>
  <c r="S3648" i="1"/>
  <c r="J3680" i="1"/>
  <c r="T3680" i="1" s="1"/>
  <c r="S3680" i="1"/>
  <c r="J3712" i="1"/>
  <c r="T3712" i="1" s="1"/>
  <c r="S3712" i="1"/>
  <c r="J3752" i="1"/>
  <c r="T3752" i="1" s="1"/>
  <c r="S3752" i="1"/>
  <c r="J3784" i="1"/>
  <c r="T3784" i="1" s="1"/>
  <c r="S3784" i="1"/>
  <c r="J3816" i="1"/>
  <c r="T3816" i="1" s="1"/>
  <c r="S3816" i="1"/>
  <c r="J3848" i="1"/>
  <c r="T3848" i="1" s="1"/>
  <c r="S3848" i="1"/>
  <c r="J3880" i="1"/>
  <c r="T3880" i="1" s="1"/>
  <c r="S3880" i="1"/>
  <c r="J3912" i="1"/>
  <c r="T3912" i="1" s="1"/>
  <c r="S3912" i="1"/>
  <c r="J3944" i="1"/>
  <c r="T3944" i="1" s="1"/>
  <c r="S3944" i="1"/>
  <c r="J3976" i="1"/>
  <c r="T3976" i="1" s="1"/>
  <c r="S3976" i="1"/>
  <c r="J4008" i="1"/>
  <c r="T4008" i="1" s="1"/>
  <c r="S4008" i="1"/>
  <c r="J4040" i="1"/>
  <c r="T4040" i="1" s="1"/>
  <c r="S4040" i="1"/>
  <c r="J4072" i="1"/>
  <c r="T4072" i="1" s="1"/>
  <c r="S4072" i="1"/>
  <c r="J4104" i="1"/>
  <c r="T4104" i="1" s="1"/>
  <c r="S4104" i="1"/>
  <c r="J4136" i="1"/>
  <c r="T4136" i="1" s="1"/>
  <c r="S4136" i="1"/>
  <c r="J4168" i="1"/>
  <c r="T4168" i="1" s="1"/>
  <c r="S4168" i="1"/>
  <c r="J4200" i="1"/>
  <c r="T4200" i="1" s="1"/>
  <c r="S4200" i="1"/>
  <c r="J4232" i="1"/>
  <c r="T4232" i="1" s="1"/>
  <c r="S4232" i="1"/>
  <c r="J4264" i="1"/>
  <c r="T4264" i="1" s="1"/>
  <c r="S4264" i="1"/>
  <c r="J4296" i="1"/>
  <c r="T4296" i="1" s="1"/>
  <c r="S4296" i="1"/>
  <c r="J4328" i="1"/>
  <c r="T4328" i="1" s="1"/>
  <c r="S4328" i="1"/>
  <c r="J4360" i="1"/>
  <c r="T4360" i="1" s="1"/>
  <c r="S4360" i="1"/>
  <c r="J4392" i="1"/>
  <c r="T4392" i="1" s="1"/>
  <c r="S4392" i="1"/>
  <c r="J4424" i="1"/>
  <c r="T4424" i="1" s="1"/>
  <c r="S4424" i="1"/>
  <c r="J4456" i="1"/>
  <c r="T4456" i="1" s="1"/>
  <c r="S4456" i="1"/>
  <c r="J4488" i="1"/>
  <c r="T4488" i="1" s="1"/>
  <c r="S4488" i="1"/>
  <c r="J4520" i="1"/>
  <c r="T4520" i="1" s="1"/>
  <c r="S4520" i="1"/>
  <c r="J4552" i="1"/>
  <c r="T4552" i="1" s="1"/>
  <c r="S4552" i="1"/>
  <c r="J4584" i="1"/>
  <c r="T4584" i="1" s="1"/>
  <c r="S4584" i="1"/>
  <c r="J4616" i="1"/>
  <c r="T4616" i="1" s="1"/>
  <c r="S4616" i="1"/>
  <c r="J4648" i="1"/>
  <c r="T4648" i="1" s="1"/>
  <c r="S4648" i="1"/>
  <c r="J4680" i="1"/>
  <c r="T4680" i="1" s="1"/>
  <c r="S4680" i="1"/>
  <c r="J4712" i="1"/>
  <c r="T4712" i="1" s="1"/>
  <c r="S4712" i="1"/>
  <c r="J4744" i="1"/>
  <c r="T4744" i="1" s="1"/>
  <c r="S4744" i="1"/>
  <c r="J4776" i="1"/>
  <c r="T4776" i="1" s="1"/>
  <c r="S4776" i="1"/>
  <c r="J4808" i="1"/>
  <c r="T4808" i="1" s="1"/>
  <c r="S4808" i="1"/>
  <c r="J4840" i="1"/>
  <c r="T4840" i="1" s="1"/>
  <c r="S4840" i="1"/>
  <c r="J4872" i="1"/>
  <c r="T4872" i="1" s="1"/>
  <c r="S4872" i="1"/>
  <c r="J4904" i="1"/>
  <c r="T4904" i="1" s="1"/>
  <c r="S4904" i="1"/>
  <c r="J4936" i="1"/>
  <c r="T4936" i="1" s="1"/>
  <c r="S4936" i="1"/>
  <c r="J4968" i="1"/>
  <c r="T4968" i="1" s="1"/>
  <c r="S4968" i="1"/>
  <c r="J5000" i="1"/>
  <c r="T5000" i="1" s="1"/>
  <c r="S5000" i="1"/>
  <c r="J4285" i="1"/>
  <c r="T4285" i="1" s="1"/>
  <c r="S4285" i="1"/>
  <c r="J4317" i="1"/>
  <c r="T4317" i="1" s="1"/>
  <c r="S4317" i="1"/>
  <c r="J4349" i="1"/>
  <c r="T4349" i="1" s="1"/>
  <c r="S4349" i="1"/>
  <c r="J4381" i="1"/>
  <c r="T4381" i="1" s="1"/>
  <c r="S4381" i="1"/>
  <c r="J4413" i="1"/>
  <c r="T4413" i="1" s="1"/>
  <c r="S4413" i="1"/>
  <c r="J4445" i="1"/>
  <c r="T4445" i="1" s="1"/>
  <c r="S4445" i="1"/>
  <c r="J4477" i="1"/>
  <c r="T4477" i="1" s="1"/>
  <c r="S4477" i="1"/>
  <c r="J4509" i="1"/>
  <c r="T4509" i="1" s="1"/>
  <c r="S4509" i="1"/>
  <c r="J4541" i="1"/>
  <c r="T4541" i="1" s="1"/>
  <c r="S4541" i="1"/>
  <c r="J4573" i="1"/>
  <c r="T4573" i="1" s="1"/>
  <c r="S4573" i="1"/>
  <c r="J4605" i="1"/>
  <c r="T4605" i="1" s="1"/>
  <c r="S4605" i="1"/>
  <c r="J4637" i="1"/>
  <c r="T4637" i="1" s="1"/>
  <c r="S4637" i="1"/>
  <c r="J4669" i="1"/>
  <c r="T4669" i="1" s="1"/>
  <c r="S4669" i="1"/>
  <c r="J4701" i="1"/>
  <c r="T4701" i="1" s="1"/>
  <c r="S4701" i="1"/>
  <c r="J4733" i="1"/>
  <c r="T4733" i="1" s="1"/>
  <c r="S4733" i="1"/>
  <c r="J4765" i="1"/>
  <c r="T4765" i="1" s="1"/>
  <c r="S4765" i="1"/>
  <c r="J4797" i="1"/>
  <c r="T4797" i="1" s="1"/>
  <c r="S4797" i="1"/>
  <c r="J4829" i="1"/>
  <c r="T4829" i="1" s="1"/>
  <c r="S4829" i="1"/>
  <c r="J4861" i="1"/>
  <c r="T4861" i="1" s="1"/>
  <c r="S4861" i="1"/>
  <c r="J4893" i="1"/>
  <c r="T4893" i="1" s="1"/>
  <c r="S4893" i="1"/>
  <c r="J4925" i="1"/>
  <c r="T4925" i="1" s="1"/>
  <c r="S4925" i="1"/>
  <c r="J4957" i="1"/>
  <c r="T4957" i="1" s="1"/>
  <c r="S4957" i="1"/>
  <c r="J4989" i="1"/>
  <c r="T4989" i="1" s="1"/>
  <c r="S4989" i="1"/>
  <c r="J4887" i="1"/>
  <c r="T4887" i="1" s="1"/>
  <c r="S4887" i="1"/>
  <c r="J4919" i="1"/>
  <c r="T4919" i="1" s="1"/>
  <c r="S4919" i="1"/>
  <c r="J4951" i="1"/>
  <c r="T4951" i="1" s="1"/>
  <c r="S4951" i="1"/>
  <c r="J4983" i="1"/>
  <c r="T4983" i="1" s="1"/>
  <c r="S4983" i="1"/>
  <c r="J11" i="1"/>
  <c r="T11" i="1" s="1"/>
  <c r="S11" i="1"/>
  <c r="J43" i="1"/>
  <c r="T43" i="1" s="1"/>
  <c r="S43" i="1"/>
  <c r="J75" i="1"/>
  <c r="T75" i="1" s="1"/>
  <c r="S75" i="1"/>
  <c r="J107" i="1"/>
  <c r="T107" i="1" s="1"/>
  <c r="S107" i="1"/>
  <c r="J139" i="1"/>
  <c r="T139" i="1" s="1"/>
  <c r="S139" i="1"/>
  <c r="J171" i="1"/>
  <c r="T171" i="1" s="1"/>
  <c r="S171" i="1"/>
  <c r="J203" i="1"/>
  <c r="T203" i="1" s="1"/>
  <c r="S203" i="1"/>
  <c r="J235" i="1"/>
  <c r="T235" i="1" s="1"/>
  <c r="S235" i="1"/>
  <c r="J267" i="1"/>
  <c r="T267" i="1" s="1"/>
  <c r="S267" i="1"/>
  <c r="J299" i="1"/>
  <c r="T299" i="1" s="1"/>
  <c r="S299" i="1"/>
  <c r="J331" i="1"/>
  <c r="T331" i="1" s="1"/>
  <c r="S331" i="1"/>
  <c r="J363" i="1"/>
  <c r="T363" i="1" s="1"/>
  <c r="S363" i="1"/>
  <c r="J395" i="1"/>
  <c r="T395" i="1" s="1"/>
  <c r="S395" i="1"/>
  <c r="J427" i="1"/>
  <c r="T427" i="1" s="1"/>
  <c r="S427" i="1"/>
  <c r="J459" i="1"/>
  <c r="T459" i="1" s="1"/>
  <c r="S459" i="1"/>
  <c r="J491" i="1"/>
  <c r="T491" i="1" s="1"/>
  <c r="S491" i="1"/>
  <c r="J523" i="1"/>
  <c r="T523" i="1" s="1"/>
  <c r="S523" i="1"/>
  <c r="J555" i="1"/>
  <c r="T555" i="1" s="1"/>
  <c r="S555" i="1"/>
  <c r="J587" i="1"/>
  <c r="T587" i="1" s="1"/>
  <c r="S587" i="1"/>
  <c r="J619" i="1"/>
  <c r="T619" i="1" s="1"/>
  <c r="S619" i="1"/>
  <c r="J651" i="1"/>
  <c r="T651" i="1" s="1"/>
  <c r="S651" i="1"/>
  <c r="J683" i="1"/>
  <c r="T683" i="1" s="1"/>
  <c r="S683" i="1"/>
  <c r="J715" i="1"/>
  <c r="T715" i="1" s="1"/>
  <c r="S715" i="1"/>
  <c r="J747" i="1"/>
  <c r="T747" i="1" s="1"/>
  <c r="S747" i="1"/>
  <c r="J779" i="1"/>
  <c r="T779" i="1" s="1"/>
  <c r="S779" i="1"/>
  <c r="J811" i="1"/>
  <c r="T811" i="1" s="1"/>
  <c r="S811" i="1"/>
  <c r="J843" i="1"/>
  <c r="T843" i="1" s="1"/>
  <c r="S843" i="1"/>
  <c r="J875" i="1"/>
  <c r="T875" i="1" s="1"/>
  <c r="S875" i="1"/>
  <c r="J907" i="1"/>
  <c r="T907" i="1" s="1"/>
  <c r="S907" i="1"/>
  <c r="J939" i="1"/>
  <c r="T939" i="1" s="1"/>
  <c r="S939" i="1"/>
  <c r="J971" i="1"/>
  <c r="T971" i="1" s="1"/>
  <c r="S971" i="1"/>
  <c r="J1003" i="1"/>
  <c r="T1003" i="1" s="1"/>
  <c r="S1003" i="1"/>
  <c r="J1035" i="1"/>
  <c r="T1035" i="1" s="1"/>
  <c r="S1035" i="1"/>
  <c r="J1067" i="1"/>
  <c r="T1067" i="1" s="1"/>
  <c r="S1067" i="1"/>
  <c r="J1099" i="1"/>
  <c r="T1099" i="1" s="1"/>
  <c r="S1099" i="1"/>
  <c r="J1131" i="1"/>
  <c r="T1131" i="1" s="1"/>
  <c r="S1131" i="1"/>
  <c r="J1163" i="1"/>
  <c r="T1163" i="1" s="1"/>
  <c r="S1163" i="1"/>
  <c r="J1195" i="1"/>
  <c r="T1195" i="1" s="1"/>
  <c r="S1195" i="1"/>
  <c r="J1227" i="1"/>
  <c r="T1227" i="1" s="1"/>
  <c r="S1227" i="1"/>
  <c r="J1259" i="1"/>
  <c r="T1259" i="1" s="1"/>
  <c r="S1259" i="1"/>
  <c r="J1291" i="1"/>
  <c r="T1291" i="1" s="1"/>
  <c r="S1291" i="1"/>
  <c r="J1323" i="1"/>
  <c r="T1323" i="1" s="1"/>
  <c r="S1323" i="1"/>
  <c r="J1355" i="1"/>
  <c r="T1355" i="1" s="1"/>
  <c r="S1355" i="1"/>
  <c r="J1387" i="1"/>
  <c r="T1387" i="1" s="1"/>
  <c r="S1387" i="1"/>
  <c r="J1419" i="1"/>
  <c r="T1419" i="1" s="1"/>
  <c r="S1419" i="1"/>
  <c r="J1451" i="1"/>
  <c r="T1451" i="1" s="1"/>
  <c r="S1451" i="1"/>
  <c r="J1483" i="1"/>
  <c r="T1483" i="1" s="1"/>
  <c r="S1483" i="1"/>
  <c r="J1515" i="1"/>
  <c r="T1515" i="1" s="1"/>
  <c r="S1515" i="1"/>
  <c r="J1547" i="1"/>
  <c r="T1547" i="1" s="1"/>
  <c r="S1547" i="1"/>
  <c r="J1579" i="1"/>
  <c r="T1579" i="1" s="1"/>
  <c r="S1579" i="1"/>
  <c r="J1611" i="1"/>
  <c r="T1611" i="1" s="1"/>
  <c r="S1611" i="1"/>
  <c r="J1643" i="1"/>
  <c r="T1643" i="1" s="1"/>
  <c r="S1643" i="1"/>
  <c r="J1675" i="1"/>
  <c r="T1675" i="1" s="1"/>
  <c r="S1675" i="1"/>
  <c r="J1707" i="1"/>
  <c r="T1707" i="1" s="1"/>
  <c r="S1707" i="1"/>
  <c r="J1739" i="1"/>
  <c r="T1739" i="1" s="1"/>
  <c r="S1739" i="1"/>
  <c r="J1771" i="1"/>
  <c r="T1771" i="1" s="1"/>
  <c r="S1771" i="1"/>
  <c r="J1803" i="1"/>
  <c r="T1803" i="1" s="1"/>
  <c r="S1803" i="1"/>
  <c r="J1835" i="1"/>
  <c r="T1835" i="1" s="1"/>
  <c r="S1835" i="1"/>
  <c r="J1867" i="1"/>
  <c r="T1867" i="1" s="1"/>
  <c r="S1867" i="1"/>
  <c r="J1899" i="1"/>
  <c r="T1899" i="1" s="1"/>
  <c r="S1899" i="1"/>
  <c r="J1931" i="1"/>
  <c r="T1931" i="1" s="1"/>
  <c r="S1931" i="1"/>
  <c r="J1963" i="1"/>
  <c r="T1963" i="1" s="1"/>
  <c r="S1963" i="1"/>
  <c r="J1995" i="1"/>
  <c r="T1995" i="1" s="1"/>
  <c r="S1995" i="1"/>
  <c r="J2027" i="1"/>
  <c r="T2027" i="1" s="1"/>
  <c r="S2027" i="1"/>
  <c r="J2059" i="1"/>
  <c r="T2059" i="1" s="1"/>
  <c r="S2059" i="1"/>
  <c r="J2091" i="1"/>
  <c r="T2091" i="1" s="1"/>
  <c r="S2091" i="1"/>
  <c r="J2123" i="1"/>
  <c r="T2123" i="1" s="1"/>
  <c r="S2123" i="1"/>
  <c r="J2155" i="1"/>
  <c r="T2155" i="1" s="1"/>
  <c r="S2155" i="1"/>
  <c r="J2187" i="1"/>
  <c r="T2187" i="1" s="1"/>
  <c r="S2187" i="1"/>
  <c r="J2219" i="1"/>
  <c r="T2219" i="1" s="1"/>
  <c r="S2219" i="1"/>
  <c r="J2251" i="1"/>
  <c r="T2251" i="1" s="1"/>
  <c r="S2251" i="1"/>
  <c r="J2283" i="1"/>
  <c r="T2283" i="1" s="1"/>
  <c r="S2283" i="1"/>
  <c r="J2315" i="1"/>
  <c r="T2315" i="1" s="1"/>
  <c r="S2315" i="1"/>
  <c r="J2347" i="1"/>
  <c r="T2347" i="1" s="1"/>
  <c r="S2347" i="1"/>
  <c r="J2379" i="1"/>
  <c r="T2379" i="1" s="1"/>
  <c r="S2379" i="1"/>
  <c r="J2411" i="1"/>
  <c r="T2411" i="1" s="1"/>
  <c r="S2411" i="1"/>
  <c r="J2443" i="1"/>
  <c r="T2443" i="1" s="1"/>
  <c r="S2443" i="1"/>
  <c r="J2475" i="1"/>
  <c r="T2475" i="1" s="1"/>
  <c r="S2475" i="1"/>
  <c r="J2507" i="1"/>
  <c r="T2507" i="1" s="1"/>
  <c r="S2507" i="1"/>
  <c r="J2539" i="1"/>
  <c r="T2539" i="1" s="1"/>
  <c r="S2539" i="1"/>
  <c r="J2571" i="1"/>
  <c r="T2571" i="1" s="1"/>
  <c r="S2571" i="1"/>
  <c r="J2603" i="1"/>
  <c r="T2603" i="1" s="1"/>
  <c r="S2603" i="1"/>
  <c r="J2635" i="1"/>
  <c r="T2635" i="1" s="1"/>
  <c r="S2635" i="1"/>
  <c r="J2667" i="1"/>
  <c r="T2667" i="1" s="1"/>
  <c r="S2667" i="1"/>
  <c r="J2699" i="1"/>
  <c r="T2699" i="1" s="1"/>
  <c r="S2699" i="1"/>
  <c r="J2731" i="1"/>
  <c r="T2731" i="1" s="1"/>
  <c r="S2731" i="1"/>
  <c r="J2763" i="1"/>
  <c r="T2763" i="1" s="1"/>
  <c r="S2763" i="1"/>
  <c r="J2795" i="1"/>
  <c r="T2795" i="1" s="1"/>
  <c r="S2795" i="1"/>
  <c r="J2827" i="1"/>
  <c r="T2827" i="1" s="1"/>
  <c r="S2827" i="1"/>
  <c r="J2859" i="1"/>
  <c r="T2859" i="1" s="1"/>
  <c r="S2859" i="1"/>
  <c r="J2891" i="1"/>
  <c r="T2891" i="1" s="1"/>
  <c r="S2891" i="1"/>
  <c r="J2923" i="1"/>
  <c r="T2923" i="1" s="1"/>
  <c r="S2923" i="1"/>
  <c r="J2955" i="1"/>
  <c r="T2955" i="1" s="1"/>
  <c r="S2955" i="1"/>
  <c r="J2987" i="1"/>
  <c r="T2987" i="1" s="1"/>
  <c r="S2987" i="1"/>
  <c r="J3019" i="1"/>
  <c r="T3019" i="1" s="1"/>
  <c r="S3019" i="1"/>
  <c r="J3051" i="1"/>
  <c r="T3051" i="1" s="1"/>
  <c r="S3051" i="1"/>
  <c r="J3083" i="1"/>
  <c r="T3083" i="1" s="1"/>
  <c r="S3083" i="1"/>
  <c r="J3115" i="1"/>
  <c r="T3115" i="1" s="1"/>
  <c r="S3115" i="1"/>
  <c r="J3147" i="1"/>
  <c r="T3147" i="1" s="1"/>
  <c r="S3147" i="1"/>
  <c r="J3179" i="1"/>
  <c r="T3179" i="1" s="1"/>
  <c r="S3179" i="1"/>
  <c r="J3211" i="1"/>
  <c r="T3211" i="1" s="1"/>
  <c r="S3211" i="1"/>
  <c r="J3243" i="1"/>
  <c r="T3243" i="1" s="1"/>
  <c r="S3243" i="1"/>
  <c r="J3275" i="1"/>
  <c r="T3275" i="1" s="1"/>
  <c r="S3275" i="1"/>
  <c r="J3307" i="1"/>
  <c r="T3307" i="1" s="1"/>
  <c r="S3307" i="1"/>
  <c r="J3339" i="1"/>
  <c r="T3339" i="1" s="1"/>
  <c r="S3339" i="1"/>
  <c r="J3371" i="1"/>
  <c r="T3371" i="1" s="1"/>
  <c r="S3371" i="1"/>
  <c r="J3403" i="1"/>
  <c r="T3403" i="1" s="1"/>
  <c r="S3403" i="1"/>
  <c r="J3435" i="1"/>
  <c r="T3435" i="1" s="1"/>
  <c r="S3435" i="1"/>
  <c r="J3467" i="1"/>
  <c r="T3467" i="1" s="1"/>
  <c r="S3467" i="1"/>
  <c r="J3499" i="1"/>
  <c r="T3499" i="1" s="1"/>
  <c r="S3499" i="1"/>
  <c r="J3531" i="1"/>
  <c r="T3531" i="1" s="1"/>
  <c r="S3531" i="1"/>
  <c r="J3563" i="1"/>
  <c r="T3563" i="1" s="1"/>
  <c r="S3563" i="1"/>
  <c r="J3595" i="1"/>
  <c r="T3595" i="1" s="1"/>
  <c r="S3595" i="1"/>
  <c r="J20" i="1"/>
  <c r="T20" i="1" s="1"/>
  <c r="S20" i="1"/>
  <c r="J52" i="1"/>
  <c r="T52" i="1" s="1"/>
  <c r="S52" i="1"/>
  <c r="J84" i="1"/>
  <c r="T84" i="1" s="1"/>
  <c r="S84" i="1"/>
  <c r="J116" i="1"/>
  <c r="T116" i="1" s="1"/>
  <c r="S116" i="1"/>
  <c r="J148" i="1"/>
  <c r="T148" i="1" s="1"/>
  <c r="S148" i="1"/>
  <c r="J180" i="1"/>
  <c r="T180" i="1" s="1"/>
  <c r="S180" i="1"/>
  <c r="J212" i="1"/>
  <c r="T212" i="1" s="1"/>
  <c r="S212" i="1"/>
  <c r="J244" i="1"/>
  <c r="T244" i="1" s="1"/>
  <c r="S244" i="1"/>
  <c r="J276" i="1"/>
  <c r="T276" i="1" s="1"/>
  <c r="S276" i="1"/>
  <c r="J308" i="1"/>
  <c r="T308" i="1" s="1"/>
  <c r="S308" i="1"/>
  <c r="J340" i="1"/>
  <c r="T340" i="1" s="1"/>
  <c r="S340" i="1"/>
  <c r="J372" i="1"/>
  <c r="T372" i="1" s="1"/>
  <c r="S372" i="1"/>
  <c r="J404" i="1"/>
  <c r="T404" i="1" s="1"/>
  <c r="S404" i="1"/>
  <c r="J436" i="1"/>
  <c r="T436" i="1" s="1"/>
  <c r="S436" i="1"/>
  <c r="J468" i="1"/>
  <c r="T468" i="1" s="1"/>
  <c r="S468" i="1"/>
  <c r="J500" i="1"/>
  <c r="T500" i="1" s="1"/>
  <c r="S500" i="1"/>
  <c r="J532" i="1"/>
  <c r="T532" i="1" s="1"/>
  <c r="S532" i="1"/>
  <c r="J564" i="1"/>
  <c r="T564" i="1" s="1"/>
  <c r="S564" i="1"/>
  <c r="J596" i="1"/>
  <c r="T596" i="1" s="1"/>
  <c r="S596" i="1"/>
  <c r="J628" i="1"/>
  <c r="T628" i="1" s="1"/>
  <c r="S628" i="1"/>
  <c r="J660" i="1"/>
  <c r="T660" i="1" s="1"/>
  <c r="S660" i="1"/>
  <c r="J692" i="1"/>
  <c r="T692" i="1" s="1"/>
  <c r="S692" i="1"/>
  <c r="J724" i="1"/>
  <c r="T724" i="1" s="1"/>
  <c r="S724" i="1"/>
  <c r="J756" i="1"/>
  <c r="T756" i="1" s="1"/>
  <c r="S756" i="1"/>
  <c r="J788" i="1"/>
  <c r="T788" i="1" s="1"/>
  <c r="S788" i="1"/>
  <c r="J820" i="1"/>
  <c r="T820" i="1" s="1"/>
  <c r="S820" i="1"/>
  <c r="J852" i="1"/>
  <c r="T852" i="1" s="1"/>
  <c r="S852" i="1"/>
  <c r="J884" i="1"/>
  <c r="T884" i="1" s="1"/>
  <c r="S884" i="1"/>
  <c r="J916" i="1"/>
  <c r="T916" i="1" s="1"/>
  <c r="S916" i="1"/>
  <c r="J948" i="1"/>
  <c r="T948" i="1" s="1"/>
  <c r="S948" i="1"/>
  <c r="J980" i="1"/>
  <c r="T980" i="1" s="1"/>
  <c r="S980" i="1"/>
  <c r="J1012" i="1"/>
  <c r="T1012" i="1" s="1"/>
  <c r="S1012" i="1"/>
  <c r="J1044" i="1"/>
  <c r="T1044" i="1" s="1"/>
  <c r="S1044" i="1"/>
  <c r="J1076" i="1"/>
  <c r="T1076" i="1" s="1"/>
  <c r="S1076" i="1"/>
  <c r="J1108" i="1"/>
  <c r="T1108" i="1" s="1"/>
  <c r="S1108" i="1"/>
  <c r="J1140" i="1"/>
  <c r="T1140" i="1" s="1"/>
  <c r="S1140" i="1"/>
  <c r="J1172" i="1"/>
  <c r="T1172" i="1" s="1"/>
  <c r="S1172" i="1"/>
  <c r="J1204" i="1"/>
  <c r="T1204" i="1" s="1"/>
  <c r="S1204" i="1"/>
  <c r="J1236" i="1"/>
  <c r="T1236" i="1" s="1"/>
  <c r="S1236" i="1"/>
  <c r="J1268" i="1"/>
  <c r="T1268" i="1" s="1"/>
  <c r="S1268" i="1"/>
  <c r="J1300" i="1"/>
  <c r="T1300" i="1" s="1"/>
  <c r="S1300" i="1"/>
  <c r="J1332" i="1"/>
  <c r="T1332" i="1" s="1"/>
  <c r="S1332" i="1"/>
  <c r="J1364" i="1"/>
  <c r="T1364" i="1" s="1"/>
  <c r="S1364" i="1"/>
  <c r="J1396" i="1"/>
  <c r="T1396" i="1" s="1"/>
  <c r="S1396" i="1"/>
  <c r="J1428" i="1"/>
  <c r="T1428" i="1" s="1"/>
  <c r="S1428" i="1"/>
  <c r="J1460" i="1"/>
  <c r="T1460" i="1" s="1"/>
  <c r="S1460" i="1"/>
  <c r="J1492" i="1"/>
  <c r="T1492" i="1" s="1"/>
  <c r="S1492" i="1"/>
  <c r="J1524" i="1"/>
  <c r="T1524" i="1" s="1"/>
  <c r="S1524" i="1"/>
  <c r="J1556" i="1"/>
  <c r="T1556" i="1" s="1"/>
  <c r="S1556" i="1"/>
  <c r="J1588" i="1"/>
  <c r="T1588" i="1" s="1"/>
  <c r="S1588" i="1"/>
  <c r="J1620" i="1"/>
  <c r="T1620" i="1" s="1"/>
  <c r="S1620" i="1"/>
  <c r="J1652" i="1"/>
  <c r="T1652" i="1" s="1"/>
  <c r="S1652" i="1"/>
  <c r="J1684" i="1"/>
  <c r="T1684" i="1" s="1"/>
  <c r="S1684" i="1"/>
  <c r="J1716" i="1"/>
  <c r="T1716" i="1" s="1"/>
  <c r="S1716" i="1"/>
  <c r="J1748" i="1"/>
  <c r="T1748" i="1" s="1"/>
  <c r="S1748" i="1"/>
  <c r="J1780" i="1"/>
  <c r="T1780" i="1" s="1"/>
  <c r="S1780" i="1"/>
  <c r="J1812" i="1"/>
  <c r="T1812" i="1" s="1"/>
  <c r="S1812" i="1"/>
  <c r="J1844" i="1"/>
  <c r="T1844" i="1" s="1"/>
  <c r="S1844" i="1"/>
  <c r="J1876" i="1"/>
  <c r="T1876" i="1" s="1"/>
  <c r="S1876" i="1"/>
  <c r="J1908" i="1"/>
  <c r="T1908" i="1" s="1"/>
  <c r="S1908" i="1"/>
  <c r="J1940" i="1"/>
  <c r="T1940" i="1" s="1"/>
  <c r="S1940" i="1"/>
  <c r="J1972" i="1"/>
  <c r="T1972" i="1" s="1"/>
  <c r="S1972" i="1"/>
  <c r="J2004" i="1"/>
  <c r="T2004" i="1" s="1"/>
  <c r="S2004" i="1"/>
  <c r="J2036" i="1"/>
  <c r="T2036" i="1" s="1"/>
  <c r="S2036" i="1"/>
  <c r="J2068" i="1"/>
  <c r="T2068" i="1" s="1"/>
  <c r="S2068" i="1"/>
  <c r="J2100" i="1"/>
  <c r="T2100" i="1" s="1"/>
  <c r="S2100" i="1"/>
  <c r="J2132" i="1"/>
  <c r="T2132" i="1" s="1"/>
  <c r="S2132" i="1"/>
  <c r="J2164" i="1"/>
  <c r="T2164" i="1" s="1"/>
  <c r="S2164" i="1"/>
  <c r="J2196" i="1"/>
  <c r="T2196" i="1" s="1"/>
  <c r="S2196" i="1"/>
  <c r="J2228" i="1"/>
  <c r="T2228" i="1" s="1"/>
  <c r="S2228" i="1"/>
  <c r="J2260" i="1"/>
  <c r="T2260" i="1" s="1"/>
  <c r="S2260" i="1"/>
  <c r="J2292" i="1"/>
  <c r="T2292" i="1" s="1"/>
  <c r="S2292" i="1"/>
  <c r="J2324" i="1"/>
  <c r="T2324" i="1" s="1"/>
  <c r="S2324" i="1"/>
  <c r="J2356" i="1"/>
  <c r="T2356" i="1" s="1"/>
  <c r="S2356" i="1"/>
  <c r="J2388" i="1"/>
  <c r="T2388" i="1" s="1"/>
  <c r="S2388" i="1"/>
  <c r="J2420" i="1"/>
  <c r="T2420" i="1" s="1"/>
  <c r="S2420" i="1"/>
  <c r="J2452" i="1"/>
  <c r="T2452" i="1" s="1"/>
  <c r="S2452" i="1"/>
  <c r="J2484" i="1"/>
  <c r="T2484" i="1" s="1"/>
  <c r="S2484" i="1"/>
  <c r="J2516" i="1"/>
  <c r="T2516" i="1" s="1"/>
  <c r="S2516" i="1"/>
  <c r="J2548" i="1"/>
  <c r="T2548" i="1" s="1"/>
  <c r="S2548" i="1"/>
  <c r="J2580" i="1"/>
  <c r="T2580" i="1" s="1"/>
  <c r="S2580" i="1"/>
  <c r="J2612" i="1"/>
  <c r="T2612" i="1" s="1"/>
  <c r="S2612" i="1"/>
  <c r="J2644" i="1"/>
  <c r="T2644" i="1" s="1"/>
  <c r="S2644" i="1"/>
  <c r="J2676" i="1"/>
  <c r="T2676" i="1" s="1"/>
  <c r="S2676" i="1"/>
  <c r="J2708" i="1"/>
  <c r="T2708" i="1" s="1"/>
  <c r="S2708" i="1"/>
  <c r="J2740" i="1"/>
  <c r="T2740" i="1" s="1"/>
  <c r="S2740" i="1"/>
  <c r="J2772" i="1"/>
  <c r="T2772" i="1" s="1"/>
  <c r="S2772" i="1"/>
  <c r="J2804" i="1"/>
  <c r="T2804" i="1" s="1"/>
  <c r="S2804" i="1"/>
  <c r="J2836" i="1"/>
  <c r="T2836" i="1" s="1"/>
  <c r="S2836" i="1"/>
  <c r="J2868" i="1"/>
  <c r="T2868" i="1" s="1"/>
  <c r="S2868" i="1"/>
  <c r="J2900" i="1"/>
  <c r="T2900" i="1" s="1"/>
  <c r="S2900" i="1"/>
  <c r="J2932" i="1"/>
  <c r="T2932" i="1" s="1"/>
  <c r="S2932" i="1"/>
  <c r="J2964" i="1"/>
  <c r="T2964" i="1" s="1"/>
  <c r="S2964" i="1"/>
  <c r="J2996" i="1"/>
  <c r="T2996" i="1" s="1"/>
  <c r="S2996" i="1"/>
  <c r="J3028" i="1"/>
  <c r="T3028" i="1" s="1"/>
  <c r="S3028" i="1"/>
  <c r="J3060" i="1"/>
  <c r="T3060" i="1" s="1"/>
  <c r="S3060" i="1"/>
  <c r="J3092" i="1"/>
  <c r="T3092" i="1" s="1"/>
  <c r="S3092" i="1"/>
  <c r="J3124" i="1"/>
  <c r="T3124" i="1" s="1"/>
  <c r="S3124" i="1"/>
  <c r="J3156" i="1"/>
  <c r="T3156" i="1" s="1"/>
  <c r="S3156" i="1"/>
  <c r="J3188" i="1"/>
  <c r="T3188" i="1" s="1"/>
  <c r="S3188" i="1"/>
  <c r="J3220" i="1"/>
  <c r="T3220" i="1" s="1"/>
  <c r="S3220" i="1"/>
  <c r="J3252" i="1"/>
  <c r="T3252" i="1" s="1"/>
  <c r="S3252" i="1"/>
  <c r="J3284" i="1"/>
  <c r="T3284" i="1" s="1"/>
  <c r="S3284" i="1"/>
  <c r="J3316" i="1"/>
  <c r="T3316" i="1" s="1"/>
  <c r="S3316" i="1"/>
  <c r="J3348" i="1"/>
  <c r="T3348" i="1" s="1"/>
  <c r="S3348" i="1"/>
  <c r="J3380" i="1"/>
  <c r="T3380" i="1" s="1"/>
  <c r="S3380" i="1"/>
  <c r="J3412" i="1"/>
  <c r="T3412" i="1" s="1"/>
  <c r="S3412" i="1"/>
  <c r="J3444" i="1"/>
  <c r="T3444" i="1" s="1"/>
  <c r="S3444" i="1"/>
  <c r="J3476" i="1"/>
  <c r="T3476" i="1" s="1"/>
  <c r="S3476" i="1"/>
  <c r="J3508" i="1"/>
  <c r="T3508" i="1" s="1"/>
  <c r="S3508" i="1"/>
  <c r="J3540" i="1"/>
  <c r="T3540" i="1" s="1"/>
  <c r="S3540" i="1"/>
  <c r="J3572" i="1"/>
  <c r="T3572" i="1" s="1"/>
  <c r="S3572" i="1"/>
  <c r="J14" i="1"/>
  <c r="T14" i="1" s="1"/>
  <c r="S14" i="1"/>
  <c r="J46" i="1"/>
  <c r="T46" i="1" s="1"/>
  <c r="S46" i="1"/>
  <c r="J78" i="1"/>
  <c r="T78" i="1" s="1"/>
  <c r="S78" i="1"/>
  <c r="J110" i="1"/>
  <c r="T110" i="1" s="1"/>
  <c r="S110" i="1"/>
  <c r="J142" i="1"/>
  <c r="T142" i="1" s="1"/>
  <c r="S142" i="1"/>
  <c r="J174" i="1"/>
  <c r="T174" i="1" s="1"/>
  <c r="S174" i="1"/>
  <c r="J206" i="1"/>
  <c r="T206" i="1" s="1"/>
  <c r="S206" i="1"/>
  <c r="J238" i="1"/>
  <c r="T238" i="1" s="1"/>
  <c r="S238" i="1"/>
  <c r="J270" i="1"/>
  <c r="T270" i="1" s="1"/>
  <c r="S270" i="1"/>
  <c r="J302" i="1"/>
  <c r="T302" i="1" s="1"/>
  <c r="S302" i="1"/>
  <c r="J334" i="1"/>
  <c r="T334" i="1" s="1"/>
  <c r="S334" i="1"/>
  <c r="J366" i="1"/>
  <c r="T366" i="1" s="1"/>
  <c r="S366" i="1"/>
  <c r="J398" i="1"/>
  <c r="T398" i="1" s="1"/>
  <c r="S398" i="1"/>
  <c r="J430" i="1"/>
  <c r="T430" i="1" s="1"/>
  <c r="S430" i="1"/>
  <c r="J462" i="1"/>
  <c r="T462" i="1" s="1"/>
  <c r="S462" i="1"/>
  <c r="J494" i="1"/>
  <c r="T494" i="1" s="1"/>
  <c r="S494" i="1"/>
  <c r="J526" i="1"/>
  <c r="T526" i="1" s="1"/>
  <c r="S526" i="1"/>
  <c r="J558" i="1"/>
  <c r="T558" i="1" s="1"/>
  <c r="S558" i="1"/>
  <c r="J590" i="1"/>
  <c r="T590" i="1" s="1"/>
  <c r="S590" i="1"/>
  <c r="J622" i="1"/>
  <c r="T622" i="1" s="1"/>
  <c r="S622" i="1"/>
  <c r="J654" i="1"/>
  <c r="T654" i="1" s="1"/>
  <c r="S654" i="1"/>
  <c r="J686" i="1"/>
  <c r="T686" i="1" s="1"/>
  <c r="S686" i="1"/>
  <c r="J718" i="1"/>
  <c r="T718" i="1" s="1"/>
  <c r="S718" i="1"/>
  <c r="J750" i="1"/>
  <c r="T750" i="1" s="1"/>
  <c r="S750" i="1"/>
  <c r="J782" i="1"/>
  <c r="T782" i="1" s="1"/>
  <c r="S782" i="1"/>
  <c r="J814" i="1"/>
  <c r="T814" i="1" s="1"/>
  <c r="S814" i="1"/>
  <c r="J846" i="1"/>
  <c r="T846" i="1" s="1"/>
  <c r="S846" i="1"/>
  <c r="J878" i="1"/>
  <c r="T878" i="1" s="1"/>
  <c r="S878" i="1"/>
  <c r="J910" i="1"/>
  <c r="T910" i="1" s="1"/>
  <c r="S910" i="1"/>
  <c r="J942" i="1"/>
  <c r="T942" i="1" s="1"/>
  <c r="S942" i="1"/>
  <c r="J974" i="1"/>
  <c r="T974" i="1" s="1"/>
  <c r="S974" i="1"/>
  <c r="J1006" i="1"/>
  <c r="T1006" i="1" s="1"/>
  <c r="S1006" i="1"/>
  <c r="J1038" i="1"/>
  <c r="T1038" i="1" s="1"/>
  <c r="S1038" i="1"/>
  <c r="J1070" i="1"/>
  <c r="T1070" i="1" s="1"/>
  <c r="S1070" i="1"/>
  <c r="J1102" i="1"/>
  <c r="T1102" i="1" s="1"/>
  <c r="S1102" i="1"/>
  <c r="J1134" i="1"/>
  <c r="T1134" i="1" s="1"/>
  <c r="S1134" i="1"/>
  <c r="J1166" i="1"/>
  <c r="T1166" i="1" s="1"/>
  <c r="S1166" i="1"/>
  <c r="J1198" i="1"/>
  <c r="T1198" i="1" s="1"/>
  <c r="S1198" i="1"/>
  <c r="J1230" i="1"/>
  <c r="T1230" i="1" s="1"/>
  <c r="S1230" i="1"/>
  <c r="J1262" i="1"/>
  <c r="T1262" i="1" s="1"/>
  <c r="S1262" i="1"/>
  <c r="J1294" i="1"/>
  <c r="T1294" i="1" s="1"/>
  <c r="S1294" i="1"/>
  <c r="J1326" i="1"/>
  <c r="T1326" i="1" s="1"/>
  <c r="S1326" i="1"/>
  <c r="J1358" i="1"/>
  <c r="T1358" i="1" s="1"/>
  <c r="S1358" i="1"/>
  <c r="J1390" i="1"/>
  <c r="T1390" i="1" s="1"/>
  <c r="S1390" i="1"/>
  <c r="J1422" i="1"/>
  <c r="T1422" i="1" s="1"/>
  <c r="S1422" i="1"/>
  <c r="J1454" i="1"/>
  <c r="T1454" i="1" s="1"/>
  <c r="S1454" i="1"/>
  <c r="J1486" i="1"/>
  <c r="T1486" i="1" s="1"/>
  <c r="S1486" i="1"/>
  <c r="J1518" i="1"/>
  <c r="T1518" i="1" s="1"/>
  <c r="S1518" i="1"/>
  <c r="J1550" i="1"/>
  <c r="T1550" i="1" s="1"/>
  <c r="S1550" i="1"/>
  <c r="J1582" i="1"/>
  <c r="T1582" i="1" s="1"/>
  <c r="S1582" i="1"/>
  <c r="J1614" i="1"/>
  <c r="T1614" i="1" s="1"/>
  <c r="S1614" i="1"/>
  <c r="J1646" i="1"/>
  <c r="T1646" i="1" s="1"/>
  <c r="S1646" i="1"/>
  <c r="J1678" i="1"/>
  <c r="T1678" i="1" s="1"/>
  <c r="S1678" i="1"/>
  <c r="J1710" i="1"/>
  <c r="T1710" i="1" s="1"/>
  <c r="S1710" i="1"/>
  <c r="J1742" i="1"/>
  <c r="T1742" i="1" s="1"/>
  <c r="S1742" i="1"/>
  <c r="J1774" i="1"/>
  <c r="T1774" i="1" s="1"/>
  <c r="S1774" i="1"/>
  <c r="J1806" i="1"/>
  <c r="T1806" i="1" s="1"/>
  <c r="S1806" i="1"/>
  <c r="J1838" i="1"/>
  <c r="T1838" i="1" s="1"/>
  <c r="S1838" i="1"/>
  <c r="J1870" i="1"/>
  <c r="T1870" i="1" s="1"/>
  <c r="S1870" i="1"/>
  <c r="J1902" i="1"/>
  <c r="T1902" i="1" s="1"/>
  <c r="S1902" i="1"/>
  <c r="J1934" i="1"/>
  <c r="T1934" i="1" s="1"/>
  <c r="S1934" i="1"/>
  <c r="J1966" i="1"/>
  <c r="T1966" i="1" s="1"/>
  <c r="S1966" i="1"/>
  <c r="J1998" i="1"/>
  <c r="T1998" i="1" s="1"/>
  <c r="S1998" i="1"/>
  <c r="J2030" i="1"/>
  <c r="T2030" i="1" s="1"/>
  <c r="S2030" i="1"/>
  <c r="J2062" i="1"/>
  <c r="T2062" i="1" s="1"/>
  <c r="S2062" i="1"/>
  <c r="J2094" i="1"/>
  <c r="T2094" i="1" s="1"/>
  <c r="S2094" i="1"/>
  <c r="J2126" i="1"/>
  <c r="T2126" i="1" s="1"/>
  <c r="S2126" i="1"/>
  <c r="J2158" i="1"/>
  <c r="T2158" i="1" s="1"/>
  <c r="S2158" i="1"/>
  <c r="J2190" i="1"/>
  <c r="T2190" i="1" s="1"/>
  <c r="S2190" i="1"/>
  <c r="J2222" i="1"/>
  <c r="T2222" i="1" s="1"/>
  <c r="S2222" i="1"/>
  <c r="J2254" i="1"/>
  <c r="T2254" i="1" s="1"/>
  <c r="S2254" i="1"/>
  <c r="J2286" i="1"/>
  <c r="T2286" i="1" s="1"/>
  <c r="S2286" i="1"/>
  <c r="J2318" i="1"/>
  <c r="T2318" i="1" s="1"/>
  <c r="S2318" i="1"/>
  <c r="J2350" i="1"/>
  <c r="T2350" i="1" s="1"/>
  <c r="S2350" i="1"/>
  <c r="J2382" i="1"/>
  <c r="T2382" i="1" s="1"/>
  <c r="S2382" i="1"/>
  <c r="J2414" i="1"/>
  <c r="T2414" i="1" s="1"/>
  <c r="S2414" i="1"/>
  <c r="J2446" i="1"/>
  <c r="T2446" i="1" s="1"/>
  <c r="S2446" i="1"/>
  <c r="J2478" i="1"/>
  <c r="T2478" i="1" s="1"/>
  <c r="S2478" i="1"/>
  <c r="J2510" i="1"/>
  <c r="T2510" i="1" s="1"/>
  <c r="S2510" i="1"/>
  <c r="J2542" i="1"/>
  <c r="T2542" i="1" s="1"/>
  <c r="S2542" i="1"/>
  <c r="J2574" i="1"/>
  <c r="T2574" i="1" s="1"/>
  <c r="S2574" i="1"/>
  <c r="J2606" i="1"/>
  <c r="T2606" i="1" s="1"/>
  <c r="S2606" i="1"/>
  <c r="J2638" i="1"/>
  <c r="T2638" i="1" s="1"/>
  <c r="S2638" i="1"/>
  <c r="J2670" i="1"/>
  <c r="T2670" i="1" s="1"/>
  <c r="S2670" i="1"/>
  <c r="J2702" i="1"/>
  <c r="T2702" i="1" s="1"/>
  <c r="S2702" i="1"/>
  <c r="J2734" i="1"/>
  <c r="T2734" i="1" s="1"/>
  <c r="S2734" i="1"/>
  <c r="J2766" i="1"/>
  <c r="T2766" i="1" s="1"/>
  <c r="S2766" i="1"/>
  <c r="J2798" i="1"/>
  <c r="T2798" i="1" s="1"/>
  <c r="S2798" i="1"/>
  <c r="J2830" i="1"/>
  <c r="T2830" i="1" s="1"/>
  <c r="S2830" i="1"/>
  <c r="J2862" i="1"/>
  <c r="T2862" i="1" s="1"/>
  <c r="S2862" i="1"/>
  <c r="J2894" i="1"/>
  <c r="T2894" i="1" s="1"/>
  <c r="S2894" i="1"/>
  <c r="J2926" i="1"/>
  <c r="T2926" i="1" s="1"/>
  <c r="S2926" i="1"/>
  <c r="J2958" i="1"/>
  <c r="T2958" i="1" s="1"/>
  <c r="S2958" i="1"/>
  <c r="J2990" i="1"/>
  <c r="T2990" i="1" s="1"/>
  <c r="S2990" i="1"/>
  <c r="J3022" i="1"/>
  <c r="T3022" i="1" s="1"/>
  <c r="S3022" i="1"/>
  <c r="J3054" i="1"/>
  <c r="T3054" i="1" s="1"/>
  <c r="S3054" i="1"/>
  <c r="J3086" i="1"/>
  <c r="T3086" i="1" s="1"/>
  <c r="S3086" i="1"/>
  <c r="J3118" i="1"/>
  <c r="T3118" i="1" s="1"/>
  <c r="S3118" i="1"/>
  <c r="J3150" i="1"/>
  <c r="T3150" i="1" s="1"/>
  <c r="S3150" i="1"/>
  <c r="J3182" i="1"/>
  <c r="T3182" i="1" s="1"/>
  <c r="S3182" i="1"/>
  <c r="J3214" i="1"/>
  <c r="T3214" i="1" s="1"/>
  <c r="S3214" i="1"/>
  <c r="J3246" i="1"/>
  <c r="T3246" i="1" s="1"/>
  <c r="S3246" i="1"/>
  <c r="J3278" i="1"/>
  <c r="T3278" i="1" s="1"/>
  <c r="S3278" i="1"/>
  <c r="J3310" i="1"/>
  <c r="T3310" i="1" s="1"/>
  <c r="S3310" i="1"/>
  <c r="J3342" i="1"/>
  <c r="T3342" i="1" s="1"/>
  <c r="S3342" i="1"/>
  <c r="J3374" i="1"/>
  <c r="T3374" i="1" s="1"/>
  <c r="S3374" i="1"/>
  <c r="J3406" i="1"/>
  <c r="T3406" i="1" s="1"/>
  <c r="S3406" i="1"/>
  <c r="J3438" i="1"/>
  <c r="T3438" i="1" s="1"/>
  <c r="S3438" i="1"/>
  <c r="J3470" i="1"/>
  <c r="T3470" i="1" s="1"/>
  <c r="S3470" i="1"/>
  <c r="J3502" i="1"/>
  <c r="T3502" i="1" s="1"/>
  <c r="S3502" i="1"/>
  <c r="J3534" i="1"/>
  <c r="T3534" i="1" s="1"/>
  <c r="S3534" i="1"/>
  <c r="J3566" i="1"/>
  <c r="T3566" i="1" s="1"/>
  <c r="S3566" i="1"/>
  <c r="J3598" i="1"/>
  <c r="T3598" i="1" s="1"/>
  <c r="S3598" i="1"/>
  <c r="J3594" i="1"/>
  <c r="T3594" i="1" s="1"/>
  <c r="S3594" i="1"/>
  <c r="J3626" i="1"/>
  <c r="T3626" i="1" s="1"/>
  <c r="S3626" i="1"/>
  <c r="J3658" i="1"/>
  <c r="T3658" i="1" s="1"/>
  <c r="S3658" i="1"/>
  <c r="J3690" i="1"/>
  <c r="T3690" i="1" s="1"/>
  <c r="S3690" i="1"/>
  <c r="J3722" i="1"/>
  <c r="T3722" i="1" s="1"/>
  <c r="S3722" i="1"/>
  <c r="J3754" i="1"/>
  <c r="T3754" i="1" s="1"/>
  <c r="S3754" i="1"/>
  <c r="J3786" i="1"/>
  <c r="T3786" i="1" s="1"/>
  <c r="S3786" i="1"/>
  <c r="J3818" i="1"/>
  <c r="T3818" i="1" s="1"/>
  <c r="S3818" i="1"/>
  <c r="J3850" i="1"/>
  <c r="T3850" i="1" s="1"/>
  <c r="S3850" i="1"/>
  <c r="J3882" i="1"/>
  <c r="T3882" i="1" s="1"/>
  <c r="S3882" i="1"/>
  <c r="J3914" i="1"/>
  <c r="T3914" i="1" s="1"/>
  <c r="S3914" i="1"/>
  <c r="J3946" i="1"/>
  <c r="T3946" i="1" s="1"/>
  <c r="S3946" i="1"/>
  <c r="J3978" i="1"/>
  <c r="T3978" i="1" s="1"/>
  <c r="S3978" i="1"/>
  <c r="J4010" i="1"/>
  <c r="T4010" i="1" s="1"/>
  <c r="S4010" i="1"/>
  <c r="J4042" i="1"/>
  <c r="T4042" i="1" s="1"/>
  <c r="S4042" i="1"/>
  <c r="J4074" i="1"/>
  <c r="T4074" i="1" s="1"/>
  <c r="S4074" i="1"/>
  <c r="J4106" i="1"/>
  <c r="T4106" i="1" s="1"/>
  <c r="S4106" i="1"/>
  <c r="J4138" i="1"/>
  <c r="T4138" i="1" s="1"/>
  <c r="S4138" i="1"/>
  <c r="J4170" i="1"/>
  <c r="T4170" i="1" s="1"/>
  <c r="S4170" i="1"/>
  <c r="J4202" i="1"/>
  <c r="T4202" i="1" s="1"/>
  <c r="S4202" i="1"/>
  <c r="J4234" i="1"/>
  <c r="T4234" i="1" s="1"/>
  <c r="S4234" i="1"/>
  <c r="J4266" i="1"/>
  <c r="T4266" i="1" s="1"/>
  <c r="S4266" i="1"/>
  <c r="J4298" i="1"/>
  <c r="T4298" i="1" s="1"/>
  <c r="S4298" i="1"/>
  <c r="J4330" i="1"/>
  <c r="T4330" i="1" s="1"/>
  <c r="S4330" i="1"/>
  <c r="J4362" i="1"/>
  <c r="T4362" i="1" s="1"/>
  <c r="S4362" i="1"/>
  <c r="J4394" i="1"/>
  <c r="T4394" i="1" s="1"/>
  <c r="S4394" i="1"/>
  <c r="J4426" i="1"/>
  <c r="T4426" i="1" s="1"/>
  <c r="S4426" i="1"/>
  <c r="J4458" i="1"/>
  <c r="T4458" i="1" s="1"/>
  <c r="S4458" i="1"/>
  <c r="J4490" i="1"/>
  <c r="T4490" i="1" s="1"/>
  <c r="S4490" i="1"/>
  <c r="J4522" i="1"/>
  <c r="T4522" i="1" s="1"/>
  <c r="S4522" i="1"/>
  <c r="J4554" i="1"/>
  <c r="T4554" i="1" s="1"/>
  <c r="S4554" i="1"/>
  <c r="J4586" i="1"/>
  <c r="T4586" i="1" s="1"/>
  <c r="S4586" i="1"/>
  <c r="J4618" i="1"/>
  <c r="T4618" i="1" s="1"/>
  <c r="S4618" i="1"/>
  <c r="J4650" i="1"/>
  <c r="T4650" i="1" s="1"/>
  <c r="S4650" i="1"/>
  <c r="J4682" i="1"/>
  <c r="T4682" i="1" s="1"/>
  <c r="S4682" i="1"/>
  <c r="J4714" i="1"/>
  <c r="T4714" i="1" s="1"/>
  <c r="S4714" i="1"/>
  <c r="J4746" i="1"/>
  <c r="T4746" i="1" s="1"/>
  <c r="S4746" i="1"/>
  <c r="J4778" i="1"/>
  <c r="T4778" i="1" s="1"/>
  <c r="S4778" i="1"/>
  <c r="J4810" i="1"/>
  <c r="T4810" i="1" s="1"/>
  <c r="S4810" i="1"/>
  <c r="J4842" i="1"/>
  <c r="T4842" i="1" s="1"/>
  <c r="S4842" i="1"/>
  <c r="J4874" i="1"/>
  <c r="T4874" i="1" s="1"/>
  <c r="S4874" i="1"/>
  <c r="J4906" i="1"/>
  <c r="T4906" i="1" s="1"/>
  <c r="S4906" i="1"/>
  <c r="J4938" i="1"/>
  <c r="T4938" i="1" s="1"/>
  <c r="S4938" i="1"/>
  <c r="J4970" i="1"/>
  <c r="T4970" i="1" s="1"/>
  <c r="S4970" i="1"/>
  <c r="J5002" i="1"/>
  <c r="T5002" i="1" s="1"/>
  <c r="S5002" i="1"/>
  <c r="J3627" i="1"/>
  <c r="T3627" i="1" s="1"/>
  <c r="S3627" i="1"/>
  <c r="J3659" i="1"/>
  <c r="T3659" i="1" s="1"/>
  <c r="S3659" i="1"/>
  <c r="J3691" i="1"/>
  <c r="T3691" i="1" s="1"/>
  <c r="S3691" i="1"/>
  <c r="J3723" i="1"/>
  <c r="T3723" i="1" s="1"/>
  <c r="S3723" i="1"/>
  <c r="J3755" i="1"/>
  <c r="T3755" i="1" s="1"/>
  <c r="S3755" i="1"/>
  <c r="J3787" i="1"/>
  <c r="T3787" i="1" s="1"/>
  <c r="S3787" i="1"/>
  <c r="J3819" i="1"/>
  <c r="T3819" i="1" s="1"/>
  <c r="S3819" i="1"/>
  <c r="J3851" i="1"/>
  <c r="T3851" i="1" s="1"/>
  <c r="S3851" i="1"/>
  <c r="J3883" i="1"/>
  <c r="T3883" i="1" s="1"/>
  <c r="S3883" i="1"/>
  <c r="J3915" i="1"/>
  <c r="T3915" i="1" s="1"/>
  <c r="S3915" i="1"/>
  <c r="J3947" i="1"/>
  <c r="T3947" i="1" s="1"/>
  <c r="S3947" i="1"/>
  <c r="J3979" i="1"/>
  <c r="T3979" i="1" s="1"/>
  <c r="S3979" i="1"/>
  <c r="J4011" i="1"/>
  <c r="T4011" i="1" s="1"/>
  <c r="S4011" i="1"/>
  <c r="J4043" i="1"/>
  <c r="T4043" i="1" s="1"/>
  <c r="S4043" i="1"/>
  <c r="J4075" i="1"/>
  <c r="T4075" i="1" s="1"/>
  <c r="S4075" i="1"/>
  <c r="J4107" i="1"/>
  <c r="T4107" i="1" s="1"/>
  <c r="S4107" i="1"/>
  <c r="J4139" i="1"/>
  <c r="T4139" i="1" s="1"/>
  <c r="S4139" i="1"/>
  <c r="J4171" i="1"/>
  <c r="T4171" i="1" s="1"/>
  <c r="S4171" i="1"/>
  <c r="J4203" i="1"/>
  <c r="T4203" i="1" s="1"/>
  <c r="S4203" i="1"/>
  <c r="J4235" i="1"/>
  <c r="T4235" i="1" s="1"/>
  <c r="S4235" i="1"/>
  <c r="J4267" i="1"/>
  <c r="T4267" i="1" s="1"/>
  <c r="S4267" i="1"/>
  <c r="J4299" i="1"/>
  <c r="T4299" i="1" s="1"/>
  <c r="S4299" i="1"/>
  <c r="J4331" i="1"/>
  <c r="T4331" i="1" s="1"/>
  <c r="S4331" i="1"/>
  <c r="J4363" i="1"/>
  <c r="T4363" i="1" s="1"/>
  <c r="S4363" i="1"/>
  <c r="J4395" i="1"/>
  <c r="T4395" i="1" s="1"/>
  <c r="S4395" i="1"/>
  <c r="J4427" i="1"/>
  <c r="T4427" i="1" s="1"/>
  <c r="S4427" i="1"/>
  <c r="J4459" i="1"/>
  <c r="T4459" i="1" s="1"/>
  <c r="S4459" i="1"/>
  <c r="J4491" i="1"/>
  <c r="T4491" i="1" s="1"/>
  <c r="S4491" i="1"/>
  <c r="J4523" i="1"/>
  <c r="T4523" i="1" s="1"/>
  <c r="S4523" i="1"/>
  <c r="J4555" i="1"/>
  <c r="T4555" i="1" s="1"/>
  <c r="S4555" i="1"/>
  <c r="J4587" i="1"/>
  <c r="T4587" i="1" s="1"/>
  <c r="S4587" i="1"/>
  <c r="J4619" i="1"/>
  <c r="T4619" i="1" s="1"/>
  <c r="S4619" i="1"/>
  <c r="J4651" i="1"/>
  <c r="T4651" i="1" s="1"/>
  <c r="S4651" i="1"/>
  <c r="J4683" i="1"/>
  <c r="T4683" i="1" s="1"/>
  <c r="S4683" i="1"/>
  <c r="J4715" i="1"/>
  <c r="T4715" i="1" s="1"/>
  <c r="S4715" i="1"/>
  <c r="J4747" i="1"/>
  <c r="T4747" i="1" s="1"/>
  <c r="S4747" i="1"/>
  <c r="J4779" i="1"/>
  <c r="T4779" i="1" s="1"/>
  <c r="S4779" i="1"/>
  <c r="J4811" i="1"/>
  <c r="T4811" i="1" s="1"/>
  <c r="S4811" i="1"/>
  <c r="J4843" i="1"/>
  <c r="T4843" i="1" s="1"/>
  <c r="S4843" i="1"/>
  <c r="J4875" i="1"/>
  <c r="T4875" i="1" s="1"/>
  <c r="S4875" i="1"/>
  <c r="J4907" i="1"/>
  <c r="T4907" i="1" s="1"/>
  <c r="S4907" i="1"/>
  <c r="J4939" i="1"/>
  <c r="T4939" i="1" s="1"/>
  <c r="S4939" i="1"/>
  <c r="J4971" i="1"/>
  <c r="T4971" i="1" s="1"/>
  <c r="S4971" i="1"/>
  <c r="J3620" i="1"/>
  <c r="T3620" i="1" s="1"/>
  <c r="S3620" i="1"/>
  <c r="J3652" i="1"/>
  <c r="T3652" i="1" s="1"/>
  <c r="S3652" i="1"/>
  <c r="J3684" i="1"/>
  <c r="T3684" i="1" s="1"/>
  <c r="S3684" i="1"/>
  <c r="J3716" i="1"/>
  <c r="T3716" i="1" s="1"/>
  <c r="S3716" i="1"/>
  <c r="J3748" i="1"/>
  <c r="T3748" i="1" s="1"/>
  <c r="S3748" i="1"/>
  <c r="J3780" i="1"/>
  <c r="T3780" i="1" s="1"/>
  <c r="S3780" i="1"/>
  <c r="J3812" i="1"/>
  <c r="T3812" i="1" s="1"/>
  <c r="S3812" i="1"/>
  <c r="J3844" i="1"/>
  <c r="T3844" i="1" s="1"/>
  <c r="S3844" i="1"/>
  <c r="J3876" i="1"/>
  <c r="T3876" i="1" s="1"/>
  <c r="S3876" i="1"/>
  <c r="J3908" i="1"/>
  <c r="T3908" i="1" s="1"/>
  <c r="S3908" i="1"/>
  <c r="J3940" i="1"/>
  <c r="T3940" i="1" s="1"/>
  <c r="S3940" i="1"/>
  <c r="J3972" i="1"/>
  <c r="T3972" i="1" s="1"/>
  <c r="S3972" i="1"/>
  <c r="J4004" i="1"/>
  <c r="T4004" i="1" s="1"/>
  <c r="S4004" i="1"/>
  <c r="J4036" i="1"/>
  <c r="T4036" i="1" s="1"/>
  <c r="S4036" i="1"/>
  <c r="J4068" i="1"/>
  <c r="T4068" i="1" s="1"/>
  <c r="S4068" i="1"/>
  <c r="J4100" i="1"/>
  <c r="T4100" i="1" s="1"/>
  <c r="S4100" i="1"/>
  <c r="J4140" i="1"/>
  <c r="T4140" i="1" s="1"/>
  <c r="S4140" i="1"/>
  <c r="J4172" i="1"/>
  <c r="T4172" i="1" s="1"/>
  <c r="S4172" i="1"/>
  <c r="J4204" i="1"/>
  <c r="T4204" i="1" s="1"/>
  <c r="S4204" i="1"/>
  <c r="J4244" i="1"/>
  <c r="T4244" i="1" s="1"/>
  <c r="S4244" i="1"/>
  <c r="J4276" i="1"/>
  <c r="T4276" i="1" s="1"/>
  <c r="S4276" i="1"/>
  <c r="J4308" i="1"/>
  <c r="T4308" i="1" s="1"/>
  <c r="S4308" i="1"/>
  <c r="J4340" i="1"/>
  <c r="T4340" i="1" s="1"/>
  <c r="S4340" i="1"/>
  <c r="J4372" i="1"/>
  <c r="T4372" i="1" s="1"/>
  <c r="S4372" i="1"/>
  <c r="J4404" i="1"/>
  <c r="T4404" i="1" s="1"/>
  <c r="S4404" i="1"/>
  <c r="J4436" i="1"/>
  <c r="T4436" i="1" s="1"/>
  <c r="S4436" i="1"/>
  <c r="J4476" i="1"/>
  <c r="T4476" i="1" s="1"/>
  <c r="S4476" i="1"/>
  <c r="J4508" i="1"/>
  <c r="T4508" i="1" s="1"/>
  <c r="S4508" i="1"/>
  <c r="J4540" i="1"/>
  <c r="T4540" i="1" s="1"/>
  <c r="S4540" i="1"/>
  <c r="J4572" i="1"/>
  <c r="T4572" i="1" s="1"/>
  <c r="S4572" i="1"/>
  <c r="J4604" i="1"/>
  <c r="T4604" i="1" s="1"/>
  <c r="S4604" i="1"/>
  <c r="J4636" i="1"/>
  <c r="T4636" i="1" s="1"/>
  <c r="S4636" i="1"/>
  <c r="J4668" i="1"/>
  <c r="T4668" i="1" s="1"/>
  <c r="S4668" i="1"/>
  <c r="J4700" i="1"/>
  <c r="T4700" i="1" s="1"/>
  <c r="S4700" i="1"/>
  <c r="J4732" i="1"/>
  <c r="T4732" i="1" s="1"/>
  <c r="S4732" i="1"/>
  <c r="J4764" i="1"/>
  <c r="T4764" i="1" s="1"/>
  <c r="S4764" i="1"/>
  <c r="J4796" i="1"/>
  <c r="T4796" i="1" s="1"/>
  <c r="S4796" i="1"/>
  <c r="J4828" i="1"/>
  <c r="T4828" i="1" s="1"/>
  <c r="S4828" i="1"/>
  <c r="J4860" i="1"/>
  <c r="T4860" i="1" s="1"/>
  <c r="S4860" i="1"/>
  <c r="J4892" i="1"/>
  <c r="T4892" i="1" s="1"/>
  <c r="S4892" i="1"/>
  <c r="J4924" i="1"/>
  <c r="T4924" i="1" s="1"/>
  <c r="S4924" i="1"/>
  <c r="J4956" i="1"/>
  <c r="T4956" i="1" s="1"/>
  <c r="S4956" i="1"/>
  <c r="J4988" i="1"/>
  <c r="T4988" i="1" s="1"/>
  <c r="S4988" i="1"/>
  <c r="J3630" i="1"/>
  <c r="T3630" i="1" s="1"/>
  <c r="S3630" i="1"/>
  <c r="J3662" i="1"/>
  <c r="T3662" i="1" s="1"/>
  <c r="S3662" i="1"/>
  <c r="J3694" i="1"/>
  <c r="T3694" i="1" s="1"/>
  <c r="S3694" i="1"/>
  <c r="J3726" i="1"/>
  <c r="T3726" i="1" s="1"/>
  <c r="S3726" i="1"/>
  <c r="J3758" i="1"/>
  <c r="T3758" i="1" s="1"/>
  <c r="S3758" i="1"/>
  <c r="J3790" i="1"/>
  <c r="T3790" i="1" s="1"/>
  <c r="S3790" i="1"/>
  <c r="J3822" i="1"/>
  <c r="T3822" i="1" s="1"/>
  <c r="S3822" i="1"/>
  <c r="J3854" i="1"/>
  <c r="T3854" i="1" s="1"/>
  <c r="S3854" i="1"/>
  <c r="J3886" i="1"/>
  <c r="T3886" i="1" s="1"/>
  <c r="S3886" i="1"/>
  <c r="J3918" i="1"/>
  <c r="T3918" i="1" s="1"/>
  <c r="S3918" i="1"/>
  <c r="J3950" i="1"/>
  <c r="T3950" i="1" s="1"/>
  <c r="S3950" i="1"/>
  <c r="J3982" i="1"/>
  <c r="T3982" i="1" s="1"/>
  <c r="S3982" i="1"/>
  <c r="J4014" i="1"/>
  <c r="T4014" i="1" s="1"/>
  <c r="S4014" i="1"/>
  <c r="J4046" i="1"/>
  <c r="T4046" i="1" s="1"/>
  <c r="S4046" i="1"/>
  <c r="J4078" i="1"/>
  <c r="T4078" i="1" s="1"/>
  <c r="S4078" i="1"/>
  <c r="J4110" i="1"/>
  <c r="T4110" i="1" s="1"/>
  <c r="S4110" i="1"/>
  <c r="J4142" i="1"/>
  <c r="T4142" i="1" s="1"/>
  <c r="S4142" i="1"/>
  <c r="J4174" i="1"/>
  <c r="T4174" i="1" s="1"/>
  <c r="S4174" i="1"/>
  <c r="J4206" i="1"/>
  <c r="T4206" i="1" s="1"/>
  <c r="S4206" i="1"/>
  <c r="J4238" i="1"/>
  <c r="T4238" i="1" s="1"/>
  <c r="S4238" i="1"/>
  <c r="J4270" i="1"/>
  <c r="T4270" i="1" s="1"/>
  <c r="S4270" i="1"/>
  <c r="J4302" i="1"/>
  <c r="T4302" i="1" s="1"/>
  <c r="S4302" i="1"/>
  <c r="J4334" i="1"/>
  <c r="T4334" i="1" s="1"/>
  <c r="S4334" i="1"/>
  <c r="J4366" i="1"/>
  <c r="T4366" i="1" s="1"/>
  <c r="S4366" i="1"/>
  <c r="J4406" i="1"/>
  <c r="T4406" i="1" s="1"/>
  <c r="S4406" i="1"/>
  <c r="J4438" i="1"/>
  <c r="T4438" i="1" s="1"/>
  <c r="S4438" i="1"/>
  <c r="J4470" i="1"/>
  <c r="T4470" i="1" s="1"/>
  <c r="S4470" i="1"/>
  <c r="J4502" i="1"/>
  <c r="T4502" i="1" s="1"/>
  <c r="S4502" i="1"/>
  <c r="J4534" i="1"/>
  <c r="T4534" i="1" s="1"/>
  <c r="S4534" i="1"/>
  <c r="J4566" i="1"/>
  <c r="T4566" i="1" s="1"/>
  <c r="S4566" i="1"/>
  <c r="J4598" i="1"/>
  <c r="T4598" i="1" s="1"/>
  <c r="S4598" i="1"/>
  <c r="J4630" i="1"/>
  <c r="T4630" i="1" s="1"/>
  <c r="S4630" i="1"/>
  <c r="J4662" i="1"/>
  <c r="T4662" i="1" s="1"/>
  <c r="S4662" i="1"/>
  <c r="J4694" i="1"/>
  <c r="T4694" i="1" s="1"/>
  <c r="S4694" i="1"/>
  <c r="J4734" i="1"/>
  <c r="T4734" i="1" s="1"/>
  <c r="S4734" i="1"/>
  <c r="J3385" i="1"/>
  <c r="T3385" i="1" s="1"/>
  <c r="S3385" i="1"/>
  <c r="J3417" i="1"/>
  <c r="T3417" i="1" s="1"/>
  <c r="S3417" i="1"/>
  <c r="J3449" i="1"/>
  <c r="T3449" i="1" s="1"/>
  <c r="S3449" i="1"/>
  <c r="J3481" i="1"/>
  <c r="T3481" i="1" s="1"/>
  <c r="S3481" i="1"/>
  <c r="J3513" i="1"/>
  <c r="L3513" i="1" s="1"/>
  <c r="V3513" i="1" s="1"/>
  <c r="S3513" i="1"/>
  <c r="J3545" i="1"/>
  <c r="T3545" i="1" s="1"/>
  <c r="S3545" i="1"/>
  <c r="J34" i="1"/>
  <c r="L34" i="1" s="1"/>
  <c r="V34" i="1" s="1"/>
  <c r="S34" i="1"/>
  <c r="J66" i="1"/>
  <c r="L66" i="1" s="1"/>
  <c r="V66" i="1" s="1"/>
  <c r="S66" i="1"/>
  <c r="J98" i="1"/>
  <c r="T98" i="1" s="1"/>
  <c r="S98" i="1"/>
  <c r="J130" i="1"/>
  <c r="L130" i="1" s="1"/>
  <c r="V130" i="1" s="1"/>
  <c r="S130" i="1"/>
  <c r="J162" i="1"/>
  <c r="L162" i="1" s="1"/>
  <c r="V162" i="1" s="1"/>
  <c r="S162" i="1"/>
  <c r="J194" i="1"/>
  <c r="L194" i="1" s="1"/>
  <c r="V194" i="1" s="1"/>
  <c r="S194" i="1"/>
  <c r="J226" i="1"/>
  <c r="T226" i="1" s="1"/>
  <c r="S226" i="1"/>
  <c r="J258" i="1"/>
  <c r="L258" i="1" s="1"/>
  <c r="V258" i="1" s="1"/>
  <c r="S258" i="1"/>
  <c r="J290" i="1"/>
  <c r="L290" i="1" s="1"/>
  <c r="V290" i="1" s="1"/>
  <c r="S290" i="1"/>
  <c r="J322" i="1"/>
  <c r="L322" i="1" s="1"/>
  <c r="V322" i="1" s="1"/>
  <c r="S322" i="1"/>
  <c r="J354" i="1"/>
  <c r="T354" i="1" s="1"/>
  <c r="S354" i="1"/>
  <c r="J386" i="1"/>
  <c r="L386" i="1" s="1"/>
  <c r="V386" i="1" s="1"/>
  <c r="S386" i="1"/>
  <c r="J418" i="1"/>
  <c r="L418" i="1" s="1"/>
  <c r="V418" i="1" s="1"/>
  <c r="S418" i="1"/>
  <c r="J450" i="1"/>
  <c r="L450" i="1" s="1"/>
  <c r="V450" i="1" s="1"/>
  <c r="S450" i="1"/>
  <c r="J482" i="1"/>
  <c r="T482" i="1" s="1"/>
  <c r="S482" i="1"/>
  <c r="J514" i="1"/>
  <c r="L514" i="1" s="1"/>
  <c r="V514" i="1" s="1"/>
  <c r="S514" i="1"/>
  <c r="J546" i="1"/>
  <c r="L546" i="1" s="1"/>
  <c r="V546" i="1" s="1"/>
  <c r="S546" i="1"/>
  <c r="J578" i="1"/>
  <c r="L578" i="1" s="1"/>
  <c r="V578" i="1" s="1"/>
  <c r="S578" i="1"/>
  <c r="J610" i="1"/>
  <c r="T610" i="1" s="1"/>
  <c r="S610" i="1"/>
  <c r="J642" i="1"/>
  <c r="L642" i="1" s="1"/>
  <c r="V642" i="1" s="1"/>
  <c r="S642" i="1"/>
  <c r="J674" i="1"/>
  <c r="L674" i="1" s="1"/>
  <c r="V674" i="1" s="1"/>
  <c r="S674" i="1"/>
  <c r="J706" i="1"/>
  <c r="L706" i="1" s="1"/>
  <c r="V706" i="1" s="1"/>
  <c r="S706" i="1"/>
  <c r="J738" i="1"/>
  <c r="T738" i="1" s="1"/>
  <c r="S738" i="1"/>
  <c r="J770" i="1"/>
  <c r="L770" i="1" s="1"/>
  <c r="V770" i="1" s="1"/>
  <c r="S770" i="1"/>
  <c r="J802" i="1"/>
  <c r="L802" i="1" s="1"/>
  <c r="V802" i="1" s="1"/>
  <c r="S802" i="1"/>
  <c r="J834" i="1"/>
  <c r="L834" i="1" s="1"/>
  <c r="V834" i="1" s="1"/>
  <c r="S834" i="1"/>
  <c r="J866" i="1"/>
  <c r="T866" i="1" s="1"/>
  <c r="S866" i="1"/>
  <c r="J898" i="1"/>
  <c r="L898" i="1" s="1"/>
  <c r="V898" i="1" s="1"/>
  <c r="S898" i="1"/>
  <c r="J930" i="1"/>
  <c r="L930" i="1" s="1"/>
  <c r="V930" i="1" s="1"/>
  <c r="S930" i="1"/>
  <c r="J962" i="1"/>
  <c r="L962" i="1" s="1"/>
  <c r="V962" i="1" s="1"/>
  <c r="S962" i="1"/>
  <c r="J994" i="1"/>
  <c r="T994" i="1" s="1"/>
  <c r="S994" i="1"/>
  <c r="J1026" i="1"/>
  <c r="L1026" i="1" s="1"/>
  <c r="V1026" i="1" s="1"/>
  <c r="S1026" i="1"/>
  <c r="J1058" i="1"/>
  <c r="L1058" i="1" s="1"/>
  <c r="V1058" i="1" s="1"/>
  <c r="S1058" i="1"/>
  <c r="J1090" i="1"/>
  <c r="L1090" i="1" s="1"/>
  <c r="V1090" i="1" s="1"/>
  <c r="S1090" i="1"/>
  <c r="J1122" i="1"/>
  <c r="T1122" i="1" s="1"/>
  <c r="S1122" i="1"/>
  <c r="J1154" i="1"/>
  <c r="L1154" i="1" s="1"/>
  <c r="V1154" i="1" s="1"/>
  <c r="S1154" i="1"/>
  <c r="J1186" i="1"/>
  <c r="L1186" i="1" s="1"/>
  <c r="V1186" i="1" s="1"/>
  <c r="S1186" i="1"/>
  <c r="J1218" i="1"/>
  <c r="L1218" i="1" s="1"/>
  <c r="V1218" i="1" s="1"/>
  <c r="S1218" i="1"/>
  <c r="J1250" i="1"/>
  <c r="T1250" i="1" s="1"/>
  <c r="S1250" i="1"/>
  <c r="J1282" i="1"/>
  <c r="L1282" i="1" s="1"/>
  <c r="V1282" i="1" s="1"/>
  <c r="S1282" i="1"/>
  <c r="J1314" i="1"/>
  <c r="L1314" i="1" s="1"/>
  <c r="V1314" i="1" s="1"/>
  <c r="S1314" i="1"/>
  <c r="J1346" i="1"/>
  <c r="L1346" i="1" s="1"/>
  <c r="V1346" i="1" s="1"/>
  <c r="S1346" i="1"/>
  <c r="J1378" i="1"/>
  <c r="T1378" i="1" s="1"/>
  <c r="S1378" i="1"/>
  <c r="J1410" i="1"/>
  <c r="L1410" i="1" s="1"/>
  <c r="V1410" i="1" s="1"/>
  <c r="S1410" i="1"/>
  <c r="J1442" i="1"/>
  <c r="L1442" i="1" s="1"/>
  <c r="V1442" i="1" s="1"/>
  <c r="S1442" i="1"/>
  <c r="J1474" i="1"/>
  <c r="L1474" i="1" s="1"/>
  <c r="V1474" i="1" s="1"/>
  <c r="S1474" i="1"/>
  <c r="J1506" i="1"/>
  <c r="T1506" i="1" s="1"/>
  <c r="S1506" i="1"/>
  <c r="J1538" i="1"/>
  <c r="L1538" i="1" s="1"/>
  <c r="V1538" i="1" s="1"/>
  <c r="S1538" i="1"/>
  <c r="J1570" i="1"/>
  <c r="L1570" i="1" s="1"/>
  <c r="V1570" i="1" s="1"/>
  <c r="S1570" i="1"/>
  <c r="J1602" i="1"/>
  <c r="L1602" i="1" s="1"/>
  <c r="V1602" i="1" s="1"/>
  <c r="S1602" i="1"/>
  <c r="J1634" i="1"/>
  <c r="T1634" i="1" s="1"/>
  <c r="S1634" i="1"/>
  <c r="J1666" i="1"/>
  <c r="L1666" i="1" s="1"/>
  <c r="V1666" i="1" s="1"/>
  <c r="S1666" i="1"/>
  <c r="J1698" i="1"/>
  <c r="L1698" i="1" s="1"/>
  <c r="V1698" i="1" s="1"/>
  <c r="S1698" i="1"/>
  <c r="J1730" i="1"/>
  <c r="L1730" i="1" s="1"/>
  <c r="V1730" i="1" s="1"/>
  <c r="S1730" i="1"/>
  <c r="J1762" i="1"/>
  <c r="T1762" i="1" s="1"/>
  <c r="S1762" i="1"/>
  <c r="J1794" i="1"/>
  <c r="L1794" i="1" s="1"/>
  <c r="V1794" i="1" s="1"/>
  <c r="S1794" i="1"/>
  <c r="J1826" i="1"/>
  <c r="L1826" i="1" s="1"/>
  <c r="V1826" i="1" s="1"/>
  <c r="S1826" i="1"/>
  <c r="J1858" i="1"/>
  <c r="L1858" i="1" s="1"/>
  <c r="V1858" i="1" s="1"/>
  <c r="S1858" i="1"/>
  <c r="J1890" i="1"/>
  <c r="T1890" i="1" s="1"/>
  <c r="S1890" i="1"/>
  <c r="J1922" i="1"/>
  <c r="L1922" i="1" s="1"/>
  <c r="V1922" i="1" s="1"/>
  <c r="S1922" i="1"/>
  <c r="J1954" i="1"/>
  <c r="L1954" i="1" s="1"/>
  <c r="V1954" i="1" s="1"/>
  <c r="S1954" i="1"/>
  <c r="J1986" i="1"/>
  <c r="L1986" i="1" s="1"/>
  <c r="V1986" i="1" s="1"/>
  <c r="S1986" i="1"/>
  <c r="J2018" i="1"/>
  <c r="T2018" i="1" s="1"/>
  <c r="S2018" i="1"/>
  <c r="J2050" i="1"/>
  <c r="L2050" i="1" s="1"/>
  <c r="V2050" i="1" s="1"/>
  <c r="S2050" i="1"/>
  <c r="J2082" i="1"/>
  <c r="L2082" i="1" s="1"/>
  <c r="V2082" i="1" s="1"/>
  <c r="S2082" i="1"/>
  <c r="J2114" i="1"/>
  <c r="L2114" i="1" s="1"/>
  <c r="V2114" i="1" s="1"/>
  <c r="S2114" i="1"/>
  <c r="J2146" i="1"/>
  <c r="T2146" i="1" s="1"/>
  <c r="S2146" i="1"/>
  <c r="J2178" i="1"/>
  <c r="L2178" i="1" s="1"/>
  <c r="V2178" i="1" s="1"/>
  <c r="S2178" i="1"/>
  <c r="J2210" i="1"/>
  <c r="L2210" i="1" s="1"/>
  <c r="V2210" i="1" s="1"/>
  <c r="S2210" i="1"/>
  <c r="J2242" i="1"/>
  <c r="L2242" i="1" s="1"/>
  <c r="V2242" i="1" s="1"/>
  <c r="S2242" i="1"/>
  <c r="J2274" i="1"/>
  <c r="T2274" i="1" s="1"/>
  <c r="S2274" i="1"/>
  <c r="J2306" i="1"/>
  <c r="L2306" i="1" s="1"/>
  <c r="V2306" i="1" s="1"/>
  <c r="S2306" i="1"/>
  <c r="J2338" i="1"/>
  <c r="L2338" i="1" s="1"/>
  <c r="V2338" i="1" s="1"/>
  <c r="S2338" i="1"/>
  <c r="J2370" i="1"/>
  <c r="L2370" i="1" s="1"/>
  <c r="V2370" i="1" s="1"/>
  <c r="S2370" i="1"/>
  <c r="J2402" i="1"/>
  <c r="T2402" i="1" s="1"/>
  <c r="S2402" i="1"/>
  <c r="J2434" i="1"/>
  <c r="L2434" i="1" s="1"/>
  <c r="V2434" i="1" s="1"/>
  <c r="S2434" i="1"/>
  <c r="J2466" i="1"/>
  <c r="L2466" i="1" s="1"/>
  <c r="V2466" i="1" s="1"/>
  <c r="S2466" i="1"/>
  <c r="J2498" i="1"/>
  <c r="L2498" i="1" s="1"/>
  <c r="V2498" i="1" s="1"/>
  <c r="S2498" i="1"/>
  <c r="J2530" i="1"/>
  <c r="T2530" i="1" s="1"/>
  <c r="S2530" i="1"/>
  <c r="J2562" i="1"/>
  <c r="L2562" i="1" s="1"/>
  <c r="V2562" i="1" s="1"/>
  <c r="S2562" i="1"/>
  <c r="J2594" i="1"/>
  <c r="L2594" i="1" s="1"/>
  <c r="V2594" i="1" s="1"/>
  <c r="S2594" i="1"/>
  <c r="J2626" i="1"/>
  <c r="L2626" i="1" s="1"/>
  <c r="V2626" i="1" s="1"/>
  <c r="S2626" i="1"/>
  <c r="J2658" i="1"/>
  <c r="T2658" i="1" s="1"/>
  <c r="S2658" i="1"/>
  <c r="J2690" i="1"/>
  <c r="L2690" i="1" s="1"/>
  <c r="V2690" i="1" s="1"/>
  <c r="S2690" i="1"/>
  <c r="J2722" i="1"/>
  <c r="L2722" i="1" s="1"/>
  <c r="V2722" i="1" s="1"/>
  <c r="S2722" i="1"/>
  <c r="J2754" i="1"/>
  <c r="L2754" i="1" s="1"/>
  <c r="V2754" i="1" s="1"/>
  <c r="S2754" i="1"/>
  <c r="J2786" i="1"/>
  <c r="T2786" i="1" s="1"/>
  <c r="S2786" i="1"/>
  <c r="J2818" i="1"/>
  <c r="L2818" i="1" s="1"/>
  <c r="V2818" i="1" s="1"/>
  <c r="S2818" i="1"/>
  <c r="J2850" i="1"/>
  <c r="L2850" i="1" s="1"/>
  <c r="V2850" i="1" s="1"/>
  <c r="S2850" i="1"/>
  <c r="J2882" i="1"/>
  <c r="L2882" i="1" s="1"/>
  <c r="V2882" i="1" s="1"/>
  <c r="S2882" i="1"/>
  <c r="J2914" i="1"/>
  <c r="T2914" i="1" s="1"/>
  <c r="S2914" i="1"/>
  <c r="J2946" i="1"/>
  <c r="L2946" i="1" s="1"/>
  <c r="V2946" i="1" s="1"/>
  <c r="S2946" i="1"/>
  <c r="J2978" i="1"/>
  <c r="L2978" i="1" s="1"/>
  <c r="V2978" i="1" s="1"/>
  <c r="S2978" i="1"/>
  <c r="J3010" i="1"/>
  <c r="L3010" i="1" s="1"/>
  <c r="V3010" i="1" s="1"/>
  <c r="S3010" i="1"/>
  <c r="J3042" i="1"/>
  <c r="T3042" i="1" s="1"/>
  <c r="S3042" i="1"/>
  <c r="J3074" i="1"/>
  <c r="L3074" i="1" s="1"/>
  <c r="V3074" i="1" s="1"/>
  <c r="S3074" i="1"/>
  <c r="J3106" i="1"/>
  <c r="L3106" i="1" s="1"/>
  <c r="V3106" i="1" s="1"/>
  <c r="S3106" i="1"/>
  <c r="J3138" i="1"/>
  <c r="L3138" i="1" s="1"/>
  <c r="V3138" i="1" s="1"/>
  <c r="S3138" i="1"/>
  <c r="J3170" i="1"/>
  <c r="T3170" i="1" s="1"/>
  <c r="S3170" i="1"/>
  <c r="J3202" i="1"/>
  <c r="L3202" i="1" s="1"/>
  <c r="V3202" i="1" s="1"/>
  <c r="S3202" i="1"/>
  <c r="J3234" i="1"/>
  <c r="L3234" i="1" s="1"/>
  <c r="V3234" i="1" s="1"/>
  <c r="S3234" i="1"/>
  <c r="J3266" i="1"/>
  <c r="L3266" i="1" s="1"/>
  <c r="V3266" i="1" s="1"/>
  <c r="S3266" i="1"/>
  <c r="J3298" i="1"/>
  <c r="T3298" i="1" s="1"/>
  <c r="S3298" i="1"/>
  <c r="J3338" i="1"/>
  <c r="T3338" i="1" s="1"/>
  <c r="S3338" i="1"/>
  <c r="J3370" i="1"/>
  <c r="T3370" i="1" s="1"/>
  <c r="S3370" i="1"/>
  <c r="J3402" i="1"/>
  <c r="T3402" i="1" s="1"/>
  <c r="S3402" i="1"/>
  <c r="J3434" i="1"/>
  <c r="T3434" i="1" s="1"/>
  <c r="S3434" i="1"/>
  <c r="J3466" i="1"/>
  <c r="T3466" i="1" s="1"/>
  <c r="S3466" i="1"/>
  <c r="J3498" i="1"/>
  <c r="T3498" i="1" s="1"/>
  <c r="S3498" i="1"/>
  <c r="J3530" i="1"/>
  <c r="T3530" i="1" s="1"/>
  <c r="S3530" i="1"/>
  <c r="J3562" i="1"/>
  <c r="T3562" i="1" s="1"/>
  <c r="S3562" i="1"/>
  <c r="J3569" i="1"/>
  <c r="T3569" i="1" s="1"/>
  <c r="S3569" i="1"/>
  <c r="J3601" i="1"/>
  <c r="T3601" i="1" s="1"/>
  <c r="S3601" i="1"/>
  <c r="J3633" i="1"/>
  <c r="T3633" i="1" s="1"/>
  <c r="S3633" i="1"/>
  <c r="J3665" i="1"/>
  <c r="T3665" i="1" s="1"/>
  <c r="S3665" i="1"/>
  <c r="J3697" i="1"/>
  <c r="T3697" i="1" s="1"/>
  <c r="S3697" i="1"/>
  <c r="J3729" i="1"/>
  <c r="T3729" i="1" s="1"/>
  <c r="S3729" i="1"/>
  <c r="J3761" i="1"/>
  <c r="T3761" i="1" s="1"/>
  <c r="S3761" i="1"/>
  <c r="J3793" i="1"/>
  <c r="T3793" i="1" s="1"/>
  <c r="S3793" i="1"/>
  <c r="J3825" i="1"/>
  <c r="T3825" i="1" s="1"/>
  <c r="S3825" i="1"/>
  <c r="J3857" i="1"/>
  <c r="T3857" i="1" s="1"/>
  <c r="S3857" i="1"/>
  <c r="J3889" i="1"/>
  <c r="T3889" i="1" s="1"/>
  <c r="S3889" i="1"/>
  <c r="J3921" i="1"/>
  <c r="T3921" i="1" s="1"/>
  <c r="S3921" i="1"/>
  <c r="J3953" i="1"/>
  <c r="T3953" i="1" s="1"/>
  <c r="S3953" i="1"/>
  <c r="J3985" i="1"/>
  <c r="T3985" i="1" s="1"/>
  <c r="S3985" i="1"/>
  <c r="J4017" i="1"/>
  <c r="T4017" i="1" s="1"/>
  <c r="S4017" i="1"/>
  <c r="J4049" i="1"/>
  <c r="T4049" i="1" s="1"/>
  <c r="S4049" i="1"/>
  <c r="J4081" i="1"/>
  <c r="T4081" i="1" s="1"/>
  <c r="S4081" i="1"/>
  <c r="J4113" i="1"/>
  <c r="T4113" i="1" s="1"/>
  <c r="S4113" i="1"/>
  <c r="J4145" i="1"/>
  <c r="T4145" i="1" s="1"/>
  <c r="S4145" i="1"/>
  <c r="J4177" i="1"/>
  <c r="T4177" i="1" s="1"/>
  <c r="S4177" i="1"/>
  <c r="J4209" i="1"/>
  <c r="T4209" i="1" s="1"/>
  <c r="S4209" i="1"/>
  <c r="J4241" i="1"/>
  <c r="T4241" i="1" s="1"/>
  <c r="S4241" i="1"/>
  <c r="J4273" i="1"/>
  <c r="T4273" i="1" s="1"/>
  <c r="S4273" i="1"/>
  <c r="J4313" i="1"/>
  <c r="T4313" i="1" s="1"/>
  <c r="S4313" i="1"/>
  <c r="J4345" i="1"/>
  <c r="T4345" i="1" s="1"/>
  <c r="S4345" i="1"/>
  <c r="J4377" i="1"/>
  <c r="T4377" i="1" s="1"/>
  <c r="S4377" i="1"/>
  <c r="J4409" i="1"/>
  <c r="T4409" i="1" s="1"/>
  <c r="S4409" i="1"/>
  <c r="J4441" i="1"/>
  <c r="T4441" i="1" s="1"/>
  <c r="S4441" i="1"/>
  <c r="J4473" i="1"/>
  <c r="T4473" i="1" s="1"/>
  <c r="S4473" i="1"/>
  <c r="J4505" i="1"/>
  <c r="T4505" i="1" s="1"/>
  <c r="S4505" i="1"/>
  <c r="J4537" i="1"/>
  <c r="T4537" i="1" s="1"/>
  <c r="S4537" i="1"/>
  <c r="J4569" i="1"/>
  <c r="T4569" i="1" s="1"/>
  <c r="S4569" i="1"/>
  <c r="J4601" i="1"/>
  <c r="T4601" i="1" s="1"/>
  <c r="S4601" i="1"/>
  <c r="J4633" i="1"/>
  <c r="T4633" i="1" s="1"/>
  <c r="S4633" i="1"/>
  <c r="J4665" i="1"/>
  <c r="T4665" i="1" s="1"/>
  <c r="S4665" i="1"/>
  <c r="J4697" i="1"/>
  <c r="T4697" i="1" s="1"/>
  <c r="S4697" i="1"/>
  <c r="J4729" i="1"/>
  <c r="T4729" i="1" s="1"/>
  <c r="S4729" i="1"/>
  <c r="J4761" i="1"/>
  <c r="T4761" i="1" s="1"/>
  <c r="S4761" i="1"/>
  <c r="J4793" i="1"/>
  <c r="T4793" i="1" s="1"/>
  <c r="S4793" i="1"/>
  <c r="J4825" i="1"/>
  <c r="T4825" i="1" s="1"/>
  <c r="S4825" i="1"/>
  <c r="J4857" i="1"/>
  <c r="T4857" i="1" s="1"/>
  <c r="S4857" i="1"/>
  <c r="J4889" i="1"/>
  <c r="T4889" i="1" s="1"/>
  <c r="S4889" i="1"/>
  <c r="J4921" i="1"/>
  <c r="T4921" i="1" s="1"/>
  <c r="S4921" i="1"/>
  <c r="J4953" i="1"/>
  <c r="T4953" i="1" s="1"/>
  <c r="S4953" i="1"/>
  <c r="J4985" i="1"/>
  <c r="T4985" i="1" s="1"/>
  <c r="S4985" i="1"/>
  <c r="J21" i="1"/>
  <c r="T21" i="1" s="1"/>
  <c r="S21" i="1"/>
  <c r="J53" i="1"/>
  <c r="T53" i="1" s="1"/>
  <c r="S53" i="1"/>
  <c r="J85" i="1"/>
  <c r="T85" i="1" s="1"/>
  <c r="S85" i="1"/>
  <c r="J117" i="1"/>
  <c r="T117" i="1" s="1"/>
  <c r="S117" i="1"/>
  <c r="J149" i="1"/>
  <c r="T149" i="1" s="1"/>
  <c r="S149" i="1"/>
  <c r="J181" i="1"/>
  <c r="T181" i="1" s="1"/>
  <c r="S181" i="1"/>
  <c r="J213" i="1"/>
  <c r="T213" i="1" s="1"/>
  <c r="S213" i="1"/>
  <c r="J245" i="1"/>
  <c r="T245" i="1" s="1"/>
  <c r="S245" i="1"/>
  <c r="J277" i="1"/>
  <c r="T277" i="1" s="1"/>
  <c r="S277" i="1"/>
  <c r="J309" i="1"/>
  <c r="T309" i="1" s="1"/>
  <c r="S309" i="1"/>
  <c r="J341" i="1"/>
  <c r="T341" i="1" s="1"/>
  <c r="S341" i="1"/>
  <c r="J373" i="1"/>
  <c r="T373" i="1" s="1"/>
  <c r="S373" i="1"/>
  <c r="J405" i="1"/>
  <c r="T405" i="1" s="1"/>
  <c r="S405" i="1"/>
  <c r="J437" i="1"/>
  <c r="T437" i="1" s="1"/>
  <c r="S437" i="1"/>
  <c r="J469" i="1"/>
  <c r="T469" i="1" s="1"/>
  <c r="S469" i="1"/>
  <c r="J501" i="1"/>
  <c r="T501" i="1" s="1"/>
  <c r="S501" i="1"/>
  <c r="J533" i="1"/>
  <c r="T533" i="1" s="1"/>
  <c r="S533" i="1"/>
  <c r="J565" i="1"/>
  <c r="T565" i="1" s="1"/>
  <c r="S565" i="1"/>
  <c r="J597" i="1"/>
  <c r="T597" i="1" s="1"/>
  <c r="S597" i="1"/>
  <c r="J629" i="1"/>
  <c r="T629" i="1" s="1"/>
  <c r="S629" i="1"/>
  <c r="J661" i="1"/>
  <c r="T661" i="1" s="1"/>
  <c r="S661" i="1"/>
  <c r="J693" i="1"/>
  <c r="T693" i="1" s="1"/>
  <c r="S693" i="1"/>
  <c r="J725" i="1"/>
  <c r="T725" i="1" s="1"/>
  <c r="S725" i="1"/>
  <c r="J757" i="1"/>
  <c r="T757" i="1" s="1"/>
  <c r="S757" i="1"/>
  <c r="J789" i="1"/>
  <c r="T789" i="1" s="1"/>
  <c r="S789" i="1"/>
  <c r="J821" i="1"/>
  <c r="T821" i="1" s="1"/>
  <c r="S821" i="1"/>
  <c r="J853" i="1"/>
  <c r="T853" i="1" s="1"/>
  <c r="S853" i="1"/>
  <c r="J885" i="1"/>
  <c r="T885" i="1" s="1"/>
  <c r="S885" i="1"/>
  <c r="J917" i="1"/>
  <c r="T917" i="1" s="1"/>
  <c r="S917" i="1"/>
  <c r="J949" i="1"/>
  <c r="T949" i="1" s="1"/>
  <c r="S949" i="1"/>
  <c r="J981" i="1"/>
  <c r="T981" i="1" s="1"/>
  <c r="S981" i="1"/>
  <c r="J1013" i="1"/>
  <c r="T1013" i="1" s="1"/>
  <c r="S1013" i="1"/>
  <c r="J1045" i="1"/>
  <c r="T1045" i="1" s="1"/>
  <c r="S1045" i="1"/>
  <c r="J1077" i="1"/>
  <c r="T1077" i="1" s="1"/>
  <c r="S1077" i="1"/>
  <c r="J1109" i="1"/>
  <c r="T1109" i="1" s="1"/>
  <c r="S1109" i="1"/>
  <c r="J1141" i="1"/>
  <c r="T1141" i="1" s="1"/>
  <c r="S1141" i="1"/>
  <c r="J1173" i="1"/>
  <c r="T1173" i="1" s="1"/>
  <c r="S1173" i="1"/>
  <c r="J1205" i="1"/>
  <c r="T1205" i="1" s="1"/>
  <c r="S1205" i="1"/>
  <c r="J1237" i="1"/>
  <c r="T1237" i="1" s="1"/>
  <c r="S1237" i="1"/>
  <c r="J1269" i="1"/>
  <c r="T1269" i="1" s="1"/>
  <c r="S1269" i="1"/>
  <c r="J1301" i="1"/>
  <c r="T1301" i="1" s="1"/>
  <c r="S1301" i="1"/>
  <c r="J1333" i="1"/>
  <c r="T1333" i="1" s="1"/>
  <c r="S1333" i="1"/>
  <c r="J1365" i="1"/>
  <c r="T1365" i="1" s="1"/>
  <c r="S1365" i="1"/>
  <c r="J1397" i="1"/>
  <c r="T1397" i="1" s="1"/>
  <c r="S1397" i="1"/>
  <c r="J1429" i="1"/>
  <c r="T1429" i="1" s="1"/>
  <c r="S1429" i="1"/>
  <c r="J1461" i="1"/>
  <c r="T1461" i="1" s="1"/>
  <c r="S1461" i="1"/>
  <c r="J1493" i="1"/>
  <c r="T1493" i="1" s="1"/>
  <c r="S1493" i="1"/>
  <c r="J1525" i="1"/>
  <c r="T1525" i="1" s="1"/>
  <c r="S1525" i="1"/>
  <c r="J1557" i="1"/>
  <c r="T1557" i="1" s="1"/>
  <c r="S1557" i="1"/>
  <c r="J1589" i="1"/>
  <c r="T1589" i="1" s="1"/>
  <c r="S1589" i="1"/>
  <c r="J1621" i="1"/>
  <c r="T1621" i="1" s="1"/>
  <c r="S1621" i="1"/>
  <c r="J1653" i="1"/>
  <c r="T1653" i="1" s="1"/>
  <c r="S1653" i="1"/>
  <c r="J1685" i="1"/>
  <c r="T1685" i="1" s="1"/>
  <c r="S1685" i="1"/>
  <c r="J1717" i="1"/>
  <c r="T1717" i="1" s="1"/>
  <c r="S1717" i="1"/>
  <c r="J1749" i="1"/>
  <c r="T1749" i="1" s="1"/>
  <c r="S1749" i="1"/>
  <c r="J1781" i="1"/>
  <c r="T1781" i="1" s="1"/>
  <c r="S1781" i="1"/>
  <c r="J1813" i="1"/>
  <c r="T1813" i="1" s="1"/>
  <c r="S1813" i="1"/>
  <c r="J1845" i="1"/>
  <c r="T1845" i="1" s="1"/>
  <c r="S1845" i="1"/>
  <c r="J1877" i="1"/>
  <c r="T1877" i="1" s="1"/>
  <c r="S1877" i="1"/>
  <c r="J1909" i="1"/>
  <c r="T1909" i="1" s="1"/>
  <c r="S1909" i="1"/>
  <c r="J1941" i="1"/>
  <c r="T1941" i="1" s="1"/>
  <c r="S1941" i="1"/>
  <c r="J1973" i="1"/>
  <c r="T1973" i="1" s="1"/>
  <c r="S1973" i="1"/>
  <c r="J2005" i="1"/>
  <c r="T2005" i="1" s="1"/>
  <c r="S2005" i="1"/>
  <c r="J2037" i="1"/>
  <c r="T2037" i="1" s="1"/>
  <c r="S2037" i="1"/>
  <c r="J2069" i="1"/>
  <c r="T2069" i="1" s="1"/>
  <c r="S2069" i="1"/>
  <c r="J2101" i="1"/>
  <c r="T2101" i="1" s="1"/>
  <c r="S2101" i="1"/>
  <c r="J2133" i="1"/>
  <c r="T2133" i="1" s="1"/>
  <c r="S2133" i="1"/>
  <c r="J2165" i="1"/>
  <c r="T2165" i="1" s="1"/>
  <c r="S2165" i="1"/>
  <c r="J2197" i="1"/>
  <c r="T2197" i="1" s="1"/>
  <c r="S2197" i="1"/>
  <c r="J2229" i="1"/>
  <c r="T2229" i="1" s="1"/>
  <c r="S2229" i="1"/>
  <c r="J2261" i="1"/>
  <c r="T2261" i="1" s="1"/>
  <c r="S2261" i="1"/>
  <c r="J2293" i="1"/>
  <c r="T2293" i="1" s="1"/>
  <c r="S2293" i="1"/>
  <c r="J2325" i="1"/>
  <c r="T2325" i="1" s="1"/>
  <c r="S2325" i="1"/>
  <c r="J2357" i="1"/>
  <c r="T2357" i="1" s="1"/>
  <c r="S2357" i="1"/>
  <c r="J2389" i="1"/>
  <c r="T2389" i="1" s="1"/>
  <c r="S2389" i="1"/>
  <c r="J2421" i="1"/>
  <c r="T2421" i="1" s="1"/>
  <c r="S2421" i="1"/>
  <c r="J2453" i="1"/>
  <c r="T2453" i="1" s="1"/>
  <c r="S2453" i="1"/>
  <c r="J2485" i="1"/>
  <c r="T2485" i="1" s="1"/>
  <c r="S2485" i="1"/>
  <c r="J2517" i="1"/>
  <c r="T2517" i="1" s="1"/>
  <c r="S2517" i="1"/>
  <c r="J2549" i="1"/>
  <c r="T2549" i="1" s="1"/>
  <c r="S2549" i="1"/>
  <c r="J2581" i="1"/>
  <c r="T2581" i="1" s="1"/>
  <c r="S2581" i="1"/>
  <c r="J2613" i="1"/>
  <c r="T2613" i="1" s="1"/>
  <c r="S2613" i="1"/>
  <c r="J2645" i="1"/>
  <c r="T2645" i="1" s="1"/>
  <c r="S2645" i="1"/>
  <c r="J2677" i="1"/>
  <c r="T2677" i="1" s="1"/>
  <c r="S2677" i="1"/>
  <c r="J2709" i="1"/>
  <c r="T2709" i="1" s="1"/>
  <c r="S2709" i="1"/>
  <c r="J2741" i="1"/>
  <c r="T2741" i="1" s="1"/>
  <c r="S2741" i="1"/>
  <c r="J2773" i="1"/>
  <c r="T2773" i="1" s="1"/>
  <c r="S2773" i="1"/>
  <c r="J2805" i="1"/>
  <c r="T2805" i="1" s="1"/>
  <c r="S2805" i="1"/>
  <c r="J2837" i="1"/>
  <c r="T2837" i="1" s="1"/>
  <c r="S2837" i="1"/>
  <c r="J2869" i="1"/>
  <c r="T2869" i="1" s="1"/>
  <c r="S2869" i="1"/>
  <c r="J2901" i="1"/>
  <c r="T2901" i="1" s="1"/>
  <c r="S2901" i="1"/>
  <c r="J2933" i="1"/>
  <c r="T2933" i="1" s="1"/>
  <c r="S2933" i="1"/>
  <c r="J2965" i="1"/>
  <c r="T2965" i="1" s="1"/>
  <c r="S2965" i="1"/>
  <c r="J2997" i="1"/>
  <c r="T2997" i="1" s="1"/>
  <c r="S2997" i="1"/>
  <c r="J3029" i="1"/>
  <c r="T3029" i="1" s="1"/>
  <c r="S3029" i="1"/>
  <c r="J3061" i="1"/>
  <c r="T3061" i="1" s="1"/>
  <c r="S3061" i="1"/>
  <c r="J3093" i="1"/>
  <c r="T3093" i="1" s="1"/>
  <c r="S3093" i="1"/>
  <c r="J3125" i="1"/>
  <c r="T3125" i="1" s="1"/>
  <c r="S3125" i="1"/>
  <c r="J3157" i="1"/>
  <c r="T3157" i="1" s="1"/>
  <c r="S3157" i="1"/>
  <c r="J3189" i="1"/>
  <c r="T3189" i="1" s="1"/>
  <c r="S3189" i="1"/>
  <c r="J3221" i="1"/>
  <c r="T3221" i="1" s="1"/>
  <c r="S3221" i="1"/>
  <c r="J3253" i="1"/>
  <c r="T3253" i="1" s="1"/>
  <c r="S3253" i="1"/>
  <c r="J3285" i="1"/>
  <c r="T3285" i="1" s="1"/>
  <c r="S3285" i="1"/>
  <c r="J3317" i="1"/>
  <c r="T3317" i="1" s="1"/>
  <c r="S3317" i="1"/>
  <c r="J3349" i="1"/>
  <c r="T3349" i="1" s="1"/>
  <c r="S3349" i="1"/>
  <c r="J3381" i="1"/>
  <c r="T3381" i="1" s="1"/>
  <c r="S3381" i="1"/>
  <c r="J3413" i="1"/>
  <c r="T3413" i="1" s="1"/>
  <c r="S3413" i="1"/>
  <c r="J3445" i="1"/>
  <c r="T3445" i="1" s="1"/>
  <c r="S3445" i="1"/>
  <c r="J3477" i="1"/>
  <c r="T3477" i="1" s="1"/>
  <c r="S3477" i="1"/>
  <c r="J3509" i="1"/>
  <c r="T3509" i="1" s="1"/>
  <c r="S3509" i="1"/>
  <c r="J3541" i="1"/>
  <c r="T3541" i="1" s="1"/>
  <c r="S3541" i="1"/>
  <c r="J3573" i="1"/>
  <c r="T3573" i="1" s="1"/>
  <c r="S3573" i="1"/>
  <c r="J3605" i="1"/>
  <c r="T3605" i="1" s="1"/>
  <c r="S3605" i="1"/>
  <c r="J3637" i="1"/>
  <c r="T3637" i="1" s="1"/>
  <c r="S3637" i="1"/>
  <c r="J3669" i="1"/>
  <c r="T3669" i="1" s="1"/>
  <c r="S3669" i="1"/>
  <c r="J3701" i="1"/>
  <c r="T3701" i="1" s="1"/>
  <c r="S3701" i="1"/>
  <c r="J3733" i="1"/>
  <c r="T3733" i="1" s="1"/>
  <c r="S3733" i="1"/>
  <c r="J3765" i="1"/>
  <c r="T3765" i="1" s="1"/>
  <c r="S3765" i="1"/>
  <c r="J3797" i="1"/>
  <c r="T3797" i="1" s="1"/>
  <c r="S3797" i="1"/>
  <c r="J3829" i="1"/>
  <c r="T3829" i="1" s="1"/>
  <c r="S3829" i="1"/>
  <c r="J3861" i="1"/>
  <c r="T3861" i="1" s="1"/>
  <c r="S3861" i="1"/>
  <c r="J3893" i="1"/>
  <c r="T3893" i="1" s="1"/>
  <c r="S3893" i="1"/>
  <c r="J3925" i="1"/>
  <c r="T3925" i="1" s="1"/>
  <c r="S3925" i="1"/>
  <c r="J3957" i="1"/>
  <c r="T3957" i="1" s="1"/>
  <c r="S3957" i="1"/>
  <c r="J3989" i="1"/>
  <c r="T3989" i="1" s="1"/>
  <c r="S3989" i="1"/>
  <c r="J4029" i="1"/>
  <c r="T4029" i="1" s="1"/>
  <c r="S4029" i="1"/>
  <c r="J4061" i="1"/>
  <c r="T4061" i="1" s="1"/>
  <c r="S4061" i="1"/>
  <c r="J4093" i="1"/>
  <c r="T4093" i="1" s="1"/>
  <c r="S4093" i="1"/>
  <c r="J4125" i="1"/>
  <c r="T4125" i="1" s="1"/>
  <c r="S4125" i="1"/>
  <c r="J4157" i="1"/>
  <c r="T4157" i="1" s="1"/>
  <c r="S4157" i="1"/>
  <c r="J4189" i="1"/>
  <c r="T4189" i="1" s="1"/>
  <c r="S4189" i="1"/>
  <c r="J4221" i="1"/>
  <c r="T4221" i="1" s="1"/>
  <c r="S4221" i="1"/>
  <c r="J4253" i="1"/>
  <c r="T4253" i="1" s="1"/>
  <c r="S4253" i="1"/>
  <c r="J839" i="1"/>
  <c r="T839" i="1" s="1"/>
  <c r="S839" i="1"/>
  <c r="J871" i="1"/>
  <c r="T871" i="1" s="1"/>
  <c r="S871" i="1"/>
  <c r="J903" i="1"/>
  <c r="T903" i="1" s="1"/>
  <c r="S903" i="1"/>
  <c r="J935" i="1"/>
  <c r="T935" i="1" s="1"/>
  <c r="S935" i="1"/>
  <c r="J967" i="1"/>
  <c r="T967" i="1" s="1"/>
  <c r="S967" i="1"/>
  <c r="J999" i="1"/>
  <c r="T999" i="1" s="1"/>
  <c r="S999" i="1"/>
  <c r="J1031" i="1"/>
  <c r="T1031" i="1" s="1"/>
  <c r="S1031" i="1"/>
  <c r="J1063" i="1"/>
  <c r="T1063" i="1" s="1"/>
  <c r="S1063" i="1"/>
  <c r="J1095" i="1"/>
  <c r="T1095" i="1" s="1"/>
  <c r="S1095" i="1"/>
  <c r="J1127" i="1"/>
  <c r="T1127" i="1" s="1"/>
  <c r="S1127" i="1"/>
  <c r="J1159" i="1"/>
  <c r="T1159" i="1" s="1"/>
  <c r="S1159" i="1"/>
  <c r="J1191" i="1"/>
  <c r="T1191" i="1" s="1"/>
  <c r="S1191" i="1"/>
  <c r="J1223" i="1"/>
  <c r="T1223" i="1" s="1"/>
  <c r="S1223" i="1"/>
  <c r="J1255" i="1"/>
  <c r="T1255" i="1" s="1"/>
  <c r="S1255" i="1"/>
  <c r="J1287" i="1"/>
  <c r="T1287" i="1" s="1"/>
  <c r="S1287" i="1"/>
  <c r="J1319" i="1"/>
  <c r="T1319" i="1" s="1"/>
  <c r="S1319" i="1"/>
  <c r="J1351" i="1"/>
  <c r="T1351" i="1" s="1"/>
  <c r="S1351" i="1"/>
  <c r="J1383" i="1"/>
  <c r="T1383" i="1" s="1"/>
  <c r="S1383" i="1"/>
  <c r="J1415" i="1"/>
  <c r="T1415" i="1" s="1"/>
  <c r="S1415" i="1"/>
  <c r="J1447" i="1"/>
  <c r="T1447" i="1" s="1"/>
  <c r="S1447" i="1"/>
  <c r="J1479" i="1"/>
  <c r="T1479" i="1" s="1"/>
  <c r="S1479" i="1"/>
  <c r="J1511" i="1"/>
  <c r="T1511" i="1" s="1"/>
  <c r="S1511" i="1"/>
  <c r="J1543" i="1"/>
  <c r="T1543" i="1" s="1"/>
  <c r="S1543" i="1"/>
  <c r="J1575" i="1"/>
  <c r="T1575" i="1" s="1"/>
  <c r="S1575" i="1"/>
  <c r="J1607" i="1"/>
  <c r="T1607" i="1" s="1"/>
  <c r="S1607" i="1"/>
  <c r="J1639" i="1"/>
  <c r="T1639" i="1" s="1"/>
  <c r="S1639" i="1"/>
  <c r="J1671" i="1"/>
  <c r="T1671" i="1" s="1"/>
  <c r="S1671" i="1"/>
  <c r="J1703" i="1"/>
  <c r="T1703" i="1" s="1"/>
  <c r="S1703" i="1"/>
  <c r="J1735" i="1"/>
  <c r="T1735" i="1" s="1"/>
  <c r="S1735" i="1"/>
  <c r="J1767" i="1"/>
  <c r="T1767" i="1" s="1"/>
  <c r="S1767" i="1"/>
  <c r="J1799" i="1"/>
  <c r="T1799" i="1" s="1"/>
  <c r="S1799" i="1"/>
  <c r="J1831" i="1"/>
  <c r="T1831" i="1" s="1"/>
  <c r="S1831" i="1"/>
  <c r="J1863" i="1"/>
  <c r="T1863" i="1" s="1"/>
  <c r="S1863" i="1"/>
  <c r="J1895" i="1"/>
  <c r="T1895" i="1" s="1"/>
  <c r="S1895" i="1"/>
  <c r="J1927" i="1"/>
  <c r="T1927" i="1" s="1"/>
  <c r="S1927" i="1"/>
  <c r="J1959" i="1"/>
  <c r="T1959" i="1" s="1"/>
  <c r="S1959" i="1"/>
  <c r="J1991" i="1"/>
  <c r="T1991" i="1" s="1"/>
  <c r="S1991" i="1"/>
  <c r="J2023" i="1"/>
  <c r="T2023" i="1" s="1"/>
  <c r="S2023" i="1"/>
  <c r="J2055" i="1"/>
  <c r="T2055" i="1" s="1"/>
  <c r="S2055" i="1"/>
  <c r="J2087" i="1"/>
  <c r="T2087" i="1" s="1"/>
  <c r="S2087" i="1"/>
  <c r="J2119" i="1"/>
  <c r="T2119" i="1" s="1"/>
  <c r="S2119" i="1"/>
  <c r="J2151" i="1"/>
  <c r="T2151" i="1" s="1"/>
  <c r="S2151" i="1"/>
  <c r="J2183" i="1"/>
  <c r="T2183" i="1" s="1"/>
  <c r="S2183" i="1"/>
  <c r="J2215" i="1"/>
  <c r="T2215" i="1" s="1"/>
  <c r="S2215" i="1"/>
  <c r="J2247" i="1"/>
  <c r="T2247" i="1" s="1"/>
  <c r="S2247" i="1"/>
  <c r="J2279" i="1"/>
  <c r="T2279" i="1" s="1"/>
  <c r="S2279" i="1"/>
  <c r="J2311" i="1"/>
  <c r="T2311" i="1" s="1"/>
  <c r="S2311" i="1"/>
  <c r="J2343" i="1"/>
  <c r="T2343" i="1" s="1"/>
  <c r="S2343" i="1"/>
  <c r="J2375" i="1"/>
  <c r="T2375" i="1" s="1"/>
  <c r="S2375" i="1"/>
  <c r="J2407" i="1"/>
  <c r="T2407" i="1" s="1"/>
  <c r="S2407" i="1"/>
  <c r="J2439" i="1"/>
  <c r="T2439" i="1" s="1"/>
  <c r="S2439" i="1"/>
  <c r="J2471" i="1"/>
  <c r="T2471" i="1" s="1"/>
  <c r="S2471" i="1"/>
  <c r="J2503" i="1"/>
  <c r="T2503" i="1" s="1"/>
  <c r="S2503" i="1"/>
  <c r="J2535" i="1"/>
  <c r="T2535" i="1" s="1"/>
  <c r="S2535" i="1"/>
  <c r="J2567" i="1"/>
  <c r="T2567" i="1" s="1"/>
  <c r="S2567" i="1"/>
  <c r="J2599" i="1"/>
  <c r="T2599" i="1" s="1"/>
  <c r="S2599" i="1"/>
  <c r="J2631" i="1"/>
  <c r="T2631" i="1" s="1"/>
  <c r="S2631" i="1"/>
  <c r="J2663" i="1"/>
  <c r="T2663" i="1" s="1"/>
  <c r="S2663" i="1"/>
  <c r="J2695" i="1"/>
  <c r="T2695" i="1" s="1"/>
  <c r="S2695" i="1"/>
  <c r="J2727" i="1"/>
  <c r="T2727" i="1" s="1"/>
  <c r="S2727" i="1"/>
  <c r="J2759" i="1"/>
  <c r="T2759" i="1" s="1"/>
  <c r="S2759" i="1"/>
  <c r="J2791" i="1"/>
  <c r="T2791" i="1" s="1"/>
  <c r="S2791" i="1"/>
  <c r="J2823" i="1"/>
  <c r="T2823" i="1" s="1"/>
  <c r="S2823" i="1"/>
  <c r="J2855" i="1"/>
  <c r="T2855" i="1" s="1"/>
  <c r="S2855" i="1"/>
  <c r="J2887" i="1"/>
  <c r="T2887" i="1" s="1"/>
  <c r="S2887" i="1"/>
  <c r="J2919" i="1"/>
  <c r="T2919" i="1" s="1"/>
  <c r="S2919" i="1"/>
  <c r="J2951" i="1"/>
  <c r="T2951" i="1" s="1"/>
  <c r="S2951" i="1"/>
  <c r="J2983" i="1"/>
  <c r="T2983" i="1" s="1"/>
  <c r="S2983" i="1"/>
  <c r="J3015" i="1"/>
  <c r="T3015" i="1" s="1"/>
  <c r="S3015" i="1"/>
  <c r="J3047" i="1"/>
  <c r="T3047" i="1" s="1"/>
  <c r="S3047" i="1"/>
  <c r="J3079" i="1"/>
  <c r="T3079" i="1" s="1"/>
  <c r="S3079" i="1"/>
  <c r="J3111" i="1"/>
  <c r="T3111" i="1" s="1"/>
  <c r="S3111" i="1"/>
  <c r="J3143" i="1"/>
  <c r="T3143" i="1" s="1"/>
  <c r="S3143" i="1"/>
  <c r="J3175" i="1"/>
  <c r="T3175" i="1" s="1"/>
  <c r="S3175" i="1"/>
  <c r="J3207" i="1"/>
  <c r="T3207" i="1" s="1"/>
  <c r="S3207" i="1"/>
  <c r="J3239" i="1"/>
  <c r="T3239" i="1" s="1"/>
  <c r="S3239" i="1"/>
  <c r="J3271" i="1"/>
  <c r="T3271" i="1" s="1"/>
  <c r="S3271" i="1"/>
  <c r="J3303" i="1"/>
  <c r="T3303" i="1" s="1"/>
  <c r="S3303" i="1"/>
  <c r="J3335" i="1"/>
  <c r="T3335" i="1" s="1"/>
  <c r="S3335" i="1"/>
  <c r="J3367" i="1"/>
  <c r="T3367" i="1" s="1"/>
  <c r="S3367" i="1"/>
  <c r="J3399" i="1"/>
  <c r="T3399" i="1" s="1"/>
  <c r="S3399" i="1"/>
  <c r="J3431" i="1"/>
  <c r="T3431" i="1" s="1"/>
  <c r="S3431" i="1"/>
  <c r="J3463" i="1"/>
  <c r="T3463" i="1" s="1"/>
  <c r="S3463" i="1"/>
  <c r="J3495" i="1"/>
  <c r="T3495" i="1" s="1"/>
  <c r="S3495" i="1"/>
  <c r="J3527" i="1"/>
  <c r="T3527" i="1" s="1"/>
  <c r="S3527" i="1"/>
  <c r="J3559" i="1"/>
  <c r="T3559" i="1" s="1"/>
  <c r="S3559" i="1"/>
  <c r="J3591" i="1"/>
  <c r="T3591" i="1" s="1"/>
  <c r="S3591" i="1"/>
  <c r="J3623" i="1"/>
  <c r="T3623" i="1" s="1"/>
  <c r="S3623" i="1"/>
  <c r="J3655" i="1"/>
  <c r="T3655" i="1" s="1"/>
  <c r="S3655" i="1"/>
  <c r="J3687" i="1"/>
  <c r="T3687" i="1" s="1"/>
  <c r="S3687" i="1"/>
  <c r="J3719" i="1"/>
  <c r="T3719" i="1" s="1"/>
  <c r="S3719" i="1"/>
  <c r="J3751" i="1"/>
  <c r="T3751" i="1" s="1"/>
  <c r="S3751" i="1"/>
  <c r="J3783" i="1"/>
  <c r="T3783" i="1" s="1"/>
  <c r="S3783" i="1"/>
  <c r="J3815" i="1"/>
  <c r="T3815" i="1" s="1"/>
  <c r="S3815" i="1"/>
  <c r="J3847" i="1"/>
  <c r="T3847" i="1" s="1"/>
  <c r="S3847" i="1"/>
  <c r="J3879" i="1"/>
  <c r="T3879" i="1" s="1"/>
  <c r="S3879" i="1"/>
  <c r="J3911" i="1"/>
  <c r="T3911" i="1" s="1"/>
  <c r="S3911" i="1"/>
  <c r="J3943" i="1"/>
  <c r="T3943" i="1" s="1"/>
  <c r="S3943" i="1"/>
  <c r="J3975" i="1"/>
  <c r="T3975" i="1" s="1"/>
  <c r="S3975" i="1"/>
  <c r="J4007" i="1"/>
  <c r="T4007" i="1" s="1"/>
  <c r="S4007" i="1"/>
  <c r="J4039" i="1"/>
  <c r="T4039" i="1" s="1"/>
  <c r="S4039" i="1"/>
  <c r="J4071" i="1"/>
  <c r="T4071" i="1" s="1"/>
  <c r="S4071" i="1"/>
  <c r="J4103" i="1"/>
  <c r="T4103" i="1" s="1"/>
  <c r="S4103" i="1"/>
  <c r="J4135" i="1"/>
  <c r="T4135" i="1" s="1"/>
  <c r="S4135" i="1"/>
  <c r="J4167" i="1"/>
  <c r="T4167" i="1" s="1"/>
  <c r="S4167" i="1"/>
  <c r="J4199" i="1"/>
  <c r="T4199" i="1" s="1"/>
  <c r="S4199" i="1"/>
  <c r="J4231" i="1"/>
  <c r="T4231" i="1" s="1"/>
  <c r="S4231" i="1"/>
  <c r="J4263" i="1"/>
  <c r="T4263" i="1" s="1"/>
  <c r="S4263" i="1"/>
  <c r="J4295" i="1"/>
  <c r="T4295" i="1" s="1"/>
  <c r="S4295" i="1"/>
  <c r="J4327" i="1"/>
  <c r="T4327" i="1" s="1"/>
  <c r="S4327" i="1"/>
  <c r="J4359" i="1"/>
  <c r="T4359" i="1" s="1"/>
  <c r="S4359" i="1"/>
  <c r="J4391" i="1"/>
  <c r="T4391" i="1" s="1"/>
  <c r="S4391" i="1"/>
  <c r="J4423" i="1"/>
  <c r="T4423" i="1" s="1"/>
  <c r="S4423" i="1"/>
  <c r="J4455" i="1"/>
  <c r="T4455" i="1" s="1"/>
  <c r="S4455" i="1"/>
  <c r="J4487" i="1"/>
  <c r="T4487" i="1" s="1"/>
  <c r="S4487" i="1"/>
  <c r="J4519" i="1"/>
  <c r="T4519" i="1" s="1"/>
  <c r="S4519" i="1"/>
  <c r="J4551" i="1"/>
  <c r="T4551" i="1" s="1"/>
  <c r="S4551" i="1"/>
  <c r="J4583" i="1"/>
  <c r="T4583" i="1" s="1"/>
  <c r="S4583" i="1"/>
  <c r="J4615" i="1"/>
  <c r="T4615" i="1" s="1"/>
  <c r="S4615" i="1"/>
  <c r="J4647" i="1"/>
  <c r="T4647" i="1" s="1"/>
  <c r="S4647" i="1"/>
  <c r="J4679" i="1"/>
  <c r="T4679" i="1" s="1"/>
  <c r="S4679" i="1"/>
  <c r="J4711" i="1"/>
  <c r="T4711" i="1" s="1"/>
  <c r="S4711" i="1"/>
  <c r="J4743" i="1"/>
  <c r="T4743" i="1" s="1"/>
  <c r="S4743" i="1"/>
  <c r="J4775" i="1"/>
  <c r="T4775" i="1" s="1"/>
  <c r="S4775" i="1"/>
  <c r="J4807" i="1"/>
  <c r="T4807" i="1" s="1"/>
  <c r="S4807" i="1"/>
  <c r="J4839" i="1"/>
  <c r="T4839" i="1" s="1"/>
  <c r="S4839" i="1"/>
  <c r="J3208" i="1"/>
  <c r="T3208" i="1" s="1"/>
  <c r="S3208" i="1"/>
  <c r="J3240" i="1"/>
  <c r="T3240" i="1" s="1"/>
  <c r="S3240" i="1"/>
  <c r="J3272" i="1"/>
  <c r="T3272" i="1" s="1"/>
  <c r="S3272" i="1"/>
  <c r="J3304" i="1"/>
  <c r="T3304" i="1" s="1"/>
  <c r="S3304" i="1"/>
  <c r="J3336" i="1"/>
  <c r="T3336" i="1" s="1"/>
  <c r="S3336" i="1"/>
  <c r="J3368" i="1"/>
  <c r="T3368" i="1" s="1"/>
  <c r="S3368" i="1"/>
  <c r="J3400" i="1"/>
  <c r="T3400" i="1" s="1"/>
  <c r="S3400" i="1"/>
  <c r="J3432" i="1"/>
  <c r="T3432" i="1" s="1"/>
  <c r="S3432" i="1"/>
  <c r="J3464" i="1"/>
  <c r="T3464" i="1" s="1"/>
  <c r="S3464" i="1"/>
  <c r="J3496" i="1"/>
  <c r="T3496" i="1" s="1"/>
  <c r="S3496" i="1"/>
  <c r="J3528" i="1"/>
  <c r="T3528" i="1" s="1"/>
  <c r="S3528" i="1"/>
  <c r="J3560" i="1"/>
  <c r="T3560" i="1" s="1"/>
  <c r="S3560" i="1"/>
  <c r="J3592" i="1"/>
  <c r="T3592" i="1" s="1"/>
  <c r="S3592" i="1"/>
  <c r="J3624" i="1"/>
  <c r="T3624" i="1" s="1"/>
  <c r="S3624" i="1"/>
  <c r="J3656" i="1"/>
  <c r="T3656" i="1" s="1"/>
  <c r="S3656" i="1"/>
  <c r="J3688" i="1"/>
  <c r="T3688" i="1" s="1"/>
  <c r="S3688" i="1"/>
  <c r="J3728" i="1"/>
  <c r="T3728" i="1" s="1"/>
  <c r="S3728" i="1"/>
  <c r="J3760" i="1"/>
  <c r="T3760" i="1" s="1"/>
  <c r="S3760" i="1"/>
  <c r="J3792" i="1"/>
  <c r="T3792" i="1" s="1"/>
  <c r="S3792" i="1"/>
  <c r="J3824" i="1"/>
  <c r="T3824" i="1" s="1"/>
  <c r="S3824" i="1"/>
  <c r="J3856" i="1"/>
  <c r="T3856" i="1" s="1"/>
  <c r="S3856" i="1"/>
  <c r="J3888" i="1"/>
  <c r="T3888" i="1" s="1"/>
  <c r="S3888" i="1"/>
  <c r="J3920" i="1"/>
  <c r="T3920" i="1" s="1"/>
  <c r="S3920" i="1"/>
  <c r="J3952" i="1"/>
  <c r="T3952" i="1" s="1"/>
  <c r="S3952" i="1"/>
  <c r="J3984" i="1"/>
  <c r="T3984" i="1" s="1"/>
  <c r="S3984" i="1"/>
  <c r="J4016" i="1"/>
  <c r="T4016" i="1" s="1"/>
  <c r="S4016" i="1"/>
  <c r="J4048" i="1"/>
  <c r="T4048" i="1" s="1"/>
  <c r="S4048" i="1"/>
  <c r="J4080" i="1"/>
  <c r="T4080" i="1" s="1"/>
  <c r="S4080" i="1"/>
  <c r="J4112" i="1"/>
  <c r="T4112" i="1" s="1"/>
  <c r="S4112" i="1"/>
  <c r="J4144" i="1"/>
  <c r="T4144" i="1" s="1"/>
  <c r="S4144" i="1"/>
  <c r="J4176" i="1"/>
  <c r="T4176" i="1" s="1"/>
  <c r="S4176" i="1"/>
  <c r="J4208" i="1"/>
  <c r="T4208" i="1" s="1"/>
  <c r="S4208" i="1"/>
  <c r="J4240" i="1"/>
  <c r="T4240" i="1" s="1"/>
  <c r="S4240" i="1"/>
  <c r="J4272" i="1"/>
  <c r="T4272" i="1" s="1"/>
  <c r="S4272" i="1"/>
  <c r="J4304" i="1"/>
  <c r="T4304" i="1" s="1"/>
  <c r="S4304" i="1"/>
  <c r="J4336" i="1"/>
  <c r="T4336" i="1" s="1"/>
  <c r="S4336" i="1"/>
  <c r="J4368" i="1"/>
  <c r="T4368" i="1" s="1"/>
  <c r="S4368" i="1"/>
  <c r="J4400" i="1"/>
  <c r="T4400" i="1" s="1"/>
  <c r="S4400" i="1"/>
  <c r="J4432" i="1"/>
  <c r="T4432" i="1" s="1"/>
  <c r="S4432" i="1"/>
  <c r="J4464" i="1"/>
  <c r="T4464" i="1" s="1"/>
  <c r="S4464" i="1"/>
  <c r="J4496" i="1"/>
  <c r="T4496" i="1" s="1"/>
  <c r="S4496" i="1"/>
  <c r="J4528" i="1"/>
  <c r="T4528" i="1" s="1"/>
  <c r="S4528" i="1"/>
  <c r="J4560" i="1"/>
  <c r="T4560" i="1" s="1"/>
  <c r="S4560" i="1"/>
  <c r="J4592" i="1"/>
  <c r="T4592" i="1" s="1"/>
  <c r="S4592" i="1"/>
  <c r="J4624" i="1"/>
  <c r="T4624" i="1" s="1"/>
  <c r="S4624" i="1"/>
  <c r="J4656" i="1"/>
  <c r="T4656" i="1" s="1"/>
  <c r="S4656" i="1"/>
  <c r="J4688" i="1"/>
  <c r="T4688" i="1" s="1"/>
  <c r="S4688" i="1"/>
  <c r="J4720" i="1"/>
  <c r="T4720" i="1" s="1"/>
  <c r="S4720" i="1"/>
  <c r="J4752" i="1"/>
  <c r="T4752" i="1" s="1"/>
  <c r="S4752" i="1"/>
  <c r="J4784" i="1"/>
  <c r="T4784" i="1" s="1"/>
  <c r="S4784" i="1"/>
  <c r="J4816" i="1"/>
  <c r="T4816" i="1" s="1"/>
  <c r="S4816" i="1"/>
  <c r="J4848" i="1"/>
  <c r="T4848" i="1" s="1"/>
  <c r="S4848" i="1"/>
  <c r="J4880" i="1"/>
  <c r="T4880" i="1" s="1"/>
  <c r="S4880" i="1"/>
  <c r="J4912" i="1"/>
  <c r="T4912" i="1" s="1"/>
  <c r="S4912" i="1"/>
  <c r="J4944" i="1"/>
  <c r="T4944" i="1" s="1"/>
  <c r="S4944" i="1"/>
  <c r="J4976" i="1"/>
  <c r="T4976" i="1" s="1"/>
  <c r="S4976" i="1"/>
  <c r="J4261" i="1"/>
  <c r="T4261" i="1" s="1"/>
  <c r="S4261" i="1"/>
  <c r="J4293" i="1"/>
  <c r="T4293" i="1" s="1"/>
  <c r="S4293" i="1"/>
  <c r="J4325" i="1"/>
  <c r="T4325" i="1" s="1"/>
  <c r="S4325" i="1"/>
  <c r="J4357" i="1"/>
  <c r="T4357" i="1" s="1"/>
  <c r="S4357" i="1"/>
  <c r="J4389" i="1"/>
  <c r="T4389" i="1" s="1"/>
  <c r="S4389" i="1"/>
  <c r="J4421" i="1"/>
  <c r="T4421" i="1" s="1"/>
  <c r="S4421" i="1"/>
  <c r="J4453" i="1"/>
  <c r="T4453" i="1" s="1"/>
  <c r="S4453" i="1"/>
  <c r="J4485" i="1"/>
  <c r="T4485" i="1" s="1"/>
  <c r="S4485" i="1"/>
  <c r="J4517" i="1"/>
  <c r="T4517" i="1" s="1"/>
  <c r="S4517" i="1"/>
  <c r="J4549" i="1"/>
  <c r="T4549" i="1" s="1"/>
  <c r="S4549" i="1"/>
  <c r="J4581" i="1"/>
  <c r="T4581" i="1" s="1"/>
  <c r="S4581" i="1"/>
  <c r="J4613" i="1"/>
  <c r="T4613" i="1" s="1"/>
  <c r="S4613" i="1"/>
  <c r="J4645" i="1"/>
  <c r="T4645" i="1" s="1"/>
  <c r="S4645" i="1"/>
  <c r="J4677" i="1"/>
  <c r="T4677" i="1" s="1"/>
  <c r="S4677" i="1"/>
  <c r="J4709" i="1"/>
  <c r="T4709" i="1" s="1"/>
  <c r="S4709" i="1"/>
  <c r="J4741" i="1"/>
  <c r="T4741" i="1" s="1"/>
  <c r="S4741" i="1"/>
  <c r="J4773" i="1"/>
  <c r="T4773" i="1" s="1"/>
  <c r="S4773" i="1"/>
  <c r="J4805" i="1"/>
  <c r="T4805" i="1" s="1"/>
  <c r="S4805" i="1"/>
  <c r="J4837" i="1"/>
  <c r="T4837" i="1" s="1"/>
  <c r="S4837" i="1"/>
  <c r="J4869" i="1"/>
  <c r="T4869" i="1" s="1"/>
  <c r="S4869" i="1"/>
  <c r="J4901" i="1"/>
  <c r="T4901" i="1" s="1"/>
  <c r="S4901" i="1"/>
  <c r="J4933" i="1"/>
  <c r="T4933" i="1" s="1"/>
  <c r="S4933" i="1"/>
  <c r="J4965" i="1"/>
  <c r="T4965" i="1" s="1"/>
  <c r="S4965" i="1"/>
  <c r="J4997" i="1"/>
  <c r="T4997" i="1" s="1"/>
  <c r="S4997" i="1"/>
  <c r="J4895" i="1"/>
  <c r="T4895" i="1" s="1"/>
  <c r="S4895" i="1"/>
  <c r="J4927" i="1"/>
  <c r="T4927" i="1" s="1"/>
  <c r="S4927" i="1"/>
  <c r="J4959" i="1"/>
  <c r="T4959" i="1" s="1"/>
  <c r="S4959" i="1"/>
  <c r="J4991" i="1"/>
  <c r="T4991" i="1" s="1"/>
  <c r="S4991" i="1"/>
  <c r="J19" i="1"/>
  <c r="T19" i="1" s="1"/>
  <c r="S19" i="1"/>
  <c r="J51" i="1"/>
  <c r="T51" i="1" s="1"/>
  <c r="S51" i="1"/>
  <c r="J83" i="1"/>
  <c r="T83" i="1" s="1"/>
  <c r="S83" i="1"/>
  <c r="J115" i="1"/>
  <c r="T115" i="1" s="1"/>
  <c r="S115" i="1"/>
  <c r="J147" i="1"/>
  <c r="T147" i="1" s="1"/>
  <c r="S147" i="1"/>
  <c r="J179" i="1"/>
  <c r="T179" i="1" s="1"/>
  <c r="S179" i="1"/>
  <c r="J211" i="1"/>
  <c r="T211" i="1" s="1"/>
  <c r="S211" i="1"/>
  <c r="J243" i="1"/>
  <c r="T243" i="1" s="1"/>
  <c r="S243" i="1"/>
  <c r="J275" i="1"/>
  <c r="T275" i="1" s="1"/>
  <c r="S275" i="1"/>
  <c r="J307" i="1"/>
  <c r="T307" i="1" s="1"/>
  <c r="S307" i="1"/>
  <c r="J339" i="1"/>
  <c r="T339" i="1" s="1"/>
  <c r="S339" i="1"/>
  <c r="J371" i="1"/>
  <c r="T371" i="1" s="1"/>
  <c r="S371" i="1"/>
  <c r="J403" i="1"/>
  <c r="T403" i="1" s="1"/>
  <c r="S403" i="1"/>
  <c r="J435" i="1"/>
  <c r="T435" i="1" s="1"/>
  <c r="S435" i="1"/>
  <c r="J467" i="1"/>
  <c r="T467" i="1" s="1"/>
  <c r="S467" i="1"/>
  <c r="J499" i="1"/>
  <c r="T499" i="1" s="1"/>
  <c r="S499" i="1"/>
  <c r="J531" i="1"/>
  <c r="T531" i="1" s="1"/>
  <c r="S531" i="1"/>
  <c r="J563" i="1"/>
  <c r="T563" i="1" s="1"/>
  <c r="S563" i="1"/>
  <c r="J595" i="1"/>
  <c r="T595" i="1" s="1"/>
  <c r="S595" i="1"/>
  <c r="J627" i="1"/>
  <c r="T627" i="1" s="1"/>
  <c r="S627" i="1"/>
  <c r="J659" i="1"/>
  <c r="T659" i="1" s="1"/>
  <c r="S659" i="1"/>
  <c r="J691" i="1"/>
  <c r="T691" i="1" s="1"/>
  <c r="S691" i="1"/>
  <c r="J723" i="1"/>
  <c r="T723" i="1" s="1"/>
  <c r="S723" i="1"/>
  <c r="J755" i="1"/>
  <c r="T755" i="1" s="1"/>
  <c r="S755" i="1"/>
  <c r="J787" i="1"/>
  <c r="T787" i="1" s="1"/>
  <c r="S787" i="1"/>
  <c r="J819" i="1"/>
  <c r="T819" i="1" s="1"/>
  <c r="S819" i="1"/>
  <c r="J851" i="1"/>
  <c r="T851" i="1" s="1"/>
  <c r="S851" i="1"/>
  <c r="J883" i="1"/>
  <c r="T883" i="1" s="1"/>
  <c r="S883" i="1"/>
  <c r="J915" i="1"/>
  <c r="T915" i="1" s="1"/>
  <c r="S915" i="1"/>
  <c r="J947" i="1"/>
  <c r="T947" i="1" s="1"/>
  <c r="S947" i="1"/>
  <c r="J979" i="1"/>
  <c r="T979" i="1" s="1"/>
  <c r="S979" i="1"/>
  <c r="J1011" i="1"/>
  <c r="T1011" i="1" s="1"/>
  <c r="S1011" i="1"/>
  <c r="J1043" i="1"/>
  <c r="T1043" i="1" s="1"/>
  <c r="S1043" i="1"/>
  <c r="J1075" i="1"/>
  <c r="T1075" i="1" s="1"/>
  <c r="S1075" i="1"/>
  <c r="J1107" i="1"/>
  <c r="T1107" i="1" s="1"/>
  <c r="S1107" i="1"/>
  <c r="J1139" i="1"/>
  <c r="T1139" i="1" s="1"/>
  <c r="S1139" i="1"/>
  <c r="J1171" i="1"/>
  <c r="T1171" i="1" s="1"/>
  <c r="S1171" i="1"/>
  <c r="J1203" i="1"/>
  <c r="T1203" i="1" s="1"/>
  <c r="S1203" i="1"/>
  <c r="J1235" i="1"/>
  <c r="T1235" i="1" s="1"/>
  <c r="S1235" i="1"/>
  <c r="J1267" i="1"/>
  <c r="T1267" i="1" s="1"/>
  <c r="S1267" i="1"/>
  <c r="J1299" i="1"/>
  <c r="T1299" i="1" s="1"/>
  <c r="S1299" i="1"/>
  <c r="J1331" i="1"/>
  <c r="T1331" i="1" s="1"/>
  <c r="S1331" i="1"/>
  <c r="J1363" i="1"/>
  <c r="T1363" i="1" s="1"/>
  <c r="S1363" i="1"/>
  <c r="J1395" i="1"/>
  <c r="T1395" i="1" s="1"/>
  <c r="S1395" i="1"/>
  <c r="J1427" i="1"/>
  <c r="T1427" i="1" s="1"/>
  <c r="S1427" i="1"/>
  <c r="J1459" i="1"/>
  <c r="T1459" i="1" s="1"/>
  <c r="S1459" i="1"/>
  <c r="J1491" i="1"/>
  <c r="T1491" i="1" s="1"/>
  <c r="S1491" i="1"/>
  <c r="J1523" i="1"/>
  <c r="T1523" i="1" s="1"/>
  <c r="S1523" i="1"/>
  <c r="J1555" i="1"/>
  <c r="T1555" i="1" s="1"/>
  <c r="S1555" i="1"/>
  <c r="J1587" i="1"/>
  <c r="T1587" i="1" s="1"/>
  <c r="S1587" i="1"/>
  <c r="J1619" i="1"/>
  <c r="T1619" i="1" s="1"/>
  <c r="S1619" i="1"/>
  <c r="J1651" i="1"/>
  <c r="T1651" i="1" s="1"/>
  <c r="S1651" i="1"/>
  <c r="J1683" i="1"/>
  <c r="T1683" i="1" s="1"/>
  <c r="S1683" i="1"/>
  <c r="J1715" i="1"/>
  <c r="T1715" i="1" s="1"/>
  <c r="S1715" i="1"/>
  <c r="J1747" i="1"/>
  <c r="T1747" i="1" s="1"/>
  <c r="S1747" i="1"/>
  <c r="J1779" i="1"/>
  <c r="T1779" i="1" s="1"/>
  <c r="S1779" i="1"/>
  <c r="J1811" i="1"/>
  <c r="T1811" i="1" s="1"/>
  <c r="S1811" i="1"/>
  <c r="J1843" i="1"/>
  <c r="T1843" i="1" s="1"/>
  <c r="S1843" i="1"/>
  <c r="J1875" i="1"/>
  <c r="T1875" i="1" s="1"/>
  <c r="S1875" i="1"/>
  <c r="J1907" i="1"/>
  <c r="T1907" i="1" s="1"/>
  <c r="S1907" i="1"/>
  <c r="J1939" i="1"/>
  <c r="T1939" i="1" s="1"/>
  <c r="S1939" i="1"/>
  <c r="J1971" i="1"/>
  <c r="T1971" i="1" s="1"/>
  <c r="S1971" i="1"/>
  <c r="J2003" i="1"/>
  <c r="T2003" i="1" s="1"/>
  <c r="S2003" i="1"/>
  <c r="J2035" i="1"/>
  <c r="T2035" i="1" s="1"/>
  <c r="S2035" i="1"/>
  <c r="J2067" i="1"/>
  <c r="T2067" i="1" s="1"/>
  <c r="S2067" i="1"/>
  <c r="J2099" i="1"/>
  <c r="T2099" i="1" s="1"/>
  <c r="S2099" i="1"/>
  <c r="J2131" i="1"/>
  <c r="T2131" i="1" s="1"/>
  <c r="S2131" i="1"/>
  <c r="J2163" i="1"/>
  <c r="T2163" i="1" s="1"/>
  <c r="S2163" i="1"/>
  <c r="J2195" i="1"/>
  <c r="T2195" i="1" s="1"/>
  <c r="S2195" i="1"/>
  <c r="J2227" i="1"/>
  <c r="T2227" i="1" s="1"/>
  <c r="S2227" i="1"/>
  <c r="J2259" i="1"/>
  <c r="T2259" i="1" s="1"/>
  <c r="S2259" i="1"/>
  <c r="J2291" i="1"/>
  <c r="T2291" i="1" s="1"/>
  <c r="S2291" i="1"/>
  <c r="J2323" i="1"/>
  <c r="T2323" i="1" s="1"/>
  <c r="S2323" i="1"/>
  <c r="J2355" i="1"/>
  <c r="T2355" i="1" s="1"/>
  <c r="S2355" i="1"/>
  <c r="J2387" i="1"/>
  <c r="T2387" i="1" s="1"/>
  <c r="S2387" i="1"/>
  <c r="J2419" i="1"/>
  <c r="T2419" i="1" s="1"/>
  <c r="S2419" i="1"/>
  <c r="J2451" i="1"/>
  <c r="T2451" i="1" s="1"/>
  <c r="S2451" i="1"/>
  <c r="J2483" i="1"/>
  <c r="T2483" i="1" s="1"/>
  <c r="S2483" i="1"/>
  <c r="J2515" i="1"/>
  <c r="T2515" i="1" s="1"/>
  <c r="S2515" i="1"/>
  <c r="J2547" i="1"/>
  <c r="T2547" i="1" s="1"/>
  <c r="S2547" i="1"/>
  <c r="J2579" i="1"/>
  <c r="T2579" i="1" s="1"/>
  <c r="S2579" i="1"/>
  <c r="J2611" i="1"/>
  <c r="T2611" i="1" s="1"/>
  <c r="S2611" i="1"/>
  <c r="J2643" i="1"/>
  <c r="T2643" i="1" s="1"/>
  <c r="S2643" i="1"/>
  <c r="J2675" i="1"/>
  <c r="T2675" i="1" s="1"/>
  <c r="S2675" i="1"/>
  <c r="J2707" i="1"/>
  <c r="T2707" i="1" s="1"/>
  <c r="S2707" i="1"/>
  <c r="J2739" i="1"/>
  <c r="T2739" i="1" s="1"/>
  <c r="S2739" i="1"/>
  <c r="J2771" i="1"/>
  <c r="T2771" i="1" s="1"/>
  <c r="S2771" i="1"/>
  <c r="J2803" i="1"/>
  <c r="T2803" i="1" s="1"/>
  <c r="S2803" i="1"/>
  <c r="J2835" i="1"/>
  <c r="T2835" i="1" s="1"/>
  <c r="S2835" i="1"/>
  <c r="J2867" i="1"/>
  <c r="T2867" i="1" s="1"/>
  <c r="S2867" i="1"/>
  <c r="J2899" i="1"/>
  <c r="T2899" i="1" s="1"/>
  <c r="S2899" i="1"/>
  <c r="J2931" i="1"/>
  <c r="T2931" i="1" s="1"/>
  <c r="S2931" i="1"/>
  <c r="J2963" i="1"/>
  <c r="T2963" i="1" s="1"/>
  <c r="S2963" i="1"/>
  <c r="J2995" i="1"/>
  <c r="T2995" i="1" s="1"/>
  <c r="S2995" i="1"/>
  <c r="J3027" i="1"/>
  <c r="T3027" i="1" s="1"/>
  <c r="S3027" i="1"/>
  <c r="J3059" i="1"/>
  <c r="T3059" i="1" s="1"/>
  <c r="S3059" i="1"/>
  <c r="J3091" i="1"/>
  <c r="T3091" i="1" s="1"/>
  <c r="S3091" i="1"/>
  <c r="J3123" i="1"/>
  <c r="T3123" i="1" s="1"/>
  <c r="S3123" i="1"/>
  <c r="J3155" i="1"/>
  <c r="T3155" i="1" s="1"/>
  <c r="S3155" i="1"/>
  <c r="J3187" i="1"/>
  <c r="T3187" i="1" s="1"/>
  <c r="S3187" i="1"/>
  <c r="J3219" i="1"/>
  <c r="T3219" i="1" s="1"/>
  <c r="S3219" i="1"/>
  <c r="J3251" i="1"/>
  <c r="T3251" i="1" s="1"/>
  <c r="S3251" i="1"/>
  <c r="J3283" i="1"/>
  <c r="T3283" i="1" s="1"/>
  <c r="S3283" i="1"/>
  <c r="J3315" i="1"/>
  <c r="T3315" i="1" s="1"/>
  <c r="S3315" i="1"/>
  <c r="J3347" i="1"/>
  <c r="T3347" i="1" s="1"/>
  <c r="S3347" i="1"/>
  <c r="J3379" i="1"/>
  <c r="T3379" i="1" s="1"/>
  <c r="S3379" i="1"/>
  <c r="J3411" i="1"/>
  <c r="T3411" i="1" s="1"/>
  <c r="S3411" i="1"/>
  <c r="J3443" i="1"/>
  <c r="T3443" i="1" s="1"/>
  <c r="S3443" i="1"/>
  <c r="J3475" i="1"/>
  <c r="T3475" i="1" s="1"/>
  <c r="S3475" i="1"/>
  <c r="J3507" i="1"/>
  <c r="T3507" i="1" s="1"/>
  <c r="S3507" i="1"/>
  <c r="J3539" i="1"/>
  <c r="T3539" i="1" s="1"/>
  <c r="S3539" i="1"/>
  <c r="J3571" i="1"/>
  <c r="T3571" i="1" s="1"/>
  <c r="S3571" i="1"/>
  <c r="J3603" i="1"/>
  <c r="T3603" i="1" s="1"/>
  <c r="S3603" i="1"/>
  <c r="J28" i="1"/>
  <c r="T28" i="1" s="1"/>
  <c r="S28" i="1"/>
  <c r="J60" i="1"/>
  <c r="T60" i="1" s="1"/>
  <c r="S60" i="1"/>
  <c r="J92" i="1"/>
  <c r="T92" i="1" s="1"/>
  <c r="S92" i="1"/>
  <c r="J124" i="1"/>
  <c r="T124" i="1" s="1"/>
  <c r="S124" i="1"/>
  <c r="J156" i="1"/>
  <c r="T156" i="1" s="1"/>
  <c r="S156" i="1"/>
  <c r="J188" i="1"/>
  <c r="T188" i="1" s="1"/>
  <c r="S188" i="1"/>
  <c r="J220" i="1"/>
  <c r="T220" i="1" s="1"/>
  <c r="S220" i="1"/>
  <c r="J252" i="1"/>
  <c r="T252" i="1" s="1"/>
  <c r="S252" i="1"/>
  <c r="J284" i="1"/>
  <c r="T284" i="1" s="1"/>
  <c r="S284" i="1"/>
  <c r="J316" i="1"/>
  <c r="T316" i="1" s="1"/>
  <c r="S316" i="1"/>
  <c r="J348" i="1"/>
  <c r="T348" i="1" s="1"/>
  <c r="S348" i="1"/>
  <c r="J380" i="1"/>
  <c r="T380" i="1" s="1"/>
  <c r="S380" i="1"/>
  <c r="J412" i="1"/>
  <c r="T412" i="1" s="1"/>
  <c r="S412" i="1"/>
  <c r="J444" i="1"/>
  <c r="T444" i="1" s="1"/>
  <c r="S444" i="1"/>
  <c r="J476" i="1"/>
  <c r="T476" i="1" s="1"/>
  <c r="S476" i="1"/>
  <c r="J508" i="1"/>
  <c r="T508" i="1" s="1"/>
  <c r="S508" i="1"/>
  <c r="J540" i="1"/>
  <c r="T540" i="1" s="1"/>
  <c r="S540" i="1"/>
  <c r="J572" i="1"/>
  <c r="T572" i="1" s="1"/>
  <c r="S572" i="1"/>
  <c r="J604" i="1"/>
  <c r="T604" i="1" s="1"/>
  <c r="S604" i="1"/>
  <c r="J636" i="1"/>
  <c r="T636" i="1" s="1"/>
  <c r="S636" i="1"/>
  <c r="J668" i="1"/>
  <c r="T668" i="1" s="1"/>
  <c r="S668" i="1"/>
  <c r="J700" i="1"/>
  <c r="T700" i="1" s="1"/>
  <c r="S700" i="1"/>
  <c r="J732" i="1"/>
  <c r="T732" i="1" s="1"/>
  <c r="S732" i="1"/>
  <c r="J764" i="1"/>
  <c r="T764" i="1" s="1"/>
  <c r="S764" i="1"/>
  <c r="J796" i="1"/>
  <c r="T796" i="1" s="1"/>
  <c r="S796" i="1"/>
  <c r="J828" i="1"/>
  <c r="T828" i="1" s="1"/>
  <c r="S828" i="1"/>
  <c r="J860" i="1"/>
  <c r="T860" i="1" s="1"/>
  <c r="S860" i="1"/>
  <c r="J892" i="1"/>
  <c r="T892" i="1" s="1"/>
  <c r="S892" i="1"/>
  <c r="J924" i="1"/>
  <c r="T924" i="1" s="1"/>
  <c r="S924" i="1"/>
  <c r="J956" i="1"/>
  <c r="T956" i="1" s="1"/>
  <c r="S956" i="1"/>
  <c r="J988" i="1"/>
  <c r="T988" i="1" s="1"/>
  <c r="S988" i="1"/>
  <c r="J1020" i="1"/>
  <c r="T1020" i="1" s="1"/>
  <c r="S1020" i="1"/>
  <c r="J1052" i="1"/>
  <c r="T1052" i="1" s="1"/>
  <c r="S1052" i="1"/>
  <c r="J1084" i="1"/>
  <c r="T1084" i="1" s="1"/>
  <c r="S1084" i="1"/>
  <c r="J1116" i="1"/>
  <c r="T1116" i="1" s="1"/>
  <c r="S1116" i="1"/>
  <c r="J1148" i="1"/>
  <c r="T1148" i="1" s="1"/>
  <c r="S1148" i="1"/>
  <c r="J1180" i="1"/>
  <c r="T1180" i="1" s="1"/>
  <c r="S1180" i="1"/>
  <c r="J1212" i="1"/>
  <c r="T1212" i="1" s="1"/>
  <c r="S1212" i="1"/>
  <c r="J1244" i="1"/>
  <c r="T1244" i="1" s="1"/>
  <c r="S1244" i="1"/>
  <c r="J1276" i="1"/>
  <c r="T1276" i="1" s="1"/>
  <c r="S1276" i="1"/>
  <c r="J1308" i="1"/>
  <c r="T1308" i="1" s="1"/>
  <c r="S1308" i="1"/>
  <c r="J1340" i="1"/>
  <c r="T1340" i="1" s="1"/>
  <c r="S1340" i="1"/>
  <c r="J1372" i="1"/>
  <c r="T1372" i="1" s="1"/>
  <c r="S1372" i="1"/>
  <c r="J1404" i="1"/>
  <c r="T1404" i="1" s="1"/>
  <c r="S1404" i="1"/>
  <c r="J1436" i="1"/>
  <c r="T1436" i="1" s="1"/>
  <c r="S1436" i="1"/>
  <c r="J1468" i="1"/>
  <c r="T1468" i="1" s="1"/>
  <c r="S1468" i="1"/>
  <c r="J1500" i="1"/>
  <c r="T1500" i="1" s="1"/>
  <c r="S1500" i="1"/>
  <c r="J1532" i="1"/>
  <c r="T1532" i="1" s="1"/>
  <c r="S1532" i="1"/>
  <c r="J1564" i="1"/>
  <c r="T1564" i="1" s="1"/>
  <c r="S1564" i="1"/>
  <c r="J1596" i="1"/>
  <c r="T1596" i="1" s="1"/>
  <c r="S1596" i="1"/>
  <c r="J1628" i="1"/>
  <c r="T1628" i="1" s="1"/>
  <c r="S1628" i="1"/>
  <c r="J1660" i="1"/>
  <c r="T1660" i="1" s="1"/>
  <c r="S1660" i="1"/>
  <c r="J1692" i="1"/>
  <c r="T1692" i="1" s="1"/>
  <c r="S1692" i="1"/>
  <c r="J1724" i="1"/>
  <c r="T1724" i="1" s="1"/>
  <c r="S1724" i="1"/>
  <c r="J1756" i="1"/>
  <c r="T1756" i="1" s="1"/>
  <c r="S1756" i="1"/>
  <c r="J1788" i="1"/>
  <c r="T1788" i="1" s="1"/>
  <c r="S1788" i="1"/>
  <c r="J1820" i="1"/>
  <c r="T1820" i="1" s="1"/>
  <c r="S1820" i="1"/>
  <c r="J1852" i="1"/>
  <c r="T1852" i="1" s="1"/>
  <c r="S1852" i="1"/>
  <c r="J1884" i="1"/>
  <c r="T1884" i="1" s="1"/>
  <c r="S1884" i="1"/>
  <c r="J1916" i="1"/>
  <c r="T1916" i="1" s="1"/>
  <c r="S1916" i="1"/>
  <c r="J1948" i="1"/>
  <c r="T1948" i="1" s="1"/>
  <c r="S1948" i="1"/>
  <c r="J1980" i="1"/>
  <c r="T1980" i="1" s="1"/>
  <c r="S1980" i="1"/>
  <c r="J2012" i="1"/>
  <c r="T2012" i="1" s="1"/>
  <c r="S2012" i="1"/>
  <c r="J2044" i="1"/>
  <c r="T2044" i="1" s="1"/>
  <c r="S2044" i="1"/>
  <c r="J2076" i="1"/>
  <c r="T2076" i="1" s="1"/>
  <c r="S2076" i="1"/>
  <c r="J2108" i="1"/>
  <c r="T2108" i="1" s="1"/>
  <c r="S2108" i="1"/>
  <c r="J2140" i="1"/>
  <c r="T2140" i="1" s="1"/>
  <c r="S2140" i="1"/>
  <c r="J2172" i="1"/>
  <c r="T2172" i="1" s="1"/>
  <c r="S2172" i="1"/>
  <c r="J2204" i="1"/>
  <c r="T2204" i="1" s="1"/>
  <c r="S2204" i="1"/>
  <c r="J2236" i="1"/>
  <c r="T2236" i="1" s="1"/>
  <c r="S2236" i="1"/>
  <c r="J2268" i="1"/>
  <c r="T2268" i="1" s="1"/>
  <c r="S2268" i="1"/>
  <c r="J2300" i="1"/>
  <c r="T2300" i="1" s="1"/>
  <c r="S2300" i="1"/>
  <c r="J2332" i="1"/>
  <c r="T2332" i="1" s="1"/>
  <c r="S2332" i="1"/>
  <c r="J2364" i="1"/>
  <c r="T2364" i="1" s="1"/>
  <c r="S2364" i="1"/>
  <c r="J2396" i="1"/>
  <c r="T2396" i="1" s="1"/>
  <c r="S2396" i="1"/>
  <c r="J2428" i="1"/>
  <c r="T2428" i="1" s="1"/>
  <c r="S2428" i="1"/>
  <c r="J2460" i="1"/>
  <c r="T2460" i="1" s="1"/>
  <c r="S2460" i="1"/>
  <c r="J2492" i="1"/>
  <c r="T2492" i="1" s="1"/>
  <c r="S2492" i="1"/>
  <c r="J2524" i="1"/>
  <c r="T2524" i="1" s="1"/>
  <c r="S2524" i="1"/>
  <c r="J2556" i="1"/>
  <c r="T2556" i="1" s="1"/>
  <c r="S2556" i="1"/>
  <c r="J2588" i="1"/>
  <c r="T2588" i="1" s="1"/>
  <c r="S2588" i="1"/>
  <c r="J2620" i="1"/>
  <c r="T2620" i="1" s="1"/>
  <c r="S2620" i="1"/>
  <c r="J2652" i="1"/>
  <c r="T2652" i="1" s="1"/>
  <c r="S2652" i="1"/>
  <c r="J2684" i="1"/>
  <c r="T2684" i="1" s="1"/>
  <c r="S2684" i="1"/>
  <c r="J2716" i="1"/>
  <c r="T2716" i="1" s="1"/>
  <c r="S2716" i="1"/>
  <c r="J2748" i="1"/>
  <c r="T2748" i="1" s="1"/>
  <c r="S2748" i="1"/>
  <c r="J2780" i="1"/>
  <c r="T2780" i="1" s="1"/>
  <c r="S2780" i="1"/>
  <c r="J2812" i="1"/>
  <c r="T2812" i="1" s="1"/>
  <c r="S2812" i="1"/>
  <c r="J2844" i="1"/>
  <c r="T2844" i="1" s="1"/>
  <c r="S2844" i="1"/>
  <c r="J2876" i="1"/>
  <c r="T2876" i="1" s="1"/>
  <c r="S2876" i="1"/>
  <c r="J2908" i="1"/>
  <c r="T2908" i="1" s="1"/>
  <c r="S2908" i="1"/>
  <c r="J2940" i="1"/>
  <c r="T2940" i="1" s="1"/>
  <c r="S2940" i="1"/>
  <c r="J2972" i="1"/>
  <c r="T2972" i="1" s="1"/>
  <c r="S2972" i="1"/>
  <c r="J3004" i="1"/>
  <c r="T3004" i="1" s="1"/>
  <c r="S3004" i="1"/>
  <c r="J3036" i="1"/>
  <c r="T3036" i="1" s="1"/>
  <c r="S3036" i="1"/>
  <c r="J3068" i="1"/>
  <c r="T3068" i="1" s="1"/>
  <c r="S3068" i="1"/>
  <c r="J3100" i="1"/>
  <c r="T3100" i="1" s="1"/>
  <c r="S3100" i="1"/>
  <c r="J3132" i="1"/>
  <c r="T3132" i="1" s="1"/>
  <c r="S3132" i="1"/>
  <c r="J3164" i="1"/>
  <c r="T3164" i="1" s="1"/>
  <c r="S3164" i="1"/>
  <c r="J3196" i="1"/>
  <c r="T3196" i="1" s="1"/>
  <c r="S3196" i="1"/>
  <c r="J3228" i="1"/>
  <c r="T3228" i="1" s="1"/>
  <c r="S3228" i="1"/>
  <c r="J3260" i="1"/>
  <c r="T3260" i="1" s="1"/>
  <c r="S3260" i="1"/>
  <c r="J3292" i="1"/>
  <c r="T3292" i="1" s="1"/>
  <c r="S3292" i="1"/>
  <c r="J3324" i="1"/>
  <c r="T3324" i="1" s="1"/>
  <c r="S3324" i="1"/>
  <c r="J3356" i="1"/>
  <c r="T3356" i="1" s="1"/>
  <c r="S3356" i="1"/>
  <c r="J3388" i="1"/>
  <c r="T3388" i="1" s="1"/>
  <c r="S3388" i="1"/>
  <c r="J3420" i="1"/>
  <c r="T3420" i="1" s="1"/>
  <c r="S3420" i="1"/>
  <c r="J3452" i="1"/>
  <c r="T3452" i="1" s="1"/>
  <c r="S3452" i="1"/>
  <c r="J3484" i="1"/>
  <c r="T3484" i="1" s="1"/>
  <c r="S3484" i="1"/>
  <c r="J3516" i="1"/>
  <c r="T3516" i="1" s="1"/>
  <c r="S3516" i="1"/>
  <c r="J3548" i="1"/>
  <c r="T3548" i="1" s="1"/>
  <c r="S3548" i="1"/>
  <c r="J3580" i="1"/>
  <c r="T3580" i="1" s="1"/>
  <c r="S3580" i="1"/>
  <c r="J22" i="1"/>
  <c r="T22" i="1" s="1"/>
  <c r="S22" i="1"/>
  <c r="J54" i="1"/>
  <c r="T54" i="1" s="1"/>
  <c r="S54" i="1"/>
  <c r="J86" i="1"/>
  <c r="T86" i="1" s="1"/>
  <c r="S86" i="1"/>
  <c r="J118" i="1"/>
  <c r="T118" i="1" s="1"/>
  <c r="S118" i="1"/>
  <c r="J150" i="1"/>
  <c r="T150" i="1" s="1"/>
  <c r="S150" i="1"/>
  <c r="J182" i="1"/>
  <c r="T182" i="1" s="1"/>
  <c r="S182" i="1"/>
  <c r="J214" i="1"/>
  <c r="T214" i="1" s="1"/>
  <c r="S214" i="1"/>
  <c r="J246" i="1"/>
  <c r="T246" i="1" s="1"/>
  <c r="S246" i="1"/>
  <c r="J278" i="1"/>
  <c r="T278" i="1" s="1"/>
  <c r="S278" i="1"/>
  <c r="J310" i="1"/>
  <c r="T310" i="1" s="1"/>
  <c r="S310" i="1"/>
  <c r="J342" i="1"/>
  <c r="T342" i="1" s="1"/>
  <c r="S342" i="1"/>
  <c r="J374" i="1"/>
  <c r="T374" i="1" s="1"/>
  <c r="S374" i="1"/>
  <c r="J406" i="1"/>
  <c r="T406" i="1" s="1"/>
  <c r="S406" i="1"/>
  <c r="J438" i="1"/>
  <c r="T438" i="1" s="1"/>
  <c r="S438" i="1"/>
  <c r="J470" i="1"/>
  <c r="T470" i="1" s="1"/>
  <c r="S470" i="1"/>
  <c r="J502" i="1"/>
  <c r="T502" i="1" s="1"/>
  <c r="S502" i="1"/>
  <c r="J534" i="1"/>
  <c r="T534" i="1" s="1"/>
  <c r="S534" i="1"/>
  <c r="J566" i="1"/>
  <c r="T566" i="1" s="1"/>
  <c r="S566" i="1"/>
  <c r="J598" i="1"/>
  <c r="T598" i="1" s="1"/>
  <c r="S598" i="1"/>
  <c r="J630" i="1"/>
  <c r="T630" i="1" s="1"/>
  <c r="S630" i="1"/>
  <c r="J662" i="1"/>
  <c r="T662" i="1" s="1"/>
  <c r="S662" i="1"/>
  <c r="J694" i="1"/>
  <c r="T694" i="1" s="1"/>
  <c r="S694" i="1"/>
  <c r="J726" i="1"/>
  <c r="T726" i="1" s="1"/>
  <c r="S726" i="1"/>
  <c r="J758" i="1"/>
  <c r="T758" i="1" s="1"/>
  <c r="S758" i="1"/>
  <c r="J790" i="1"/>
  <c r="T790" i="1" s="1"/>
  <c r="S790" i="1"/>
  <c r="J822" i="1"/>
  <c r="T822" i="1" s="1"/>
  <c r="S822" i="1"/>
  <c r="J854" i="1"/>
  <c r="T854" i="1" s="1"/>
  <c r="S854" i="1"/>
  <c r="J886" i="1"/>
  <c r="T886" i="1" s="1"/>
  <c r="S886" i="1"/>
  <c r="J918" i="1"/>
  <c r="T918" i="1" s="1"/>
  <c r="S918" i="1"/>
  <c r="J950" i="1"/>
  <c r="T950" i="1" s="1"/>
  <c r="S950" i="1"/>
  <c r="J982" i="1"/>
  <c r="T982" i="1" s="1"/>
  <c r="S982" i="1"/>
  <c r="J1014" i="1"/>
  <c r="T1014" i="1" s="1"/>
  <c r="S1014" i="1"/>
  <c r="J1046" i="1"/>
  <c r="T1046" i="1" s="1"/>
  <c r="S1046" i="1"/>
  <c r="J1078" i="1"/>
  <c r="T1078" i="1" s="1"/>
  <c r="S1078" i="1"/>
  <c r="J1110" i="1"/>
  <c r="T1110" i="1" s="1"/>
  <c r="S1110" i="1"/>
  <c r="J1142" i="1"/>
  <c r="T1142" i="1" s="1"/>
  <c r="S1142" i="1"/>
  <c r="J1174" i="1"/>
  <c r="T1174" i="1" s="1"/>
  <c r="S1174" i="1"/>
  <c r="J1206" i="1"/>
  <c r="T1206" i="1" s="1"/>
  <c r="S1206" i="1"/>
  <c r="J1238" i="1"/>
  <c r="T1238" i="1" s="1"/>
  <c r="S1238" i="1"/>
  <c r="J1270" i="1"/>
  <c r="T1270" i="1" s="1"/>
  <c r="S1270" i="1"/>
  <c r="J1302" i="1"/>
  <c r="T1302" i="1" s="1"/>
  <c r="S1302" i="1"/>
  <c r="J1334" i="1"/>
  <c r="T1334" i="1" s="1"/>
  <c r="S1334" i="1"/>
  <c r="J1366" i="1"/>
  <c r="T1366" i="1" s="1"/>
  <c r="S1366" i="1"/>
  <c r="J1398" i="1"/>
  <c r="T1398" i="1" s="1"/>
  <c r="S1398" i="1"/>
  <c r="J1430" i="1"/>
  <c r="T1430" i="1" s="1"/>
  <c r="S1430" i="1"/>
  <c r="J1462" i="1"/>
  <c r="T1462" i="1" s="1"/>
  <c r="S1462" i="1"/>
  <c r="J1494" i="1"/>
  <c r="T1494" i="1" s="1"/>
  <c r="S1494" i="1"/>
  <c r="J1526" i="1"/>
  <c r="T1526" i="1" s="1"/>
  <c r="S1526" i="1"/>
  <c r="J1558" i="1"/>
  <c r="T1558" i="1" s="1"/>
  <c r="S1558" i="1"/>
  <c r="J1590" i="1"/>
  <c r="T1590" i="1" s="1"/>
  <c r="S1590" i="1"/>
  <c r="J1622" i="1"/>
  <c r="T1622" i="1" s="1"/>
  <c r="S1622" i="1"/>
  <c r="J1654" i="1"/>
  <c r="T1654" i="1" s="1"/>
  <c r="S1654" i="1"/>
  <c r="J1686" i="1"/>
  <c r="T1686" i="1" s="1"/>
  <c r="S1686" i="1"/>
  <c r="J1718" i="1"/>
  <c r="T1718" i="1" s="1"/>
  <c r="S1718" i="1"/>
  <c r="J1750" i="1"/>
  <c r="T1750" i="1" s="1"/>
  <c r="S1750" i="1"/>
  <c r="J1782" i="1"/>
  <c r="T1782" i="1" s="1"/>
  <c r="S1782" i="1"/>
  <c r="J1814" i="1"/>
  <c r="T1814" i="1" s="1"/>
  <c r="S1814" i="1"/>
  <c r="J1846" i="1"/>
  <c r="T1846" i="1" s="1"/>
  <c r="S1846" i="1"/>
  <c r="J1878" i="1"/>
  <c r="T1878" i="1" s="1"/>
  <c r="S1878" i="1"/>
  <c r="J1910" i="1"/>
  <c r="T1910" i="1" s="1"/>
  <c r="S1910" i="1"/>
  <c r="J1942" i="1"/>
  <c r="T1942" i="1" s="1"/>
  <c r="S1942" i="1"/>
  <c r="J1974" i="1"/>
  <c r="T1974" i="1" s="1"/>
  <c r="S1974" i="1"/>
  <c r="J2006" i="1"/>
  <c r="T2006" i="1" s="1"/>
  <c r="S2006" i="1"/>
  <c r="J2038" i="1"/>
  <c r="T2038" i="1" s="1"/>
  <c r="S2038" i="1"/>
  <c r="J2070" i="1"/>
  <c r="T2070" i="1" s="1"/>
  <c r="S2070" i="1"/>
  <c r="J2102" i="1"/>
  <c r="T2102" i="1" s="1"/>
  <c r="S2102" i="1"/>
  <c r="J2134" i="1"/>
  <c r="T2134" i="1" s="1"/>
  <c r="S2134" i="1"/>
  <c r="J2166" i="1"/>
  <c r="T2166" i="1" s="1"/>
  <c r="S2166" i="1"/>
  <c r="J2198" i="1"/>
  <c r="T2198" i="1" s="1"/>
  <c r="S2198" i="1"/>
  <c r="J2230" i="1"/>
  <c r="T2230" i="1" s="1"/>
  <c r="S2230" i="1"/>
  <c r="J2262" i="1"/>
  <c r="T2262" i="1" s="1"/>
  <c r="S2262" i="1"/>
  <c r="J2294" i="1"/>
  <c r="T2294" i="1" s="1"/>
  <c r="S2294" i="1"/>
  <c r="J2326" i="1"/>
  <c r="T2326" i="1" s="1"/>
  <c r="S2326" i="1"/>
  <c r="J2358" i="1"/>
  <c r="T2358" i="1" s="1"/>
  <c r="S2358" i="1"/>
  <c r="J2390" i="1"/>
  <c r="T2390" i="1" s="1"/>
  <c r="S2390" i="1"/>
  <c r="J2422" i="1"/>
  <c r="T2422" i="1" s="1"/>
  <c r="S2422" i="1"/>
  <c r="J2454" i="1"/>
  <c r="T2454" i="1" s="1"/>
  <c r="S2454" i="1"/>
  <c r="J2486" i="1"/>
  <c r="T2486" i="1" s="1"/>
  <c r="S2486" i="1"/>
  <c r="J2518" i="1"/>
  <c r="T2518" i="1" s="1"/>
  <c r="S2518" i="1"/>
  <c r="J2550" i="1"/>
  <c r="T2550" i="1" s="1"/>
  <c r="S2550" i="1"/>
  <c r="J2582" i="1"/>
  <c r="T2582" i="1" s="1"/>
  <c r="S2582" i="1"/>
  <c r="J2614" i="1"/>
  <c r="T2614" i="1" s="1"/>
  <c r="S2614" i="1"/>
  <c r="J2646" i="1"/>
  <c r="T2646" i="1" s="1"/>
  <c r="S2646" i="1"/>
  <c r="J2678" i="1"/>
  <c r="T2678" i="1" s="1"/>
  <c r="S2678" i="1"/>
  <c r="J2710" i="1"/>
  <c r="T2710" i="1" s="1"/>
  <c r="S2710" i="1"/>
  <c r="J2742" i="1"/>
  <c r="T2742" i="1" s="1"/>
  <c r="S2742" i="1"/>
  <c r="J2774" i="1"/>
  <c r="T2774" i="1" s="1"/>
  <c r="S2774" i="1"/>
  <c r="J2806" i="1"/>
  <c r="T2806" i="1" s="1"/>
  <c r="S2806" i="1"/>
  <c r="J2838" i="1"/>
  <c r="T2838" i="1" s="1"/>
  <c r="S2838" i="1"/>
  <c r="J2870" i="1"/>
  <c r="T2870" i="1" s="1"/>
  <c r="S2870" i="1"/>
  <c r="J2902" i="1"/>
  <c r="T2902" i="1" s="1"/>
  <c r="S2902" i="1"/>
  <c r="J2934" i="1"/>
  <c r="T2934" i="1" s="1"/>
  <c r="S2934" i="1"/>
  <c r="J2966" i="1"/>
  <c r="T2966" i="1" s="1"/>
  <c r="S2966" i="1"/>
  <c r="J2998" i="1"/>
  <c r="T2998" i="1" s="1"/>
  <c r="S2998" i="1"/>
  <c r="J3030" i="1"/>
  <c r="T3030" i="1" s="1"/>
  <c r="S3030" i="1"/>
  <c r="J3062" i="1"/>
  <c r="T3062" i="1" s="1"/>
  <c r="S3062" i="1"/>
  <c r="J3094" i="1"/>
  <c r="T3094" i="1" s="1"/>
  <c r="S3094" i="1"/>
  <c r="J3126" i="1"/>
  <c r="T3126" i="1" s="1"/>
  <c r="S3126" i="1"/>
  <c r="J3158" i="1"/>
  <c r="T3158" i="1" s="1"/>
  <c r="S3158" i="1"/>
  <c r="J3190" i="1"/>
  <c r="T3190" i="1" s="1"/>
  <c r="S3190" i="1"/>
  <c r="J3222" i="1"/>
  <c r="T3222" i="1" s="1"/>
  <c r="S3222" i="1"/>
  <c r="J3254" i="1"/>
  <c r="T3254" i="1" s="1"/>
  <c r="S3254" i="1"/>
  <c r="J3286" i="1"/>
  <c r="T3286" i="1" s="1"/>
  <c r="S3286" i="1"/>
  <c r="J3318" i="1"/>
  <c r="T3318" i="1" s="1"/>
  <c r="S3318" i="1"/>
  <c r="J3350" i="1"/>
  <c r="T3350" i="1" s="1"/>
  <c r="S3350" i="1"/>
  <c r="J3382" i="1"/>
  <c r="T3382" i="1" s="1"/>
  <c r="S3382" i="1"/>
  <c r="J3414" i="1"/>
  <c r="T3414" i="1" s="1"/>
  <c r="S3414" i="1"/>
  <c r="J3446" i="1"/>
  <c r="T3446" i="1" s="1"/>
  <c r="S3446" i="1"/>
  <c r="J3478" i="1"/>
  <c r="T3478" i="1" s="1"/>
  <c r="S3478" i="1"/>
  <c r="J3510" i="1"/>
  <c r="T3510" i="1" s="1"/>
  <c r="S3510" i="1"/>
  <c r="J3542" i="1"/>
  <c r="T3542" i="1" s="1"/>
  <c r="S3542" i="1"/>
  <c r="J3574" i="1"/>
  <c r="T3574" i="1" s="1"/>
  <c r="S3574" i="1"/>
  <c r="J3606" i="1"/>
  <c r="T3606" i="1" s="1"/>
  <c r="S3606" i="1"/>
  <c r="J3602" i="1"/>
  <c r="T3602" i="1" s="1"/>
  <c r="S3602" i="1"/>
  <c r="J3634" i="1"/>
  <c r="T3634" i="1" s="1"/>
  <c r="S3634" i="1"/>
  <c r="J3666" i="1"/>
  <c r="T3666" i="1" s="1"/>
  <c r="S3666" i="1"/>
  <c r="J3698" i="1"/>
  <c r="T3698" i="1" s="1"/>
  <c r="S3698" i="1"/>
  <c r="J3730" i="1"/>
  <c r="T3730" i="1" s="1"/>
  <c r="S3730" i="1"/>
  <c r="J3762" i="1"/>
  <c r="T3762" i="1" s="1"/>
  <c r="S3762" i="1"/>
  <c r="J3794" i="1"/>
  <c r="T3794" i="1" s="1"/>
  <c r="S3794" i="1"/>
  <c r="J3826" i="1"/>
  <c r="T3826" i="1" s="1"/>
  <c r="S3826" i="1"/>
  <c r="J3858" i="1"/>
  <c r="T3858" i="1" s="1"/>
  <c r="S3858" i="1"/>
  <c r="J3890" i="1"/>
  <c r="T3890" i="1" s="1"/>
  <c r="S3890" i="1"/>
  <c r="J3922" i="1"/>
  <c r="T3922" i="1" s="1"/>
  <c r="S3922" i="1"/>
  <c r="J3954" i="1"/>
  <c r="T3954" i="1" s="1"/>
  <c r="S3954" i="1"/>
  <c r="J3986" i="1"/>
  <c r="T3986" i="1" s="1"/>
  <c r="S3986" i="1"/>
  <c r="J4018" i="1"/>
  <c r="T4018" i="1" s="1"/>
  <c r="S4018" i="1"/>
  <c r="J4050" i="1"/>
  <c r="T4050" i="1" s="1"/>
  <c r="S4050" i="1"/>
  <c r="J4082" i="1"/>
  <c r="T4082" i="1" s="1"/>
  <c r="S4082" i="1"/>
  <c r="J4114" i="1"/>
  <c r="T4114" i="1" s="1"/>
  <c r="S4114" i="1"/>
  <c r="J4146" i="1"/>
  <c r="T4146" i="1" s="1"/>
  <c r="S4146" i="1"/>
  <c r="J4178" i="1"/>
  <c r="T4178" i="1" s="1"/>
  <c r="S4178" i="1"/>
  <c r="J4210" i="1"/>
  <c r="T4210" i="1" s="1"/>
  <c r="S4210" i="1"/>
  <c r="J4242" i="1"/>
  <c r="T4242" i="1" s="1"/>
  <c r="S4242" i="1"/>
  <c r="J4274" i="1"/>
  <c r="T4274" i="1" s="1"/>
  <c r="S4274" i="1"/>
  <c r="J4306" i="1"/>
  <c r="T4306" i="1" s="1"/>
  <c r="S4306" i="1"/>
  <c r="J4338" i="1"/>
  <c r="T4338" i="1" s="1"/>
  <c r="S4338" i="1"/>
  <c r="J4370" i="1"/>
  <c r="T4370" i="1" s="1"/>
  <c r="S4370" i="1"/>
  <c r="J4402" i="1"/>
  <c r="T4402" i="1" s="1"/>
  <c r="S4402" i="1"/>
  <c r="J4434" i="1"/>
  <c r="T4434" i="1" s="1"/>
  <c r="S4434" i="1"/>
  <c r="J4466" i="1"/>
  <c r="T4466" i="1" s="1"/>
  <c r="S4466" i="1"/>
  <c r="J4498" i="1"/>
  <c r="T4498" i="1" s="1"/>
  <c r="S4498" i="1"/>
  <c r="J4530" i="1"/>
  <c r="T4530" i="1" s="1"/>
  <c r="S4530" i="1"/>
  <c r="J4562" i="1"/>
  <c r="T4562" i="1" s="1"/>
  <c r="S4562" i="1"/>
  <c r="J4594" i="1"/>
  <c r="T4594" i="1" s="1"/>
  <c r="S4594" i="1"/>
  <c r="J4626" i="1"/>
  <c r="T4626" i="1" s="1"/>
  <c r="S4626" i="1"/>
  <c r="J4658" i="1"/>
  <c r="T4658" i="1" s="1"/>
  <c r="S4658" i="1"/>
  <c r="J4690" i="1"/>
  <c r="T4690" i="1" s="1"/>
  <c r="S4690" i="1"/>
  <c r="J4722" i="1"/>
  <c r="T4722" i="1" s="1"/>
  <c r="S4722" i="1"/>
  <c r="J4754" i="1"/>
  <c r="T4754" i="1" s="1"/>
  <c r="S4754" i="1"/>
  <c r="J4786" i="1"/>
  <c r="T4786" i="1" s="1"/>
  <c r="S4786" i="1"/>
  <c r="J4818" i="1"/>
  <c r="T4818" i="1" s="1"/>
  <c r="S4818" i="1"/>
  <c r="J4850" i="1"/>
  <c r="T4850" i="1" s="1"/>
  <c r="S4850" i="1"/>
  <c r="J4882" i="1"/>
  <c r="T4882" i="1" s="1"/>
  <c r="S4882" i="1"/>
  <c r="J4914" i="1"/>
  <c r="T4914" i="1" s="1"/>
  <c r="S4914" i="1"/>
  <c r="J4946" i="1"/>
  <c r="T4946" i="1" s="1"/>
  <c r="S4946" i="1"/>
  <c r="J4978" i="1"/>
  <c r="T4978" i="1" s="1"/>
  <c r="S4978" i="1"/>
  <c r="J3635" i="1"/>
  <c r="T3635" i="1" s="1"/>
  <c r="S3635" i="1"/>
  <c r="J3667" i="1"/>
  <c r="T3667" i="1" s="1"/>
  <c r="S3667" i="1"/>
  <c r="J3699" i="1"/>
  <c r="T3699" i="1" s="1"/>
  <c r="S3699" i="1"/>
  <c r="J3731" i="1"/>
  <c r="T3731" i="1" s="1"/>
  <c r="S3731" i="1"/>
  <c r="J3763" i="1"/>
  <c r="T3763" i="1" s="1"/>
  <c r="S3763" i="1"/>
  <c r="J3795" i="1"/>
  <c r="T3795" i="1" s="1"/>
  <c r="S3795" i="1"/>
  <c r="J3827" i="1"/>
  <c r="T3827" i="1" s="1"/>
  <c r="S3827" i="1"/>
  <c r="J3859" i="1"/>
  <c r="T3859" i="1" s="1"/>
  <c r="S3859" i="1"/>
  <c r="J3891" i="1"/>
  <c r="T3891" i="1" s="1"/>
  <c r="S3891" i="1"/>
  <c r="J3923" i="1"/>
  <c r="T3923" i="1" s="1"/>
  <c r="S3923" i="1"/>
  <c r="J3955" i="1"/>
  <c r="T3955" i="1" s="1"/>
  <c r="S3955" i="1"/>
  <c r="J3987" i="1"/>
  <c r="T3987" i="1" s="1"/>
  <c r="S3987" i="1"/>
  <c r="J4019" i="1"/>
  <c r="T4019" i="1" s="1"/>
  <c r="S4019" i="1"/>
  <c r="J4051" i="1"/>
  <c r="T4051" i="1" s="1"/>
  <c r="S4051" i="1"/>
  <c r="J4083" i="1"/>
  <c r="T4083" i="1" s="1"/>
  <c r="S4083" i="1"/>
  <c r="J4115" i="1"/>
  <c r="T4115" i="1" s="1"/>
  <c r="S4115" i="1"/>
  <c r="J4147" i="1"/>
  <c r="T4147" i="1" s="1"/>
  <c r="S4147" i="1"/>
  <c r="J4179" i="1"/>
  <c r="T4179" i="1" s="1"/>
  <c r="S4179" i="1"/>
  <c r="J4211" i="1"/>
  <c r="T4211" i="1" s="1"/>
  <c r="S4211" i="1"/>
  <c r="J4243" i="1"/>
  <c r="T4243" i="1" s="1"/>
  <c r="S4243" i="1"/>
  <c r="J4275" i="1"/>
  <c r="T4275" i="1" s="1"/>
  <c r="S4275" i="1"/>
  <c r="J4307" i="1"/>
  <c r="T4307" i="1" s="1"/>
  <c r="S4307" i="1"/>
  <c r="J4339" i="1"/>
  <c r="T4339" i="1" s="1"/>
  <c r="S4339" i="1"/>
  <c r="J4371" i="1"/>
  <c r="T4371" i="1" s="1"/>
  <c r="S4371" i="1"/>
  <c r="J4403" i="1"/>
  <c r="T4403" i="1" s="1"/>
  <c r="S4403" i="1"/>
  <c r="J4435" i="1"/>
  <c r="T4435" i="1" s="1"/>
  <c r="S4435" i="1"/>
  <c r="J4467" i="1"/>
  <c r="T4467" i="1" s="1"/>
  <c r="S4467" i="1"/>
  <c r="J4499" i="1"/>
  <c r="T4499" i="1" s="1"/>
  <c r="S4499" i="1"/>
  <c r="J4531" i="1"/>
  <c r="T4531" i="1" s="1"/>
  <c r="S4531" i="1"/>
  <c r="J4563" i="1"/>
  <c r="T4563" i="1" s="1"/>
  <c r="S4563" i="1"/>
  <c r="J4595" i="1"/>
  <c r="T4595" i="1" s="1"/>
  <c r="S4595" i="1"/>
  <c r="J4627" i="1"/>
  <c r="T4627" i="1" s="1"/>
  <c r="S4627" i="1"/>
  <c r="J4659" i="1"/>
  <c r="T4659" i="1" s="1"/>
  <c r="S4659" i="1"/>
  <c r="J4691" i="1"/>
  <c r="T4691" i="1" s="1"/>
  <c r="S4691" i="1"/>
  <c r="J4723" i="1"/>
  <c r="T4723" i="1" s="1"/>
  <c r="S4723" i="1"/>
  <c r="J4755" i="1"/>
  <c r="T4755" i="1" s="1"/>
  <c r="S4755" i="1"/>
  <c r="J4787" i="1"/>
  <c r="T4787" i="1" s="1"/>
  <c r="S4787" i="1"/>
  <c r="J4819" i="1"/>
  <c r="T4819" i="1" s="1"/>
  <c r="S4819" i="1"/>
  <c r="J4851" i="1"/>
  <c r="T4851" i="1" s="1"/>
  <c r="S4851" i="1"/>
  <c r="J4883" i="1"/>
  <c r="T4883" i="1" s="1"/>
  <c r="S4883" i="1"/>
  <c r="J4915" i="1"/>
  <c r="T4915" i="1" s="1"/>
  <c r="S4915" i="1"/>
  <c r="J4947" i="1"/>
  <c r="T4947" i="1" s="1"/>
  <c r="S4947" i="1"/>
  <c r="J4979" i="1"/>
  <c r="T4979" i="1" s="1"/>
  <c r="S4979" i="1"/>
  <c r="J3596" i="1"/>
  <c r="T3596" i="1" s="1"/>
  <c r="S3596" i="1"/>
  <c r="J3628" i="1"/>
  <c r="T3628" i="1" s="1"/>
  <c r="S3628" i="1"/>
  <c r="J3660" i="1"/>
  <c r="T3660" i="1" s="1"/>
  <c r="S3660" i="1"/>
  <c r="J3692" i="1"/>
  <c r="T3692" i="1" s="1"/>
  <c r="S3692" i="1"/>
  <c r="J3724" i="1"/>
  <c r="T3724" i="1" s="1"/>
  <c r="S3724" i="1"/>
  <c r="J3756" i="1"/>
  <c r="T3756" i="1" s="1"/>
  <c r="S3756" i="1"/>
  <c r="J3788" i="1"/>
  <c r="T3788" i="1" s="1"/>
  <c r="S3788" i="1"/>
  <c r="J3820" i="1"/>
  <c r="T3820" i="1" s="1"/>
  <c r="S3820" i="1"/>
  <c r="J3852" i="1"/>
  <c r="T3852" i="1" s="1"/>
  <c r="S3852" i="1"/>
  <c r="J3884" i="1"/>
  <c r="T3884" i="1" s="1"/>
  <c r="S3884" i="1"/>
  <c r="J3916" i="1"/>
  <c r="T3916" i="1" s="1"/>
  <c r="S3916" i="1"/>
  <c r="J3948" i="1"/>
  <c r="T3948" i="1" s="1"/>
  <c r="S3948" i="1"/>
  <c r="J3980" i="1"/>
  <c r="T3980" i="1" s="1"/>
  <c r="S3980" i="1"/>
  <c r="J4012" i="1"/>
  <c r="T4012" i="1" s="1"/>
  <c r="S4012" i="1"/>
  <c r="J4044" i="1"/>
  <c r="T4044" i="1" s="1"/>
  <c r="S4044" i="1"/>
  <c r="J4076" i="1"/>
  <c r="T4076" i="1" s="1"/>
  <c r="S4076" i="1"/>
  <c r="J4108" i="1"/>
  <c r="T4108" i="1" s="1"/>
  <c r="S4108" i="1"/>
  <c r="J4148" i="1"/>
  <c r="T4148" i="1" s="1"/>
  <c r="S4148" i="1"/>
  <c r="J4180" i="1"/>
  <c r="T4180" i="1" s="1"/>
  <c r="S4180" i="1"/>
  <c r="J4220" i="1"/>
  <c r="T4220" i="1" s="1"/>
  <c r="S4220" i="1"/>
  <c r="J4252" i="1"/>
  <c r="T4252" i="1" s="1"/>
  <c r="S4252" i="1"/>
  <c r="J4284" i="1"/>
  <c r="T4284" i="1" s="1"/>
  <c r="S4284" i="1"/>
  <c r="J4316" i="1"/>
  <c r="T4316" i="1" s="1"/>
  <c r="S4316" i="1"/>
  <c r="J4348" i="1"/>
  <c r="T4348" i="1" s="1"/>
  <c r="S4348" i="1"/>
  <c r="J4380" i="1"/>
  <c r="T4380" i="1" s="1"/>
  <c r="S4380" i="1"/>
  <c r="J4412" i="1"/>
  <c r="T4412" i="1" s="1"/>
  <c r="S4412" i="1"/>
  <c r="J4444" i="1"/>
  <c r="T4444" i="1" s="1"/>
  <c r="S4444" i="1"/>
  <c r="J4484" i="1"/>
  <c r="T4484" i="1" s="1"/>
  <c r="S4484" i="1"/>
  <c r="J4516" i="1"/>
  <c r="T4516" i="1" s="1"/>
  <c r="S4516" i="1"/>
  <c r="J4548" i="1"/>
  <c r="T4548" i="1" s="1"/>
  <c r="S4548" i="1"/>
  <c r="J4580" i="1"/>
  <c r="T4580" i="1" s="1"/>
  <c r="S4580" i="1"/>
  <c r="J4612" i="1"/>
  <c r="T4612" i="1" s="1"/>
  <c r="S4612" i="1"/>
  <c r="J4644" i="1"/>
  <c r="T4644" i="1" s="1"/>
  <c r="S4644" i="1"/>
  <c r="J4676" i="1"/>
  <c r="T4676" i="1" s="1"/>
  <c r="S4676" i="1"/>
  <c r="J4708" i="1"/>
  <c r="T4708" i="1" s="1"/>
  <c r="S4708" i="1"/>
  <c r="J4740" i="1"/>
  <c r="T4740" i="1" s="1"/>
  <c r="S4740" i="1"/>
  <c r="J4772" i="1"/>
  <c r="T4772" i="1" s="1"/>
  <c r="S4772" i="1"/>
  <c r="J4804" i="1"/>
  <c r="T4804" i="1" s="1"/>
  <c r="S4804" i="1"/>
  <c r="J4836" i="1"/>
  <c r="T4836" i="1" s="1"/>
  <c r="S4836" i="1"/>
  <c r="J4868" i="1"/>
  <c r="T4868" i="1" s="1"/>
  <c r="S4868" i="1"/>
  <c r="J4900" i="1"/>
  <c r="T4900" i="1" s="1"/>
  <c r="S4900" i="1"/>
  <c r="J4932" i="1"/>
  <c r="T4932" i="1" s="1"/>
  <c r="S4932" i="1"/>
  <c r="J4964" i="1"/>
  <c r="T4964" i="1" s="1"/>
  <c r="S4964" i="1"/>
  <c r="J4996" i="1"/>
  <c r="T4996" i="1" s="1"/>
  <c r="S4996" i="1"/>
  <c r="J3638" i="1"/>
  <c r="T3638" i="1" s="1"/>
  <c r="S3638" i="1"/>
  <c r="J3670" i="1"/>
  <c r="T3670" i="1" s="1"/>
  <c r="S3670" i="1"/>
  <c r="J3702" i="1"/>
  <c r="T3702" i="1" s="1"/>
  <c r="S3702" i="1"/>
  <c r="J3734" i="1"/>
  <c r="T3734" i="1" s="1"/>
  <c r="S3734" i="1"/>
  <c r="J3766" i="1"/>
  <c r="T3766" i="1" s="1"/>
  <c r="S3766" i="1"/>
  <c r="J3798" i="1"/>
  <c r="T3798" i="1" s="1"/>
  <c r="S3798" i="1"/>
  <c r="J3830" i="1"/>
  <c r="T3830" i="1" s="1"/>
  <c r="S3830" i="1"/>
  <c r="J3862" i="1"/>
  <c r="T3862" i="1" s="1"/>
  <c r="S3862" i="1"/>
  <c r="J3894" i="1"/>
  <c r="T3894" i="1" s="1"/>
  <c r="S3894" i="1"/>
  <c r="J3926" i="1"/>
  <c r="T3926" i="1" s="1"/>
  <c r="S3926" i="1"/>
  <c r="J3958" i="1"/>
  <c r="T3958" i="1" s="1"/>
  <c r="S3958" i="1"/>
  <c r="J3990" i="1"/>
  <c r="T3990" i="1" s="1"/>
  <c r="S3990" i="1"/>
  <c r="J4022" i="1"/>
  <c r="T4022" i="1" s="1"/>
  <c r="S4022" i="1"/>
  <c r="J4054" i="1"/>
  <c r="T4054" i="1" s="1"/>
  <c r="S4054" i="1"/>
  <c r="J4086" i="1"/>
  <c r="T4086" i="1" s="1"/>
  <c r="S4086" i="1"/>
  <c r="J4118" i="1"/>
  <c r="T4118" i="1" s="1"/>
  <c r="S4118" i="1"/>
  <c r="J4150" i="1"/>
  <c r="T4150" i="1" s="1"/>
  <c r="S4150" i="1"/>
  <c r="J4182" i="1"/>
  <c r="T4182" i="1" s="1"/>
  <c r="S4182" i="1"/>
  <c r="J4214" i="1"/>
  <c r="T4214" i="1" s="1"/>
  <c r="S4214" i="1"/>
  <c r="J4246" i="1"/>
  <c r="T4246" i="1" s="1"/>
  <c r="S4246" i="1"/>
  <c r="J4278" i="1"/>
  <c r="T4278" i="1" s="1"/>
  <c r="S4278" i="1"/>
  <c r="J4310" i="1"/>
  <c r="T4310" i="1" s="1"/>
  <c r="S4310" i="1"/>
  <c r="J4342" i="1"/>
  <c r="T4342" i="1" s="1"/>
  <c r="S4342" i="1"/>
  <c r="J4374" i="1"/>
  <c r="T4374" i="1" s="1"/>
  <c r="S4374" i="1"/>
  <c r="J4414" i="1"/>
  <c r="T4414" i="1" s="1"/>
  <c r="S4414" i="1"/>
  <c r="J4446" i="1"/>
  <c r="T4446" i="1" s="1"/>
  <c r="S4446" i="1"/>
  <c r="J4478" i="1"/>
  <c r="T4478" i="1" s="1"/>
  <c r="S4478" i="1"/>
  <c r="J4510" i="1"/>
  <c r="T4510" i="1" s="1"/>
  <c r="S4510" i="1"/>
  <c r="J4542" i="1"/>
  <c r="T4542" i="1" s="1"/>
  <c r="S4542" i="1"/>
  <c r="J4574" i="1"/>
  <c r="T4574" i="1" s="1"/>
  <c r="S4574" i="1"/>
  <c r="J4606" i="1"/>
  <c r="T4606" i="1" s="1"/>
  <c r="S4606" i="1"/>
  <c r="J4638" i="1"/>
  <c r="T4638" i="1" s="1"/>
  <c r="S4638" i="1"/>
  <c r="J4670" i="1"/>
  <c r="T4670" i="1" s="1"/>
  <c r="S4670" i="1"/>
  <c r="J4702" i="1"/>
  <c r="T4702" i="1" s="1"/>
  <c r="S4702" i="1"/>
  <c r="J4742" i="1"/>
  <c r="T4742" i="1" s="1"/>
  <c r="S4742" i="1"/>
  <c r="J3169" i="1"/>
  <c r="T3169" i="1" s="1"/>
  <c r="S3169" i="1"/>
  <c r="J3201" i="1"/>
  <c r="T3201" i="1" s="1"/>
  <c r="S3201" i="1"/>
  <c r="J3233" i="1"/>
  <c r="T3233" i="1" s="1"/>
  <c r="S3233" i="1"/>
  <c r="J3265" i="1"/>
  <c r="T3265" i="1" s="1"/>
  <c r="S3265" i="1"/>
  <c r="J3297" i="1"/>
  <c r="T3297" i="1" s="1"/>
  <c r="S3297" i="1"/>
  <c r="J3329" i="1"/>
  <c r="T3329" i="1" s="1"/>
  <c r="S3329" i="1"/>
  <c r="J3361" i="1"/>
  <c r="T3361" i="1" s="1"/>
  <c r="S3361" i="1"/>
  <c r="J3393" i="1"/>
  <c r="T3393" i="1" s="1"/>
  <c r="S3393" i="1"/>
  <c r="J3425" i="1"/>
  <c r="T3425" i="1" s="1"/>
  <c r="S3425" i="1"/>
  <c r="J3457" i="1"/>
  <c r="T3457" i="1" s="1"/>
  <c r="S3457" i="1"/>
  <c r="J3489" i="1"/>
  <c r="T3489" i="1" s="1"/>
  <c r="S3489" i="1"/>
  <c r="J3521" i="1"/>
  <c r="T3521" i="1" s="1"/>
  <c r="S3521" i="1"/>
  <c r="J10" i="1"/>
  <c r="T10" i="1" s="1"/>
  <c r="S10" i="1"/>
  <c r="J42" i="1"/>
  <c r="T42" i="1" s="1"/>
  <c r="S42" i="1"/>
  <c r="J74" i="1"/>
  <c r="T74" i="1" s="1"/>
  <c r="S74" i="1"/>
  <c r="J106" i="1"/>
  <c r="T106" i="1" s="1"/>
  <c r="S106" i="1"/>
  <c r="J138" i="1"/>
  <c r="T138" i="1" s="1"/>
  <c r="S138" i="1"/>
  <c r="J170" i="1"/>
  <c r="T170" i="1" s="1"/>
  <c r="S170" i="1"/>
  <c r="J202" i="1"/>
  <c r="T202" i="1" s="1"/>
  <c r="S202" i="1"/>
  <c r="J234" i="1"/>
  <c r="T234" i="1" s="1"/>
  <c r="S234" i="1"/>
  <c r="J266" i="1"/>
  <c r="T266" i="1" s="1"/>
  <c r="S266" i="1"/>
  <c r="J298" i="1"/>
  <c r="T298" i="1" s="1"/>
  <c r="S298" i="1"/>
  <c r="J330" i="1"/>
  <c r="T330" i="1" s="1"/>
  <c r="S330" i="1"/>
  <c r="J362" i="1"/>
  <c r="T362" i="1" s="1"/>
  <c r="S362" i="1"/>
  <c r="J394" i="1"/>
  <c r="T394" i="1" s="1"/>
  <c r="S394" i="1"/>
  <c r="J426" i="1"/>
  <c r="T426" i="1" s="1"/>
  <c r="S426" i="1"/>
  <c r="J458" i="1"/>
  <c r="T458" i="1" s="1"/>
  <c r="S458" i="1"/>
  <c r="J490" i="1"/>
  <c r="T490" i="1" s="1"/>
  <c r="S490" i="1"/>
  <c r="J522" i="1"/>
  <c r="T522" i="1" s="1"/>
  <c r="S522" i="1"/>
  <c r="J554" i="1"/>
  <c r="T554" i="1" s="1"/>
  <c r="S554" i="1"/>
  <c r="J586" i="1"/>
  <c r="T586" i="1" s="1"/>
  <c r="S586" i="1"/>
  <c r="J618" i="1"/>
  <c r="T618" i="1" s="1"/>
  <c r="S618" i="1"/>
  <c r="J650" i="1"/>
  <c r="T650" i="1" s="1"/>
  <c r="S650" i="1"/>
  <c r="J682" i="1"/>
  <c r="T682" i="1" s="1"/>
  <c r="S682" i="1"/>
  <c r="J714" i="1"/>
  <c r="T714" i="1" s="1"/>
  <c r="S714" i="1"/>
  <c r="J746" i="1"/>
  <c r="T746" i="1" s="1"/>
  <c r="S746" i="1"/>
  <c r="J778" i="1"/>
  <c r="T778" i="1" s="1"/>
  <c r="S778" i="1"/>
  <c r="J810" i="1"/>
  <c r="T810" i="1" s="1"/>
  <c r="S810" i="1"/>
  <c r="J842" i="1"/>
  <c r="T842" i="1" s="1"/>
  <c r="S842" i="1"/>
  <c r="J874" i="1"/>
  <c r="T874" i="1" s="1"/>
  <c r="S874" i="1"/>
  <c r="J906" i="1"/>
  <c r="T906" i="1" s="1"/>
  <c r="S906" i="1"/>
  <c r="J938" i="1"/>
  <c r="T938" i="1" s="1"/>
  <c r="S938" i="1"/>
  <c r="J970" i="1"/>
  <c r="T970" i="1" s="1"/>
  <c r="S970" i="1"/>
  <c r="J1002" i="1"/>
  <c r="T1002" i="1" s="1"/>
  <c r="S1002" i="1"/>
  <c r="J1034" i="1"/>
  <c r="T1034" i="1" s="1"/>
  <c r="S1034" i="1"/>
  <c r="J1066" i="1"/>
  <c r="T1066" i="1" s="1"/>
  <c r="S1066" i="1"/>
  <c r="J1098" i="1"/>
  <c r="T1098" i="1" s="1"/>
  <c r="S1098" i="1"/>
  <c r="J1130" i="1"/>
  <c r="T1130" i="1" s="1"/>
  <c r="S1130" i="1"/>
  <c r="J1162" i="1"/>
  <c r="T1162" i="1" s="1"/>
  <c r="S1162" i="1"/>
  <c r="J1194" i="1"/>
  <c r="T1194" i="1" s="1"/>
  <c r="S1194" i="1"/>
  <c r="J1226" i="1"/>
  <c r="T1226" i="1" s="1"/>
  <c r="S1226" i="1"/>
  <c r="J1258" i="1"/>
  <c r="T1258" i="1" s="1"/>
  <c r="S1258" i="1"/>
  <c r="J1290" i="1"/>
  <c r="T1290" i="1" s="1"/>
  <c r="S1290" i="1"/>
  <c r="J1322" i="1"/>
  <c r="T1322" i="1" s="1"/>
  <c r="S1322" i="1"/>
  <c r="J1354" i="1"/>
  <c r="T1354" i="1" s="1"/>
  <c r="S1354" i="1"/>
  <c r="J1386" i="1"/>
  <c r="T1386" i="1" s="1"/>
  <c r="S1386" i="1"/>
  <c r="J1418" i="1"/>
  <c r="T1418" i="1" s="1"/>
  <c r="S1418" i="1"/>
  <c r="J1450" i="1"/>
  <c r="T1450" i="1" s="1"/>
  <c r="S1450" i="1"/>
  <c r="J1482" i="1"/>
  <c r="T1482" i="1" s="1"/>
  <c r="S1482" i="1"/>
  <c r="J1514" i="1"/>
  <c r="T1514" i="1" s="1"/>
  <c r="S1514" i="1"/>
  <c r="J1546" i="1"/>
  <c r="T1546" i="1" s="1"/>
  <c r="S1546" i="1"/>
  <c r="J1578" i="1"/>
  <c r="T1578" i="1" s="1"/>
  <c r="S1578" i="1"/>
  <c r="J1610" i="1"/>
  <c r="T1610" i="1" s="1"/>
  <c r="S1610" i="1"/>
  <c r="J1642" i="1"/>
  <c r="T1642" i="1" s="1"/>
  <c r="S1642" i="1"/>
  <c r="J1674" i="1"/>
  <c r="T1674" i="1" s="1"/>
  <c r="S1674" i="1"/>
  <c r="J1706" i="1"/>
  <c r="T1706" i="1" s="1"/>
  <c r="S1706" i="1"/>
  <c r="J1738" i="1"/>
  <c r="T1738" i="1" s="1"/>
  <c r="S1738" i="1"/>
  <c r="J1770" i="1"/>
  <c r="T1770" i="1" s="1"/>
  <c r="S1770" i="1"/>
  <c r="J1802" i="1"/>
  <c r="T1802" i="1" s="1"/>
  <c r="S1802" i="1"/>
  <c r="J1834" i="1"/>
  <c r="T1834" i="1" s="1"/>
  <c r="S1834" i="1"/>
  <c r="J1866" i="1"/>
  <c r="T1866" i="1" s="1"/>
  <c r="S1866" i="1"/>
  <c r="J1898" i="1"/>
  <c r="T1898" i="1" s="1"/>
  <c r="S1898" i="1"/>
  <c r="J1930" i="1"/>
  <c r="T1930" i="1" s="1"/>
  <c r="S1930" i="1"/>
  <c r="J1962" i="1"/>
  <c r="T1962" i="1" s="1"/>
  <c r="S1962" i="1"/>
  <c r="J1994" i="1"/>
  <c r="T1994" i="1" s="1"/>
  <c r="S1994" i="1"/>
  <c r="J2026" i="1"/>
  <c r="T2026" i="1" s="1"/>
  <c r="S2026" i="1"/>
  <c r="J2058" i="1"/>
  <c r="T2058" i="1" s="1"/>
  <c r="S2058" i="1"/>
  <c r="J2090" i="1"/>
  <c r="T2090" i="1" s="1"/>
  <c r="S2090" i="1"/>
  <c r="J2122" i="1"/>
  <c r="T2122" i="1" s="1"/>
  <c r="S2122" i="1"/>
  <c r="J2154" i="1"/>
  <c r="T2154" i="1" s="1"/>
  <c r="S2154" i="1"/>
  <c r="J2186" i="1"/>
  <c r="T2186" i="1" s="1"/>
  <c r="S2186" i="1"/>
  <c r="J2218" i="1"/>
  <c r="T2218" i="1" s="1"/>
  <c r="S2218" i="1"/>
  <c r="J2250" i="1"/>
  <c r="T2250" i="1" s="1"/>
  <c r="S2250" i="1"/>
  <c r="J2282" i="1"/>
  <c r="T2282" i="1" s="1"/>
  <c r="S2282" i="1"/>
  <c r="J2314" i="1"/>
  <c r="T2314" i="1" s="1"/>
  <c r="S2314" i="1"/>
  <c r="J2346" i="1"/>
  <c r="T2346" i="1" s="1"/>
  <c r="S2346" i="1"/>
  <c r="J2378" i="1"/>
  <c r="T2378" i="1" s="1"/>
  <c r="S2378" i="1"/>
  <c r="J2410" i="1"/>
  <c r="T2410" i="1" s="1"/>
  <c r="S2410" i="1"/>
  <c r="J2442" i="1"/>
  <c r="T2442" i="1" s="1"/>
  <c r="S2442" i="1"/>
  <c r="J2474" i="1"/>
  <c r="T2474" i="1" s="1"/>
  <c r="S2474" i="1"/>
  <c r="J2506" i="1"/>
  <c r="T2506" i="1" s="1"/>
  <c r="S2506" i="1"/>
  <c r="J2538" i="1"/>
  <c r="T2538" i="1" s="1"/>
  <c r="S2538" i="1"/>
  <c r="J2570" i="1"/>
  <c r="T2570" i="1" s="1"/>
  <c r="S2570" i="1"/>
  <c r="J2602" i="1"/>
  <c r="T2602" i="1" s="1"/>
  <c r="S2602" i="1"/>
  <c r="J2634" i="1"/>
  <c r="T2634" i="1" s="1"/>
  <c r="S2634" i="1"/>
  <c r="J2666" i="1"/>
  <c r="T2666" i="1" s="1"/>
  <c r="S2666" i="1"/>
  <c r="J2698" i="1"/>
  <c r="T2698" i="1" s="1"/>
  <c r="S2698" i="1"/>
  <c r="J2730" i="1"/>
  <c r="T2730" i="1" s="1"/>
  <c r="S2730" i="1"/>
  <c r="J2762" i="1"/>
  <c r="T2762" i="1" s="1"/>
  <c r="S2762" i="1"/>
  <c r="J2794" i="1"/>
  <c r="T2794" i="1" s="1"/>
  <c r="S2794" i="1"/>
  <c r="J2826" i="1"/>
  <c r="T2826" i="1" s="1"/>
  <c r="S2826" i="1"/>
  <c r="J2858" i="1"/>
  <c r="T2858" i="1" s="1"/>
  <c r="S2858" i="1"/>
  <c r="J2890" i="1"/>
  <c r="T2890" i="1" s="1"/>
  <c r="S2890" i="1"/>
  <c r="J2922" i="1"/>
  <c r="T2922" i="1" s="1"/>
  <c r="S2922" i="1"/>
  <c r="J2954" i="1"/>
  <c r="T2954" i="1" s="1"/>
  <c r="S2954" i="1"/>
  <c r="J2986" i="1"/>
  <c r="T2986" i="1" s="1"/>
  <c r="S2986" i="1"/>
  <c r="J3018" i="1"/>
  <c r="T3018" i="1" s="1"/>
  <c r="S3018" i="1"/>
  <c r="J3050" i="1"/>
  <c r="T3050" i="1" s="1"/>
  <c r="S3050" i="1"/>
  <c r="J3082" i="1"/>
  <c r="T3082" i="1" s="1"/>
  <c r="S3082" i="1"/>
  <c r="J3114" i="1"/>
  <c r="T3114" i="1" s="1"/>
  <c r="S3114" i="1"/>
  <c r="J3146" i="1"/>
  <c r="T3146" i="1" s="1"/>
  <c r="S3146" i="1"/>
  <c r="J3178" i="1"/>
  <c r="T3178" i="1" s="1"/>
  <c r="S3178" i="1"/>
  <c r="J3210" i="1"/>
  <c r="T3210" i="1" s="1"/>
  <c r="S3210" i="1"/>
  <c r="J3242" i="1"/>
  <c r="T3242" i="1" s="1"/>
  <c r="S3242" i="1"/>
  <c r="J3274" i="1"/>
  <c r="T3274" i="1" s="1"/>
  <c r="S3274" i="1"/>
  <c r="J3306" i="1"/>
  <c r="T3306" i="1" s="1"/>
  <c r="S3306" i="1"/>
  <c r="J3346" i="1"/>
  <c r="T3346" i="1" s="1"/>
  <c r="S3346" i="1"/>
  <c r="J3378" i="1"/>
  <c r="T3378" i="1" s="1"/>
  <c r="S3378" i="1"/>
  <c r="J3410" i="1"/>
  <c r="T3410" i="1" s="1"/>
  <c r="S3410" i="1"/>
  <c r="J3442" i="1"/>
  <c r="T3442" i="1" s="1"/>
  <c r="S3442" i="1"/>
  <c r="J3474" i="1"/>
  <c r="T3474" i="1" s="1"/>
  <c r="S3474" i="1"/>
  <c r="J3506" i="1"/>
  <c r="T3506" i="1" s="1"/>
  <c r="S3506" i="1"/>
  <c r="J3538" i="1"/>
  <c r="T3538" i="1" s="1"/>
  <c r="S3538" i="1"/>
  <c r="J3578" i="1"/>
  <c r="T3578" i="1" s="1"/>
  <c r="S3578" i="1"/>
  <c r="J3577" i="1"/>
  <c r="T3577" i="1" s="1"/>
  <c r="S3577" i="1"/>
  <c r="J3609" i="1"/>
  <c r="T3609" i="1" s="1"/>
  <c r="S3609" i="1"/>
  <c r="J3641" i="1"/>
  <c r="T3641" i="1" s="1"/>
  <c r="S3641" i="1"/>
  <c r="J3673" i="1"/>
  <c r="T3673" i="1" s="1"/>
  <c r="S3673" i="1"/>
  <c r="J3705" i="1"/>
  <c r="T3705" i="1" s="1"/>
  <c r="S3705" i="1"/>
  <c r="J3737" i="1"/>
  <c r="T3737" i="1" s="1"/>
  <c r="S3737" i="1"/>
  <c r="J3769" i="1"/>
  <c r="T3769" i="1" s="1"/>
  <c r="S3769" i="1"/>
  <c r="J3801" i="1"/>
  <c r="T3801" i="1" s="1"/>
  <c r="S3801" i="1"/>
  <c r="J3833" i="1"/>
  <c r="T3833" i="1" s="1"/>
  <c r="S3833" i="1"/>
  <c r="J3865" i="1"/>
  <c r="T3865" i="1" s="1"/>
  <c r="S3865" i="1"/>
  <c r="J3897" i="1"/>
  <c r="T3897" i="1" s="1"/>
  <c r="S3897" i="1"/>
  <c r="J3929" i="1"/>
  <c r="T3929" i="1" s="1"/>
  <c r="S3929" i="1"/>
  <c r="J3961" i="1"/>
  <c r="T3961" i="1" s="1"/>
  <c r="S3961" i="1"/>
  <c r="J3993" i="1"/>
  <c r="T3993" i="1" s="1"/>
  <c r="S3993" i="1"/>
  <c r="J4025" i="1"/>
  <c r="T4025" i="1" s="1"/>
  <c r="S4025" i="1"/>
  <c r="J4057" i="1"/>
  <c r="T4057" i="1" s="1"/>
  <c r="S4057" i="1"/>
  <c r="J4089" i="1"/>
  <c r="T4089" i="1" s="1"/>
  <c r="S4089" i="1"/>
  <c r="J4121" i="1"/>
  <c r="T4121" i="1" s="1"/>
  <c r="S4121" i="1"/>
  <c r="J4153" i="1"/>
  <c r="T4153" i="1" s="1"/>
  <c r="S4153" i="1"/>
  <c r="J4185" i="1"/>
  <c r="T4185" i="1" s="1"/>
  <c r="S4185" i="1"/>
  <c r="J4217" i="1"/>
  <c r="T4217" i="1" s="1"/>
  <c r="S4217" i="1"/>
  <c r="J4249" i="1"/>
  <c r="T4249" i="1" s="1"/>
  <c r="S4249" i="1"/>
  <c r="J4281" i="1"/>
  <c r="T4281" i="1" s="1"/>
  <c r="S4281" i="1"/>
  <c r="J4321" i="1"/>
  <c r="T4321" i="1" s="1"/>
  <c r="S4321" i="1"/>
  <c r="J4353" i="1"/>
  <c r="T4353" i="1" s="1"/>
  <c r="S4353" i="1"/>
  <c r="J4385" i="1"/>
  <c r="T4385" i="1" s="1"/>
  <c r="S4385" i="1"/>
  <c r="J4417" i="1"/>
  <c r="T4417" i="1" s="1"/>
  <c r="S4417" i="1"/>
  <c r="J4449" i="1"/>
  <c r="T4449" i="1" s="1"/>
  <c r="S4449" i="1"/>
  <c r="J4481" i="1"/>
  <c r="T4481" i="1" s="1"/>
  <c r="S4481" i="1"/>
  <c r="J4513" i="1"/>
  <c r="T4513" i="1" s="1"/>
  <c r="S4513" i="1"/>
  <c r="J4545" i="1"/>
  <c r="T4545" i="1" s="1"/>
  <c r="S4545" i="1"/>
  <c r="J4577" i="1"/>
  <c r="T4577" i="1" s="1"/>
  <c r="S4577" i="1"/>
  <c r="J4609" i="1"/>
  <c r="T4609" i="1" s="1"/>
  <c r="S4609" i="1"/>
  <c r="J4641" i="1"/>
  <c r="T4641" i="1" s="1"/>
  <c r="S4641" i="1"/>
  <c r="J4673" i="1"/>
  <c r="T4673" i="1" s="1"/>
  <c r="S4673" i="1"/>
  <c r="J4705" i="1"/>
  <c r="T4705" i="1" s="1"/>
  <c r="S4705" i="1"/>
  <c r="J4737" i="1"/>
  <c r="T4737" i="1" s="1"/>
  <c r="S4737" i="1"/>
  <c r="J4769" i="1"/>
  <c r="T4769" i="1" s="1"/>
  <c r="S4769" i="1"/>
  <c r="J4801" i="1"/>
  <c r="T4801" i="1" s="1"/>
  <c r="S4801" i="1"/>
  <c r="J4833" i="1"/>
  <c r="T4833" i="1" s="1"/>
  <c r="S4833" i="1"/>
  <c r="J4865" i="1"/>
  <c r="T4865" i="1" s="1"/>
  <c r="S4865" i="1"/>
  <c r="J4897" i="1"/>
  <c r="T4897" i="1" s="1"/>
  <c r="S4897" i="1"/>
  <c r="J4929" i="1"/>
  <c r="T4929" i="1" s="1"/>
  <c r="S4929" i="1"/>
  <c r="J4961" i="1"/>
  <c r="T4961" i="1" s="1"/>
  <c r="S4961" i="1"/>
  <c r="J4993" i="1"/>
  <c r="T4993" i="1" s="1"/>
  <c r="S4993" i="1"/>
  <c r="J29" i="1"/>
  <c r="T29" i="1" s="1"/>
  <c r="S29" i="1"/>
  <c r="J61" i="1"/>
  <c r="T61" i="1" s="1"/>
  <c r="S61" i="1"/>
  <c r="J93" i="1"/>
  <c r="T93" i="1" s="1"/>
  <c r="S93" i="1"/>
  <c r="J125" i="1"/>
  <c r="T125" i="1" s="1"/>
  <c r="S125" i="1"/>
  <c r="J157" i="1"/>
  <c r="T157" i="1" s="1"/>
  <c r="S157" i="1"/>
  <c r="J189" i="1"/>
  <c r="T189" i="1" s="1"/>
  <c r="S189" i="1"/>
  <c r="J221" i="1"/>
  <c r="T221" i="1" s="1"/>
  <c r="S221" i="1"/>
  <c r="J253" i="1"/>
  <c r="T253" i="1" s="1"/>
  <c r="S253" i="1"/>
  <c r="J285" i="1"/>
  <c r="T285" i="1" s="1"/>
  <c r="S285" i="1"/>
  <c r="J317" i="1"/>
  <c r="T317" i="1" s="1"/>
  <c r="S317" i="1"/>
  <c r="J349" i="1"/>
  <c r="T349" i="1" s="1"/>
  <c r="S349" i="1"/>
  <c r="J381" i="1"/>
  <c r="T381" i="1" s="1"/>
  <c r="S381" i="1"/>
  <c r="J413" i="1"/>
  <c r="T413" i="1" s="1"/>
  <c r="S413" i="1"/>
  <c r="J445" i="1"/>
  <c r="T445" i="1" s="1"/>
  <c r="S445" i="1"/>
  <c r="J477" i="1"/>
  <c r="T477" i="1" s="1"/>
  <c r="S477" i="1"/>
  <c r="J509" i="1"/>
  <c r="T509" i="1" s="1"/>
  <c r="S509" i="1"/>
  <c r="J541" i="1"/>
  <c r="T541" i="1" s="1"/>
  <c r="S541" i="1"/>
  <c r="J573" i="1"/>
  <c r="T573" i="1" s="1"/>
  <c r="S573" i="1"/>
  <c r="J605" i="1"/>
  <c r="T605" i="1" s="1"/>
  <c r="S605" i="1"/>
  <c r="J637" i="1"/>
  <c r="T637" i="1" s="1"/>
  <c r="S637" i="1"/>
  <c r="J669" i="1"/>
  <c r="T669" i="1" s="1"/>
  <c r="S669" i="1"/>
  <c r="J701" i="1"/>
  <c r="T701" i="1" s="1"/>
  <c r="S701" i="1"/>
  <c r="J733" i="1"/>
  <c r="T733" i="1" s="1"/>
  <c r="S733" i="1"/>
  <c r="J765" i="1"/>
  <c r="T765" i="1" s="1"/>
  <c r="S765" i="1"/>
  <c r="J797" i="1"/>
  <c r="T797" i="1" s="1"/>
  <c r="S797" i="1"/>
  <c r="J829" i="1"/>
  <c r="T829" i="1" s="1"/>
  <c r="S829" i="1"/>
  <c r="J861" i="1"/>
  <c r="T861" i="1" s="1"/>
  <c r="S861" i="1"/>
  <c r="J893" i="1"/>
  <c r="T893" i="1" s="1"/>
  <c r="S893" i="1"/>
  <c r="J925" i="1"/>
  <c r="T925" i="1" s="1"/>
  <c r="S925" i="1"/>
  <c r="J957" i="1"/>
  <c r="T957" i="1" s="1"/>
  <c r="S957" i="1"/>
  <c r="J989" i="1"/>
  <c r="T989" i="1" s="1"/>
  <c r="S989" i="1"/>
  <c r="J1021" i="1"/>
  <c r="T1021" i="1" s="1"/>
  <c r="S1021" i="1"/>
  <c r="J1053" i="1"/>
  <c r="T1053" i="1" s="1"/>
  <c r="S1053" i="1"/>
  <c r="J1085" i="1"/>
  <c r="T1085" i="1" s="1"/>
  <c r="S1085" i="1"/>
  <c r="J1117" i="1"/>
  <c r="T1117" i="1" s="1"/>
  <c r="S1117" i="1"/>
  <c r="J1149" i="1"/>
  <c r="T1149" i="1" s="1"/>
  <c r="S1149" i="1"/>
  <c r="J1181" i="1"/>
  <c r="T1181" i="1" s="1"/>
  <c r="S1181" i="1"/>
  <c r="J1213" i="1"/>
  <c r="T1213" i="1" s="1"/>
  <c r="S1213" i="1"/>
  <c r="J1245" i="1"/>
  <c r="T1245" i="1" s="1"/>
  <c r="S1245" i="1"/>
  <c r="J1277" i="1"/>
  <c r="T1277" i="1" s="1"/>
  <c r="S1277" i="1"/>
  <c r="J1309" i="1"/>
  <c r="T1309" i="1" s="1"/>
  <c r="S1309" i="1"/>
  <c r="J1341" i="1"/>
  <c r="T1341" i="1" s="1"/>
  <c r="S1341" i="1"/>
  <c r="J1373" i="1"/>
  <c r="T1373" i="1" s="1"/>
  <c r="S1373" i="1"/>
  <c r="J1405" i="1"/>
  <c r="T1405" i="1" s="1"/>
  <c r="S1405" i="1"/>
  <c r="J1437" i="1"/>
  <c r="T1437" i="1" s="1"/>
  <c r="S1437" i="1"/>
  <c r="J1469" i="1"/>
  <c r="T1469" i="1" s="1"/>
  <c r="S1469" i="1"/>
  <c r="J1501" i="1"/>
  <c r="T1501" i="1" s="1"/>
  <c r="S1501" i="1"/>
  <c r="J1533" i="1"/>
  <c r="T1533" i="1" s="1"/>
  <c r="S1533" i="1"/>
  <c r="J1565" i="1"/>
  <c r="T1565" i="1" s="1"/>
  <c r="S1565" i="1"/>
  <c r="J1597" i="1"/>
  <c r="T1597" i="1" s="1"/>
  <c r="S1597" i="1"/>
  <c r="J1629" i="1"/>
  <c r="T1629" i="1" s="1"/>
  <c r="S1629" i="1"/>
  <c r="J1661" i="1"/>
  <c r="T1661" i="1" s="1"/>
  <c r="S1661" i="1"/>
  <c r="J1693" i="1"/>
  <c r="T1693" i="1" s="1"/>
  <c r="S1693" i="1"/>
  <c r="J1725" i="1"/>
  <c r="T1725" i="1" s="1"/>
  <c r="S1725" i="1"/>
  <c r="J1757" i="1"/>
  <c r="T1757" i="1" s="1"/>
  <c r="S1757" i="1"/>
  <c r="J1789" i="1"/>
  <c r="T1789" i="1" s="1"/>
  <c r="S1789" i="1"/>
  <c r="J1821" i="1"/>
  <c r="T1821" i="1" s="1"/>
  <c r="S1821" i="1"/>
  <c r="J1853" i="1"/>
  <c r="T1853" i="1" s="1"/>
  <c r="S1853" i="1"/>
  <c r="J1885" i="1"/>
  <c r="T1885" i="1" s="1"/>
  <c r="S1885" i="1"/>
  <c r="J1917" i="1"/>
  <c r="T1917" i="1" s="1"/>
  <c r="S1917" i="1"/>
  <c r="J1949" i="1"/>
  <c r="T1949" i="1" s="1"/>
  <c r="S1949" i="1"/>
  <c r="J1981" i="1"/>
  <c r="T1981" i="1" s="1"/>
  <c r="S1981" i="1"/>
  <c r="J2013" i="1"/>
  <c r="T2013" i="1" s="1"/>
  <c r="S2013" i="1"/>
  <c r="J2045" i="1"/>
  <c r="T2045" i="1" s="1"/>
  <c r="S2045" i="1"/>
  <c r="J2077" i="1"/>
  <c r="T2077" i="1" s="1"/>
  <c r="S2077" i="1"/>
  <c r="J2109" i="1"/>
  <c r="T2109" i="1" s="1"/>
  <c r="S2109" i="1"/>
  <c r="J2141" i="1"/>
  <c r="T2141" i="1" s="1"/>
  <c r="S2141" i="1"/>
  <c r="J2173" i="1"/>
  <c r="T2173" i="1" s="1"/>
  <c r="S2173" i="1"/>
  <c r="J2205" i="1"/>
  <c r="T2205" i="1" s="1"/>
  <c r="S2205" i="1"/>
  <c r="J2237" i="1"/>
  <c r="T2237" i="1" s="1"/>
  <c r="S2237" i="1"/>
  <c r="J2269" i="1"/>
  <c r="T2269" i="1" s="1"/>
  <c r="S2269" i="1"/>
  <c r="J2301" i="1"/>
  <c r="T2301" i="1" s="1"/>
  <c r="S2301" i="1"/>
  <c r="J2333" i="1"/>
  <c r="T2333" i="1" s="1"/>
  <c r="S2333" i="1"/>
  <c r="J2365" i="1"/>
  <c r="T2365" i="1" s="1"/>
  <c r="S2365" i="1"/>
  <c r="J2397" i="1"/>
  <c r="T2397" i="1" s="1"/>
  <c r="S2397" i="1"/>
  <c r="J2429" i="1"/>
  <c r="T2429" i="1" s="1"/>
  <c r="S2429" i="1"/>
  <c r="J2461" i="1"/>
  <c r="T2461" i="1" s="1"/>
  <c r="S2461" i="1"/>
  <c r="J2493" i="1"/>
  <c r="T2493" i="1" s="1"/>
  <c r="S2493" i="1"/>
  <c r="J2525" i="1"/>
  <c r="T2525" i="1" s="1"/>
  <c r="S2525" i="1"/>
  <c r="J2557" i="1"/>
  <c r="T2557" i="1" s="1"/>
  <c r="S2557" i="1"/>
  <c r="J2589" i="1"/>
  <c r="T2589" i="1" s="1"/>
  <c r="S2589" i="1"/>
  <c r="J2621" i="1"/>
  <c r="T2621" i="1" s="1"/>
  <c r="S2621" i="1"/>
  <c r="J2653" i="1"/>
  <c r="T2653" i="1" s="1"/>
  <c r="S2653" i="1"/>
  <c r="J2685" i="1"/>
  <c r="T2685" i="1" s="1"/>
  <c r="S2685" i="1"/>
  <c r="J2717" i="1"/>
  <c r="T2717" i="1" s="1"/>
  <c r="S2717" i="1"/>
  <c r="J2749" i="1"/>
  <c r="T2749" i="1" s="1"/>
  <c r="S2749" i="1"/>
  <c r="J2781" i="1"/>
  <c r="T2781" i="1" s="1"/>
  <c r="S2781" i="1"/>
  <c r="J2813" i="1"/>
  <c r="T2813" i="1" s="1"/>
  <c r="S2813" i="1"/>
  <c r="J2845" i="1"/>
  <c r="T2845" i="1" s="1"/>
  <c r="S2845" i="1"/>
  <c r="J2877" i="1"/>
  <c r="T2877" i="1" s="1"/>
  <c r="S2877" i="1"/>
  <c r="J2909" i="1"/>
  <c r="T2909" i="1" s="1"/>
  <c r="S2909" i="1"/>
  <c r="J2941" i="1"/>
  <c r="T2941" i="1" s="1"/>
  <c r="S2941" i="1"/>
  <c r="J2973" i="1"/>
  <c r="T2973" i="1" s="1"/>
  <c r="S2973" i="1"/>
  <c r="J3005" i="1"/>
  <c r="T3005" i="1" s="1"/>
  <c r="S3005" i="1"/>
  <c r="J3037" i="1"/>
  <c r="T3037" i="1" s="1"/>
  <c r="S3037" i="1"/>
  <c r="J3069" i="1"/>
  <c r="T3069" i="1" s="1"/>
  <c r="S3069" i="1"/>
  <c r="J3101" i="1"/>
  <c r="T3101" i="1" s="1"/>
  <c r="S3101" i="1"/>
  <c r="J3133" i="1"/>
  <c r="T3133" i="1" s="1"/>
  <c r="S3133" i="1"/>
  <c r="J3165" i="1"/>
  <c r="T3165" i="1" s="1"/>
  <c r="S3165" i="1"/>
  <c r="J3197" i="1"/>
  <c r="T3197" i="1" s="1"/>
  <c r="S3197" i="1"/>
  <c r="J3229" i="1"/>
  <c r="T3229" i="1" s="1"/>
  <c r="S3229" i="1"/>
  <c r="J3261" i="1"/>
  <c r="T3261" i="1" s="1"/>
  <c r="S3261" i="1"/>
  <c r="J3293" i="1"/>
  <c r="T3293" i="1" s="1"/>
  <c r="S3293" i="1"/>
  <c r="J3325" i="1"/>
  <c r="T3325" i="1" s="1"/>
  <c r="S3325" i="1"/>
  <c r="J3357" i="1"/>
  <c r="T3357" i="1" s="1"/>
  <c r="S3357" i="1"/>
  <c r="J3389" i="1"/>
  <c r="T3389" i="1" s="1"/>
  <c r="S3389" i="1"/>
  <c r="J3421" i="1"/>
  <c r="T3421" i="1" s="1"/>
  <c r="S3421" i="1"/>
  <c r="J3453" i="1"/>
  <c r="T3453" i="1" s="1"/>
  <c r="S3453" i="1"/>
  <c r="J3485" i="1"/>
  <c r="T3485" i="1" s="1"/>
  <c r="S3485" i="1"/>
  <c r="J3517" i="1"/>
  <c r="T3517" i="1" s="1"/>
  <c r="S3517" i="1"/>
  <c r="J3549" i="1"/>
  <c r="T3549" i="1" s="1"/>
  <c r="S3549" i="1"/>
  <c r="J3581" i="1"/>
  <c r="T3581" i="1" s="1"/>
  <c r="S3581" i="1"/>
  <c r="J3613" i="1"/>
  <c r="T3613" i="1" s="1"/>
  <c r="S3613" i="1"/>
  <c r="J3645" i="1"/>
  <c r="T3645" i="1" s="1"/>
  <c r="S3645" i="1"/>
  <c r="J3677" i="1"/>
  <c r="T3677" i="1" s="1"/>
  <c r="S3677" i="1"/>
  <c r="J3709" i="1"/>
  <c r="T3709" i="1" s="1"/>
  <c r="S3709" i="1"/>
  <c r="J3741" i="1"/>
  <c r="T3741" i="1" s="1"/>
  <c r="S3741" i="1"/>
  <c r="J3773" i="1"/>
  <c r="T3773" i="1" s="1"/>
  <c r="S3773" i="1"/>
  <c r="J3805" i="1"/>
  <c r="T3805" i="1" s="1"/>
  <c r="S3805" i="1"/>
  <c r="J3837" i="1"/>
  <c r="T3837" i="1" s="1"/>
  <c r="S3837" i="1"/>
  <c r="J3869" i="1"/>
  <c r="T3869" i="1" s="1"/>
  <c r="S3869" i="1"/>
  <c r="J3901" i="1"/>
  <c r="T3901" i="1" s="1"/>
  <c r="S3901" i="1"/>
  <c r="J3933" i="1"/>
  <c r="T3933" i="1" s="1"/>
  <c r="S3933" i="1"/>
  <c r="J3965" i="1"/>
  <c r="T3965" i="1" s="1"/>
  <c r="S3965" i="1"/>
  <c r="J3997" i="1"/>
  <c r="T3997" i="1" s="1"/>
  <c r="S3997" i="1"/>
  <c r="J4037" i="1"/>
  <c r="T4037" i="1" s="1"/>
  <c r="S4037" i="1"/>
  <c r="J4069" i="1"/>
  <c r="T4069" i="1" s="1"/>
  <c r="S4069" i="1"/>
  <c r="J4101" i="1"/>
  <c r="T4101" i="1" s="1"/>
  <c r="S4101" i="1"/>
  <c r="J4133" i="1"/>
  <c r="T4133" i="1" s="1"/>
  <c r="S4133" i="1"/>
  <c r="J4165" i="1"/>
  <c r="T4165" i="1" s="1"/>
  <c r="S4165" i="1"/>
  <c r="J4197" i="1"/>
  <c r="T4197" i="1" s="1"/>
  <c r="S4197" i="1"/>
  <c r="J4229" i="1"/>
  <c r="T4229" i="1" s="1"/>
  <c r="S4229" i="1"/>
  <c r="J847" i="1"/>
  <c r="T847" i="1" s="1"/>
  <c r="S847" i="1"/>
  <c r="J879" i="1"/>
  <c r="T879" i="1" s="1"/>
  <c r="S879" i="1"/>
  <c r="J911" i="1"/>
  <c r="T911" i="1" s="1"/>
  <c r="S911" i="1"/>
  <c r="J943" i="1"/>
  <c r="T943" i="1" s="1"/>
  <c r="S943" i="1"/>
  <c r="J975" i="1"/>
  <c r="T975" i="1" s="1"/>
  <c r="S975" i="1"/>
  <c r="J1007" i="1"/>
  <c r="T1007" i="1" s="1"/>
  <c r="S1007" i="1"/>
  <c r="J1039" i="1"/>
  <c r="T1039" i="1" s="1"/>
  <c r="S1039" i="1"/>
  <c r="J1071" i="1"/>
  <c r="T1071" i="1" s="1"/>
  <c r="S1071" i="1"/>
  <c r="J1103" i="1"/>
  <c r="T1103" i="1" s="1"/>
  <c r="S1103" i="1"/>
  <c r="J1135" i="1"/>
  <c r="T1135" i="1" s="1"/>
  <c r="S1135" i="1"/>
  <c r="J1167" i="1"/>
  <c r="T1167" i="1" s="1"/>
  <c r="S1167" i="1"/>
  <c r="J1199" i="1"/>
  <c r="T1199" i="1" s="1"/>
  <c r="S1199" i="1"/>
  <c r="J1231" i="1"/>
  <c r="T1231" i="1" s="1"/>
  <c r="S1231" i="1"/>
  <c r="J1263" i="1"/>
  <c r="T1263" i="1" s="1"/>
  <c r="S1263" i="1"/>
  <c r="J1295" i="1"/>
  <c r="T1295" i="1" s="1"/>
  <c r="S1295" i="1"/>
  <c r="J1327" i="1"/>
  <c r="T1327" i="1" s="1"/>
  <c r="S1327" i="1"/>
  <c r="J1359" i="1"/>
  <c r="T1359" i="1" s="1"/>
  <c r="S1359" i="1"/>
  <c r="J1391" i="1"/>
  <c r="T1391" i="1" s="1"/>
  <c r="S1391" i="1"/>
  <c r="J1423" i="1"/>
  <c r="T1423" i="1" s="1"/>
  <c r="S1423" i="1"/>
  <c r="J1455" i="1"/>
  <c r="T1455" i="1" s="1"/>
  <c r="S1455" i="1"/>
  <c r="J1487" i="1"/>
  <c r="T1487" i="1" s="1"/>
  <c r="S1487" i="1"/>
  <c r="J1519" i="1"/>
  <c r="T1519" i="1" s="1"/>
  <c r="S1519" i="1"/>
  <c r="J1551" i="1"/>
  <c r="T1551" i="1" s="1"/>
  <c r="S1551" i="1"/>
  <c r="J1583" i="1"/>
  <c r="T1583" i="1" s="1"/>
  <c r="S1583" i="1"/>
  <c r="J1615" i="1"/>
  <c r="T1615" i="1" s="1"/>
  <c r="S1615" i="1"/>
  <c r="J1647" i="1"/>
  <c r="T1647" i="1" s="1"/>
  <c r="S1647" i="1"/>
  <c r="J1679" i="1"/>
  <c r="T1679" i="1" s="1"/>
  <c r="S1679" i="1"/>
  <c r="J1711" i="1"/>
  <c r="T1711" i="1" s="1"/>
  <c r="S1711" i="1"/>
  <c r="J1743" i="1"/>
  <c r="T1743" i="1" s="1"/>
  <c r="S1743" i="1"/>
  <c r="J1775" i="1"/>
  <c r="T1775" i="1" s="1"/>
  <c r="S1775" i="1"/>
  <c r="J1807" i="1"/>
  <c r="T1807" i="1" s="1"/>
  <c r="S1807" i="1"/>
  <c r="J1839" i="1"/>
  <c r="T1839" i="1" s="1"/>
  <c r="S1839" i="1"/>
  <c r="J1871" i="1"/>
  <c r="T1871" i="1" s="1"/>
  <c r="S1871" i="1"/>
  <c r="J1903" i="1"/>
  <c r="T1903" i="1" s="1"/>
  <c r="S1903" i="1"/>
  <c r="J1935" i="1"/>
  <c r="T1935" i="1" s="1"/>
  <c r="S1935" i="1"/>
  <c r="J1967" i="1"/>
  <c r="T1967" i="1" s="1"/>
  <c r="S1967" i="1"/>
  <c r="J1999" i="1"/>
  <c r="T1999" i="1" s="1"/>
  <c r="S1999" i="1"/>
  <c r="J2031" i="1"/>
  <c r="T2031" i="1" s="1"/>
  <c r="S2031" i="1"/>
  <c r="J2063" i="1"/>
  <c r="T2063" i="1" s="1"/>
  <c r="S2063" i="1"/>
  <c r="J2095" i="1"/>
  <c r="T2095" i="1" s="1"/>
  <c r="S2095" i="1"/>
  <c r="J2127" i="1"/>
  <c r="T2127" i="1" s="1"/>
  <c r="S2127" i="1"/>
  <c r="J2159" i="1"/>
  <c r="T2159" i="1" s="1"/>
  <c r="S2159" i="1"/>
  <c r="J2191" i="1"/>
  <c r="T2191" i="1" s="1"/>
  <c r="S2191" i="1"/>
  <c r="J2223" i="1"/>
  <c r="T2223" i="1" s="1"/>
  <c r="S2223" i="1"/>
  <c r="J2255" i="1"/>
  <c r="T2255" i="1" s="1"/>
  <c r="S2255" i="1"/>
  <c r="J2287" i="1"/>
  <c r="T2287" i="1" s="1"/>
  <c r="S2287" i="1"/>
  <c r="J2319" i="1"/>
  <c r="T2319" i="1" s="1"/>
  <c r="S2319" i="1"/>
  <c r="J2351" i="1"/>
  <c r="T2351" i="1" s="1"/>
  <c r="S2351" i="1"/>
  <c r="J2383" i="1"/>
  <c r="T2383" i="1" s="1"/>
  <c r="S2383" i="1"/>
  <c r="J2415" i="1"/>
  <c r="T2415" i="1" s="1"/>
  <c r="S2415" i="1"/>
  <c r="J2447" i="1"/>
  <c r="T2447" i="1" s="1"/>
  <c r="S2447" i="1"/>
  <c r="J2479" i="1"/>
  <c r="T2479" i="1" s="1"/>
  <c r="S2479" i="1"/>
  <c r="J2511" i="1"/>
  <c r="T2511" i="1" s="1"/>
  <c r="S2511" i="1"/>
  <c r="J2543" i="1"/>
  <c r="T2543" i="1" s="1"/>
  <c r="S2543" i="1"/>
  <c r="J2575" i="1"/>
  <c r="T2575" i="1" s="1"/>
  <c r="S2575" i="1"/>
  <c r="J2607" i="1"/>
  <c r="T2607" i="1" s="1"/>
  <c r="S2607" i="1"/>
  <c r="J2639" i="1"/>
  <c r="T2639" i="1" s="1"/>
  <c r="S2639" i="1"/>
  <c r="J2671" i="1"/>
  <c r="T2671" i="1" s="1"/>
  <c r="S2671" i="1"/>
  <c r="J2703" i="1"/>
  <c r="T2703" i="1" s="1"/>
  <c r="S2703" i="1"/>
  <c r="J2735" i="1"/>
  <c r="T2735" i="1" s="1"/>
  <c r="S2735" i="1"/>
  <c r="J2767" i="1"/>
  <c r="T2767" i="1" s="1"/>
  <c r="S2767" i="1"/>
  <c r="J2799" i="1"/>
  <c r="T2799" i="1" s="1"/>
  <c r="S2799" i="1"/>
  <c r="J2831" i="1"/>
  <c r="T2831" i="1" s="1"/>
  <c r="S2831" i="1"/>
  <c r="J2863" i="1"/>
  <c r="T2863" i="1" s="1"/>
  <c r="S2863" i="1"/>
  <c r="J2895" i="1"/>
  <c r="T2895" i="1" s="1"/>
  <c r="S2895" i="1"/>
  <c r="J2927" i="1"/>
  <c r="T2927" i="1" s="1"/>
  <c r="S2927" i="1"/>
  <c r="J2959" i="1"/>
  <c r="T2959" i="1" s="1"/>
  <c r="S2959" i="1"/>
  <c r="J2991" i="1"/>
  <c r="T2991" i="1" s="1"/>
  <c r="S2991" i="1"/>
  <c r="J3023" i="1"/>
  <c r="T3023" i="1" s="1"/>
  <c r="S3023" i="1"/>
  <c r="J3055" i="1"/>
  <c r="T3055" i="1" s="1"/>
  <c r="S3055" i="1"/>
  <c r="J3087" i="1"/>
  <c r="T3087" i="1" s="1"/>
  <c r="S3087" i="1"/>
  <c r="J3119" i="1"/>
  <c r="T3119" i="1" s="1"/>
  <c r="S3119" i="1"/>
  <c r="J3151" i="1"/>
  <c r="T3151" i="1" s="1"/>
  <c r="S3151" i="1"/>
  <c r="J3183" i="1"/>
  <c r="T3183" i="1" s="1"/>
  <c r="S3183" i="1"/>
  <c r="J3215" i="1"/>
  <c r="T3215" i="1" s="1"/>
  <c r="S3215" i="1"/>
  <c r="J3247" i="1"/>
  <c r="T3247" i="1" s="1"/>
  <c r="S3247" i="1"/>
  <c r="J3279" i="1"/>
  <c r="T3279" i="1" s="1"/>
  <c r="S3279" i="1"/>
  <c r="J3311" i="1"/>
  <c r="T3311" i="1" s="1"/>
  <c r="S3311" i="1"/>
  <c r="J3343" i="1"/>
  <c r="T3343" i="1" s="1"/>
  <c r="S3343" i="1"/>
  <c r="J3375" i="1"/>
  <c r="T3375" i="1" s="1"/>
  <c r="S3375" i="1"/>
  <c r="J3407" i="1"/>
  <c r="T3407" i="1" s="1"/>
  <c r="S3407" i="1"/>
  <c r="J3439" i="1"/>
  <c r="T3439" i="1" s="1"/>
  <c r="S3439" i="1"/>
  <c r="J3471" i="1"/>
  <c r="T3471" i="1" s="1"/>
  <c r="S3471" i="1"/>
  <c r="J3503" i="1"/>
  <c r="T3503" i="1" s="1"/>
  <c r="S3503" i="1"/>
  <c r="J3535" i="1"/>
  <c r="T3535" i="1" s="1"/>
  <c r="S3535" i="1"/>
  <c r="J3567" i="1"/>
  <c r="T3567" i="1" s="1"/>
  <c r="S3567" i="1"/>
  <c r="J3599" i="1"/>
  <c r="T3599" i="1" s="1"/>
  <c r="S3599" i="1"/>
  <c r="J3631" i="1"/>
  <c r="T3631" i="1" s="1"/>
  <c r="S3631" i="1"/>
  <c r="J3663" i="1"/>
  <c r="T3663" i="1" s="1"/>
  <c r="S3663" i="1"/>
  <c r="J3695" i="1"/>
  <c r="T3695" i="1" s="1"/>
  <c r="S3695" i="1"/>
  <c r="J3727" i="1"/>
  <c r="T3727" i="1" s="1"/>
  <c r="S3727" i="1"/>
  <c r="J3759" i="1"/>
  <c r="T3759" i="1" s="1"/>
  <c r="S3759" i="1"/>
  <c r="J3791" i="1"/>
  <c r="T3791" i="1" s="1"/>
  <c r="S3791" i="1"/>
  <c r="J3823" i="1"/>
  <c r="T3823" i="1" s="1"/>
  <c r="S3823" i="1"/>
  <c r="J3855" i="1"/>
  <c r="T3855" i="1" s="1"/>
  <c r="S3855" i="1"/>
  <c r="J3887" i="1"/>
  <c r="T3887" i="1" s="1"/>
  <c r="S3887" i="1"/>
  <c r="J3919" i="1"/>
  <c r="T3919" i="1" s="1"/>
  <c r="S3919" i="1"/>
  <c r="J3951" i="1"/>
  <c r="T3951" i="1" s="1"/>
  <c r="S3951" i="1"/>
  <c r="J3983" i="1"/>
  <c r="T3983" i="1" s="1"/>
  <c r="S3983" i="1"/>
  <c r="J4015" i="1"/>
  <c r="T4015" i="1" s="1"/>
  <c r="S4015" i="1"/>
  <c r="J4047" i="1"/>
  <c r="T4047" i="1" s="1"/>
  <c r="S4047" i="1"/>
  <c r="J4079" i="1"/>
  <c r="T4079" i="1" s="1"/>
  <c r="S4079" i="1"/>
  <c r="J4111" i="1"/>
  <c r="T4111" i="1" s="1"/>
  <c r="S4111" i="1"/>
  <c r="J4143" i="1"/>
  <c r="T4143" i="1" s="1"/>
  <c r="S4143" i="1"/>
  <c r="J4175" i="1"/>
  <c r="T4175" i="1" s="1"/>
  <c r="S4175" i="1"/>
  <c r="J4207" i="1"/>
  <c r="T4207" i="1" s="1"/>
  <c r="S4207" i="1"/>
  <c r="J4239" i="1"/>
  <c r="T4239" i="1" s="1"/>
  <c r="S4239" i="1"/>
  <c r="J4271" i="1"/>
  <c r="T4271" i="1" s="1"/>
  <c r="S4271" i="1"/>
  <c r="J4303" i="1"/>
  <c r="T4303" i="1" s="1"/>
  <c r="S4303" i="1"/>
  <c r="J4335" i="1"/>
  <c r="T4335" i="1" s="1"/>
  <c r="S4335" i="1"/>
  <c r="J4367" i="1"/>
  <c r="T4367" i="1" s="1"/>
  <c r="S4367" i="1"/>
  <c r="J4399" i="1"/>
  <c r="T4399" i="1" s="1"/>
  <c r="S4399" i="1"/>
  <c r="J4431" i="1"/>
  <c r="T4431" i="1" s="1"/>
  <c r="S4431" i="1"/>
  <c r="J4463" i="1"/>
  <c r="T4463" i="1" s="1"/>
  <c r="S4463" i="1"/>
  <c r="J4495" i="1"/>
  <c r="T4495" i="1" s="1"/>
  <c r="S4495" i="1"/>
  <c r="J4527" i="1"/>
  <c r="T4527" i="1" s="1"/>
  <c r="S4527" i="1"/>
  <c r="J4559" i="1"/>
  <c r="T4559" i="1" s="1"/>
  <c r="S4559" i="1"/>
  <c r="J4591" i="1"/>
  <c r="T4591" i="1" s="1"/>
  <c r="S4591" i="1"/>
  <c r="J4623" i="1"/>
  <c r="T4623" i="1" s="1"/>
  <c r="S4623" i="1"/>
  <c r="J4655" i="1"/>
  <c r="T4655" i="1" s="1"/>
  <c r="S4655" i="1"/>
  <c r="J4687" i="1"/>
  <c r="T4687" i="1" s="1"/>
  <c r="S4687" i="1"/>
  <c r="J4719" i="1"/>
  <c r="T4719" i="1" s="1"/>
  <c r="S4719" i="1"/>
  <c r="J4751" i="1"/>
  <c r="T4751" i="1" s="1"/>
  <c r="S4751" i="1"/>
  <c r="J4783" i="1"/>
  <c r="T4783" i="1" s="1"/>
  <c r="S4783" i="1"/>
  <c r="J4815" i="1"/>
  <c r="T4815" i="1" s="1"/>
  <c r="S4815" i="1"/>
  <c r="J4847" i="1"/>
  <c r="T4847" i="1" s="1"/>
  <c r="S4847" i="1"/>
  <c r="J3216" i="1"/>
  <c r="T3216" i="1" s="1"/>
  <c r="S3216" i="1"/>
  <c r="J3248" i="1"/>
  <c r="T3248" i="1" s="1"/>
  <c r="S3248" i="1"/>
  <c r="J3280" i="1"/>
  <c r="T3280" i="1" s="1"/>
  <c r="S3280" i="1"/>
  <c r="J3312" i="1"/>
  <c r="T3312" i="1" s="1"/>
  <c r="S3312" i="1"/>
  <c r="J3344" i="1"/>
  <c r="T3344" i="1" s="1"/>
  <c r="S3344" i="1"/>
  <c r="J3376" i="1"/>
  <c r="T3376" i="1" s="1"/>
  <c r="S3376" i="1"/>
  <c r="J3408" i="1"/>
  <c r="T3408" i="1" s="1"/>
  <c r="S3408" i="1"/>
  <c r="J3440" i="1"/>
  <c r="T3440" i="1" s="1"/>
  <c r="S3440" i="1"/>
  <c r="J3472" i="1"/>
  <c r="T3472" i="1" s="1"/>
  <c r="S3472" i="1"/>
  <c r="J3504" i="1"/>
  <c r="T3504" i="1" s="1"/>
  <c r="S3504" i="1"/>
  <c r="J3536" i="1"/>
  <c r="T3536" i="1" s="1"/>
  <c r="S3536" i="1"/>
  <c r="J3568" i="1"/>
  <c r="T3568" i="1" s="1"/>
  <c r="S3568" i="1"/>
  <c r="J3600" i="1"/>
  <c r="T3600" i="1" s="1"/>
  <c r="S3600" i="1"/>
  <c r="J3632" i="1"/>
  <c r="T3632" i="1" s="1"/>
  <c r="S3632" i="1"/>
  <c r="J3664" i="1"/>
  <c r="T3664" i="1" s="1"/>
  <c r="S3664" i="1"/>
  <c r="J3696" i="1"/>
  <c r="T3696" i="1" s="1"/>
  <c r="S3696" i="1"/>
  <c r="J3736" i="1"/>
  <c r="T3736" i="1" s="1"/>
  <c r="S3736" i="1"/>
  <c r="J3768" i="1"/>
  <c r="T3768" i="1" s="1"/>
  <c r="S3768" i="1"/>
  <c r="J3800" i="1"/>
  <c r="T3800" i="1" s="1"/>
  <c r="S3800" i="1"/>
  <c r="J3832" i="1"/>
  <c r="T3832" i="1" s="1"/>
  <c r="S3832" i="1"/>
  <c r="J3864" i="1"/>
  <c r="T3864" i="1" s="1"/>
  <c r="S3864" i="1"/>
  <c r="J3896" i="1"/>
  <c r="T3896" i="1" s="1"/>
  <c r="S3896" i="1"/>
  <c r="J3928" i="1"/>
  <c r="T3928" i="1" s="1"/>
  <c r="S3928" i="1"/>
  <c r="J3960" i="1"/>
  <c r="T3960" i="1" s="1"/>
  <c r="S3960" i="1"/>
  <c r="J3992" i="1"/>
  <c r="T3992" i="1" s="1"/>
  <c r="S3992" i="1"/>
  <c r="J4024" i="1"/>
  <c r="T4024" i="1" s="1"/>
  <c r="S4024" i="1"/>
  <c r="J4056" i="1"/>
  <c r="T4056" i="1" s="1"/>
  <c r="S4056" i="1"/>
  <c r="J4088" i="1"/>
  <c r="T4088" i="1" s="1"/>
  <c r="S4088" i="1"/>
  <c r="J4120" i="1"/>
  <c r="T4120" i="1" s="1"/>
  <c r="S4120" i="1"/>
  <c r="J4152" i="1"/>
  <c r="T4152" i="1" s="1"/>
  <c r="S4152" i="1"/>
  <c r="J4184" i="1"/>
  <c r="T4184" i="1" s="1"/>
  <c r="S4184" i="1"/>
  <c r="J4216" i="1"/>
  <c r="T4216" i="1" s="1"/>
  <c r="S4216" i="1"/>
  <c r="J4248" i="1"/>
  <c r="T4248" i="1" s="1"/>
  <c r="S4248" i="1"/>
  <c r="J4280" i="1"/>
  <c r="T4280" i="1" s="1"/>
  <c r="S4280" i="1"/>
  <c r="J4312" i="1"/>
  <c r="T4312" i="1" s="1"/>
  <c r="S4312" i="1"/>
  <c r="J4344" i="1"/>
  <c r="T4344" i="1" s="1"/>
  <c r="S4344" i="1"/>
  <c r="J4376" i="1"/>
  <c r="T4376" i="1" s="1"/>
  <c r="S4376" i="1"/>
  <c r="J4408" i="1"/>
  <c r="T4408" i="1" s="1"/>
  <c r="S4408" i="1"/>
  <c r="J4440" i="1"/>
  <c r="T4440" i="1" s="1"/>
  <c r="S4440" i="1"/>
  <c r="J4472" i="1"/>
  <c r="T4472" i="1" s="1"/>
  <c r="S4472" i="1"/>
  <c r="J4504" i="1"/>
  <c r="T4504" i="1" s="1"/>
  <c r="S4504" i="1"/>
  <c r="J4536" i="1"/>
  <c r="T4536" i="1" s="1"/>
  <c r="S4536" i="1"/>
  <c r="J4568" i="1"/>
  <c r="T4568" i="1" s="1"/>
  <c r="S4568" i="1"/>
  <c r="J4600" i="1"/>
  <c r="T4600" i="1" s="1"/>
  <c r="S4600" i="1"/>
  <c r="J4632" i="1"/>
  <c r="T4632" i="1" s="1"/>
  <c r="S4632" i="1"/>
  <c r="J4664" i="1"/>
  <c r="T4664" i="1" s="1"/>
  <c r="S4664" i="1"/>
  <c r="J4696" i="1"/>
  <c r="T4696" i="1" s="1"/>
  <c r="S4696" i="1"/>
  <c r="J4728" i="1"/>
  <c r="T4728" i="1" s="1"/>
  <c r="S4728" i="1"/>
  <c r="J4760" i="1"/>
  <c r="T4760" i="1" s="1"/>
  <c r="S4760" i="1"/>
  <c r="J4792" i="1"/>
  <c r="T4792" i="1" s="1"/>
  <c r="S4792" i="1"/>
  <c r="J4824" i="1"/>
  <c r="T4824" i="1" s="1"/>
  <c r="S4824" i="1"/>
  <c r="J4856" i="1"/>
  <c r="T4856" i="1" s="1"/>
  <c r="S4856" i="1"/>
  <c r="J4888" i="1"/>
  <c r="T4888" i="1" s="1"/>
  <c r="S4888" i="1"/>
  <c r="J4920" i="1"/>
  <c r="T4920" i="1" s="1"/>
  <c r="S4920" i="1"/>
  <c r="J4952" i="1"/>
  <c r="T4952" i="1" s="1"/>
  <c r="S4952" i="1"/>
  <c r="J4984" i="1"/>
  <c r="T4984" i="1" s="1"/>
  <c r="S4984" i="1"/>
  <c r="J4269" i="1"/>
  <c r="T4269" i="1" s="1"/>
  <c r="S4269" i="1"/>
  <c r="J4301" i="1"/>
  <c r="T4301" i="1" s="1"/>
  <c r="S4301" i="1"/>
  <c r="J4333" i="1"/>
  <c r="T4333" i="1" s="1"/>
  <c r="S4333" i="1"/>
  <c r="J4365" i="1"/>
  <c r="T4365" i="1" s="1"/>
  <c r="S4365" i="1"/>
  <c r="J4397" i="1"/>
  <c r="T4397" i="1" s="1"/>
  <c r="S4397" i="1"/>
  <c r="J4429" i="1"/>
  <c r="T4429" i="1" s="1"/>
  <c r="S4429" i="1"/>
  <c r="J4461" i="1"/>
  <c r="T4461" i="1" s="1"/>
  <c r="S4461" i="1"/>
  <c r="J4493" i="1"/>
  <c r="T4493" i="1" s="1"/>
  <c r="S4493" i="1"/>
  <c r="J4525" i="1"/>
  <c r="T4525" i="1" s="1"/>
  <c r="S4525" i="1"/>
  <c r="J4557" i="1"/>
  <c r="T4557" i="1" s="1"/>
  <c r="S4557" i="1"/>
  <c r="J4589" i="1"/>
  <c r="T4589" i="1" s="1"/>
  <c r="S4589" i="1"/>
  <c r="J4621" i="1"/>
  <c r="T4621" i="1" s="1"/>
  <c r="S4621" i="1"/>
  <c r="J4653" i="1"/>
  <c r="T4653" i="1" s="1"/>
  <c r="S4653" i="1"/>
  <c r="J4685" i="1"/>
  <c r="T4685" i="1" s="1"/>
  <c r="S4685" i="1"/>
  <c r="J4717" i="1"/>
  <c r="T4717" i="1" s="1"/>
  <c r="S4717" i="1"/>
  <c r="J4749" i="1"/>
  <c r="T4749" i="1" s="1"/>
  <c r="S4749" i="1"/>
  <c r="J4781" i="1"/>
  <c r="T4781" i="1" s="1"/>
  <c r="S4781" i="1"/>
  <c r="J4813" i="1"/>
  <c r="T4813" i="1" s="1"/>
  <c r="S4813" i="1"/>
  <c r="J4845" i="1"/>
  <c r="T4845" i="1" s="1"/>
  <c r="S4845" i="1"/>
  <c r="J4877" i="1"/>
  <c r="T4877" i="1" s="1"/>
  <c r="S4877" i="1"/>
  <c r="J4909" i="1"/>
  <c r="T4909" i="1" s="1"/>
  <c r="S4909" i="1"/>
  <c r="J4941" i="1"/>
  <c r="T4941" i="1" s="1"/>
  <c r="S4941" i="1"/>
  <c r="J4973" i="1"/>
  <c r="T4973" i="1" s="1"/>
  <c r="S4973" i="1"/>
  <c r="J4871" i="1"/>
  <c r="T4871" i="1" s="1"/>
  <c r="S4871" i="1"/>
  <c r="J4903" i="1"/>
  <c r="T4903" i="1" s="1"/>
  <c r="S4903" i="1"/>
  <c r="J4935" i="1"/>
  <c r="T4935" i="1" s="1"/>
  <c r="S4935" i="1"/>
  <c r="J4967" i="1"/>
  <c r="T4967" i="1" s="1"/>
  <c r="S4967" i="1"/>
  <c r="J4999" i="1"/>
  <c r="T4999" i="1" s="1"/>
  <c r="S4999" i="1"/>
  <c r="L3152" i="1"/>
  <c r="V3152" i="1" s="1"/>
  <c r="J3" i="1"/>
  <c r="T3" i="1" s="1"/>
  <c r="S3" i="1"/>
  <c r="L832" i="1"/>
  <c r="V832" i="1" s="1"/>
  <c r="W3314" i="1" l="1"/>
  <c r="L1192" i="1"/>
  <c r="V1192" i="1" s="1"/>
  <c r="L2216" i="1"/>
  <c r="V2216" i="1" s="1"/>
  <c r="L904" i="1"/>
  <c r="V904" i="1" s="1"/>
  <c r="K2928" i="1"/>
  <c r="U2928" i="1" s="1"/>
  <c r="K1424" i="1"/>
  <c r="U1424" i="1" s="1"/>
  <c r="L168" i="1"/>
  <c r="V168" i="1" s="1"/>
  <c r="K400" i="1"/>
  <c r="U400" i="1" s="1"/>
  <c r="K2568" i="1"/>
  <c r="U2568" i="1" s="1"/>
  <c r="L2288" i="1"/>
  <c r="V2288" i="1" s="1"/>
  <c r="L112" i="1"/>
  <c r="V112" i="1" s="1"/>
  <c r="L136" i="1"/>
  <c r="V136" i="1" s="1"/>
  <c r="L4998" i="1"/>
  <c r="V4998" i="1" s="1"/>
  <c r="L2032" i="1"/>
  <c r="V2032" i="1" s="1"/>
  <c r="L1928" i="1"/>
  <c r="V1928" i="1" s="1"/>
  <c r="K4998" i="1"/>
  <c r="U4998" i="1" s="1"/>
  <c r="L1904" i="1"/>
  <c r="V1904" i="1" s="1"/>
  <c r="K1928" i="1"/>
  <c r="U1928" i="1" s="1"/>
  <c r="L8" i="1"/>
  <c r="V8" i="1" s="1"/>
  <c r="L368" i="1"/>
  <c r="V368" i="1" s="1"/>
  <c r="L4990" i="1"/>
  <c r="V4990" i="1" s="1"/>
  <c r="K1392" i="1"/>
  <c r="U1392" i="1" s="1"/>
  <c r="L4966" i="1"/>
  <c r="V4966" i="1" s="1"/>
  <c r="K1136" i="1"/>
  <c r="U1136" i="1" s="1"/>
  <c r="K1160" i="1"/>
  <c r="U1160" i="1" s="1"/>
  <c r="L1800" i="1"/>
  <c r="V1800" i="1" s="1"/>
  <c r="L2824" i="1"/>
  <c r="V2824" i="1" s="1"/>
  <c r="K1008" i="1"/>
  <c r="U1008" i="1" s="1"/>
  <c r="K2824" i="1"/>
  <c r="U2824" i="1" s="1"/>
  <c r="K1032" i="1"/>
  <c r="U1032" i="1" s="1"/>
  <c r="K4966" i="1"/>
  <c r="U4966" i="1" s="1"/>
  <c r="K4990" i="1"/>
  <c r="U4990" i="1" s="1"/>
  <c r="L2800" i="1"/>
  <c r="V2800" i="1" s="1"/>
  <c r="K1904" i="1"/>
  <c r="U1904" i="1" s="1"/>
  <c r="L880" i="1"/>
  <c r="V880" i="1" s="1"/>
  <c r="K2440" i="1"/>
  <c r="U2440" i="1" s="1"/>
  <c r="L1544" i="1"/>
  <c r="V1544" i="1" s="1"/>
  <c r="K904" i="1"/>
  <c r="U904" i="1" s="1"/>
  <c r="W904" i="1" s="1"/>
  <c r="K8" i="1"/>
  <c r="U8" i="1" s="1"/>
  <c r="L4950" i="1"/>
  <c r="V4950" i="1" s="1"/>
  <c r="L4982" i="1"/>
  <c r="V4982" i="1" s="1"/>
  <c r="K2800" i="1"/>
  <c r="U2800" i="1" s="1"/>
  <c r="L1776" i="1"/>
  <c r="V1776" i="1" s="1"/>
  <c r="K880" i="1"/>
  <c r="U880" i="1" s="1"/>
  <c r="L2312" i="1"/>
  <c r="V2312" i="1" s="1"/>
  <c r="L1416" i="1"/>
  <c r="V1416" i="1" s="1"/>
  <c r="K648" i="1"/>
  <c r="U648" i="1" s="1"/>
  <c r="K4950" i="1"/>
  <c r="U4950" i="1" s="1"/>
  <c r="K2544" i="1"/>
  <c r="U2544" i="1" s="1"/>
  <c r="L1520" i="1"/>
  <c r="V1520" i="1" s="1"/>
  <c r="K624" i="1"/>
  <c r="U624" i="1" s="1"/>
  <c r="K2312" i="1"/>
  <c r="U2312" i="1" s="1"/>
  <c r="K1416" i="1"/>
  <c r="U1416" i="1" s="1"/>
  <c r="L4878" i="1"/>
  <c r="V4878" i="1" s="1"/>
  <c r="L4974" i="1"/>
  <c r="V4974" i="1" s="1"/>
  <c r="L2416" i="1"/>
  <c r="V2416" i="1" s="1"/>
  <c r="K496" i="1"/>
  <c r="U496" i="1" s="1"/>
  <c r="K3088" i="1"/>
  <c r="U3088" i="1" s="1"/>
  <c r="L1288" i="1"/>
  <c r="V1288" i="1" s="1"/>
  <c r="L392" i="1"/>
  <c r="V392" i="1" s="1"/>
  <c r="K4982" i="1"/>
  <c r="U4982" i="1" s="1"/>
  <c r="K520" i="1"/>
  <c r="U520" i="1" s="1"/>
  <c r="K4878" i="1"/>
  <c r="U4878" i="1" s="1"/>
  <c r="K4974" i="1"/>
  <c r="U4974" i="1" s="1"/>
  <c r="K2416" i="1"/>
  <c r="U2416" i="1" s="1"/>
  <c r="L1392" i="1"/>
  <c r="V1392" i="1" s="1"/>
  <c r="K2952" i="1"/>
  <c r="U2952" i="1" s="1"/>
  <c r="L2056" i="1"/>
  <c r="V2056" i="1" s="1"/>
  <c r="K392" i="1"/>
  <c r="U392" i="1" s="1"/>
  <c r="W4468" i="1"/>
  <c r="K2448" i="1"/>
  <c r="U2448" i="1" s="1"/>
  <c r="L2106" i="1"/>
  <c r="V2106" i="1" s="1"/>
  <c r="L2672" i="1"/>
  <c r="V2672" i="1" s="1"/>
  <c r="K2288" i="1"/>
  <c r="U2288" i="1" s="1"/>
  <c r="W2288" i="1" s="1"/>
  <c r="K1776" i="1"/>
  <c r="U1776" i="1" s="1"/>
  <c r="L1264" i="1"/>
  <c r="V1264" i="1" s="1"/>
  <c r="L752" i="1"/>
  <c r="V752" i="1" s="1"/>
  <c r="K368" i="1"/>
  <c r="U368" i="1" s="1"/>
  <c r="L2696" i="1"/>
  <c r="V2696" i="1" s="1"/>
  <c r="K1800" i="1"/>
  <c r="U1800" i="1" s="1"/>
  <c r="K1288" i="1"/>
  <c r="U1288" i="1" s="1"/>
  <c r="L776" i="1"/>
  <c r="V776" i="1" s="1"/>
  <c r="L264" i="1"/>
  <c r="V264" i="1" s="1"/>
  <c r="K2672" i="1"/>
  <c r="U2672" i="1" s="1"/>
  <c r="L2160" i="1"/>
  <c r="V2160" i="1" s="1"/>
  <c r="L1648" i="1"/>
  <c r="V1648" i="1" s="1"/>
  <c r="K1264" i="1"/>
  <c r="U1264" i="1" s="1"/>
  <c r="K752" i="1"/>
  <c r="U752" i="1" s="1"/>
  <c r="L240" i="1"/>
  <c r="V240" i="1" s="1"/>
  <c r="K2696" i="1"/>
  <c r="U2696" i="1" s="1"/>
  <c r="L2184" i="1"/>
  <c r="V2184" i="1" s="1"/>
  <c r="L1672" i="1"/>
  <c r="V1672" i="1" s="1"/>
  <c r="K776" i="1"/>
  <c r="U776" i="1" s="1"/>
  <c r="K264" i="1"/>
  <c r="U264" i="1" s="1"/>
  <c r="L2544" i="1"/>
  <c r="V2544" i="1" s="1"/>
  <c r="K2160" i="1"/>
  <c r="U2160" i="1" s="1"/>
  <c r="K1648" i="1"/>
  <c r="U1648" i="1" s="1"/>
  <c r="L1136" i="1"/>
  <c r="V1136" i="1" s="1"/>
  <c r="L624" i="1"/>
  <c r="V624" i="1" s="1"/>
  <c r="K240" i="1"/>
  <c r="U240" i="1" s="1"/>
  <c r="L3088" i="1"/>
  <c r="V3088" i="1" s="1"/>
  <c r="L2568" i="1"/>
  <c r="V2568" i="1" s="1"/>
  <c r="K2184" i="1"/>
  <c r="U2184" i="1" s="1"/>
  <c r="K1672" i="1"/>
  <c r="U1672" i="1" s="1"/>
  <c r="L1160" i="1"/>
  <c r="V1160" i="1" s="1"/>
  <c r="L648" i="1"/>
  <c r="V648" i="1" s="1"/>
  <c r="L2928" i="1"/>
  <c r="V2928" i="1" s="1"/>
  <c r="K2032" i="1"/>
  <c r="U2032" i="1" s="1"/>
  <c r="K1520" i="1"/>
  <c r="U1520" i="1" s="1"/>
  <c r="L1008" i="1"/>
  <c r="V1008" i="1" s="1"/>
  <c r="L496" i="1"/>
  <c r="V496" i="1" s="1"/>
  <c r="K112" i="1"/>
  <c r="U112" i="1" s="1"/>
  <c r="L2952" i="1"/>
  <c r="V2952" i="1" s="1"/>
  <c r="L2440" i="1"/>
  <c r="V2440" i="1" s="1"/>
  <c r="K2056" i="1"/>
  <c r="U2056" i="1" s="1"/>
  <c r="K1544" i="1"/>
  <c r="U1544" i="1" s="1"/>
  <c r="L1032" i="1"/>
  <c r="V1032" i="1" s="1"/>
  <c r="L520" i="1"/>
  <c r="V520" i="1" s="1"/>
  <c r="W520" i="1" s="1"/>
  <c r="K136" i="1"/>
  <c r="U136" i="1" s="1"/>
  <c r="W3570" i="1"/>
  <c r="W4750" i="1"/>
  <c r="I10" i="2"/>
  <c r="L4017" i="1"/>
  <c r="V4017" i="1" s="1"/>
  <c r="L3258" i="1"/>
  <c r="V3258" i="1" s="1"/>
  <c r="L4862" i="1"/>
  <c r="V4862" i="1" s="1"/>
  <c r="L4790" i="1"/>
  <c r="V4790" i="1" s="1"/>
  <c r="K4453" i="1"/>
  <c r="U4453" i="1" s="1"/>
  <c r="L3481" i="1"/>
  <c r="V3481" i="1" s="1"/>
  <c r="L2704" i="1"/>
  <c r="V2704" i="1" s="1"/>
  <c r="L1680" i="1"/>
  <c r="V1680" i="1" s="1"/>
  <c r="L656" i="1"/>
  <c r="V656" i="1" s="1"/>
  <c r="K3258" i="1"/>
  <c r="U3258" i="1" s="1"/>
  <c r="W3258" i="1" s="1"/>
  <c r="L1722" i="1"/>
  <c r="V1722" i="1" s="1"/>
  <c r="K2216" i="1"/>
  <c r="U2216" i="1" s="1"/>
  <c r="K1192" i="1"/>
  <c r="U1192" i="1" s="1"/>
  <c r="K168" i="1"/>
  <c r="U168" i="1" s="1"/>
  <c r="L4830" i="1"/>
  <c r="V4830" i="1" s="1"/>
  <c r="K3656" i="1"/>
  <c r="U3656" i="1" s="1"/>
  <c r="K3481" i="1"/>
  <c r="U3481" i="1" s="1"/>
  <c r="K2704" i="1"/>
  <c r="U2704" i="1" s="1"/>
  <c r="K1680" i="1"/>
  <c r="U1680" i="1" s="1"/>
  <c r="K656" i="1"/>
  <c r="U656" i="1" s="1"/>
  <c r="L3130" i="1"/>
  <c r="V3130" i="1" s="1"/>
  <c r="K1722" i="1"/>
  <c r="U1722" i="1" s="1"/>
  <c r="L2472" i="1"/>
  <c r="V2472" i="1" s="1"/>
  <c r="L1448" i="1"/>
  <c r="V1448" i="1" s="1"/>
  <c r="L424" i="1"/>
  <c r="V424" i="1" s="1"/>
  <c r="K4830" i="1"/>
  <c r="U4830" i="1" s="1"/>
  <c r="K4806" i="1"/>
  <c r="U4806" i="1" s="1"/>
  <c r="L3509" i="1"/>
  <c r="V3509" i="1" s="1"/>
  <c r="L2960" i="1"/>
  <c r="V2960" i="1" s="1"/>
  <c r="L1936" i="1"/>
  <c r="V1936" i="1" s="1"/>
  <c r="L912" i="1"/>
  <c r="V912" i="1" s="1"/>
  <c r="L2746" i="1"/>
  <c r="V2746" i="1" s="1"/>
  <c r="K3473" i="1"/>
  <c r="U3473" i="1" s="1"/>
  <c r="K2472" i="1"/>
  <c r="U2472" i="1" s="1"/>
  <c r="K1448" i="1"/>
  <c r="U1448" i="1" s="1"/>
  <c r="K424" i="1"/>
  <c r="U424" i="1" s="1"/>
  <c r="L4782" i="1"/>
  <c r="V4782" i="1" s="1"/>
  <c r="L4921" i="1"/>
  <c r="V4921" i="1" s="1"/>
  <c r="K2960" i="1"/>
  <c r="U2960" i="1" s="1"/>
  <c r="K1936" i="1"/>
  <c r="U1936" i="1" s="1"/>
  <c r="K912" i="1"/>
  <c r="U912" i="1" s="1"/>
  <c r="K2746" i="1"/>
  <c r="U2746" i="1" s="1"/>
  <c r="L2728" i="1"/>
  <c r="V2728" i="1" s="1"/>
  <c r="L1704" i="1"/>
  <c r="V1704" i="1" s="1"/>
  <c r="L680" i="1"/>
  <c r="V680" i="1" s="1"/>
  <c r="K4782" i="1"/>
  <c r="U4782" i="1" s="1"/>
  <c r="K4921" i="1"/>
  <c r="U4921" i="1" s="1"/>
  <c r="L2192" i="1"/>
  <c r="V2192" i="1" s="1"/>
  <c r="L1168" i="1"/>
  <c r="V1168" i="1" s="1"/>
  <c r="L144" i="1"/>
  <c r="V144" i="1" s="1"/>
  <c r="L4009" i="1"/>
  <c r="V4009" i="1" s="1"/>
  <c r="L2618" i="1"/>
  <c r="V2618" i="1" s="1"/>
  <c r="K2728" i="1"/>
  <c r="U2728" i="1" s="1"/>
  <c r="K1704" i="1"/>
  <c r="U1704" i="1" s="1"/>
  <c r="K680" i="1"/>
  <c r="U680" i="1" s="1"/>
  <c r="K4942" i="1"/>
  <c r="U4942" i="1" s="1"/>
  <c r="L4273" i="1"/>
  <c r="V4273" i="1" s="1"/>
  <c r="K2192" i="1"/>
  <c r="U2192" i="1" s="1"/>
  <c r="K1168" i="1"/>
  <c r="U1168" i="1" s="1"/>
  <c r="K144" i="1"/>
  <c r="U144" i="1" s="1"/>
  <c r="K4009" i="1"/>
  <c r="U4009" i="1" s="1"/>
  <c r="L2234" i="1"/>
  <c r="V2234" i="1" s="1"/>
  <c r="L2984" i="1"/>
  <c r="V2984" i="1" s="1"/>
  <c r="L1960" i="1"/>
  <c r="V1960" i="1" s="1"/>
  <c r="L936" i="1"/>
  <c r="V936" i="1" s="1"/>
  <c r="K4145" i="1"/>
  <c r="U4145" i="1" s="1"/>
  <c r="L2448" i="1"/>
  <c r="V2448" i="1" s="1"/>
  <c r="L1424" i="1"/>
  <c r="V1424" i="1" s="1"/>
  <c r="L400" i="1"/>
  <c r="V400" i="1" s="1"/>
  <c r="L3881" i="1"/>
  <c r="V3881" i="1" s="1"/>
  <c r="K2234" i="1"/>
  <c r="U2234" i="1" s="1"/>
  <c r="K2984" i="1"/>
  <c r="U2984" i="1" s="1"/>
  <c r="K1960" i="1"/>
  <c r="U1960" i="1" s="1"/>
  <c r="K936" i="1"/>
  <c r="U936" i="1" s="1"/>
  <c r="L4421" i="1"/>
  <c r="V4421" i="1" s="1"/>
  <c r="K4846" i="1"/>
  <c r="U4846" i="1" s="1"/>
  <c r="L4838" i="1"/>
  <c r="V4838" i="1" s="1"/>
  <c r="K4894" i="1"/>
  <c r="U4894" i="1" s="1"/>
  <c r="L4854" i="1"/>
  <c r="V4854" i="1" s="1"/>
  <c r="K4854" i="1"/>
  <c r="U4854" i="1" s="1"/>
  <c r="L3528" i="1"/>
  <c r="V3528" i="1" s="1"/>
  <c r="L4793" i="1"/>
  <c r="V4793" i="1" s="1"/>
  <c r="L3889" i="1"/>
  <c r="V3889" i="1" s="1"/>
  <c r="K3881" i="1"/>
  <c r="U3881" i="1" s="1"/>
  <c r="K3130" i="1"/>
  <c r="U3130" i="1" s="1"/>
  <c r="K2618" i="1"/>
  <c r="U2618" i="1" s="1"/>
  <c r="K2106" i="1"/>
  <c r="U2106" i="1" s="1"/>
  <c r="L3473" i="1"/>
  <c r="V3473" i="1" s="1"/>
  <c r="K4838" i="1"/>
  <c r="U4838" i="1" s="1"/>
  <c r="K4862" i="1"/>
  <c r="U4862" i="1" s="1"/>
  <c r="K4790" i="1"/>
  <c r="U4790" i="1" s="1"/>
  <c r="L3893" i="1"/>
  <c r="V3893" i="1" s="1"/>
  <c r="K4665" i="1"/>
  <c r="U4665" i="1" s="1"/>
  <c r="K3889" i="1"/>
  <c r="U3889" i="1" s="1"/>
  <c r="L4265" i="1"/>
  <c r="V4265" i="1" s="1"/>
  <c r="L3753" i="1"/>
  <c r="V3753" i="1" s="1"/>
  <c r="L3002" i="1"/>
  <c r="V3002" i="1" s="1"/>
  <c r="L2490" i="1"/>
  <c r="V2490" i="1" s="1"/>
  <c r="L1978" i="1"/>
  <c r="V1978" i="1" s="1"/>
  <c r="L3120" i="1"/>
  <c r="V3120" i="1" s="1"/>
  <c r="L2856" i="1"/>
  <c r="V2856" i="1" s="1"/>
  <c r="L2600" i="1"/>
  <c r="V2600" i="1" s="1"/>
  <c r="L2344" i="1"/>
  <c r="V2344" i="1" s="1"/>
  <c r="L2088" i="1"/>
  <c r="V2088" i="1" s="1"/>
  <c r="L1832" i="1"/>
  <c r="V1832" i="1" s="1"/>
  <c r="L1576" i="1"/>
  <c r="V1576" i="1" s="1"/>
  <c r="L1320" i="1"/>
  <c r="V1320" i="1" s="1"/>
  <c r="L1064" i="1"/>
  <c r="V1064" i="1" s="1"/>
  <c r="L808" i="1"/>
  <c r="V808" i="1" s="1"/>
  <c r="L552" i="1"/>
  <c r="V552" i="1" s="1"/>
  <c r="L296" i="1"/>
  <c r="V296" i="1" s="1"/>
  <c r="L40" i="1"/>
  <c r="V40" i="1" s="1"/>
  <c r="L4774" i="1"/>
  <c r="V4774" i="1" s="1"/>
  <c r="L4822" i="1"/>
  <c r="V4822" i="1" s="1"/>
  <c r="L4870" i="1"/>
  <c r="V4870" i="1" s="1"/>
  <c r="L4798" i="1"/>
  <c r="V4798" i="1" s="1"/>
  <c r="L4965" i="1"/>
  <c r="V4965" i="1" s="1"/>
  <c r="K3893" i="1"/>
  <c r="U3893" i="1" s="1"/>
  <c r="L4537" i="1"/>
  <c r="V4537" i="1" s="1"/>
  <c r="L3761" i="1"/>
  <c r="V3761" i="1" s="1"/>
  <c r="K4265" i="1"/>
  <c r="U4265" i="1" s="1"/>
  <c r="K3753" i="1"/>
  <c r="U3753" i="1" s="1"/>
  <c r="K3002" i="1"/>
  <c r="U3002" i="1" s="1"/>
  <c r="K2490" i="1"/>
  <c r="U2490" i="1" s="1"/>
  <c r="K1978" i="1"/>
  <c r="U1978" i="1" s="1"/>
  <c r="K3120" i="1"/>
  <c r="U3120" i="1" s="1"/>
  <c r="K2856" i="1"/>
  <c r="U2856" i="1" s="1"/>
  <c r="K2600" i="1"/>
  <c r="U2600" i="1" s="1"/>
  <c r="K2344" i="1"/>
  <c r="U2344" i="1" s="1"/>
  <c r="K2088" i="1"/>
  <c r="U2088" i="1" s="1"/>
  <c r="K1832" i="1"/>
  <c r="U1832" i="1" s="1"/>
  <c r="K1576" i="1"/>
  <c r="U1576" i="1" s="1"/>
  <c r="K1320" i="1"/>
  <c r="U1320" i="1" s="1"/>
  <c r="K1064" i="1"/>
  <c r="U1064" i="1" s="1"/>
  <c r="K808" i="1"/>
  <c r="U808" i="1" s="1"/>
  <c r="K552" i="1"/>
  <c r="U552" i="1" s="1"/>
  <c r="K296" i="1"/>
  <c r="U296" i="1" s="1"/>
  <c r="K40" i="1"/>
  <c r="U40" i="1" s="1"/>
  <c r="K4774" i="1"/>
  <c r="U4774" i="1" s="1"/>
  <c r="K4822" i="1"/>
  <c r="U4822" i="1" s="1"/>
  <c r="K4870" i="1"/>
  <c r="U4870" i="1" s="1"/>
  <c r="K4798" i="1"/>
  <c r="U4798" i="1" s="1"/>
  <c r="K4709" i="1"/>
  <c r="U4709" i="1" s="1"/>
  <c r="L3765" i="1"/>
  <c r="V3765" i="1" s="1"/>
  <c r="L4409" i="1"/>
  <c r="V4409" i="1" s="1"/>
  <c r="K3633" i="1"/>
  <c r="U3633" i="1" s="1"/>
  <c r="L2832" i="1"/>
  <c r="V2832" i="1" s="1"/>
  <c r="L2576" i="1"/>
  <c r="V2576" i="1" s="1"/>
  <c r="L2320" i="1"/>
  <c r="V2320" i="1" s="1"/>
  <c r="L2064" i="1"/>
  <c r="V2064" i="1" s="1"/>
  <c r="L1808" i="1"/>
  <c r="V1808" i="1" s="1"/>
  <c r="L1552" i="1"/>
  <c r="V1552" i="1" s="1"/>
  <c r="L1296" i="1"/>
  <c r="V1296" i="1" s="1"/>
  <c r="L1040" i="1"/>
  <c r="V1040" i="1" s="1"/>
  <c r="L784" i="1"/>
  <c r="V784" i="1" s="1"/>
  <c r="L528" i="1"/>
  <c r="V528" i="1" s="1"/>
  <c r="L272" i="1"/>
  <c r="V272" i="1" s="1"/>
  <c r="L16" i="1"/>
  <c r="V16" i="1" s="1"/>
  <c r="L4137" i="1"/>
  <c r="V4137" i="1" s="1"/>
  <c r="L3625" i="1"/>
  <c r="V3625" i="1" s="1"/>
  <c r="L2874" i="1"/>
  <c r="V2874" i="1" s="1"/>
  <c r="L2362" i="1"/>
  <c r="V2362" i="1" s="1"/>
  <c r="L1850" i="1"/>
  <c r="V1850" i="1" s="1"/>
  <c r="L4894" i="1"/>
  <c r="V4894" i="1" s="1"/>
  <c r="L4942" i="1"/>
  <c r="V4942" i="1" s="1"/>
  <c r="L4806" i="1"/>
  <c r="V4806" i="1" s="1"/>
  <c r="L4846" i="1"/>
  <c r="V4846" i="1" s="1"/>
  <c r="L4581" i="1"/>
  <c r="V4581" i="1" s="1"/>
  <c r="K3637" i="1"/>
  <c r="U3637" i="1" s="1"/>
  <c r="K4409" i="1"/>
  <c r="U4409" i="1" s="1"/>
  <c r="L3530" i="1"/>
  <c r="V3530" i="1" s="1"/>
  <c r="K2832" i="1"/>
  <c r="U2832" i="1" s="1"/>
  <c r="K2576" i="1"/>
  <c r="U2576" i="1" s="1"/>
  <c r="K2320" i="1"/>
  <c r="U2320" i="1" s="1"/>
  <c r="K2064" i="1"/>
  <c r="U2064" i="1" s="1"/>
  <c r="K1808" i="1"/>
  <c r="U1808" i="1" s="1"/>
  <c r="K1552" i="1"/>
  <c r="U1552" i="1" s="1"/>
  <c r="K1296" i="1"/>
  <c r="U1296" i="1" s="1"/>
  <c r="K1040" i="1"/>
  <c r="U1040" i="1" s="1"/>
  <c r="K784" i="1"/>
  <c r="U784" i="1" s="1"/>
  <c r="K528" i="1"/>
  <c r="U528" i="1" s="1"/>
  <c r="K272" i="1"/>
  <c r="U272" i="1" s="1"/>
  <c r="K16" i="1"/>
  <c r="U16" i="1" s="1"/>
  <c r="K4137" i="1"/>
  <c r="U4137" i="1" s="1"/>
  <c r="K3625" i="1"/>
  <c r="U3625" i="1" s="1"/>
  <c r="K2874" i="1"/>
  <c r="U2874" i="1" s="1"/>
  <c r="K2362" i="1"/>
  <c r="U2362" i="1" s="1"/>
  <c r="K1850" i="1"/>
  <c r="U1850" i="1" s="1"/>
  <c r="L4453" i="1"/>
  <c r="V4453" i="1" s="1"/>
  <c r="L4959" i="1"/>
  <c r="V4959" i="1" s="1"/>
  <c r="K4959" i="1"/>
  <c r="U4959" i="1" s="1"/>
  <c r="W4382" i="1"/>
  <c r="K4581" i="1"/>
  <c r="U4581" i="1" s="1"/>
  <c r="K3528" i="1"/>
  <c r="U3528" i="1" s="1"/>
  <c r="K3509" i="1"/>
  <c r="U3509" i="1" s="1"/>
  <c r="K4537" i="1"/>
  <c r="U4537" i="1" s="1"/>
  <c r="K4017" i="1"/>
  <c r="U4017" i="1" s="1"/>
  <c r="K3530" i="1"/>
  <c r="U3530" i="1" s="1"/>
  <c r="K4965" i="1"/>
  <c r="U4965" i="1" s="1"/>
  <c r="L4325" i="1"/>
  <c r="V4325" i="1" s="1"/>
  <c r="K3765" i="1"/>
  <c r="U3765" i="1" s="1"/>
  <c r="K4793" i="1"/>
  <c r="U4793" i="1" s="1"/>
  <c r="W4793" i="1" s="1"/>
  <c r="K4273" i="1"/>
  <c r="U4273" i="1" s="1"/>
  <c r="K3761" i="1"/>
  <c r="U3761" i="1" s="1"/>
  <c r="K4837" i="1"/>
  <c r="U4837" i="1" s="1"/>
  <c r="L3656" i="1"/>
  <c r="V3656" i="1" s="1"/>
  <c r="L3637" i="1"/>
  <c r="V3637" i="1" s="1"/>
  <c r="L4665" i="1"/>
  <c r="V4665" i="1" s="1"/>
  <c r="L4145" i="1"/>
  <c r="V4145" i="1" s="1"/>
  <c r="L3633" i="1"/>
  <c r="V3633" i="1" s="1"/>
  <c r="W4021" i="1"/>
  <c r="W4124" i="1"/>
  <c r="K4886" i="1"/>
  <c r="U4886" i="1" s="1"/>
  <c r="W3720" i="1"/>
  <c r="W3016" i="1"/>
  <c r="L4837" i="1"/>
  <c r="V4837" i="1" s="1"/>
  <c r="L4709" i="1"/>
  <c r="V4709" i="1" s="1"/>
  <c r="K4325" i="1"/>
  <c r="U4325" i="1" s="1"/>
  <c r="K4958" i="1"/>
  <c r="U4958" i="1" s="1"/>
  <c r="L2920" i="1"/>
  <c r="V2920" i="1" s="1"/>
  <c r="K2128" i="1"/>
  <c r="U2128" i="1" s="1"/>
  <c r="L360" i="1"/>
  <c r="V360" i="1" s="1"/>
  <c r="K4814" i="1"/>
  <c r="U4814" i="1" s="1"/>
  <c r="L4677" i="1"/>
  <c r="V4677" i="1" s="1"/>
  <c r="L3624" i="1"/>
  <c r="V3624" i="1" s="1"/>
  <c r="L4497" i="1"/>
  <c r="V4497" i="1" s="1"/>
  <c r="L4933" i="1"/>
  <c r="V4933" i="1" s="1"/>
  <c r="K1616" i="1"/>
  <c r="U1616" i="1" s="1"/>
  <c r="K4073" i="1"/>
  <c r="U4073" i="1" s="1"/>
  <c r="L2408" i="1"/>
  <c r="V2408" i="1" s="1"/>
  <c r="K1104" i="1"/>
  <c r="U1104" i="1" s="1"/>
  <c r="L1896" i="1"/>
  <c r="V1896" i="1" s="1"/>
  <c r="K592" i="1"/>
  <c r="U592" i="1" s="1"/>
  <c r="L3561" i="1"/>
  <c r="V3561" i="1" s="1"/>
  <c r="L1384" i="1"/>
  <c r="V1384" i="1" s="1"/>
  <c r="K80" i="1"/>
  <c r="U80" i="1" s="1"/>
  <c r="L4337" i="1"/>
  <c r="V4337" i="1" s="1"/>
  <c r="L872" i="1"/>
  <c r="V872" i="1" s="1"/>
  <c r="L3817" i="1"/>
  <c r="V3817" i="1" s="1"/>
  <c r="K2640" i="1"/>
  <c r="U2640" i="1" s="1"/>
  <c r="L3861" i="1"/>
  <c r="V3861" i="1" s="1"/>
  <c r="L3605" i="1"/>
  <c r="V3605" i="1" s="1"/>
  <c r="L4889" i="1"/>
  <c r="V4889" i="1" s="1"/>
  <c r="L4633" i="1"/>
  <c r="V4633" i="1" s="1"/>
  <c r="L4377" i="1"/>
  <c r="V4377" i="1" s="1"/>
  <c r="L4113" i="1"/>
  <c r="V4113" i="1" s="1"/>
  <c r="L3857" i="1"/>
  <c r="V3857" i="1" s="1"/>
  <c r="L3601" i="1"/>
  <c r="V3601" i="1" s="1"/>
  <c r="L4881" i="1"/>
  <c r="V4881" i="1" s="1"/>
  <c r="L4369" i="1"/>
  <c r="V4369" i="1" s="1"/>
  <c r="K3861" i="1"/>
  <c r="U3861" i="1" s="1"/>
  <c r="K3605" i="1"/>
  <c r="U3605" i="1" s="1"/>
  <c r="K4889" i="1"/>
  <c r="U4889" i="1" s="1"/>
  <c r="K4633" i="1"/>
  <c r="U4633" i="1" s="1"/>
  <c r="K4377" i="1"/>
  <c r="U4377" i="1" s="1"/>
  <c r="K4113" i="1"/>
  <c r="U4113" i="1" s="1"/>
  <c r="K3857" i="1"/>
  <c r="U3857" i="1" s="1"/>
  <c r="K3601" i="1"/>
  <c r="U3601" i="1" s="1"/>
  <c r="K4881" i="1"/>
  <c r="U4881" i="1" s="1"/>
  <c r="K4369" i="1"/>
  <c r="U4369" i="1" s="1"/>
  <c r="L4927" i="1"/>
  <c r="V4927" i="1" s="1"/>
  <c r="L4805" i="1"/>
  <c r="V4805" i="1" s="1"/>
  <c r="L4549" i="1"/>
  <c r="V4549" i="1" s="1"/>
  <c r="L4293" i="1"/>
  <c r="V4293" i="1" s="1"/>
  <c r="L3496" i="1"/>
  <c r="V3496" i="1" s="1"/>
  <c r="L4753" i="1"/>
  <c r="V4753" i="1" s="1"/>
  <c r="K3490" i="1"/>
  <c r="U3490" i="1" s="1"/>
  <c r="K4927" i="1"/>
  <c r="U4927" i="1" s="1"/>
  <c r="K4805" i="1"/>
  <c r="U4805" i="1" s="1"/>
  <c r="K4549" i="1"/>
  <c r="U4549" i="1" s="1"/>
  <c r="K4293" i="1"/>
  <c r="U4293" i="1" s="1"/>
  <c r="K3496" i="1"/>
  <c r="U3496" i="1" s="1"/>
  <c r="K4753" i="1"/>
  <c r="U4753" i="1" s="1"/>
  <c r="L3490" i="1"/>
  <c r="V3490" i="1" s="1"/>
  <c r="L3989" i="1"/>
  <c r="V3989" i="1" s="1"/>
  <c r="L3733" i="1"/>
  <c r="V3733" i="1" s="1"/>
  <c r="L3477" i="1"/>
  <c r="V3477" i="1" s="1"/>
  <c r="L4761" i="1"/>
  <c r="V4761" i="1" s="1"/>
  <c r="L4505" i="1"/>
  <c r="V4505" i="1" s="1"/>
  <c r="L4241" i="1"/>
  <c r="V4241" i="1" s="1"/>
  <c r="L3985" i="1"/>
  <c r="V3985" i="1" s="1"/>
  <c r="L3729" i="1"/>
  <c r="V3729" i="1" s="1"/>
  <c r="L3498" i="1"/>
  <c r="V3498" i="1" s="1"/>
  <c r="L4625" i="1"/>
  <c r="V4625" i="1" s="1"/>
  <c r="K3989" i="1"/>
  <c r="U3989" i="1" s="1"/>
  <c r="K3733" i="1"/>
  <c r="U3733" i="1" s="1"/>
  <c r="K3477" i="1"/>
  <c r="U3477" i="1" s="1"/>
  <c r="K4761" i="1"/>
  <c r="U4761" i="1" s="1"/>
  <c r="K4505" i="1"/>
  <c r="U4505" i="1" s="1"/>
  <c r="K4241" i="1"/>
  <c r="U4241" i="1" s="1"/>
  <c r="K3985" i="1"/>
  <c r="U3985" i="1" s="1"/>
  <c r="K3729" i="1"/>
  <c r="U3729" i="1" s="1"/>
  <c r="K3498" i="1"/>
  <c r="U3498" i="1" s="1"/>
  <c r="K4625" i="1"/>
  <c r="U4625" i="1" s="1"/>
  <c r="K4933" i="1"/>
  <c r="U4933" i="1" s="1"/>
  <c r="K4677" i="1"/>
  <c r="U4677" i="1" s="1"/>
  <c r="W4677" i="1" s="1"/>
  <c r="K4421" i="1"/>
  <c r="U4421" i="1" s="1"/>
  <c r="K3624" i="1"/>
  <c r="U3624" i="1" s="1"/>
  <c r="K4497" i="1"/>
  <c r="U4497" i="1" s="1"/>
  <c r="W4718" i="1"/>
  <c r="L4985" i="1"/>
  <c r="V4985" i="1" s="1"/>
  <c r="L4473" i="1"/>
  <c r="V4473" i="1" s="1"/>
  <c r="L3953" i="1"/>
  <c r="V3953" i="1" s="1"/>
  <c r="L3466" i="1"/>
  <c r="V3466" i="1" s="1"/>
  <c r="L4261" i="1"/>
  <c r="V4261" i="1" s="1"/>
  <c r="W4297" i="1"/>
  <c r="L3957" i="1"/>
  <c r="V3957" i="1" s="1"/>
  <c r="L4773" i="1"/>
  <c r="V4773" i="1" s="1"/>
  <c r="W4212" i="1"/>
  <c r="L4958" i="1"/>
  <c r="V4958" i="1" s="1"/>
  <c r="L4886" i="1"/>
  <c r="V4886" i="1" s="1"/>
  <c r="L4814" i="1"/>
  <c r="V4814" i="1" s="1"/>
  <c r="K4645" i="1"/>
  <c r="U4645" i="1" s="1"/>
  <c r="K3592" i="1"/>
  <c r="U3592" i="1" s="1"/>
  <c r="K3829" i="1"/>
  <c r="U3829" i="1" s="1"/>
  <c r="K4857" i="1"/>
  <c r="U4857" i="1" s="1"/>
  <c r="K4345" i="1"/>
  <c r="U4345" i="1" s="1"/>
  <c r="K3825" i="1"/>
  <c r="U3825" i="1" s="1"/>
  <c r="L2640" i="1"/>
  <c r="V2640" i="1" s="1"/>
  <c r="L2128" i="1"/>
  <c r="V2128" i="1" s="1"/>
  <c r="L1616" i="1"/>
  <c r="V1616" i="1" s="1"/>
  <c r="L1104" i="1"/>
  <c r="V1104" i="1" s="1"/>
  <c r="L592" i="1"/>
  <c r="V592" i="1" s="1"/>
  <c r="L80" i="1"/>
  <c r="V80" i="1" s="1"/>
  <c r="L4849" i="1"/>
  <c r="V4849" i="1" s="1"/>
  <c r="L4593" i="1"/>
  <c r="V4593" i="1" s="1"/>
  <c r="K4337" i="1"/>
  <c r="U4337" i="1" s="1"/>
  <c r="L4073" i="1"/>
  <c r="V4073" i="1" s="1"/>
  <c r="K3184" i="1"/>
  <c r="U3184" i="1" s="1"/>
  <c r="K2792" i="1"/>
  <c r="U2792" i="1" s="1"/>
  <c r="K2280" i="1"/>
  <c r="U2280" i="1" s="1"/>
  <c r="K1768" i="1"/>
  <c r="U1768" i="1" s="1"/>
  <c r="K1256" i="1"/>
  <c r="U1256" i="1" s="1"/>
  <c r="K744" i="1"/>
  <c r="U744" i="1" s="1"/>
  <c r="K232" i="1"/>
  <c r="U232" i="1" s="1"/>
  <c r="L4902" i="1"/>
  <c r="V4902" i="1" s="1"/>
  <c r="K4773" i="1"/>
  <c r="U4773" i="1" s="1"/>
  <c r="K4261" i="1"/>
  <c r="U4261" i="1" s="1"/>
  <c r="K3957" i="1"/>
  <c r="U3957" i="1" s="1"/>
  <c r="K4985" i="1"/>
  <c r="U4985" i="1" s="1"/>
  <c r="K4473" i="1"/>
  <c r="U4473" i="1" s="1"/>
  <c r="K3953" i="1"/>
  <c r="U3953" i="1" s="1"/>
  <c r="K3466" i="1"/>
  <c r="U3466" i="1" s="1"/>
  <c r="L2768" i="1"/>
  <c r="V2768" i="1" s="1"/>
  <c r="L2256" i="1"/>
  <c r="V2256" i="1" s="1"/>
  <c r="L1744" i="1"/>
  <c r="V1744" i="1" s="1"/>
  <c r="L1232" i="1"/>
  <c r="V1232" i="1" s="1"/>
  <c r="L720" i="1"/>
  <c r="V720" i="1" s="1"/>
  <c r="L208" i="1"/>
  <c r="V208" i="1" s="1"/>
  <c r="K4977" i="1"/>
  <c r="U4977" i="1" s="1"/>
  <c r="K3817" i="1"/>
  <c r="U3817" i="1" s="1"/>
  <c r="K3561" i="1"/>
  <c r="U3561" i="1" s="1"/>
  <c r="L3537" i="1"/>
  <c r="V3537" i="1" s="1"/>
  <c r="K2920" i="1"/>
  <c r="U2920" i="1" s="1"/>
  <c r="K2408" i="1"/>
  <c r="U2408" i="1" s="1"/>
  <c r="K1896" i="1"/>
  <c r="U1896" i="1" s="1"/>
  <c r="K1384" i="1"/>
  <c r="U1384" i="1" s="1"/>
  <c r="K872" i="1"/>
  <c r="U872" i="1" s="1"/>
  <c r="K360" i="1"/>
  <c r="U360" i="1" s="1"/>
  <c r="K4902" i="1"/>
  <c r="U4902" i="1" s="1"/>
  <c r="W4902" i="1" s="1"/>
  <c r="L4901" i="1"/>
  <c r="V4901" i="1" s="1"/>
  <c r="L4389" i="1"/>
  <c r="V4389" i="1" s="1"/>
  <c r="L3573" i="1"/>
  <c r="V3573" i="1" s="1"/>
  <c r="L4601" i="1"/>
  <c r="V4601" i="1" s="1"/>
  <c r="L4081" i="1"/>
  <c r="V4081" i="1" s="1"/>
  <c r="L3569" i="1"/>
  <c r="V3569" i="1" s="1"/>
  <c r="L3545" i="1"/>
  <c r="V3545" i="1" s="1"/>
  <c r="K2768" i="1"/>
  <c r="U2768" i="1" s="1"/>
  <c r="W2768" i="1" s="1"/>
  <c r="K2256" i="1"/>
  <c r="U2256" i="1" s="1"/>
  <c r="W2256" i="1" s="1"/>
  <c r="K1744" i="1"/>
  <c r="U1744" i="1" s="1"/>
  <c r="W1744" i="1" s="1"/>
  <c r="K1232" i="1"/>
  <c r="U1232" i="1" s="1"/>
  <c r="W1232" i="1" s="1"/>
  <c r="K720" i="1"/>
  <c r="U720" i="1" s="1"/>
  <c r="W720" i="1" s="1"/>
  <c r="K208" i="1"/>
  <c r="U208" i="1" s="1"/>
  <c r="W208" i="1" s="1"/>
  <c r="L4977" i="1"/>
  <c r="V4977" i="1" s="1"/>
  <c r="K4721" i="1"/>
  <c r="U4721" i="1" s="1"/>
  <c r="K4465" i="1"/>
  <c r="U4465" i="1" s="1"/>
  <c r="K3537" i="1"/>
  <c r="U3537" i="1" s="1"/>
  <c r="W3537" i="1" s="1"/>
  <c r="L2536" i="1"/>
  <c r="V2536" i="1" s="1"/>
  <c r="L2024" i="1"/>
  <c r="V2024" i="1" s="1"/>
  <c r="L1512" i="1"/>
  <c r="V1512" i="1" s="1"/>
  <c r="L1000" i="1"/>
  <c r="V1000" i="1" s="1"/>
  <c r="L488" i="1"/>
  <c r="V488" i="1" s="1"/>
  <c r="L4934" i="1"/>
  <c r="V4934" i="1" s="1"/>
  <c r="L4926" i="1"/>
  <c r="V4926" i="1" s="1"/>
  <c r="L4918" i="1"/>
  <c r="V4918" i="1" s="1"/>
  <c r="L4910" i="1"/>
  <c r="V4910" i="1" s="1"/>
  <c r="K4901" i="1"/>
  <c r="U4901" i="1" s="1"/>
  <c r="K4389" i="1"/>
  <c r="U4389" i="1" s="1"/>
  <c r="K3573" i="1"/>
  <c r="U3573" i="1" s="1"/>
  <c r="K4601" i="1"/>
  <c r="U4601" i="1" s="1"/>
  <c r="K4081" i="1"/>
  <c r="U4081" i="1" s="1"/>
  <c r="K3569" i="1"/>
  <c r="U3569" i="1" s="1"/>
  <c r="K3545" i="1"/>
  <c r="U3545" i="1" s="1"/>
  <c r="L2896" i="1"/>
  <c r="V2896" i="1" s="1"/>
  <c r="L2384" i="1"/>
  <c r="V2384" i="1" s="1"/>
  <c r="L1872" i="1"/>
  <c r="V1872" i="1" s="1"/>
  <c r="L1360" i="1"/>
  <c r="V1360" i="1" s="1"/>
  <c r="L848" i="1"/>
  <c r="V848" i="1" s="1"/>
  <c r="L336" i="1"/>
  <c r="V336" i="1" s="1"/>
  <c r="L4721" i="1"/>
  <c r="V4721" i="1" s="1"/>
  <c r="L4465" i="1"/>
  <c r="V4465" i="1" s="1"/>
  <c r="L4201" i="1"/>
  <c r="V4201" i="1" s="1"/>
  <c r="L3945" i="1"/>
  <c r="V3945" i="1" s="1"/>
  <c r="K2536" i="1"/>
  <c r="U2536" i="1" s="1"/>
  <c r="K2024" i="1"/>
  <c r="U2024" i="1" s="1"/>
  <c r="K1512" i="1"/>
  <c r="U1512" i="1" s="1"/>
  <c r="K1000" i="1"/>
  <c r="U1000" i="1" s="1"/>
  <c r="K488" i="1"/>
  <c r="U488" i="1" s="1"/>
  <c r="K4934" i="1"/>
  <c r="U4934" i="1" s="1"/>
  <c r="K4926" i="1"/>
  <c r="U4926" i="1" s="1"/>
  <c r="K4918" i="1"/>
  <c r="U4918" i="1" s="1"/>
  <c r="K4910" i="1"/>
  <c r="U4910" i="1" s="1"/>
  <c r="L4895" i="1"/>
  <c r="V4895" i="1" s="1"/>
  <c r="L4517" i="1"/>
  <c r="V4517" i="1" s="1"/>
  <c r="L3464" i="1"/>
  <c r="V3464" i="1" s="1"/>
  <c r="L3701" i="1"/>
  <c r="V3701" i="1" s="1"/>
  <c r="L4729" i="1"/>
  <c r="V4729" i="1" s="1"/>
  <c r="L4209" i="1"/>
  <c r="V4209" i="1" s="1"/>
  <c r="L3697" i="1"/>
  <c r="V3697" i="1" s="1"/>
  <c r="K2896" i="1"/>
  <c r="U2896" i="1" s="1"/>
  <c r="K2384" i="1"/>
  <c r="U2384" i="1" s="1"/>
  <c r="K1872" i="1"/>
  <c r="U1872" i="1" s="1"/>
  <c r="K1360" i="1"/>
  <c r="U1360" i="1" s="1"/>
  <c r="K848" i="1"/>
  <c r="U848" i="1" s="1"/>
  <c r="K336" i="1"/>
  <c r="U336" i="1" s="1"/>
  <c r="K4201" i="1"/>
  <c r="U4201" i="1" s="1"/>
  <c r="W4201" i="1" s="1"/>
  <c r="K3945" i="1"/>
  <c r="U3945" i="1" s="1"/>
  <c r="W3945" i="1" s="1"/>
  <c r="L3689" i="1"/>
  <c r="V3689" i="1" s="1"/>
  <c r="K3330" i="1"/>
  <c r="U3330" i="1" s="1"/>
  <c r="L2664" i="1"/>
  <c r="V2664" i="1" s="1"/>
  <c r="L2152" i="1"/>
  <c r="V2152" i="1" s="1"/>
  <c r="L1640" i="1"/>
  <c r="V1640" i="1" s="1"/>
  <c r="L1128" i="1"/>
  <c r="V1128" i="1" s="1"/>
  <c r="L616" i="1"/>
  <c r="V616" i="1" s="1"/>
  <c r="L104" i="1"/>
  <c r="V104" i="1" s="1"/>
  <c r="K4895" i="1"/>
  <c r="U4895" i="1" s="1"/>
  <c r="K4517" i="1"/>
  <c r="U4517" i="1" s="1"/>
  <c r="K3464" i="1"/>
  <c r="U3464" i="1" s="1"/>
  <c r="K3701" i="1"/>
  <c r="U3701" i="1" s="1"/>
  <c r="K4729" i="1"/>
  <c r="U4729" i="1" s="1"/>
  <c r="K4209" i="1"/>
  <c r="U4209" i="1" s="1"/>
  <c r="K3697" i="1"/>
  <c r="U3697" i="1" s="1"/>
  <c r="L2512" i="1"/>
  <c r="V2512" i="1" s="1"/>
  <c r="L2000" i="1"/>
  <c r="V2000" i="1" s="1"/>
  <c r="L1488" i="1"/>
  <c r="V1488" i="1" s="1"/>
  <c r="L976" i="1"/>
  <c r="V976" i="1" s="1"/>
  <c r="L464" i="1"/>
  <c r="V464" i="1" s="1"/>
  <c r="K3689" i="1"/>
  <c r="U3689" i="1" s="1"/>
  <c r="L3330" i="1"/>
  <c r="V3330" i="1" s="1"/>
  <c r="K2664" i="1"/>
  <c r="U2664" i="1" s="1"/>
  <c r="K2152" i="1"/>
  <c r="U2152" i="1" s="1"/>
  <c r="K1640" i="1"/>
  <c r="U1640" i="1" s="1"/>
  <c r="K1128" i="1"/>
  <c r="U1128" i="1" s="1"/>
  <c r="K616" i="1"/>
  <c r="U616" i="1" s="1"/>
  <c r="K104" i="1"/>
  <c r="U104" i="1" s="1"/>
  <c r="L4645" i="1"/>
  <c r="V4645" i="1" s="1"/>
  <c r="L3592" i="1"/>
  <c r="V3592" i="1" s="1"/>
  <c r="L3829" i="1"/>
  <c r="V3829" i="1" s="1"/>
  <c r="L4857" i="1"/>
  <c r="V4857" i="1" s="1"/>
  <c r="L4345" i="1"/>
  <c r="V4345" i="1" s="1"/>
  <c r="L3825" i="1"/>
  <c r="V3825" i="1" s="1"/>
  <c r="K2512" i="1"/>
  <c r="U2512" i="1" s="1"/>
  <c r="K2000" i="1"/>
  <c r="U2000" i="1" s="1"/>
  <c r="K1488" i="1"/>
  <c r="U1488" i="1" s="1"/>
  <c r="K976" i="1"/>
  <c r="U976" i="1" s="1"/>
  <c r="K464" i="1"/>
  <c r="U464" i="1" s="1"/>
  <c r="K4849" i="1"/>
  <c r="U4849" i="1" s="1"/>
  <c r="K4593" i="1"/>
  <c r="U4593" i="1" s="1"/>
  <c r="L3184" i="1"/>
  <c r="V3184" i="1" s="1"/>
  <c r="L2792" i="1"/>
  <c r="V2792" i="1" s="1"/>
  <c r="L2280" i="1"/>
  <c r="V2280" i="1" s="1"/>
  <c r="L1768" i="1"/>
  <c r="V1768" i="1" s="1"/>
  <c r="L1256" i="1"/>
  <c r="V1256" i="1" s="1"/>
  <c r="L744" i="1"/>
  <c r="V744" i="1" s="1"/>
  <c r="L232" i="1"/>
  <c r="V232" i="1" s="1"/>
  <c r="L3" i="1"/>
  <c r="V3" i="1" s="1"/>
  <c r="K3" i="1"/>
  <c r="U3" i="1" s="1"/>
  <c r="K3202" i="1"/>
  <c r="U3202" i="1" s="1"/>
  <c r="T3202" i="1"/>
  <c r="K3074" i="1"/>
  <c r="U3074" i="1" s="1"/>
  <c r="T3074" i="1"/>
  <c r="K2946" i="1"/>
  <c r="U2946" i="1" s="1"/>
  <c r="T2946" i="1"/>
  <c r="K2818" i="1"/>
  <c r="U2818" i="1" s="1"/>
  <c r="T2818" i="1"/>
  <c r="K2690" i="1"/>
  <c r="U2690" i="1" s="1"/>
  <c r="T2690" i="1"/>
  <c r="K2562" i="1"/>
  <c r="U2562" i="1" s="1"/>
  <c r="T2562" i="1"/>
  <c r="K2434" i="1"/>
  <c r="U2434" i="1" s="1"/>
  <c r="T2434" i="1"/>
  <c r="K2306" i="1"/>
  <c r="U2306" i="1" s="1"/>
  <c r="T2306" i="1"/>
  <c r="K2178" i="1"/>
  <c r="U2178" i="1" s="1"/>
  <c r="T2178" i="1"/>
  <c r="K2050" i="1"/>
  <c r="U2050" i="1" s="1"/>
  <c r="T2050" i="1"/>
  <c r="K1922" i="1"/>
  <c r="U1922" i="1" s="1"/>
  <c r="T1922" i="1"/>
  <c r="K1794" i="1"/>
  <c r="U1794" i="1" s="1"/>
  <c r="T1794" i="1"/>
  <c r="K1666" i="1"/>
  <c r="U1666" i="1" s="1"/>
  <c r="T1666" i="1"/>
  <c r="K1538" i="1"/>
  <c r="U1538" i="1" s="1"/>
  <c r="T1538" i="1"/>
  <c r="K1410" i="1"/>
  <c r="U1410" i="1" s="1"/>
  <c r="T1410" i="1"/>
  <c r="K1282" i="1"/>
  <c r="U1282" i="1" s="1"/>
  <c r="T1282" i="1"/>
  <c r="K1154" i="1"/>
  <c r="U1154" i="1" s="1"/>
  <c r="T1154" i="1"/>
  <c r="K1026" i="1"/>
  <c r="U1026" i="1" s="1"/>
  <c r="T1026" i="1"/>
  <c r="K898" i="1"/>
  <c r="U898" i="1" s="1"/>
  <c r="T898" i="1"/>
  <c r="K770" i="1"/>
  <c r="U770" i="1" s="1"/>
  <c r="T770" i="1"/>
  <c r="K642" i="1"/>
  <c r="U642" i="1" s="1"/>
  <c r="T642" i="1"/>
  <c r="K514" i="1"/>
  <c r="U514" i="1" s="1"/>
  <c r="T514" i="1"/>
  <c r="K386" i="1"/>
  <c r="U386" i="1" s="1"/>
  <c r="T386" i="1"/>
  <c r="K258" i="1"/>
  <c r="U258" i="1" s="1"/>
  <c r="T258" i="1"/>
  <c r="K130" i="1"/>
  <c r="U130" i="1" s="1"/>
  <c r="T130" i="1"/>
  <c r="L3160" i="1"/>
  <c r="V3160" i="1" s="1"/>
  <c r="T3160" i="1"/>
  <c r="L3032" i="1"/>
  <c r="V3032" i="1" s="1"/>
  <c r="T3032" i="1"/>
  <c r="K3514" i="1"/>
  <c r="U3514" i="1" s="1"/>
  <c r="T3514" i="1"/>
  <c r="K2944" i="1"/>
  <c r="U2944" i="1" s="1"/>
  <c r="T2944" i="1"/>
  <c r="K2816" i="1"/>
  <c r="U2816" i="1" s="1"/>
  <c r="T2816" i="1"/>
  <c r="K2688" i="1"/>
  <c r="U2688" i="1" s="1"/>
  <c r="T2688" i="1"/>
  <c r="K2560" i="1"/>
  <c r="U2560" i="1" s="1"/>
  <c r="T2560" i="1"/>
  <c r="K2432" i="1"/>
  <c r="U2432" i="1" s="1"/>
  <c r="T2432" i="1"/>
  <c r="K2304" i="1"/>
  <c r="U2304" i="1" s="1"/>
  <c r="T2304" i="1"/>
  <c r="K2176" i="1"/>
  <c r="U2176" i="1" s="1"/>
  <c r="T2176" i="1"/>
  <c r="K2048" i="1"/>
  <c r="U2048" i="1" s="1"/>
  <c r="T2048" i="1"/>
  <c r="K1920" i="1"/>
  <c r="U1920" i="1" s="1"/>
  <c r="T1920" i="1"/>
  <c r="K1792" i="1"/>
  <c r="U1792" i="1" s="1"/>
  <c r="T1792" i="1"/>
  <c r="K1664" i="1"/>
  <c r="U1664" i="1" s="1"/>
  <c r="T1664" i="1"/>
  <c r="K1536" i="1"/>
  <c r="U1536" i="1" s="1"/>
  <c r="T1536" i="1"/>
  <c r="K1408" i="1"/>
  <c r="U1408" i="1" s="1"/>
  <c r="T1408" i="1"/>
  <c r="K1280" i="1"/>
  <c r="U1280" i="1" s="1"/>
  <c r="T1280" i="1"/>
  <c r="K1152" i="1"/>
  <c r="U1152" i="1" s="1"/>
  <c r="T1152" i="1"/>
  <c r="K1024" i="1"/>
  <c r="U1024" i="1" s="1"/>
  <c r="T1024" i="1"/>
  <c r="K896" i="1"/>
  <c r="U896" i="1" s="1"/>
  <c r="T896" i="1"/>
  <c r="K768" i="1"/>
  <c r="U768" i="1" s="1"/>
  <c r="T768" i="1"/>
  <c r="K640" i="1"/>
  <c r="U640" i="1" s="1"/>
  <c r="T640" i="1"/>
  <c r="K512" i="1"/>
  <c r="U512" i="1" s="1"/>
  <c r="T512" i="1"/>
  <c r="K384" i="1"/>
  <c r="U384" i="1" s="1"/>
  <c r="T384" i="1"/>
  <c r="K256" i="1"/>
  <c r="U256" i="1" s="1"/>
  <c r="T256" i="1"/>
  <c r="K128" i="1"/>
  <c r="U128" i="1" s="1"/>
  <c r="T128" i="1"/>
  <c r="K3513" i="1"/>
  <c r="U3513" i="1" s="1"/>
  <c r="T3513" i="1"/>
  <c r="K4945" i="1"/>
  <c r="U4945" i="1" s="1"/>
  <c r="T4945" i="1"/>
  <c r="K4433" i="1"/>
  <c r="U4433" i="1" s="1"/>
  <c r="T4433" i="1"/>
  <c r="L3913" i="1"/>
  <c r="V3913" i="1" s="1"/>
  <c r="T3913" i="1"/>
  <c r="L1498" i="1"/>
  <c r="V1498" i="1" s="1"/>
  <c r="T1498" i="1"/>
  <c r="L986" i="1"/>
  <c r="V986" i="1" s="1"/>
  <c r="T986" i="1"/>
  <c r="K3505" i="1"/>
  <c r="U3505" i="1" s="1"/>
  <c r="T3505" i="1"/>
  <c r="K3152" i="1"/>
  <c r="U3152" i="1" s="1"/>
  <c r="T3152" i="1"/>
  <c r="K3482" i="1"/>
  <c r="U3482" i="1" s="1"/>
  <c r="T3482" i="1"/>
  <c r="K2912" i="1"/>
  <c r="U2912" i="1" s="1"/>
  <c r="T2912" i="1"/>
  <c r="K2784" i="1"/>
  <c r="U2784" i="1" s="1"/>
  <c r="T2784" i="1"/>
  <c r="K2656" i="1"/>
  <c r="U2656" i="1" s="1"/>
  <c r="T2656" i="1"/>
  <c r="K2528" i="1"/>
  <c r="U2528" i="1" s="1"/>
  <c r="T2528" i="1"/>
  <c r="K2400" i="1"/>
  <c r="U2400" i="1" s="1"/>
  <c r="T2400" i="1"/>
  <c r="K2272" i="1"/>
  <c r="U2272" i="1" s="1"/>
  <c r="T2272" i="1"/>
  <c r="K2144" i="1"/>
  <c r="U2144" i="1" s="1"/>
  <c r="T2144" i="1"/>
  <c r="K2016" i="1"/>
  <c r="U2016" i="1" s="1"/>
  <c r="T2016" i="1"/>
  <c r="K1888" i="1"/>
  <c r="U1888" i="1" s="1"/>
  <c r="T1888" i="1"/>
  <c r="K1760" i="1"/>
  <c r="U1760" i="1" s="1"/>
  <c r="T1760" i="1"/>
  <c r="K1632" i="1"/>
  <c r="U1632" i="1" s="1"/>
  <c r="T1632" i="1"/>
  <c r="K1504" i="1"/>
  <c r="U1504" i="1" s="1"/>
  <c r="T1504" i="1"/>
  <c r="K1376" i="1"/>
  <c r="U1376" i="1" s="1"/>
  <c r="T1376" i="1"/>
  <c r="K1248" i="1"/>
  <c r="U1248" i="1" s="1"/>
  <c r="T1248" i="1"/>
  <c r="K1120" i="1"/>
  <c r="U1120" i="1" s="1"/>
  <c r="T1120" i="1"/>
  <c r="K992" i="1"/>
  <c r="U992" i="1" s="1"/>
  <c r="T992" i="1"/>
  <c r="K864" i="1"/>
  <c r="U864" i="1" s="1"/>
  <c r="T864" i="1"/>
  <c r="K736" i="1"/>
  <c r="U736" i="1" s="1"/>
  <c r="T736" i="1"/>
  <c r="K608" i="1"/>
  <c r="U608" i="1" s="1"/>
  <c r="T608" i="1"/>
  <c r="K480" i="1"/>
  <c r="U480" i="1" s="1"/>
  <c r="T480" i="1"/>
  <c r="K352" i="1"/>
  <c r="U352" i="1" s="1"/>
  <c r="T352" i="1"/>
  <c r="K224" i="1"/>
  <c r="U224" i="1" s="1"/>
  <c r="T224" i="1"/>
  <c r="K96" i="1"/>
  <c r="U96" i="1" s="1"/>
  <c r="T96" i="1"/>
  <c r="K3266" i="1"/>
  <c r="U3266" i="1" s="1"/>
  <c r="T3266" i="1"/>
  <c r="K3138" i="1"/>
  <c r="U3138" i="1" s="1"/>
  <c r="T3138" i="1"/>
  <c r="K3010" i="1"/>
  <c r="U3010" i="1" s="1"/>
  <c r="T3010" i="1"/>
  <c r="K2882" i="1"/>
  <c r="U2882" i="1" s="1"/>
  <c r="T2882" i="1"/>
  <c r="K2754" i="1"/>
  <c r="U2754" i="1" s="1"/>
  <c r="T2754" i="1"/>
  <c r="K2626" i="1"/>
  <c r="U2626" i="1" s="1"/>
  <c r="T2626" i="1"/>
  <c r="K2498" i="1"/>
  <c r="U2498" i="1" s="1"/>
  <c r="T2498" i="1"/>
  <c r="K2370" i="1"/>
  <c r="U2370" i="1" s="1"/>
  <c r="T2370" i="1"/>
  <c r="K2242" i="1"/>
  <c r="U2242" i="1" s="1"/>
  <c r="T2242" i="1"/>
  <c r="K2114" i="1"/>
  <c r="U2114" i="1" s="1"/>
  <c r="T2114" i="1"/>
  <c r="K1986" i="1"/>
  <c r="U1986" i="1" s="1"/>
  <c r="T1986" i="1"/>
  <c r="K1858" i="1"/>
  <c r="U1858" i="1" s="1"/>
  <c r="T1858" i="1"/>
  <c r="K1730" i="1"/>
  <c r="U1730" i="1" s="1"/>
  <c r="T1730" i="1"/>
  <c r="K1602" i="1"/>
  <c r="U1602" i="1" s="1"/>
  <c r="T1602" i="1"/>
  <c r="K1474" i="1"/>
  <c r="U1474" i="1" s="1"/>
  <c r="T1474" i="1"/>
  <c r="K1346" i="1"/>
  <c r="U1346" i="1" s="1"/>
  <c r="T1346" i="1"/>
  <c r="K1218" i="1"/>
  <c r="U1218" i="1" s="1"/>
  <c r="T1218" i="1"/>
  <c r="K1090" i="1"/>
  <c r="U1090" i="1" s="1"/>
  <c r="T1090" i="1"/>
  <c r="K962" i="1"/>
  <c r="U962" i="1" s="1"/>
  <c r="T962" i="1"/>
  <c r="K834" i="1"/>
  <c r="U834" i="1" s="1"/>
  <c r="T834" i="1"/>
  <c r="K706" i="1"/>
  <c r="U706" i="1" s="1"/>
  <c r="T706" i="1"/>
  <c r="K578" i="1"/>
  <c r="U578" i="1" s="1"/>
  <c r="T578" i="1"/>
  <c r="K450" i="1"/>
  <c r="U450" i="1" s="1"/>
  <c r="T450" i="1"/>
  <c r="K322" i="1"/>
  <c r="U322" i="1" s="1"/>
  <c r="T322" i="1"/>
  <c r="K194" i="1"/>
  <c r="U194" i="1" s="1"/>
  <c r="T194" i="1"/>
  <c r="K66" i="1"/>
  <c r="U66" i="1" s="1"/>
  <c r="T66" i="1"/>
  <c r="L3096" i="1"/>
  <c r="V3096" i="1" s="1"/>
  <c r="T3096" i="1"/>
  <c r="K3008" i="1"/>
  <c r="U3008" i="1" s="1"/>
  <c r="T3008" i="1"/>
  <c r="K2880" i="1"/>
  <c r="U2880" i="1" s="1"/>
  <c r="T2880" i="1"/>
  <c r="K2752" i="1"/>
  <c r="U2752" i="1" s="1"/>
  <c r="T2752" i="1"/>
  <c r="K2624" i="1"/>
  <c r="U2624" i="1" s="1"/>
  <c r="T2624" i="1"/>
  <c r="K2496" i="1"/>
  <c r="U2496" i="1" s="1"/>
  <c r="T2496" i="1"/>
  <c r="K2368" i="1"/>
  <c r="U2368" i="1" s="1"/>
  <c r="T2368" i="1"/>
  <c r="K2240" i="1"/>
  <c r="U2240" i="1" s="1"/>
  <c r="T2240" i="1"/>
  <c r="K2112" i="1"/>
  <c r="U2112" i="1" s="1"/>
  <c r="T2112" i="1"/>
  <c r="K1984" i="1"/>
  <c r="U1984" i="1" s="1"/>
  <c r="T1984" i="1"/>
  <c r="K1856" i="1"/>
  <c r="U1856" i="1" s="1"/>
  <c r="T1856" i="1"/>
  <c r="K1728" i="1"/>
  <c r="U1728" i="1" s="1"/>
  <c r="T1728" i="1"/>
  <c r="K1600" i="1"/>
  <c r="U1600" i="1" s="1"/>
  <c r="T1600" i="1"/>
  <c r="K1472" i="1"/>
  <c r="U1472" i="1" s="1"/>
  <c r="T1472" i="1"/>
  <c r="K1344" i="1"/>
  <c r="U1344" i="1" s="1"/>
  <c r="T1344" i="1"/>
  <c r="K1216" i="1"/>
  <c r="U1216" i="1" s="1"/>
  <c r="T1216" i="1"/>
  <c r="K1088" i="1"/>
  <c r="U1088" i="1" s="1"/>
  <c r="T1088" i="1"/>
  <c r="K960" i="1"/>
  <c r="U960" i="1" s="1"/>
  <c r="T960" i="1"/>
  <c r="K832" i="1"/>
  <c r="U832" i="1" s="1"/>
  <c r="T832" i="1"/>
  <c r="K704" i="1"/>
  <c r="U704" i="1" s="1"/>
  <c r="T704" i="1"/>
  <c r="K576" i="1"/>
  <c r="U576" i="1" s="1"/>
  <c r="T576" i="1"/>
  <c r="K448" i="1"/>
  <c r="U448" i="1" s="1"/>
  <c r="T448" i="1"/>
  <c r="K320" i="1"/>
  <c r="U320" i="1" s="1"/>
  <c r="T320" i="1"/>
  <c r="K192" i="1"/>
  <c r="U192" i="1" s="1"/>
  <c r="T192" i="1"/>
  <c r="K64" i="1"/>
  <c r="U64" i="1" s="1"/>
  <c r="T64" i="1"/>
  <c r="K3234" i="1"/>
  <c r="U3234" i="1" s="1"/>
  <c r="T3234" i="1"/>
  <c r="K3106" i="1"/>
  <c r="U3106" i="1" s="1"/>
  <c r="T3106" i="1"/>
  <c r="K2978" i="1"/>
  <c r="U2978" i="1" s="1"/>
  <c r="T2978" i="1"/>
  <c r="K2850" i="1"/>
  <c r="U2850" i="1" s="1"/>
  <c r="T2850" i="1"/>
  <c r="K2722" i="1"/>
  <c r="U2722" i="1" s="1"/>
  <c r="T2722" i="1"/>
  <c r="K2594" i="1"/>
  <c r="U2594" i="1" s="1"/>
  <c r="T2594" i="1"/>
  <c r="K2466" i="1"/>
  <c r="U2466" i="1" s="1"/>
  <c r="T2466" i="1"/>
  <c r="K2338" i="1"/>
  <c r="U2338" i="1" s="1"/>
  <c r="T2338" i="1"/>
  <c r="K2210" i="1"/>
  <c r="U2210" i="1" s="1"/>
  <c r="T2210" i="1"/>
  <c r="K2082" i="1"/>
  <c r="U2082" i="1" s="1"/>
  <c r="T2082" i="1"/>
  <c r="K1954" i="1"/>
  <c r="U1954" i="1" s="1"/>
  <c r="T1954" i="1"/>
  <c r="K1826" i="1"/>
  <c r="U1826" i="1" s="1"/>
  <c r="T1826" i="1"/>
  <c r="K1698" i="1"/>
  <c r="U1698" i="1" s="1"/>
  <c r="T1698" i="1"/>
  <c r="K1570" i="1"/>
  <c r="U1570" i="1" s="1"/>
  <c r="T1570" i="1"/>
  <c r="K1442" i="1"/>
  <c r="U1442" i="1" s="1"/>
  <c r="T1442" i="1"/>
  <c r="K1314" i="1"/>
  <c r="U1314" i="1" s="1"/>
  <c r="T1314" i="1"/>
  <c r="K1186" i="1"/>
  <c r="U1186" i="1" s="1"/>
  <c r="T1186" i="1"/>
  <c r="K1058" i="1"/>
  <c r="U1058" i="1" s="1"/>
  <c r="T1058" i="1"/>
  <c r="K930" i="1"/>
  <c r="U930" i="1" s="1"/>
  <c r="T930" i="1"/>
  <c r="K802" i="1"/>
  <c r="U802" i="1" s="1"/>
  <c r="T802" i="1"/>
  <c r="K674" i="1"/>
  <c r="U674" i="1" s="1"/>
  <c r="T674" i="1"/>
  <c r="K546" i="1"/>
  <c r="U546" i="1" s="1"/>
  <c r="T546" i="1"/>
  <c r="K418" i="1"/>
  <c r="U418" i="1" s="1"/>
  <c r="T418" i="1"/>
  <c r="K290" i="1"/>
  <c r="U290" i="1" s="1"/>
  <c r="T290" i="1"/>
  <c r="K162" i="1"/>
  <c r="U162" i="1" s="1"/>
  <c r="T162" i="1"/>
  <c r="K34" i="1"/>
  <c r="U34" i="1" s="1"/>
  <c r="T34" i="1"/>
  <c r="L3192" i="1"/>
  <c r="V3192" i="1" s="1"/>
  <c r="T3192" i="1"/>
  <c r="L3064" i="1"/>
  <c r="V3064" i="1" s="1"/>
  <c r="T3064" i="1"/>
  <c r="K3546" i="1"/>
  <c r="U3546" i="1" s="1"/>
  <c r="T3546" i="1"/>
  <c r="K2976" i="1"/>
  <c r="U2976" i="1" s="1"/>
  <c r="T2976" i="1"/>
  <c r="K2848" i="1"/>
  <c r="U2848" i="1" s="1"/>
  <c r="T2848" i="1"/>
  <c r="K2720" i="1"/>
  <c r="U2720" i="1" s="1"/>
  <c r="T2720" i="1"/>
  <c r="K2592" i="1"/>
  <c r="U2592" i="1" s="1"/>
  <c r="T2592" i="1"/>
  <c r="K2464" i="1"/>
  <c r="U2464" i="1" s="1"/>
  <c r="T2464" i="1"/>
  <c r="K2336" i="1"/>
  <c r="U2336" i="1" s="1"/>
  <c r="T2336" i="1"/>
  <c r="K2208" i="1"/>
  <c r="U2208" i="1" s="1"/>
  <c r="T2208" i="1"/>
  <c r="K2080" i="1"/>
  <c r="U2080" i="1" s="1"/>
  <c r="T2080" i="1"/>
  <c r="K1952" i="1"/>
  <c r="U1952" i="1" s="1"/>
  <c r="T1952" i="1"/>
  <c r="K1824" i="1"/>
  <c r="U1824" i="1" s="1"/>
  <c r="T1824" i="1"/>
  <c r="K1696" i="1"/>
  <c r="U1696" i="1" s="1"/>
  <c r="T1696" i="1"/>
  <c r="K1568" i="1"/>
  <c r="U1568" i="1" s="1"/>
  <c r="T1568" i="1"/>
  <c r="K1440" i="1"/>
  <c r="U1440" i="1" s="1"/>
  <c r="T1440" i="1"/>
  <c r="K1312" i="1"/>
  <c r="U1312" i="1" s="1"/>
  <c r="T1312" i="1"/>
  <c r="K1184" i="1"/>
  <c r="U1184" i="1" s="1"/>
  <c r="T1184" i="1"/>
  <c r="K1056" i="1"/>
  <c r="U1056" i="1" s="1"/>
  <c r="T1056" i="1"/>
  <c r="K928" i="1"/>
  <c r="U928" i="1" s="1"/>
  <c r="T928" i="1"/>
  <c r="K800" i="1"/>
  <c r="U800" i="1" s="1"/>
  <c r="T800" i="1"/>
  <c r="K672" i="1"/>
  <c r="U672" i="1" s="1"/>
  <c r="T672" i="1"/>
  <c r="K544" i="1"/>
  <c r="U544" i="1" s="1"/>
  <c r="T544" i="1"/>
  <c r="K416" i="1"/>
  <c r="U416" i="1" s="1"/>
  <c r="T416" i="1"/>
  <c r="K288" i="1"/>
  <c r="U288" i="1" s="1"/>
  <c r="T288" i="1"/>
  <c r="K160" i="1"/>
  <c r="U160" i="1" s="1"/>
  <c r="T160" i="1"/>
  <c r="K32" i="1"/>
  <c r="U32" i="1" s="1"/>
  <c r="T32" i="1"/>
  <c r="K4991" i="1"/>
  <c r="U4991" i="1" s="1"/>
  <c r="L4991" i="1"/>
  <c r="V4991" i="1" s="1"/>
  <c r="K4997" i="1"/>
  <c r="U4997" i="1" s="1"/>
  <c r="L4997" i="1"/>
  <c r="V4997" i="1" s="1"/>
  <c r="K4869" i="1"/>
  <c r="U4869" i="1" s="1"/>
  <c r="L4869" i="1"/>
  <c r="V4869" i="1" s="1"/>
  <c r="K4741" i="1"/>
  <c r="U4741" i="1" s="1"/>
  <c r="L4741" i="1"/>
  <c r="V4741" i="1" s="1"/>
  <c r="K4613" i="1"/>
  <c r="U4613" i="1" s="1"/>
  <c r="L4613" i="1"/>
  <c r="V4613" i="1" s="1"/>
  <c r="K4485" i="1"/>
  <c r="U4485" i="1" s="1"/>
  <c r="L4485" i="1"/>
  <c r="V4485" i="1" s="1"/>
  <c r="K4357" i="1"/>
  <c r="U4357" i="1" s="1"/>
  <c r="L4357" i="1"/>
  <c r="V4357" i="1" s="1"/>
  <c r="K3688" i="1"/>
  <c r="U3688" i="1" s="1"/>
  <c r="L3688" i="1"/>
  <c r="V3688" i="1" s="1"/>
  <c r="K3560" i="1"/>
  <c r="U3560" i="1" s="1"/>
  <c r="L3560" i="1"/>
  <c r="V3560" i="1" s="1"/>
  <c r="L3925" i="1"/>
  <c r="V3925" i="1" s="1"/>
  <c r="K3925" i="1"/>
  <c r="U3925" i="1" s="1"/>
  <c r="L3797" i="1"/>
  <c r="V3797" i="1" s="1"/>
  <c r="K3797" i="1"/>
  <c r="U3797" i="1" s="1"/>
  <c r="L3669" i="1"/>
  <c r="V3669" i="1" s="1"/>
  <c r="K3669" i="1"/>
  <c r="U3669" i="1" s="1"/>
  <c r="L3541" i="1"/>
  <c r="V3541" i="1" s="1"/>
  <c r="K3541" i="1"/>
  <c r="U3541" i="1" s="1"/>
  <c r="L4953" i="1"/>
  <c r="V4953" i="1" s="1"/>
  <c r="K4953" i="1"/>
  <c r="U4953" i="1" s="1"/>
  <c r="L4825" i="1"/>
  <c r="V4825" i="1" s="1"/>
  <c r="K4825" i="1"/>
  <c r="U4825" i="1" s="1"/>
  <c r="L4697" i="1"/>
  <c r="V4697" i="1" s="1"/>
  <c r="K4697" i="1"/>
  <c r="U4697" i="1" s="1"/>
  <c r="L4569" i="1"/>
  <c r="V4569" i="1" s="1"/>
  <c r="K4569" i="1"/>
  <c r="U4569" i="1" s="1"/>
  <c r="L4441" i="1"/>
  <c r="V4441" i="1" s="1"/>
  <c r="K4441" i="1"/>
  <c r="U4441" i="1" s="1"/>
  <c r="L4313" i="1"/>
  <c r="V4313" i="1" s="1"/>
  <c r="K4313" i="1"/>
  <c r="U4313" i="1" s="1"/>
  <c r="L4177" i="1"/>
  <c r="V4177" i="1" s="1"/>
  <c r="K4177" i="1"/>
  <c r="U4177" i="1" s="1"/>
  <c r="L4049" i="1"/>
  <c r="V4049" i="1" s="1"/>
  <c r="K4049" i="1"/>
  <c r="U4049" i="1" s="1"/>
  <c r="L3921" i="1"/>
  <c r="V3921" i="1" s="1"/>
  <c r="K3921" i="1"/>
  <c r="U3921" i="1" s="1"/>
  <c r="L3793" i="1"/>
  <c r="V3793" i="1" s="1"/>
  <c r="K3793" i="1"/>
  <c r="U3793" i="1" s="1"/>
  <c r="L3665" i="1"/>
  <c r="V3665" i="1" s="1"/>
  <c r="K3665" i="1"/>
  <c r="U3665" i="1" s="1"/>
  <c r="L3562" i="1"/>
  <c r="V3562" i="1" s="1"/>
  <c r="K3562" i="1"/>
  <c r="U3562" i="1" s="1"/>
  <c r="K3298" i="1"/>
  <c r="U3298" i="1" s="1"/>
  <c r="L3298" i="1"/>
  <c r="V3298" i="1" s="1"/>
  <c r="K3170" i="1"/>
  <c r="U3170" i="1" s="1"/>
  <c r="L3170" i="1"/>
  <c r="V3170" i="1" s="1"/>
  <c r="K3042" i="1"/>
  <c r="U3042" i="1" s="1"/>
  <c r="L3042" i="1"/>
  <c r="V3042" i="1" s="1"/>
  <c r="K2914" i="1"/>
  <c r="U2914" i="1" s="1"/>
  <c r="L2914" i="1"/>
  <c r="V2914" i="1" s="1"/>
  <c r="K2786" i="1"/>
  <c r="U2786" i="1" s="1"/>
  <c r="L2786" i="1"/>
  <c r="V2786" i="1" s="1"/>
  <c r="K2658" i="1"/>
  <c r="U2658" i="1" s="1"/>
  <c r="L2658" i="1"/>
  <c r="V2658" i="1" s="1"/>
  <c r="K2530" i="1"/>
  <c r="U2530" i="1" s="1"/>
  <c r="L2530" i="1"/>
  <c r="V2530" i="1" s="1"/>
  <c r="K2402" i="1"/>
  <c r="U2402" i="1" s="1"/>
  <c r="L2402" i="1"/>
  <c r="V2402" i="1" s="1"/>
  <c r="K2274" i="1"/>
  <c r="U2274" i="1" s="1"/>
  <c r="L2274" i="1"/>
  <c r="V2274" i="1" s="1"/>
  <c r="K2146" i="1"/>
  <c r="U2146" i="1" s="1"/>
  <c r="L2146" i="1"/>
  <c r="V2146" i="1" s="1"/>
  <c r="K2018" i="1"/>
  <c r="U2018" i="1" s="1"/>
  <c r="L2018" i="1"/>
  <c r="V2018" i="1" s="1"/>
  <c r="K1890" i="1"/>
  <c r="U1890" i="1" s="1"/>
  <c r="L1890" i="1"/>
  <c r="V1890" i="1" s="1"/>
  <c r="K1762" i="1"/>
  <c r="U1762" i="1" s="1"/>
  <c r="L1762" i="1"/>
  <c r="V1762" i="1" s="1"/>
  <c r="K1634" i="1"/>
  <c r="U1634" i="1" s="1"/>
  <c r="L1634" i="1"/>
  <c r="V1634" i="1" s="1"/>
  <c r="K1506" i="1"/>
  <c r="U1506" i="1" s="1"/>
  <c r="L1506" i="1"/>
  <c r="V1506" i="1" s="1"/>
  <c r="K1378" i="1"/>
  <c r="U1378" i="1" s="1"/>
  <c r="L1378" i="1"/>
  <c r="V1378" i="1" s="1"/>
  <c r="K1250" i="1"/>
  <c r="U1250" i="1" s="1"/>
  <c r="L1250" i="1"/>
  <c r="V1250" i="1" s="1"/>
  <c r="K1122" i="1"/>
  <c r="U1122" i="1" s="1"/>
  <c r="L1122" i="1"/>
  <c r="V1122" i="1" s="1"/>
  <c r="K994" i="1"/>
  <c r="U994" i="1" s="1"/>
  <c r="L994" i="1"/>
  <c r="V994" i="1" s="1"/>
  <c r="K866" i="1"/>
  <c r="U866" i="1" s="1"/>
  <c r="L866" i="1"/>
  <c r="V866" i="1" s="1"/>
  <c r="K738" i="1"/>
  <c r="U738" i="1" s="1"/>
  <c r="L738" i="1"/>
  <c r="V738" i="1" s="1"/>
  <c r="K610" i="1"/>
  <c r="U610" i="1" s="1"/>
  <c r="L610" i="1"/>
  <c r="V610" i="1" s="1"/>
  <c r="K482" i="1"/>
  <c r="U482" i="1" s="1"/>
  <c r="L482" i="1"/>
  <c r="V482" i="1" s="1"/>
  <c r="K354" i="1"/>
  <c r="U354" i="1" s="1"/>
  <c r="L354" i="1"/>
  <c r="V354" i="1" s="1"/>
  <c r="K226" i="1"/>
  <c r="U226" i="1" s="1"/>
  <c r="L226" i="1"/>
  <c r="V226" i="1" s="1"/>
  <c r="K98" i="1"/>
  <c r="U98" i="1" s="1"/>
  <c r="L98" i="1"/>
  <c r="V98" i="1" s="1"/>
  <c r="L4817" i="1"/>
  <c r="V4817" i="1" s="1"/>
  <c r="K4817" i="1"/>
  <c r="U4817" i="1" s="1"/>
  <c r="K4689" i="1"/>
  <c r="U4689" i="1" s="1"/>
  <c r="L4689" i="1"/>
  <c r="V4689" i="1" s="1"/>
  <c r="K4561" i="1"/>
  <c r="U4561" i="1" s="1"/>
  <c r="L4561" i="1"/>
  <c r="V4561" i="1" s="1"/>
  <c r="L4305" i="1"/>
  <c r="V4305" i="1" s="1"/>
  <c r="K4305" i="1"/>
  <c r="U4305" i="1" s="1"/>
  <c r="L4169" i="1"/>
  <c r="V4169" i="1" s="1"/>
  <c r="K4169" i="1"/>
  <c r="U4169" i="1" s="1"/>
  <c r="L4041" i="1"/>
  <c r="V4041" i="1" s="1"/>
  <c r="K4041" i="1"/>
  <c r="U4041" i="1" s="1"/>
  <c r="K3785" i="1"/>
  <c r="U3785" i="1" s="1"/>
  <c r="L3785" i="1"/>
  <c r="V3785" i="1" s="1"/>
  <c r="L3657" i="1"/>
  <c r="V3657" i="1" s="1"/>
  <c r="K3657" i="1"/>
  <c r="U3657" i="1" s="1"/>
  <c r="L3554" i="1"/>
  <c r="V3554" i="1" s="1"/>
  <c r="K3554" i="1"/>
  <c r="U3554" i="1" s="1"/>
  <c r="L3426" i="1"/>
  <c r="V3426" i="1" s="1"/>
  <c r="K3426" i="1"/>
  <c r="U3426" i="1" s="1"/>
  <c r="L3290" i="1"/>
  <c r="V3290" i="1" s="1"/>
  <c r="K3290" i="1"/>
  <c r="U3290" i="1" s="1"/>
  <c r="K3162" i="1"/>
  <c r="U3162" i="1" s="1"/>
  <c r="L3162" i="1"/>
  <c r="V3162" i="1" s="1"/>
  <c r="L3034" i="1"/>
  <c r="V3034" i="1" s="1"/>
  <c r="K3034" i="1"/>
  <c r="U3034" i="1" s="1"/>
  <c r="K2906" i="1"/>
  <c r="U2906" i="1" s="1"/>
  <c r="L2906" i="1"/>
  <c r="V2906" i="1" s="1"/>
  <c r="L2778" i="1"/>
  <c r="V2778" i="1" s="1"/>
  <c r="K2778" i="1"/>
  <c r="U2778" i="1" s="1"/>
  <c r="K2650" i="1"/>
  <c r="U2650" i="1" s="1"/>
  <c r="L2650" i="1"/>
  <c r="V2650" i="1" s="1"/>
  <c r="L2522" i="1"/>
  <c r="V2522" i="1" s="1"/>
  <c r="K2522" i="1"/>
  <c r="U2522" i="1" s="1"/>
  <c r="K2394" i="1"/>
  <c r="U2394" i="1" s="1"/>
  <c r="L2394" i="1"/>
  <c r="V2394" i="1" s="1"/>
  <c r="L2266" i="1"/>
  <c r="V2266" i="1" s="1"/>
  <c r="K2266" i="1"/>
  <c r="U2266" i="1" s="1"/>
  <c r="K2138" i="1"/>
  <c r="U2138" i="1" s="1"/>
  <c r="L2138" i="1"/>
  <c r="V2138" i="1" s="1"/>
  <c r="L2010" i="1"/>
  <c r="V2010" i="1" s="1"/>
  <c r="K2010" i="1"/>
  <c r="U2010" i="1" s="1"/>
  <c r="K1882" i="1"/>
  <c r="U1882" i="1" s="1"/>
  <c r="L1882" i="1"/>
  <c r="V1882" i="1" s="1"/>
  <c r="L1754" i="1"/>
  <c r="V1754" i="1" s="1"/>
  <c r="K1754" i="1"/>
  <c r="U1754" i="1" s="1"/>
  <c r="K1626" i="1"/>
  <c r="U1626" i="1" s="1"/>
  <c r="L1626" i="1"/>
  <c r="V1626" i="1" s="1"/>
  <c r="L1370" i="1"/>
  <c r="V1370" i="1" s="1"/>
  <c r="K1370" i="1"/>
  <c r="U1370" i="1" s="1"/>
  <c r="L1242" i="1"/>
  <c r="V1242" i="1" s="1"/>
  <c r="K1242" i="1"/>
  <c r="U1242" i="1" s="1"/>
  <c r="K1114" i="1"/>
  <c r="U1114" i="1" s="1"/>
  <c r="L1114" i="1"/>
  <c r="V1114" i="1" s="1"/>
  <c r="L858" i="1"/>
  <c r="V858" i="1" s="1"/>
  <c r="K858" i="1"/>
  <c r="U858" i="1" s="1"/>
  <c r="L730" i="1"/>
  <c r="V730" i="1" s="1"/>
  <c r="K730" i="1"/>
  <c r="U730" i="1" s="1"/>
  <c r="K2992" i="1"/>
  <c r="U2992" i="1" s="1"/>
  <c r="L2992" i="1"/>
  <c r="V2992" i="1" s="1"/>
  <c r="K2864" i="1"/>
  <c r="U2864" i="1" s="1"/>
  <c r="L2864" i="1"/>
  <c r="V2864" i="1" s="1"/>
  <c r="K2736" i="1"/>
  <c r="U2736" i="1" s="1"/>
  <c r="L2736" i="1"/>
  <c r="V2736" i="1" s="1"/>
  <c r="K2608" i="1"/>
  <c r="U2608" i="1" s="1"/>
  <c r="L2608" i="1"/>
  <c r="V2608" i="1" s="1"/>
  <c r="K2480" i="1"/>
  <c r="U2480" i="1" s="1"/>
  <c r="L2480" i="1"/>
  <c r="V2480" i="1" s="1"/>
  <c r="K2352" i="1"/>
  <c r="U2352" i="1" s="1"/>
  <c r="L2352" i="1"/>
  <c r="V2352" i="1" s="1"/>
  <c r="K2224" i="1"/>
  <c r="U2224" i="1" s="1"/>
  <c r="L2224" i="1"/>
  <c r="V2224" i="1" s="1"/>
  <c r="K2096" i="1"/>
  <c r="U2096" i="1" s="1"/>
  <c r="L2096" i="1"/>
  <c r="V2096" i="1" s="1"/>
  <c r="K1968" i="1"/>
  <c r="U1968" i="1" s="1"/>
  <c r="L1968" i="1"/>
  <c r="V1968" i="1" s="1"/>
  <c r="K1840" i="1"/>
  <c r="U1840" i="1" s="1"/>
  <c r="L1840" i="1"/>
  <c r="V1840" i="1" s="1"/>
  <c r="K1712" i="1"/>
  <c r="U1712" i="1" s="1"/>
  <c r="L1712" i="1"/>
  <c r="V1712" i="1" s="1"/>
  <c r="K1584" i="1"/>
  <c r="U1584" i="1" s="1"/>
  <c r="L1584" i="1"/>
  <c r="V1584" i="1" s="1"/>
  <c r="K1456" i="1"/>
  <c r="U1456" i="1" s="1"/>
  <c r="L1456" i="1"/>
  <c r="V1456" i="1" s="1"/>
  <c r="K1328" i="1"/>
  <c r="U1328" i="1" s="1"/>
  <c r="L1328" i="1"/>
  <c r="V1328" i="1" s="1"/>
  <c r="K1200" i="1"/>
  <c r="U1200" i="1" s="1"/>
  <c r="L1200" i="1"/>
  <c r="V1200" i="1" s="1"/>
  <c r="K1072" i="1"/>
  <c r="U1072" i="1" s="1"/>
  <c r="L1072" i="1"/>
  <c r="V1072" i="1" s="1"/>
  <c r="K944" i="1"/>
  <c r="U944" i="1" s="1"/>
  <c r="L944" i="1"/>
  <c r="V944" i="1" s="1"/>
  <c r="K816" i="1"/>
  <c r="U816" i="1" s="1"/>
  <c r="L816" i="1"/>
  <c r="V816" i="1" s="1"/>
  <c r="K688" i="1"/>
  <c r="U688" i="1" s="1"/>
  <c r="L688" i="1"/>
  <c r="V688" i="1" s="1"/>
  <c r="K560" i="1"/>
  <c r="U560" i="1" s="1"/>
  <c r="L560" i="1"/>
  <c r="V560" i="1" s="1"/>
  <c r="K432" i="1"/>
  <c r="U432" i="1" s="1"/>
  <c r="L432" i="1"/>
  <c r="V432" i="1" s="1"/>
  <c r="K304" i="1"/>
  <c r="U304" i="1" s="1"/>
  <c r="L304" i="1"/>
  <c r="V304" i="1" s="1"/>
  <c r="K176" i="1"/>
  <c r="U176" i="1" s="1"/>
  <c r="L176" i="1"/>
  <c r="V176" i="1" s="1"/>
  <c r="K48" i="1"/>
  <c r="U48" i="1" s="1"/>
  <c r="L48" i="1"/>
  <c r="V48" i="1" s="1"/>
  <c r="K3024" i="1"/>
  <c r="U3024" i="1" s="1"/>
  <c r="L3024" i="1"/>
  <c r="V3024" i="1" s="1"/>
  <c r="K2888" i="1"/>
  <c r="U2888" i="1" s="1"/>
  <c r="L2888" i="1"/>
  <c r="V2888" i="1" s="1"/>
  <c r="K2760" i="1"/>
  <c r="U2760" i="1" s="1"/>
  <c r="L2760" i="1"/>
  <c r="V2760" i="1" s="1"/>
  <c r="K2632" i="1"/>
  <c r="U2632" i="1" s="1"/>
  <c r="L2632" i="1"/>
  <c r="V2632" i="1" s="1"/>
  <c r="K2504" i="1"/>
  <c r="U2504" i="1" s="1"/>
  <c r="L2504" i="1"/>
  <c r="V2504" i="1" s="1"/>
  <c r="K2376" i="1"/>
  <c r="U2376" i="1" s="1"/>
  <c r="L2376" i="1"/>
  <c r="V2376" i="1" s="1"/>
  <c r="K2248" i="1"/>
  <c r="U2248" i="1" s="1"/>
  <c r="L2248" i="1"/>
  <c r="V2248" i="1" s="1"/>
  <c r="K2120" i="1"/>
  <c r="U2120" i="1" s="1"/>
  <c r="L2120" i="1"/>
  <c r="V2120" i="1" s="1"/>
  <c r="K1992" i="1"/>
  <c r="U1992" i="1" s="1"/>
  <c r="L1992" i="1"/>
  <c r="V1992" i="1" s="1"/>
  <c r="K1864" i="1"/>
  <c r="U1864" i="1" s="1"/>
  <c r="L1864" i="1"/>
  <c r="V1864" i="1" s="1"/>
  <c r="K1736" i="1"/>
  <c r="U1736" i="1" s="1"/>
  <c r="L1736" i="1"/>
  <c r="V1736" i="1" s="1"/>
  <c r="K1608" i="1"/>
  <c r="U1608" i="1" s="1"/>
  <c r="L1608" i="1"/>
  <c r="V1608" i="1" s="1"/>
  <c r="K1480" i="1"/>
  <c r="U1480" i="1" s="1"/>
  <c r="L1480" i="1"/>
  <c r="V1480" i="1" s="1"/>
  <c r="K1352" i="1"/>
  <c r="U1352" i="1" s="1"/>
  <c r="L1352" i="1"/>
  <c r="V1352" i="1" s="1"/>
  <c r="K1224" i="1"/>
  <c r="U1224" i="1" s="1"/>
  <c r="L1224" i="1"/>
  <c r="V1224" i="1" s="1"/>
  <c r="K1096" i="1"/>
  <c r="U1096" i="1" s="1"/>
  <c r="L1096" i="1"/>
  <c r="V1096" i="1" s="1"/>
  <c r="K968" i="1"/>
  <c r="U968" i="1" s="1"/>
  <c r="L968" i="1"/>
  <c r="V968" i="1" s="1"/>
  <c r="K840" i="1"/>
  <c r="U840" i="1" s="1"/>
  <c r="L840" i="1"/>
  <c r="V840" i="1" s="1"/>
  <c r="K712" i="1"/>
  <c r="U712" i="1" s="1"/>
  <c r="L712" i="1"/>
  <c r="V712" i="1" s="1"/>
  <c r="K584" i="1"/>
  <c r="U584" i="1" s="1"/>
  <c r="L584" i="1"/>
  <c r="V584" i="1" s="1"/>
  <c r="K456" i="1"/>
  <c r="U456" i="1" s="1"/>
  <c r="L456" i="1"/>
  <c r="V456" i="1" s="1"/>
  <c r="K328" i="1"/>
  <c r="U328" i="1" s="1"/>
  <c r="L328" i="1"/>
  <c r="V328" i="1" s="1"/>
  <c r="K200" i="1"/>
  <c r="U200" i="1" s="1"/>
  <c r="L200" i="1"/>
  <c r="V200" i="1" s="1"/>
  <c r="K72" i="1"/>
  <c r="U72" i="1" s="1"/>
  <c r="L72" i="1"/>
  <c r="V72" i="1" s="1"/>
  <c r="K1498" i="1"/>
  <c r="U1498" i="1" s="1"/>
  <c r="L4903" i="1"/>
  <c r="V4903" i="1" s="1"/>
  <c r="K4903" i="1"/>
  <c r="U4903" i="1" s="1"/>
  <c r="L4909" i="1"/>
  <c r="V4909" i="1" s="1"/>
  <c r="K4909" i="1"/>
  <c r="U4909" i="1" s="1"/>
  <c r="K4781" i="1"/>
  <c r="U4781" i="1" s="1"/>
  <c r="L4781" i="1"/>
  <c r="V4781" i="1" s="1"/>
  <c r="K4653" i="1"/>
  <c r="U4653" i="1" s="1"/>
  <c r="L4653" i="1"/>
  <c r="V4653" i="1" s="1"/>
  <c r="K4525" i="1"/>
  <c r="U4525" i="1" s="1"/>
  <c r="L4525" i="1"/>
  <c r="V4525" i="1" s="1"/>
  <c r="K4397" i="1"/>
  <c r="U4397" i="1" s="1"/>
  <c r="L4397" i="1"/>
  <c r="V4397" i="1" s="1"/>
  <c r="K4269" i="1"/>
  <c r="U4269" i="1" s="1"/>
  <c r="L4269" i="1"/>
  <c r="V4269" i="1" s="1"/>
  <c r="K4888" i="1"/>
  <c r="U4888" i="1" s="1"/>
  <c r="L4888" i="1"/>
  <c r="V4888" i="1" s="1"/>
  <c r="K4760" i="1"/>
  <c r="U4760" i="1" s="1"/>
  <c r="L4760" i="1"/>
  <c r="V4760" i="1" s="1"/>
  <c r="K4632" i="1"/>
  <c r="U4632" i="1" s="1"/>
  <c r="L4632" i="1"/>
  <c r="V4632" i="1" s="1"/>
  <c r="K4504" i="1"/>
  <c r="U4504" i="1" s="1"/>
  <c r="L4504" i="1"/>
  <c r="V4504" i="1" s="1"/>
  <c r="K4376" i="1"/>
  <c r="U4376" i="1" s="1"/>
  <c r="L4376" i="1"/>
  <c r="V4376" i="1" s="1"/>
  <c r="K4248" i="1"/>
  <c r="U4248" i="1" s="1"/>
  <c r="L4248" i="1"/>
  <c r="V4248" i="1" s="1"/>
  <c r="K4120" i="1"/>
  <c r="U4120" i="1" s="1"/>
  <c r="L4120" i="1"/>
  <c r="V4120" i="1" s="1"/>
  <c r="K3992" i="1"/>
  <c r="U3992" i="1" s="1"/>
  <c r="L3992" i="1"/>
  <c r="V3992" i="1" s="1"/>
  <c r="K3864" i="1"/>
  <c r="U3864" i="1" s="1"/>
  <c r="L3864" i="1"/>
  <c r="V3864" i="1" s="1"/>
  <c r="K3736" i="1"/>
  <c r="U3736" i="1" s="1"/>
  <c r="L3736" i="1"/>
  <c r="V3736" i="1" s="1"/>
  <c r="K3600" i="1"/>
  <c r="U3600" i="1" s="1"/>
  <c r="L3600" i="1"/>
  <c r="V3600" i="1" s="1"/>
  <c r="K3472" i="1"/>
  <c r="U3472" i="1" s="1"/>
  <c r="L3472" i="1"/>
  <c r="V3472" i="1" s="1"/>
  <c r="K3344" i="1"/>
  <c r="U3344" i="1" s="1"/>
  <c r="L3344" i="1"/>
  <c r="V3344" i="1" s="1"/>
  <c r="K3216" i="1"/>
  <c r="U3216" i="1" s="1"/>
  <c r="L3216" i="1"/>
  <c r="V3216" i="1" s="1"/>
  <c r="K4751" i="1"/>
  <c r="U4751" i="1" s="1"/>
  <c r="L4751" i="1"/>
  <c r="V4751" i="1" s="1"/>
  <c r="K4623" i="1"/>
  <c r="U4623" i="1" s="1"/>
  <c r="L4623" i="1"/>
  <c r="V4623" i="1" s="1"/>
  <c r="K4495" i="1"/>
  <c r="U4495" i="1" s="1"/>
  <c r="L4495" i="1"/>
  <c r="V4495" i="1" s="1"/>
  <c r="K4367" i="1"/>
  <c r="U4367" i="1" s="1"/>
  <c r="L4367" i="1"/>
  <c r="V4367" i="1" s="1"/>
  <c r="K4239" i="1"/>
  <c r="U4239" i="1" s="1"/>
  <c r="L4239" i="1"/>
  <c r="V4239" i="1" s="1"/>
  <c r="K4111" i="1"/>
  <c r="U4111" i="1" s="1"/>
  <c r="L4111" i="1"/>
  <c r="V4111" i="1" s="1"/>
  <c r="K3983" i="1"/>
  <c r="U3983" i="1" s="1"/>
  <c r="L3983" i="1"/>
  <c r="V3983" i="1" s="1"/>
  <c r="K3855" i="1"/>
  <c r="U3855" i="1" s="1"/>
  <c r="L3855" i="1"/>
  <c r="V3855" i="1" s="1"/>
  <c r="K3727" i="1"/>
  <c r="U3727" i="1" s="1"/>
  <c r="L3727" i="1"/>
  <c r="V3727" i="1" s="1"/>
  <c r="K3599" i="1"/>
  <c r="U3599" i="1" s="1"/>
  <c r="L3599" i="1"/>
  <c r="V3599" i="1" s="1"/>
  <c r="K3471" i="1"/>
  <c r="U3471" i="1" s="1"/>
  <c r="L3471" i="1"/>
  <c r="V3471" i="1" s="1"/>
  <c r="L3343" i="1"/>
  <c r="V3343" i="1" s="1"/>
  <c r="K3343" i="1"/>
  <c r="U3343" i="1" s="1"/>
  <c r="K3215" i="1"/>
  <c r="U3215" i="1" s="1"/>
  <c r="L3215" i="1"/>
  <c r="V3215" i="1" s="1"/>
  <c r="L3087" i="1"/>
  <c r="V3087" i="1" s="1"/>
  <c r="K3087" i="1"/>
  <c r="U3087" i="1" s="1"/>
  <c r="K2959" i="1"/>
  <c r="U2959" i="1" s="1"/>
  <c r="L2959" i="1"/>
  <c r="V2959" i="1" s="1"/>
  <c r="L2831" i="1"/>
  <c r="V2831" i="1" s="1"/>
  <c r="K2831" i="1"/>
  <c r="U2831" i="1" s="1"/>
  <c r="K2703" i="1"/>
  <c r="U2703" i="1" s="1"/>
  <c r="L2703" i="1"/>
  <c r="V2703" i="1" s="1"/>
  <c r="L2575" i="1"/>
  <c r="V2575" i="1" s="1"/>
  <c r="K2575" i="1"/>
  <c r="U2575" i="1" s="1"/>
  <c r="K2447" i="1"/>
  <c r="U2447" i="1" s="1"/>
  <c r="L2447" i="1"/>
  <c r="V2447" i="1" s="1"/>
  <c r="L2319" i="1"/>
  <c r="V2319" i="1" s="1"/>
  <c r="K2319" i="1"/>
  <c r="U2319" i="1" s="1"/>
  <c r="K2191" i="1"/>
  <c r="U2191" i="1" s="1"/>
  <c r="L2191" i="1"/>
  <c r="V2191" i="1" s="1"/>
  <c r="L2063" i="1"/>
  <c r="V2063" i="1" s="1"/>
  <c r="K2063" i="1"/>
  <c r="U2063" i="1" s="1"/>
  <c r="K1935" i="1"/>
  <c r="U1935" i="1" s="1"/>
  <c r="L1935" i="1"/>
  <c r="V1935" i="1" s="1"/>
  <c r="L1807" i="1"/>
  <c r="V1807" i="1" s="1"/>
  <c r="K1807" i="1"/>
  <c r="U1807" i="1" s="1"/>
  <c r="L1679" i="1"/>
  <c r="V1679" i="1" s="1"/>
  <c r="K1679" i="1"/>
  <c r="U1679" i="1" s="1"/>
  <c r="L1551" i="1"/>
  <c r="V1551" i="1" s="1"/>
  <c r="K1551" i="1"/>
  <c r="U1551" i="1" s="1"/>
  <c r="K1423" i="1"/>
  <c r="U1423" i="1" s="1"/>
  <c r="L1423" i="1"/>
  <c r="V1423" i="1" s="1"/>
  <c r="L1295" i="1"/>
  <c r="V1295" i="1" s="1"/>
  <c r="K1295" i="1"/>
  <c r="U1295" i="1" s="1"/>
  <c r="L1167" i="1"/>
  <c r="V1167" i="1" s="1"/>
  <c r="K1167" i="1"/>
  <c r="U1167" i="1" s="1"/>
  <c r="L1039" i="1"/>
  <c r="V1039" i="1" s="1"/>
  <c r="K1039" i="1"/>
  <c r="U1039" i="1" s="1"/>
  <c r="L911" i="1"/>
  <c r="V911" i="1" s="1"/>
  <c r="K911" i="1"/>
  <c r="U911" i="1" s="1"/>
  <c r="L4197" i="1"/>
  <c r="V4197" i="1" s="1"/>
  <c r="K4197" i="1"/>
  <c r="U4197" i="1" s="1"/>
  <c r="K4069" i="1"/>
  <c r="U4069" i="1" s="1"/>
  <c r="L4069" i="1"/>
  <c r="V4069" i="1" s="1"/>
  <c r="L3933" i="1"/>
  <c r="V3933" i="1" s="1"/>
  <c r="K3933" i="1"/>
  <c r="U3933" i="1" s="1"/>
  <c r="L3805" i="1"/>
  <c r="V3805" i="1" s="1"/>
  <c r="K3805" i="1"/>
  <c r="U3805" i="1" s="1"/>
  <c r="L3677" i="1"/>
  <c r="V3677" i="1" s="1"/>
  <c r="K3677" i="1"/>
  <c r="U3677" i="1" s="1"/>
  <c r="L3549" i="1"/>
  <c r="V3549" i="1" s="1"/>
  <c r="K3549" i="1"/>
  <c r="U3549" i="1" s="1"/>
  <c r="K3421" i="1"/>
  <c r="U3421" i="1" s="1"/>
  <c r="L3421" i="1"/>
  <c r="V3421" i="1" s="1"/>
  <c r="L3293" i="1"/>
  <c r="V3293" i="1" s="1"/>
  <c r="K3293" i="1"/>
  <c r="U3293" i="1" s="1"/>
  <c r="K3165" i="1"/>
  <c r="U3165" i="1" s="1"/>
  <c r="L3165" i="1"/>
  <c r="V3165" i="1" s="1"/>
  <c r="L3037" i="1"/>
  <c r="V3037" i="1" s="1"/>
  <c r="K3037" i="1"/>
  <c r="U3037" i="1" s="1"/>
  <c r="K2909" i="1"/>
  <c r="U2909" i="1" s="1"/>
  <c r="L2909" i="1"/>
  <c r="V2909" i="1" s="1"/>
  <c r="L2781" i="1"/>
  <c r="V2781" i="1" s="1"/>
  <c r="K2781" i="1"/>
  <c r="U2781" i="1" s="1"/>
  <c r="K2653" i="1"/>
  <c r="U2653" i="1" s="1"/>
  <c r="L2653" i="1"/>
  <c r="V2653" i="1" s="1"/>
  <c r="L2525" i="1"/>
  <c r="V2525" i="1" s="1"/>
  <c r="K2525" i="1"/>
  <c r="U2525" i="1" s="1"/>
  <c r="K2397" i="1"/>
  <c r="U2397" i="1" s="1"/>
  <c r="L2397" i="1"/>
  <c r="V2397" i="1" s="1"/>
  <c r="L2269" i="1"/>
  <c r="V2269" i="1" s="1"/>
  <c r="K2269" i="1"/>
  <c r="U2269" i="1" s="1"/>
  <c r="L2141" i="1"/>
  <c r="V2141" i="1" s="1"/>
  <c r="K2141" i="1"/>
  <c r="U2141" i="1" s="1"/>
  <c r="L2013" i="1"/>
  <c r="V2013" i="1" s="1"/>
  <c r="K2013" i="1"/>
  <c r="U2013" i="1" s="1"/>
  <c r="L1885" i="1"/>
  <c r="V1885" i="1" s="1"/>
  <c r="K1885" i="1"/>
  <c r="U1885" i="1" s="1"/>
  <c r="L1757" i="1"/>
  <c r="V1757" i="1" s="1"/>
  <c r="K1757" i="1"/>
  <c r="U1757" i="1" s="1"/>
  <c r="L1629" i="1"/>
  <c r="V1629" i="1" s="1"/>
  <c r="K1629" i="1"/>
  <c r="U1629" i="1" s="1"/>
  <c r="L1501" i="1"/>
  <c r="V1501" i="1" s="1"/>
  <c r="K1501" i="1"/>
  <c r="U1501" i="1" s="1"/>
  <c r="K1373" i="1"/>
  <c r="U1373" i="1" s="1"/>
  <c r="L1373" i="1"/>
  <c r="V1373" i="1" s="1"/>
  <c r="K1245" i="1"/>
  <c r="U1245" i="1" s="1"/>
  <c r="L1245" i="1"/>
  <c r="V1245" i="1" s="1"/>
  <c r="K1117" i="1"/>
  <c r="U1117" i="1" s="1"/>
  <c r="L1117" i="1"/>
  <c r="V1117" i="1" s="1"/>
  <c r="K989" i="1"/>
  <c r="U989" i="1" s="1"/>
  <c r="L989" i="1"/>
  <c r="V989" i="1" s="1"/>
  <c r="K4999" i="1"/>
  <c r="U4999" i="1" s="1"/>
  <c r="L4999" i="1"/>
  <c r="V4999" i="1" s="1"/>
  <c r="K4871" i="1"/>
  <c r="U4871" i="1" s="1"/>
  <c r="L4871" i="1"/>
  <c r="V4871" i="1" s="1"/>
  <c r="L4877" i="1"/>
  <c r="V4877" i="1" s="1"/>
  <c r="K4877" i="1"/>
  <c r="U4877" i="1" s="1"/>
  <c r="L4749" i="1"/>
  <c r="V4749" i="1" s="1"/>
  <c r="K4749" i="1"/>
  <c r="U4749" i="1" s="1"/>
  <c r="L4621" i="1"/>
  <c r="V4621" i="1" s="1"/>
  <c r="K4621" i="1"/>
  <c r="U4621" i="1" s="1"/>
  <c r="L4493" i="1"/>
  <c r="V4493" i="1" s="1"/>
  <c r="K4493" i="1"/>
  <c r="U4493" i="1" s="1"/>
  <c r="L4365" i="1"/>
  <c r="V4365" i="1" s="1"/>
  <c r="K4365" i="1"/>
  <c r="U4365" i="1" s="1"/>
  <c r="L4984" i="1"/>
  <c r="V4984" i="1" s="1"/>
  <c r="K4984" i="1"/>
  <c r="U4984" i="1" s="1"/>
  <c r="L4856" i="1"/>
  <c r="V4856" i="1" s="1"/>
  <c r="K4856" i="1"/>
  <c r="U4856" i="1" s="1"/>
  <c r="L4728" i="1"/>
  <c r="V4728" i="1" s="1"/>
  <c r="K4728" i="1"/>
  <c r="U4728" i="1" s="1"/>
  <c r="L4600" i="1"/>
  <c r="V4600" i="1" s="1"/>
  <c r="K4600" i="1"/>
  <c r="U4600" i="1" s="1"/>
  <c r="L4472" i="1"/>
  <c r="V4472" i="1" s="1"/>
  <c r="K4472" i="1"/>
  <c r="U4472" i="1" s="1"/>
  <c r="L4344" i="1"/>
  <c r="V4344" i="1" s="1"/>
  <c r="K4344" i="1"/>
  <c r="U4344" i="1" s="1"/>
  <c r="L4216" i="1"/>
  <c r="V4216" i="1" s="1"/>
  <c r="K4216" i="1"/>
  <c r="U4216" i="1" s="1"/>
  <c r="L4088" i="1"/>
  <c r="V4088" i="1" s="1"/>
  <c r="K4088" i="1"/>
  <c r="U4088" i="1" s="1"/>
  <c r="L3960" i="1"/>
  <c r="V3960" i="1" s="1"/>
  <c r="K3960" i="1"/>
  <c r="U3960" i="1" s="1"/>
  <c r="K3832" i="1"/>
  <c r="U3832" i="1" s="1"/>
  <c r="L3832" i="1"/>
  <c r="V3832" i="1" s="1"/>
  <c r="K3696" i="1"/>
  <c r="U3696" i="1" s="1"/>
  <c r="L3696" i="1"/>
  <c r="V3696" i="1" s="1"/>
  <c r="K3568" i="1"/>
  <c r="U3568" i="1" s="1"/>
  <c r="L3568" i="1"/>
  <c r="V3568" i="1" s="1"/>
  <c r="L3440" i="1"/>
  <c r="V3440" i="1" s="1"/>
  <c r="K3440" i="1"/>
  <c r="U3440" i="1" s="1"/>
  <c r="K3312" i="1"/>
  <c r="U3312" i="1" s="1"/>
  <c r="L3312" i="1"/>
  <c r="V3312" i="1" s="1"/>
  <c r="K4847" i="1"/>
  <c r="U4847" i="1" s="1"/>
  <c r="L4847" i="1"/>
  <c r="V4847" i="1" s="1"/>
  <c r="L4719" i="1"/>
  <c r="V4719" i="1" s="1"/>
  <c r="K4719" i="1"/>
  <c r="U4719" i="1" s="1"/>
  <c r="K4591" i="1"/>
  <c r="U4591" i="1" s="1"/>
  <c r="L4591" i="1"/>
  <c r="V4591" i="1" s="1"/>
  <c r="L4463" i="1"/>
  <c r="V4463" i="1" s="1"/>
  <c r="K4463" i="1"/>
  <c r="U4463" i="1" s="1"/>
  <c r="K4335" i="1"/>
  <c r="U4335" i="1" s="1"/>
  <c r="L4335" i="1"/>
  <c r="V4335" i="1" s="1"/>
  <c r="L4207" i="1"/>
  <c r="V4207" i="1" s="1"/>
  <c r="K4207" i="1"/>
  <c r="U4207" i="1" s="1"/>
  <c r="K4079" i="1"/>
  <c r="U4079" i="1" s="1"/>
  <c r="L4079" i="1"/>
  <c r="V4079" i="1" s="1"/>
  <c r="L3951" i="1"/>
  <c r="V3951" i="1" s="1"/>
  <c r="K3951" i="1"/>
  <c r="U3951" i="1" s="1"/>
  <c r="K3823" i="1"/>
  <c r="U3823" i="1" s="1"/>
  <c r="L3823" i="1"/>
  <c r="V3823" i="1" s="1"/>
  <c r="L3695" i="1"/>
  <c r="V3695" i="1" s="1"/>
  <c r="K3695" i="1"/>
  <c r="U3695" i="1" s="1"/>
  <c r="K3567" i="1"/>
  <c r="U3567" i="1" s="1"/>
  <c r="L3567" i="1"/>
  <c r="V3567" i="1" s="1"/>
  <c r="K3439" i="1"/>
  <c r="U3439" i="1" s="1"/>
  <c r="L3439" i="1"/>
  <c r="V3439" i="1" s="1"/>
  <c r="K3311" i="1"/>
  <c r="U3311" i="1" s="1"/>
  <c r="L3311" i="1"/>
  <c r="V3311" i="1" s="1"/>
  <c r="K3183" i="1"/>
  <c r="U3183" i="1" s="1"/>
  <c r="L3183" i="1"/>
  <c r="V3183" i="1" s="1"/>
  <c r="K3055" i="1"/>
  <c r="U3055" i="1" s="1"/>
  <c r="L3055" i="1"/>
  <c r="V3055" i="1" s="1"/>
  <c r="K2927" i="1"/>
  <c r="U2927" i="1" s="1"/>
  <c r="L2927" i="1"/>
  <c r="V2927" i="1" s="1"/>
  <c r="L2799" i="1"/>
  <c r="V2799" i="1" s="1"/>
  <c r="K2799" i="1"/>
  <c r="U2799" i="1" s="1"/>
  <c r="K2671" i="1"/>
  <c r="U2671" i="1" s="1"/>
  <c r="L2671" i="1"/>
  <c r="V2671" i="1" s="1"/>
  <c r="K2543" i="1"/>
  <c r="U2543" i="1" s="1"/>
  <c r="L2543" i="1"/>
  <c r="V2543" i="1" s="1"/>
  <c r="K2415" i="1"/>
  <c r="U2415" i="1" s="1"/>
  <c r="L2415" i="1"/>
  <c r="V2415" i="1" s="1"/>
  <c r="K2287" i="1"/>
  <c r="U2287" i="1" s="1"/>
  <c r="L2287" i="1"/>
  <c r="V2287" i="1" s="1"/>
  <c r="K2159" i="1"/>
  <c r="U2159" i="1" s="1"/>
  <c r="L2159" i="1"/>
  <c r="V2159" i="1" s="1"/>
  <c r="K2031" i="1"/>
  <c r="U2031" i="1" s="1"/>
  <c r="L2031" i="1"/>
  <c r="V2031" i="1" s="1"/>
  <c r="K1903" i="1"/>
  <c r="U1903" i="1" s="1"/>
  <c r="L1903" i="1"/>
  <c r="V1903" i="1" s="1"/>
  <c r="L1775" i="1"/>
  <c r="V1775" i="1" s="1"/>
  <c r="K1775" i="1"/>
  <c r="U1775" i="1" s="1"/>
  <c r="K1647" i="1"/>
  <c r="U1647" i="1" s="1"/>
  <c r="L1647" i="1"/>
  <c r="V1647" i="1" s="1"/>
  <c r="K1519" i="1"/>
  <c r="U1519" i="1" s="1"/>
  <c r="L1519" i="1"/>
  <c r="V1519" i="1" s="1"/>
  <c r="K1391" i="1"/>
  <c r="U1391" i="1" s="1"/>
  <c r="L1391" i="1"/>
  <c r="V1391" i="1" s="1"/>
  <c r="K1263" i="1"/>
  <c r="U1263" i="1" s="1"/>
  <c r="L1263" i="1"/>
  <c r="V1263" i="1" s="1"/>
  <c r="K1135" i="1"/>
  <c r="U1135" i="1" s="1"/>
  <c r="L1135" i="1"/>
  <c r="V1135" i="1" s="1"/>
  <c r="K1007" i="1"/>
  <c r="U1007" i="1" s="1"/>
  <c r="L1007" i="1"/>
  <c r="V1007" i="1" s="1"/>
  <c r="L879" i="1"/>
  <c r="V879" i="1" s="1"/>
  <c r="K879" i="1"/>
  <c r="U879" i="1" s="1"/>
  <c r="K4165" i="1"/>
  <c r="U4165" i="1" s="1"/>
  <c r="L4165" i="1"/>
  <c r="V4165" i="1" s="1"/>
  <c r="K4037" i="1"/>
  <c r="U4037" i="1" s="1"/>
  <c r="L4037" i="1"/>
  <c r="V4037" i="1" s="1"/>
  <c r="L3901" i="1"/>
  <c r="V3901" i="1" s="1"/>
  <c r="K3901" i="1"/>
  <c r="U3901" i="1" s="1"/>
  <c r="L3773" i="1"/>
  <c r="V3773" i="1" s="1"/>
  <c r="K3773" i="1"/>
  <c r="U3773" i="1" s="1"/>
  <c r="L3645" i="1"/>
  <c r="V3645" i="1" s="1"/>
  <c r="K3645" i="1"/>
  <c r="U3645" i="1" s="1"/>
  <c r="L3517" i="1"/>
  <c r="V3517" i="1" s="1"/>
  <c r="K3517" i="1"/>
  <c r="U3517" i="1" s="1"/>
  <c r="K3389" i="1"/>
  <c r="U3389" i="1" s="1"/>
  <c r="L3389" i="1"/>
  <c r="V3389" i="1" s="1"/>
  <c r="K3261" i="1"/>
  <c r="U3261" i="1" s="1"/>
  <c r="L3261" i="1"/>
  <c r="V3261" i="1" s="1"/>
  <c r="K3133" i="1"/>
  <c r="U3133" i="1" s="1"/>
  <c r="L3133" i="1"/>
  <c r="V3133" i="1" s="1"/>
  <c r="K3005" i="1"/>
  <c r="U3005" i="1" s="1"/>
  <c r="L3005" i="1"/>
  <c r="V3005" i="1" s="1"/>
  <c r="K2877" i="1"/>
  <c r="U2877" i="1" s="1"/>
  <c r="L2877" i="1"/>
  <c r="V2877" i="1" s="1"/>
  <c r="K2749" i="1"/>
  <c r="U2749" i="1" s="1"/>
  <c r="L2749" i="1"/>
  <c r="V2749" i="1" s="1"/>
  <c r="K2621" i="1"/>
  <c r="U2621" i="1" s="1"/>
  <c r="L2621" i="1"/>
  <c r="V2621" i="1" s="1"/>
  <c r="K2493" i="1"/>
  <c r="U2493" i="1" s="1"/>
  <c r="L2493" i="1"/>
  <c r="V2493" i="1" s="1"/>
  <c r="K2365" i="1"/>
  <c r="U2365" i="1" s="1"/>
  <c r="L2365" i="1"/>
  <c r="V2365" i="1" s="1"/>
  <c r="K2237" i="1"/>
  <c r="U2237" i="1" s="1"/>
  <c r="L2237" i="1"/>
  <c r="V2237" i="1" s="1"/>
  <c r="L2109" i="1"/>
  <c r="V2109" i="1" s="1"/>
  <c r="K2109" i="1"/>
  <c r="U2109" i="1" s="1"/>
  <c r="K1981" i="1"/>
  <c r="U1981" i="1" s="1"/>
  <c r="L1981" i="1"/>
  <c r="V1981" i="1" s="1"/>
  <c r="K1853" i="1"/>
  <c r="U1853" i="1" s="1"/>
  <c r="L1853" i="1"/>
  <c r="V1853" i="1" s="1"/>
  <c r="K1725" i="1"/>
  <c r="U1725" i="1" s="1"/>
  <c r="L1725" i="1"/>
  <c r="V1725" i="1" s="1"/>
  <c r="K1597" i="1"/>
  <c r="U1597" i="1" s="1"/>
  <c r="L1597" i="1"/>
  <c r="V1597" i="1" s="1"/>
  <c r="K1469" i="1"/>
  <c r="U1469" i="1" s="1"/>
  <c r="L1469" i="1"/>
  <c r="V1469" i="1" s="1"/>
  <c r="L1341" i="1"/>
  <c r="V1341" i="1" s="1"/>
  <c r="K1341" i="1"/>
  <c r="U1341" i="1" s="1"/>
  <c r="K1213" i="1"/>
  <c r="U1213" i="1" s="1"/>
  <c r="L1213" i="1"/>
  <c r="V1213" i="1" s="1"/>
  <c r="L1085" i="1"/>
  <c r="V1085" i="1" s="1"/>
  <c r="K1085" i="1"/>
  <c r="U1085" i="1" s="1"/>
  <c r="K4967" i="1"/>
  <c r="U4967" i="1" s="1"/>
  <c r="L4967" i="1"/>
  <c r="V4967" i="1" s="1"/>
  <c r="L4973" i="1"/>
  <c r="V4973" i="1" s="1"/>
  <c r="K4973" i="1"/>
  <c r="U4973" i="1" s="1"/>
  <c r="L4845" i="1"/>
  <c r="V4845" i="1" s="1"/>
  <c r="K4845" i="1"/>
  <c r="U4845" i="1" s="1"/>
  <c r="L4717" i="1"/>
  <c r="V4717" i="1" s="1"/>
  <c r="K4717" i="1"/>
  <c r="U4717" i="1" s="1"/>
  <c r="L4589" i="1"/>
  <c r="V4589" i="1" s="1"/>
  <c r="K4589" i="1"/>
  <c r="U4589" i="1" s="1"/>
  <c r="L4461" i="1"/>
  <c r="V4461" i="1" s="1"/>
  <c r="K4461" i="1"/>
  <c r="U4461" i="1" s="1"/>
  <c r="L4333" i="1"/>
  <c r="V4333" i="1" s="1"/>
  <c r="K4333" i="1"/>
  <c r="U4333" i="1" s="1"/>
  <c r="K4952" i="1"/>
  <c r="U4952" i="1" s="1"/>
  <c r="L4952" i="1"/>
  <c r="V4952" i="1" s="1"/>
  <c r="L4824" i="1"/>
  <c r="V4824" i="1" s="1"/>
  <c r="K4824" i="1"/>
  <c r="U4824" i="1" s="1"/>
  <c r="K4696" i="1"/>
  <c r="U4696" i="1" s="1"/>
  <c r="L4696" i="1"/>
  <c r="V4696" i="1" s="1"/>
  <c r="K4568" i="1"/>
  <c r="U4568" i="1" s="1"/>
  <c r="L4568" i="1"/>
  <c r="V4568" i="1" s="1"/>
  <c r="K4440" i="1"/>
  <c r="U4440" i="1" s="1"/>
  <c r="L4440" i="1"/>
  <c r="V4440" i="1" s="1"/>
  <c r="K4312" i="1"/>
  <c r="U4312" i="1" s="1"/>
  <c r="L4312" i="1"/>
  <c r="V4312" i="1" s="1"/>
  <c r="L4184" i="1"/>
  <c r="V4184" i="1" s="1"/>
  <c r="K4184" i="1"/>
  <c r="U4184" i="1" s="1"/>
  <c r="K4056" i="1"/>
  <c r="U4056" i="1" s="1"/>
  <c r="L4056" i="1"/>
  <c r="V4056" i="1" s="1"/>
  <c r="L3928" i="1"/>
  <c r="V3928" i="1" s="1"/>
  <c r="K3928" i="1"/>
  <c r="U3928" i="1" s="1"/>
  <c r="K3800" i="1"/>
  <c r="U3800" i="1" s="1"/>
  <c r="L3800" i="1"/>
  <c r="V3800" i="1" s="1"/>
  <c r="L3664" i="1"/>
  <c r="V3664" i="1" s="1"/>
  <c r="K3664" i="1"/>
  <c r="U3664" i="1" s="1"/>
  <c r="L3536" i="1"/>
  <c r="V3536" i="1" s="1"/>
  <c r="K3536" i="1"/>
  <c r="U3536" i="1" s="1"/>
  <c r="K3408" i="1"/>
  <c r="U3408" i="1" s="1"/>
  <c r="L3408" i="1"/>
  <c r="V3408" i="1" s="1"/>
  <c r="K3280" i="1"/>
  <c r="U3280" i="1" s="1"/>
  <c r="L3280" i="1"/>
  <c r="V3280" i="1" s="1"/>
  <c r="K4815" i="1"/>
  <c r="U4815" i="1" s="1"/>
  <c r="L4815" i="1"/>
  <c r="V4815" i="1" s="1"/>
  <c r="L4687" i="1"/>
  <c r="V4687" i="1" s="1"/>
  <c r="K4687" i="1"/>
  <c r="U4687" i="1" s="1"/>
  <c r="K4559" i="1"/>
  <c r="U4559" i="1" s="1"/>
  <c r="L4559" i="1"/>
  <c r="V4559" i="1" s="1"/>
  <c r="L4431" i="1"/>
  <c r="V4431" i="1" s="1"/>
  <c r="K4431" i="1"/>
  <c r="U4431" i="1" s="1"/>
  <c r="K4303" i="1"/>
  <c r="U4303" i="1" s="1"/>
  <c r="L4303" i="1"/>
  <c r="V4303" i="1" s="1"/>
  <c r="L4175" i="1"/>
  <c r="V4175" i="1" s="1"/>
  <c r="K4175" i="1"/>
  <c r="U4175" i="1" s="1"/>
  <c r="K4047" i="1"/>
  <c r="U4047" i="1" s="1"/>
  <c r="L4047" i="1"/>
  <c r="V4047" i="1" s="1"/>
  <c r="L3919" i="1"/>
  <c r="V3919" i="1" s="1"/>
  <c r="K3919" i="1"/>
  <c r="U3919" i="1" s="1"/>
  <c r="K3791" i="1"/>
  <c r="U3791" i="1" s="1"/>
  <c r="L3791" i="1"/>
  <c r="V3791" i="1" s="1"/>
  <c r="L3663" i="1"/>
  <c r="V3663" i="1" s="1"/>
  <c r="K3663" i="1"/>
  <c r="U3663" i="1" s="1"/>
  <c r="K3535" i="1"/>
  <c r="U3535" i="1" s="1"/>
  <c r="L3535" i="1"/>
  <c r="V3535" i="1" s="1"/>
  <c r="L3407" i="1"/>
  <c r="V3407" i="1" s="1"/>
  <c r="K3407" i="1"/>
  <c r="U3407" i="1" s="1"/>
  <c r="K3279" i="1"/>
  <c r="U3279" i="1" s="1"/>
  <c r="L3279" i="1"/>
  <c r="V3279" i="1" s="1"/>
  <c r="L3151" i="1"/>
  <c r="V3151" i="1" s="1"/>
  <c r="K3151" i="1"/>
  <c r="U3151" i="1" s="1"/>
  <c r="K3023" i="1"/>
  <c r="U3023" i="1" s="1"/>
  <c r="L3023" i="1"/>
  <c r="V3023" i="1" s="1"/>
  <c r="L2895" i="1"/>
  <c r="V2895" i="1" s="1"/>
  <c r="K2895" i="1"/>
  <c r="U2895" i="1" s="1"/>
  <c r="K2767" i="1"/>
  <c r="U2767" i="1" s="1"/>
  <c r="L2767" i="1"/>
  <c r="V2767" i="1" s="1"/>
  <c r="L2639" i="1"/>
  <c r="V2639" i="1" s="1"/>
  <c r="K2639" i="1"/>
  <c r="U2639" i="1" s="1"/>
  <c r="K2511" i="1"/>
  <c r="U2511" i="1" s="1"/>
  <c r="L2511" i="1"/>
  <c r="V2511" i="1" s="1"/>
  <c r="L2383" i="1"/>
  <c r="V2383" i="1" s="1"/>
  <c r="K2383" i="1"/>
  <c r="U2383" i="1" s="1"/>
  <c r="K2255" i="1"/>
  <c r="U2255" i="1" s="1"/>
  <c r="L2255" i="1"/>
  <c r="V2255" i="1" s="1"/>
  <c r="L2127" i="1"/>
  <c r="V2127" i="1" s="1"/>
  <c r="K2127" i="1"/>
  <c r="U2127" i="1" s="1"/>
  <c r="K1999" i="1"/>
  <c r="U1999" i="1" s="1"/>
  <c r="L1999" i="1"/>
  <c r="V1999" i="1" s="1"/>
  <c r="L1871" i="1"/>
  <c r="V1871" i="1" s="1"/>
  <c r="K1871" i="1"/>
  <c r="U1871" i="1" s="1"/>
  <c r="K1743" i="1"/>
  <c r="U1743" i="1" s="1"/>
  <c r="L1743" i="1"/>
  <c r="V1743" i="1" s="1"/>
  <c r="L1615" i="1"/>
  <c r="V1615" i="1" s="1"/>
  <c r="K1615" i="1"/>
  <c r="U1615" i="1" s="1"/>
  <c r="L1487" i="1"/>
  <c r="V1487" i="1" s="1"/>
  <c r="K1487" i="1"/>
  <c r="U1487" i="1" s="1"/>
  <c r="L1359" i="1"/>
  <c r="V1359" i="1" s="1"/>
  <c r="K1359" i="1"/>
  <c r="U1359" i="1" s="1"/>
  <c r="K1231" i="1"/>
  <c r="U1231" i="1" s="1"/>
  <c r="L1231" i="1"/>
  <c r="V1231" i="1" s="1"/>
  <c r="L1103" i="1"/>
  <c r="V1103" i="1" s="1"/>
  <c r="K1103" i="1"/>
  <c r="U1103" i="1" s="1"/>
  <c r="L975" i="1"/>
  <c r="V975" i="1" s="1"/>
  <c r="K975" i="1"/>
  <c r="U975" i="1" s="1"/>
  <c r="K847" i="1"/>
  <c r="U847" i="1" s="1"/>
  <c r="L847" i="1"/>
  <c r="V847" i="1" s="1"/>
  <c r="L4133" i="1"/>
  <c r="V4133" i="1" s="1"/>
  <c r="K4133" i="1"/>
  <c r="U4133" i="1" s="1"/>
  <c r="K3997" i="1"/>
  <c r="U3997" i="1" s="1"/>
  <c r="L3997" i="1"/>
  <c r="V3997" i="1" s="1"/>
  <c r="K3869" i="1"/>
  <c r="U3869" i="1" s="1"/>
  <c r="L3869" i="1"/>
  <c r="V3869" i="1" s="1"/>
  <c r="L3741" i="1"/>
  <c r="V3741" i="1" s="1"/>
  <c r="K3741" i="1"/>
  <c r="U3741" i="1" s="1"/>
  <c r="K3613" i="1"/>
  <c r="U3613" i="1" s="1"/>
  <c r="L3613" i="1"/>
  <c r="V3613" i="1" s="1"/>
  <c r="K3485" i="1"/>
  <c r="U3485" i="1" s="1"/>
  <c r="L3485" i="1"/>
  <c r="V3485" i="1" s="1"/>
  <c r="L3357" i="1"/>
  <c r="V3357" i="1" s="1"/>
  <c r="K3357" i="1"/>
  <c r="U3357" i="1" s="1"/>
  <c r="K3229" i="1"/>
  <c r="U3229" i="1" s="1"/>
  <c r="L3229" i="1"/>
  <c r="V3229" i="1" s="1"/>
  <c r="L3101" i="1"/>
  <c r="V3101" i="1" s="1"/>
  <c r="K3101" i="1"/>
  <c r="U3101" i="1" s="1"/>
  <c r="K2973" i="1"/>
  <c r="U2973" i="1" s="1"/>
  <c r="L2973" i="1"/>
  <c r="V2973" i="1" s="1"/>
  <c r="L2845" i="1"/>
  <c r="V2845" i="1" s="1"/>
  <c r="K2845" i="1"/>
  <c r="U2845" i="1" s="1"/>
  <c r="K2717" i="1"/>
  <c r="U2717" i="1" s="1"/>
  <c r="L2717" i="1"/>
  <c r="V2717" i="1" s="1"/>
  <c r="L2589" i="1"/>
  <c r="V2589" i="1" s="1"/>
  <c r="K2589" i="1"/>
  <c r="U2589" i="1" s="1"/>
  <c r="K2461" i="1"/>
  <c r="U2461" i="1" s="1"/>
  <c r="L2461" i="1"/>
  <c r="V2461" i="1" s="1"/>
  <c r="K2333" i="1"/>
  <c r="U2333" i="1" s="1"/>
  <c r="L2333" i="1"/>
  <c r="V2333" i="1" s="1"/>
  <c r="L2205" i="1"/>
  <c r="V2205" i="1" s="1"/>
  <c r="K2205" i="1"/>
  <c r="U2205" i="1" s="1"/>
  <c r="K2077" i="1"/>
  <c r="U2077" i="1" s="1"/>
  <c r="L2077" i="1"/>
  <c r="V2077" i="1" s="1"/>
  <c r="K1949" i="1"/>
  <c r="U1949" i="1" s="1"/>
  <c r="L1949" i="1"/>
  <c r="V1949" i="1" s="1"/>
  <c r="K1821" i="1"/>
  <c r="U1821" i="1" s="1"/>
  <c r="L1821" i="1"/>
  <c r="V1821" i="1" s="1"/>
  <c r="K1693" i="1"/>
  <c r="U1693" i="1" s="1"/>
  <c r="L1693" i="1"/>
  <c r="V1693" i="1" s="1"/>
  <c r="K1565" i="1"/>
  <c r="U1565" i="1" s="1"/>
  <c r="L1565" i="1"/>
  <c r="V1565" i="1" s="1"/>
  <c r="K1437" i="1"/>
  <c r="U1437" i="1" s="1"/>
  <c r="L1437" i="1"/>
  <c r="V1437" i="1" s="1"/>
  <c r="K1309" i="1"/>
  <c r="U1309" i="1" s="1"/>
  <c r="L1309" i="1"/>
  <c r="V1309" i="1" s="1"/>
  <c r="K1181" i="1"/>
  <c r="U1181" i="1" s="1"/>
  <c r="L1181" i="1"/>
  <c r="V1181" i="1" s="1"/>
  <c r="K1053" i="1"/>
  <c r="U1053" i="1" s="1"/>
  <c r="L1053" i="1"/>
  <c r="V1053" i="1" s="1"/>
  <c r="K925" i="1"/>
  <c r="U925" i="1" s="1"/>
  <c r="L925" i="1"/>
  <c r="V925" i="1" s="1"/>
  <c r="K4935" i="1"/>
  <c r="U4935" i="1" s="1"/>
  <c r="L4935" i="1"/>
  <c r="V4935" i="1" s="1"/>
  <c r="K4941" i="1"/>
  <c r="U4941" i="1" s="1"/>
  <c r="L4941" i="1"/>
  <c r="V4941" i="1" s="1"/>
  <c r="K4813" i="1"/>
  <c r="U4813" i="1" s="1"/>
  <c r="L4813" i="1"/>
  <c r="V4813" i="1" s="1"/>
  <c r="K4685" i="1"/>
  <c r="U4685" i="1" s="1"/>
  <c r="L4685" i="1"/>
  <c r="V4685" i="1" s="1"/>
  <c r="K4557" i="1"/>
  <c r="U4557" i="1" s="1"/>
  <c r="L4557" i="1"/>
  <c r="V4557" i="1" s="1"/>
  <c r="K4429" i="1"/>
  <c r="U4429" i="1" s="1"/>
  <c r="L4429" i="1"/>
  <c r="V4429" i="1" s="1"/>
  <c r="K4301" i="1"/>
  <c r="U4301" i="1" s="1"/>
  <c r="L4301" i="1"/>
  <c r="V4301" i="1" s="1"/>
  <c r="L4920" i="1"/>
  <c r="V4920" i="1" s="1"/>
  <c r="K4920" i="1"/>
  <c r="U4920" i="1" s="1"/>
  <c r="K4792" i="1"/>
  <c r="U4792" i="1" s="1"/>
  <c r="L4792" i="1"/>
  <c r="V4792" i="1" s="1"/>
  <c r="K4664" i="1"/>
  <c r="U4664" i="1" s="1"/>
  <c r="L4664" i="1"/>
  <c r="V4664" i="1" s="1"/>
  <c r="K4536" i="1"/>
  <c r="U4536" i="1" s="1"/>
  <c r="L4536" i="1"/>
  <c r="V4536" i="1" s="1"/>
  <c r="K4408" i="1"/>
  <c r="U4408" i="1" s="1"/>
  <c r="L4408" i="1"/>
  <c r="V4408" i="1" s="1"/>
  <c r="L4280" i="1"/>
  <c r="V4280" i="1" s="1"/>
  <c r="K4280" i="1"/>
  <c r="U4280" i="1" s="1"/>
  <c r="K4152" i="1"/>
  <c r="U4152" i="1" s="1"/>
  <c r="L4152" i="1"/>
  <c r="V4152" i="1" s="1"/>
  <c r="K4024" i="1"/>
  <c r="U4024" i="1" s="1"/>
  <c r="L4024" i="1"/>
  <c r="V4024" i="1" s="1"/>
  <c r="K3896" i="1"/>
  <c r="U3896" i="1" s="1"/>
  <c r="L3896" i="1"/>
  <c r="V3896" i="1" s="1"/>
  <c r="K3768" i="1"/>
  <c r="U3768" i="1" s="1"/>
  <c r="L3768" i="1"/>
  <c r="V3768" i="1" s="1"/>
  <c r="K3632" i="1"/>
  <c r="U3632" i="1" s="1"/>
  <c r="L3632" i="1"/>
  <c r="V3632" i="1" s="1"/>
  <c r="K3504" i="1"/>
  <c r="U3504" i="1" s="1"/>
  <c r="L3504" i="1"/>
  <c r="V3504" i="1" s="1"/>
  <c r="L3376" i="1"/>
  <c r="V3376" i="1" s="1"/>
  <c r="K3376" i="1"/>
  <c r="U3376" i="1" s="1"/>
  <c r="K3248" i="1"/>
  <c r="U3248" i="1" s="1"/>
  <c r="L3248" i="1"/>
  <c r="V3248" i="1" s="1"/>
  <c r="K4783" i="1"/>
  <c r="U4783" i="1" s="1"/>
  <c r="L4783" i="1"/>
  <c r="V4783" i="1" s="1"/>
  <c r="K4655" i="1"/>
  <c r="U4655" i="1" s="1"/>
  <c r="L4655" i="1"/>
  <c r="V4655" i="1" s="1"/>
  <c r="K4527" i="1"/>
  <c r="U4527" i="1" s="1"/>
  <c r="L4527" i="1"/>
  <c r="V4527" i="1" s="1"/>
  <c r="K4399" i="1"/>
  <c r="U4399" i="1" s="1"/>
  <c r="L4399" i="1"/>
  <c r="V4399" i="1" s="1"/>
  <c r="K4271" i="1"/>
  <c r="U4271" i="1" s="1"/>
  <c r="L4271" i="1"/>
  <c r="V4271" i="1" s="1"/>
  <c r="K4143" i="1"/>
  <c r="U4143" i="1" s="1"/>
  <c r="L4143" i="1"/>
  <c r="V4143" i="1" s="1"/>
  <c r="K4015" i="1"/>
  <c r="U4015" i="1" s="1"/>
  <c r="L4015" i="1"/>
  <c r="V4015" i="1" s="1"/>
  <c r="K3887" i="1"/>
  <c r="U3887" i="1" s="1"/>
  <c r="L3887" i="1"/>
  <c r="V3887" i="1" s="1"/>
  <c r="K3759" i="1"/>
  <c r="U3759" i="1" s="1"/>
  <c r="L3759" i="1"/>
  <c r="V3759" i="1" s="1"/>
  <c r="K3631" i="1"/>
  <c r="U3631" i="1" s="1"/>
  <c r="L3631" i="1"/>
  <c r="V3631" i="1" s="1"/>
  <c r="K3503" i="1"/>
  <c r="U3503" i="1" s="1"/>
  <c r="L3503" i="1"/>
  <c r="V3503" i="1" s="1"/>
  <c r="K3375" i="1"/>
  <c r="U3375" i="1" s="1"/>
  <c r="L3375" i="1"/>
  <c r="V3375" i="1" s="1"/>
  <c r="K3247" i="1"/>
  <c r="U3247" i="1" s="1"/>
  <c r="L3247" i="1"/>
  <c r="V3247" i="1" s="1"/>
  <c r="K3119" i="1"/>
  <c r="U3119" i="1" s="1"/>
  <c r="L3119" i="1"/>
  <c r="V3119" i="1" s="1"/>
  <c r="L2991" i="1"/>
  <c r="V2991" i="1" s="1"/>
  <c r="K2991" i="1"/>
  <c r="U2991" i="1" s="1"/>
  <c r="K2863" i="1"/>
  <c r="U2863" i="1" s="1"/>
  <c r="L2863" i="1"/>
  <c r="V2863" i="1" s="1"/>
  <c r="K2735" i="1"/>
  <c r="U2735" i="1" s="1"/>
  <c r="L2735" i="1"/>
  <c r="V2735" i="1" s="1"/>
  <c r="K2607" i="1"/>
  <c r="U2607" i="1" s="1"/>
  <c r="L2607" i="1"/>
  <c r="V2607" i="1" s="1"/>
  <c r="K2479" i="1"/>
  <c r="U2479" i="1" s="1"/>
  <c r="L2479" i="1"/>
  <c r="V2479" i="1" s="1"/>
  <c r="K2351" i="1"/>
  <c r="U2351" i="1" s="1"/>
  <c r="L2351" i="1"/>
  <c r="V2351" i="1" s="1"/>
  <c r="K2223" i="1"/>
  <c r="U2223" i="1" s="1"/>
  <c r="L2223" i="1"/>
  <c r="V2223" i="1" s="1"/>
  <c r="K2095" i="1"/>
  <c r="U2095" i="1" s="1"/>
  <c r="L2095" i="1"/>
  <c r="V2095" i="1" s="1"/>
  <c r="L1967" i="1"/>
  <c r="V1967" i="1" s="1"/>
  <c r="K1967" i="1"/>
  <c r="U1967" i="1" s="1"/>
  <c r="K1839" i="1"/>
  <c r="U1839" i="1" s="1"/>
  <c r="L1839" i="1"/>
  <c r="V1839" i="1" s="1"/>
  <c r="K1711" i="1"/>
  <c r="U1711" i="1" s="1"/>
  <c r="L1711" i="1"/>
  <c r="V1711" i="1" s="1"/>
  <c r="K1583" i="1"/>
  <c r="U1583" i="1" s="1"/>
  <c r="L1583" i="1"/>
  <c r="V1583" i="1" s="1"/>
  <c r="K1455" i="1"/>
  <c r="U1455" i="1" s="1"/>
  <c r="L1455" i="1"/>
  <c r="V1455" i="1" s="1"/>
  <c r="K1327" i="1"/>
  <c r="U1327" i="1" s="1"/>
  <c r="L1327" i="1"/>
  <c r="V1327" i="1" s="1"/>
  <c r="K1199" i="1"/>
  <c r="U1199" i="1" s="1"/>
  <c r="L1199" i="1"/>
  <c r="V1199" i="1" s="1"/>
  <c r="K1071" i="1"/>
  <c r="U1071" i="1" s="1"/>
  <c r="L1071" i="1"/>
  <c r="V1071" i="1" s="1"/>
  <c r="K943" i="1"/>
  <c r="U943" i="1" s="1"/>
  <c r="L943" i="1"/>
  <c r="V943" i="1" s="1"/>
  <c r="K4229" i="1"/>
  <c r="U4229" i="1" s="1"/>
  <c r="L4229" i="1"/>
  <c r="V4229" i="1" s="1"/>
  <c r="K4101" i="1"/>
  <c r="U4101" i="1" s="1"/>
  <c r="L4101" i="1"/>
  <c r="V4101" i="1" s="1"/>
  <c r="L3965" i="1"/>
  <c r="V3965" i="1" s="1"/>
  <c r="K3965" i="1"/>
  <c r="U3965" i="1" s="1"/>
  <c r="K3837" i="1"/>
  <c r="U3837" i="1" s="1"/>
  <c r="L3837" i="1"/>
  <c r="V3837" i="1" s="1"/>
  <c r="K3709" i="1"/>
  <c r="U3709" i="1" s="1"/>
  <c r="L3709" i="1"/>
  <c r="V3709" i="1" s="1"/>
  <c r="K3581" i="1"/>
  <c r="U3581" i="1" s="1"/>
  <c r="L3581" i="1"/>
  <c r="V3581" i="1" s="1"/>
  <c r="K3453" i="1"/>
  <c r="U3453" i="1" s="1"/>
  <c r="L3453" i="1"/>
  <c r="V3453" i="1" s="1"/>
  <c r="K3325" i="1"/>
  <c r="U3325" i="1" s="1"/>
  <c r="L3325" i="1"/>
  <c r="V3325" i="1" s="1"/>
  <c r="K3197" i="1"/>
  <c r="U3197" i="1" s="1"/>
  <c r="L3197" i="1"/>
  <c r="V3197" i="1" s="1"/>
  <c r="K3069" i="1"/>
  <c r="U3069" i="1" s="1"/>
  <c r="L3069" i="1"/>
  <c r="V3069" i="1" s="1"/>
  <c r="K2941" i="1"/>
  <c r="U2941" i="1" s="1"/>
  <c r="L2941" i="1"/>
  <c r="V2941" i="1" s="1"/>
  <c r="K2813" i="1"/>
  <c r="U2813" i="1" s="1"/>
  <c r="L2813" i="1"/>
  <c r="V2813" i="1" s="1"/>
  <c r="K2685" i="1"/>
  <c r="U2685" i="1" s="1"/>
  <c r="L2685" i="1"/>
  <c r="V2685" i="1" s="1"/>
  <c r="K2557" i="1"/>
  <c r="U2557" i="1" s="1"/>
  <c r="L2557" i="1"/>
  <c r="V2557" i="1" s="1"/>
  <c r="K2429" i="1"/>
  <c r="U2429" i="1" s="1"/>
  <c r="L2429" i="1"/>
  <c r="V2429" i="1" s="1"/>
  <c r="K2301" i="1"/>
  <c r="U2301" i="1" s="1"/>
  <c r="L2301" i="1"/>
  <c r="V2301" i="1" s="1"/>
  <c r="K2173" i="1"/>
  <c r="U2173" i="1" s="1"/>
  <c r="L2173" i="1"/>
  <c r="V2173" i="1" s="1"/>
  <c r="K2045" i="1"/>
  <c r="U2045" i="1" s="1"/>
  <c r="L2045" i="1"/>
  <c r="V2045" i="1" s="1"/>
  <c r="K1917" i="1"/>
  <c r="U1917" i="1" s="1"/>
  <c r="L1917" i="1"/>
  <c r="V1917" i="1" s="1"/>
  <c r="K1789" i="1"/>
  <c r="U1789" i="1" s="1"/>
  <c r="L1789" i="1"/>
  <c r="V1789" i="1" s="1"/>
  <c r="K1661" i="1"/>
  <c r="U1661" i="1" s="1"/>
  <c r="L1661" i="1"/>
  <c r="V1661" i="1" s="1"/>
  <c r="K1533" i="1"/>
  <c r="U1533" i="1" s="1"/>
  <c r="L1533" i="1"/>
  <c r="V1533" i="1" s="1"/>
  <c r="K1405" i="1"/>
  <c r="U1405" i="1" s="1"/>
  <c r="L1405" i="1"/>
  <c r="V1405" i="1" s="1"/>
  <c r="K1277" i="1"/>
  <c r="U1277" i="1" s="1"/>
  <c r="L1277" i="1"/>
  <c r="V1277" i="1" s="1"/>
  <c r="K1149" i="1"/>
  <c r="U1149" i="1" s="1"/>
  <c r="L1149" i="1"/>
  <c r="V1149" i="1" s="1"/>
  <c r="K1021" i="1"/>
  <c r="U1021" i="1" s="1"/>
  <c r="L1021" i="1"/>
  <c r="V1021" i="1" s="1"/>
  <c r="K861" i="1"/>
  <c r="U861" i="1" s="1"/>
  <c r="L861" i="1"/>
  <c r="V861" i="1" s="1"/>
  <c r="K733" i="1"/>
  <c r="U733" i="1" s="1"/>
  <c r="L733" i="1"/>
  <c r="V733" i="1" s="1"/>
  <c r="K605" i="1"/>
  <c r="U605" i="1" s="1"/>
  <c r="L605" i="1"/>
  <c r="V605" i="1" s="1"/>
  <c r="K477" i="1"/>
  <c r="U477" i="1" s="1"/>
  <c r="L477" i="1"/>
  <c r="V477" i="1" s="1"/>
  <c r="K349" i="1"/>
  <c r="U349" i="1" s="1"/>
  <c r="L349" i="1"/>
  <c r="V349" i="1" s="1"/>
  <c r="K221" i="1"/>
  <c r="U221" i="1" s="1"/>
  <c r="L221" i="1"/>
  <c r="V221" i="1" s="1"/>
  <c r="K93" i="1"/>
  <c r="U93" i="1" s="1"/>
  <c r="L93" i="1"/>
  <c r="V93" i="1" s="1"/>
  <c r="K4961" i="1"/>
  <c r="U4961" i="1" s="1"/>
  <c r="L4961" i="1"/>
  <c r="V4961" i="1" s="1"/>
  <c r="K4833" i="1"/>
  <c r="U4833" i="1" s="1"/>
  <c r="L4833" i="1"/>
  <c r="V4833" i="1" s="1"/>
  <c r="L4705" i="1"/>
  <c r="V4705" i="1" s="1"/>
  <c r="K4705" i="1"/>
  <c r="U4705" i="1" s="1"/>
  <c r="K4577" i="1"/>
  <c r="U4577" i="1" s="1"/>
  <c r="L4577" i="1"/>
  <c r="V4577" i="1" s="1"/>
  <c r="L4449" i="1"/>
  <c r="V4449" i="1" s="1"/>
  <c r="K4449" i="1"/>
  <c r="U4449" i="1" s="1"/>
  <c r="K4321" i="1"/>
  <c r="U4321" i="1" s="1"/>
  <c r="L4321" i="1"/>
  <c r="V4321" i="1" s="1"/>
  <c r="L4185" i="1"/>
  <c r="V4185" i="1" s="1"/>
  <c r="K4185" i="1"/>
  <c r="U4185" i="1" s="1"/>
  <c r="K4057" i="1"/>
  <c r="U4057" i="1" s="1"/>
  <c r="L4057" i="1"/>
  <c r="V4057" i="1" s="1"/>
  <c r="K3929" i="1"/>
  <c r="U3929" i="1" s="1"/>
  <c r="L3929" i="1"/>
  <c r="V3929" i="1" s="1"/>
  <c r="K3801" i="1"/>
  <c r="U3801" i="1" s="1"/>
  <c r="L3801" i="1"/>
  <c r="V3801" i="1" s="1"/>
  <c r="L3673" i="1"/>
  <c r="V3673" i="1" s="1"/>
  <c r="K3673" i="1"/>
  <c r="U3673" i="1" s="1"/>
  <c r="K3578" i="1"/>
  <c r="U3578" i="1" s="1"/>
  <c r="L3578" i="1"/>
  <c r="V3578" i="1" s="1"/>
  <c r="K3442" i="1"/>
  <c r="U3442" i="1" s="1"/>
  <c r="L3442" i="1"/>
  <c r="V3442" i="1" s="1"/>
  <c r="K3306" i="1"/>
  <c r="U3306" i="1" s="1"/>
  <c r="L3306" i="1"/>
  <c r="V3306" i="1" s="1"/>
  <c r="L3178" i="1"/>
  <c r="V3178" i="1" s="1"/>
  <c r="K3178" i="1"/>
  <c r="U3178" i="1" s="1"/>
  <c r="K3050" i="1"/>
  <c r="U3050" i="1" s="1"/>
  <c r="L3050" i="1"/>
  <c r="V3050" i="1" s="1"/>
  <c r="K2922" i="1"/>
  <c r="U2922" i="1" s="1"/>
  <c r="L2922" i="1"/>
  <c r="V2922" i="1" s="1"/>
  <c r="K2794" i="1"/>
  <c r="U2794" i="1" s="1"/>
  <c r="L2794" i="1"/>
  <c r="V2794" i="1" s="1"/>
  <c r="L2666" i="1"/>
  <c r="V2666" i="1" s="1"/>
  <c r="K2666" i="1"/>
  <c r="U2666" i="1" s="1"/>
  <c r="K2538" i="1"/>
  <c r="U2538" i="1" s="1"/>
  <c r="L2538" i="1"/>
  <c r="V2538" i="1" s="1"/>
  <c r="K2410" i="1"/>
  <c r="U2410" i="1" s="1"/>
  <c r="L2410" i="1"/>
  <c r="V2410" i="1" s="1"/>
  <c r="K2282" i="1"/>
  <c r="U2282" i="1" s="1"/>
  <c r="L2282" i="1"/>
  <c r="V2282" i="1" s="1"/>
  <c r="K2154" i="1"/>
  <c r="U2154" i="1" s="1"/>
  <c r="L2154" i="1"/>
  <c r="V2154" i="1" s="1"/>
  <c r="K2026" i="1"/>
  <c r="U2026" i="1" s="1"/>
  <c r="L2026" i="1"/>
  <c r="V2026" i="1" s="1"/>
  <c r="K1898" i="1"/>
  <c r="U1898" i="1" s="1"/>
  <c r="L1898" i="1"/>
  <c r="V1898" i="1" s="1"/>
  <c r="K1770" i="1"/>
  <c r="U1770" i="1" s="1"/>
  <c r="L1770" i="1"/>
  <c r="V1770" i="1" s="1"/>
  <c r="K1642" i="1"/>
  <c r="U1642" i="1" s="1"/>
  <c r="L1642" i="1"/>
  <c r="V1642" i="1" s="1"/>
  <c r="K1514" i="1"/>
  <c r="U1514" i="1" s="1"/>
  <c r="L1514" i="1"/>
  <c r="V1514" i="1" s="1"/>
  <c r="K1386" i="1"/>
  <c r="U1386" i="1" s="1"/>
  <c r="L1386" i="1"/>
  <c r="V1386" i="1" s="1"/>
  <c r="K1258" i="1"/>
  <c r="U1258" i="1" s="1"/>
  <c r="L1258" i="1"/>
  <c r="V1258" i="1" s="1"/>
  <c r="K1130" i="1"/>
  <c r="U1130" i="1" s="1"/>
  <c r="L1130" i="1"/>
  <c r="V1130" i="1" s="1"/>
  <c r="L1002" i="1"/>
  <c r="V1002" i="1" s="1"/>
  <c r="K1002" i="1"/>
  <c r="U1002" i="1" s="1"/>
  <c r="K874" i="1"/>
  <c r="U874" i="1" s="1"/>
  <c r="L874" i="1"/>
  <c r="V874" i="1" s="1"/>
  <c r="K746" i="1"/>
  <c r="U746" i="1" s="1"/>
  <c r="L746" i="1"/>
  <c r="V746" i="1" s="1"/>
  <c r="K618" i="1"/>
  <c r="U618" i="1" s="1"/>
  <c r="L618" i="1"/>
  <c r="V618" i="1" s="1"/>
  <c r="K490" i="1"/>
  <c r="U490" i="1" s="1"/>
  <c r="L490" i="1"/>
  <c r="V490" i="1" s="1"/>
  <c r="K362" i="1"/>
  <c r="U362" i="1" s="1"/>
  <c r="L362" i="1"/>
  <c r="V362" i="1" s="1"/>
  <c r="K234" i="1"/>
  <c r="U234" i="1" s="1"/>
  <c r="L234" i="1"/>
  <c r="V234" i="1" s="1"/>
  <c r="K106" i="1"/>
  <c r="U106" i="1" s="1"/>
  <c r="L106" i="1"/>
  <c r="V106" i="1" s="1"/>
  <c r="K3521" i="1"/>
  <c r="U3521" i="1" s="1"/>
  <c r="L3521" i="1"/>
  <c r="V3521" i="1" s="1"/>
  <c r="K3393" i="1"/>
  <c r="U3393" i="1" s="1"/>
  <c r="L3393" i="1"/>
  <c r="V3393" i="1" s="1"/>
  <c r="K3265" i="1"/>
  <c r="U3265" i="1" s="1"/>
  <c r="L3265" i="1"/>
  <c r="V3265" i="1" s="1"/>
  <c r="K4742" i="1"/>
  <c r="U4742" i="1" s="1"/>
  <c r="L4742" i="1"/>
  <c r="V4742" i="1" s="1"/>
  <c r="K4606" i="1"/>
  <c r="U4606" i="1" s="1"/>
  <c r="L4606" i="1"/>
  <c r="V4606" i="1" s="1"/>
  <c r="K4478" i="1"/>
  <c r="U4478" i="1" s="1"/>
  <c r="L4478" i="1"/>
  <c r="V4478" i="1" s="1"/>
  <c r="K4342" i="1"/>
  <c r="U4342" i="1" s="1"/>
  <c r="L4342" i="1"/>
  <c r="V4342" i="1" s="1"/>
  <c r="K4214" i="1"/>
  <c r="U4214" i="1" s="1"/>
  <c r="L4214" i="1"/>
  <c r="V4214" i="1" s="1"/>
  <c r="K4086" i="1"/>
  <c r="U4086" i="1" s="1"/>
  <c r="L4086" i="1"/>
  <c r="V4086" i="1" s="1"/>
  <c r="K3958" i="1"/>
  <c r="U3958" i="1" s="1"/>
  <c r="L3958" i="1"/>
  <c r="V3958" i="1" s="1"/>
  <c r="K3830" i="1"/>
  <c r="U3830" i="1" s="1"/>
  <c r="L3830" i="1"/>
  <c r="V3830" i="1" s="1"/>
  <c r="K3702" i="1"/>
  <c r="U3702" i="1" s="1"/>
  <c r="L3702" i="1"/>
  <c r="V3702" i="1" s="1"/>
  <c r="K4964" i="1"/>
  <c r="U4964" i="1" s="1"/>
  <c r="L4964" i="1"/>
  <c r="V4964" i="1" s="1"/>
  <c r="K4836" i="1"/>
  <c r="U4836" i="1" s="1"/>
  <c r="L4836" i="1"/>
  <c r="V4836" i="1" s="1"/>
  <c r="K4708" i="1"/>
  <c r="U4708" i="1" s="1"/>
  <c r="L4708" i="1"/>
  <c r="V4708" i="1" s="1"/>
  <c r="K4580" i="1"/>
  <c r="U4580" i="1" s="1"/>
  <c r="L4580" i="1"/>
  <c r="V4580" i="1" s="1"/>
  <c r="K4444" i="1"/>
  <c r="U4444" i="1" s="1"/>
  <c r="L4444" i="1"/>
  <c r="V4444" i="1" s="1"/>
  <c r="K4316" i="1"/>
  <c r="U4316" i="1" s="1"/>
  <c r="L4316" i="1"/>
  <c r="V4316" i="1" s="1"/>
  <c r="L4180" i="1"/>
  <c r="V4180" i="1" s="1"/>
  <c r="K4180" i="1"/>
  <c r="U4180" i="1" s="1"/>
  <c r="L4044" i="1"/>
  <c r="V4044" i="1" s="1"/>
  <c r="K4044" i="1"/>
  <c r="U4044" i="1" s="1"/>
  <c r="L3916" i="1"/>
  <c r="V3916" i="1" s="1"/>
  <c r="K3916" i="1"/>
  <c r="U3916" i="1" s="1"/>
  <c r="L3788" i="1"/>
  <c r="V3788" i="1" s="1"/>
  <c r="K3788" i="1"/>
  <c r="U3788" i="1" s="1"/>
  <c r="L3660" i="1"/>
  <c r="V3660" i="1" s="1"/>
  <c r="K3660" i="1"/>
  <c r="U3660" i="1" s="1"/>
  <c r="K4947" i="1"/>
  <c r="U4947" i="1" s="1"/>
  <c r="L4947" i="1"/>
  <c r="V4947" i="1" s="1"/>
  <c r="K4819" i="1"/>
  <c r="U4819" i="1" s="1"/>
  <c r="L4819" i="1"/>
  <c r="V4819" i="1" s="1"/>
  <c r="K4691" i="1"/>
  <c r="U4691" i="1" s="1"/>
  <c r="L4691" i="1"/>
  <c r="V4691" i="1" s="1"/>
  <c r="K4563" i="1"/>
  <c r="U4563" i="1" s="1"/>
  <c r="L4563" i="1"/>
  <c r="V4563" i="1" s="1"/>
  <c r="K4435" i="1"/>
  <c r="U4435" i="1" s="1"/>
  <c r="L4435" i="1"/>
  <c r="V4435" i="1" s="1"/>
  <c r="K4307" i="1"/>
  <c r="U4307" i="1" s="1"/>
  <c r="L4307" i="1"/>
  <c r="V4307" i="1" s="1"/>
  <c r="K4179" i="1"/>
  <c r="U4179" i="1" s="1"/>
  <c r="L4179" i="1"/>
  <c r="V4179" i="1" s="1"/>
  <c r="K4051" i="1"/>
  <c r="U4051" i="1" s="1"/>
  <c r="L4051" i="1"/>
  <c r="V4051" i="1" s="1"/>
  <c r="K3923" i="1"/>
  <c r="U3923" i="1" s="1"/>
  <c r="L3923" i="1"/>
  <c r="V3923" i="1" s="1"/>
  <c r="K3795" i="1"/>
  <c r="U3795" i="1" s="1"/>
  <c r="L3795" i="1"/>
  <c r="V3795" i="1" s="1"/>
  <c r="K3667" i="1"/>
  <c r="U3667" i="1" s="1"/>
  <c r="L3667" i="1"/>
  <c r="V3667" i="1" s="1"/>
  <c r="L4914" i="1"/>
  <c r="V4914" i="1" s="1"/>
  <c r="K4914" i="1"/>
  <c r="U4914" i="1" s="1"/>
  <c r="L4786" i="1"/>
  <c r="V4786" i="1" s="1"/>
  <c r="K4786" i="1"/>
  <c r="U4786" i="1" s="1"/>
  <c r="L4658" i="1"/>
  <c r="V4658" i="1" s="1"/>
  <c r="K4658" i="1"/>
  <c r="U4658" i="1" s="1"/>
  <c r="L4530" i="1"/>
  <c r="V4530" i="1" s="1"/>
  <c r="K4530" i="1"/>
  <c r="U4530" i="1" s="1"/>
  <c r="L4402" i="1"/>
  <c r="V4402" i="1" s="1"/>
  <c r="K4402" i="1"/>
  <c r="U4402" i="1" s="1"/>
  <c r="L4274" i="1"/>
  <c r="V4274" i="1" s="1"/>
  <c r="K4274" i="1"/>
  <c r="U4274" i="1" s="1"/>
  <c r="L4146" i="1"/>
  <c r="V4146" i="1" s="1"/>
  <c r="K4146" i="1"/>
  <c r="U4146" i="1" s="1"/>
  <c r="L4018" i="1"/>
  <c r="V4018" i="1" s="1"/>
  <c r="K4018" i="1"/>
  <c r="U4018" i="1" s="1"/>
  <c r="L3890" i="1"/>
  <c r="V3890" i="1" s="1"/>
  <c r="K3890" i="1"/>
  <c r="U3890" i="1" s="1"/>
  <c r="L3762" i="1"/>
  <c r="V3762" i="1" s="1"/>
  <c r="K3762" i="1"/>
  <c r="U3762" i="1" s="1"/>
  <c r="L3634" i="1"/>
  <c r="V3634" i="1" s="1"/>
  <c r="K3634" i="1"/>
  <c r="U3634" i="1" s="1"/>
  <c r="K3542" i="1"/>
  <c r="U3542" i="1" s="1"/>
  <c r="L3542" i="1"/>
  <c r="V3542" i="1" s="1"/>
  <c r="K3414" i="1"/>
  <c r="U3414" i="1" s="1"/>
  <c r="L3414" i="1"/>
  <c r="V3414" i="1" s="1"/>
  <c r="K3286" i="1"/>
  <c r="U3286" i="1" s="1"/>
  <c r="L3286" i="1"/>
  <c r="V3286" i="1" s="1"/>
  <c r="K3158" i="1"/>
  <c r="U3158" i="1" s="1"/>
  <c r="L3158" i="1"/>
  <c r="V3158" i="1" s="1"/>
  <c r="K3030" i="1"/>
  <c r="U3030" i="1" s="1"/>
  <c r="L3030" i="1"/>
  <c r="V3030" i="1" s="1"/>
  <c r="K2902" i="1"/>
  <c r="U2902" i="1" s="1"/>
  <c r="L2902" i="1"/>
  <c r="V2902" i="1" s="1"/>
  <c r="K2774" i="1"/>
  <c r="U2774" i="1" s="1"/>
  <c r="L2774" i="1"/>
  <c r="V2774" i="1" s="1"/>
  <c r="K2646" i="1"/>
  <c r="U2646" i="1" s="1"/>
  <c r="L2646" i="1"/>
  <c r="V2646" i="1" s="1"/>
  <c r="K2518" i="1"/>
  <c r="U2518" i="1" s="1"/>
  <c r="L2518" i="1"/>
  <c r="V2518" i="1" s="1"/>
  <c r="K2390" i="1"/>
  <c r="U2390" i="1" s="1"/>
  <c r="L2390" i="1"/>
  <c r="V2390" i="1" s="1"/>
  <c r="K2262" i="1"/>
  <c r="U2262" i="1" s="1"/>
  <c r="L2262" i="1"/>
  <c r="V2262" i="1" s="1"/>
  <c r="K2134" i="1"/>
  <c r="U2134" i="1" s="1"/>
  <c r="L2134" i="1"/>
  <c r="V2134" i="1" s="1"/>
  <c r="K2006" i="1"/>
  <c r="U2006" i="1" s="1"/>
  <c r="L2006" i="1"/>
  <c r="V2006" i="1" s="1"/>
  <c r="K1878" i="1"/>
  <c r="U1878" i="1" s="1"/>
  <c r="L1878" i="1"/>
  <c r="V1878" i="1" s="1"/>
  <c r="K1750" i="1"/>
  <c r="U1750" i="1" s="1"/>
  <c r="L1750" i="1"/>
  <c r="V1750" i="1" s="1"/>
  <c r="K1622" i="1"/>
  <c r="U1622" i="1" s="1"/>
  <c r="L1622" i="1"/>
  <c r="V1622" i="1" s="1"/>
  <c r="K1494" i="1"/>
  <c r="U1494" i="1" s="1"/>
  <c r="L1494" i="1"/>
  <c r="V1494" i="1" s="1"/>
  <c r="K1366" i="1"/>
  <c r="U1366" i="1" s="1"/>
  <c r="L1366" i="1"/>
  <c r="V1366" i="1" s="1"/>
  <c r="K1238" i="1"/>
  <c r="U1238" i="1" s="1"/>
  <c r="L1238" i="1"/>
  <c r="V1238" i="1" s="1"/>
  <c r="K1110" i="1"/>
  <c r="U1110" i="1" s="1"/>
  <c r="L1110" i="1"/>
  <c r="V1110" i="1" s="1"/>
  <c r="K982" i="1"/>
  <c r="U982" i="1" s="1"/>
  <c r="L982" i="1"/>
  <c r="V982" i="1" s="1"/>
  <c r="K854" i="1"/>
  <c r="U854" i="1" s="1"/>
  <c r="L854" i="1"/>
  <c r="V854" i="1" s="1"/>
  <c r="K726" i="1"/>
  <c r="U726" i="1" s="1"/>
  <c r="L726" i="1"/>
  <c r="V726" i="1" s="1"/>
  <c r="K598" i="1"/>
  <c r="U598" i="1" s="1"/>
  <c r="L598" i="1"/>
  <c r="V598" i="1" s="1"/>
  <c r="K470" i="1"/>
  <c r="U470" i="1" s="1"/>
  <c r="L470" i="1"/>
  <c r="V470" i="1" s="1"/>
  <c r="K342" i="1"/>
  <c r="U342" i="1" s="1"/>
  <c r="L342" i="1"/>
  <c r="V342" i="1" s="1"/>
  <c r="K214" i="1"/>
  <c r="U214" i="1" s="1"/>
  <c r="L214" i="1"/>
  <c r="V214" i="1" s="1"/>
  <c r="K86" i="1"/>
  <c r="U86" i="1" s="1"/>
  <c r="L86" i="1"/>
  <c r="V86" i="1" s="1"/>
  <c r="K3548" i="1"/>
  <c r="U3548" i="1" s="1"/>
  <c r="L3548" i="1"/>
  <c r="V3548" i="1" s="1"/>
  <c r="K3420" i="1"/>
  <c r="U3420" i="1" s="1"/>
  <c r="L3420" i="1"/>
  <c r="V3420" i="1" s="1"/>
  <c r="K3292" i="1"/>
  <c r="U3292" i="1" s="1"/>
  <c r="L3292" i="1"/>
  <c r="V3292" i="1" s="1"/>
  <c r="K3164" i="1"/>
  <c r="U3164" i="1" s="1"/>
  <c r="L3164" i="1"/>
  <c r="V3164" i="1" s="1"/>
  <c r="K3036" i="1"/>
  <c r="U3036" i="1" s="1"/>
  <c r="L3036" i="1"/>
  <c r="V3036" i="1" s="1"/>
  <c r="K2908" i="1"/>
  <c r="U2908" i="1" s="1"/>
  <c r="L2908" i="1"/>
  <c r="V2908" i="1" s="1"/>
  <c r="K2780" i="1"/>
  <c r="U2780" i="1" s="1"/>
  <c r="L2780" i="1"/>
  <c r="V2780" i="1" s="1"/>
  <c r="K2652" i="1"/>
  <c r="U2652" i="1" s="1"/>
  <c r="L2652" i="1"/>
  <c r="V2652" i="1" s="1"/>
  <c r="K2524" i="1"/>
  <c r="U2524" i="1" s="1"/>
  <c r="L2524" i="1"/>
  <c r="V2524" i="1" s="1"/>
  <c r="K2396" i="1"/>
  <c r="U2396" i="1" s="1"/>
  <c r="L2396" i="1"/>
  <c r="V2396" i="1" s="1"/>
  <c r="K2268" i="1"/>
  <c r="U2268" i="1" s="1"/>
  <c r="L2268" i="1"/>
  <c r="V2268" i="1" s="1"/>
  <c r="K2140" i="1"/>
  <c r="U2140" i="1" s="1"/>
  <c r="L2140" i="1"/>
  <c r="V2140" i="1" s="1"/>
  <c r="K2012" i="1"/>
  <c r="U2012" i="1" s="1"/>
  <c r="L2012" i="1"/>
  <c r="V2012" i="1" s="1"/>
  <c r="K1884" i="1"/>
  <c r="U1884" i="1" s="1"/>
  <c r="L1884" i="1"/>
  <c r="V1884" i="1" s="1"/>
  <c r="K1756" i="1"/>
  <c r="U1756" i="1" s="1"/>
  <c r="L1756" i="1"/>
  <c r="V1756" i="1" s="1"/>
  <c r="K1628" i="1"/>
  <c r="U1628" i="1" s="1"/>
  <c r="L1628" i="1"/>
  <c r="V1628" i="1" s="1"/>
  <c r="K1500" i="1"/>
  <c r="U1500" i="1" s="1"/>
  <c r="L1500" i="1"/>
  <c r="V1500" i="1" s="1"/>
  <c r="K1372" i="1"/>
  <c r="U1372" i="1" s="1"/>
  <c r="L1372" i="1"/>
  <c r="V1372" i="1" s="1"/>
  <c r="K1244" i="1"/>
  <c r="U1244" i="1" s="1"/>
  <c r="L1244" i="1"/>
  <c r="V1244" i="1" s="1"/>
  <c r="K1116" i="1"/>
  <c r="U1116" i="1" s="1"/>
  <c r="L1116" i="1"/>
  <c r="V1116" i="1" s="1"/>
  <c r="K988" i="1"/>
  <c r="U988" i="1" s="1"/>
  <c r="L988" i="1"/>
  <c r="V988" i="1" s="1"/>
  <c r="K860" i="1"/>
  <c r="U860" i="1" s="1"/>
  <c r="L860" i="1"/>
  <c r="V860" i="1" s="1"/>
  <c r="K732" i="1"/>
  <c r="U732" i="1" s="1"/>
  <c r="L732" i="1"/>
  <c r="V732" i="1" s="1"/>
  <c r="K604" i="1"/>
  <c r="U604" i="1" s="1"/>
  <c r="L604" i="1"/>
  <c r="V604" i="1" s="1"/>
  <c r="K476" i="1"/>
  <c r="U476" i="1" s="1"/>
  <c r="L476" i="1"/>
  <c r="V476" i="1" s="1"/>
  <c r="K348" i="1"/>
  <c r="U348" i="1" s="1"/>
  <c r="L348" i="1"/>
  <c r="V348" i="1" s="1"/>
  <c r="K220" i="1"/>
  <c r="U220" i="1" s="1"/>
  <c r="L220" i="1"/>
  <c r="V220" i="1" s="1"/>
  <c r="K92" i="1"/>
  <c r="U92" i="1" s="1"/>
  <c r="L92" i="1"/>
  <c r="V92" i="1" s="1"/>
  <c r="K3571" i="1"/>
  <c r="U3571" i="1" s="1"/>
  <c r="L3571" i="1"/>
  <c r="V3571" i="1" s="1"/>
  <c r="K3443" i="1"/>
  <c r="U3443" i="1" s="1"/>
  <c r="L3443" i="1"/>
  <c r="V3443" i="1" s="1"/>
  <c r="K3315" i="1"/>
  <c r="U3315" i="1" s="1"/>
  <c r="L3315" i="1"/>
  <c r="V3315" i="1" s="1"/>
  <c r="K3187" i="1"/>
  <c r="U3187" i="1" s="1"/>
  <c r="L3187" i="1"/>
  <c r="V3187" i="1" s="1"/>
  <c r="K3059" i="1"/>
  <c r="U3059" i="1" s="1"/>
  <c r="L3059" i="1"/>
  <c r="V3059" i="1" s="1"/>
  <c r="K2931" i="1"/>
  <c r="U2931" i="1" s="1"/>
  <c r="L2931" i="1"/>
  <c r="V2931" i="1" s="1"/>
  <c r="K2803" i="1"/>
  <c r="U2803" i="1" s="1"/>
  <c r="L2803" i="1"/>
  <c r="V2803" i="1" s="1"/>
  <c r="K2675" i="1"/>
  <c r="U2675" i="1" s="1"/>
  <c r="L2675" i="1"/>
  <c r="V2675" i="1" s="1"/>
  <c r="K2547" i="1"/>
  <c r="U2547" i="1" s="1"/>
  <c r="L2547" i="1"/>
  <c r="V2547" i="1" s="1"/>
  <c r="K2419" i="1"/>
  <c r="U2419" i="1" s="1"/>
  <c r="L2419" i="1"/>
  <c r="V2419" i="1" s="1"/>
  <c r="L2291" i="1"/>
  <c r="V2291" i="1" s="1"/>
  <c r="K2291" i="1"/>
  <c r="U2291" i="1" s="1"/>
  <c r="L2163" i="1"/>
  <c r="V2163" i="1" s="1"/>
  <c r="K2163" i="1"/>
  <c r="U2163" i="1" s="1"/>
  <c r="L2035" i="1"/>
  <c r="V2035" i="1" s="1"/>
  <c r="K2035" i="1"/>
  <c r="U2035" i="1" s="1"/>
  <c r="L1907" i="1"/>
  <c r="V1907" i="1" s="1"/>
  <c r="K1907" i="1"/>
  <c r="U1907" i="1" s="1"/>
  <c r="L1779" i="1"/>
  <c r="V1779" i="1" s="1"/>
  <c r="K1779" i="1"/>
  <c r="U1779" i="1" s="1"/>
  <c r="L1651" i="1"/>
  <c r="V1651" i="1" s="1"/>
  <c r="K1651" i="1"/>
  <c r="U1651" i="1" s="1"/>
  <c r="L1523" i="1"/>
  <c r="V1523" i="1" s="1"/>
  <c r="K1523" i="1"/>
  <c r="U1523" i="1" s="1"/>
  <c r="K1395" i="1"/>
  <c r="U1395" i="1" s="1"/>
  <c r="L1395" i="1"/>
  <c r="V1395" i="1" s="1"/>
  <c r="K1267" i="1"/>
  <c r="U1267" i="1" s="1"/>
  <c r="L1267" i="1"/>
  <c r="V1267" i="1" s="1"/>
  <c r="K1139" i="1"/>
  <c r="U1139" i="1" s="1"/>
  <c r="L1139" i="1"/>
  <c r="V1139" i="1" s="1"/>
  <c r="K1011" i="1"/>
  <c r="U1011" i="1" s="1"/>
  <c r="L1011" i="1"/>
  <c r="V1011" i="1" s="1"/>
  <c r="K883" i="1"/>
  <c r="U883" i="1" s="1"/>
  <c r="L883" i="1"/>
  <c r="V883" i="1" s="1"/>
  <c r="K755" i="1"/>
  <c r="U755" i="1" s="1"/>
  <c r="L755" i="1"/>
  <c r="V755" i="1" s="1"/>
  <c r="K627" i="1"/>
  <c r="U627" i="1" s="1"/>
  <c r="L627" i="1"/>
  <c r="V627" i="1" s="1"/>
  <c r="K499" i="1"/>
  <c r="U499" i="1" s="1"/>
  <c r="L499" i="1"/>
  <c r="V499" i="1" s="1"/>
  <c r="K371" i="1"/>
  <c r="U371" i="1" s="1"/>
  <c r="L371" i="1"/>
  <c r="V371" i="1" s="1"/>
  <c r="K243" i="1"/>
  <c r="U243" i="1" s="1"/>
  <c r="L243" i="1"/>
  <c r="V243" i="1" s="1"/>
  <c r="K115" i="1"/>
  <c r="U115" i="1" s="1"/>
  <c r="L115" i="1"/>
  <c r="V115" i="1" s="1"/>
  <c r="L4976" i="1"/>
  <c r="V4976" i="1" s="1"/>
  <c r="K4976" i="1"/>
  <c r="U4976" i="1" s="1"/>
  <c r="L4848" i="1"/>
  <c r="V4848" i="1" s="1"/>
  <c r="K4848" i="1"/>
  <c r="U4848" i="1" s="1"/>
  <c r="L4720" i="1"/>
  <c r="V4720" i="1" s="1"/>
  <c r="K4720" i="1"/>
  <c r="U4720" i="1" s="1"/>
  <c r="L4592" i="1"/>
  <c r="V4592" i="1" s="1"/>
  <c r="K4592" i="1"/>
  <c r="U4592" i="1" s="1"/>
  <c r="L4464" i="1"/>
  <c r="V4464" i="1" s="1"/>
  <c r="K4464" i="1"/>
  <c r="U4464" i="1" s="1"/>
  <c r="L4336" i="1"/>
  <c r="V4336" i="1" s="1"/>
  <c r="K4336" i="1"/>
  <c r="U4336" i="1" s="1"/>
  <c r="L4208" i="1"/>
  <c r="V4208" i="1" s="1"/>
  <c r="K4208" i="1"/>
  <c r="U4208" i="1" s="1"/>
  <c r="L4080" i="1"/>
  <c r="V4080" i="1" s="1"/>
  <c r="K4080" i="1"/>
  <c r="U4080" i="1" s="1"/>
  <c r="L3952" i="1"/>
  <c r="V3952" i="1" s="1"/>
  <c r="K3952" i="1"/>
  <c r="U3952" i="1" s="1"/>
  <c r="L3824" i="1"/>
  <c r="V3824" i="1" s="1"/>
  <c r="K3824" i="1"/>
  <c r="U3824" i="1" s="1"/>
  <c r="L3432" i="1"/>
  <c r="V3432" i="1" s="1"/>
  <c r="K3432" i="1"/>
  <c r="U3432" i="1" s="1"/>
  <c r="L3304" i="1"/>
  <c r="V3304" i="1" s="1"/>
  <c r="K3304" i="1"/>
  <c r="U3304" i="1" s="1"/>
  <c r="L4839" i="1"/>
  <c r="V4839" i="1" s="1"/>
  <c r="K4839" i="1"/>
  <c r="U4839" i="1" s="1"/>
  <c r="L4711" i="1"/>
  <c r="V4711" i="1" s="1"/>
  <c r="K4711" i="1"/>
  <c r="U4711" i="1" s="1"/>
  <c r="L4583" i="1"/>
  <c r="V4583" i="1" s="1"/>
  <c r="K4583" i="1"/>
  <c r="U4583" i="1" s="1"/>
  <c r="L4455" i="1"/>
  <c r="V4455" i="1" s="1"/>
  <c r="K4455" i="1"/>
  <c r="U4455" i="1" s="1"/>
  <c r="L4327" i="1"/>
  <c r="V4327" i="1" s="1"/>
  <c r="K4327" i="1"/>
  <c r="U4327" i="1" s="1"/>
  <c r="L4199" i="1"/>
  <c r="V4199" i="1" s="1"/>
  <c r="K4199" i="1"/>
  <c r="U4199" i="1" s="1"/>
  <c r="L4071" i="1"/>
  <c r="V4071" i="1" s="1"/>
  <c r="K4071" i="1"/>
  <c r="U4071" i="1" s="1"/>
  <c r="L3943" i="1"/>
  <c r="V3943" i="1" s="1"/>
  <c r="K3943" i="1"/>
  <c r="U3943" i="1" s="1"/>
  <c r="L3815" i="1"/>
  <c r="V3815" i="1" s="1"/>
  <c r="K3815" i="1"/>
  <c r="U3815" i="1" s="1"/>
  <c r="L3687" i="1"/>
  <c r="V3687" i="1" s="1"/>
  <c r="K3687" i="1"/>
  <c r="U3687" i="1" s="1"/>
  <c r="L3559" i="1"/>
  <c r="V3559" i="1" s="1"/>
  <c r="K3559" i="1"/>
  <c r="U3559" i="1" s="1"/>
  <c r="L3431" i="1"/>
  <c r="V3431" i="1" s="1"/>
  <c r="K3431" i="1"/>
  <c r="U3431" i="1" s="1"/>
  <c r="L3303" i="1"/>
  <c r="V3303" i="1" s="1"/>
  <c r="K3303" i="1"/>
  <c r="U3303" i="1" s="1"/>
  <c r="L3175" i="1"/>
  <c r="V3175" i="1" s="1"/>
  <c r="K3175" i="1"/>
  <c r="U3175" i="1" s="1"/>
  <c r="L3047" i="1"/>
  <c r="V3047" i="1" s="1"/>
  <c r="K3047" i="1"/>
  <c r="U3047" i="1" s="1"/>
  <c r="L2919" i="1"/>
  <c r="V2919" i="1" s="1"/>
  <c r="K2919" i="1"/>
  <c r="U2919" i="1" s="1"/>
  <c r="L2791" i="1"/>
  <c r="V2791" i="1" s="1"/>
  <c r="K2791" i="1"/>
  <c r="U2791" i="1" s="1"/>
  <c r="L2663" i="1"/>
  <c r="V2663" i="1" s="1"/>
  <c r="K2663" i="1"/>
  <c r="U2663" i="1" s="1"/>
  <c r="L2535" i="1"/>
  <c r="V2535" i="1" s="1"/>
  <c r="K2535" i="1"/>
  <c r="U2535" i="1" s="1"/>
  <c r="L2407" i="1"/>
  <c r="V2407" i="1" s="1"/>
  <c r="K2407" i="1"/>
  <c r="U2407" i="1" s="1"/>
  <c r="L2279" i="1"/>
  <c r="V2279" i="1" s="1"/>
  <c r="K2279" i="1"/>
  <c r="U2279" i="1" s="1"/>
  <c r="L2151" i="1"/>
  <c r="V2151" i="1" s="1"/>
  <c r="K2151" i="1"/>
  <c r="U2151" i="1" s="1"/>
  <c r="L2023" i="1"/>
  <c r="V2023" i="1" s="1"/>
  <c r="K2023" i="1"/>
  <c r="U2023" i="1" s="1"/>
  <c r="L1895" i="1"/>
  <c r="V1895" i="1" s="1"/>
  <c r="K1895" i="1"/>
  <c r="U1895" i="1" s="1"/>
  <c r="L1767" i="1"/>
  <c r="V1767" i="1" s="1"/>
  <c r="K1767" i="1"/>
  <c r="U1767" i="1" s="1"/>
  <c r="L1639" i="1"/>
  <c r="V1639" i="1" s="1"/>
  <c r="K1639" i="1"/>
  <c r="U1639" i="1" s="1"/>
  <c r="L1511" i="1"/>
  <c r="V1511" i="1" s="1"/>
  <c r="K1511" i="1"/>
  <c r="U1511" i="1" s="1"/>
  <c r="L1383" i="1"/>
  <c r="V1383" i="1" s="1"/>
  <c r="K1383" i="1"/>
  <c r="U1383" i="1" s="1"/>
  <c r="L1255" i="1"/>
  <c r="V1255" i="1" s="1"/>
  <c r="K1255" i="1"/>
  <c r="U1255" i="1" s="1"/>
  <c r="L1127" i="1"/>
  <c r="V1127" i="1" s="1"/>
  <c r="K1127" i="1"/>
  <c r="U1127" i="1" s="1"/>
  <c r="L999" i="1"/>
  <c r="V999" i="1" s="1"/>
  <c r="K999" i="1"/>
  <c r="U999" i="1" s="1"/>
  <c r="L871" i="1"/>
  <c r="V871" i="1" s="1"/>
  <c r="K871" i="1"/>
  <c r="U871" i="1" s="1"/>
  <c r="L4189" i="1"/>
  <c r="V4189" i="1" s="1"/>
  <c r="K4189" i="1"/>
  <c r="U4189" i="1" s="1"/>
  <c r="L4061" i="1"/>
  <c r="V4061" i="1" s="1"/>
  <c r="K4061" i="1"/>
  <c r="U4061" i="1" s="1"/>
  <c r="L3413" i="1"/>
  <c r="V3413" i="1" s="1"/>
  <c r="K3413" i="1"/>
  <c r="U3413" i="1" s="1"/>
  <c r="L3285" i="1"/>
  <c r="V3285" i="1" s="1"/>
  <c r="K3285" i="1"/>
  <c r="U3285" i="1" s="1"/>
  <c r="L3157" i="1"/>
  <c r="V3157" i="1" s="1"/>
  <c r="K3157" i="1"/>
  <c r="U3157" i="1" s="1"/>
  <c r="L3029" i="1"/>
  <c r="V3029" i="1" s="1"/>
  <c r="K3029" i="1"/>
  <c r="U3029" i="1" s="1"/>
  <c r="L2901" i="1"/>
  <c r="V2901" i="1" s="1"/>
  <c r="K2901" i="1"/>
  <c r="U2901" i="1" s="1"/>
  <c r="L2773" i="1"/>
  <c r="V2773" i="1" s="1"/>
  <c r="K2773" i="1"/>
  <c r="U2773" i="1" s="1"/>
  <c r="L2645" i="1"/>
  <c r="V2645" i="1" s="1"/>
  <c r="K2645" i="1"/>
  <c r="U2645" i="1" s="1"/>
  <c r="L2517" i="1"/>
  <c r="V2517" i="1" s="1"/>
  <c r="K2517" i="1"/>
  <c r="U2517" i="1" s="1"/>
  <c r="L2389" i="1"/>
  <c r="V2389" i="1" s="1"/>
  <c r="K2389" i="1"/>
  <c r="U2389" i="1" s="1"/>
  <c r="L2261" i="1"/>
  <c r="V2261" i="1" s="1"/>
  <c r="K2261" i="1"/>
  <c r="U2261" i="1" s="1"/>
  <c r="L2133" i="1"/>
  <c r="V2133" i="1" s="1"/>
  <c r="K2133" i="1"/>
  <c r="U2133" i="1" s="1"/>
  <c r="L2005" i="1"/>
  <c r="V2005" i="1" s="1"/>
  <c r="K2005" i="1"/>
  <c r="U2005" i="1" s="1"/>
  <c r="L1877" i="1"/>
  <c r="V1877" i="1" s="1"/>
  <c r="K1877" i="1"/>
  <c r="U1877" i="1" s="1"/>
  <c r="L1749" i="1"/>
  <c r="V1749" i="1" s="1"/>
  <c r="K1749" i="1"/>
  <c r="U1749" i="1" s="1"/>
  <c r="L1621" i="1"/>
  <c r="V1621" i="1" s="1"/>
  <c r="K1621" i="1"/>
  <c r="U1621" i="1" s="1"/>
  <c r="L1493" i="1"/>
  <c r="V1493" i="1" s="1"/>
  <c r="K1493" i="1"/>
  <c r="U1493" i="1" s="1"/>
  <c r="L1365" i="1"/>
  <c r="V1365" i="1" s="1"/>
  <c r="K1365" i="1"/>
  <c r="U1365" i="1" s="1"/>
  <c r="L1237" i="1"/>
  <c r="V1237" i="1" s="1"/>
  <c r="K1237" i="1"/>
  <c r="U1237" i="1" s="1"/>
  <c r="L1109" i="1"/>
  <c r="V1109" i="1" s="1"/>
  <c r="K1109" i="1"/>
  <c r="U1109" i="1" s="1"/>
  <c r="L981" i="1"/>
  <c r="V981" i="1" s="1"/>
  <c r="K981" i="1"/>
  <c r="U981" i="1" s="1"/>
  <c r="L853" i="1"/>
  <c r="V853" i="1" s="1"/>
  <c r="K853" i="1"/>
  <c r="U853" i="1" s="1"/>
  <c r="L725" i="1"/>
  <c r="V725" i="1" s="1"/>
  <c r="K725" i="1"/>
  <c r="U725" i="1" s="1"/>
  <c r="L597" i="1"/>
  <c r="V597" i="1" s="1"/>
  <c r="K597" i="1"/>
  <c r="U597" i="1" s="1"/>
  <c r="L469" i="1"/>
  <c r="V469" i="1" s="1"/>
  <c r="K469" i="1"/>
  <c r="U469" i="1" s="1"/>
  <c r="K341" i="1"/>
  <c r="U341" i="1" s="1"/>
  <c r="L341" i="1"/>
  <c r="V341" i="1" s="1"/>
  <c r="K213" i="1"/>
  <c r="U213" i="1" s="1"/>
  <c r="L213" i="1"/>
  <c r="V213" i="1" s="1"/>
  <c r="K85" i="1"/>
  <c r="U85" i="1" s="1"/>
  <c r="L85" i="1"/>
  <c r="V85" i="1" s="1"/>
  <c r="K3434" i="1"/>
  <c r="U3434" i="1" s="1"/>
  <c r="L3434" i="1"/>
  <c r="V3434" i="1" s="1"/>
  <c r="L3385" i="1"/>
  <c r="V3385" i="1" s="1"/>
  <c r="K3385" i="1"/>
  <c r="U3385" i="1" s="1"/>
  <c r="K4630" i="1"/>
  <c r="U4630" i="1" s="1"/>
  <c r="L4630" i="1"/>
  <c r="V4630" i="1" s="1"/>
  <c r="K4502" i="1"/>
  <c r="U4502" i="1" s="1"/>
  <c r="L4502" i="1"/>
  <c r="V4502" i="1" s="1"/>
  <c r="L4366" i="1"/>
  <c r="V4366" i="1" s="1"/>
  <c r="K4366" i="1"/>
  <c r="U4366" i="1" s="1"/>
  <c r="L4238" i="1"/>
  <c r="V4238" i="1" s="1"/>
  <c r="K4238" i="1"/>
  <c r="U4238" i="1" s="1"/>
  <c r="L4110" i="1"/>
  <c r="V4110" i="1" s="1"/>
  <c r="K4110" i="1"/>
  <c r="U4110" i="1" s="1"/>
  <c r="L3982" i="1"/>
  <c r="V3982" i="1" s="1"/>
  <c r="K3982" i="1"/>
  <c r="U3982" i="1" s="1"/>
  <c r="L3854" i="1"/>
  <c r="V3854" i="1" s="1"/>
  <c r="K3854" i="1"/>
  <c r="U3854" i="1" s="1"/>
  <c r="L3726" i="1"/>
  <c r="V3726" i="1" s="1"/>
  <c r="K3726" i="1"/>
  <c r="U3726" i="1" s="1"/>
  <c r="K4988" i="1"/>
  <c r="U4988" i="1" s="1"/>
  <c r="L4988" i="1"/>
  <c r="V4988" i="1" s="1"/>
  <c r="K4860" i="1"/>
  <c r="U4860" i="1" s="1"/>
  <c r="L4860" i="1"/>
  <c r="V4860" i="1" s="1"/>
  <c r="K4732" i="1"/>
  <c r="U4732" i="1" s="1"/>
  <c r="L4732" i="1"/>
  <c r="V4732" i="1" s="1"/>
  <c r="K4604" i="1"/>
  <c r="U4604" i="1" s="1"/>
  <c r="L4604" i="1"/>
  <c r="V4604" i="1" s="1"/>
  <c r="K4476" i="1"/>
  <c r="U4476" i="1" s="1"/>
  <c r="L4476" i="1"/>
  <c r="V4476" i="1" s="1"/>
  <c r="L4340" i="1"/>
  <c r="V4340" i="1" s="1"/>
  <c r="K4340" i="1"/>
  <c r="U4340" i="1" s="1"/>
  <c r="L4204" i="1"/>
  <c r="V4204" i="1" s="1"/>
  <c r="K4204" i="1"/>
  <c r="U4204" i="1" s="1"/>
  <c r="L4068" i="1"/>
  <c r="V4068" i="1" s="1"/>
  <c r="K4068" i="1"/>
  <c r="U4068" i="1" s="1"/>
  <c r="L3940" i="1"/>
  <c r="V3940" i="1" s="1"/>
  <c r="K3940" i="1"/>
  <c r="U3940" i="1" s="1"/>
  <c r="L3812" i="1"/>
  <c r="V3812" i="1" s="1"/>
  <c r="K3812" i="1"/>
  <c r="U3812" i="1" s="1"/>
  <c r="L3684" i="1"/>
  <c r="V3684" i="1" s="1"/>
  <c r="K3684" i="1"/>
  <c r="U3684" i="1" s="1"/>
  <c r="L4939" i="1"/>
  <c r="V4939" i="1" s="1"/>
  <c r="K4939" i="1"/>
  <c r="U4939" i="1" s="1"/>
  <c r="L4811" i="1"/>
  <c r="V4811" i="1" s="1"/>
  <c r="K4811" i="1"/>
  <c r="U4811" i="1" s="1"/>
  <c r="L4683" i="1"/>
  <c r="V4683" i="1" s="1"/>
  <c r="K4683" i="1"/>
  <c r="U4683" i="1" s="1"/>
  <c r="L4555" i="1"/>
  <c r="V4555" i="1" s="1"/>
  <c r="K4555" i="1"/>
  <c r="U4555" i="1" s="1"/>
  <c r="L4427" i="1"/>
  <c r="V4427" i="1" s="1"/>
  <c r="K4427" i="1"/>
  <c r="U4427" i="1" s="1"/>
  <c r="L4299" i="1"/>
  <c r="V4299" i="1" s="1"/>
  <c r="K4299" i="1"/>
  <c r="U4299" i="1" s="1"/>
  <c r="L4171" i="1"/>
  <c r="V4171" i="1" s="1"/>
  <c r="K4171" i="1"/>
  <c r="U4171" i="1" s="1"/>
  <c r="L4043" i="1"/>
  <c r="V4043" i="1" s="1"/>
  <c r="K4043" i="1"/>
  <c r="U4043" i="1" s="1"/>
  <c r="L3915" i="1"/>
  <c r="V3915" i="1" s="1"/>
  <c r="K3915" i="1"/>
  <c r="U3915" i="1" s="1"/>
  <c r="L3787" i="1"/>
  <c r="V3787" i="1" s="1"/>
  <c r="K3787" i="1"/>
  <c r="U3787" i="1" s="1"/>
  <c r="L3659" i="1"/>
  <c r="V3659" i="1" s="1"/>
  <c r="K3659" i="1"/>
  <c r="U3659" i="1" s="1"/>
  <c r="L4938" i="1"/>
  <c r="V4938" i="1" s="1"/>
  <c r="K4938" i="1"/>
  <c r="U4938" i="1" s="1"/>
  <c r="L4810" i="1"/>
  <c r="V4810" i="1" s="1"/>
  <c r="K4810" i="1"/>
  <c r="U4810" i="1" s="1"/>
  <c r="L4682" i="1"/>
  <c r="V4682" i="1" s="1"/>
  <c r="K4682" i="1"/>
  <c r="U4682" i="1" s="1"/>
  <c r="L4554" i="1"/>
  <c r="V4554" i="1" s="1"/>
  <c r="K4554" i="1"/>
  <c r="U4554" i="1" s="1"/>
  <c r="L4426" i="1"/>
  <c r="V4426" i="1" s="1"/>
  <c r="K4426" i="1"/>
  <c r="U4426" i="1" s="1"/>
  <c r="L4298" i="1"/>
  <c r="V4298" i="1" s="1"/>
  <c r="K4298" i="1"/>
  <c r="U4298" i="1" s="1"/>
  <c r="L4170" i="1"/>
  <c r="V4170" i="1" s="1"/>
  <c r="K4170" i="1"/>
  <c r="U4170" i="1" s="1"/>
  <c r="L4042" i="1"/>
  <c r="V4042" i="1" s="1"/>
  <c r="K4042" i="1"/>
  <c r="U4042" i="1" s="1"/>
  <c r="L3914" i="1"/>
  <c r="V3914" i="1" s="1"/>
  <c r="K3914" i="1"/>
  <c r="U3914" i="1" s="1"/>
  <c r="L3786" i="1"/>
  <c r="V3786" i="1" s="1"/>
  <c r="K3786" i="1"/>
  <c r="U3786" i="1" s="1"/>
  <c r="L3658" i="1"/>
  <c r="V3658" i="1" s="1"/>
  <c r="K3658" i="1"/>
  <c r="U3658" i="1" s="1"/>
  <c r="L3566" i="1"/>
  <c r="V3566" i="1" s="1"/>
  <c r="K3566" i="1"/>
  <c r="U3566" i="1" s="1"/>
  <c r="K3438" i="1"/>
  <c r="U3438" i="1" s="1"/>
  <c r="L3438" i="1"/>
  <c r="V3438" i="1" s="1"/>
  <c r="K3310" i="1"/>
  <c r="U3310" i="1" s="1"/>
  <c r="L3310" i="1"/>
  <c r="V3310" i="1" s="1"/>
  <c r="K3182" i="1"/>
  <c r="U3182" i="1" s="1"/>
  <c r="L3182" i="1"/>
  <c r="V3182" i="1" s="1"/>
  <c r="K3054" i="1"/>
  <c r="U3054" i="1" s="1"/>
  <c r="L3054" i="1"/>
  <c r="V3054" i="1" s="1"/>
  <c r="K2926" i="1"/>
  <c r="U2926" i="1" s="1"/>
  <c r="L2926" i="1"/>
  <c r="V2926" i="1" s="1"/>
  <c r="K2798" i="1"/>
  <c r="U2798" i="1" s="1"/>
  <c r="L2798" i="1"/>
  <c r="V2798" i="1" s="1"/>
  <c r="K2670" i="1"/>
  <c r="U2670" i="1" s="1"/>
  <c r="L2670" i="1"/>
  <c r="V2670" i="1" s="1"/>
  <c r="K2542" i="1"/>
  <c r="U2542" i="1" s="1"/>
  <c r="L2542" i="1"/>
  <c r="V2542" i="1" s="1"/>
  <c r="K2414" i="1"/>
  <c r="U2414" i="1" s="1"/>
  <c r="L2414" i="1"/>
  <c r="V2414" i="1" s="1"/>
  <c r="K2286" i="1"/>
  <c r="U2286" i="1" s="1"/>
  <c r="L2286" i="1"/>
  <c r="V2286" i="1" s="1"/>
  <c r="K2158" i="1"/>
  <c r="U2158" i="1" s="1"/>
  <c r="L2158" i="1"/>
  <c r="V2158" i="1" s="1"/>
  <c r="K2030" i="1"/>
  <c r="U2030" i="1" s="1"/>
  <c r="L2030" i="1"/>
  <c r="V2030" i="1" s="1"/>
  <c r="K1902" i="1"/>
  <c r="U1902" i="1" s="1"/>
  <c r="L1902" i="1"/>
  <c r="V1902" i="1" s="1"/>
  <c r="K1774" i="1"/>
  <c r="U1774" i="1" s="1"/>
  <c r="L1774" i="1"/>
  <c r="V1774" i="1" s="1"/>
  <c r="K1646" i="1"/>
  <c r="U1646" i="1" s="1"/>
  <c r="L1646" i="1"/>
  <c r="V1646" i="1" s="1"/>
  <c r="K1518" i="1"/>
  <c r="U1518" i="1" s="1"/>
  <c r="L1518" i="1"/>
  <c r="V1518" i="1" s="1"/>
  <c r="K1390" i="1"/>
  <c r="U1390" i="1" s="1"/>
  <c r="L1390" i="1"/>
  <c r="V1390" i="1" s="1"/>
  <c r="K1262" i="1"/>
  <c r="U1262" i="1" s="1"/>
  <c r="L1262" i="1"/>
  <c r="V1262" i="1" s="1"/>
  <c r="K1134" i="1"/>
  <c r="U1134" i="1" s="1"/>
  <c r="L1134" i="1"/>
  <c r="V1134" i="1" s="1"/>
  <c r="K1006" i="1"/>
  <c r="U1006" i="1" s="1"/>
  <c r="L1006" i="1"/>
  <c r="V1006" i="1" s="1"/>
  <c r="K878" i="1"/>
  <c r="U878" i="1" s="1"/>
  <c r="L878" i="1"/>
  <c r="V878" i="1" s="1"/>
  <c r="K750" i="1"/>
  <c r="U750" i="1" s="1"/>
  <c r="L750" i="1"/>
  <c r="V750" i="1" s="1"/>
  <c r="K622" i="1"/>
  <c r="U622" i="1" s="1"/>
  <c r="L622" i="1"/>
  <c r="V622" i="1" s="1"/>
  <c r="K494" i="1"/>
  <c r="U494" i="1" s="1"/>
  <c r="L494" i="1"/>
  <c r="V494" i="1" s="1"/>
  <c r="K366" i="1"/>
  <c r="U366" i="1" s="1"/>
  <c r="L366" i="1"/>
  <c r="V366" i="1" s="1"/>
  <c r="K238" i="1"/>
  <c r="U238" i="1" s="1"/>
  <c r="L238" i="1"/>
  <c r="V238" i="1" s="1"/>
  <c r="K110" i="1"/>
  <c r="U110" i="1" s="1"/>
  <c r="L110" i="1"/>
  <c r="V110" i="1" s="1"/>
  <c r="L3572" i="1"/>
  <c r="V3572" i="1" s="1"/>
  <c r="K3572" i="1"/>
  <c r="U3572" i="1" s="1"/>
  <c r="K3444" i="1"/>
  <c r="U3444" i="1" s="1"/>
  <c r="L3444" i="1"/>
  <c r="V3444" i="1" s="1"/>
  <c r="K3316" i="1"/>
  <c r="U3316" i="1" s="1"/>
  <c r="L3316" i="1"/>
  <c r="V3316" i="1" s="1"/>
  <c r="K3188" i="1"/>
  <c r="U3188" i="1" s="1"/>
  <c r="L3188" i="1"/>
  <c r="V3188" i="1" s="1"/>
  <c r="K3060" i="1"/>
  <c r="U3060" i="1" s="1"/>
  <c r="L3060" i="1"/>
  <c r="V3060" i="1" s="1"/>
  <c r="K2932" i="1"/>
  <c r="U2932" i="1" s="1"/>
  <c r="L2932" i="1"/>
  <c r="V2932" i="1" s="1"/>
  <c r="K2804" i="1"/>
  <c r="U2804" i="1" s="1"/>
  <c r="L2804" i="1"/>
  <c r="V2804" i="1" s="1"/>
  <c r="K2676" i="1"/>
  <c r="U2676" i="1" s="1"/>
  <c r="L2676" i="1"/>
  <c r="V2676" i="1" s="1"/>
  <c r="K2548" i="1"/>
  <c r="U2548" i="1" s="1"/>
  <c r="L2548" i="1"/>
  <c r="V2548" i="1" s="1"/>
  <c r="L2420" i="1"/>
  <c r="V2420" i="1" s="1"/>
  <c r="K2420" i="1"/>
  <c r="U2420" i="1" s="1"/>
  <c r="L2292" i="1"/>
  <c r="V2292" i="1" s="1"/>
  <c r="K2292" i="1"/>
  <c r="U2292" i="1" s="1"/>
  <c r="L2164" i="1"/>
  <c r="V2164" i="1" s="1"/>
  <c r="K2164" i="1"/>
  <c r="U2164" i="1" s="1"/>
  <c r="L2036" i="1"/>
  <c r="V2036" i="1" s="1"/>
  <c r="K2036" i="1"/>
  <c r="U2036" i="1" s="1"/>
  <c r="L1908" i="1"/>
  <c r="V1908" i="1" s="1"/>
  <c r="K1908" i="1"/>
  <c r="U1908" i="1" s="1"/>
  <c r="L1780" i="1"/>
  <c r="V1780" i="1" s="1"/>
  <c r="K1780" i="1"/>
  <c r="U1780" i="1" s="1"/>
  <c r="L1652" i="1"/>
  <c r="V1652" i="1" s="1"/>
  <c r="K1652" i="1"/>
  <c r="U1652" i="1" s="1"/>
  <c r="L1524" i="1"/>
  <c r="V1524" i="1" s="1"/>
  <c r="K1524" i="1"/>
  <c r="U1524" i="1" s="1"/>
  <c r="L1396" i="1"/>
  <c r="V1396" i="1" s="1"/>
  <c r="K1396" i="1"/>
  <c r="U1396" i="1" s="1"/>
  <c r="L1268" i="1"/>
  <c r="V1268" i="1" s="1"/>
  <c r="K1268" i="1"/>
  <c r="U1268" i="1" s="1"/>
  <c r="L1140" i="1"/>
  <c r="V1140" i="1" s="1"/>
  <c r="K1140" i="1"/>
  <c r="U1140" i="1" s="1"/>
  <c r="L1012" i="1"/>
  <c r="V1012" i="1" s="1"/>
  <c r="K1012" i="1"/>
  <c r="U1012" i="1" s="1"/>
  <c r="L884" i="1"/>
  <c r="V884" i="1" s="1"/>
  <c r="K884" i="1"/>
  <c r="U884" i="1" s="1"/>
  <c r="L756" i="1"/>
  <c r="V756" i="1" s="1"/>
  <c r="K756" i="1"/>
  <c r="U756" i="1" s="1"/>
  <c r="L628" i="1"/>
  <c r="V628" i="1" s="1"/>
  <c r="K628" i="1"/>
  <c r="U628" i="1" s="1"/>
  <c r="L500" i="1"/>
  <c r="V500" i="1" s="1"/>
  <c r="K500" i="1"/>
  <c r="U500" i="1" s="1"/>
  <c r="K372" i="1"/>
  <c r="U372" i="1" s="1"/>
  <c r="L372" i="1"/>
  <c r="V372" i="1" s="1"/>
  <c r="K244" i="1"/>
  <c r="U244" i="1" s="1"/>
  <c r="L244" i="1"/>
  <c r="V244" i="1" s="1"/>
  <c r="K116" i="1"/>
  <c r="U116" i="1" s="1"/>
  <c r="L116" i="1"/>
  <c r="V116" i="1" s="1"/>
  <c r="L3595" i="1"/>
  <c r="V3595" i="1" s="1"/>
  <c r="K3595" i="1"/>
  <c r="U3595" i="1" s="1"/>
  <c r="L3467" i="1"/>
  <c r="V3467" i="1" s="1"/>
  <c r="K3467" i="1"/>
  <c r="U3467" i="1" s="1"/>
  <c r="K3339" i="1"/>
  <c r="U3339" i="1" s="1"/>
  <c r="L3339" i="1"/>
  <c r="V3339" i="1" s="1"/>
  <c r="K3211" i="1"/>
  <c r="U3211" i="1" s="1"/>
  <c r="L3211" i="1"/>
  <c r="V3211" i="1" s="1"/>
  <c r="K3083" i="1"/>
  <c r="U3083" i="1" s="1"/>
  <c r="L3083" i="1"/>
  <c r="V3083" i="1" s="1"/>
  <c r="K2955" i="1"/>
  <c r="U2955" i="1" s="1"/>
  <c r="L2955" i="1"/>
  <c r="V2955" i="1" s="1"/>
  <c r="K2827" i="1"/>
  <c r="U2827" i="1" s="1"/>
  <c r="L2827" i="1"/>
  <c r="V2827" i="1" s="1"/>
  <c r="K2699" i="1"/>
  <c r="U2699" i="1" s="1"/>
  <c r="L2699" i="1"/>
  <c r="V2699" i="1" s="1"/>
  <c r="K2571" i="1"/>
  <c r="U2571" i="1" s="1"/>
  <c r="L2571" i="1"/>
  <c r="V2571" i="1" s="1"/>
  <c r="K2443" i="1"/>
  <c r="U2443" i="1" s="1"/>
  <c r="L2443" i="1"/>
  <c r="V2443" i="1" s="1"/>
  <c r="K2315" i="1"/>
  <c r="U2315" i="1" s="1"/>
  <c r="L2315" i="1"/>
  <c r="V2315" i="1" s="1"/>
  <c r="K2187" i="1"/>
  <c r="U2187" i="1" s="1"/>
  <c r="L2187" i="1"/>
  <c r="V2187" i="1" s="1"/>
  <c r="K2059" i="1"/>
  <c r="U2059" i="1" s="1"/>
  <c r="L2059" i="1"/>
  <c r="V2059" i="1" s="1"/>
  <c r="K1931" i="1"/>
  <c r="U1931" i="1" s="1"/>
  <c r="L1931" i="1"/>
  <c r="V1931" i="1" s="1"/>
  <c r="K1803" i="1"/>
  <c r="U1803" i="1" s="1"/>
  <c r="L1803" i="1"/>
  <c r="V1803" i="1" s="1"/>
  <c r="K1675" i="1"/>
  <c r="U1675" i="1" s="1"/>
  <c r="L1675" i="1"/>
  <c r="V1675" i="1" s="1"/>
  <c r="K1547" i="1"/>
  <c r="U1547" i="1" s="1"/>
  <c r="L1547" i="1"/>
  <c r="V1547" i="1" s="1"/>
  <c r="K1419" i="1"/>
  <c r="U1419" i="1" s="1"/>
  <c r="L1419" i="1"/>
  <c r="V1419" i="1" s="1"/>
  <c r="K1291" i="1"/>
  <c r="U1291" i="1" s="1"/>
  <c r="L1291" i="1"/>
  <c r="V1291" i="1" s="1"/>
  <c r="K1163" i="1"/>
  <c r="U1163" i="1" s="1"/>
  <c r="L1163" i="1"/>
  <c r="V1163" i="1" s="1"/>
  <c r="K1035" i="1"/>
  <c r="U1035" i="1" s="1"/>
  <c r="L1035" i="1"/>
  <c r="V1035" i="1" s="1"/>
  <c r="K907" i="1"/>
  <c r="U907" i="1" s="1"/>
  <c r="L907" i="1"/>
  <c r="V907" i="1" s="1"/>
  <c r="K779" i="1"/>
  <c r="U779" i="1" s="1"/>
  <c r="L779" i="1"/>
  <c r="V779" i="1" s="1"/>
  <c r="K651" i="1"/>
  <c r="U651" i="1" s="1"/>
  <c r="L651" i="1"/>
  <c r="V651" i="1" s="1"/>
  <c r="K523" i="1"/>
  <c r="U523" i="1" s="1"/>
  <c r="L523" i="1"/>
  <c r="V523" i="1" s="1"/>
  <c r="K395" i="1"/>
  <c r="U395" i="1" s="1"/>
  <c r="L395" i="1"/>
  <c r="V395" i="1" s="1"/>
  <c r="K267" i="1"/>
  <c r="U267" i="1" s="1"/>
  <c r="L267" i="1"/>
  <c r="V267" i="1" s="1"/>
  <c r="K139" i="1"/>
  <c r="U139" i="1" s="1"/>
  <c r="L139" i="1"/>
  <c r="V139" i="1" s="1"/>
  <c r="K11" i="1"/>
  <c r="U11" i="1" s="1"/>
  <c r="L11" i="1"/>
  <c r="V11" i="1" s="1"/>
  <c r="K4887" i="1"/>
  <c r="U4887" i="1" s="1"/>
  <c r="L4887" i="1"/>
  <c r="V4887" i="1" s="1"/>
  <c r="K4893" i="1"/>
  <c r="U4893" i="1" s="1"/>
  <c r="L4893" i="1"/>
  <c r="V4893" i="1" s="1"/>
  <c r="K4765" i="1"/>
  <c r="U4765" i="1" s="1"/>
  <c r="L4765" i="1"/>
  <c r="V4765" i="1" s="1"/>
  <c r="K4637" i="1"/>
  <c r="U4637" i="1" s="1"/>
  <c r="L4637" i="1"/>
  <c r="V4637" i="1" s="1"/>
  <c r="K4509" i="1"/>
  <c r="U4509" i="1" s="1"/>
  <c r="L4509" i="1"/>
  <c r="V4509" i="1" s="1"/>
  <c r="K4381" i="1"/>
  <c r="U4381" i="1" s="1"/>
  <c r="L4381" i="1"/>
  <c r="V4381" i="1" s="1"/>
  <c r="L5000" i="1"/>
  <c r="V5000" i="1" s="1"/>
  <c r="K5000" i="1"/>
  <c r="U5000" i="1" s="1"/>
  <c r="L4872" i="1"/>
  <c r="V4872" i="1" s="1"/>
  <c r="K4872" i="1"/>
  <c r="U4872" i="1" s="1"/>
  <c r="L4744" i="1"/>
  <c r="V4744" i="1" s="1"/>
  <c r="K4744" i="1"/>
  <c r="U4744" i="1" s="1"/>
  <c r="L4616" i="1"/>
  <c r="V4616" i="1" s="1"/>
  <c r="K4616" i="1"/>
  <c r="U4616" i="1" s="1"/>
  <c r="L4488" i="1"/>
  <c r="V4488" i="1" s="1"/>
  <c r="K4488" i="1"/>
  <c r="U4488" i="1" s="1"/>
  <c r="L4360" i="1"/>
  <c r="V4360" i="1" s="1"/>
  <c r="K4360" i="1"/>
  <c r="U4360" i="1" s="1"/>
  <c r="L4232" i="1"/>
  <c r="V4232" i="1" s="1"/>
  <c r="K4232" i="1"/>
  <c r="U4232" i="1" s="1"/>
  <c r="L4104" i="1"/>
  <c r="V4104" i="1" s="1"/>
  <c r="K4104" i="1"/>
  <c r="U4104" i="1" s="1"/>
  <c r="K3976" i="1"/>
  <c r="U3976" i="1" s="1"/>
  <c r="L3976" i="1"/>
  <c r="V3976" i="1" s="1"/>
  <c r="L3848" i="1"/>
  <c r="V3848" i="1" s="1"/>
  <c r="K3848" i="1"/>
  <c r="U3848" i="1" s="1"/>
  <c r="K3712" i="1"/>
  <c r="U3712" i="1" s="1"/>
  <c r="L3712" i="1"/>
  <c r="V3712" i="1" s="1"/>
  <c r="K3584" i="1"/>
  <c r="U3584" i="1" s="1"/>
  <c r="L3584" i="1"/>
  <c r="V3584" i="1" s="1"/>
  <c r="K3456" i="1"/>
  <c r="U3456" i="1" s="1"/>
  <c r="L3456" i="1"/>
  <c r="V3456" i="1" s="1"/>
  <c r="L3328" i="1"/>
  <c r="V3328" i="1" s="1"/>
  <c r="K3328" i="1"/>
  <c r="U3328" i="1" s="1"/>
  <c r="L4863" i="1"/>
  <c r="V4863" i="1" s="1"/>
  <c r="K4863" i="1"/>
  <c r="U4863" i="1" s="1"/>
  <c r="K4735" i="1"/>
  <c r="U4735" i="1" s="1"/>
  <c r="L4735" i="1"/>
  <c r="V4735" i="1" s="1"/>
  <c r="L4607" i="1"/>
  <c r="V4607" i="1" s="1"/>
  <c r="K4607" i="1"/>
  <c r="U4607" i="1" s="1"/>
  <c r="K4479" i="1"/>
  <c r="U4479" i="1" s="1"/>
  <c r="L4479" i="1"/>
  <c r="V4479" i="1" s="1"/>
  <c r="L4351" i="1"/>
  <c r="V4351" i="1" s="1"/>
  <c r="K4351" i="1"/>
  <c r="U4351" i="1" s="1"/>
  <c r="K4223" i="1"/>
  <c r="U4223" i="1" s="1"/>
  <c r="L4223" i="1"/>
  <c r="V4223" i="1" s="1"/>
  <c r="L4095" i="1"/>
  <c r="V4095" i="1" s="1"/>
  <c r="K4095" i="1"/>
  <c r="U4095" i="1" s="1"/>
  <c r="K3967" i="1"/>
  <c r="U3967" i="1" s="1"/>
  <c r="L3967" i="1"/>
  <c r="V3967" i="1" s="1"/>
  <c r="L3839" i="1"/>
  <c r="V3839" i="1" s="1"/>
  <c r="K3839" i="1"/>
  <c r="U3839" i="1" s="1"/>
  <c r="K3711" i="1"/>
  <c r="U3711" i="1" s="1"/>
  <c r="L3711" i="1"/>
  <c r="V3711" i="1" s="1"/>
  <c r="L3583" i="1"/>
  <c r="V3583" i="1" s="1"/>
  <c r="K3583" i="1"/>
  <c r="U3583" i="1" s="1"/>
  <c r="K3455" i="1"/>
  <c r="U3455" i="1" s="1"/>
  <c r="L3455" i="1"/>
  <c r="V3455" i="1" s="1"/>
  <c r="K3327" i="1"/>
  <c r="U3327" i="1" s="1"/>
  <c r="L3327" i="1"/>
  <c r="V3327" i="1" s="1"/>
  <c r="K3199" i="1"/>
  <c r="U3199" i="1" s="1"/>
  <c r="L3199" i="1"/>
  <c r="V3199" i="1" s="1"/>
  <c r="K3071" i="1"/>
  <c r="U3071" i="1" s="1"/>
  <c r="L3071" i="1"/>
  <c r="V3071" i="1" s="1"/>
  <c r="L2943" i="1"/>
  <c r="V2943" i="1" s="1"/>
  <c r="K2943" i="1"/>
  <c r="U2943" i="1" s="1"/>
  <c r="K2815" i="1"/>
  <c r="U2815" i="1" s="1"/>
  <c r="L2815" i="1"/>
  <c r="V2815" i="1" s="1"/>
  <c r="K2687" i="1"/>
  <c r="U2687" i="1" s="1"/>
  <c r="L2687" i="1"/>
  <c r="V2687" i="1" s="1"/>
  <c r="K2559" i="1"/>
  <c r="U2559" i="1" s="1"/>
  <c r="L2559" i="1"/>
  <c r="V2559" i="1" s="1"/>
  <c r="K2431" i="1"/>
  <c r="U2431" i="1" s="1"/>
  <c r="L2431" i="1"/>
  <c r="V2431" i="1" s="1"/>
  <c r="K2303" i="1"/>
  <c r="U2303" i="1" s="1"/>
  <c r="L2303" i="1"/>
  <c r="V2303" i="1" s="1"/>
  <c r="K2175" i="1"/>
  <c r="U2175" i="1" s="1"/>
  <c r="L2175" i="1"/>
  <c r="V2175" i="1" s="1"/>
  <c r="K2047" i="1"/>
  <c r="U2047" i="1" s="1"/>
  <c r="L2047" i="1"/>
  <c r="V2047" i="1" s="1"/>
  <c r="L1919" i="1"/>
  <c r="V1919" i="1" s="1"/>
  <c r="K1919" i="1"/>
  <c r="U1919" i="1" s="1"/>
  <c r="K1791" i="1"/>
  <c r="U1791" i="1" s="1"/>
  <c r="L1791" i="1"/>
  <c r="V1791" i="1" s="1"/>
  <c r="K1663" i="1"/>
  <c r="U1663" i="1" s="1"/>
  <c r="L1663" i="1"/>
  <c r="V1663" i="1" s="1"/>
  <c r="K1535" i="1"/>
  <c r="U1535" i="1" s="1"/>
  <c r="L1535" i="1"/>
  <c r="V1535" i="1" s="1"/>
  <c r="K1407" i="1"/>
  <c r="U1407" i="1" s="1"/>
  <c r="L1407" i="1"/>
  <c r="V1407" i="1" s="1"/>
  <c r="K1279" i="1"/>
  <c r="U1279" i="1" s="1"/>
  <c r="L1279" i="1"/>
  <c r="V1279" i="1" s="1"/>
  <c r="K1151" i="1"/>
  <c r="U1151" i="1" s="1"/>
  <c r="L1151" i="1"/>
  <c r="V1151" i="1" s="1"/>
  <c r="K1023" i="1"/>
  <c r="U1023" i="1" s="1"/>
  <c r="L1023" i="1"/>
  <c r="V1023" i="1" s="1"/>
  <c r="L895" i="1"/>
  <c r="V895" i="1" s="1"/>
  <c r="K895" i="1"/>
  <c r="U895" i="1" s="1"/>
  <c r="K4181" i="1"/>
  <c r="U4181" i="1" s="1"/>
  <c r="L4181" i="1"/>
  <c r="V4181" i="1" s="1"/>
  <c r="K4053" i="1"/>
  <c r="U4053" i="1" s="1"/>
  <c r="L4053" i="1"/>
  <c r="V4053" i="1" s="1"/>
  <c r="K3917" i="1"/>
  <c r="U3917" i="1" s="1"/>
  <c r="L3917" i="1"/>
  <c r="V3917" i="1" s="1"/>
  <c r="L3789" i="1"/>
  <c r="V3789" i="1" s="1"/>
  <c r="K3789" i="1"/>
  <c r="U3789" i="1" s="1"/>
  <c r="K3661" i="1"/>
  <c r="U3661" i="1" s="1"/>
  <c r="L3661" i="1"/>
  <c r="V3661" i="1" s="1"/>
  <c r="K3533" i="1"/>
  <c r="U3533" i="1" s="1"/>
  <c r="L3533" i="1"/>
  <c r="V3533" i="1" s="1"/>
  <c r="K3405" i="1"/>
  <c r="U3405" i="1" s="1"/>
  <c r="L3405" i="1"/>
  <c r="V3405" i="1" s="1"/>
  <c r="K3277" i="1"/>
  <c r="U3277" i="1" s="1"/>
  <c r="L3277" i="1"/>
  <c r="V3277" i="1" s="1"/>
  <c r="K3149" i="1"/>
  <c r="U3149" i="1" s="1"/>
  <c r="L3149" i="1"/>
  <c r="V3149" i="1" s="1"/>
  <c r="K3021" i="1"/>
  <c r="U3021" i="1" s="1"/>
  <c r="L3021" i="1"/>
  <c r="V3021" i="1" s="1"/>
  <c r="K2893" i="1"/>
  <c r="U2893" i="1" s="1"/>
  <c r="L2893" i="1"/>
  <c r="V2893" i="1" s="1"/>
  <c r="K2765" i="1"/>
  <c r="U2765" i="1" s="1"/>
  <c r="L2765" i="1"/>
  <c r="V2765" i="1" s="1"/>
  <c r="K2637" i="1"/>
  <c r="U2637" i="1" s="1"/>
  <c r="L2637" i="1"/>
  <c r="V2637" i="1" s="1"/>
  <c r="K2509" i="1"/>
  <c r="U2509" i="1" s="1"/>
  <c r="L2509" i="1"/>
  <c r="V2509" i="1" s="1"/>
  <c r="K2381" i="1"/>
  <c r="U2381" i="1" s="1"/>
  <c r="L2381" i="1"/>
  <c r="V2381" i="1" s="1"/>
  <c r="L2253" i="1"/>
  <c r="V2253" i="1" s="1"/>
  <c r="K2253" i="1"/>
  <c r="U2253" i="1" s="1"/>
  <c r="K2125" i="1"/>
  <c r="U2125" i="1" s="1"/>
  <c r="L2125" i="1"/>
  <c r="V2125" i="1" s="1"/>
  <c r="K1997" i="1"/>
  <c r="U1997" i="1" s="1"/>
  <c r="L1997" i="1"/>
  <c r="V1997" i="1" s="1"/>
  <c r="K1869" i="1"/>
  <c r="U1869" i="1" s="1"/>
  <c r="L1869" i="1"/>
  <c r="V1869" i="1" s="1"/>
  <c r="K1741" i="1"/>
  <c r="U1741" i="1" s="1"/>
  <c r="L1741" i="1"/>
  <c r="V1741" i="1" s="1"/>
  <c r="K1613" i="1"/>
  <c r="U1613" i="1" s="1"/>
  <c r="L1613" i="1"/>
  <c r="V1613" i="1" s="1"/>
  <c r="K1485" i="1"/>
  <c r="U1485" i="1" s="1"/>
  <c r="L1485" i="1"/>
  <c r="V1485" i="1" s="1"/>
  <c r="K1357" i="1"/>
  <c r="U1357" i="1" s="1"/>
  <c r="L1357" i="1"/>
  <c r="V1357" i="1" s="1"/>
  <c r="L1229" i="1"/>
  <c r="V1229" i="1" s="1"/>
  <c r="K1229" i="1"/>
  <c r="U1229" i="1" s="1"/>
  <c r="K1101" i="1"/>
  <c r="U1101" i="1" s="1"/>
  <c r="L1101" i="1"/>
  <c r="V1101" i="1" s="1"/>
  <c r="L973" i="1"/>
  <c r="V973" i="1" s="1"/>
  <c r="K973" i="1"/>
  <c r="U973" i="1" s="1"/>
  <c r="K845" i="1"/>
  <c r="U845" i="1" s="1"/>
  <c r="L845" i="1"/>
  <c r="V845" i="1" s="1"/>
  <c r="L717" i="1"/>
  <c r="V717" i="1" s="1"/>
  <c r="K717" i="1"/>
  <c r="U717" i="1" s="1"/>
  <c r="K589" i="1"/>
  <c r="U589" i="1" s="1"/>
  <c r="L589" i="1"/>
  <c r="V589" i="1" s="1"/>
  <c r="L461" i="1"/>
  <c r="V461" i="1" s="1"/>
  <c r="K461" i="1"/>
  <c r="U461" i="1" s="1"/>
  <c r="K333" i="1"/>
  <c r="U333" i="1" s="1"/>
  <c r="L333" i="1"/>
  <c r="V333" i="1" s="1"/>
  <c r="K205" i="1"/>
  <c r="U205" i="1" s="1"/>
  <c r="L205" i="1"/>
  <c r="V205" i="1" s="1"/>
  <c r="K77" i="1"/>
  <c r="U77" i="1" s="1"/>
  <c r="L77" i="1"/>
  <c r="V77" i="1" s="1"/>
  <c r="K602" i="1"/>
  <c r="U602" i="1" s="1"/>
  <c r="L602" i="1"/>
  <c r="V602" i="1" s="1"/>
  <c r="K474" i="1"/>
  <c r="U474" i="1" s="1"/>
  <c r="L474" i="1"/>
  <c r="V474" i="1" s="1"/>
  <c r="K346" i="1"/>
  <c r="U346" i="1" s="1"/>
  <c r="L346" i="1"/>
  <c r="V346" i="1" s="1"/>
  <c r="K218" i="1"/>
  <c r="U218" i="1" s="1"/>
  <c r="L218" i="1"/>
  <c r="V218" i="1" s="1"/>
  <c r="K90" i="1"/>
  <c r="U90" i="1" s="1"/>
  <c r="L90" i="1"/>
  <c r="V90" i="1" s="1"/>
  <c r="K3377" i="1"/>
  <c r="U3377" i="1" s="1"/>
  <c r="L3377" i="1"/>
  <c r="V3377" i="1" s="1"/>
  <c r="K3249" i="1"/>
  <c r="U3249" i="1" s="1"/>
  <c r="L3249" i="1"/>
  <c r="V3249" i="1" s="1"/>
  <c r="K4726" i="1"/>
  <c r="U4726" i="1" s="1"/>
  <c r="L4726" i="1"/>
  <c r="V4726" i="1" s="1"/>
  <c r="L4590" i="1"/>
  <c r="V4590" i="1" s="1"/>
  <c r="K4590" i="1"/>
  <c r="U4590" i="1" s="1"/>
  <c r="L4462" i="1"/>
  <c r="V4462" i="1" s="1"/>
  <c r="K4462" i="1"/>
  <c r="U4462" i="1" s="1"/>
  <c r="K4326" i="1"/>
  <c r="U4326" i="1" s="1"/>
  <c r="L4326" i="1"/>
  <c r="V4326" i="1" s="1"/>
  <c r="K4198" i="1"/>
  <c r="U4198" i="1" s="1"/>
  <c r="L4198" i="1"/>
  <c r="V4198" i="1" s="1"/>
  <c r="K4070" i="1"/>
  <c r="U4070" i="1" s="1"/>
  <c r="L4070" i="1"/>
  <c r="V4070" i="1" s="1"/>
  <c r="K3942" i="1"/>
  <c r="U3942" i="1" s="1"/>
  <c r="L3942" i="1"/>
  <c r="V3942" i="1" s="1"/>
  <c r="K3814" i="1"/>
  <c r="U3814" i="1" s="1"/>
  <c r="L3814" i="1"/>
  <c r="V3814" i="1" s="1"/>
  <c r="K3686" i="1"/>
  <c r="U3686" i="1" s="1"/>
  <c r="L3686" i="1"/>
  <c r="V3686" i="1" s="1"/>
  <c r="L4948" i="1"/>
  <c r="V4948" i="1" s="1"/>
  <c r="K4948" i="1"/>
  <c r="U4948" i="1" s="1"/>
  <c r="L4820" i="1"/>
  <c r="V4820" i="1" s="1"/>
  <c r="K4820" i="1"/>
  <c r="U4820" i="1" s="1"/>
  <c r="L4692" i="1"/>
  <c r="V4692" i="1" s="1"/>
  <c r="K4692" i="1"/>
  <c r="U4692" i="1" s="1"/>
  <c r="L4564" i="1"/>
  <c r="V4564" i="1" s="1"/>
  <c r="K4564" i="1"/>
  <c r="U4564" i="1" s="1"/>
  <c r="L4428" i="1"/>
  <c r="V4428" i="1" s="1"/>
  <c r="K4428" i="1"/>
  <c r="U4428" i="1" s="1"/>
  <c r="L4300" i="1"/>
  <c r="V4300" i="1" s="1"/>
  <c r="K4300" i="1"/>
  <c r="U4300" i="1" s="1"/>
  <c r="K4164" i="1"/>
  <c r="U4164" i="1" s="1"/>
  <c r="L4164" i="1"/>
  <c r="V4164" i="1" s="1"/>
  <c r="L4028" i="1"/>
  <c r="V4028" i="1" s="1"/>
  <c r="K4028" i="1"/>
  <c r="U4028" i="1" s="1"/>
  <c r="L3900" i="1"/>
  <c r="V3900" i="1" s="1"/>
  <c r="K3900" i="1"/>
  <c r="U3900" i="1" s="1"/>
  <c r="L3772" i="1"/>
  <c r="V3772" i="1" s="1"/>
  <c r="K3772" i="1"/>
  <c r="U3772" i="1" s="1"/>
  <c r="L3644" i="1"/>
  <c r="V3644" i="1" s="1"/>
  <c r="K3644" i="1"/>
  <c r="U3644" i="1" s="1"/>
  <c r="K4931" i="1"/>
  <c r="U4931" i="1" s="1"/>
  <c r="L4931" i="1"/>
  <c r="V4931" i="1" s="1"/>
  <c r="K4803" i="1"/>
  <c r="U4803" i="1" s="1"/>
  <c r="L4803" i="1"/>
  <c r="V4803" i="1" s="1"/>
  <c r="L4675" i="1"/>
  <c r="V4675" i="1" s="1"/>
  <c r="K4675" i="1"/>
  <c r="U4675" i="1" s="1"/>
  <c r="L4547" i="1"/>
  <c r="V4547" i="1" s="1"/>
  <c r="K4547" i="1"/>
  <c r="U4547" i="1" s="1"/>
  <c r="L4419" i="1"/>
  <c r="V4419" i="1" s="1"/>
  <c r="K4419" i="1"/>
  <c r="U4419" i="1" s="1"/>
  <c r="L4291" i="1"/>
  <c r="V4291" i="1" s="1"/>
  <c r="K4291" i="1"/>
  <c r="U4291" i="1" s="1"/>
  <c r="L4163" i="1"/>
  <c r="V4163" i="1" s="1"/>
  <c r="K4163" i="1"/>
  <c r="U4163" i="1" s="1"/>
  <c r="L4035" i="1"/>
  <c r="V4035" i="1" s="1"/>
  <c r="K4035" i="1"/>
  <c r="U4035" i="1" s="1"/>
  <c r="L3907" i="1"/>
  <c r="V3907" i="1" s="1"/>
  <c r="K3907" i="1"/>
  <c r="U3907" i="1" s="1"/>
  <c r="L3779" i="1"/>
  <c r="V3779" i="1" s="1"/>
  <c r="K3779" i="1"/>
  <c r="U3779" i="1" s="1"/>
  <c r="L3651" i="1"/>
  <c r="V3651" i="1" s="1"/>
  <c r="K3651" i="1"/>
  <c r="U3651" i="1" s="1"/>
  <c r="K4930" i="1"/>
  <c r="U4930" i="1" s="1"/>
  <c r="L4930" i="1"/>
  <c r="V4930" i="1" s="1"/>
  <c r="K4802" i="1"/>
  <c r="U4802" i="1" s="1"/>
  <c r="L4802" i="1"/>
  <c r="V4802" i="1" s="1"/>
  <c r="K4674" i="1"/>
  <c r="U4674" i="1" s="1"/>
  <c r="L4674" i="1"/>
  <c r="V4674" i="1" s="1"/>
  <c r="K4546" i="1"/>
  <c r="U4546" i="1" s="1"/>
  <c r="L4546" i="1"/>
  <c r="V4546" i="1" s="1"/>
  <c r="K4418" i="1"/>
  <c r="U4418" i="1" s="1"/>
  <c r="L4418" i="1"/>
  <c r="V4418" i="1" s="1"/>
  <c r="K4290" i="1"/>
  <c r="U4290" i="1" s="1"/>
  <c r="L4290" i="1"/>
  <c r="V4290" i="1" s="1"/>
  <c r="K4162" i="1"/>
  <c r="U4162" i="1" s="1"/>
  <c r="L4162" i="1"/>
  <c r="V4162" i="1" s="1"/>
  <c r="K4034" i="1"/>
  <c r="U4034" i="1" s="1"/>
  <c r="L4034" i="1"/>
  <c r="V4034" i="1" s="1"/>
  <c r="K3906" i="1"/>
  <c r="U3906" i="1" s="1"/>
  <c r="L3906" i="1"/>
  <c r="V3906" i="1" s="1"/>
  <c r="K3778" i="1"/>
  <c r="U3778" i="1" s="1"/>
  <c r="L3778" i="1"/>
  <c r="V3778" i="1" s="1"/>
  <c r="K3650" i="1"/>
  <c r="U3650" i="1" s="1"/>
  <c r="L3650" i="1"/>
  <c r="V3650" i="1" s="1"/>
  <c r="K3526" i="1"/>
  <c r="U3526" i="1" s="1"/>
  <c r="L3526" i="1"/>
  <c r="V3526" i="1" s="1"/>
  <c r="K3398" i="1"/>
  <c r="U3398" i="1" s="1"/>
  <c r="L3398" i="1"/>
  <c r="V3398" i="1" s="1"/>
  <c r="K3270" i="1"/>
  <c r="U3270" i="1" s="1"/>
  <c r="L3270" i="1"/>
  <c r="V3270" i="1" s="1"/>
  <c r="K3142" i="1"/>
  <c r="U3142" i="1" s="1"/>
  <c r="L3142" i="1"/>
  <c r="V3142" i="1" s="1"/>
  <c r="K3014" i="1"/>
  <c r="U3014" i="1" s="1"/>
  <c r="L3014" i="1"/>
  <c r="V3014" i="1" s="1"/>
  <c r="K2886" i="1"/>
  <c r="U2886" i="1" s="1"/>
  <c r="L2886" i="1"/>
  <c r="V2886" i="1" s="1"/>
  <c r="K2758" i="1"/>
  <c r="U2758" i="1" s="1"/>
  <c r="L2758" i="1"/>
  <c r="V2758" i="1" s="1"/>
  <c r="K2630" i="1"/>
  <c r="U2630" i="1" s="1"/>
  <c r="L2630" i="1"/>
  <c r="V2630" i="1" s="1"/>
  <c r="K2502" i="1"/>
  <c r="U2502" i="1" s="1"/>
  <c r="L2502" i="1"/>
  <c r="V2502" i="1" s="1"/>
  <c r="K2374" i="1"/>
  <c r="U2374" i="1" s="1"/>
  <c r="L2374" i="1"/>
  <c r="V2374" i="1" s="1"/>
  <c r="K2246" i="1"/>
  <c r="U2246" i="1" s="1"/>
  <c r="L2246" i="1"/>
  <c r="V2246" i="1" s="1"/>
  <c r="K2118" i="1"/>
  <c r="U2118" i="1" s="1"/>
  <c r="L2118" i="1"/>
  <c r="V2118" i="1" s="1"/>
  <c r="K1990" i="1"/>
  <c r="U1990" i="1" s="1"/>
  <c r="L1990" i="1"/>
  <c r="V1990" i="1" s="1"/>
  <c r="K1862" i="1"/>
  <c r="U1862" i="1" s="1"/>
  <c r="L1862" i="1"/>
  <c r="V1862" i="1" s="1"/>
  <c r="K1734" i="1"/>
  <c r="U1734" i="1" s="1"/>
  <c r="L1734" i="1"/>
  <c r="V1734" i="1" s="1"/>
  <c r="K1606" i="1"/>
  <c r="U1606" i="1" s="1"/>
  <c r="L1606" i="1"/>
  <c r="V1606" i="1" s="1"/>
  <c r="K1478" i="1"/>
  <c r="U1478" i="1" s="1"/>
  <c r="L1478" i="1"/>
  <c r="V1478" i="1" s="1"/>
  <c r="K1350" i="1"/>
  <c r="U1350" i="1" s="1"/>
  <c r="L1350" i="1"/>
  <c r="V1350" i="1" s="1"/>
  <c r="K1222" i="1"/>
  <c r="U1222" i="1" s="1"/>
  <c r="L1222" i="1"/>
  <c r="V1222" i="1" s="1"/>
  <c r="K1094" i="1"/>
  <c r="U1094" i="1" s="1"/>
  <c r="L1094" i="1"/>
  <c r="V1094" i="1" s="1"/>
  <c r="K966" i="1"/>
  <c r="U966" i="1" s="1"/>
  <c r="L966" i="1"/>
  <c r="V966" i="1" s="1"/>
  <c r="K838" i="1"/>
  <c r="U838" i="1" s="1"/>
  <c r="L838" i="1"/>
  <c r="V838" i="1" s="1"/>
  <c r="K710" i="1"/>
  <c r="U710" i="1" s="1"/>
  <c r="L710" i="1"/>
  <c r="V710" i="1" s="1"/>
  <c r="K582" i="1"/>
  <c r="U582" i="1" s="1"/>
  <c r="L582" i="1"/>
  <c r="V582" i="1" s="1"/>
  <c r="K454" i="1"/>
  <c r="U454" i="1" s="1"/>
  <c r="L454" i="1"/>
  <c r="V454" i="1" s="1"/>
  <c r="K326" i="1"/>
  <c r="U326" i="1" s="1"/>
  <c r="L326" i="1"/>
  <c r="V326" i="1" s="1"/>
  <c r="K198" i="1"/>
  <c r="U198" i="1" s="1"/>
  <c r="L198" i="1"/>
  <c r="V198" i="1" s="1"/>
  <c r="K70" i="1"/>
  <c r="U70" i="1" s="1"/>
  <c r="L70" i="1"/>
  <c r="V70" i="1" s="1"/>
  <c r="L3532" i="1"/>
  <c r="V3532" i="1" s="1"/>
  <c r="K3532" i="1"/>
  <c r="U3532" i="1" s="1"/>
  <c r="K3404" i="1"/>
  <c r="U3404" i="1" s="1"/>
  <c r="L3404" i="1"/>
  <c r="V3404" i="1" s="1"/>
  <c r="K3276" i="1"/>
  <c r="U3276" i="1" s="1"/>
  <c r="L3276" i="1"/>
  <c r="V3276" i="1" s="1"/>
  <c r="K3148" i="1"/>
  <c r="U3148" i="1" s="1"/>
  <c r="L3148" i="1"/>
  <c r="V3148" i="1" s="1"/>
  <c r="K3020" i="1"/>
  <c r="U3020" i="1" s="1"/>
  <c r="L3020" i="1"/>
  <c r="V3020" i="1" s="1"/>
  <c r="K2892" i="1"/>
  <c r="U2892" i="1" s="1"/>
  <c r="L2892" i="1"/>
  <c r="V2892" i="1" s="1"/>
  <c r="K2764" i="1"/>
  <c r="U2764" i="1" s="1"/>
  <c r="L2764" i="1"/>
  <c r="V2764" i="1" s="1"/>
  <c r="K2636" i="1"/>
  <c r="U2636" i="1" s="1"/>
  <c r="L2636" i="1"/>
  <c r="V2636" i="1" s="1"/>
  <c r="K2508" i="1"/>
  <c r="U2508" i="1" s="1"/>
  <c r="L2508" i="1"/>
  <c r="V2508" i="1" s="1"/>
  <c r="L2380" i="1"/>
  <c r="V2380" i="1" s="1"/>
  <c r="K2380" i="1"/>
  <c r="U2380" i="1" s="1"/>
  <c r="L2252" i="1"/>
  <c r="V2252" i="1" s="1"/>
  <c r="K2252" i="1"/>
  <c r="U2252" i="1" s="1"/>
  <c r="L2124" i="1"/>
  <c r="V2124" i="1" s="1"/>
  <c r="K2124" i="1"/>
  <c r="U2124" i="1" s="1"/>
  <c r="L1996" i="1"/>
  <c r="V1996" i="1" s="1"/>
  <c r="K1996" i="1"/>
  <c r="U1996" i="1" s="1"/>
  <c r="K1868" i="1"/>
  <c r="U1868" i="1" s="1"/>
  <c r="L1868" i="1"/>
  <c r="V1868" i="1" s="1"/>
  <c r="K1740" i="1"/>
  <c r="U1740" i="1" s="1"/>
  <c r="L1740" i="1"/>
  <c r="V1740" i="1" s="1"/>
  <c r="K1612" i="1"/>
  <c r="U1612" i="1" s="1"/>
  <c r="L1612" i="1"/>
  <c r="V1612" i="1" s="1"/>
  <c r="K1484" i="1"/>
  <c r="U1484" i="1" s="1"/>
  <c r="L1484" i="1"/>
  <c r="V1484" i="1" s="1"/>
  <c r="K1356" i="1"/>
  <c r="U1356" i="1" s="1"/>
  <c r="L1356" i="1"/>
  <c r="V1356" i="1" s="1"/>
  <c r="K1228" i="1"/>
  <c r="U1228" i="1" s="1"/>
  <c r="L1228" i="1"/>
  <c r="V1228" i="1" s="1"/>
  <c r="K1100" i="1"/>
  <c r="U1100" i="1" s="1"/>
  <c r="L1100" i="1"/>
  <c r="V1100" i="1" s="1"/>
  <c r="K972" i="1"/>
  <c r="U972" i="1" s="1"/>
  <c r="L972" i="1"/>
  <c r="V972" i="1" s="1"/>
  <c r="K844" i="1"/>
  <c r="U844" i="1" s="1"/>
  <c r="L844" i="1"/>
  <c r="V844" i="1" s="1"/>
  <c r="K716" i="1"/>
  <c r="U716" i="1" s="1"/>
  <c r="L716" i="1"/>
  <c r="V716" i="1" s="1"/>
  <c r="K588" i="1"/>
  <c r="U588" i="1" s="1"/>
  <c r="L588" i="1"/>
  <c r="V588" i="1" s="1"/>
  <c r="K460" i="1"/>
  <c r="U460" i="1" s="1"/>
  <c r="L460" i="1"/>
  <c r="V460" i="1" s="1"/>
  <c r="K332" i="1"/>
  <c r="U332" i="1" s="1"/>
  <c r="L332" i="1"/>
  <c r="V332" i="1" s="1"/>
  <c r="K204" i="1"/>
  <c r="U204" i="1" s="1"/>
  <c r="L204" i="1"/>
  <c r="V204" i="1" s="1"/>
  <c r="K76" i="1"/>
  <c r="U76" i="1" s="1"/>
  <c r="L76" i="1"/>
  <c r="V76" i="1" s="1"/>
  <c r="L3555" i="1"/>
  <c r="V3555" i="1" s="1"/>
  <c r="K3555" i="1"/>
  <c r="U3555" i="1" s="1"/>
  <c r="K3427" i="1"/>
  <c r="U3427" i="1" s="1"/>
  <c r="L3427" i="1"/>
  <c r="V3427" i="1" s="1"/>
  <c r="K3299" i="1"/>
  <c r="U3299" i="1" s="1"/>
  <c r="L3299" i="1"/>
  <c r="V3299" i="1" s="1"/>
  <c r="K3171" i="1"/>
  <c r="U3171" i="1" s="1"/>
  <c r="L3171" i="1"/>
  <c r="V3171" i="1" s="1"/>
  <c r="K3043" i="1"/>
  <c r="U3043" i="1" s="1"/>
  <c r="L3043" i="1"/>
  <c r="V3043" i="1" s="1"/>
  <c r="K2915" i="1"/>
  <c r="U2915" i="1" s="1"/>
  <c r="L2915" i="1"/>
  <c r="V2915" i="1" s="1"/>
  <c r="K2787" i="1"/>
  <c r="U2787" i="1" s="1"/>
  <c r="L2787" i="1"/>
  <c r="V2787" i="1" s="1"/>
  <c r="K2659" i="1"/>
  <c r="U2659" i="1" s="1"/>
  <c r="L2659" i="1"/>
  <c r="V2659" i="1" s="1"/>
  <c r="K2531" i="1"/>
  <c r="U2531" i="1" s="1"/>
  <c r="L2531" i="1"/>
  <c r="V2531" i="1" s="1"/>
  <c r="K2403" i="1"/>
  <c r="U2403" i="1" s="1"/>
  <c r="L2403" i="1"/>
  <c r="V2403" i="1" s="1"/>
  <c r="K2275" i="1"/>
  <c r="U2275" i="1" s="1"/>
  <c r="L2275" i="1"/>
  <c r="V2275" i="1" s="1"/>
  <c r="K2147" i="1"/>
  <c r="U2147" i="1" s="1"/>
  <c r="L2147" i="1"/>
  <c r="V2147" i="1" s="1"/>
  <c r="K2019" i="1"/>
  <c r="U2019" i="1" s="1"/>
  <c r="L2019" i="1"/>
  <c r="V2019" i="1" s="1"/>
  <c r="K1891" i="1"/>
  <c r="U1891" i="1" s="1"/>
  <c r="L1891" i="1"/>
  <c r="V1891" i="1" s="1"/>
  <c r="K1763" i="1"/>
  <c r="U1763" i="1" s="1"/>
  <c r="L1763" i="1"/>
  <c r="V1763" i="1" s="1"/>
  <c r="K1635" i="1"/>
  <c r="U1635" i="1" s="1"/>
  <c r="L1635" i="1"/>
  <c r="V1635" i="1" s="1"/>
  <c r="K1507" i="1"/>
  <c r="U1507" i="1" s="1"/>
  <c r="L1507" i="1"/>
  <c r="V1507" i="1" s="1"/>
  <c r="K1379" i="1"/>
  <c r="U1379" i="1" s="1"/>
  <c r="L1379" i="1"/>
  <c r="V1379" i="1" s="1"/>
  <c r="K1251" i="1"/>
  <c r="U1251" i="1" s="1"/>
  <c r="L1251" i="1"/>
  <c r="V1251" i="1" s="1"/>
  <c r="K1123" i="1"/>
  <c r="U1123" i="1" s="1"/>
  <c r="L1123" i="1"/>
  <c r="V1123" i="1" s="1"/>
  <c r="K995" i="1"/>
  <c r="U995" i="1" s="1"/>
  <c r="L995" i="1"/>
  <c r="V995" i="1" s="1"/>
  <c r="K867" i="1"/>
  <c r="U867" i="1" s="1"/>
  <c r="L867" i="1"/>
  <c r="V867" i="1" s="1"/>
  <c r="K739" i="1"/>
  <c r="U739" i="1" s="1"/>
  <c r="L739" i="1"/>
  <c r="V739" i="1" s="1"/>
  <c r="K611" i="1"/>
  <c r="U611" i="1" s="1"/>
  <c r="L611" i="1"/>
  <c r="V611" i="1" s="1"/>
  <c r="K483" i="1"/>
  <c r="U483" i="1" s="1"/>
  <c r="L483" i="1"/>
  <c r="V483" i="1" s="1"/>
  <c r="K355" i="1"/>
  <c r="U355" i="1" s="1"/>
  <c r="L355" i="1"/>
  <c r="V355" i="1" s="1"/>
  <c r="K227" i="1"/>
  <c r="U227" i="1" s="1"/>
  <c r="L227" i="1"/>
  <c r="V227" i="1" s="1"/>
  <c r="K99" i="1"/>
  <c r="U99" i="1" s="1"/>
  <c r="L99" i="1"/>
  <c r="V99" i="1" s="1"/>
  <c r="L4943" i="1"/>
  <c r="V4943" i="1" s="1"/>
  <c r="K4943" i="1"/>
  <c r="U4943" i="1" s="1"/>
  <c r="L4949" i="1"/>
  <c r="V4949" i="1" s="1"/>
  <c r="K4949" i="1"/>
  <c r="U4949" i="1" s="1"/>
  <c r="L4821" i="1"/>
  <c r="V4821" i="1" s="1"/>
  <c r="K4821" i="1"/>
  <c r="U4821" i="1" s="1"/>
  <c r="K4693" i="1"/>
  <c r="U4693" i="1" s="1"/>
  <c r="L4693" i="1"/>
  <c r="V4693" i="1" s="1"/>
  <c r="K4565" i="1"/>
  <c r="U4565" i="1" s="1"/>
  <c r="L4565" i="1"/>
  <c r="V4565" i="1" s="1"/>
  <c r="K4437" i="1"/>
  <c r="U4437" i="1" s="1"/>
  <c r="L4437" i="1"/>
  <c r="V4437" i="1" s="1"/>
  <c r="K4309" i="1"/>
  <c r="U4309" i="1" s="1"/>
  <c r="L4309" i="1"/>
  <c r="V4309" i="1" s="1"/>
  <c r="L4928" i="1"/>
  <c r="V4928" i="1" s="1"/>
  <c r="K4928" i="1"/>
  <c r="U4928" i="1" s="1"/>
  <c r="L4800" i="1"/>
  <c r="V4800" i="1" s="1"/>
  <c r="K4800" i="1"/>
  <c r="U4800" i="1" s="1"/>
  <c r="L4672" i="1"/>
  <c r="V4672" i="1" s="1"/>
  <c r="K4672" i="1"/>
  <c r="U4672" i="1" s="1"/>
  <c r="L4544" i="1"/>
  <c r="V4544" i="1" s="1"/>
  <c r="K4544" i="1"/>
  <c r="U4544" i="1" s="1"/>
  <c r="L4416" i="1"/>
  <c r="V4416" i="1" s="1"/>
  <c r="K4416" i="1"/>
  <c r="U4416" i="1" s="1"/>
  <c r="L4288" i="1"/>
  <c r="V4288" i="1" s="1"/>
  <c r="K4288" i="1"/>
  <c r="U4288" i="1" s="1"/>
  <c r="L4160" i="1"/>
  <c r="V4160" i="1" s="1"/>
  <c r="K4160" i="1"/>
  <c r="U4160" i="1" s="1"/>
  <c r="L4032" i="1"/>
  <c r="V4032" i="1" s="1"/>
  <c r="K4032" i="1"/>
  <c r="U4032" i="1" s="1"/>
  <c r="K3904" i="1"/>
  <c r="U3904" i="1" s="1"/>
  <c r="L3904" i="1"/>
  <c r="V3904" i="1" s="1"/>
  <c r="L3776" i="1"/>
  <c r="V3776" i="1" s="1"/>
  <c r="K3776" i="1"/>
  <c r="U3776" i="1" s="1"/>
  <c r="K3640" i="1"/>
  <c r="U3640" i="1" s="1"/>
  <c r="L3640" i="1"/>
  <c r="V3640" i="1" s="1"/>
  <c r="K3512" i="1"/>
  <c r="U3512" i="1" s="1"/>
  <c r="L3512" i="1"/>
  <c r="V3512" i="1" s="1"/>
  <c r="L3384" i="1"/>
  <c r="V3384" i="1" s="1"/>
  <c r="K3384" i="1"/>
  <c r="U3384" i="1" s="1"/>
  <c r="L3256" i="1"/>
  <c r="V3256" i="1" s="1"/>
  <c r="K3256" i="1"/>
  <c r="U3256" i="1" s="1"/>
  <c r="L4791" i="1"/>
  <c r="V4791" i="1" s="1"/>
  <c r="K4791" i="1"/>
  <c r="U4791" i="1" s="1"/>
  <c r="K4663" i="1"/>
  <c r="U4663" i="1" s="1"/>
  <c r="L4663" i="1"/>
  <c r="V4663" i="1" s="1"/>
  <c r="L4535" i="1"/>
  <c r="V4535" i="1" s="1"/>
  <c r="K4535" i="1"/>
  <c r="U4535" i="1" s="1"/>
  <c r="K4407" i="1"/>
  <c r="U4407" i="1" s="1"/>
  <c r="L4407" i="1"/>
  <c r="V4407" i="1" s="1"/>
  <c r="L4279" i="1"/>
  <c r="V4279" i="1" s="1"/>
  <c r="K4279" i="1"/>
  <c r="U4279" i="1" s="1"/>
  <c r="K4151" i="1"/>
  <c r="U4151" i="1" s="1"/>
  <c r="L4151" i="1"/>
  <c r="V4151" i="1" s="1"/>
  <c r="L4023" i="1"/>
  <c r="V4023" i="1" s="1"/>
  <c r="K4023" i="1"/>
  <c r="U4023" i="1" s="1"/>
  <c r="K3895" i="1"/>
  <c r="U3895" i="1" s="1"/>
  <c r="L3895" i="1"/>
  <c r="V3895" i="1" s="1"/>
  <c r="L3767" i="1"/>
  <c r="V3767" i="1" s="1"/>
  <c r="K3767" i="1"/>
  <c r="U3767" i="1" s="1"/>
  <c r="K3639" i="1"/>
  <c r="U3639" i="1" s="1"/>
  <c r="L3639" i="1"/>
  <c r="V3639" i="1" s="1"/>
  <c r="L3511" i="1"/>
  <c r="V3511" i="1" s="1"/>
  <c r="K3511" i="1"/>
  <c r="U3511" i="1" s="1"/>
  <c r="L3383" i="1"/>
  <c r="V3383" i="1" s="1"/>
  <c r="K3383" i="1"/>
  <c r="U3383" i="1" s="1"/>
  <c r="K3255" i="1"/>
  <c r="U3255" i="1" s="1"/>
  <c r="L3255" i="1"/>
  <c r="V3255" i="1" s="1"/>
  <c r="K3127" i="1"/>
  <c r="U3127" i="1" s="1"/>
  <c r="L3127" i="1"/>
  <c r="V3127" i="1" s="1"/>
  <c r="K2999" i="1"/>
  <c r="U2999" i="1" s="1"/>
  <c r="L2999" i="1"/>
  <c r="V2999" i="1" s="1"/>
  <c r="K2871" i="1"/>
  <c r="U2871" i="1" s="1"/>
  <c r="L2871" i="1"/>
  <c r="V2871" i="1" s="1"/>
  <c r="K4646" i="1"/>
  <c r="U4646" i="1" s="1"/>
  <c r="L4646" i="1"/>
  <c r="V4646" i="1" s="1"/>
  <c r="K4518" i="1"/>
  <c r="U4518" i="1" s="1"/>
  <c r="L4518" i="1"/>
  <c r="V4518" i="1" s="1"/>
  <c r="K4390" i="1"/>
  <c r="U4390" i="1" s="1"/>
  <c r="L4390" i="1"/>
  <c r="V4390" i="1" s="1"/>
  <c r="K4254" i="1"/>
  <c r="U4254" i="1" s="1"/>
  <c r="L4254" i="1"/>
  <c r="V4254" i="1" s="1"/>
  <c r="K4126" i="1"/>
  <c r="U4126" i="1" s="1"/>
  <c r="L4126" i="1"/>
  <c r="V4126" i="1" s="1"/>
  <c r="K3998" i="1"/>
  <c r="U3998" i="1" s="1"/>
  <c r="L3998" i="1"/>
  <c r="V3998" i="1" s="1"/>
  <c r="K3870" i="1"/>
  <c r="U3870" i="1" s="1"/>
  <c r="L3870" i="1"/>
  <c r="V3870" i="1" s="1"/>
  <c r="K3742" i="1"/>
  <c r="U3742" i="1" s="1"/>
  <c r="L3742" i="1"/>
  <c r="V3742" i="1" s="1"/>
  <c r="K3614" i="1"/>
  <c r="U3614" i="1" s="1"/>
  <c r="L3614" i="1"/>
  <c r="V3614" i="1" s="1"/>
  <c r="L4876" i="1"/>
  <c r="V4876" i="1" s="1"/>
  <c r="K4876" i="1"/>
  <c r="U4876" i="1" s="1"/>
  <c r="L4748" i="1"/>
  <c r="V4748" i="1" s="1"/>
  <c r="K4748" i="1"/>
  <c r="U4748" i="1" s="1"/>
  <c r="L4620" i="1"/>
  <c r="V4620" i="1" s="1"/>
  <c r="K4620" i="1"/>
  <c r="U4620" i="1" s="1"/>
  <c r="L4492" i="1"/>
  <c r="V4492" i="1" s="1"/>
  <c r="K4492" i="1"/>
  <c r="U4492" i="1" s="1"/>
  <c r="K4356" i="1"/>
  <c r="U4356" i="1" s="1"/>
  <c r="L4356" i="1"/>
  <c r="V4356" i="1" s="1"/>
  <c r="K4228" i="1"/>
  <c r="U4228" i="1" s="1"/>
  <c r="L4228" i="1"/>
  <c r="V4228" i="1" s="1"/>
  <c r="L4084" i="1"/>
  <c r="V4084" i="1" s="1"/>
  <c r="K4084" i="1"/>
  <c r="U4084" i="1" s="1"/>
  <c r="L3956" i="1"/>
  <c r="V3956" i="1" s="1"/>
  <c r="K3956" i="1"/>
  <c r="U3956" i="1" s="1"/>
  <c r="L3828" i="1"/>
  <c r="V3828" i="1" s="1"/>
  <c r="K3828" i="1"/>
  <c r="U3828" i="1" s="1"/>
  <c r="L3700" i="1"/>
  <c r="V3700" i="1" s="1"/>
  <c r="K3700" i="1"/>
  <c r="U3700" i="1" s="1"/>
  <c r="K4987" i="1"/>
  <c r="U4987" i="1" s="1"/>
  <c r="L4987" i="1"/>
  <c r="V4987" i="1" s="1"/>
  <c r="K4859" i="1"/>
  <c r="U4859" i="1" s="1"/>
  <c r="L4859" i="1"/>
  <c r="V4859" i="1" s="1"/>
  <c r="K4731" i="1"/>
  <c r="U4731" i="1" s="1"/>
  <c r="L4731" i="1"/>
  <c r="V4731" i="1" s="1"/>
  <c r="K4603" i="1"/>
  <c r="U4603" i="1" s="1"/>
  <c r="L4603" i="1"/>
  <c r="V4603" i="1" s="1"/>
  <c r="K4475" i="1"/>
  <c r="U4475" i="1" s="1"/>
  <c r="L4475" i="1"/>
  <c r="V4475" i="1" s="1"/>
  <c r="K4347" i="1"/>
  <c r="U4347" i="1" s="1"/>
  <c r="L4347" i="1"/>
  <c r="V4347" i="1" s="1"/>
  <c r="K4219" i="1"/>
  <c r="U4219" i="1" s="1"/>
  <c r="L4219" i="1"/>
  <c r="V4219" i="1" s="1"/>
  <c r="K4091" i="1"/>
  <c r="U4091" i="1" s="1"/>
  <c r="L4091" i="1"/>
  <c r="V4091" i="1" s="1"/>
  <c r="K3963" i="1"/>
  <c r="U3963" i="1" s="1"/>
  <c r="L3963" i="1"/>
  <c r="V3963" i="1" s="1"/>
  <c r="K3835" i="1"/>
  <c r="U3835" i="1" s="1"/>
  <c r="L3835" i="1"/>
  <c r="V3835" i="1" s="1"/>
  <c r="K3707" i="1"/>
  <c r="U3707" i="1" s="1"/>
  <c r="L3707" i="1"/>
  <c r="V3707" i="1" s="1"/>
  <c r="K4986" i="1"/>
  <c r="U4986" i="1" s="1"/>
  <c r="L4986" i="1"/>
  <c r="V4986" i="1" s="1"/>
  <c r="K4858" i="1"/>
  <c r="U4858" i="1" s="1"/>
  <c r="L4858" i="1"/>
  <c r="V4858" i="1" s="1"/>
  <c r="K4730" i="1"/>
  <c r="U4730" i="1" s="1"/>
  <c r="L4730" i="1"/>
  <c r="V4730" i="1" s="1"/>
  <c r="K4602" i="1"/>
  <c r="U4602" i="1" s="1"/>
  <c r="L4602" i="1"/>
  <c r="V4602" i="1" s="1"/>
  <c r="K4474" i="1"/>
  <c r="U4474" i="1" s="1"/>
  <c r="L4474" i="1"/>
  <c r="V4474" i="1" s="1"/>
  <c r="K4346" i="1"/>
  <c r="U4346" i="1" s="1"/>
  <c r="L4346" i="1"/>
  <c r="V4346" i="1" s="1"/>
  <c r="K4218" i="1"/>
  <c r="U4218" i="1" s="1"/>
  <c r="L4218" i="1"/>
  <c r="V4218" i="1" s="1"/>
  <c r="K4090" i="1"/>
  <c r="U4090" i="1" s="1"/>
  <c r="L4090" i="1"/>
  <c r="V4090" i="1" s="1"/>
  <c r="K3962" i="1"/>
  <c r="U3962" i="1" s="1"/>
  <c r="L3962" i="1"/>
  <c r="V3962" i="1" s="1"/>
  <c r="K3834" i="1"/>
  <c r="U3834" i="1" s="1"/>
  <c r="L3834" i="1"/>
  <c r="V3834" i="1" s="1"/>
  <c r="K3706" i="1"/>
  <c r="U3706" i="1" s="1"/>
  <c r="L3706" i="1"/>
  <c r="V3706" i="1" s="1"/>
  <c r="K3582" i="1"/>
  <c r="U3582" i="1" s="1"/>
  <c r="L3582" i="1"/>
  <c r="V3582" i="1" s="1"/>
  <c r="K3454" i="1"/>
  <c r="U3454" i="1" s="1"/>
  <c r="L3454" i="1"/>
  <c r="V3454" i="1" s="1"/>
  <c r="K3326" i="1"/>
  <c r="U3326" i="1" s="1"/>
  <c r="L3326" i="1"/>
  <c r="V3326" i="1" s="1"/>
  <c r="K3198" i="1"/>
  <c r="U3198" i="1" s="1"/>
  <c r="L3198" i="1"/>
  <c r="V3198" i="1" s="1"/>
  <c r="K3070" i="1"/>
  <c r="U3070" i="1" s="1"/>
  <c r="L3070" i="1"/>
  <c r="V3070" i="1" s="1"/>
  <c r="K2942" i="1"/>
  <c r="U2942" i="1" s="1"/>
  <c r="L2942" i="1"/>
  <c r="V2942" i="1" s="1"/>
  <c r="K2814" i="1"/>
  <c r="U2814" i="1" s="1"/>
  <c r="L2814" i="1"/>
  <c r="V2814" i="1" s="1"/>
  <c r="K2686" i="1"/>
  <c r="U2686" i="1" s="1"/>
  <c r="L2686" i="1"/>
  <c r="V2686" i="1" s="1"/>
  <c r="K2558" i="1"/>
  <c r="U2558" i="1" s="1"/>
  <c r="L2558" i="1"/>
  <c r="V2558" i="1" s="1"/>
  <c r="K2430" i="1"/>
  <c r="U2430" i="1" s="1"/>
  <c r="L2430" i="1"/>
  <c r="V2430" i="1" s="1"/>
  <c r="K2302" i="1"/>
  <c r="U2302" i="1" s="1"/>
  <c r="L2302" i="1"/>
  <c r="V2302" i="1" s="1"/>
  <c r="K2174" i="1"/>
  <c r="U2174" i="1" s="1"/>
  <c r="L2174" i="1"/>
  <c r="V2174" i="1" s="1"/>
  <c r="K2046" i="1"/>
  <c r="U2046" i="1" s="1"/>
  <c r="L2046" i="1"/>
  <c r="V2046" i="1" s="1"/>
  <c r="K1918" i="1"/>
  <c r="U1918" i="1" s="1"/>
  <c r="L1918" i="1"/>
  <c r="V1918" i="1" s="1"/>
  <c r="K1790" i="1"/>
  <c r="U1790" i="1" s="1"/>
  <c r="L1790" i="1"/>
  <c r="V1790" i="1" s="1"/>
  <c r="K1662" i="1"/>
  <c r="U1662" i="1" s="1"/>
  <c r="L1662" i="1"/>
  <c r="V1662" i="1" s="1"/>
  <c r="K1534" i="1"/>
  <c r="U1534" i="1" s="1"/>
  <c r="L1534" i="1"/>
  <c r="V1534" i="1" s="1"/>
  <c r="K1406" i="1"/>
  <c r="U1406" i="1" s="1"/>
  <c r="L1406" i="1"/>
  <c r="V1406" i="1" s="1"/>
  <c r="K1278" i="1"/>
  <c r="U1278" i="1" s="1"/>
  <c r="L1278" i="1"/>
  <c r="V1278" i="1" s="1"/>
  <c r="K1150" i="1"/>
  <c r="U1150" i="1" s="1"/>
  <c r="L1150" i="1"/>
  <c r="V1150" i="1" s="1"/>
  <c r="K1022" i="1"/>
  <c r="U1022" i="1" s="1"/>
  <c r="L1022" i="1"/>
  <c r="V1022" i="1" s="1"/>
  <c r="K894" i="1"/>
  <c r="U894" i="1" s="1"/>
  <c r="L894" i="1"/>
  <c r="V894" i="1" s="1"/>
  <c r="K766" i="1"/>
  <c r="U766" i="1" s="1"/>
  <c r="L766" i="1"/>
  <c r="V766" i="1" s="1"/>
  <c r="K638" i="1"/>
  <c r="U638" i="1" s="1"/>
  <c r="L638" i="1"/>
  <c r="V638" i="1" s="1"/>
  <c r="K510" i="1"/>
  <c r="U510" i="1" s="1"/>
  <c r="L510" i="1"/>
  <c r="V510" i="1" s="1"/>
  <c r="K382" i="1"/>
  <c r="U382" i="1" s="1"/>
  <c r="L382" i="1"/>
  <c r="V382" i="1" s="1"/>
  <c r="K254" i="1"/>
  <c r="U254" i="1" s="1"/>
  <c r="L254" i="1"/>
  <c r="V254" i="1" s="1"/>
  <c r="K126" i="1"/>
  <c r="U126" i="1" s="1"/>
  <c r="L126" i="1"/>
  <c r="V126" i="1" s="1"/>
  <c r="K3588" i="1"/>
  <c r="U3588" i="1" s="1"/>
  <c r="L3588" i="1"/>
  <c r="V3588" i="1" s="1"/>
  <c r="K3460" i="1"/>
  <c r="U3460" i="1" s="1"/>
  <c r="L3460" i="1"/>
  <c r="V3460" i="1" s="1"/>
  <c r="K3332" i="1"/>
  <c r="U3332" i="1" s="1"/>
  <c r="L3332" i="1"/>
  <c r="V3332" i="1" s="1"/>
  <c r="K3204" i="1"/>
  <c r="U3204" i="1" s="1"/>
  <c r="L3204" i="1"/>
  <c r="V3204" i="1" s="1"/>
  <c r="K3076" i="1"/>
  <c r="U3076" i="1" s="1"/>
  <c r="L3076" i="1"/>
  <c r="V3076" i="1" s="1"/>
  <c r="K2948" i="1"/>
  <c r="U2948" i="1" s="1"/>
  <c r="L2948" i="1"/>
  <c r="V2948" i="1" s="1"/>
  <c r="K2820" i="1"/>
  <c r="U2820" i="1" s="1"/>
  <c r="L2820" i="1"/>
  <c r="V2820" i="1" s="1"/>
  <c r="K2692" i="1"/>
  <c r="U2692" i="1" s="1"/>
  <c r="L2692" i="1"/>
  <c r="V2692" i="1" s="1"/>
  <c r="K2564" i="1"/>
  <c r="U2564" i="1" s="1"/>
  <c r="L2564" i="1"/>
  <c r="V2564" i="1" s="1"/>
  <c r="K2436" i="1"/>
  <c r="U2436" i="1" s="1"/>
  <c r="L2436" i="1"/>
  <c r="V2436" i="1" s="1"/>
  <c r="K2308" i="1"/>
  <c r="U2308" i="1" s="1"/>
  <c r="L2308" i="1"/>
  <c r="V2308" i="1" s="1"/>
  <c r="K2180" i="1"/>
  <c r="U2180" i="1" s="1"/>
  <c r="L2180" i="1"/>
  <c r="V2180" i="1" s="1"/>
  <c r="K2052" i="1"/>
  <c r="U2052" i="1" s="1"/>
  <c r="L2052" i="1"/>
  <c r="V2052" i="1" s="1"/>
  <c r="K1924" i="1"/>
  <c r="U1924" i="1" s="1"/>
  <c r="L1924" i="1"/>
  <c r="V1924" i="1" s="1"/>
  <c r="K1796" i="1"/>
  <c r="U1796" i="1" s="1"/>
  <c r="L1796" i="1"/>
  <c r="V1796" i="1" s="1"/>
  <c r="K1668" i="1"/>
  <c r="U1668" i="1" s="1"/>
  <c r="L1668" i="1"/>
  <c r="V1668" i="1" s="1"/>
  <c r="K1540" i="1"/>
  <c r="U1540" i="1" s="1"/>
  <c r="L1540" i="1"/>
  <c r="V1540" i="1" s="1"/>
  <c r="K1412" i="1"/>
  <c r="U1412" i="1" s="1"/>
  <c r="L1412" i="1"/>
  <c r="V1412" i="1" s="1"/>
  <c r="K1284" i="1"/>
  <c r="U1284" i="1" s="1"/>
  <c r="L1284" i="1"/>
  <c r="V1284" i="1" s="1"/>
  <c r="K1156" i="1"/>
  <c r="U1156" i="1" s="1"/>
  <c r="L1156" i="1"/>
  <c r="V1156" i="1" s="1"/>
  <c r="K1028" i="1"/>
  <c r="U1028" i="1" s="1"/>
  <c r="L1028" i="1"/>
  <c r="V1028" i="1" s="1"/>
  <c r="K900" i="1"/>
  <c r="U900" i="1" s="1"/>
  <c r="L900" i="1"/>
  <c r="V900" i="1" s="1"/>
  <c r="K772" i="1"/>
  <c r="U772" i="1" s="1"/>
  <c r="L772" i="1"/>
  <c r="V772" i="1" s="1"/>
  <c r="K644" i="1"/>
  <c r="U644" i="1" s="1"/>
  <c r="L644" i="1"/>
  <c r="V644" i="1" s="1"/>
  <c r="K516" i="1"/>
  <c r="U516" i="1" s="1"/>
  <c r="L516" i="1"/>
  <c r="V516" i="1" s="1"/>
  <c r="K388" i="1"/>
  <c r="U388" i="1" s="1"/>
  <c r="L388" i="1"/>
  <c r="V388" i="1" s="1"/>
  <c r="K260" i="1"/>
  <c r="U260" i="1" s="1"/>
  <c r="L260" i="1"/>
  <c r="V260" i="1" s="1"/>
  <c r="K132" i="1"/>
  <c r="U132" i="1" s="1"/>
  <c r="L132" i="1"/>
  <c r="V132" i="1" s="1"/>
  <c r="K4" i="1"/>
  <c r="U4" i="1" s="1"/>
  <c r="L4" i="1"/>
  <c r="V4" i="1" s="1"/>
  <c r="K3483" i="1"/>
  <c r="U3483" i="1" s="1"/>
  <c r="L3483" i="1"/>
  <c r="V3483" i="1" s="1"/>
  <c r="K3355" i="1"/>
  <c r="U3355" i="1" s="1"/>
  <c r="L3355" i="1"/>
  <c r="V3355" i="1" s="1"/>
  <c r="K3227" i="1"/>
  <c r="U3227" i="1" s="1"/>
  <c r="L3227" i="1"/>
  <c r="V3227" i="1" s="1"/>
  <c r="K3099" i="1"/>
  <c r="U3099" i="1" s="1"/>
  <c r="L3099" i="1"/>
  <c r="V3099" i="1" s="1"/>
  <c r="K2971" i="1"/>
  <c r="U2971" i="1" s="1"/>
  <c r="L2971" i="1"/>
  <c r="V2971" i="1" s="1"/>
  <c r="K2843" i="1"/>
  <c r="U2843" i="1" s="1"/>
  <c r="L2843" i="1"/>
  <c r="V2843" i="1" s="1"/>
  <c r="K2715" i="1"/>
  <c r="U2715" i="1" s="1"/>
  <c r="L2715" i="1"/>
  <c r="V2715" i="1" s="1"/>
  <c r="K2587" i="1"/>
  <c r="U2587" i="1" s="1"/>
  <c r="L2587" i="1"/>
  <c r="V2587" i="1" s="1"/>
  <c r="K2459" i="1"/>
  <c r="U2459" i="1" s="1"/>
  <c r="L2459" i="1"/>
  <c r="V2459" i="1" s="1"/>
  <c r="K2331" i="1"/>
  <c r="U2331" i="1" s="1"/>
  <c r="L2331" i="1"/>
  <c r="V2331" i="1" s="1"/>
  <c r="L2203" i="1"/>
  <c r="V2203" i="1" s="1"/>
  <c r="K2203" i="1"/>
  <c r="U2203" i="1" s="1"/>
  <c r="L2075" i="1"/>
  <c r="V2075" i="1" s="1"/>
  <c r="K2075" i="1"/>
  <c r="U2075" i="1" s="1"/>
  <c r="L1947" i="1"/>
  <c r="V1947" i="1" s="1"/>
  <c r="K1947" i="1"/>
  <c r="U1947" i="1" s="1"/>
  <c r="L1819" i="1"/>
  <c r="V1819" i="1" s="1"/>
  <c r="K1819" i="1"/>
  <c r="U1819" i="1" s="1"/>
  <c r="L1691" i="1"/>
  <c r="V1691" i="1" s="1"/>
  <c r="K1691" i="1"/>
  <c r="U1691" i="1" s="1"/>
  <c r="L1563" i="1"/>
  <c r="V1563" i="1" s="1"/>
  <c r="K1563" i="1"/>
  <c r="U1563" i="1" s="1"/>
  <c r="L1435" i="1"/>
  <c r="V1435" i="1" s="1"/>
  <c r="K1435" i="1"/>
  <c r="U1435" i="1" s="1"/>
  <c r="L1307" i="1"/>
  <c r="V1307" i="1" s="1"/>
  <c r="K1307" i="1"/>
  <c r="U1307" i="1" s="1"/>
  <c r="L1179" i="1"/>
  <c r="V1179" i="1" s="1"/>
  <c r="K1179" i="1"/>
  <c r="U1179" i="1" s="1"/>
  <c r="L1051" i="1"/>
  <c r="V1051" i="1" s="1"/>
  <c r="K1051" i="1"/>
  <c r="U1051" i="1" s="1"/>
  <c r="L923" i="1"/>
  <c r="V923" i="1" s="1"/>
  <c r="K923" i="1"/>
  <c r="U923" i="1" s="1"/>
  <c r="L795" i="1"/>
  <c r="V795" i="1" s="1"/>
  <c r="K795" i="1"/>
  <c r="U795" i="1" s="1"/>
  <c r="L667" i="1"/>
  <c r="V667" i="1" s="1"/>
  <c r="K667" i="1"/>
  <c r="U667" i="1" s="1"/>
  <c r="L539" i="1"/>
  <c r="V539" i="1" s="1"/>
  <c r="K539" i="1"/>
  <c r="U539" i="1" s="1"/>
  <c r="L411" i="1"/>
  <c r="V411" i="1" s="1"/>
  <c r="K411" i="1"/>
  <c r="U411" i="1" s="1"/>
  <c r="L283" i="1"/>
  <c r="V283" i="1" s="1"/>
  <c r="K283" i="1"/>
  <c r="U283" i="1" s="1"/>
  <c r="L155" i="1"/>
  <c r="V155" i="1" s="1"/>
  <c r="K155" i="1"/>
  <c r="U155" i="1" s="1"/>
  <c r="L27" i="1"/>
  <c r="V27" i="1" s="1"/>
  <c r="K27" i="1"/>
  <c r="U27" i="1" s="1"/>
  <c r="K3041" i="1"/>
  <c r="U3041" i="1" s="1"/>
  <c r="L3041" i="1"/>
  <c r="V3041" i="1" s="1"/>
  <c r="K2913" i="1"/>
  <c r="U2913" i="1" s="1"/>
  <c r="L2913" i="1"/>
  <c r="V2913" i="1" s="1"/>
  <c r="K2785" i="1"/>
  <c r="U2785" i="1" s="1"/>
  <c r="L2785" i="1"/>
  <c r="V2785" i="1" s="1"/>
  <c r="K2657" i="1"/>
  <c r="U2657" i="1" s="1"/>
  <c r="L2657" i="1"/>
  <c r="V2657" i="1" s="1"/>
  <c r="K2529" i="1"/>
  <c r="U2529" i="1" s="1"/>
  <c r="L2529" i="1"/>
  <c r="V2529" i="1" s="1"/>
  <c r="K2401" i="1"/>
  <c r="U2401" i="1" s="1"/>
  <c r="L2401" i="1"/>
  <c r="V2401" i="1" s="1"/>
  <c r="K2273" i="1"/>
  <c r="U2273" i="1" s="1"/>
  <c r="L2273" i="1"/>
  <c r="V2273" i="1" s="1"/>
  <c r="K2145" i="1"/>
  <c r="U2145" i="1" s="1"/>
  <c r="L2145" i="1"/>
  <c r="V2145" i="1" s="1"/>
  <c r="K2017" i="1"/>
  <c r="U2017" i="1" s="1"/>
  <c r="L2017" i="1"/>
  <c r="V2017" i="1" s="1"/>
  <c r="K1889" i="1"/>
  <c r="U1889" i="1" s="1"/>
  <c r="L1889" i="1"/>
  <c r="V1889" i="1" s="1"/>
  <c r="L1761" i="1"/>
  <c r="V1761" i="1" s="1"/>
  <c r="K1761" i="1"/>
  <c r="U1761" i="1" s="1"/>
  <c r="K1633" i="1"/>
  <c r="U1633" i="1" s="1"/>
  <c r="L1633" i="1"/>
  <c r="V1633" i="1" s="1"/>
  <c r="L1505" i="1"/>
  <c r="V1505" i="1" s="1"/>
  <c r="K1505" i="1"/>
  <c r="U1505" i="1" s="1"/>
  <c r="K1377" i="1"/>
  <c r="U1377" i="1" s="1"/>
  <c r="L1377" i="1"/>
  <c r="V1377" i="1" s="1"/>
  <c r="L1249" i="1"/>
  <c r="V1249" i="1" s="1"/>
  <c r="K1249" i="1"/>
  <c r="U1249" i="1" s="1"/>
  <c r="K1121" i="1"/>
  <c r="U1121" i="1" s="1"/>
  <c r="L1121" i="1"/>
  <c r="V1121" i="1" s="1"/>
  <c r="L993" i="1"/>
  <c r="V993" i="1" s="1"/>
  <c r="K993" i="1"/>
  <c r="U993" i="1" s="1"/>
  <c r="K865" i="1"/>
  <c r="U865" i="1" s="1"/>
  <c r="L865" i="1"/>
  <c r="V865" i="1" s="1"/>
  <c r="L737" i="1"/>
  <c r="V737" i="1" s="1"/>
  <c r="K737" i="1"/>
  <c r="U737" i="1" s="1"/>
  <c r="K609" i="1"/>
  <c r="U609" i="1" s="1"/>
  <c r="L609" i="1"/>
  <c r="V609" i="1" s="1"/>
  <c r="K481" i="1"/>
  <c r="U481" i="1" s="1"/>
  <c r="L481" i="1"/>
  <c r="V481" i="1" s="1"/>
  <c r="K353" i="1"/>
  <c r="U353" i="1" s="1"/>
  <c r="L353" i="1"/>
  <c r="V353" i="1" s="1"/>
  <c r="K225" i="1"/>
  <c r="U225" i="1" s="1"/>
  <c r="L225" i="1"/>
  <c r="V225" i="1" s="1"/>
  <c r="K97" i="1"/>
  <c r="U97" i="1" s="1"/>
  <c r="L97" i="1"/>
  <c r="V97" i="1" s="1"/>
  <c r="K3168" i="1"/>
  <c r="U3168" i="1" s="1"/>
  <c r="L3168" i="1"/>
  <c r="V3168" i="1" s="1"/>
  <c r="K3040" i="1"/>
  <c r="U3040" i="1" s="1"/>
  <c r="L3040" i="1"/>
  <c r="V3040" i="1" s="1"/>
  <c r="K2904" i="1"/>
  <c r="U2904" i="1" s="1"/>
  <c r="L2904" i="1"/>
  <c r="V2904" i="1" s="1"/>
  <c r="K2776" i="1"/>
  <c r="U2776" i="1" s="1"/>
  <c r="L2776" i="1"/>
  <c r="V2776" i="1" s="1"/>
  <c r="K2648" i="1"/>
  <c r="U2648" i="1" s="1"/>
  <c r="L2648" i="1"/>
  <c r="V2648" i="1" s="1"/>
  <c r="K2520" i="1"/>
  <c r="U2520" i="1" s="1"/>
  <c r="L2520" i="1"/>
  <c r="V2520" i="1" s="1"/>
  <c r="K2392" i="1"/>
  <c r="U2392" i="1" s="1"/>
  <c r="L2392" i="1"/>
  <c r="V2392" i="1" s="1"/>
  <c r="K2264" i="1"/>
  <c r="U2264" i="1" s="1"/>
  <c r="L2264" i="1"/>
  <c r="V2264" i="1" s="1"/>
  <c r="K2136" i="1"/>
  <c r="U2136" i="1" s="1"/>
  <c r="L2136" i="1"/>
  <c r="V2136" i="1" s="1"/>
  <c r="K2008" i="1"/>
  <c r="U2008" i="1" s="1"/>
  <c r="L2008" i="1"/>
  <c r="V2008" i="1" s="1"/>
  <c r="K1880" i="1"/>
  <c r="U1880" i="1" s="1"/>
  <c r="L1880" i="1"/>
  <c r="V1880" i="1" s="1"/>
  <c r="K1752" i="1"/>
  <c r="U1752" i="1" s="1"/>
  <c r="L1752" i="1"/>
  <c r="V1752" i="1" s="1"/>
  <c r="K1624" i="1"/>
  <c r="U1624" i="1" s="1"/>
  <c r="L1624" i="1"/>
  <c r="V1624" i="1" s="1"/>
  <c r="K1496" i="1"/>
  <c r="U1496" i="1" s="1"/>
  <c r="L1496" i="1"/>
  <c r="V1496" i="1" s="1"/>
  <c r="K1368" i="1"/>
  <c r="U1368" i="1" s="1"/>
  <c r="L1368" i="1"/>
  <c r="V1368" i="1" s="1"/>
  <c r="K1240" i="1"/>
  <c r="U1240" i="1" s="1"/>
  <c r="L1240" i="1"/>
  <c r="V1240" i="1" s="1"/>
  <c r="K1112" i="1"/>
  <c r="U1112" i="1" s="1"/>
  <c r="L1112" i="1"/>
  <c r="V1112" i="1" s="1"/>
  <c r="K984" i="1"/>
  <c r="U984" i="1" s="1"/>
  <c r="L984" i="1"/>
  <c r="V984" i="1" s="1"/>
  <c r="K856" i="1"/>
  <c r="U856" i="1" s="1"/>
  <c r="L856" i="1"/>
  <c r="V856" i="1" s="1"/>
  <c r="K728" i="1"/>
  <c r="U728" i="1" s="1"/>
  <c r="L728" i="1"/>
  <c r="V728" i="1" s="1"/>
  <c r="K600" i="1"/>
  <c r="U600" i="1" s="1"/>
  <c r="L600" i="1"/>
  <c r="V600" i="1" s="1"/>
  <c r="K472" i="1"/>
  <c r="U472" i="1" s="1"/>
  <c r="L472" i="1"/>
  <c r="V472" i="1" s="1"/>
  <c r="K344" i="1"/>
  <c r="U344" i="1" s="1"/>
  <c r="L344" i="1"/>
  <c r="V344" i="1" s="1"/>
  <c r="K216" i="1"/>
  <c r="U216" i="1" s="1"/>
  <c r="L216" i="1"/>
  <c r="V216" i="1" s="1"/>
  <c r="K88" i="1"/>
  <c r="U88" i="1" s="1"/>
  <c r="L88" i="1"/>
  <c r="V88" i="1" s="1"/>
  <c r="K791" i="1"/>
  <c r="U791" i="1" s="1"/>
  <c r="L791" i="1"/>
  <c r="V791" i="1" s="1"/>
  <c r="K663" i="1"/>
  <c r="U663" i="1" s="1"/>
  <c r="L663" i="1"/>
  <c r="V663" i="1" s="1"/>
  <c r="K535" i="1"/>
  <c r="U535" i="1" s="1"/>
  <c r="L535" i="1"/>
  <c r="V535" i="1" s="1"/>
  <c r="K407" i="1"/>
  <c r="U407" i="1" s="1"/>
  <c r="L407" i="1"/>
  <c r="V407" i="1" s="1"/>
  <c r="K279" i="1"/>
  <c r="U279" i="1" s="1"/>
  <c r="L279" i="1"/>
  <c r="V279" i="1" s="1"/>
  <c r="K151" i="1"/>
  <c r="U151" i="1" s="1"/>
  <c r="L151" i="1"/>
  <c r="V151" i="1" s="1"/>
  <c r="K23" i="1"/>
  <c r="U23" i="1" s="1"/>
  <c r="L23" i="1"/>
  <c r="V23" i="1" s="1"/>
  <c r="L3257" i="1"/>
  <c r="V3257" i="1" s="1"/>
  <c r="K3257" i="1"/>
  <c r="U3257" i="1" s="1"/>
  <c r="L3129" i="1"/>
  <c r="V3129" i="1" s="1"/>
  <c r="K3129" i="1"/>
  <c r="U3129" i="1" s="1"/>
  <c r="L3001" i="1"/>
  <c r="V3001" i="1" s="1"/>
  <c r="K3001" i="1"/>
  <c r="U3001" i="1" s="1"/>
  <c r="L2873" i="1"/>
  <c r="V2873" i="1" s="1"/>
  <c r="K2873" i="1"/>
  <c r="U2873" i="1" s="1"/>
  <c r="L2745" i="1"/>
  <c r="V2745" i="1" s="1"/>
  <c r="K2745" i="1"/>
  <c r="U2745" i="1" s="1"/>
  <c r="L2617" i="1"/>
  <c r="V2617" i="1" s="1"/>
  <c r="K2617" i="1"/>
  <c r="U2617" i="1" s="1"/>
  <c r="L2489" i="1"/>
  <c r="V2489" i="1" s="1"/>
  <c r="K2489" i="1"/>
  <c r="U2489" i="1" s="1"/>
  <c r="L2361" i="1"/>
  <c r="V2361" i="1" s="1"/>
  <c r="K2361" i="1"/>
  <c r="U2361" i="1" s="1"/>
  <c r="L2233" i="1"/>
  <c r="V2233" i="1" s="1"/>
  <c r="K2233" i="1"/>
  <c r="U2233" i="1" s="1"/>
  <c r="L2105" i="1"/>
  <c r="V2105" i="1" s="1"/>
  <c r="K2105" i="1"/>
  <c r="U2105" i="1" s="1"/>
  <c r="L1977" i="1"/>
  <c r="V1977" i="1" s="1"/>
  <c r="K1977" i="1"/>
  <c r="U1977" i="1" s="1"/>
  <c r="L1849" i="1"/>
  <c r="V1849" i="1" s="1"/>
  <c r="K1849" i="1"/>
  <c r="U1849" i="1" s="1"/>
  <c r="L1721" i="1"/>
  <c r="V1721" i="1" s="1"/>
  <c r="K1721" i="1"/>
  <c r="U1721" i="1" s="1"/>
  <c r="L1593" i="1"/>
  <c r="V1593" i="1" s="1"/>
  <c r="K1593" i="1"/>
  <c r="U1593" i="1" s="1"/>
  <c r="L1465" i="1"/>
  <c r="V1465" i="1" s="1"/>
  <c r="K1465" i="1"/>
  <c r="U1465" i="1" s="1"/>
  <c r="L1337" i="1"/>
  <c r="V1337" i="1" s="1"/>
  <c r="K1337" i="1"/>
  <c r="U1337" i="1" s="1"/>
  <c r="L1209" i="1"/>
  <c r="V1209" i="1" s="1"/>
  <c r="K1209" i="1"/>
  <c r="U1209" i="1" s="1"/>
  <c r="L1081" i="1"/>
  <c r="V1081" i="1" s="1"/>
  <c r="K1081" i="1"/>
  <c r="U1081" i="1" s="1"/>
  <c r="L953" i="1"/>
  <c r="V953" i="1" s="1"/>
  <c r="K953" i="1"/>
  <c r="U953" i="1" s="1"/>
  <c r="L825" i="1"/>
  <c r="V825" i="1" s="1"/>
  <c r="K825" i="1"/>
  <c r="U825" i="1" s="1"/>
  <c r="L697" i="1"/>
  <c r="V697" i="1" s="1"/>
  <c r="K697" i="1"/>
  <c r="U697" i="1" s="1"/>
  <c r="L569" i="1"/>
  <c r="V569" i="1" s="1"/>
  <c r="K569" i="1"/>
  <c r="U569" i="1" s="1"/>
  <c r="L441" i="1"/>
  <c r="V441" i="1" s="1"/>
  <c r="K441" i="1"/>
  <c r="U441" i="1" s="1"/>
  <c r="L313" i="1"/>
  <c r="V313" i="1" s="1"/>
  <c r="K313" i="1"/>
  <c r="U313" i="1" s="1"/>
  <c r="L185" i="1"/>
  <c r="V185" i="1" s="1"/>
  <c r="K185" i="1"/>
  <c r="U185" i="1" s="1"/>
  <c r="L57" i="1"/>
  <c r="V57" i="1" s="1"/>
  <c r="K57" i="1"/>
  <c r="U57" i="1" s="1"/>
  <c r="L3128" i="1"/>
  <c r="V3128" i="1" s="1"/>
  <c r="K3128" i="1"/>
  <c r="U3128" i="1" s="1"/>
  <c r="K751" i="1"/>
  <c r="U751" i="1" s="1"/>
  <c r="L751" i="1"/>
  <c r="V751" i="1" s="1"/>
  <c r="K623" i="1"/>
  <c r="U623" i="1" s="1"/>
  <c r="L623" i="1"/>
  <c r="V623" i="1" s="1"/>
  <c r="K495" i="1"/>
  <c r="U495" i="1" s="1"/>
  <c r="L495" i="1"/>
  <c r="V495" i="1" s="1"/>
  <c r="K367" i="1"/>
  <c r="U367" i="1" s="1"/>
  <c r="L367" i="1"/>
  <c r="V367" i="1" s="1"/>
  <c r="K239" i="1"/>
  <c r="U239" i="1" s="1"/>
  <c r="L239" i="1"/>
  <c r="V239" i="1" s="1"/>
  <c r="K111" i="1"/>
  <c r="U111" i="1" s="1"/>
  <c r="L111" i="1"/>
  <c r="V111" i="1" s="1"/>
  <c r="K3153" i="1"/>
  <c r="U3153" i="1" s="1"/>
  <c r="L3153" i="1"/>
  <c r="V3153" i="1" s="1"/>
  <c r="K3025" i="1"/>
  <c r="U3025" i="1" s="1"/>
  <c r="L3025" i="1"/>
  <c r="V3025" i="1" s="1"/>
  <c r="K2897" i="1"/>
  <c r="U2897" i="1" s="1"/>
  <c r="L2897" i="1"/>
  <c r="V2897" i="1" s="1"/>
  <c r="K2769" i="1"/>
  <c r="U2769" i="1" s="1"/>
  <c r="L2769" i="1"/>
  <c r="V2769" i="1" s="1"/>
  <c r="K2641" i="1"/>
  <c r="U2641" i="1" s="1"/>
  <c r="L2641" i="1"/>
  <c r="V2641" i="1" s="1"/>
  <c r="K2513" i="1"/>
  <c r="U2513" i="1" s="1"/>
  <c r="L2513" i="1"/>
  <c r="V2513" i="1" s="1"/>
  <c r="K2385" i="1"/>
  <c r="U2385" i="1" s="1"/>
  <c r="L2385" i="1"/>
  <c r="V2385" i="1" s="1"/>
  <c r="K2257" i="1"/>
  <c r="U2257" i="1" s="1"/>
  <c r="L2257" i="1"/>
  <c r="V2257" i="1" s="1"/>
  <c r="K2129" i="1"/>
  <c r="U2129" i="1" s="1"/>
  <c r="L2129" i="1"/>
  <c r="V2129" i="1" s="1"/>
  <c r="K2001" i="1"/>
  <c r="U2001" i="1" s="1"/>
  <c r="L2001" i="1"/>
  <c r="V2001" i="1" s="1"/>
  <c r="K1873" i="1"/>
  <c r="U1873" i="1" s="1"/>
  <c r="L1873" i="1"/>
  <c r="V1873" i="1" s="1"/>
  <c r="K1745" i="1"/>
  <c r="U1745" i="1" s="1"/>
  <c r="L1745" i="1"/>
  <c r="V1745" i="1" s="1"/>
  <c r="K1617" i="1"/>
  <c r="U1617" i="1" s="1"/>
  <c r="L1617" i="1"/>
  <c r="V1617" i="1" s="1"/>
  <c r="K1489" i="1"/>
  <c r="U1489" i="1" s="1"/>
  <c r="L1489" i="1"/>
  <c r="V1489" i="1" s="1"/>
  <c r="K1361" i="1"/>
  <c r="U1361" i="1" s="1"/>
  <c r="L1361" i="1"/>
  <c r="V1361" i="1" s="1"/>
  <c r="K1233" i="1"/>
  <c r="U1233" i="1" s="1"/>
  <c r="L1233" i="1"/>
  <c r="V1233" i="1" s="1"/>
  <c r="K1105" i="1"/>
  <c r="U1105" i="1" s="1"/>
  <c r="L1105" i="1"/>
  <c r="V1105" i="1" s="1"/>
  <c r="K977" i="1"/>
  <c r="U977" i="1" s="1"/>
  <c r="L977" i="1"/>
  <c r="V977" i="1" s="1"/>
  <c r="K849" i="1"/>
  <c r="U849" i="1" s="1"/>
  <c r="L849" i="1"/>
  <c r="V849" i="1" s="1"/>
  <c r="K721" i="1"/>
  <c r="U721" i="1" s="1"/>
  <c r="L721" i="1"/>
  <c r="V721" i="1" s="1"/>
  <c r="K593" i="1"/>
  <c r="U593" i="1" s="1"/>
  <c r="L593" i="1"/>
  <c r="V593" i="1" s="1"/>
  <c r="K465" i="1"/>
  <c r="U465" i="1" s="1"/>
  <c r="L465" i="1"/>
  <c r="V465" i="1" s="1"/>
  <c r="K337" i="1"/>
  <c r="U337" i="1" s="1"/>
  <c r="L337" i="1"/>
  <c r="V337" i="1" s="1"/>
  <c r="K209" i="1"/>
  <c r="U209" i="1" s="1"/>
  <c r="L209" i="1"/>
  <c r="V209" i="1" s="1"/>
  <c r="K81" i="1"/>
  <c r="U81" i="1" s="1"/>
  <c r="L81" i="1"/>
  <c r="V81" i="1" s="1"/>
  <c r="L775" i="1"/>
  <c r="V775" i="1" s="1"/>
  <c r="K775" i="1"/>
  <c r="U775" i="1" s="1"/>
  <c r="L647" i="1"/>
  <c r="V647" i="1" s="1"/>
  <c r="K647" i="1"/>
  <c r="U647" i="1" s="1"/>
  <c r="K519" i="1"/>
  <c r="U519" i="1" s="1"/>
  <c r="L519" i="1"/>
  <c r="V519" i="1" s="1"/>
  <c r="K391" i="1"/>
  <c r="U391" i="1" s="1"/>
  <c r="L391" i="1"/>
  <c r="V391" i="1" s="1"/>
  <c r="K263" i="1"/>
  <c r="U263" i="1" s="1"/>
  <c r="L263" i="1"/>
  <c r="V263" i="1" s="1"/>
  <c r="K135" i="1"/>
  <c r="U135" i="1" s="1"/>
  <c r="L135" i="1"/>
  <c r="V135" i="1" s="1"/>
  <c r="K7" i="1"/>
  <c r="U7" i="1" s="1"/>
  <c r="L7" i="1"/>
  <c r="V7" i="1" s="1"/>
  <c r="K2743" i="1"/>
  <c r="U2743" i="1" s="1"/>
  <c r="L2743" i="1"/>
  <c r="V2743" i="1" s="1"/>
  <c r="K2615" i="1"/>
  <c r="U2615" i="1" s="1"/>
  <c r="L2615" i="1"/>
  <c r="V2615" i="1" s="1"/>
  <c r="K2487" i="1"/>
  <c r="U2487" i="1" s="1"/>
  <c r="L2487" i="1"/>
  <c r="V2487" i="1" s="1"/>
  <c r="L2359" i="1"/>
  <c r="V2359" i="1" s="1"/>
  <c r="K2359" i="1"/>
  <c r="U2359" i="1" s="1"/>
  <c r="K2231" i="1"/>
  <c r="U2231" i="1" s="1"/>
  <c r="L2231" i="1"/>
  <c r="V2231" i="1" s="1"/>
  <c r="K2103" i="1"/>
  <c r="U2103" i="1" s="1"/>
  <c r="L2103" i="1"/>
  <c r="V2103" i="1" s="1"/>
  <c r="K1975" i="1"/>
  <c r="U1975" i="1" s="1"/>
  <c r="L1975" i="1"/>
  <c r="V1975" i="1" s="1"/>
  <c r="K1847" i="1"/>
  <c r="U1847" i="1" s="1"/>
  <c r="L1847" i="1"/>
  <c r="V1847" i="1" s="1"/>
  <c r="K1719" i="1"/>
  <c r="U1719" i="1" s="1"/>
  <c r="L1719" i="1"/>
  <c r="V1719" i="1" s="1"/>
  <c r="K1591" i="1"/>
  <c r="U1591" i="1" s="1"/>
  <c r="L1591" i="1"/>
  <c r="V1591" i="1" s="1"/>
  <c r="K1463" i="1"/>
  <c r="U1463" i="1" s="1"/>
  <c r="L1463" i="1"/>
  <c r="V1463" i="1" s="1"/>
  <c r="L1335" i="1"/>
  <c r="V1335" i="1" s="1"/>
  <c r="K1335" i="1"/>
  <c r="U1335" i="1" s="1"/>
  <c r="K1207" i="1"/>
  <c r="U1207" i="1" s="1"/>
  <c r="L1207" i="1"/>
  <c r="V1207" i="1" s="1"/>
  <c r="K1079" i="1"/>
  <c r="U1079" i="1" s="1"/>
  <c r="L1079" i="1"/>
  <c r="V1079" i="1" s="1"/>
  <c r="L951" i="1"/>
  <c r="V951" i="1" s="1"/>
  <c r="K951" i="1"/>
  <c r="U951" i="1" s="1"/>
  <c r="K4237" i="1"/>
  <c r="U4237" i="1" s="1"/>
  <c r="L4237" i="1"/>
  <c r="V4237" i="1" s="1"/>
  <c r="L4109" i="1"/>
  <c r="V4109" i="1" s="1"/>
  <c r="K4109" i="1"/>
  <c r="U4109" i="1" s="1"/>
  <c r="L3973" i="1"/>
  <c r="V3973" i="1" s="1"/>
  <c r="K3973" i="1"/>
  <c r="U3973" i="1" s="1"/>
  <c r="L3845" i="1"/>
  <c r="V3845" i="1" s="1"/>
  <c r="K3845" i="1"/>
  <c r="U3845" i="1" s="1"/>
  <c r="L3717" i="1"/>
  <c r="V3717" i="1" s="1"/>
  <c r="K3717" i="1"/>
  <c r="U3717" i="1" s="1"/>
  <c r="L3589" i="1"/>
  <c r="V3589" i="1" s="1"/>
  <c r="K3589" i="1"/>
  <c r="U3589" i="1" s="1"/>
  <c r="L3461" i="1"/>
  <c r="V3461" i="1" s="1"/>
  <c r="K3461" i="1"/>
  <c r="U3461" i="1" s="1"/>
  <c r="K3333" i="1"/>
  <c r="U3333" i="1" s="1"/>
  <c r="L3333" i="1"/>
  <c r="V3333" i="1" s="1"/>
  <c r="K3205" i="1"/>
  <c r="U3205" i="1" s="1"/>
  <c r="L3205" i="1"/>
  <c r="V3205" i="1" s="1"/>
  <c r="K3077" i="1"/>
  <c r="U3077" i="1" s="1"/>
  <c r="L3077" i="1"/>
  <c r="V3077" i="1" s="1"/>
  <c r="K2949" i="1"/>
  <c r="U2949" i="1" s="1"/>
  <c r="L2949" i="1"/>
  <c r="V2949" i="1" s="1"/>
  <c r="K2821" i="1"/>
  <c r="U2821" i="1" s="1"/>
  <c r="L2821" i="1"/>
  <c r="V2821" i="1" s="1"/>
  <c r="K2693" i="1"/>
  <c r="U2693" i="1" s="1"/>
  <c r="L2693" i="1"/>
  <c r="V2693" i="1" s="1"/>
  <c r="K2565" i="1"/>
  <c r="U2565" i="1" s="1"/>
  <c r="L2565" i="1"/>
  <c r="V2565" i="1" s="1"/>
  <c r="K2437" i="1"/>
  <c r="U2437" i="1" s="1"/>
  <c r="L2437" i="1"/>
  <c r="V2437" i="1" s="1"/>
  <c r="K2309" i="1"/>
  <c r="U2309" i="1" s="1"/>
  <c r="L2309" i="1"/>
  <c r="V2309" i="1" s="1"/>
  <c r="K2181" i="1"/>
  <c r="U2181" i="1" s="1"/>
  <c r="L2181" i="1"/>
  <c r="V2181" i="1" s="1"/>
  <c r="K2053" i="1"/>
  <c r="U2053" i="1" s="1"/>
  <c r="L2053" i="1"/>
  <c r="V2053" i="1" s="1"/>
  <c r="K1925" i="1"/>
  <c r="U1925" i="1" s="1"/>
  <c r="L1925" i="1"/>
  <c r="V1925" i="1" s="1"/>
  <c r="K1797" i="1"/>
  <c r="U1797" i="1" s="1"/>
  <c r="L1797" i="1"/>
  <c r="V1797" i="1" s="1"/>
  <c r="L1669" i="1"/>
  <c r="V1669" i="1" s="1"/>
  <c r="K1669" i="1"/>
  <c r="U1669" i="1" s="1"/>
  <c r="K1541" i="1"/>
  <c r="U1541" i="1" s="1"/>
  <c r="L1541" i="1"/>
  <c r="V1541" i="1" s="1"/>
  <c r="K1413" i="1"/>
  <c r="U1413" i="1" s="1"/>
  <c r="L1413" i="1"/>
  <c r="V1413" i="1" s="1"/>
  <c r="K1285" i="1"/>
  <c r="U1285" i="1" s="1"/>
  <c r="L1285" i="1"/>
  <c r="V1285" i="1" s="1"/>
  <c r="L1157" i="1"/>
  <c r="V1157" i="1" s="1"/>
  <c r="K1157" i="1"/>
  <c r="U1157" i="1" s="1"/>
  <c r="K1029" i="1"/>
  <c r="U1029" i="1" s="1"/>
  <c r="L1029" i="1"/>
  <c r="V1029" i="1" s="1"/>
  <c r="L901" i="1"/>
  <c r="V901" i="1" s="1"/>
  <c r="K901" i="1"/>
  <c r="U901" i="1" s="1"/>
  <c r="K773" i="1"/>
  <c r="U773" i="1" s="1"/>
  <c r="L773" i="1"/>
  <c r="V773" i="1" s="1"/>
  <c r="L645" i="1"/>
  <c r="V645" i="1" s="1"/>
  <c r="K645" i="1"/>
  <c r="U645" i="1" s="1"/>
  <c r="K517" i="1"/>
  <c r="U517" i="1" s="1"/>
  <c r="L517" i="1"/>
  <c r="V517" i="1" s="1"/>
  <c r="K389" i="1"/>
  <c r="U389" i="1" s="1"/>
  <c r="L389" i="1"/>
  <c r="V389" i="1" s="1"/>
  <c r="K261" i="1"/>
  <c r="U261" i="1" s="1"/>
  <c r="L261" i="1"/>
  <c r="V261" i="1" s="1"/>
  <c r="K133" i="1"/>
  <c r="U133" i="1" s="1"/>
  <c r="L133" i="1"/>
  <c r="V133" i="1" s="1"/>
  <c r="K5" i="1"/>
  <c r="U5" i="1" s="1"/>
  <c r="L5" i="1"/>
  <c r="V5" i="1" s="1"/>
  <c r="K4905" i="1"/>
  <c r="U4905" i="1" s="1"/>
  <c r="L4905" i="1"/>
  <c r="V4905" i="1" s="1"/>
  <c r="K4777" i="1"/>
  <c r="U4777" i="1" s="1"/>
  <c r="L4777" i="1"/>
  <c r="V4777" i="1" s="1"/>
  <c r="K4649" i="1"/>
  <c r="U4649" i="1" s="1"/>
  <c r="L4649" i="1"/>
  <c r="V4649" i="1" s="1"/>
  <c r="L4521" i="1"/>
  <c r="V4521" i="1" s="1"/>
  <c r="K4521" i="1"/>
  <c r="U4521" i="1" s="1"/>
  <c r="L4393" i="1"/>
  <c r="V4393" i="1" s="1"/>
  <c r="K4393" i="1"/>
  <c r="U4393" i="1" s="1"/>
  <c r="K4257" i="1"/>
  <c r="U4257" i="1" s="1"/>
  <c r="L4257" i="1"/>
  <c r="V4257" i="1" s="1"/>
  <c r="K4129" i="1"/>
  <c r="U4129" i="1" s="1"/>
  <c r="L4129" i="1"/>
  <c r="V4129" i="1" s="1"/>
  <c r="K4001" i="1"/>
  <c r="U4001" i="1" s="1"/>
  <c r="L4001" i="1"/>
  <c r="V4001" i="1" s="1"/>
  <c r="L3873" i="1"/>
  <c r="V3873" i="1" s="1"/>
  <c r="K3873" i="1"/>
  <c r="U3873" i="1" s="1"/>
  <c r="K767" i="1"/>
  <c r="U767" i="1" s="1"/>
  <c r="L767" i="1"/>
  <c r="V767" i="1" s="1"/>
  <c r="K639" i="1"/>
  <c r="U639" i="1" s="1"/>
  <c r="L639" i="1"/>
  <c r="V639" i="1" s="1"/>
  <c r="K511" i="1"/>
  <c r="U511" i="1" s="1"/>
  <c r="L511" i="1"/>
  <c r="V511" i="1" s="1"/>
  <c r="K383" i="1"/>
  <c r="U383" i="1" s="1"/>
  <c r="L383" i="1"/>
  <c r="V383" i="1" s="1"/>
  <c r="K255" i="1"/>
  <c r="U255" i="1" s="1"/>
  <c r="L255" i="1"/>
  <c r="V255" i="1" s="1"/>
  <c r="K127" i="1"/>
  <c r="U127" i="1" s="1"/>
  <c r="L127" i="1"/>
  <c r="V127" i="1" s="1"/>
  <c r="K3809" i="1"/>
  <c r="U3809" i="1" s="1"/>
  <c r="L3809" i="1"/>
  <c r="V3809" i="1" s="1"/>
  <c r="K3681" i="1"/>
  <c r="U3681" i="1" s="1"/>
  <c r="L3681" i="1"/>
  <c r="V3681" i="1" s="1"/>
  <c r="K3553" i="1"/>
  <c r="U3553" i="1" s="1"/>
  <c r="L3553" i="1"/>
  <c r="V3553" i="1" s="1"/>
  <c r="L3354" i="1"/>
  <c r="V3354" i="1" s="1"/>
  <c r="K3354" i="1"/>
  <c r="U3354" i="1" s="1"/>
  <c r="K3218" i="1"/>
  <c r="U3218" i="1" s="1"/>
  <c r="L3218" i="1"/>
  <c r="V3218" i="1" s="1"/>
  <c r="K3090" i="1"/>
  <c r="U3090" i="1" s="1"/>
  <c r="L3090" i="1"/>
  <c r="V3090" i="1" s="1"/>
  <c r="L2962" i="1"/>
  <c r="V2962" i="1" s="1"/>
  <c r="K2962" i="1"/>
  <c r="U2962" i="1" s="1"/>
  <c r="K2834" i="1"/>
  <c r="U2834" i="1" s="1"/>
  <c r="L2834" i="1"/>
  <c r="V2834" i="1" s="1"/>
  <c r="K2706" i="1"/>
  <c r="U2706" i="1" s="1"/>
  <c r="L2706" i="1"/>
  <c r="V2706" i="1" s="1"/>
  <c r="K2578" i="1"/>
  <c r="U2578" i="1" s="1"/>
  <c r="L2578" i="1"/>
  <c r="V2578" i="1" s="1"/>
  <c r="L2450" i="1"/>
  <c r="V2450" i="1" s="1"/>
  <c r="K2450" i="1"/>
  <c r="U2450" i="1" s="1"/>
  <c r="L2322" i="1"/>
  <c r="V2322" i="1" s="1"/>
  <c r="K2322" i="1"/>
  <c r="U2322" i="1" s="1"/>
  <c r="K2194" i="1"/>
  <c r="U2194" i="1" s="1"/>
  <c r="L2194" i="1"/>
  <c r="V2194" i="1" s="1"/>
  <c r="K2066" i="1"/>
  <c r="U2066" i="1" s="1"/>
  <c r="L2066" i="1"/>
  <c r="V2066" i="1" s="1"/>
  <c r="K1938" i="1"/>
  <c r="U1938" i="1" s="1"/>
  <c r="L1938" i="1"/>
  <c r="V1938" i="1" s="1"/>
  <c r="L1810" i="1"/>
  <c r="V1810" i="1" s="1"/>
  <c r="K1810" i="1"/>
  <c r="U1810" i="1" s="1"/>
  <c r="K1682" i="1"/>
  <c r="U1682" i="1" s="1"/>
  <c r="L1682" i="1"/>
  <c r="V1682" i="1" s="1"/>
  <c r="K1554" i="1"/>
  <c r="U1554" i="1" s="1"/>
  <c r="L1554" i="1"/>
  <c r="V1554" i="1" s="1"/>
  <c r="L1426" i="1"/>
  <c r="V1426" i="1" s="1"/>
  <c r="K1426" i="1"/>
  <c r="U1426" i="1" s="1"/>
  <c r="K1298" i="1"/>
  <c r="U1298" i="1" s="1"/>
  <c r="L1298" i="1"/>
  <c r="V1298" i="1" s="1"/>
  <c r="K1170" i="1"/>
  <c r="U1170" i="1" s="1"/>
  <c r="L1170" i="1"/>
  <c r="V1170" i="1" s="1"/>
  <c r="K1042" i="1"/>
  <c r="U1042" i="1" s="1"/>
  <c r="L1042" i="1"/>
  <c r="V1042" i="1" s="1"/>
  <c r="K914" i="1"/>
  <c r="U914" i="1" s="1"/>
  <c r="L914" i="1"/>
  <c r="V914" i="1" s="1"/>
  <c r="K786" i="1"/>
  <c r="U786" i="1" s="1"/>
  <c r="L786" i="1"/>
  <c r="V786" i="1" s="1"/>
  <c r="K658" i="1"/>
  <c r="U658" i="1" s="1"/>
  <c r="L658" i="1"/>
  <c r="V658" i="1" s="1"/>
  <c r="K530" i="1"/>
  <c r="U530" i="1" s="1"/>
  <c r="L530" i="1"/>
  <c r="V530" i="1" s="1"/>
  <c r="K402" i="1"/>
  <c r="U402" i="1" s="1"/>
  <c r="L402" i="1"/>
  <c r="V402" i="1" s="1"/>
  <c r="K274" i="1"/>
  <c r="U274" i="1" s="1"/>
  <c r="L274" i="1"/>
  <c r="V274" i="1" s="1"/>
  <c r="K146" i="1"/>
  <c r="U146" i="1" s="1"/>
  <c r="L146" i="1"/>
  <c r="V146" i="1" s="1"/>
  <c r="K18" i="1"/>
  <c r="U18" i="1" s="1"/>
  <c r="L18" i="1"/>
  <c r="V18" i="1" s="1"/>
  <c r="K3433" i="1"/>
  <c r="U3433" i="1" s="1"/>
  <c r="L3433" i="1"/>
  <c r="V3433" i="1" s="1"/>
  <c r="K3305" i="1"/>
  <c r="U3305" i="1" s="1"/>
  <c r="L3305" i="1"/>
  <c r="V3305" i="1" s="1"/>
  <c r="K3177" i="1"/>
  <c r="U3177" i="1" s="1"/>
  <c r="L3177" i="1"/>
  <c r="V3177" i="1" s="1"/>
  <c r="K3049" i="1"/>
  <c r="U3049" i="1" s="1"/>
  <c r="L3049" i="1"/>
  <c r="V3049" i="1" s="1"/>
  <c r="K2921" i="1"/>
  <c r="U2921" i="1" s="1"/>
  <c r="L2921" i="1"/>
  <c r="V2921" i="1" s="1"/>
  <c r="K2793" i="1"/>
  <c r="U2793" i="1" s="1"/>
  <c r="L2793" i="1"/>
  <c r="V2793" i="1" s="1"/>
  <c r="K2665" i="1"/>
  <c r="U2665" i="1" s="1"/>
  <c r="L2665" i="1"/>
  <c r="V2665" i="1" s="1"/>
  <c r="K2537" i="1"/>
  <c r="U2537" i="1" s="1"/>
  <c r="L2537" i="1"/>
  <c r="V2537" i="1" s="1"/>
  <c r="K2409" i="1"/>
  <c r="U2409" i="1" s="1"/>
  <c r="L2409" i="1"/>
  <c r="V2409" i="1" s="1"/>
  <c r="K2281" i="1"/>
  <c r="U2281" i="1" s="1"/>
  <c r="L2281" i="1"/>
  <c r="V2281" i="1" s="1"/>
  <c r="K2153" i="1"/>
  <c r="U2153" i="1" s="1"/>
  <c r="L2153" i="1"/>
  <c r="V2153" i="1" s="1"/>
  <c r="K2025" i="1"/>
  <c r="U2025" i="1" s="1"/>
  <c r="L2025" i="1"/>
  <c r="V2025" i="1" s="1"/>
  <c r="K1897" i="1"/>
  <c r="U1897" i="1" s="1"/>
  <c r="L1897" i="1"/>
  <c r="V1897" i="1" s="1"/>
  <c r="K1769" i="1"/>
  <c r="U1769" i="1" s="1"/>
  <c r="L1769" i="1"/>
  <c r="V1769" i="1" s="1"/>
  <c r="K1641" i="1"/>
  <c r="U1641" i="1" s="1"/>
  <c r="L1641" i="1"/>
  <c r="V1641" i="1" s="1"/>
  <c r="K1513" i="1"/>
  <c r="U1513" i="1" s="1"/>
  <c r="L1513" i="1"/>
  <c r="V1513" i="1" s="1"/>
  <c r="K1385" i="1"/>
  <c r="U1385" i="1" s="1"/>
  <c r="L1385" i="1"/>
  <c r="V1385" i="1" s="1"/>
  <c r="K1257" i="1"/>
  <c r="U1257" i="1" s="1"/>
  <c r="L1257" i="1"/>
  <c r="V1257" i="1" s="1"/>
  <c r="K1129" i="1"/>
  <c r="U1129" i="1" s="1"/>
  <c r="L1129" i="1"/>
  <c r="V1129" i="1" s="1"/>
  <c r="K1001" i="1"/>
  <c r="U1001" i="1" s="1"/>
  <c r="L1001" i="1"/>
  <c r="V1001" i="1" s="1"/>
  <c r="K873" i="1"/>
  <c r="U873" i="1" s="1"/>
  <c r="L873" i="1"/>
  <c r="V873" i="1" s="1"/>
  <c r="K745" i="1"/>
  <c r="U745" i="1" s="1"/>
  <c r="L745" i="1"/>
  <c r="V745" i="1" s="1"/>
  <c r="K617" i="1"/>
  <c r="U617" i="1" s="1"/>
  <c r="L617" i="1"/>
  <c r="V617" i="1" s="1"/>
  <c r="K489" i="1"/>
  <c r="U489" i="1" s="1"/>
  <c r="L489" i="1"/>
  <c r="V489" i="1" s="1"/>
  <c r="K361" i="1"/>
  <c r="U361" i="1" s="1"/>
  <c r="L361" i="1"/>
  <c r="V361" i="1" s="1"/>
  <c r="K233" i="1"/>
  <c r="U233" i="1" s="1"/>
  <c r="L233" i="1"/>
  <c r="V233" i="1" s="1"/>
  <c r="K105" i="1"/>
  <c r="U105" i="1" s="1"/>
  <c r="L105" i="1"/>
  <c r="V105" i="1" s="1"/>
  <c r="L3176" i="1"/>
  <c r="V3176" i="1" s="1"/>
  <c r="K3176" i="1"/>
  <c r="U3176" i="1" s="1"/>
  <c r="L3048" i="1"/>
  <c r="V3048" i="1" s="1"/>
  <c r="K3048" i="1"/>
  <c r="U3048" i="1" s="1"/>
  <c r="K957" i="1"/>
  <c r="U957" i="1" s="1"/>
  <c r="L957" i="1"/>
  <c r="V957" i="1" s="1"/>
  <c r="L829" i="1"/>
  <c r="V829" i="1" s="1"/>
  <c r="K829" i="1"/>
  <c r="U829" i="1" s="1"/>
  <c r="K701" i="1"/>
  <c r="U701" i="1" s="1"/>
  <c r="L701" i="1"/>
  <c r="V701" i="1" s="1"/>
  <c r="L573" i="1"/>
  <c r="V573" i="1" s="1"/>
  <c r="K573" i="1"/>
  <c r="U573" i="1" s="1"/>
  <c r="K445" i="1"/>
  <c r="U445" i="1" s="1"/>
  <c r="L445" i="1"/>
  <c r="V445" i="1" s="1"/>
  <c r="K317" i="1"/>
  <c r="U317" i="1" s="1"/>
  <c r="L317" i="1"/>
  <c r="V317" i="1" s="1"/>
  <c r="K189" i="1"/>
  <c r="U189" i="1" s="1"/>
  <c r="L189" i="1"/>
  <c r="V189" i="1" s="1"/>
  <c r="K61" i="1"/>
  <c r="U61" i="1" s="1"/>
  <c r="L61" i="1"/>
  <c r="V61" i="1" s="1"/>
  <c r="L4929" i="1"/>
  <c r="V4929" i="1" s="1"/>
  <c r="K4929" i="1"/>
  <c r="U4929" i="1" s="1"/>
  <c r="K4801" i="1"/>
  <c r="U4801" i="1" s="1"/>
  <c r="L4801" i="1"/>
  <c r="V4801" i="1" s="1"/>
  <c r="K4673" i="1"/>
  <c r="U4673" i="1" s="1"/>
  <c r="L4673" i="1"/>
  <c r="V4673" i="1" s="1"/>
  <c r="K4545" i="1"/>
  <c r="U4545" i="1" s="1"/>
  <c r="L4545" i="1"/>
  <c r="V4545" i="1" s="1"/>
  <c r="L4417" i="1"/>
  <c r="V4417" i="1" s="1"/>
  <c r="K4417" i="1"/>
  <c r="U4417" i="1" s="1"/>
  <c r="K4281" i="1"/>
  <c r="U4281" i="1" s="1"/>
  <c r="L4281" i="1"/>
  <c r="V4281" i="1" s="1"/>
  <c r="L4153" i="1"/>
  <c r="V4153" i="1" s="1"/>
  <c r="K4153" i="1"/>
  <c r="U4153" i="1" s="1"/>
  <c r="K4025" i="1"/>
  <c r="U4025" i="1" s="1"/>
  <c r="L4025" i="1"/>
  <c r="V4025" i="1" s="1"/>
  <c r="K3897" i="1"/>
  <c r="U3897" i="1" s="1"/>
  <c r="L3897" i="1"/>
  <c r="V3897" i="1" s="1"/>
  <c r="K3769" i="1"/>
  <c r="U3769" i="1" s="1"/>
  <c r="L3769" i="1"/>
  <c r="V3769" i="1" s="1"/>
  <c r="L3641" i="1"/>
  <c r="V3641" i="1" s="1"/>
  <c r="K3641" i="1"/>
  <c r="U3641" i="1" s="1"/>
  <c r="K3538" i="1"/>
  <c r="U3538" i="1" s="1"/>
  <c r="L3538" i="1"/>
  <c r="V3538" i="1" s="1"/>
  <c r="L3410" i="1"/>
  <c r="V3410" i="1" s="1"/>
  <c r="K3410" i="1"/>
  <c r="U3410" i="1" s="1"/>
  <c r="K3274" i="1"/>
  <c r="U3274" i="1" s="1"/>
  <c r="L3274" i="1"/>
  <c r="V3274" i="1" s="1"/>
  <c r="K3146" i="1"/>
  <c r="U3146" i="1" s="1"/>
  <c r="L3146" i="1"/>
  <c r="V3146" i="1" s="1"/>
  <c r="K3018" i="1"/>
  <c r="U3018" i="1" s="1"/>
  <c r="L3018" i="1"/>
  <c r="V3018" i="1" s="1"/>
  <c r="L2890" i="1"/>
  <c r="V2890" i="1" s="1"/>
  <c r="K2890" i="1"/>
  <c r="U2890" i="1" s="1"/>
  <c r="K2762" i="1"/>
  <c r="U2762" i="1" s="1"/>
  <c r="L2762" i="1"/>
  <c r="V2762" i="1" s="1"/>
  <c r="K2634" i="1"/>
  <c r="U2634" i="1" s="1"/>
  <c r="L2634" i="1"/>
  <c r="V2634" i="1" s="1"/>
  <c r="K2506" i="1"/>
  <c r="U2506" i="1" s="1"/>
  <c r="L2506" i="1"/>
  <c r="V2506" i="1" s="1"/>
  <c r="K2378" i="1"/>
  <c r="U2378" i="1" s="1"/>
  <c r="L2378" i="1"/>
  <c r="V2378" i="1" s="1"/>
  <c r="K2250" i="1"/>
  <c r="U2250" i="1" s="1"/>
  <c r="L2250" i="1"/>
  <c r="V2250" i="1" s="1"/>
  <c r="K2122" i="1"/>
  <c r="U2122" i="1" s="1"/>
  <c r="L2122" i="1"/>
  <c r="V2122" i="1" s="1"/>
  <c r="K1994" i="1"/>
  <c r="U1994" i="1" s="1"/>
  <c r="L1994" i="1"/>
  <c r="V1994" i="1" s="1"/>
  <c r="K1866" i="1"/>
  <c r="U1866" i="1" s="1"/>
  <c r="L1866" i="1"/>
  <c r="V1866" i="1" s="1"/>
  <c r="K1738" i="1"/>
  <c r="U1738" i="1" s="1"/>
  <c r="L1738" i="1"/>
  <c r="V1738" i="1" s="1"/>
  <c r="K1610" i="1"/>
  <c r="U1610" i="1" s="1"/>
  <c r="L1610" i="1"/>
  <c r="V1610" i="1" s="1"/>
  <c r="L1482" i="1"/>
  <c r="V1482" i="1" s="1"/>
  <c r="K1482" i="1"/>
  <c r="U1482" i="1" s="1"/>
  <c r="K1354" i="1"/>
  <c r="U1354" i="1" s="1"/>
  <c r="L1354" i="1"/>
  <c r="V1354" i="1" s="1"/>
  <c r="K1226" i="1"/>
  <c r="U1226" i="1" s="1"/>
  <c r="L1226" i="1"/>
  <c r="V1226" i="1" s="1"/>
  <c r="K1098" i="1"/>
  <c r="U1098" i="1" s="1"/>
  <c r="L1098" i="1"/>
  <c r="V1098" i="1" s="1"/>
  <c r="K970" i="1"/>
  <c r="U970" i="1" s="1"/>
  <c r="L970" i="1"/>
  <c r="V970" i="1" s="1"/>
  <c r="K842" i="1"/>
  <c r="U842" i="1" s="1"/>
  <c r="L842" i="1"/>
  <c r="V842" i="1" s="1"/>
  <c r="K714" i="1"/>
  <c r="U714" i="1" s="1"/>
  <c r="L714" i="1"/>
  <c r="V714" i="1" s="1"/>
  <c r="K586" i="1"/>
  <c r="U586" i="1" s="1"/>
  <c r="L586" i="1"/>
  <c r="V586" i="1" s="1"/>
  <c r="K458" i="1"/>
  <c r="U458" i="1" s="1"/>
  <c r="L458" i="1"/>
  <c r="V458" i="1" s="1"/>
  <c r="K330" i="1"/>
  <c r="U330" i="1" s="1"/>
  <c r="L330" i="1"/>
  <c r="V330" i="1" s="1"/>
  <c r="K202" i="1"/>
  <c r="U202" i="1" s="1"/>
  <c r="L202" i="1"/>
  <c r="V202" i="1" s="1"/>
  <c r="K74" i="1"/>
  <c r="U74" i="1" s="1"/>
  <c r="L74" i="1"/>
  <c r="V74" i="1" s="1"/>
  <c r="K3489" i="1"/>
  <c r="U3489" i="1" s="1"/>
  <c r="L3489" i="1"/>
  <c r="V3489" i="1" s="1"/>
  <c r="K3361" i="1"/>
  <c r="U3361" i="1" s="1"/>
  <c r="L3361" i="1"/>
  <c r="V3361" i="1" s="1"/>
  <c r="K3233" i="1"/>
  <c r="U3233" i="1" s="1"/>
  <c r="L3233" i="1"/>
  <c r="V3233" i="1" s="1"/>
  <c r="K4702" i="1"/>
  <c r="U4702" i="1" s="1"/>
  <c r="L4702" i="1"/>
  <c r="V4702" i="1" s="1"/>
  <c r="K4574" i="1"/>
  <c r="U4574" i="1" s="1"/>
  <c r="L4574" i="1"/>
  <c r="V4574" i="1" s="1"/>
  <c r="K4446" i="1"/>
  <c r="U4446" i="1" s="1"/>
  <c r="L4446" i="1"/>
  <c r="V4446" i="1" s="1"/>
  <c r="K4310" i="1"/>
  <c r="U4310" i="1" s="1"/>
  <c r="L4310" i="1"/>
  <c r="V4310" i="1" s="1"/>
  <c r="K4182" i="1"/>
  <c r="U4182" i="1" s="1"/>
  <c r="L4182" i="1"/>
  <c r="V4182" i="1" s="1"/>
  <c r="K4054" i="1"/>
  <c r="U4054" i="1" s="1"/>
  <c r="L4054" i="1"/>
  <c r="V4054" i="1" s="1"/>
  <c r="K3926" i="1"/>
  <c r="U3926" i="1" s="1"/>
  <c r="L3926" i="1"/>
  <c r="V3926" i="1" s="1"/>
  <c r="K3798" i="1"/>
  <c r="U3798" i="1" s="1"/>
  <c r="L3798" i="1"/>
  <c r="V3798" i="1" s="1"/>
  <c r="K3670" i="1"/>
  <c r="U3670" i="1" s="1"/>
  <c r="L3670" i="1"/>
  <c r="V3670" i="1" s="1"/>
  <c r="K4932" i="1"/>
  <c r="U4932" i="1" s="1"/>
  <c r="L4932" i="1"/>
  <c r="V4932" i="1" s="1"/>
  <c r="K4804" i="1"/>
  <c r="U4804" i="1" s="1"/>
  <c r="L4804" i="1"/>
  <c r="V4804" i="1" s="1"/>
  <c r="K4676" i="1"/>
  <c r="U4676" i="1" s="1"/>
  <c r="L4676" i="1"/>
  <c r="V4676" i="1" s="1"/>
  <c r="K4548" i="1"/>
  <c r="U4548" i="1" s="1"/>
  <c r="L4548" i="1"/>
  <c r="V4548" i="1" s="1"/>
  <c r="K4412" i="1"/>
  <c r="U4412" i="1" s="1"/>
  <c r="L4412" i="1"/>
  <c r="V4412" i="1" s="1"/>
  <c r="K4284" i="1"/>
  <c r="U4284" i="1" s="1"/>
  <c r="L4284" i="1"/>
  <c r="V4284" i="1" s="1"/>
  <c r="L4148" i="1"/>
  <c r="V4148" i="1" s="1"/>
  <c r="K4148" i="1"/>
  <c r="U4148" i="1" s="1"/>
  <c r="L4012" i="1"/>
  <c r="V4012" i="1" s="1"/>
  <c r="K4012" i="1"/>
  <c r="U4012" i="1" s="1"/>
  <c r="L3884" i="1"/>
  <c r="V3884" i="1" s="1"/>
  <c r="K3884" i="1"/>
  <c r="U3884" i="1" s="1"/>
  <c r="L3756" i="1"/>
  <c r="V3756" i="1" s="1"/>
  <c r="K3756" i="1"/>
  <c r="U3756" i="1" s="1"/>
  <c r="L3628" i="1"/>
  <c r="V3628" i="1" s="1"/>
  <c r="K3628" i="1"/>
  <c r="U3628" i="1" s="1"/>
  <c r="K4915" i="1"/>
  <c r="U4915" i="1" s="1"/>
  <c r="L4915" i="1"/>
  <c r="V4915" i="1" s="1"/>
  <c r="K4787" i="1"/>
  <c r="U4787" i="1" s="1"/>
  <c r="L4787" i="1"/>
  <c r="V4787" i="1" s="1"/>
  <c r="K4659" i="1"/>
  <c r="U4659" i="1" s="1"/>
  <c r="L4659" i="1"/>
  <c r="V4659" i="1" s="1"/>
  <c r="K4531" i="1"/>
  <c r="U4531" i="1" s="1"/>
  <c r="L4531" i="1"/>
  <c r="V4531" i="1" s="1"/>
  <c r="K4403" i="1"/>
  <c r="U4403" i="1" s="1"/>
  <c r="L4403" i="1"/>
  <c r="V4403" i="1" s="1"/>
  <c r="K4275" i="1"/>
  <c r="U4275" i="1" s="1"/>
  <c r="L4275" i="1"/>
  <c r="V4275" i="1" s="1"/>
  <c r="K4147" i="1"/>
  <c r="U4147" i="1" s="1"/>
  <c r="L4147" i="1"/>
  <c r="V4147" i="1" s="1"/>
  <c r="K4019" i="1"/>
  <c r="U4019" i="1" s="1"/>
  <c r="L4019" i="1"/>
  <c r="V4019" i="1" s="1"/>
  <c r="K3891" i="1"/>
  <c r="U3891" i="1" s="1"/>
  <c r="L3891" i="1"/>
  <c r="V3891" i="1" s="1"/>
  <c r="K3763" i="1"/>
  <c r="U3763" i="1" s="1"/>
  <c r="L3763" i="1"/>
  <c r="V3763" i="1" s="1"/>
  <c r="K3635" i="1"/>
  <c r="U3635" i="1" s="1"/>
  <c r="L3635" i="1"/>
  <c r="V3635" i="1" s="1"/>
  <c r="L4882" i="1"/>
  <c r="V4882" i="1" s="1"/>
  <c r="K4882" i="1"/>
  <c r="U4882" i="1" s="1"/>
  <c r="L4754" i="1"/>
  <c r="V4754" i="1" s="1"/>
  <c r="K4754" i="1"/>
  <c r="U4754" i="1" s="1"/>
  <c r="L4626" i="1"/>
  <c r="V4626" i="1" s="1"/>
  <c r="K4626" i="1"/>
  <c r="U4626" i="1" s="1"/>
  <c r="L4498" i="1"/>
  <c r="V4498" i="1" s="1"/>
  <c r="K4498" i="1"/>
  <c r="U4498" i="1" s="1"/>
  <c r="L4370" i="1"/>
  <c r="V4370" i="1" s="1"/>
  <c r="K4370" i="1"/>
  <c r="U4370" i="1" s="1"/>
  <c r="L4242" i="1"/>
  <c r="V4242" i="1" s="1"/>
  <c r="K4242" i="1"/>
  <c r="U4242" i="1" s="1"/>
  <c r="L4114" i="1"/>
  <c r="V4114" i="1" s="1"/>
  <c r="K4114" i="1"/>
  <c r="U4114" i="1" s="1"/>
  <c r="L3986" i="1"/>
  <c r="V3986" i="1" s="1"/>
  <c r="K3986" i="1"/>
  <c r="U3986" i="1" s="1"/>
  <c r="L3858" i="1"/>
  <c r="V3858" i="1" s="1"/>
  <c r="K3858" i="1"/>
  <c r="U3858" i="1" s="1"/>
  <c r="L3730" i="1"/>
  <c r="V3730" i="1" s="1"/>
  <c r="K3730" i="1"/>
  <c r="U3730" i="1" s="1"/>
  <c r="L3602" i="1"/>
  <c r="V3602" i="1" s="1"/>
  <c r="K3602" i="1"/>
  <c r="U3602" i="1" s="1"/>
  <c r="K3510" i="1"/>
  <c r="U3510" i="1" s="1"/>
  <c r="L3510" i="1"/>
  <c r="V3510" i="1" s="1"/>
  <c r="K3382" i="1"/>
  <c r="U3382" i="1" s="1"/>
  <c r="L3382" i="1"/>
  <c r="V3382" i="1" s="1"/>
  <c r="K3254" i="1"/>
  <c r="U3254" i="1" s="1"/>
  <c r="L3254" i="1"/>
  <c r="V3254" i="1" s="1"/>
  <c r="K3126" i="1"/>
  <c r="U3126" i="1" s="1"/>
  <c r="L3126" i="1"/>
  <c r="V3126" i="1" s="1"/>
  <c r="K2998" i="1"/>
  <c r="U2998" i="1" s="1"/>
  <c r="L2998" i="1"/>
  <c r="V2998" i="1" s="1"/>
  <c r="K2870" i="1"/>
  <c r="U2870" i="1" s="1"/>
  <c r="L2870" i="1"/>
  <c r="V2870" i="1" s="1"/>
  <c r="K2742" i="1"/>
  <c r="U2742" i="1" s="1"/>
  <c r="L2742" i="1"/>
  <c r="V2742" i="1" s="1"/>
  <c r="K2614" i="1"/>
  <c r="U2614" i="1" s="1"/>
  <c r="L2614" i="1"/>
  <c r="V2614" i="1" s="1"/>
  <c r="K2486" i="1"/>
  <c r="U2486" i="1" s="1"/>
  <c r="L2486" i="1"/>
  <c r="V2486" i="1" s="1"/>
  <c r="K2358" i="1"/>
  <c r="U2358" i="1" s="1"/>
  <c r="L2358" i="1"/>
  <c r="V2358" i="1" s="1"/>
  <c r="K2230" i="1"/>
  <c r="U2230" i="1" s="1"/>
  <c r="L2230" i="1"/>
  <c r="V2230" i="1" s="1"/>
  <c r="K2102" i="1"/>
  <c r="U2102" i="1" s="1"/>
  <c r="L2102" i="1"/>
  <c r="V2102" i="1" s="1"/>
  <c r="K1974" i="1"/>
  <c r="U1974" i="1" s="1"/>
  <c r="L1974" i="1"/>
  <c r="V1974" i="1" s="1"/>
  <c r="K1846" i="1"/>
  <c r="U1846" i="1" s="1"/>
  <c r="L1846" i="1"/>
  <c r="V1846" i="1" s="1"/>
  <c r="K1718" i="1"/>
  <c r="U1718" i="1" s="1"/>
  <c r="L1718" i="1"/>
  <c r="V1718" i="1" s="1"/>
  <c r="K1590" i="1"/>
  <c r="U1590" i="1" s="1"/>
  <c r="L1590" i="1"/>
  <c r="V1590" i="1" s="1"/>
  <c r="K1462" i="1"/>
  <c r="U1462" i="1" s="1"/>
  <c r="L1462" i="1"/>
  <c r="V1462" i="1" s="1"/>
  <c r="K1334" i="1"/>
  <c r="U1334" i="1" s="1"/>
  <c r="L1334" i="1"/>
  <c r="V1334" i="1" s="1"/>
  <c r="K1206" i="1"/>
  <c r="U1206" i="1" s="1"/>
  <c r="L1206" i="1"/>
  <c r="V1206" i="1" s="1"/>
  <c r="K1078" i="1"/>
  <c r="U1078" i="1" s="1"/>
  <c r="L1078" i="1"/>
  <c r="V1078" i="1" s="1"/>
  <c r="K950" i="1"/>
  <c r="U950" i="1" s="1"/>
  <c r="L950" i="1"/>
  <c r="V950" i="1" s="1"/>
  <c r="K822" i="1"/>
  <c r="U822" i="1" s="1"/>
  <c r="L822" i="1"/>
  <c r="V822" i="1" s="1"/>
  <c r="K694" i="1"/>
  <c r="U694" i="1" s="1"/>
  <c r="L694" i="1"/>
  <c r="V694" i="1" s="1"/>
  <c r="K566" i="1"/>
  <c r="U566" i="1" s="1"/>
  <c r="L566" i="1"/>
  <c r="V566" i="1" s="1"/>
  <c r="K438" i="1"/>
  <c r="U438" i="1" s="1"/>
  <c r="L438" i="1"/>
  <c r="V438" i="1" s="1"/>
  <c r="K310" i="1"/>
  <c r="U310" i="1" s="1"/>
  <c r="L310" i="1"/>
  <c r="V310" i="1" s="1"/>
  <c r="K182" i="1"/>
  <c r="U182" i="1" s="1"/>
  <c r="L182" i="1"/>
  <c r="V182" i="1" s="1"/>
  <c r="K54" i="1"/>
  <c r="U54" i="1" s="1"/>
  <c r="L54" i="1"/>
  <c r="V54" i="1" s="1"/>
  <c r="L3516" i="1"/>
  <c r="V3516" i="1" s="1"/>
  <c r="K3516" i="1"/>
  <c r="U3516" i="1" s="1"/>
  <c r="K3388" i="1"/>
  <c r="U3388" i="1" s="1"/>
  <c r="L3388" i="1"/>
  <c r="V3388" i="1" s="1"/>
  <c r="K3260" i="1"/>
  <c r="U3260" i="1" s="1"/>
  <c r="L3260" i="1"/>
  <c r="V3260" i="1" s="1"/>
  <c r="K3132" i="1"/>
  <c r="U3132" i="1" s="1"/>
  <c r="L3132" i="1"/>
  <c r="V3132" i="1" s="1"/>
  <c r="K3004" i="1"/>
  <c r="U3004" i="1" s="1"/>
  <c r="L3004" i="1"/>
  <c r="V3004" i="1" s="1"/>
  <c r="K2876" i="1"/>
  <c r="U2876" i="1" s="1"/>
  <c r="L2876" i="1"/>
  <c r="V2876" i="1" s="1"/>
  <c r="K2748" i="1"/>
  <c r="U2748" i="1" s="1"/>
  <c r="L2748" i="1"/>
  <c r="V2748" i="1" s="1"/>
  <c r="K2620" i="1"/>
  <c r="U2620" i="1" s="1"/>
  <c r="L2620" i="1"/>
  <c r="V2620" i="1" s="1"/>
  <c r="K2492" i="1"/>
  <c r="U2492" i="1" s="1"/>
  <c r="L2492" i="1"/>
  <c r="V2492" i="1" s="1"/>
  <c r="K2364" i="1"/>
  <c r="U2364" i="1" s="1"/>
  <c r="L2364" i="1"/>
  <c r="V2364" i="1" s="1"/>
  <c r="K2236" i="1"/>
  <c r="U2236" i="1" s="1"/>
  <c r="L2236" i="1"/>
  <c r="V2236" i="1" s="1"/>
  <c r="K2108" i="1"/>
  <c r="U2108" i="1" s="1"/>
  <c r="L2108" i="1"/>
  <c r="V2108" i="1" s="1"/>
  <c r="K1980" i="1"/>
  <c r="U1980" i="1" s="1"/>
  <c r="L1980" i="1"/>
  <c r="V1980" i="1" s="1"/>
  <c r="K1852" i="1"/>
  <c r="U1852" i="1" s="1"/>
  <c r="L1852" i="1"/>
  <c r="V1852" i="1" s="1"/>
  <c r="K1724" i="1"/>
  <c r="U1724" i="1" s="1"/>
  <c r="L1724" i="1"/>
  <c r="V1724" i="1" s="1"/>
  <c r="K1596" i="1"/>
  <c r="U1596" i="1" s="1"/>
  <c r="L1596" i="1"/>
  <c r="V1596" i="1" s="1"/>
  <c r="K1468" i="1"/>
  <c r="U1468" i="1" s="1"/>
  <c r="L1468" i="1"/>
  <c r="V1468" i="1" s="1"/>
  <c r="K1340" i="1"/>
  <c r="U1340" i="1" s="1"/>
  <c r="L1340" i="1"/>
  <c r="V1340" i="1" s="1"/>
  <c r="K1212" i="1"/>
  <c r="U1212" i="1" s="1"/>
  <c r="L1212" i="1"/>
  <c r="V1212" i="1" s="1"/>
  <c r="K1084" i="1"/>
  <c r="U1084" i="1" s="1"/>
  <c r="L1084" i="1"/>
  <c r="V1084" i="1" s="1"/>
  <c r="K956" i="1"/>
  <c r="U956" i="1" s="1"/>
  <c r="L956" i="1"/>
  <c r="V956" i="1" s="1"/>
  <c r="K828" i="1"/>
  <c r="U828" i="1" s="1"/>
  <c r="L828" i="1"/>
  <c r="V828" i="1" s="1"/>
  <c r="K700" i="1"/>
  <c r="U700" i="1" s="1"/>
  <c r="L700" i="1"/>
  <c r="V700" i="1" s="1"/>
  <c r="K572" i="1"/>
  <c r="U572" i="1" s="1"/>
  <c r="L572" i="1"/>
  <c r="V572" i="1" s="1"/>
  <c r="K444" i="1"/>
  <c r="U444" i="1" s="1"/>
  <c r="L444" i="1"/>
  <c r="V444" i="1" s="1"/>
  <c r="K316" i="1"/>
  <c r="U316" i="1" s="1"/>
  <c r="L316" i="1"/>
  <c r="V316" i="1" s="1"/>
  <c r="K188" i="1"/>
  <c r="U188" i="1" s="1"/>
  <c r="L188" i="1"/>
  <c r="V188" i="1" s="1"/>
  <c r="K60" i="1"/>
  <c r="U60" i="1" s="1"/>
  <c r="L60" i="1"/>
  <c r="V60" i="1" s="1"/>
  <c r="K3539" i="1"/>
  <c r="U3539" i="1" s="1"/>
  <c r="L3539" i="1"/>
  <c r="V3539" i="1" s="1"/>
  <c r="K3411" i="1"/>
  <c r="U3411" i="1" s="1"/>
  <c r="L3411" i="1"/>
  <c r="V3411" i="1" s="1"/>
  <c r="K3283" i="1"/>
  <c r="U3283" i="1" s="1"/>
  <c r="L3283" i="1"/>
  <c r="V3283" i="1" s="1"/>
  <c r="K3155" i="1"/>
  <c r="U3155" i="1" s="1"/>
  <c r="L3155" i="1"/>
  <c r="V3155" i="1" s="1"/>
  <c r="K3027" i="1"/>
  <c r="U3027" i="1" s="1"/>
  <c r="L3027" i="1"/>
  <c r="V3027" i="1" s="1"/>
  <c r="K2899" i="1"/>
  <c r="U2899" i="1" s="1"/>
  <c r="L2899" i="1"/>
  <c r="V2899" i="1" s="1"/>
  <c r="K2771" i="1"/>
  <c r="U2771" i="1" s="1"/>
  <c r="L2771" i="1"/>
  <c r="V2771" i="1" s="1"/>
  <c r="K2643" i="1"/>
  <c r="U2643" i="1" s="1"/>
  <c r="L2643" i="1"/>
  <c r="V2643" i="1" s="1"/>
  <c r="K2515" i="1"/>
  <c r="U2515" i="1" s="1"/>
  <c r="L2515" i="1"/>
  <c r="V2515" i="1" s="1"/>
  <c r="K2387" i="1"/>
  <c r="U2387" i="1" s="1"/>
  <c r="L2387" i="1"/>
  <c r="V2387" i="1" s="1"/>
  <c r="L2259" i="1"/>
  <c r="V2259" i="1" s="1"/>
  <c r="K2259" i="1"/>
  <c r="U2259" i="1" s="1"/>
  <c r="L2131" i="1"/>
  <c r="V2131" i="1" s="1"/>
  <c r="K2131" i="1"/>
  <c r="U2131" i="1" s="1"/>
  <c r="L2003" i="1"/>
  <c r="V2003" i="1" s="1"/>
  <c r="K2003" i="1"/>
  <c r="U2003" i="1" s="1"/>
  <c r="L1875" i="1"/>
  <c r="V1875" i="1" s="1"/>
  <c r="K1875" i="1"/>
  <c r="U1875" i="1" s="1"/>
  <c r="L1747" i="1"/>
  <c r="V1747" i="1" s="1"/>
  <c r="K1747" i="1"/>
  <c r="U1747" i="1" s="1"/>
  <c r="L1619" i="1"/>
  <c r="V1619" i="1" s="1"/>
  <c r="K1619" i="1"/>
  <c r="U1619" i="1" s="1"/>
  <c r="L1491" i="1"/>
  <c r="V1491" i="1" s="1"/>
  <c r="K1491" i="1"/>
  <c r="U1491" i="1" s="1"/>
  <c r="K1363" i="1"/>
  <c r="U1363" i="1" s="1"/>
  <c r="L1363" i="1"/>
  <c r="V1363" i="1" s="1"/>
  <c r="K1235" i="1"/>
  <c r="U1235" i="1" s="1"/>
  <c r="L1235" i="1"/>
  <c r="V1235" i="1" s="1"/>
  <c r="K1107" i="1"/>
  <c r="U1107" i="1" s="1"/>
  <c r="L1107" i="1"/>
  <c r="V1107" i="1" s="1"/>
  <c r="K979" i="1"/>
  <c r="U979" i="1" s="1"/>
  <c r="L979" i="1"/>
  <c r="V979" i="1" s="1"/>
  <c r="K851" i="1"/>
  <c r="U851" i="1" s="1"/>
  <c r="L851" i="1"/>
  <c r="V851" i="1" s="1"/>
  <c r="K723" i="1"/>
  <c r="U723" i="1" s="1"/>
  <c r="L723" i="1"/>
  <c r="V723" i="1" s="1"/>
  <c r="K595" i="1"/>
  <c r="U595" i="1" s="1"/>
  <c r="L595" i="1"/>
  <c r="V595" i="1" s="1"/>
  <c r="K467" i="1"/>
  <c r="U467" i="1" s="1"/>
  <c r="L467" i="1"/>
  <c r="V467" i="1" s="1"/>
  <c r="K339" i="1"/>
  <c r="U339" i="1" s="1"/>
  <c r="L339" i="1"/>
  <c r="V339" i="1" s="1"/>
  <c r="K211" i="1"/>
  <c r="U211" i="1" s="1"/>
  <c r="L211" i="1"/>
  <c r="V211" i="1" s="1"/>
  <c r="K83" i="1"/>
  <c r="U83" i="1" s="1"/>
  <c r="L83" i="1"/>
  <c r="V83" i="1" s="1"/>
  <c r="L4944" i="1"/>
  <c r="V4944" i="1" s="1"/>
  <c r="K4944" i="1"/>
  <c r="U4944" i="1" s="1"/>
  <c r="L4816" i="1"/>
  <c r="V4816" i="1" s="1"/>
  <c r="K4816" i="1"/>
  <c r="U4816" i="1" s="1"/>
  <c r="L4688" i="1"/>
  <c r="V4688" i="1" s="1"/>
  <c r="K4688" i="1"/>
  <c r="U4688" i="1" s="1"/>
  <c r="L4560" i="1"/>
  <c r="V4560" i="1" s="1"/>
  <c r="K4560" i="1"/>
  <c r="U4560" i="1" s="1"/>
  <c r="L4432" i="1"/>
  <c r="V4432" i="1" s="1"/>
  <c r="K4432" i="1"/>
  <c r="U4432" i="1" s="1"/>
  <c r="L4304" i="1"/>
  <c r="V4304" i="1" s="1"/>
  <c r="K4304" i="1"/>
  <c r="U4304" i="1" s="1"/>
  <c r="L4176" i="1"/>
  <c r="V4176" i="1" s="1"/>
  <c r="K4176" i="1"/>
  <c r="U4176" i="1" s="1"/>
  <c r="L4048" i="1"/>
  <c r="V4048" i="1" s="1"/>
  <c r="K4048" i="1"/>
  <c r="U4048" i="1" s="1"/>
  <c r="L3920" i="1"/>
  <c r="V3920" i="1" s="1"/>
  <c r="K3920" i="1"/>
  <c r="U3920" i="1" s="1"/>
  <c r="L3792" i="1"/>
  <c r="V3792" i="1" s="1"/>
  <c r="K3792" i="1"/>
  <c r="U3792" i="1" s="1"/>
  <c r="L3400" i="1"/>
  <c r="V3400" i="1" s="1"/>
  <c r="K3400" i="1"/>
  <c r="U3400" i="1" s="1"/>
  <c r="L3272" i="1"/>
  <c r="V3272" i="1" s="1"/>
  <c r="K3272" i="1"/>
  <c r="U3272" i="1" s="1"/>
  <c r="L4807" i="1"/>
  <c r="V4807" i="1" s="1"/>
  <c r="K4807" i="1"/>
  <c r="U4807" i="1" s="1"/>
  <c r="L4679" i="1"/>
  <c r="V4679" i="1" s="1"/>
  <c r="K4679" i="1"/>
  <c r="U4679" i="1" s="1"/>
  <c r="L4551" i="1"/>
  <c r="V4551" i="1" s="1"/>
  <c r="K4551" i="1"/>
  <c r="U4551" i="1" s="1"/>
  <c r="L4423" i="1"/>
  <c r="V4423" i="1" s="1"/>
  <c r="K4423" i="1"/>
  <c r="U4423" i="1" s="1"/>
  <c r="L4295" i="1"/>
  <c r="V4295" i="1" s="1"/>
  <c r="K4295" i="1"/>
  <c r="U4295" i="1" s="1"/>
  <c r="L4167" i="1"/>
  <c r="V4167" i="1" s="1"/>
  <c r="K4167" i="1"/>
  <c r="U4167" i="1" s="1"/>
  <c r="L4039" i="1"/>
  <c r="V4039" i="1" s="1"/>
  <c r="K4039" i="1"/>
  <c r="U4039" i="1" s="1"/>
  <c r="L3911" i="1"/>
  <c r="V3911" i="1" s="1"/>
  <c r="K3911" i="1"/>
  <c r="U3911" i="1" s="1"/>
  <c r="L3783" i="1"/>
  <c r="V3783" i="1" s="1"/>
  <c r="K3783" i="1"/>
  <c r="U3783" i="1" s="1"/>
  <c r="L3655" i="1"/>
  <c r="V3655" i="1" s="1"/>
  <c r="K3655" i="1"/>
  <c r="U3655" i="1" s="1"/>
  <c r="L3527" i="1"/>
  <c r="V3527" i="1" s="1"/>
  <c r="K3527" i="1"/>
  <c r="U3527" i="1" s="1"/>
  <c r="L3399" i="1"/>
  <c r="V3399" i="1" s="1"/>
  <c r="K3399" i="1"/>
  <c r="U3399" i="1" s="1"/>
  <c r="L3271" i="1"/>
  <c r="V3271" i="1" s="1"/>
  <c r="K3271" i="1"/>
  <c r="U3271" i="1" s="1"/>
  <c r="L3143" i="1"/>
  <c r="V3143" i="1" s="1"/>
  <c r="K3143" i="1"/>
  <c r="U3143" i="1" s="1"/>
  <c r="L3015" i="1"/>
  <c r="V3015" i="1" s="1"/>
  <c r="K3015" i="1"/>
  <c r="U3015" i="1" s="1"/>
  <c r="L2887" i="1"/>
  <c r="V2887" i="1" s="1"/>
  <c r="K2887" i="1"/>
  <c r="U2887" i="1" s="1"/>
  <c r="L2759" i="1"/>
  <c r="V2759" i="1" s="1"/>
  <c r="K2759" i="1"/>
  <c r="U2759" i="1" s="1"/>
  <c r="L2631" i="1"/>
  <c r="V2631" i="1" s="1"/>
  <c r="K2631" i="1"/>
  <c r="U2631" i="1" s="1"/>
  <c r="L2503" i="1"/>
  <c r="V2503" i="1" s="1"/>
  <c r="K2503" i="1"/>
  <c r="U2503" i="1" s="1"/>
  <c r="L2375" i="1"/>
  <c r="V2375" i="1" s="1"/>
  <c r="K2375" i="1"/>
  <c r="U2375" i="1" s="1"/>
  <c r="L2247" i="1"/>
  <c r="V2247" i="1" s="1"/>
  <c r="K2247" i="1"/>
  <c r="U2247" i="1" s="1"/>
  <c r="L2119" i="1"/>
  <c r="V2119" i="1" s="1"/>
  <c r="K2119" i="1"/>
  <c r="U2119" i="1" s="1"/>
  <c r="L1991" i="1"/>
  <c r="V1991" i="1" s="1"/>
  <c r="K1991" i="1"/>
  <c r="U1991" i="1" s="1"/>
  <c r="L1863" i="1"/>
  <c r="V1863" i="1" s="1"/>
  <c r="K1863" i="1"/>
  <c r="U1863" i="1" s="1"/>
  <c r="L1735" i="1"/>
  <c r="V1735" i="1" s="1"/>
  <c r="K1735" i="1"/>
  <c r="U1735" i="1" s="1"/>
  <c r="L1607" i="1"/>
  <c r="V1607" i="1" s="1"/>
  <c r="K1607" i="1"/>
  <c r="U1607" i="1" s="1"/>
  <c r="L1479" i="1"/>
  <c r="V1479" i="1" s="1"/>
  <c r="K1479" i="1"/>
  <c r="U1479" i="1" s="1"/>
  <c r="L1351" i="1"/>
  <c r="V1351" i="1" s="1"/>
  <c r="K1351" i="1"/>
  <c r="U1351" i="1" s="1"/>
  <c r="L1223" i="1"/>
  <c r="V1223" i="1" s="1"/>
  <c r="K1223" i="1"/>
  <c r="U1223" i="1" s="1"/>
  <c r="L1095" i="1"/>
  <c r="V1095" i="1" s="1"/>
  <c r="K1095" i="1"/>
  <c r="U1095" i="1" s="1"/>
  <c r="L967" i="1"/>
  <c r="V967" i="1" s="1"/>
  <c r="K967" i="1"/>
  <c r="U967" i="1" s="1"/>
  <c r="L839" i="1"/>
  <c r="V839" i="1" s="1"/>
  <c r="K839" i="1"/>
  <c r="U839" i="1" s="1"/>
  <c r="L4157" i="1"/>
  <c r="V4157" i="1" s="1"/>
  <c r="K4157" i="1"/>
  <c r="U4157" i="1" s="1"/>
  <c r="L4029" i="1"/>
  <c r="V4029" i="1" s="1"/>
  <c r="K4029" i="1"/>
  <c r="U4029" i="1" s="1"/>
  <c r="L3381" i="1"/>
  <c r="V3381" i="1" s="1"/>
  <c r="K3381" i="1"/>
  <c r="U3381" i="1" s="1"/>
  <c r="L3253" i="1"/>
  <c r="V3253" i="1" s="1"/>
  <c r="K3253" i="1"/>
  <c r="U3253" i="1" s="1"/>
  <c r="L3125" i="1"/>
  <c r="V3125" i="1" s="1"/>
  <c r="K3125" i="1"/>
  <c r="U3125" i="1" s="1"/>
  <c r="L2997" i="1"/>
  <c r="V2997" i="1" s="1"/>
  <c r="K2997" i="1"/>
  <c r="U2997" i="1" s="1"/>
  <c r="L2869" i="1"/>
  <c r="V2869" i="1" s="1"/>
  <c r="K2869" i="1"/>
  <c r="U2869" i="1" s="1"/>
  <c r="L2741" i="1"/>
  <c r="V2741" i="1" s="1"/>
  <c r="K2741" i="1"/>
  <c r="U2741" i="1" s="1"/>
  <c r="L2613" i="1"/>
  <c r="V2613" i="1" s="1"/>
  <c r="K2613" i="1"/>
  <c r="U2613" i="1" s="1"/>
  <c r="L2485" i="1"/>
  <c r="V2485" i="1" s="1"/>
  <c r="K2485" i="1"/>
  <c r="U2485" i="1" s="1"/>
  <c r="L2357" i="1"/>
  <c r="V2357" i="1" s="1"/>
  <c r="K2357" i="1"/>
  <c r="U2357" i="1" s="1"/>
  <c r="L2229" i="1"/>
  <c r="V2229" i="1" s="1"/>
  <c r="K2229" i="1"/>
  <c r="U2229" i="1" s="1"/>
  <c r="L2101" i="1"/>
  <c r="V2101" i="1" s="1"/>
  <c r="K2101" i="1"/>
  <c r="U2101" i="1" s="1"/>
  <c r="L1973" i="1"/>
  <c r="V1973" i="1" s="1"/>
  <c r="K1973" i="1"/>
  <c r="U1973" i="1" s="1"/>
  <c r="L1845" i="1"/>
  <c r="V1845" i="1" s="1"/>
  <c r="K1845" i="1"/>
  <c r="U1845" i="1" s="1"/>
  <c r="L1717" i="1"/>
  <c r="V1717" i="1" s="1"/>
  <c r="K1717" i="1"/>
  <c r="U1717" i="1" s="1"/>
  <c r="L1589" i="1"/>
  <c r="V1589" i="1" s="1"/>
  <c r="K1589" i="1"/>
  <c r="U1589" i="1" s="1"/>
  <c r="L1461" i="1"/>
  <c r="V1461" i="1" s="1"/>
  <c r="K1461" i="1"/>
  <c r="U1461" i="1" s="1"/>
  <c r="L1333" i="1"/>
  <c r="V1333" i="1" s="1"/>
  <c r="K1333" i="1"/>
  <c r="U1333" i="1" s="1"/>
  <c r="L1205" i="1"/>
  <c r="V1205" i="1" s="1"/>
  <c r="K1205" i="1"/>
  <c r="U1205" i="1" s="1"/>
  <c r="L1077" i="1"/>
  <c r="V1077" i="1" s="1"/>
  <c r="K1077" i="1"/>
  <c r="U1077" i="1" s="1"/>
  <c r="L949" i="1"/>
  <c r="V949" i="1" s="1"/>
  <c r="K949" i="1"/>
  <c r="U949" i="1" s="1"/>
  <c r="L821" i="1"/>
  <c r="V821" i="1" s="1"/>
  <c r="K821" i="1"/>
  <c r="U821" i="1" s="1"/>
  <c r="L693" i="1"/>
  <c r="V693" i="1" s="1"/>
  <c r="K693" i="1"/>
  <c r="U693" i="1" s="1"/>
  <c r="L565" i="1"/>
  <c r="V565" i="1" s="1"/>
  <c r="K565" i="1"/>
  <c r="U565" i="1" s="1"/>
  <c r="L437" i="1"/>
  <c r="V437" i="1" s="1"/>
  <c r="K437" i="1"/>
  <c r="U437" i="1" s="1"/>
  <c r="K309" i="1"/>
  <c r="U309" i="1" s="1"/>
  <c r="L309" i="1"/>
  <c r="V309" i="1" s="1"/>
  <c r="K181" i="1"/>
  <c r="U181" i="1" s="1"/>
  <c r="L181" i="1"/>
  <c r="V181" i="1" s="1"/>
  <c r="K53" i="1"/>
  <c r="U53" i="1" s="1"/>
  <c r="L53" i="1"/>
  <c r="V53" i="1" s="1"/>
  <c r="K3402" i="1"/>
  <c r="U3402" i="1" s="1"/>
  <c r="L3402" i="1"/>
  <c r="V3402" i="1" s="1"/>
  <c r="K4734" i="1"/>
  <c r="U4734" i="1" s="1"/>
  <c r="L4734" i="1"/>
  <c r="V4734" i="1" s="1"/>
  <c r="K4598" i="1"/>
  <c r="U4598" i="1" s="1"/>
  <c r="L4598" i="1"/>
  <c r="V4598" i="1" s="1"/>
  <c r="K4470" i="1"/>
  <c r="U4470" i="1" s="1"/>
  <c r="L4470" i="1"/>
  <c r="V4470" i="1" s="1"/>
  <c r="L4334" i="1"/>
  <c r="V4334" i="1" s="1"/>
  <c r="K4334" i="1"/>
  <c r="U4334" i="1" s="1"/>
  <c r="L4206" i="1"/>
  <c r="V4206" i="1" s="1"/>
  <c r="K4206" i="1"/>
  <c r="U4206" i="1" s="1"/>
  <c r="L4078" i="1"/>
  <c r="V4078" i="1" s="1"/>
  <c r="K4078" i="1"/>
  <c r="U4078" i="1" s="1"/>
  <c r="L3950" i="1"/>
  <c r="V3950" i="1" s="1"/>
  <c r="K3950" i="1"/>
  <c r="U3950" i="1" s="1"/>
  <c r="L3822" i="1"/>
  <c r="V3822" i="1" s="1"/>
  <c r="K3822" i="1"/>
  <c r="U3822" i="1" s="1"/>
  <c r="L3694" i="1"/>
  <c r="V3694" i="1" s="1"/>
  <c r="K3694" i="1"/>
  <c r="U3694" i="1" s="1"/>
  <c r="L4956" i="1"/>
  <c r="V4956" i="1" s="1"/>
  <c r="K4956" i="1"/>
  <c r="U4956" i="1" s="1"/>
  <c r="L4828" i="1"/>
  <c r="V4828" i="1" s="1"/>
  <c r="K4828" i="1"/>
  <c r="U4828" i="1" s="1"/>
  <c r="L4700" i="1"/>
  <c r="V4700" i="1" s="1"/>
  <c r="K4700" i="1"/>
  <c r="U4700" i="1" s="1"/>
  <c r="L4572" i="1"/>
  <c r="V4572" i="1" s="1"/>
  <c r="K4572" i="1"/>
  <c r="U4572" i="1" s="1"/>
  <c r="L4436" i="1"/>
  <c r="V4436" i="1" s="1"/>
  <c r="K4436" i="1"/>
  <c r="U4436" i="1" s="1"/>
  <c r="L4308" i="1"/>
  <c r="V4308" i="1" s="1"/>
  <c r="K4308" i="1"/>
  <c r="U4308" i="1" s="1"/>
  <c r="L4172" i="1"/>
  <c r="V4172" i="1" s="1"/>
  <c r="K4172" i="1"/>
  <c r="U4172" i="1" s="1"/>
  <c r="K4036" i="1"/>
  <c r="U4036" i="1" s="1"/>
  <c r="L4036" i="1"/>
  <c r="V4036" i="1" s="1"/>
  <c r="K3908" i="1"/>
  <c r="U3908" i="1" s="1"/>
  <c r="L3908" i="1"/>
  <c r="V3908" i="1" s="1"/>
  <c r="K3780" i="1"/>
  <c r="U3780" i="1" s="1"/>
  <c r="L3780" i="1"/>
  <c r="V3780" i="1" s="1"/>
  <c r="K3652" i="1"/>
  <c r="U3652" i="1" s="1"/>
  <c r="L3652" i="1"/>
  <c r="V3652" i="1" s="1"/>
  <c r="L4907" i="1"/>
  <c r="V4907" i="1" s="1"/>
  <c r="K4907" i="1"/>
  <c r="U4907" i="1" s="1"/>
  <c r="L4779" i="1"/>
  <c r="V4779" i="1" s="1"/>
  <c r="K4779" i="1"/>
  <c r="U4779" i="1" s="1"/>
  <c r="L4651" i="1"/>
  <c r="V4651" i="1" s="1"/>
  <c r="K4651" i="1"/>
  <c r="U4651" i="1" s="1"/>
  <c r="L4523" i="1"/>
  <c r="V4523" i="1" s="1"/>
  <c r="K4523" i="1"/>
  <c r="U4523" i="1" s="1"/>
  <c r="L4395" i="1"/>
  <c r="V4395" i="1" s="1"/>
  <c r="K4395" i="1"/>
  <c r="U4395" i="1" s="1"/>
  <c r="L4267" i="1"/>
  <c r="V4267" i="1" s="1"/>
  <c r="K4267" i="1"/>
  <c r="U4267" i="1" s="1"/>
  <c r="L4139" i="1"/>
  <c r="V4139" i="1" s="1"/>
  <c r="K4139" i="1"/>
  <c r="U4139" i="1" s="1"/>
  <c r="L4011" i="1"/>
  <c r="V4011" i="1" s="1"/>
  <c r="K4011" i="1"/>
  <c r="U4011" i="1" s="1"/>
  <c r="L3883" i="1"/>
  <c r="V3883" i="1" s="1"/>
  <c r="K3883" i="1"/>
  <c r="U3883" i="1" s="1"/>
  <c r="L3755" i="1"/>
  <c r="V3755" i="1" s="1"/>
  <c r="K3755" i="1"/>
  <c r="U3755" i="1" s="1"/>
  <c r="L3627" i="1"/>
  <c r="V3627" i="1" s="1"/>
  <c r="K3627" i="1"/>
  <c r="U3627" i="1" s="1"/>
  <c r="L4906" i="1"/>
  <c r="V4906" i="1" s="1"/>
  <c r="K4906" i="1"/>
  <c r="U4906" i="1" s="1"/>
  <c r="L4778" i="1"/>
  <c r="V4778" i="1" s="1"/>
  <c r="K4778" i="1"/>
  <c r="U4778" i="1" s="1"/>
  <c r="L4650" i="1"/>
  <c r="V4650" i="1" s="1"/>
  <c r="K4650" i="1"/>
  <c r="U4650" i="1" s="1"/>
  <c r="L4522" i="1"/>
  <c r="V4522" i="1" s="1"/>
  <c r="K4522" i="1"/>
  <c r="U4522" i="1" s="1"/>
  <c r="L4394" i="1"/>
  <c r="V4394" i="1" s="1"/>
  <c r="K4394" i="1"/>
  <c r="U4394" i="1" s="1"/>
  <c r="L4266" i="1"/>
  <c r="V4266" i="1" s="1"/>
  <c r="K4266" i="1"/>
  <c r="U4266" i="1" s="1"/>
  <c r="L4138" i="1"/>
  <c r="V4138" i="1" s="1"/>
  <c r="K4138" i="1"/>
  <c r="U4138" i="1" s="1"/>
  <c r="L4010" i="1"/>
  <c r="V4010" i="1" s="1"/>
  <c r="K4010" i="1"/>
  <c r="U4010" i="1" s="1"/>
  <c r="L3882" i="1"/>
  <c r="V3882" i="1" s="1"/>
  <c r="K3882" i="1"/>
  <c r="U3882" i="1" s="1"/>
  <c r="L3754" i="1"/>
  <c r="V3754" i="1" s="1"/>
  <c r="K3754" i="1"/>
  <c r="U3754" i="1" s="1"/>
  <c r="L3626" i="1"/>
  <c r="V3626" i="1" s="1"/>
  <c r="K3626" i="1"/>
  <c r="U3626" i="1" s="1"/>
  <c r="L3534" i="1"/>
  <c r="V3534" i="1" s="1"/>
  <c r="K3534" i="1"/>
  <c r="U3534" i="1" s="1"/>
  <c r="K3406" i="1"/>
  <c r="U3406" i="1" s="1"/>
  <c r="L3406" i="1"/>
  <c r="V3406" i="1" s="1"/>
  <c r="K3278" i="1"/>
  <c r="U3278" i="1" s="1"/>
  <c r="L3278" i="1"/>
  <c r="V3278" i="1" s="1"/>
  <c r="K3150" i="1"/>
  <c r="U3150" i="1" s="1"/>
  <c r="L3150" i="1"/>
  <c r="V3150" i="1" s="1"/>
  <c r="K3022" i="1"/>
  <c r="U3022" i="1" s="1"/>
  <c r="L3022" i="1"/>
  <c r="V3022" i="1" s="1"/>
  <c r="K2894" i="1"/>
  <c r="U2894" i="1" s="1"/>
  <c r="L2894" i="1"/>
  <c r="V2894" i="1" s="1"/>
  <c r="K2766" i="1"/>
  <c r="U2766" i="1" s="1"/>
  <c r="L2766" i="1"/>
  <c r="V2766" i="1" s="1"/>
  <c r="K2638" i="1"/>
  <c r="U2638" i="1" s="1"/>
  <c r="L2638" i="1"/>
  <c r="V2638" i="1" s="1"/>
  <c r="K2510" i="1"/>
  <c r="U2510" i="1" s="1"/>
  <c r="L2510" i="1"/>
  <c r="V2510" i="1" s="1"/>
  <c r="K2382" i="1"/>
  <c r="U2382" i="1" s="1"/>
  <c r="L2382" i="1"/>
  <c r="V2382" i="1" s="1"/>
  <c r="K2254" i="1"/>
  <c r="U2254" i="1" s="1"/>
  <c r="L2254" i="1"/>
  <c r="V2254" i="1" s="1"/>
  <c r="K2126" i="1"/>
  <c r="U2126" i="1" s="1"/>
  <c r="L2126" i="1"/>
  <c r="V2126" i="1" s="1"/>
  <c r="K1998" i="1"/>
  <c r="U1998" i="1" s="1"/>
  <c r="L1998" i="1"/>
  <c r="V1998" i="1" s="1"/>
  <c r="K1870" i="1"/>
  <c r="U1870" i="1" s="1"/>
  <c r="L1870" i="1"/>
  <c r="V1870" i="1" s="1"/>
  <c r="K1742" i="1"/>
  <c r="U1742" i="1" s="1"/>
  <c r="L1742" i="1"/>
  <c r="V1742" i="1" s="1"/>
  <c r="K1614" i="1"/>
  <c r="U1614" i="1" s="1"/>
  <c r="L1614" i="1"/>
  <c r="V1614" i="1" s="1"/>
  <c r="K1486" i="1"/>
  <c r="U1486" i="1" s="1"/>
  <c r="L1486" i="1"/>
  <c r="V1486" i="1" s="1"/>
  <c r="K1358" i="1"/>
  <c r="U1358" i="1" s="1"/>
  <c r="L1358" i="1"/>
  <c r="V1358" i="1" s="1"/>
  <c r="K1230" i="1"/>
  <c r="U1230" i="1" s="1"/>
  <c r="L1230" i="1"/>
  <c r="V1230" i="1" s="1"/>
  <c r="K1102" i="1"/>
  <c r="U1102" i="1" s="1"/>
  <c r="L1102" i="1"/>
  <c r="V1102" i="1" s="1"/>
  <c r="K974" i="1"/>
  <c r="U974" i="1" s="1"/>
  <c r="L974" i="1"/>
  <c r="V974" i="1" s="1"/>
  <c r="K846" i="1"/>
  <c r="U846" i="1" s="1"/>
  <c r="L846" i="1"/>
  <c r="V846" i="1" s="1"/>
  <c r="K718" i="1"/>
  <c r="U718" i="1" s="1"/>
  <c r="L718" i="1"/>
  <c r="V718" i="1" s="1"/>
  <c r="K590" i="1"/>
  <c r="U590" i="1" s="1"/>
  <c r="L590" i="1"/>
  <c r="V590" i="1" s="1"/>
  <c r="K462" i="1"/>
  <c r="U462" i="1" s="1"/>
  <c r="L462" i="1"/>
  <c r="V462" i="1" s="1"/>
  <c r="K334" i="1"/>
  <c r="U334" i="1" s="1"/>
  <c r="L334" i="1"/>
  <c r="V334" i="1" s="1"/>
  <c r="K206" i="1"/>
  <c r="U206" i="1" s="1"/>
  <c r="L206" i="1"/>
  <c r="V206" i="1" s="1"/>
  <c r="K78" i="1"/>
  <c r="U78" i="1" s="1"/>
  <c r="L78" i="1"/>
  <c r="V78" i="1" s="1"/>
  <c r="L3540" i="1"/>
  <c r="V3540" i="1" s="1"/>
  <c r="K3540" i="1"/>
  <c r="U3540" i="1" s="1"/>
  <c r="K3412" i="1"/>
  <c r="U3412" i="1" s="1"/>
  <c r="L3412" i="1"/>
  <c r="V3412" i="1" s="1"/>
  <c r="K3284" i="1"/>
  <c r="U3284" i="1" s="1"/>
  <c r="L3284" i="1"/>
  <c r="V3284" i="1" s="1"/>
  <c r="K3156" i="1"/>
  <c r="U3156" i="1" s="1"/>
  <c r="L3156" i="1"/>
  <c r="V3156" i="1" s="1"/>
  <c r="K3028" i="1"/>
  <c r="U3028" i="1" s="1"/>
  <c r="L3028" i="1"/>
  <c r="V3028" i="1" s="1"/>
  <c r="K2900" i="1"/>
  <c r="U2900" i="1" s="1"/>
  <c r="L2900" i="1"/>
  <c r="V2900" i="1" s="1"/>
  <c r="K2772" i="1"/>
  <c r="U2772" i="1" s="1"/>
  <c r="L2772" i="1"/>
  <c r="V2772" i="1" s="1"/>
  <c r="K2644" i="1"/>
  <c r="U2644" i="1" s="1"/>
  <c r="L2644" i="1"/>
  <c r="V2644" i="1" s="1"/>
  <c r="K2516" i="1"/>
  <c r="U2516" i="1" s="1"/>
  <c r="L2516" i="1"/>
  <c r="V2516" i="1" s="1"/>
  <c r="L2388" i="1"/>
  <c r="V2388" i="1" s="1"/>
  <c r="K2388" i="1"/>
  <c r="U2388" i="1" s="1"/>
  <c r="L2260" i="1"/>
  <c r="V2260" i="1" s="1"/>
  <c r="K2260" i="1"/>
  <c r="U2260" i="1" s="1"/>
  <c r="L2132" i="1"/>
  <c r="V2132" i="1" s="1"/>
  <c r="K2132" i="1"/>
  <c r="U2132" i="1" s="1"/>
  <c r="L2004" i="1"/>
  <c r="V2004" i="1" s="1"/>
  <c r="K2004" i="1"/>
  <c r="U2004" i="1" s="1"/>
  <c r="L1876" i="1"/>
  <c r="V1876" i="1" s="1"/>
  <c r="K1876" i="1"/>
  <c r="U1876" i="1" s="1"/>
  <c r="L1748" i="1"/>
  <c r="V1748" i="1" s="1"/>
  <c r="K1748" i="1"/>
  <c r="U1748" i="1" s="1"/>
  <c r="L1620" i="1"/>
  <c r="V1620" i="1" s="1"/>
  <c r="K1620" i="1"/>
  <c r="U1620" i="1" s="1"/>
  <c r="L1492" i="1"/>
  <c r="V1492" i="1" s="1"/>
  <c r="K1492" i="1"/>
  <c r="U1492" i="1" s="1"/>
  <c r="L1364" i="1"/>
  <c r="V1364" i="1" s="1"/>
  <c r="K1364" i="1"/>
  <c r="U1364" i="1" s="1"/>
  <c r="L1236" i="1"/>
  <c r="V1236" i="1" s="1"/>
  <c r="K1236" i="1"/>
  <c r="U1236" i="1" s="1"/>
  <c r="L1108" i="1"/>
  <c r="V1108" i="1" s="1"/>
  <c r="K1108" i="1"/>
  <c r="U1108" i="1" s="1"/>
  <c r="L980" i="1"/>
  <c r="V980" i="1" s="1"/>
  <c r="K980" i="1"/>
  <c r="U980" i="1" s="1"/>
  <c r="L852" i="1"/>
  <c r="V852" i="1" s="1"/>
  <c r="K852" i="1"/>
  <c r="U852" i="1" s="1"/>
  <c r="L724" i="1"/>
  <c r="V724" i="1" s="1"/>
  <c r="K724" i="1"/>
  <c r="U724" i="1" s="1"/>
  <c r="L596" i="1"/>
  <c r="V596" i="1" s="1"/>
  <c r="K596" i="1"/>
  <c r="U596" i="1" s="1"/>
  <c r="L468" i="1"/>
  <c r="V468" i="1" s="1"/>
  <c r="K468" i="1"/>
  <c r="U468" i="1" s="1"/>
  <c r="K340" i="1"/>
  <c r="U340" i="1" s="1"/>
  <c r="L340" i="1"/>
  <c r="V340" i="1" s="1"/>
  <c r="K212" i="1"/>
  <c r="U212" i="1" s="1"/>
  <c r="L212" i="1"/>
  <c r="V212" i="1" s="1"/>
  <c r="K84" i="1"/>
  <c r="U84" i="1" s="1"/>
  <c r="L84" i="1"/>
  <c r="V84" i="1" s="1"/>
  <c r="L3563" i="1"/>
  <c r="V3563" i="1" s="1"/>
  <c r="K3563" i="1"/>
  <c r="U3563" i="1" s="1"/>
  <c r="K3435" i="1"/>
  <c r="U3435" i="1" s="1"/>
  <c r="L3435" i="1"/>
  <c r="V3435" i="1" s="1"/>
  <c r="K3307" i="1"/>
  <c r="U3307" i="1" s="1"/>
  <c r="L3307" i="1"/>
  <c r="V3307" i="1" s="1"/>
  <c r="K3179" i="1"/>
  <c r="U3179" i="1" s="1"/>
  <c r="L3179" i="1"/>
  <c r="V3179" i="1" s="1"/>
  <c r="K3051" i="1"/>
  <c r="U3051" i="1" s="1"/>
  <c r="L3051" i="1"/>
  <c r="V3051" i="1" s="1"/>
  <c r="K2923" i="1"/>
  <c r="U2923" i="1" s="1"/>
  <c r="L2923" i="1"/>
  <c r="V2923" i="1" s="1"/>
  <c r="K2795" i="1"/>
  <c r="U2795" i="1" s="1"/>
  <c r="L2795" i="1"/>
  <c r="V2795" i="1" s="1"/>
  <c r="K2667" i="1"/>
  <c r="U2667" i="1" s="1"/>
  <c r="L2667" i="1"/>
  <c r="V2667" i="1" s="1"/>
  <c r="K2539" i="1"/>
  <c r="U2539" i="1" s="1"/>
  <c r="L2539" i="1"/>
  <c r="V2539" i="1" s="1"/>
  <c r="K2411" i="1"/>
  <c r="U2411" i="1" s="1"/>
  <c r="L2411" i="1"/>
  <c r="V2411" i="1" s="1"/>
  <c r="K2283" i="1"/>
  <c r="U2283" i="1" s="1"/>
  <c r="L2283" i="1"/>
  <c r="V2283" i="1" s="1"/>
  <c r="K2155" i="1"/>
  <c r="U2155" i="1" s="1"/>
  <c r="L2155" i="1"/>
  <c r="V2155" i="1" s="1"/>
  <c r="K2027" i="1"/>
  <c r="U2027" i="1" s="1"/>
  <c r="L2027" i="1"/>
  <c r="V2027" i="1" s="1"/>
  <c r="K1899" i="1"/>
  <c r="U1899" i="1" s="1"/>
  <c r="L1899" i="1"/>
  <c r="V1899" i="1" s="1"/>
  <c r="K1771" i="1"/>
  <c r="U1771" i="1" s="1"/>
  <c r="L1771" i="1"/>
  <c r="V1771" i="1" s="1"/>
  <c r="K1643" i="1"/>
  <c r="U1643" i="1" s="1"/>
  <c r="L1643" i="1"/>
  <c r="V1643" i="1" s="1"/>
  <c r="K1515" i="1"/>
  <c r="U1515" i="1" s="1"/>
  <c r="L1515" i="1"/>
  <c r="V1515" i="1" s="1"/>
  <c r="K1387" i="1"/>
  <c r="U1387" i="1" s="1"/>
  <c r="L1387" i="1"/>
  <c r="V1387" i="1" s="1"/>
  <c r="K1259" i="1"/>
  <c r="U1259" i="1" s="1"/>
  <c r="L1259" i="1"/>
  <c r="V1259" i="1" s="1"/>
  <c r="K1131" i="1"/>
  <c r="U1131" i="1" s="1"/>
  <c r="L1131" i="1"/>
  <c r="V1131" i="1" s="1"/>
  <c r="K1003" i="1"/>
  <c r="U1003" i="1" s="1"/>
  <c r="L1003" i="1"/>
  <c r="V1003" i="1" s="1"/>
  <c r="K875" i="1"/>
  <c r="U875" i="1" s="1"/>
  <c r="L875" i="1"/>
  <c r="V875" i="1" s="1"/>
  <c r="K747" i="1"/>
  <c r="U747" i="1" s="1"/>
  <c r="L747" i="1"/>
  <c r="V747" i="1" s="1"/>
  <c r="K619" i="1"/>
  <c r="U619" i="1" s="1"/>
  <c r="L619" i="1"/>
  <c r="V619" i="1" s="1"/>
  <c r="K491" i="1"/>
  <c r="U491" i="1" s="1"/>
  <c r="L491" i="1"/>
  <c r="V491" i="1" s="1"/>
  <c r="K363" i="1"/>
  <c r="U363" i="1" s="1"/>
  <c r="L363" i="1"/>
  <c r="V363" i="1" s="1"/>
  <c r="K235" i="1"/>
  <c r="U235" i="1" s="1"/>
  <c r="L235" i="1"/>
  <c r="V235" i="1" s="1"/>
  <c r="K107" i="1"/>
  <c r="U107" i="1" s="1"/>
  <c r="L107" i="1"/>
  <c r="V107" i="1" s="1"/>
  <c r="L4983" i="1"/>
  <c r="V4983" i="1" s="1"/>
  <c r="K4983" i="1"/>
  <c r="U4983" i="1" s="1"/>
  <c r="L4989" i="1"/>
  <c r="V4989" i="1" s="1"/>
  <c r="K4989" i="1"/>
  <c r="U4989" i="1" s="1"/>
  <c r="L4861" i="1"/>
  <c r="V4861" i="1" s="1"/>
  <c r="K4861" i="1"/>
  <c r="U4861" i="1" s="1"/>
  <c r="K4733" i="1"/>
  <c r="U4733" i="1" s="1"/>
  <c r="L4733" i="1"/>
  <c r="V4733" i="1" s="1"/>
  <c r="K4605" i="1"/>
  <c r="U4605" i="1" s="1"/>
  <c r="L4605" i="1"/>
  <c r="V4605" i="1" s="1"/>
  <c r="K4477" i="1"/>
  <c r="U4477" i="1" s="1"/>
  <c r="L4477" i="1"/>
  <c r="V4477" i="1" s="1"/>
  <c r="K4349" i="1"/>
  <c r="U4349" i="1" s="1"/>
  <c r="L4349" i="1"/>
  <c r="V4349" i="1" s="1"/>
  <c r="L4968" i="1"/>
  <c r="V4968" i="1" s="1"/>
  <c r="K4968" i="1"/>
  <c r="U4968" i="1" s="1"/>
  <c r="K4840" i="1"/>
  <c r="U4840" i="1" s="1"/>
  <c r="L4840" i="1"/>
  <c r="V4840" i="1" s="1"/>
  <c r="K4712" i="1"/>
  <c r="U4712" i="1" s="1"/>
  <c r="L4712" i="1"/>
  <c r="V4712" i="1" s="1"/>
  <c r="K4584" i="1"/>
  <c r="U4584" i="1" s="1"/>
  <c r="L4584" i="1"/>
  <c r="V4584" i="1" s="1"/>
  <c r="K4456" i="1"/>
  <c r="U4456" i="1" s="1"/>
  <c r="L4456" i="1"/>
  <c r="V4456" i="1" s="1"/>
  <c r="L4328" i="1"/>
  <c r="V4328" i="1" s="1"/>
  <c r="K4328" i="1"/>
  <c r="U4328" i="1" s="1"/>
  <c r="K4200" i="1"/>
  <c r="U4200" i="1" s="1"/>
  <c r="L4200" i="1"/>
  <c r="V4200" i="1" s="1"/>
  <c r="K4072" i="1"/>
  <c r="U4072" i="1" s="1"/>
  <c r="L4072" i="1"/>
  <c r="V4072" i="1" s="1"/>
  <c r="K3944" i="1"/>
  <c r="U3944" i="1" s="1"/>
  <c r="L3944" i="1"/>
  <c r="V3944" i="1" s="1"/>
  <c r="L3816" i="1"/>
  <c r="V3816" i="1" s="1"/>
  <c r="K3816" i="1"/>
  <c r="U3816" i="1" s="1"/>
  <c r="K3680" i="1"/>
  <c r="U3680" i="1" s="1"/>
  <c r="L3680" i="1"/>
  <c r="V3680" i="1" s="1"/>
  <c r="K3552" i="1"/>
  <c r="U3552" i="1" s="1"/>
  <c r="L3552" i="1"/>
  <c r="V3552" i="1" s="1"/>
  <c r="K3424" i="1"/>
  <c r="U3424" i="1" s="1"/>
  <c r="L3424" i="1"/>
  <c r="V3424" i="1" s="1"/>
  <c r="K3296" i="1"/>
  <c r="U3296" i="1" s="1"/>
  <c r="L3296" i="1"/>
  <c r="V3296" i="1" s="1"/>
  <c r="L4831" i="1"/>
  <c r="V4831" i="1" s="1"/>
  <c r="K4831" i="1"/>
  <c r="U4831" i="1" s="1"/>
  <c r="K4703" i="1"/>
  <c r="U4703" i="1" s="1"/>
  <c r="L4703" i="1"/>
  <c r="V4703" i="1" s="1"/>
  <c r="L4575" i="1"/>
  <c r="V4575" i="1" s="1"/>
  <c r="K4575" i="1"/>
  <c r="U4575" i="1" s="1"/>
  <c r="K4447" i="1"/>
  <c r="U4447" i="1" s="1"/>
  <c r="L4447" i="1"/>
  <c r="V4447" i="1" s="1"/>
  <c r="L4319" i="1"/>
  <c r="V4319" i="1" s="1"/>
  <c r="K4319" i="1"/>
  <c r="U4319" i="1" s="1"/>
  <c r="K4191" i="1"/>
  <c r="U4191" i="1" s="1"/>
  <c r="L4191" i="1"/>
  <c r="V4191" i="1" s="1"/>
  <c r="L4063" i="1"/>
  <c r="V4063" i="1" s="1"/>
  <c r="K4063" i="1"/>
  <c r="U4063" i="1" s="1"/>
  <c r="K3935" i="1"/>
  <c r="U3935" i="1" s="1"/>
  <c r="L3935" i="1"/>
  <c r="V3935" i="1" s="1"/>
  <c r="L3807" i="1"/>
  <c r="V3807" i="1" s="1"/>
  <c r="K3807" i="1"/>
  <c r="U3807" i="1" s="1"/>
  <c r="K3679" i="1"/>
  <c r="U3679" i="1" s="1"/>
  <c r="L3679" i="1"/>
  <c r="V3679" i="1" s="1"/>
  <c r="L3551" i="1"/>
  <c r="V3551" i="1" s="1"/>
  <c r="K3551" i="1"/>
  <c r="U3551" i="1" s="1"/>
  <c r="K3423" i="1"/>
  <c r="U3423" i="1" s="1"/>
  <c r="L3423" i="1"/>
  <c r="V3423" i="1" s="1"/>
  <c r="L3295" i="1"/>
  <c r="V3295" i="1" s="1"/>
  <c r="K3295" i="1"/>
  <c r="U3295" i="1" s="1"/>
  <c r="K3167" i="1"/>
  <c r="U3167" i="1" s="1"/>
  <c r="L3167" i="1"/>
  <c r="V3167" i="1" s="1"/>
  <c r="L3039" i="1"/>
  <c r="V3039" i="1" s="1"/>
  <c r="K3039" i="1"/>
  <c r="U3039" i="1" s="1"/>
  <c r="K2911" i="1"/>
  <c r="U2911" i="1" s="1"/>
  <c r="L2911" i="1"/>
  <c r="V2911" i="1" s="1"/>
  <c r="L2783" i="1"/>
  <c r="V2783" i="1" s="1"/>
  <c r="K2783" i="1"/>
  <c r="U2783" i="1" s="1"/>
  <c r="K2655" i="1"/>
  <c r="U2655" i="1" s="1"/>
  <c r="L2655" i="1"/>
  <c r="V2655" i="1" s="1"/>
  <c r="L2527" i="1"/>
  <c r="V2527" i="1" s="1"/>
  <c r="K2527" i="1"/>
  <c r="U2527" i="1" s="1"/>
  <c r="K2399" i="1"/>
  <c r="U2399" i="1" s="1"/>
  <c r="L2399" i="1"/>
  <c r="V2399" i="1" s="1"/>
  <c r="L2271" i="1"/>
  <c r="V2271" i="1" s="1"/>
  <c r="K2271" i="1"/>
  <c r="U2271" i="1" s="1"/>
  <c r="K2143" i="1"/>
  <c r="U2143" i="1" s="1"/>
  <c r="L2143" i="1"/>
  <c r="V2143" i="1" s="1"/>
  <c r="L2015" i="1"/>
  <c r="V2015" i="1" s="1"/>
  <c r="K2015" i="1"/>
  <c r="U2015" i="1" s="1"/>
  <c r="K1887" i="1"/>
  <c r="U1887" i="1" s="1"/>
  <c r="L1887" i="1"/>
  <c r="V1887" i="1" s="1"/>
  <c r="L1759" i="1"/>
  <c r="V1759" i="1" s="1"/>
  <c r="K1759" i="1"/>
  <c r="U1759" i="1" s="1"/>
  <c r="L1631" i="1"/>
  <c r="V1631" i="1" s="1"/>
  <c r="K1631" i="1"/>
  <c r="U1631" i="1" s="1"/>
  <c r="L1503" i="1"/>
  <c r="V1503" i="1" s="1"/>
  <c r="K1503" i="1"/>
  <c r="U1503" i="1" s="1"/>
  <c r="K1375" i="1"/>
  <c r="U1375" i="1" s="1"/>
  <c r="L1375" i="1"/>
  <c r="V1375" i="1" s="1"/>
  <c r="L1247" i="1"/>
  <c r="V1247" i="1" s="1"/>
  <c r="K1247" i="1"/>
  <c r="U1247" i="1" s="1"/>
  <c r="L1119" i="1"/>
  <c r="V1119" i="1" s="1"/>
  <c r="K1119" i="1"/>
  <c r="U1119" i="1" s="1"/>
  <c r="L991" i="1"/>
  <c r="V991" i="1" s="1"/>
  <c r="K991" i="1"/>
  <c r="U991" i="1" s="1"/>
  <c r="K863" i="1"/>
  <c r="U863" i="1" s="1"/>
  <c r="L863" i="1"/>
  <c r="V863" i="1" s="1"/>
  <c r="K4149" i="1"/>
  <c r="U4149" i="1" s="1"/>
  <c r="L4149" i="1"/>
  <c r="V4149" i="1" s="1"/>
  <c r="L4013" i="1"/>
  <c r="V4013" i="1" s="1"/>
  <c r="K4013" i="1"/>
  <c r="U4013" i="1" s="1"/>
  <c r="L3885" i="1"/>
  <c r="V3885" i="1" s="1"/>
  <c r="K3885" i="1"/>
  <c r="U3885" i="1" s="1"/>
  <c r="L3757" i="1"/>
  <c r="V3757" i="1" s="1"/>
  <c r="K3757" i="1"/>
  <c r="U3757" i="1" s="1"/>
  <c r="L3629" i="1"/>
  <c r="V3629" i="1" s="1"/>
  <c r="K3629" i="1"/>
  <c r="U3629" i="1" s="1"/>
  <c r="L3501" i="1"/>
  <c r="V3501" i="1" s="1"/>
  <c r="K3501" i="1"/>
  <c r="U3501" i="1" s="1"/>
  <c r="K3373" i="1"/>
  <c r="U3373" i="1" s="1"/>
  <c r="L3373" i="1"/>
  <c r="V3373" i="1" s="1"/>
  <c r="L3245" i="1"/>
  <c r="V3245" i="1" s="1"/>
  <c r="K3245" i="1"/>
  <c r="U3245" i="1" s="1"/>
  <c r="K3117" i="1"/>
  <c r="U3117" i="1" s="1"/>
  <c r="L3117" i="1"/>
  <c r="V3117" i="1" s="1"/>
  <c r="L2989" i="1"/>
  <c r="V2989" i="1" s="1"/>
  <c r="K2989" i="1"/>
  <c r="U2989" i="1" s="1"/>
  <c r="K2861" i="1"/>
  <c r="U2861" i="1" s="1"/>
  <c r="L2861" i="1"/>
  <c r="V2861" i="1" s="1"/>
  <c r="L2733" i="1"/>
  <c r="V2733" i="1" s="1"/>
  <c r="K2733" i="1"/>
  <c r="U2733" i="1" s="1"/>
  <c r="K2605" i="1"/>
  <c r="U2605" i="1" s="1"/>
  <c r="L2605" i="1"/>
  <c r="V2605" i="1" s="1"/>
  <c r="L2477" i="1"/>
  <c r="V2477" i="1" s="1"/>
  <c r="K2477" i="1"/>
  <c r="U2477" i="1" s="1"/>
  <c r="L2349" i="1"/>
  <c r="V2349" i="1" s="1"/>
  <c r="K2349" i="1"/>
  <c r="U2349" i="1" s="1"/>
  <c r="K2221" i="1"/>
  <c r="U2221" i="1" s="1"/>
  <c r="L2221" i="1"/>
  <c r="V2221" i="1" s="1"/>
  <c r="K2093" i="1"/>
  <c r="U2093" i="1" s="1"/>
  <c r="L2093" i="1"/>
  <c r="V2093" i="1" s="1"/>
  <c r="K1965" i="1"/>
  <c r="U1965" i="1" s="1"/>
  <c r="L1965" i="1"/>
  <c r="V1965" i="1" s="1"/>
  <c r="K1837" i="1"/>
  <c r="U1837" i="1" s="1"/>
  <c r="L1837" i="1"/>
  <c r="V1837" i="1" s="1"/>
  <c r="K1709" i="1"/>
  <c r="U1709" i="1" s="1"/>
  <c r="L1709" i="1"/>
  <c r="V1709" i="1" s="1"/>
  <c r="K1581" i="1"/>
  <c r="U1581" i="1" s="1"/>
  <c r="L1581" i="1"/>
  <c r="V1581" i="1" s="1"/>
  <c r="K1453" i="1"/>
  <c r="U1453" i="1" s="1"/>
  <c r="L1453" i="1"/>
  <c r="V1453" i="1" s="1"/>
  <c r="K1325" i="1"/>
  <c r="U1325" i="1" s="1"/>
  <c r="L1325" i="1"/>
  <c r="V1325" i="1" s="1"/>
  <c r="K1197" i="1"/>
  <c r="U1197" i="1" s="1"/>
  <c r="L1197" i="1"/>
  <c r="V1197" i="1" s="1"/>
  <c r="K1069" i="1"/>
  <c r="U1069" i="1" s="1"/>
  <c r="L1069" i="1"/>
  <c r="V1069" i="1" s="1"/>
  <c r="K941" i="1"/>
  <c r="U941" i="1" s="1"/>
  <c r="L941" i="1"/>
  <c r="V941" i="1" s="1"/>
  <c r="K813" i="1"/>
  <c r="U813" i="1" s="1"/>
  <c r="L813" i="1"/>
  <c r="V813" i="1" s="1"/>
  <c r="K685" i="1"/>
  <c r="U685" i="1" s="1"/>
  <c r="L685" i="1"/>
  <c r="V685" i="1" s="1"/>
  <c r="K557" i="1"/>
  <c r="U557" i="1" s="1"/>
  <c r="L557" i="1"/>
  <c r="V557" i="1" s="1"/>
  <c r="K429" i="1"/>
  <c r="U429" i="1" s="1"/>
  <c r="L429" i="1"/>
  <c r="V429" i="1" s="1"/>
  <c r="K301" i="1"/>
  <c r="U301" i="1" s="1"/>
  <c r="L301" i="1"/>
  <c r="V301" i="1" s="1"/>
  <c r="K173" i="1"/>
  <c r="U173" i="1" s="1"/>
  <c r="L173" i="1"/>
  <c r="V173" i="1" s="1"/>
  <c r="K45" i="1"/>
  <c r="U45" i="1" s="1"/>
  <c r="L45" i="1"/>
  <c r="V45" i="1" s="1"/>
  <c r="K4913" i="1"/>
  <c r="U4913" i="1" s="1"/>
  <c r="L4913" i="1"/>
  <c r="V4913" i="1" s="1"/>
  <c r="K4785" i="1"/>
  <c r="U4785" i="1" s="1"/>
  <c r="L4785" i="1"/>
  <c r="V4785" i="1" s="1"/>
  <c r="K4657" i="1"/>
  <c r="U4657" i="1" s="1"/>
  <c r="L4657" i="1"/>
  <c r="V4657" i="1" s="1"/>
  <c r="K4529" i="1"/>
  <c r="U4529" i="1" s="1"/>
  <c r="L4529" i="1"/>
  <c r="V4529" i="1" s="1"/>
  <c r="K4401" i="1"/>
  <c r="U4401" i="1" s="1"/>
  <c r="L4401" i="1"/>
  <c r="V4401" i="1" s="1"/>
  <c r="K3522" i="1"/>
  <c r="U3522" i="1" s="1"/>
  <c r="L3522" i="1"/>
  <c r="V3522" i="1" s="1"/>
  <c r="L3394" i="1"/>
  <c r="V3394" i="1" s="1"/>
  <c r="K3394" i="1"/>
  <c r="U3394" i="1" s="1"/>
  <c r="L1594" i="1"/>
  <c r="V1594" i="1" s="1"/>
  <c r="K1594" i="1"/>
  <c r="U1594" i="1" s="1"/>
  <c r="L1466" i="1"/>
  <c r="V1466" i="1" s="1"/>
  <c r="K1466" i="1"/>
  <c r="U1466" i="1" s="1"/>
  <c r="L1338" i="1"/>
  <c r="V1338" i="1" s="1"/>
  <c r="K1338" i="1"/>
  <c r="U1338" i="1" s="1"/>
  <c r="L1210" i="1"/>
  <c r="V1210" i="1" s="1"/>
  <c r="K1210" i="1"/>
  <c r="U1210" i="1" s="1"/>
  <c r="L1082" i="1"/>
  <c r="V1082" i="1" s="1"/>
  <c r="K1082" i="1"/>
  <c r="U1082" i="1" s="1"/>
  <c r="L954" i="1"/>
  <c r="V954" i="1" s="1"/>
  <c r="K954" i="1"/>
  <c r="U954" i="1" s="1"/>
  <c r="L826" i="1"/>
  <c r="V826" i="1" s="1"/>
  <c r="K826" i="1"/>
  <c r="U826" i="1" s="1"/>
  <c r="K698" i="1"/>
  <c r="U698" i="1" s="1"/>
  <c r="L698" i="1"/>
  <c r="V698" i="1" s="1"/>
  <c r="K570" i="1"/>
  <c r="U570" i="1" s="1"/>
  <c r="L570" i="1"/>
  <c r="V570" i="1" s="1"/>
  <c r="K442" i="1"/>
  <c r="U442" i="1" s="1"/>
  <c r="L442" i="1"/>
  <c r="V442" i="1" s="1"/>
  <c r="K314" i="1"/>
  <c r="U314" i="1" s="1"/>
  <c r="L314" i="1"/>
  <c r="V314" i="1" s="1"/>
  <c r="K186" i="1"/>
  <c r="U186" i="1" s="1"/>
  <c r="L186" i="1"/>
  <c r="V186" i="1" s="1"/>
  <c r="K58" i="1"/>
  <c r="U58" i="1" s="1"/>
  <c r="L58" i="1"/>
  <c r="V58" i="1" s="1"/>
  <c r="L3345" i="1"/>
  <c r="V3345" i="1" s="1"/>
  <c r="K3345" i="1"/>
  <c r="U3345" i="1" s="1"/>
  <c r="K3217" i="1"/>
  <c r="U3217" i="1" s="1"/>
  <c r="L3217" i="1"/>
  <c r="V3217" i="1" s="1"/>
  <c r="L4686" i="1"/>
  <c r="V4686" i="1" s="1"/>
  <c r="K4686" i="1"/>
  <c r="U4686" i="1" s="1"/>
  <c r="L4558" i="1"/>
  <c r="V4558" i="1" s="1"/>
  <c r="K4558" i="1"/>
  <c r="U4558" i="1" s="1"/>
  <c r="L4430" i="1"/>
  <c r="V4430" i="1" s="1"/>
  <c r="K4430" i="1"/>
  <c r="U4430" i="1" s="1"/>
  <c r="K4294" i="1"/>
  <c r="U4294" i="1" s="1"/>
  <c r="L4294" i="1"/>
  <c r="V4294" i="1" s="1"/>
  <c r="K4166" i="1"/>
  <c r="U4166" i="1" s="1"/>
  <c r="L4166" i="1"/>
  <c r="V4166" i="1" s="1"/>
  <c r="K4038" i="1"/>
  <c r="U4038" i="1" s="1"/>
  <c r="L4038" i="1"/>
  <c r="V4038" i="1" s="1"/>
  <c r="K3910" i="1"/>
  <c r="U3910" i="1" s="1"/>
  <c r="L3910" i="1"/>
  <c r="V3910" i="1" s="1"/>
  <c r="K3782" i="1"/>
  <c r="U3782" i="1" s="1"/>
  <c r="L3782" i="1"/>
  <c r="V3782" i="1" s="1"/>
  <c r="K3654" i="1"/>
  <c r="U3654" i="1" s="1"/>
  <c r="L3654" i="1"/>
  <c r="V3654" i="1" s="1"/>
  <c r="L4916" i="1"/>
  <c r="V4916" i="1" s="1"/>
  <c r="K4916" i="1"/>
  <c r="U4916" i="1" s="1"/>
  <c r="L4788" i="1"/>
  <c r="V4788" i="1" s="1"/>
  <c r="K4788" i="1"/>
  <c r="U4788" i="1" s="1"/>
  <c r="L4660" i="1"/>
  <c r="V4660" i="1" s="1"/>
  <c r="K4660" i="1"/>
  <c r="U4660" i="1" s="1"/>
  <c r="L4532" i="1"/>
  <c r="V4532" i="1" s="1"/>
  <c r="K4532" i="1"/>
  <c r="U4532" i="1" s="1"/>
  <c r="L4396" i="1"/>
  <c r="V4396" i="1" s="1"/>
  <c r="K4396" i="1"/>
  <c r="U4396" i="1" s="1"/>
  <c r="L4268" i="1"/>
  <c r="V4268" i="1" s="1"/>
  <c r="K4268" i="1"/>
  <c r="U4268" i="1" s="1"/>
  <c r="K4132" i="1"/>
  <c r="U4132" i="1" s="1"/>
  <c r="L4132" i="1"/>
  <c r="V4132" i="1" s="1"/>
  <c r="K3996" i="1"/>
  <c r="U3996" i="1" s="1"/>
  <c r="L3996" i="1"/>
  <c r="V3996" i="1" s="1"/>
  <c r="K3868" i="1"/>
  <c r="U3868" i="1" s="1"/>
  <c r="L3868" i="1"/>
  <c r="V3868" i="1" s="1"/>
  <c r="K3740" i="1"/>
  <c r="U3740" i="1" s="1"/>
  <c r="L3740" i="1"/>
  <c r="V3740" i="1" s="1"/>
  <c r="K3612" i="1"/>
  <c r="U3612" i="1" s="1"/>
  <c r="L3612" i="1"/>
  <c r="V3612" i="1" s="1"/>
  <c r="K4899" i="1"/>
  <c r="U4899" i="1" s="1"/>
  <c r="L4899" i="1"/>
  <c r="V4899" i="1" s="1"/>
  <c r="K4771" i="1"/>
  <c r="U4771" i="1" s="1"/>
  <c r="L4771" i="1"/>
  <c r="V4771" i="1" s="1"/>
  <c r="L4643" i="1"/>
  <c r="V4643" i="1" s="1"/>
  <c r="K4643" i="1"/>
  <c r="U4643" i="1" s="1"/>
  <c r="L4515" i="1"/>
  <c r="V4515" i="1" s="1"/>
  <c r="K4515" i="1"/>
  <c r="U4515" i="1" s="1"/>
  <c r="L4387" i="1"/>
  <c r="V4387" i="1" s="1"/>
  <c r="K4387" i="1"/>
  <c r="U4387" i="1" s="1"/>
  <c r="L4259" i="1"/>
  <c r="V4259" i="1" s="1"/>
  <c r="K4259" i="1"/>
  <c r="U4259" i="1" s="1"/>
  <c r="L4131" i="1"/>
  <c r="V4131" i="1" s="1"/>
  <c r="K4131" i="1"/>
  <c r="U4131" i="1" s="1"/>
  <c r="L4003" i="1"/>
  <c r="V4003" i="1" s="1"/>
  <c r="K4003" i="1"/>
  <c r="U4003" i="1" s="1"/>
  <c r="L3875" i="1"/>
  <c r="V3875" i="1" s="1"/>
  <c r="K3875" i="1"/>
  <c r="U3875" i="1" s="1"/>
  <c r="L3747" i="1"/>
  <c r="V3747" i="1" s="1"/>
  <c r="K3747" i="1"/>
  <c r="U3747" i="1" s="1"/>
  <c r="L3619" i="1"/>
  <c r="V3619" i="1" s="1"/>
  <c r="K3619" i="1"/>
  <c r="U3619" i="1" s="1"/>
  <c r="K4898" i="1"/>
  <c r="U4898" i="1" s="1"/>
  <c r="L4898" i="1"/>
  <c r="V4898" i="1" s="1"/>
  <c r="K4770" i="1"/>
  <c r="U4770" i="1" s="1"/>
  <c r="L4770" i="1"/>
  <c r="V4770" i="1" s="1"/>
  <c r="K4642" i="1"/>
  <c r="U4642" i="1" s="1"/>
  <c r="L4642" i="1"/>
  <c r="V4642" i="1" s="1"/>
  <c r="K4514" i="1"/>
  <c r="U4514" i="1" s="1"/>
  <c r="L4514" i="1"/>
  <c r="V4514" i="1" s="1"/>
  <c r="K4386" i="1"/>
  <c r="U4386" i="1" s="1"/>
  <c r="L4386" i="1"/>
  <c r="V4386" i="1" s="1"/>
  <c r="K4258" i="1"/>
  <c r="U4258" i="1" s="1"/>
  <c r="L4258" i="1"/>
  <c r="V4258" i="1" s="1"/>
  <c r="K4130" i="1"/>
  <c r="U4130" i="1" s="1"/>
  <c r="L4130" i="1"/>
  <c r="V4130" i="1" s="1"/>
  <c r="K4002" i="1"/>
  <c r="U4002" i="1" s="1"/>
  <c r="L4002" i="1"/>
  <c r="V4002" i="1" s="1"/>
  <c r="K3874" i="1"/>
  <c r="U3874" i="1" s="1"/>
  <c r="L3874" i="1"/>
  <c r="V3874" i="1" s="1"/>
  <c r="K3746" i="1"/>
  <c r="U3746" i="1" s="1"/>
  <c r="L3746" i="1"/>
  <c r="V3746" i="1" s="1"/>
  <c r="K3618" i="1"/>
  <c r="U3618" i="1" s="1"/>
  <c r="L3618" i="1"/>
  <c r="V3618" i="1" s="1"/>
  <c r="K3494" i="1"/>
  <c r="U3494" i="1" s="1"/>
  <c r="L3494" i="1"/>
  <c r="V3494" i="1" s="1"/>
  <c r="K3366" i="1"/>
  <c r="U3366" i="1" s="1"/>
  <c r="L3366" i="1"/>
  <c r="V3366" i="1" s="1"/>
  <c r="K3238" i="1"/>
  <c r="U3238" i="1" s="1"/>
  <c r="L3238" i="1"/>
  <c r="V3238" i="1" s="1"/>
  <c r="K3110" i="1"/>
  <c r="U3110" i="1" s="1"/>
  <c r="L3110" i="1"/>
  <c r="V3110" i="1" s="1"/>
  <c r="K2982" i="1"/>
  <c r="U2982" i="1" s="1"/>
  <c r="L2982" i="1"/>
  <c r="V2982" i="1" s="1"/>
  <c r="K2854" i="1"/>
  <c r="U2854" i="1" s="1"/>
  <c r="L2854" i="1"/>
  <c r="V2854" i="1" s="1"/>
  <c r="K2726" i="1"/>
  <c r="U2726" i="1" s="1"/>
  <c r="L2726" i="1"/>
  <c r="V2726" i="1" s="1"/>
  <c r="K2598" i="1"/>
  <c r="U2598" i="1" s="1"/>
  <c r="L2598" i="1"/>
  <c r="V2598" i="1" s="1"/>
  <c r="K2470" i="1"/>
  <c r="U2470" i="1" s="1"/>
  <c r="L2470" i="1"/>
  <c r="V2470" i="1" s="1"/>
  <c r="K2342" i="1"/>
  <c r="U2342" i="1" s="1"/>
  <c r="L2342" i="1"/>
  <c r="V2342" i="1" s="1"/>
  <c r="K2214" i="1"/>
  <c r="U2214" i="1" s="1"/>
  <c r="L2214" i="1"/>
  <c r="V2214" i="1" s="1"/>
  <c r="K2086" i="1"/>
  <c r="U2086" i="1" s="1"/>
  <c r="L2086" i="1"/>
  <c r="V2086" i="1" s="1"/>
  <c r="K1958" i="1"/>
  <c r="U1958" i="1" s="1"/>
  <c r="L1958" i="1"/>
  <c r="V1958" i="1" s="1"/>
  <c r="K1830" i="1"/>
  <c r="U1830" i="1" s="1"/>
  <c r="L1830" i="1"/>
  <c r="V1830" i="1" s="1"/>
  <c r="K1702" i="1"/>
  <c r="U1702" i="1" s="1"/>
  <c r="L1702" i="1"/>
  <c r="V1702" i="1" s="1"/>
  <c r="K1574" i="1"/>
  <c r="U1574" i="1" s="1"/>
  <c r="L1574" i="1"/>
  <c r="V1574" i="1" s="1"/>
  <c r="K1446" i="1"/>
  <c r="U1446" i="1" s="1"/>
  <c r="L1446" i="1"/>
  <c r="V1446" i="1" s="1"/>
  <c r="K1318" i="1"/>
  <c r="U1318" i="1" s="1"/>
  <c r="L1318" i="1"/>
  <c r="V1318" i="1" s="1"/>
  <c r="K1190" i="1"/>
  <c r="U1190" i="1" s="1"/>
  <c r="L1190" i="1"/>
  <c r="V1190" i="1" s="1"/>
  <c r="K1062" i="1"/>
  <c r="U1062" i="1" s="1"/>
  <c r="L1062" i="1"/>
  <c r="V1062" i="1" s="1"/>
  <c r="K934" i="1"/>
  <c r="U934" i="1" s="1"/>
  <c r="L934" i="1"/>
  <c r="V934" i="1" s="1"/>
  <c r="K806" i="1"/>
  <c r="U806" i="1" s="1"/>
  <c r="L806" i="1"/>
  <c r="V806" i="1" s="1"/>
  <c r="K678" i="1"/>
  <c r="U678" i="1" s="1"/>
  <c r="L678" i="1"/>
  <c r="V678" i="1" s="1"/>
  <c r="K550" i="1"/>
  <c r="U550" i="1" s="1"/>
  <c r="L550" i="1"/>
  <c r="V550" i="1" s="1"/>
  <c r="K422" i="1"/>
  <c r="U422" i="1" s="1"/>
  <c r="L422" i="1"/>
  <c r="V422" i="1" s="1"/>
  <c r="K294" i="1"/>
  <c r="U294" i="1" s="1"/>
  <c r="L294" i="1"/>
  <c r="V294" i="1" s="1"/>
  <c r="K166" i="1"/>
  <c r="U166" i="1" s="1"/>
  <c r="L166" i="1"/>
  <c r="V166" i="1" s="1"/>
  <c r="K38" i="1"/>
  <c r="U38" i="1" s="1"/>
  <c r="L38" i="1"/>
  <c r="V38" i="1" s="1"/>
  <c r="L3500" i="1"/>
  <c r="V3500" i="1" s="1"/>
  <c r="K3500" i="1"/>
  <c r="U3500" i="1" s="1"/>
  <c r="K3372" i="1"/>
  <c r="U3372" i="1" s="1"/>
  <c r="L3372" i="1"/>
  <c r="V3372" i="1" s="1"/>
  <c r="K3244" i="1"/>
  <c r="U3244" i="1" s="1"/>
  <c r="L3244" i="1"/>
  <c r="V3244" i="1" s="1"/>
  <c r="K3116" i="1"/>
  <c r="U3116" i="1" s="1"/>
  <c r="L3116" i="1"/>
  <c r="V3116" i="1" s="1"/>
  <c r="K2988" i="1"/>
  <c r="U2988" i="1" s="1"/>
  <c r="L2988" i="1"/>
  <c r="V2988" i="1" s="1"/>
  <c r="K2860" i="1"/>
  <c r="U2860" i="1" s="1"/>
  <c r="L2860" i="1"/>
  <c r="V2860" i="1" s="1"/>
  <c r="K2732" i="1"/>
  <c r="U2732" i="1" s="1"/>
  <c r="L2732" i="1"/>
  <c r="V2732" i="1" s="1"/>
  <c r="K2604" i="1"/>
  <c r="U2604" i="1" s="1"/>
  <c r="L2604" i="1"/>
  <c r="V2604" i="1" s="1"/>
  <c r="K2476" i="1"/>
  <c r="U2476" i="1" s="1"/>
  <c r="L2476" i="1"/>
  <c r="V2476" i="1" s="1"/>
  <c r="K2348" i="1"/>
  <c r="U2348" i="1" s="1"/>
  <c r="L2348" i="1"/>
  <c r="V2348" i="1" s="1"/>
  <c r="K2220" i="1"/>
  <c r="U2220" i="1" s="1"/>
  <c r="L2220" i="1"/>
  <c r="V2220" i="1" s="1"/>
  <c r="K2092" i="1"/>
  <c r="U2092" i="1" s="1"/>
  <c r="L2092" i="1"/>
  <c r="V2092" i="1" s="1"/>
  <c r="K1964" i="1"/>
  <c r="U1964" i="1" s="1"/>
  <c r="L1964" i="1"/>
  <c r="V1964" i="1" s="1"/>
  <c r="K1836" i="1"/>
  <c r="U1836" i="1" s="1"/>
  <c r="L1836" i="1"/>
  <c r="V1836" i="1" s="1"/>
  <c r="K1708" i="1"/>
  <c r="U1708" i="1" s="1"/>
  <c r="L1708" i="1"/>
  <c r="V1708" i="1" s="1"/>
  <c r="K1580" i="1"/>
  <c r="U1580" i="1" s="1"/>
  <c r="L1580" i="1"/>
  <c r="V1580" i="1" s="1"/>
  <c r="K1452" i="1"/>
  <c r="U1452" i="1" s="1"/>
  <c r="L1452" i="1"/>
  <c r="V1452" i="1" s="1"/>
  <c r="K1324" i="1"/>
  <c r="U1324" i="1" s="1"/>
  <c r="L1324" i="1"/>
  <c r="V1324" i="1" s="1"/>
  <c r="K1196" i="1"/>
  <c r="U1196" i="1" s="1"/>
  <c r="L1196" i="1"/>
  <c r="V1196" i="1" s="1"/>
  <c r="K1068" i="1"/>
  <c r="U1068" i="1" s="1"/>
  <c r="L1068" i="1"/>
  <c r="V1068" i="1" s="1"/>
  <c r="K940" i="1"/>
  <c r="U940" i="1" s="1"/>
  <c r="L940" i="1"/>
  <c r="V940" i="1" s="1"/>
  <c r="K812" i="1"/>
  <c r="U812" i="1" s="1"/>
  <c r="L812" i="1"/>
  <c r="V812" i="1" s="1"/>
  <c r="K684" i="1"/>
  <c r="U684" i="1" s="1"/>
  <c r="L684" i="1"/>
  <c r="V684" i="1" s="1"/>
  <c r="K556" i="1"/>
  <c r="U556" i="1" s="1"/>
  <c r="L556" i="1"/>
  <c r="V556" i="1" s="1"/>
  <c r="K428" i="1"/>
  <c r="U428" i="1" s="1"/>
  <c r="L428" i="1"/>
  <c r="V428" i="1" s="1"/>
  <c r="K300" i="1"/>
  <c r="U300" i="1" s="1"/>
  <c r="L300" i="1"/>
  <c r="V300" i="1" s="1"/>
  <c r="K172" i="1"/>
  <c r="U172" i="1" s="1"/>
  <c r="L172" i="1"/>
  <c r="V172" i="1" s="1"/>
  <c r="K44" i="1"/>
  <c r="U44" i="1" s="1"/>
  <c r="L44" i="1"/>
  <c r="V44" i="1" s="1"/>
  <c r="L3523" i="1"/>
  <c r="V3523" i="1" s="1"/>
  <c r="K3523" i="1"/>
  <c r="U3523" i="1" s="1"/>
  <c r="K3395" i="1"/>
  <c r="U3395" i="1" s="1"/>
  <c r="L3395" i="1"/>
  <c r="V3395" i="1" s="1"/>
  <c r="K3267" i="1"/>
  <c r="U3267" i="1" s="1"/>
  <c r="L3267" i="1"/>
  <c r="V3267" i="1" s="1"/>
  <c r="K3139" i="1"/>
  <c r="U3139" i="1" s="1"/>
  <c r="L3139" i="1"/>
  <c r="V3139" i="1" s="1"/>
  <c r="K3011" i="1"/>
  <c r="U3011" i="1" s="1"/>
  <c r="L3011" i="1"/>
  <c r="V3011" i="1" s="1"/>
  <c r="K2883" i="1"/>
  <c r="U2883" i="1" s="1"/>
  <c r="L2883" i="1"/>
  <c r="V2883" i="1" s="1"/>
  <c r="K2755" i="1"/>
  <c r="U2755" i="1" s="1"/>
  <c r="L2755" i="1"/>
  <c r="V2755" i="1" s="1"/>
  <c r="K2627" i="1"/>
  <c r="U2627" i="1" s="1"/>
  <c r="L2627" i="1"/>
  <c r="V2627" i="1" s="1"/>
  <c r="K2499" i="1"/>
  <c r="U2499" i="1" s="1"/>
  <c r="L2499" i="1"/>
  <c r="V2499" i="1" s="1"/>
  <c r="K2371" i="1"/>
  <c r="U2371" i="1" s="1"/>
  <c r="L2371" i="1"/>
  <c r="V2371" i="1" s="1"/>
  <c r="K2243" i="1"/>
  <c r="U2243" i="1" s="1"/>
  <c r="L2243" i="1"/>
  <c r="V2243" i="1" s="1"/>
  <c r="K2115" i="1"/>
  <c r="U2115" i="1" s="1"/>
  <c r="L2115" i="1"/>
  <c r="V2115" i="1" s="1"/>
  <c r="K1987" i="1"/>
  <c r="U1987" i="1" s="1"/>
  <c r="L1987" i="1"/>
  <c r="V1987" i="1" s="1"/>
  <c r="K1859" i="1"/>
  <c r="U1859" i="1" s="1"/>
  <c r="L1859" i="1"/>
  <c r="V1859" i="1" s="1"/>
  <c r="K1731" i="1"/>
  <c r="U1731" i="1" s="1"/>
  <c r="L1731" i="1"/>
  <c r="V1731" i="1" s="1"/>
  <c r="K1603" i="1"/>
  <c r="U1603" i="1" s="1"/>
  <c r="L1603" i="1"/>
  <c r="V1603" i="1" s="1"/>
  <c r="K1475" i="1"/>
  <c r="U1475" i="1" s="1"/>
  <c r="L1475" i="1"/>
  <c r="V1475" i="1" s="1"/>
  <c r="K1347" i="1"/>
  <c r="U1347" i="1" s="1"/>
  <c r="L1347" i="1"/>
  <c r="V1347" i="1" s="1"/>
  <c r="K1219" i="1"/>
  <c r="U1219" i="1" s="1"/>
  <c r="L1219" i="1"/>
  <c r="V1219" i="1" s="1"/>
  <c r="K1091" i="1"/>
  <c r="U1091" i="1" s="1"/>
  <c r="L1091" i="1"/>
  <c r="V1091" i="1" s="1"/>
  <c r="K963" i="1"/>
  <c r="U963" i="1" s="1"/>
  <c r="L963" i="1"/>
  <c r="V963" i="1" s="1"/>
  <c r="K835" i="1"/>
  <c r="U835" i="1" s="1"/>
  <c r="L835" i="1"/>
  <c r="V835" i="1" s="1"/>
  <c r="K707" i="1"/>
  <c r="U707" i="1" s="1"/>
  <c r="L707" i="1"/>
  <c r="V707" i="1" s="1"/>
  <c r="K579" i="1"/>
  <c r="U579" i="1" s="1"/>
  <c r="L579" i="1"/>
  <c r="V579" i="1" s="1"/>
  <c r="K451" i="1"/>
  <c r="U451" i="1" s="1"/>
  <c r="L451" i="1"/>
  <c r="V451" i="1" s="1"/>
  <c r="K323" i="1"/>
  <c r="U323" i="1" s="1"/>
  <c r="L323" i="1"/>
  <c r="V323" i="1" s="1"/>
  <c r="K195" i="1"/>
  <c r="U195" i="1" s="1"/>
  <c r="L195" i="1"/>
  <c r="V195" i="1" s="1"/>
  <c r="K67" i="1"/>
  <c r="U67" i="1" s="1"/>
  <c r="L67" i="1"/>
  <c r="V67" i="1" s="1"/>
  <c r="K4911" i="1"/>
  <c r="U4911" i="1" s="1"/>
  <c r="L4911" i="1"/>
  <c r="V4911" i="1" s="1"/>
  <c r="L4917" i="1"/>
  <c r="V4917" i="1" s="1"/>
  <c r="K4917" i="1"/>
  <c r="U4917" i="1" s="1"/>
  <c r="L4789" i="1"/>
  <c r="V4789" i="1" s="1"/>
  <c r="K4789" i="1"/>
  <c r="U4789" i="1" s="1"/>
  <c r="L4661" i="1"/>
  <c r="V4661" i="1" s="1"/>
  <c r="K4661" i="1"/>
  <c r="U4661" i="1" s="1"/>
  <c r="L4533" i="1"/>
  <c r="V4533" i="1" s="1"/>
  <c r="K4533" i="1"/>
  <c r="U4533" i="1" s="1"/>
  <c r="L4405" i="1"/>
  <c r="V4405" i="1" s="1"/>
  <c r="K4405" i="1"/>
  <c r="U4405" i="1" s="1"/>
  <c r="L4277" i="1"/>
  <c r="V4277" i="1" s="1"/>
  <c r="K4277" i="1"/>
  <c r="U4277" i="1" s="1"/>
  <c r="K4896" i="1"/>
  <c r="U4896" i="1" s="1"/>
  <c r="L4896" i="1"/>
  <c r="V4896" i="1" s="1"/>
  <c r="L4768" i="1"/>
  <c r="V4768" i="1" s="1"/>
  <c r="K4768" i="1"/>
  <c r="U4768" i="1" s="1"/>
  <c r="K4640" i="1"/>
  <c r="U4640" i="1" s="1"/>
  <c r="L4640" i="1"/>
  <c r="V4640" i="1" s="1"/>
  <c r="K4512" i="1"/>
  <c r="U4512" i="1" s="1"/>
  <c r="L4512" i="1"/>
  <c r="V4512" i="1" s="1"/>
  <c r="L4384" i="1"/>
  <c r="V4384" i="1" s="1"/>
  <c r="K4384" i="1"/>
  <c r="U4384" i="1" s="1"/>
  <c r="K4256" i="1"/>
  <c r="U4256" i="1" s="1"/>
  <c r="L4256" i="1"/>
  <c r="V4256" i="1" s="1"/>
  <c r="K4128" i="1"/>
  <c r="U4128" i="1" s="1"/>
  <c r="L4128" i="1"/>
  <c r="V4128" i="1" s="1"/>
  <c r="L4000" i="1"/>
  <c r="V4000" i="1" s="1"/>
  <c r="K4000" i="1"/>
  <c r="U4000" i="1" s="1"/>
  <c r="K3872" i="1"/>
  <c r="U3872" i="1" s="1"/>
  <c r="L3872" i="1"/>
  <c r="V3872" i="1" s="1"/>
  <c r="L3744" i="1"/>
  <c r="V3744" i="1" s="1"/>
  <c r="K3744" i="1"/>
  <c r="U3744" i="1" s="1"/>
  <c r="K3608" i="1"/>
  <c r="U3608" i="1" s="1"/>
  <c r="L3608" i="1"/>
  <c r="V3608" i="1" s="1"/>
  <c r="K3480" i="1"/>
  <c r="U3480" i="1" s="1"/>
  <c r="L3480" i="1"/>
  <c r="V3480" i="1" s="1"/>
  <c r="K3352" i="1"/>
  <c r="U3352" i="1" s="1"/>
  <c r="L3352" i="1"/>
  <c r="V3352" i="1" s="1"/>
  <c r="K3224" i="1"/>
  <c r="U3224" i="1" s="1"/>
  <c r="L3224" i="1"/>
  <c r="V3224" i="1" s="1"/>
  <c r="L4759" i="1"/>
  <c r="V4759" i="1" s="1"/>
  <c r="K4759" i="1"/>
  <c r="U4759" i="1" s="1"/>
  <c r="K4631" i="1"/>
  <c r="U4631" i="1" s="1"/>
  <c r="L4631" i="1"/>
  <c r="V4631" i="1" s="1"/>
  <c r="L4503" i="1"/>
  <c r="V4503" i="1" s="1"/>
  <c r="K4503" i="1"/>
  <c r="U4503" i="1" s="1"/>
  <c r="K4375" i="1"/>
  <c r="U4375" i="1" s="1"/>
  <c r="L4375" i="1"/>
  <c r="V4375" i="1" s="1"/>
  <c r="L4247" i="1"/>
  <c r="V4247" i="1" s="1"/>
  <c r="K4247" i="1"/>
  <c r="U4247" i="1" s="1"/>
  <c r="K4119" i="1"/>
  <c r="U4119" i="1" s="1"/>
  <c r="L4119" i="1"/>
  <c r="V4119" i="1" s="1"/>
  <c r="L3991" i="1"/>
  <c r="V3991" i="1" s="1"/>
  <c r="K3991" i="1"/>
  <c r="U3991" i="1" s="1"/>
  <c r="K3863" i="1"/>
  <c r="U3863" i="1" s="1"/>
  <c r="L3863" i="1"/>
  <c r="V3863" i="1" s="1"/>
  <c r="L3735" i="1"/>
  <c r="V3735" i="1" s="1"/>
  <c r="K3735" i="1"/>
  <c r="U3735" i="1" s="1"/>
  <c r="K3607" i="1"/>
  <c r="U3607" i="1" s="1"/>
  <c r="L3607" i="1"/>
  <c r="V3607" i="1" s="1"/>
  <c r="L3479" i="1"/>
  <c r="V3479" i="1" s="1"/>
  <c r="K3479" i="1"/>
  <c r="U3479" i="1" s="1"/>
  <c r="K3351" i="1"/>
  <c r="U3351" i="1" s="1"/>
  <c r="L3351" i="1"/>
  <c r="V3351" i="1" s="1"/>
  <c r="L3223" i="1"/>
  <c r="V3223" i="1" s="1"/>
  <c r="K3223" i="1"/>
  <c r="U3223" i="1" s="1"/>
  <c r="K3095" i="1"/>
  <c r="U3095" i="1" s="1"/>
  <c r="L3095" i="1"/>
  <c r="V3095" i="1" s="1"/>
  <c r="L2967" i="1"/>
  <c r="V2967" i="1" s="1"/>
  <c r="K2967" i="1"/>
  <c r="U2967" i="1" s="1"/>
  <c r="K4758" i="1"/>
  <c r="U4758" i="1" s="1"/>
  <c r="L4758" i="1"/>
  <c r="V4758" i="1" s="1"/>
  <c r="K4614" i="1"/>
  <c r="U4614" i="1" s="1"/>
  <c r="L4614" i="1"/>
  <c r="V4614" i="1" s="1"/>
  <c r="K4486" i="1"/>
  <c r="U4486" i="1" s="1"/>
  <c r="L4486" i="1"/>
  <c r="V4486" i="1" s="1"/>
  <c r="K4350" i="1"/>
  <c r="U4350" i="1" s="1"/>
  <c r="L4350" i="1"/>
  <c r="V4350" i="1" s="1"/>
  <c r="K4222" i="1"/>
  <c r="U4222" i="1" s="1"/>
  <c r="L4222" i="1"/>
  <c r="V4222" i="1" s="1"/>
  <c r="K4094" i="1"/>
  <c r="U4094" i="1" s="1"/>
  <c r="L4094" i="1"/>
  <c r="V4094" i="1" s="1"/>
  <c r="K3966" i="1"/>
  <c r="U3966" i="1" s="1"/>
  <c r="L3966" i="1"/>
  <c r="V3966" i="1" s="1"/>
  <c r="K3838" i="1"/>
  <c r="U3838" i="1" s="1"/>
  <c r="L3838" i="1"/>
  <c r="V3838" i="1" s="1"/>
  <c r="K3710" i="1"/>
  <c r="U3710" i="1" s="1"/>
  <c r="L3710" i="1"/>
  <c r="V3710" i="1" s="1"/>
  <c r="L4972" i="1"/>
  <c r="V4972" i="1" s="1"/>
  <c r="K4972" i="1"/>
  <c r="U4972" i="1" s="1"/>
  <c r="L4844" i="1"/>
  <c r="V4844" i="1" s="1"/>
  <c r="K4844" i="1"/>
  <c r="U4844" i="1" s="1"/>
  <c r="L4716" i="1"/>
  <c r="V4716" i="1" s="1"/>
  <c r="K4716" i="1"/>
  <c r="U4716" i="1" s="1"/>
  <c r="L4588" i="1"/>
  <c r="V4588" i="1" s="1"/>
  <c r="K4588" i="1"/>
  <c r="U4588" i="1" s="1"/>
  <c r="K4452" i="1"/>
  <c r="U4452" i="1" s="1"/>
  <c r="L4452" i="1"/>
  <c r="V4452" i="1" s="1"/>
  <c r="K4324" i="1"/>
  <c r="U4324" i="1" s="1"/>
  <c r="L4324" i="1"/>
  <c r="V4324" i="1" s="1"/>
  <c r="K4188" i="1"/>
  <c r="U4188" i="1" s="1"/>
  <c r="L4188" i="1"/>
  <c r="V4188" i="1" s="1"/>
  <c r="L4052" i="1"/>
  <c r="V4052" i="1" s="1"/>
  <c r="K4052" i="1"/>
  <c r="U4052" i="1" s="1"/>
  <c r="L3924" i="1"/>
  <c r="V3924" i="1" s="1"/>
  <c r="K3924" i="1"/>
  <c r="U3924" i="1" s="1"/>
  <c r="L3796" i="1"/>
  <c r="V3796" i="1" s="1"/>
  <c r="K3796" i="1"/>
  <c r="U3796" i="1" s="1"/>
  <c r="L3668" i="1"/>
  <c r="V3668" i="1" s="1"/>
  <c r="K3668" i="1"/>
  <c r="U3668" i="1" s="1"/>
  <c r="K4955" i="1"/>
  <c r="U4955" i="1" s="1"/>
  <c r="L4955" i="1"/>
  <c r="V4955" i="1" s="1"/>
  <c r="K4827" i="1"/>
  <c r="U4827" i="1" s="1"/>
  <c r="L4827" i="1"/>
  <c r="V4827" i="1" s="1"/>
  <c r="K4699" i="1"/>
  <c r="U4699" i="1" s="1"/>
  <c r="L4699" i="1"/>
  <c r="V4699" i="1" s="1"/>
  <c r="K4571" i="1"/>
  <c r="U4571" i="1" s="1"/>
  <c r="L4571" i="1"/>
  <c r="V4571" i="1" s="1"/>
  <c r="K4443" i="1"/>
  <c r="U4443" i="1" s="1"/>
  <c r="L4443" i="1"/>
  <c r="V4443" i="1" s="1"/>
  <c r="K4315" i="1"/>
  <c r="U4315" i="1" s="1"/>
  <c r="L4315" i="1"/>
  <c r="V4315" i="1" s="1"/>
  <c r="K4187" i="1"/>
  <c r="U4187" i="1" s="1"/>
  <c r="L4187" i="1"/>
  <c r="V4187" i="1" s="1"/>
  <c r="K4059" i="1"/>
  <c r="U4059" i="1" s="1"/>
  <c r="L4059" i="1"/>
  <c r="V4059" i="1" s="1"/>
  <c r="K3931" i="1"/>
  <c r="U3931" i="1" s="1"/>
  <c r="L3931" i="1"/>
  <c r="V3931" i="1" s="1"/>
  <c r="K3803" i="1"/>
  <c r="U3803" i="1" s="1"/>
  <c r="L3803" i="1"/>
  <c r="V3803" i="1" s="1"/>
  <c r="K3675" i="1"/>
  <c r="U3675" i="1" s="1"/>
  <c r="L3675" i="1"/>
  <c r="V3675" i="1" s="1"/>
  <c r="K4954" i="1"/>
  <c r="U4954" i="1" s="1"/>
  <c r="L4954" i="1"/>
  <c r="V4954" i="1" s="1"/>
  <c r="K4826" i="1"/>
  <c r="U4826" i="1" s="1"/>
  <c r="L4826" i="1"/>
  <c r="V4826" i="1" s="1"/>
  <c r="K4698" i="1"/>
  <c r="U4698" i="1" s="1"/>
  <c r="L4698" i="1"/>
  <c r="V4698" i="1" s="1"/>
  <c r="K4570" i="1"/>
  <c r="U4570" i="1" s="1"/>
  <c r="L4570" i="1"/>
  <c r="V4570" i="1" s="1"/>
  <c r="K4442" i="1"/>
  <c r="U4442" i="1" s="1"/>
  <c r="L4442" i="1"/>
  <c r="V4442" i="1" s="1"/>
  <c r="K4314" i="1"/>
  <c r="U4314" i="1" s="1"/>
  <c r="L4314" i="1"/>
  <c r="V4314" i="1" s="1"/>
  <c r="K4186" i="1"/>
  <c r="U4186" i="1" s="1"/>
  <c r="L4186" i="1"/>
  <c r="V4186" i="1" s="1"/>
  <c r="K4058" i="1"/>
  <c r="U4058" i="1" s="1"/>
  <c r="L4058" i="1"/>
  <c r="V4058" i="1" s="1"/>
  <c r="K3930" i="1"/>
  <c r="U3930" i="1" s="1"/>
  <c r="L3930" i="1"/>
  <c r="V3930" i="1" s="1"/>
  <c r="K3802" i="1"/>
  <c r="U3802" i="1" s="1"/>
  <c r="L3802" i="1"/>
  <c r="V3802" i="1" s="1"/>
  <c r="K3674" i="1"/>
  <c r="U3674" i="1" s="1"/>
  <c r="L3674" i="1"/>
  <c r="V3674" i="1" s="1"/>
  <c r="K3550" i="1"/>
  <c r="U3550" i="1" s="1"/>
  <c r="L3550" i="1"/>
  <c r="V3550" i="1" s="1"/>
  <c r="K3422" i="1"/>
  <c r="U3422" i="1" s="1"/>
  <c r="L3422" i="1"/>
  <c r="V3422" i="1" s="1"/>
  <c r="K3294" i="1"/>
  <c r="U3294" i="1" s="1"/>
  <c r="L3294" i="1"/>
  <c r="V3294" i="1" s="1"/>
  <c r="K3166" i="1"/>
  <c r="U3166" i="1" s="1"/>
  <c r="L3166" i="1"/>
  <c r="V3166" i="1" s="1"/>
  <c r="K3038" i="1"/>
  <c r="U3038" i="1" s="1"/>
  <c r="L3038" i="1"/>
  <c r="V3038" i="1" s="1"/>
  <c r="K2910" i="1"/>
  <c r="U2910" i="1" s="1"/>
  <c r="L2910" i="1"/>
  <c r="V2910" i="1" s="1"/>
  <c r="K2782" i="1"/>
  <c r="U2782" i="1" s="1"/>
  <c r="L2782" i="1"/>
  <c r="V2782" i="1" s="1"/>
  <c r="K2654" i="1"/>
  <c r="U2654" i="1" s="1"/>
  <c r="L2654" i="1"/>
  <c r="V2654" i="1" s="1"/>
  <c r="K2526" i="1"/>
  <c r="U2526" i="1" s="1"/>
  <c r="L2526" i="1"/>
  <c r="V2526" i="1" s="1"/>
  <c r="K2398" i="1"/>
  <c r="U2398" i="1" s="1"/>
  <c r="L2398" i="1"/>
  <c r="V2398" i="1" s="1"/>
  <c r="K2270" i="1"/>
  <c r="U2270" i="1" s="1"/>
  <c r="L2270" i="1"/>
  <c r="V2270" i="1" s="1"/>
  <c r="K2142" i="1"/>
  <c r="U2142" i="1" s="1"/>
  <c r="L2142" i="1"/>
  <c r="V2142" i="1" s="1"/>
  <c r="K2014" i="1"/>
  <c r="U2014" i="1" s="1"/>
  <c r="L2014" i="1"/>
  <c r="V2014" i="1" s="1"/>
  <c r="K1886" i="1"/>
  <c r="U1886" i="1" s="1"/>
  <c r="L1886" i="1"/>
  <c r="V1886" i="1" s="1"/>
  <c r="K1758" i="1"/>
  <c r="U1758" i="1" s="1"/>
  <c r="L1758" i="1"/>
  <c r="V1758" i="1" s="1"/>
  <c r="K1630" i="1"/>
  <c r="U1630" i="1" s="1"/>
  <c r="L1630" i="1"/>
  <c r="V1630" i="1" s="1"/>
  <c r="K1502" i="1"/>
  <c r="U1502" i="1" s="1"/>
  <c r="L1502" i="1"/>
  <c r="V1502" i="1" s="1"/>
  <c r="K1374" i="1"/>
  <c r="U1374" i="1" s="1"/>
  <c r="L1374" i="1"/>
  <c r="V1374" i="1" s="1"/>
  <c r="K1246" i="1"/>
  <c r="U1246" i="1" s="1"/>
  <c r="L1246" i="1"/>
  <c r="V1246" i="1" s="1"/>
  <c r="K1118" i="1"/>
  <c r="U1118" i="1" s="1"/>
  <c r="L1118" i="1"/>
  <c r="V1118" i="1" s="1"/>
  <c r="K990" i="1"/>
  <c r="U990" i="1" s="1"/>
  <c r="L990" i="1"/>
  <c r="V990" i="1" s="1"/>
  <c r="K862" i="1"/>
  <c r="U862" i="1" s="1"/>
  <c r="L862" i="1"/>
  <c r="V862" i="1" s="1"/>
  <c r="K734" i="1"/>
  <c r="U734" i="1" s="1"/>
  <c r="L734" i="1"/>
  <c r="V734" i="1" s="1"/>
  <c r="K606" i="1"/>
  <c r="U606" i="1" s="1"/>
  <c r="L606" i="1"/>
  <c r="V606" i="1" s="1"/>
  <c r="K478" i="1"/>
  <c r="U478" i="1" s="1"/>
  <c r="L478" i="1"/>
  <c r="V478" i="1" s="1"/>
  <c r="K350" i="1"/>
  <c r="U350" i="1" s="1"/>
  <c r="L350" i="1"/>
  <c r="V350" i="1" s="1"/>
  <c r="K222" i="1"/>
  <c r="U222" i="1" s="1"/>
  <c r="L222" i="1"/>
  <c r="V222" i="1" s="1"/>
  <c r="K94" i="1"/>
  <c r="U94" i="1" s="1"/>
  <c r="L94" i="1"/>
  <c r="V94" i="1" s="1"/>
  <c r="L3556" i="1"/>
  <c r="V3556" i="1" s="1"/>
  <c r="K3556" i="1"/>
  <c r="U3556" i="1" s="1"/>
  <c r="K3428" i="1"/>
  <c r="U3428" i="1" s="1"/>
  <c r="L3428" i="1"/>
  <c r="V3428" i="1" s="1"/>
  <c r="K3300" i="1"/>
  <c r="U3300" i="1" s="1"/>
  <c r="L3300" i="1"/>
  <c r="V3300" i="1" s="1"/>
  <c r="K3172" i="1"/>
  <c r="U3172" i="1" s="1"/>
  <c r="L3172" i="1"/>
  <c r="V3172" i="1" s="1"/>
  <c r="K3044" i="1"/>
  <c r="U3044" i="1" s="1"/>
  <c r="L3044" i="1"/>
  <c r="V3044" i="1" s="1"/>
  <c r="K2916" i="1"/>
  <c r="U2916" i="1" s="1"/>
  <c r="L2916" i="1"/>
  <c r="V2916" i="1" s="1"/>
  <c r="K2788" i="1"/>
  <c r="U2788" i="1" s="1"/>
  <c r="L2788" i="1"/>
  <c r="V2788" i="1" s="1"/>
  <c r="K2660" i="1"/>
  <c r="U2660" i="1" s="1"/>
  <c r="L2660" i="1"/>
  <c r="V2660" i="1" s="1"/>
  <c r="K2532" i="1"/>
  <c r="U2532" i="1" s="1"/>
  <c r="L2532" i="1"/>
  <c r="V2532" i="1" s="1"/>
  <c r="K2404" i="1"/>
  <c r="U2404" i="1" s="1"/>
  <c r="L2404" i="1"/>
  <c r="V2404" i="1" s="1"/>
  <c r="K2276" i="1"/>
  <c r="U2276" i="1" s="1"/>
  <c r="L2276" i="1"/>
  <c r="V2276" i="1" s="1"/>
  <c r="K2148" i="1"/>
  <c r="U2148" i="1" s="1"/>
  <c r="L2148" i="1"/>
  <c r="V2148" i="1" s="1"/>
  <c r="K2020" i="1"/>
  <c r="U2020" i="1" s="1"/>
  <c r="L2020" i="1"/>
  <c r="V2020" i="1" s="1"/>
  <c r="K1892" i="1"/>
  <c r="U1892" i="1" s="1"/>
  <c r="L1892" i="1"/>
  <c r="V1892" i="1" s="1"/>
  <c r="K1764" i="1"/>
  <c r="U1764" i="1" s="1"/>
  <c r="L1764" i="1"/>
  <c r="V1764" i="1" s="1"/>
  <c r="K1636" i="1"/>
  <c r="U1636" i="1" s="1"/>
  <c r="L1636" i="1"/>
  <c r="V1636" i="1" s="1"/>
  <c r="K1508" i="1"/>
  <c r="U1508" i="1" s="1"/>
  <c r="L1508" i="1"/>
  <c r="V1508" i="1" s="1"/>
  <c r="K1380" i="1"/>
  <c r="U1380" i="1" s="1"/>
  <c r="L1380" i="1"/>
  <c r="V1380" i="1" s="1"/>
  <c r="K1252" i="1"/>
  <c r="U1252" i="1" s="1"/>
  <c r="L1252" i="1"/>
  <c r="V1252" i="1" s="1"/>
  <c r="K1124" i="1"/>
  <c r="U1124" i="1" s="1"/>
  <c r="L1124" i="1"/>
  <c r="V1124" i="1" s="1"/>
  <c r="K996" i="1"/>
  <c r="U996" i="1" s="1"/>
  <c r="L996" i="1"/>
  <c r="V996" i="1" s="1"/>
  <c r="K868" i="1"/>
  <c r="U868" i="1" s="1"/>
  <c r="L868" i="1"/>
  <c r="V868" i="1" s="1"/>
  <c r="K740" i="1"/>
  <c r="U740" i="1" s="1"/>
  <c r="L740" i="1"/>
  <c r="V740" i="1" s="1"/>
  <c r="K612" i="1"/>
  <c r="U612" i="1" s="1"/>
  <c r="L612" i="1"/>
  <c r="V612" i="1" s="1"/>
  <c r="K484" i="1"/>
  <c r="U484" i="1" s="1"/>
  <c r="L484" i="1"/>
  <c r="V484" i="1" s="1"/>
  <c r="K356" i="1"/>
  <c r="U356" i="1" s="1"/>
  <c r="L356" i="1"/>
  <c r="V356" i="1" s="1"/>
  <c r="K228" i="1"/>
  <c r="U228" i="1" s="1"/>
  <c r="L228" i="1"/>
  <c r="V228" i="1" s="1"/>
  <c r="K100" i="1"/>
  <c r="U100" i="1" s="1"/>
  <c r="L100" i="1"/>
  <c r="V100" i="1" s="1"/>
  <c r="K3579" i="1"/>
  <c r="U3579" i="1" s="1"/>
  <c r="L3579" i="1"/>
  <c r="V3579" i="1" s="1"/>
  <c r="K3451" i="1"/>
  <c r="U3451" i="1" s="1"/>
  <c r="L3451" i="1"/>
  <c r="V3451" i="1" s="1"/>
  <c r="K3323" i="1"/>
  <c r="U3323" i="1" s="1"/>
  <c r="L3323" i="1"/>
  <c r="V3323" i="1" s="1"/>
  <c r="K3195" i="1"/>
  <c r="U3195" i="1" s="1"/>
  <c r="L3195" i="1"/>
  <c r="V3195" i="1" s="1"/>
  <c r="K3067" i="1"/>
  <c r="U3067" i="1" s="1"/>
  <c r="L3067" i="1"/>
  <c r="V3067" i="1" s="1"/>
  <c r="K2939" i="1"/>
  <c r="U2939" i="1" s="1"/>
  <c r="L2939" i="1"/>
  <c r="V2939" i="1" s="1"/>
  <c r="K2811" i="1"/>
  <c r="U2811" i="1" s="1"/>
  <c r="L2811" i="1"/>
  <c r="V2811" i="1" s="1"/>
  <c r="K2683" i="1"/>
  <c r="U2683" i="1" s="1"/>
  <c r="L2683" i="1"/>
  <c r="V2683" i="1" s="1"/>
  <c r="K2555" i="1"/>
  <c r="U2555" i="1" s="1"/>
  <c r="L2555" i="1"/>
  <c r="V2555" i="1" s="1"/>
  <c r="K2427" i="1"/>
  <c r="U2427" i="1" s="1"/>
  <c r="L2427" i="1"/>
  <c r="V2427" i="1" s="1"/>
  <c r="L2299" i="1"/>
  <c r="V2299" i="1" s="1"/>
  <c r="K2299" i="1"/>
  <c r="U2299" i="1" s="1"/>
  <c r="L2171" i="1"/>
  <c r="V2171" i="1" s="1"/>
  <c r="K2171" i="1"/>
  <c r="U2171" i="1" s="1"/>
  <c r="L2043" i="1"/>
  <c r="V2043" i="1" s="1"/>
  <c r="K2043" i="1"/>
  <c r="U2043" i="1" s="1"/>
  <c r="L1915" i="1"/>
  <c r="V1915" i="1" s="1"/>
  <c r="K1915" i="1"/>
  <c r="U1915" i="1" s="1"/>
  <c r="L1787" i="1"/>
  <c r="V1787" i="1" s="1"/>
  <c r="K1787" i="1"/>
  <c r="U1787" i="1" s="1"/>
  <c r="L1659" i="1"/>
  <c r="V1659" i="1" s="1"/>
  <c r="K1659" i="1"/>
  <c r="U1659" i="1" s="1"/>
  <c r="L1531" i="1"/>
  <c r="V1531" i="1" s="1"/>
  <c r="K1531" i="1"/>
  <c r="U1531" i="1" s="1"/>
  <c r="L1403" i="1"/>
  <c r="V1403" i="1" s="1"/>
  <c r="K1403" i="1"/>
  <c r="U1403" i="1" s="1"/>
  <c r="L1275" i="1"/>
  <c r="V1275" i="1" s="1"/>
  <c r="K1275" i="1"/>
  <c r="U1275" i="1" s="1"/>
  <c r="L1147" i="1"/>
  <c r="V1147" i="1" s="1"/>
  <c r="K1147" i="1"/>
  <c r="U1147" i="1" s="1"/>
  <c r="L1019" i="1"/>
  <c r="V1019" i="1" s="1"/>
  <c r="K1019" i="1"/>
  <c r="U1019" i="1" s="1"/>
  <c r="L891" i="1"/>
  <c r="V891" i="1" s="1"/>
  <c r="K891" i="1"/>
  <c r="U891" i="1" s="1"/>
  <c r="L763" i="1"/>
  <c r="V763" i="1" s="1"/>
  <c r="K763" i="1"/>
  <c r="U763" i="1" s="1"/>
  <c r="L635" i="1"/>
  <c r="V635" i="1" s="1"/>
  <c r="K635" i="1"/>
  <c r="U635" i="1" s="1"/>
  <c r="L507" i="1"/>
  <c r="V507" i="1" s="1"/>
  <c r="K507" i="1"/>
  <c r="U507" i="1" s="1"/>
  <c r="L379" i="1"/>
  <c r="V379" i="1" s="1"/>
  <c r="K379" i="1"/>
  <c r="U379" i="1" s="1"/>
  <c r="L251" i="1"/>
  <c r="V251" i="1" s="1"/>
  <c r="K251" i="1"/>
  <c r="U251" i="1" s="1"/>
  <c r="L123" i="1"/>
  <c r="V123" i="1" s="1"/>
  <c r="K123" i="1"/>
  <c r="U123" i="1" s="1"/>
  <c r="K3137" i="1"/>
  <c r="U3137" i="1" s="1"/>
  <c r="L3137" i="1"/>
  <c r="V3137" i="1" s="1"/>
  <c r="K3009" i="1"/>
  <c r="U3009" i="1" s="1"/>
  <c r="L3009" i="1"/>
  <c r="V3009" i="1" s="1"/>
  <c r="K2881" i="1"/>
  <c r="U2881" i="1" s="1"/>
  <c r="L2881" i="1"/>
  <c r="V2881" i="1" s="1"/>
  <c r="K2753" i="1"/>
  <c r="U2753" i="1" s="1"/>
  <c r="L2753" i="1"/>
  <c r="V2753" i="1" s="1"/>
  <c r="K2625" i="1"/>
  <c r="U2625" i="1" s="1"/>
  <c r="L2625" i="1"/>
  <c r="V2625" i="1" s="1"/>
  <c r="K2497" i="1"/>
  <c r="U2497" i="1" s="1"/>
  <c r="L2497" i="1"/>
  <c r="V2497" i="1" s="1"/>
  <c r="K2369" i="1"/>
  <c r="U2369" i="1" s="1"/>
  <c r="L2369" i="1"/>
  <c r="V2369" i="1" s="1"/>
  <c r="K2241" i="1"/>
  <c r="U2241" i="1" s="1"/>
  <c r="L2241" i="1"/>
  <c r="V2241" i="1" s="1"/>
  <c r="K2113" i="1"/>
  <c r="U2113" i="1" s="1"/>
  <c r="L2113" i="1"/>
  <c r="V2113" i="1" s="1"/>
  <c r="K1985" i="1"/>
  <c r="U1985" i="1" s="1"/>
  <c r="L1985" i="1"/>
  <c r="V1985" i="1" s="1"/>
  <c r="K1857" i="1"/>
  <c r="U1857" i="1" s="1"/>
  <c r="L1857" i="1"/>
  <c r="V1857" i="1" s="1"/>
  <c r="K1729" i="1"/>
  <c r="U1729" i="1" s="1"/>
  <c r="L1729" i="1"/>
  <c r="V1729" i="1" s="1"/>
  <c r="K1601" i="1"/>
  <c r="U1601" i="1" s="1"/>
  <c r="L1601" i="1"/>
  <c r="V1601" i="1" s="1"/>
  <c r="K1473" i="1"/>
  <c r="U1473" i="1" s="1"/>
  <c r="L1473" i="1"/>
  <c r="V1473" i="1" s="1"/>
  <c r="K1345" i="1"/>
  <c r="U1345" i="1" s="1"/>
  <c r="L1345" i="1"/>
  <c r="V1345" i="1" s="1"/>
  <c r="K1217" i="1"/>
  <c r="U1217" i="1" s="1"/>
  <c r="L1217" i="1"/>
  <c r="V1217" i="1" s="1"/>
  <c r="K1089" i="1"/>
  <c r="U1089" i="1" s="1"/>
  <c r="L1089" i="1"/>
  <c r="V1089" i="1" s="1"/>
  <c r="K961" i="1"/>
  <c r="U961" i="1" s="1"/>
  <c r="L961" i="1"/>
  <c r="V961" i="1" s="1"/>
  <c r="K833" i="1"/>
  <c r="U833" i="1" s="1"/>
  <c r="L833" i="1"/>
  <c r="V833" i="1" s="1"/>
  <c r="K705" i="1"/>
  <c r="U705" i="1" s="1"/>
  <c r="L705" i="1"/>
  <c r="V705" i="1" s="1"/>
  <c r="K577" i="1"/>
  <c r="U577" i="1" s="1"/>
  <c r="L577" i="1"/>
  <c r="V577" i="1" s="1"/>
  <c r="K449" i="1"/>
  <c r="U449" i="1" s="1"/>
  <c r="L449" i="1"/>
  <c r="V449" i="1" s="1"/>
  <c r="K321" i="1"/>
  <c r="U321" i="1" s="1"/>
  <c r="L321" i="1"/>
  <c r="V321" i="1" s="1"/>
  <c r="K193" i="1"/>
  <c r="U193" i="1" s="1"/>
  <c r="L193" i="1"/>
  <c r="V193" i="1" s="1"/>
  <c r="K65" i="1"/>
  <c r="U65" i="1" s="1"/>
  <c r="L65" i="1"/>
  <c r="V65" i="1" s="1"/>
  <c r="K3136" i="1"/>
  <c r="U3136" i="1" s="1"/>
  <c r="L3136" i="1"/>
  <c r="V3136" i="1" s="1"/>
  <c r="K3000" i="1"/>
  <c r="U3000" i="1" s="1"/>
  <c r="L3000" i="1"/>
  <c r="V3000" i="1" s="1"/>
  <c r="K2872" i="1"/>
  <c r="U2872" i="1" s="1"/>
  <c r="L2872" i="1"/>
  <c r="V2872" i="1" s="1"/>
  <c r="K2744" i="1"/>
  <c r="U2744" i="1" s="1"/>
  <c r="L2744" i="1"/>
  <c r="V2744" i="1" s="1"/>
  <c r="K2616" i="1"/>
  <c r="U2616" i="1" s="1"/>
  <c r="L2616" i="1"/>
  <c r="V2616" i="1" s="1"/>
  <c r="K2488" i="1"/>
  <c r="U2488" i="1" s="1"/>
  <c r="L2488" i="1"/>
  <c r="V2488" i="1" s="1"/>
  <c r="K2360" i="1"/>
  <c r="U2360" i="1" s="1"/>
  <c r="L2360" i="1"/>
  <c r="V2360" i="1" s="1"/>
  <c r="K2232" i="1"/>
  <c r="U2232" i="1" s="1"/>
  <c r="L2232" i="1"/>
  <c r="V2232" i="1" s="1"/>
  <c r="K2104" i="1"/>
  <c r="U2104" i="1" s="1"/>
  <c r="L2104" i="1"/>
  <c r="V2104" i="1" s="1"/>
  <c r="K1976" i="1"/>
  <c r="U1976" i="1" s="1"/>
  <c r="L1976" i="1"/>
  <c r="V1976" i="1" s="1"/>
  <c r="K1848" i="1"/>
  <c r="U1848" i="1" s="1"/>
  <c r="L1848" i="1"/>
  <c r="V1848" i="1" s="1"/>
  <c r="K1720" i="1"/>
  <c r="U1720" i="1" s="1"/>
  <c r="L1720" i="1"/>
  <c r="V1720" i="1" s="1"/>
  <c r="K1592" i="1"/>
  <c r="U1592" i="1" s="1"/>
  <c r="L1592" i="1"/>
  <c r="V1592" i="1" s="1"/>
  <c r="K1464" i="1"/>
  <c r="U1464" i="1" s="1"/>
  <c r="L1464" i="1"/>
  <c r="V1464" i="1" s="1"/>
  <c r="K1336" i="1"/>
  <c r="U1336" i="1" s="1"/>
  <c r="L1336" i="1"/>
  <c r="V1336" i="1" s="1"/>
  <c r="K1208" i="1"/>
  <c r="U1208" i="1" s="1"/>
  <c r="L1208" i="1"/>
  <c r="V1208" i="1" s="1"/>
  <c r="K1080" i="1"/>
  <c r="U1080" i="1" s="1"/>
  <c r="L1080" i="1"/>
  <c r="V1080" i="1" s="1"/>
  <c r="K952" i="1"/>
  <c r="U952" i="1" s="1"/>
  <c r="L952" i="1"/>
  <c r="V952" i="1" s="1"/>
  <c r="K824" i="1"/>
  <c r="U824" i="1" s="1"/>
  <c r="L824" i="1"/>
  <c r="V824" i="1" s="1"/>
  <c r="K696" i="1"/>
  <c r="U696" i="1" s="1"/>
  <c r="L696" i="1"/>
  <c r="V696" i="1" s="1"/>
  <c r="K568" i="1"/>
  <c r="U568" i="1" s="1"/>
  <c r="L568" i="1"/>
  <c r="V568" i="1" s="1"/>
  <c r="K440" i="1"/>
  <c r="U440" i="1" s="1"/>
  <c r="L440" i="1"/>
  <c r="V440" i="1" s="1"/>
  <c r="K312" i="1"/>
  <c r="U312" i="1" s="1"/>
  <c r="L312" i="1"/>
  <c r="V312" i="1" s="1"/>
  <c r="K184" i="1"/>
  <c r="U184" i="1" s="1"/>
  <c r="L184" i="1"/>
  <c r="V184" i="1" s="1"/>
  <c r="K56" i="1"/>
  <c r="U56" i="1" s="1"/>
  <c r="L56" i="1"/>
  <c r="V56" i="1" s="1"/>
  <c r="K759" i="1"/>
  <c r="U759" i="1" s="1"/>
  <c r="L759" i="1"/>
  <c r="V759" i="1" s="1"/>
  <c r="L631" i="1"/>
  <c r="V631" i="1" s="1"/>
  <c r="K631" i="1"/>
  <c r="U631" i="1" s="1"/>
  <c r="K503" i="1"/>
  <c r="U503" i="1" s="1"/>
  <c r="L503" i="1"/>
  <c r="V503" i="1" s="1"/>
  <c r="K375" i="1"/>
  <c r="U375" i="1" s="1"/>
  <c r="L375" i="1"/>
  <c r="V375" i="1" s="1"/>
  <c r="K247" i="1"/>
  <c r="U247" i="1" s="1"/>
  <c r="L247" i="1"/>
  <c r="V247" i="1" s="1"/>
  <c r="K119" i="1"/>
  <c r="U119" i="1" s="1"/>
  <c r="L119" i="1"/>
  <c r="V119" i="1" s="1"/>
  <c r="L3353" i="1"/>
  <c r="V3353" i="1" s="1"/>
  <c r="K3353" i="1"/>
  <c r="U3353" i="1" s="1"/>
  <c r="L3225" i="1"/>
  <c r="V3225" i="1" s="1"/>
  <c r="K3225" i="1"/>
  <c r="U3225" i="1" s="1"/>
  <c r="L3097" i="1"/>
  <c r="V3097" i="1" s="1"/>
  <c r="K3097" i="1"/>
  <c r="U3097" i="1" s="1"/>
  <c r="L2969" i="1"/>
  <c r="V2969" i="1" s="1"/>
  <c r="K2969" i="1"/>
  <c r="U2969" i="1" s="1"/>
  <c r="L2841" i="1"/>
  <c r="V2841" i="1" s="1"/>
  <c r="K2841" i="1"/>
  <c r="U2841" i="1" s="1"/>
  <c r="L2713" i="1"/>
  <c r="V2713" i="1" s="1"/>
  <c r="K2713" i="1"/>
  <c r="U2713" i="1" s="1"/>
  <c r="L2585" i="1"/>
  <c r="V2585" i="1" s="1"/>
  <c r="K2585" i="1"/>
  <c r="U2585" i="1" s="1"/>
  <c r="L2457" i="1"/>
  <c r="V2457" i="1" s="1"/>
  <c r="K2457" i="1"/>
  <c r="U2457" i="1" s="1"/>
  <c r="L2329" i="1"/>
  <c r="V2329" i="1" s="1"/>
  <c r="K2329" i="1"/>
  <c r="U2329" i="1" s="1"/>
  <c r="L2201" i="1"/>
  <c r="V2201" i="1" s="1"/>
  <c r="K2201" i="1"/>
  <c r="U2201" i="1" s="1"/>
  <c r="L2073" i="1"/>
  <c r="V2073" i="1" s="1"/>
  <c r="K2073" i="1"/>
  <c r="U2073" i="1" s="1"/>
  <c r="L1945" i="1"/>
  <c r="V1945" i="1" s="1"/>
  <c r="K1945" i="1"/>
  <c r="U1945" i="1" s="1"/>
  <c r="L1817" i="1"/>
  <c r="V1817" i="1" s="1"/>
  <c r="K1817" i="1"/>
  <c r="U1817" i="1" s="1"/>
  <c r="L1689" i="1"/>
  <c r="V1689" i="1" s="1"/>
  <c r="K1689" i="1"/>
  <c r="U1689" i="1" s="1"/>
  <c r="L1561" i="1"/>
  <c r="V1561" i="1" s="1"/>
  <c r="K1561" i="1"/>
  <c r="U1561" i="1" s="1"/>
  <c r="L1433" i="1"/>
  <c r="V1433" i="1" s="1"/>
  <c r="K1433" i="1"/>
  <c r="U1433" i="1" s="1"/>
  <c r="L1305" i="1"/>
  <c r="V1305" i="1" s="1"/>
  <c r="K1305" i="1"/>
  <c r="U1305" i="1" s="1"/>
  <c r="L1177" i="1"/>
  <c r="V1177" i="1" s="1"/>
  <c r="K1177" i="1"/>
  <c r="U1177" i="1" s="1"/>
  <c r="L1049" i="1"/>
  <c r="V1049" i="1" s="1"/>
  <c r="K1049" i="1"/>
  <c r="U1049" i="1" s="1"/>
  <c r="L921" i="1"/>
  <c r="V921" i="1" s="1"/>
  <c r="K921" i="1"/>
  <c r="U921" i="1" s="1"/>
  <c r="L793" i="1"/>
  <c r="V793" i="1" s="1"/>
  <c r="K793" i="1"/>
  <c r="U793" i="1" s="1"/>
  <c r="L665" i="1"/>
  <c r="V665" i="1" s="1"/>
  <c r="K665" i="1"/>
  <c r="U665" i="1" s="1"/>
  <c r="L537" i="1"/>
  <c r="V537" i="1" s="1"/>
  <c r="K537" i="1"/>
  <c r="U537" i="1" s="1"/>
  <c r="L409" i="1"/>
  <c r="V409" i="1" s="1"/>
  <c r="K409" i="1"/>
  <c r="U409" i="1" s="1"/>
  <c r="L281" i="1"/>
  <c r="V281" i="1" s="1"/>
  <c r="K281" i="1"/>
  <c r="U281" i="1" s="1"/>
  <c r="L153" i="1"/>
  <c r="V153" i="1" s="1"/>
  <c r="K153" i="1"/>
  <c r="U153" i="1" s="1"/>
  <c r="L25" i="1"/>
  <c r="V25" i="1" s="1"/>
  <c r="K25" i="1"/>
  <c r="U25" i="1" s="1"/>
  <c r="K719" i="1"/>
  <c r="U719" i="1" s="1"/>
  <c r="L719" i="1"/>
  <c r="V719" i="1" s="1"/>
  <c r="K591" i="1"/>
  <c r="U591" i="1" s="1"/>
  <c r="L591" i="1"/>
  <c r="V591" i="1" s="1"/>
  <c r="K463" i="1"/>
  <c r="U463" i="1" s="1"/>
  <c r="L463" i="1"/>
  <c r="V463" i="1" s="1"/>
  <c r="K335" i="1"/>
  <c r="U335" i="1" s="1"/>
  <c r="L335" i="1"/>
  <c r="V335" i="1" s="1"/>
  <c r="K207" i="1"/>
  <c r="U207" i="1" s="1"/>
  <c r="L207" i="1"/>
  <c r="V207" i="1" s="1"/>
  <c r="K79" i="1"/>
  <c r="U79" i="1" s="1"/>
  <c r="L79" i="1"/>
  <c r="V79" i="1" s="1"/>
  <c r="K3121" i="1"/>
  <c r="U3121" i="1" s="1"/>
  <c r="L3121" i="1"/>
  <c r="V3121" i="1" s="1"/>
  <c r="K2993" i="1"/>
  <c r="U2993" i="1" s="1"/>
  <c r="L2993" i="1"/>
  <c r="V2993" i="1" s="1"/>
  <c r="K2865" i="1"/>
  <c r="U2865" i="1" s="1"/>
  <c r="L2865" i="1"/>
  <c r="V2865" i="1" s="1"/>
  <c r="K2737" i="1"/>
  <c r="U2737" i="1" s="1"/>
  <c r="L2737" i="1"/>
  <c r="V2737" i="1" s="1"/>
  <c r="K2609" i="1"/>
  <c r="U2609" i="1" s="1"/>
  <c r="L2609" i="1"/>
  <c r="V2609" i="1" s="1"/>
  <c r="K2481" i="1"/>
  <c r="U2481" i="1" s="1"/>
  <c r="L2481" i="1"/>
  <c r="V2481" i="1" s="1"/>
  <c r="K2353" i="1"/>
  <c r="U2353" i="1" s="1"/>
  <c r="L2353" i="1"/>
  <c r="V2353" i="1" s="1"/>
  <c r="K2225" i="1"/>
  <c r="U2225" i="1" s="1"/>
  <c r="L2225" i="1"/>
  <c r="V2225" i="1" s="1"/>
  <c r="K2097" i="1"/>
  <c r="U2097" i="1" s="1"/>
  <c r="L2097" i="1"/>
  <c r="V2097" i="1" s="1"/>
  <c r="K1969" i="1"/>
  <c r="U1969" i="1" s="1"/>
  <c r="L1969" i="1"/>
  <c r="V1969" i="1" s="1"/>
  <c r="K1841" i="1"/>
  <c r="U1841" i="1" s="1"/>
  <c r="L1841" i="1"/>
  <c r="V1841" i="1" s="1"/>
  <c r="K1713" i="1"/>
  <c r="U1713" i="1" s="1"/>
  <c r="L1713" i="1"/>
  <c r="V1713" i="1" s="1"/>
  <c r="K1585" i="1"/>
  <c r="U1585" i="1" s="1"/>
  <c r="L1585" i="1"/>
  <c r="V1585" i="1" s="1"/>
  <c r="K1457" i="1"/>
  <c r="U1457" i="1" s="1"/>
  <c r="L1457" i="1"/>
  <c r="V1457" i="1" s="1"/>
  <c r="K1329" i="1"/>
  <c r="U1329" i="1" s="1"/>
  <c r="L1329" i="1"/>
  <c r="V1329" i="1" s="1"/>
  <c r="K1201" i="1"/>
  <c r="U1201" i="1" s="1"/>
  <c r="L1201" i="1"/>
  <c r="V1201" i="1" s="1"/>
  <c r="K1073" i="1"/>
  <c r="U1073" i="1" s="1"/>
  <c r="L1073" i="1"/>
  <c r="V1073" i="1" s="1"/>
  <c r="K945" i="1"/>
  <c r="U945" i="1" s="1"/>
  <c r="L945" i="1"/>
  <c r="V945" i="1" s="1"/>
  <c r="K817" i="1"/>
  <c r="U817" i="1" s="1"/>
  <c r="L817" i="1"/>
  <c r="V817" i="1" s="1"/>
  <c r="K689" i="1"/>
  <c r="U689" i="1" s="1"/>
  <c r="L689" i="1"/>
  <c r="V689" i="1" s="1"/>
  <c r="K561" i="1"/>
  <c r="U561" i="1" s="1"/>
  <c r="L561" i="1"/>
  <c r="V561" i="1" s="1"/>
  <c r="K433" i="1"/>
  <c r="U433" i="1" s="1"/>
  <c r="L433" i="1"/>
  <c r="V433" i="1" s="1"/>
  <c r="K305" i="1"/>
  <c r="U305" i="1" s="1"/>
  <c r="L305" i="1"/>
  <c r="V305" i="1" s="1"/>
  <c r="K177" i="1"/>
  <c r="U177" i="1" s="1"/>
  <c r="L177" i="1"/>
  <c r="V177" i="1" s="1"/>
  <c r="K49" i="1"/>
  <c r="U49" i="1" s="1"/>
  <c r="L49" i="1"/>
  <c r="V49" i="1" s="1"/>
  <c r="L743" i="1"/>
  <c r="V743" i="1" s="1"/>
  <c r="K743" i="1"/>
  <c r="U743" i="1" s="1"/>
  <c r="L615" i="1"/>
  <c r="V615" i="1" s="1"/>
  <c r="K615" i="1"/>
  <c r="U615" i="1" s="1"/>
  <c r="K487" i="1"/>
  <c r="U487" i="1" s="1"/>
  <c r="L487" i="1"/>
  <c r="V487" i="1" s="1"/>
  <c r="K359" i="1"/>
  <c r="U359" i="1" s="1"/>
  <c r="L359" i="1"/>
  <c r="V359" i="1" s="1"/>
  <c r="K231" i="1"/>
  <c r="U231" i="1" s="1"/>
  <c r="L231" i="1"/>
  <c r="V231" i="1" s="1"/>
  <c r="K103" i="1"/>
  <c r="U103" i="1" s="1"/>
  <c r="L103" i="1"/>
  <c r="V103" i="1" s="1"/>
  <c r="K2839" i="1"/>
  <c r="U2839" i="1" s="1"/>
  <c r="L2839" i="1"/>
  <c r="V2839" i="1" s="1"/>
  <c r="L2711" i="1"/>
  <c r="V2711" i="1" s="1"/>
  <c r="K2711" i="1"/>
  <c r="U2711" i="1" s="1"/>
  <c r="K2583" i="1"/>
  <c r="U2583" i="1" s="1"/>
  <c r="L2583" i="1"/>
  <c r="V2583" i="1" s="1"/>
  <c r="L2455" i="1"/>
  <c r="V2455" i="1" s="1"/>
  <c r="K2455" i="1"/>
  <c r="U2455" i="1" s="1"/>
  <c r="K2327" i="1"/>
  <c r="U2327" i="1" s="1"/>
  <c r="L2327" i="1"/>
  <c r="V2327" i="1" s="1"/>
  <c r="L2199" i="1"/>
  <c r="V2199" i="1" s="1"/>
  <c r="K2199" i="1"/>
  <c r="U2199" i="1" s="1"/>
  <c r="L2071" i="1"/>
  <c r="V2071" i="1" s="1"/>
  <c r="K2071" i="1"/>
  <c r="U2071" i="1" s="1"/>
  <c r="L1943" i="1"/>
  <c r="V1943" i="1" s="1"/>
  <c r="K1943" i="1"/>
  <c r="U1943" i="1" s="1"/>
  <c r="K1815" i="1"/>
  <c r="U1815" i="1" s="1"/>
  <c r="L1815" i="1"/>
  <c r="V1815" i="1" s="1"/>
  <c r="L1687" i="1"/>
  <c r="V1687" i="1" s="1"/>
  <c r="K1687" i="1"/>
  <c r="U1687" i="1" s="1"/>
  <c r="K1559" i="1"/>
  <c r="U1559" i="1" s="1"/>
  <c r="L1559" i="1"/>
  <c r="V1559" i="1" s="1"/>
  <c r="L1431" i="1"/>
  <c r="V1431" i="1" s="1"/>
  <c r="K1431" i="1"/>
  <c r="U1431" i="1" s="1"/>
  <c r="K1303" i="1"/>
  <c r="U1303" i="1" s="1"/>
  <c r="L1303" i="1"/>
  <c r="V1303" i="1" s="1"/>
  <c r="L1175" i="1"/>
  <c r="V1175" i="1" s="1"/>
  <c r="K1175" i="1"/>
  <c r="U1175" i="1" s="1"/>
  <c r="L1047" i="1"/>
  <c r="V1047" i="1" s="1"/>
  <c r="K1047" i="1"/>
  <c r="U1047" i="1" s="1"/>
  <c r="K919" i="1"/>
  <c r="U919" i="1" s="1"/>
  <c r="L919" i="1"/>
  <c r="V919" i="1" s="1"/>
  <c r="L4205" i="1"/>
  <c r="V4205" i="1" s="1"/>
  <c r="K4205" i="1"/>
  <c r="U4205" i="1" s="1"/>
  <c r="K4077" i="1"/>
  <c r="U4077" i="1" s="1"/>
  <c r="L4077" i="1"/>
  <c r="V4077" i="1" s="1"/>
  <c r="L3941" i="1"/>
  <c r="V3941" i="1" s="1"/>
  <c r="K3941" i="1"/>
  <c r="U3941" i="1" s="1"/>
  <c r="L3813" i="1"/>
  <c r="V3813" i="1" s="1"/>
  <c r="K3813" i="1"/>
  <c r="U3813" i="1" s="1"/>
  <c r="L3685" i="1"/>
  <c r="V3685" i="1" s="1"/>
  <c r="K3685" i="1"/>
  <c r="U3685" i="1" s="1"/>
  <c r="L3557" i="1"/>
  <c r="V3557" i="1" s="1"/>
  <c r="K3557" i="1"/>
  <c r="U3557" i="1" s="1"/>
  <c r="L3429" i="1"/>
  <c r="V3429" i="1" s="1"/>
  <c r="K3429" i="1"/>
  <c r="U3429" i="1" s="1"/>
  <c r="K3301" i="1"/>
  <c r="U3301" i="1" s="1"/>
  <c r="L3301" i="1"/>
  <c r="V3301" i="1" s="1"/>
  <c r="L3173" i="1"/>
  <c r="V3173" i="1" s="1"/>
  <c r="K3173" i="1"/>
  <c r="U3173" i="1" s="1"/>
  <c r="K3045" i="1"/>
  <c r="U3045" i="1" s="1"/>
  <c r="L3045" i="1"/>
  <c r="V3045" i="1" s="1"/>
  <c r="L2917" i="1"/>
  <c r="V2917" i="1" s="1"/>
  <c r="K2917" i="1"/>
  <c r="U2917" i="1" s="1"/>
  <c r="K2789" i="1"/>
  <c r="U2789" i="1" s="1"/>
  <c r="L2789" i="1"/>
  <c r="V2789" i="1" s="1"/>
  <c r="L2661" i="1"/>
  <c r="V2661" i="1" s="1"/>
  <c r="K2661" i="1"/>
  <c r="U2661" i="1" s="1"/>
  <c r="K2533" i="1"/>
  <c r="U2533" i="1" s="1"/>
  <c r="L2533" i="1"/>
  <c r="V2533" i="1" s="1"/>
  <c r="L2405" i="1"/>
  <c r="V2405" i="1" s="1"/>
  <c r="K2405" i="1"/>
  <c r="U2405" i="1" s="1"/>
  <c r="K2277" i="1"/>
  <c r="U2277" i="1" s="1"/>
  <c r="L2277" i="1"/>
  <c r="V2277" i="1" s="1"/>
  <c r="K2149" i="1"/>
  <c r="U2149" i="1" s="1"/>
  <c r="L2149" i="1"/>
  <c r="V2149" i="1" s="1"/>
  <c r="K2021" i="1"/>
  <c r="U2021" i="1" s="1"/>
  <c r="L2021" i="1"/>
  <c r="V2021" i="1" s="1"/>
  <c r="K1893" i="1"/>
  <c r="U1893" i="1" s="1"/>
  <c r="L1893" i="1"/>
  <c r="V1893" i="1" s="1"/>
  <c r="L1765" i="1"/>
  <c r="V1765" i="1" s="1"/>
  <c r="K1765" i="1"/>
  <c r="U1765" i="1" s="1"/>
  <c r="K1637" i="1"/>
  <c r="U1637" i="1" s="1"/>
  <c r="L1637" i="1"/>
  <c r="V1637" i="1" s="1"/>
  <c r="K1509" i="1"/>
  <c r="U1509" i="1" s="1"/>
  <c r="L1509" i="1"/>
  <c r="V1509" i="1" s="1"/>
  <c r="K1381" i="1"/>
  <c r="U1381" i="1" s="1"/>
  <c r="L1381" i="1"/>
  <c r="V1381" i="1" s="1"/>
  <c r="K1253" i="1"/>
  <c r="U1253" i="1" s="1"/>
  <c r="L1253" i="1"/>
  <c r="V1253" i="1" s="1"/>
  <c r="K1125" i="1"/>
  <c r="U1125" i="1" s="1"/>
  <c r="L1125" i="1"/>
  <c r="V1125" i="1" s="1"/>
  <c r="K997" i="1"/>
  <c r="U997" i="1" s="1"/>
  <c r="L997" i="1"/>
  <c r="V997" i="1" s="1"/>
  <c r="K869" i="1"/>
  <c r="U869" i="1" s="1"/>
  <c r="L869" i="1"/>
  <c r="V869" i="1" s="1"/>
  <c r="K741" i="1"/>
  <c r="U741" i="1" s="1"/>
  <c r="L741" i="1"/>
  <c r="V741" i="1" s="1"/>
  <c r="K613" i="1"/>
  <c r="U613" i="1" s="1"/>
  <c r="L613" i="1"/>
  <c r="V613" i="1" s="1"/>
  <c r="K485" i="1"/>
  <c r="U485" i="1" s="1"/>
  <c r="L485" i="1"/>
  <c r="V485" i="1" s="1"/>
  <c r="K357" i="1"/>
  <c r="U357" i="1" s="1"/>
  <c r="L357" i="1"/>
  <c r="V357" i="1" s="1"/>
  <c r="K229" i="1"/>
  <c r="U229" i="1" s="1"/>
  <c r="L229" i="1"/>
  <c r="V229" i="1" s="1"/>
  <c r="K101" i="1"/>
  <c r="U101" i="1" s="1"/>
  <c r="L101" i="1"/>
  <c r="V101" i="1" s="1"/>
  <c r="L5001" i="1"/>
  <c r="V5001" i="1" s="1"/>
  <c r="K5001" i="1"/>
  <c r="U5001" i="1" s="1"/>
  <c r="K4873" i="1"/>
  <c r="U4873" i="1" s="1"/>
  <c r="L4873" i="1"/>
  <c r="V4873" i="1" s="1"/>
  <c r="L4745" i="1"/>
  <c r="V4745" i="1" s="1"/>
  <c r="K4745" i="1"/>
  <c r="U4745" i="1" s="1"/>
  <c r="K4617" i="1"/>
  <c r="U4617" i="1" s="1"/>
  <c r="L4617" i="1"/>
  <c r="V4617" i="1" s="1"/>
  <c r="L4489" i="1"/>
  <c r="V4489" i="1" s="1"/>
  <c r="K4489" i="1"/>
  <c r="U4489" i="1" s="1"/>
  <c r="K4361" i="1"/>
  <c r="U4361" i="1" s="1"/>
  <c r="L4361" i="1"/>
  <c r="V4361" i="1" s="1"/>
  <c r="L4225" i="1"/>
  <c r="V4225" i="1" s="1"/>
  <c r="K4225" i="1"/>
  <c r="U4225" i="1" s="1"/>
  <c r="K4097" i="1"/>
  <c r="U4097" i="1" s="1"/>
  <c r="L4097" i="1"/>
  <c r="V4097" i="1" s="1"/>
  <c r="L3969" i="1"/>
  <c r="V3969" i="1" s="1"/>
  <c r="K3969" i="1"/>
  <c r="U3969" i="1" s="1"/>
  <c r="K3841" i="1"/>
  <c r="U3841" i="1" s="1"/>
  <c r="L3841" i="1"/>
  <c r="V3841" i="1" s="1"/>
  <c r="K735" i="1"/>
  <c r="U735" i="1" s="1"/>
  <c r="L735" i="1"/>
  <c r="V735" i="1" s="1"/>
  <c r="K607" i="1"/>
  <c r="U607" i="1" s="1"/>
  <c r="L607" i="1"/>
  <c r="V607" i="1" s="1"/>
  <c r="K479" i="1"/>
  <c r="U479" i="1" s="1"/>
  <c r="L479" i="1"/>
  <c r="V479" i="1" s="1"/>
  <c r="K351" i="1"/>
  <c r="U351" i="1" s="1"/>
  <c r="L351" i="1"/>
  <c r="V351" i="1" s="1"/>
  <c r="K223" i="1"/>
  <c r="U223" i="1" s="1"/>
  <c r="L223" i="1"/>
  <c r="V223" i="1" s="1"/>
  <c r="K95" i="1"/>
  <c r="U95" i="1" s="1"/>
  <c r="L95" i="1"/>
  <c r="V95" i="1" s="1"/>
  <c r="K3777" i="1"/>
  <c r="U3777" i="1" s="1"/>
  <c r="L3777" i="1"/>
  <c r="V3777" i="1" s="1"/>
  <c r="K3649" i="1"/>
  <c r="U3649" i="1" s="1"/>
  <c r="L3649" i="1"/>
  <c r="V3649" i="1" s="1"/>
  <c r="L3586" i="1"/>
  <c r="V3586" i="1" s="1"/>
  <c r="K3586" i="1"/>
  <c r="U3586" i="1" s="1"/>
  <c r="K3450" i="1"/>
  <c r="U3450" i="1" s="1"/>
  <c r="L3450" i="1"/>
  <c r="V3450" i="1" s="1"/>
  <c r="K3322" i="1"/>
  <c r="U3322" i="1" s="1"/>
  <c r="L3322" i="1"/>
  <c r="V3322" i="1" s="1"/>
  <c r="K3186" i="1"/>
  <c r="U3186" i="1" s="1"/>
  <c r="L3186" i="1"/>
  <c r="V3186" i="1" s="1"/>
  <c r="L3058" i="1"/>
  <c r="V3058" i="1" s="1"/>
  <c r="K3058" i="1"/>
  <c r="U3058" i="1" s="1"/>
  <c r="K2930" i="1"/>
  <c r="U2930" i="1" s="1"/>
  <c r="L2930" i="1"/>
  <c r="V2930" i="1" s="1"/>
  <c r="K2802" i="1"/>
  <c r="U2802" i="1" s="1"/>
  <c r="L2802" i="1"/>
  <c r="V2802" i="1" s="1"/>
  <c r="K2674" i="1"/>
  <c r="U2674" i="1" s="1"/>
  <c r="L2674" i="1"/>
  <c r="V2674" i="1" s="1"/>
  <c r="L2546" i="1"/>
  <c r="V2546" i="1" s="1"/>
  <c r="K2546" i="1"/>
  <c r="U2546" i="1" s="1"/>
  <c r="K2418" i="1"/>
  <c r="U2418" i="1" s="1"/>
  <c r="L2418" i="1"/>
  <c r="V2418" i="1" s="1"/>
  <c r="K2290" i="1"/>
  <c r="U2290" i="1" s="1"/>
  <c r="L2290" i="1"/>
  <c r="V2290" i="1" s="1"/>
  <c r="K2162" i="1"/>
  <c r="U2162" i="1" s="1"/>
  <c r="L2162" i="1"/>
  <c r="V2162" i="1" s="1"/>
  <c r="K2034" i="1"/>
  <c r="U2034" i="1" s="1"/>
  <c r="L2034" i="1"/>
  <c r="V2034" i="1" s="1"/>
  <c r="K1906" i="1"/>
  <c r="U1906" i="1" s="1"/>
  <c r="L1906" i="1"/>
  <c r="V1906" i="1" s="1"/>
  <c r="K1778" i="1"/>
  <c r="U1778" i="1" s="1"/>
  <c r="L1778" i="1"/>
  <c r="V1778" i="1" s="1"/>
  <c r="K1650" i="1"/>
  <c r="U1650" i="1" s="1"/>
  <c r="L1650" i="1"/>
  <c r="V1650" i="1" s="1"/>
  <c r="K1522" i="1"/>
  <c r="U1522" i="1" s="1"/>
  <c r="L1522" i="1"/>
  <c r="V1522" i="1" s="1"/>
  <c r="K1394" i="1"/>
  <c r="U1394" i="1" s="1"/>
  <c r="L1394" i="1"/>
  <c r="V1394" i="1" s="1"/>
  <c r="L1266" i="1"/>
  <c r="V1266" i="1" s="1"/>
  <c r="K1266" i="1"/>
  <c r="U1266" i="1" s="1"/>
  <c r="K1138" i="1"/>
  <c r="U1138" i="1" s="1"/>
  <c r="L1138" i="1"/>
  <c r="V1138" i="1" s="1"/>
  <c r="K1010" i="1"/>
  <c r="U1010" i="1" s="1"/>
  <c r="L1010" i="1"/>
  <c r="V1010" i="1" s="1"/>
  <c r="K882" i="1"/>
  <c r="U882" i="1" s="1"/>
  <c r="L882" i="1"/>
  <c r="V882" i="1" s="1"/>
  <c r="K754" i="1"/>
  <c r="U754" i="1" s="1"/>
  <c r="L754" i="1"/>
  <c r="V754" i="1" s="1"/>
  <c r="K626" i="1"/>
  <c r="U626" i="1" s="1"/>
  <c r="L626" i="1"/>
  <c r="V626" i="1" s="1"/>
  <c r="K498" i="1"/>
  <c r="U498" i="1" s="1"/>
  <c r="L498" i="1"/>
  <c r="V498" i="1" s="1"/>
  <c r="K370" i="1"/>
  <c r="U370" i="1" s="1"/>
  <c r="L370" i="1"/>
  <c r="V370" i="1" s="1"/>
  <c r="K242" i="1"/>
  <c r="U242" i="1" s="1"/>
  <c r="L242" i="1"/>
  <c r="V242" i="1" s="1"/>
  <c r="K114" i="1"/>
  <c r="U114" i="1" s="1"/>
  <c r="L114" i="1"/>
  <c r="V114" i="1" s="1"/>
  <c r="L3529" i="1"/>
  <c r="V3529" i="1" s="1"/>
  <c r="K3529" i="1"/>
  <c r="U3529" i="1" s="1"/>
  <c r="K3401" i="1"/>
  <c r="U3401" i="1" s="1"/>
  <c r="L3401" i="1"/>
  <c r="V3401" i="1" s="1"/>
  <c r="L3273" i="1"/>
  <c r="V3273" i="1" s="1"/>
  <c r="K3273" i="1"/>
  <c r="U3273" i="1" s="1"/>
  <c r="K3145" i="1"/>
  <c r="U3145" i="1" s="1"/>
  <c r="L3145" i="1"/>
  <c r="V3145" i="1" s="1"/>
  <c r="L3017" i="1"/>
  <c r="V3017" i="1" s="1"/>
  <c r="K3017" i="1"/>
  <c r="U3017" i="1" s="1"/>
  <c r="K2889" i="1"/>
  <c r="U2889" i="1" s="1"/>
  <c r="L2889" i="1"/>
  <c r="V2889" i="1" s="1"/>
  <c r="L2761" i="1"/>
  <c r="V2761" i="1" s="1"/>
  <c r="K2761" i="1"/>
  <c r="U2761" i="1" s="1"/>
  <c r="K2633" i="1"/>
  <c r="U2633" i="1" s="1"/>
  <c r="L2633" i="1"/>
  <c r="V2633" i="1" s="1"/>
  <c r="L2505" i="1"/>
  <c r="V2505" i="1" s="1"/>
  <c r="K2505" i="1"/>
  <c r="U2505" i="1" s="1"/>
  <c r="K2377" i="1"/>
  <c r="U2377" i="1" s="1"/>
  <c r="L2377" i="1"/>
  <c r="V2377" i="1" s="1"/>
  <c r="L2249" i="1"/>
  <c r="V2249" i="1" s="1"/>
  <c r="K2249" i="1"/>
  <c r="U2249" i="1" s="1"/>
  <c r="K2121" i="1"/>
  <c r="U2121" i="1" s="1"/>
  <c r="L2121" i="1"/>
  <c r="V2121" i="1" s="1"/>
  <c r="L1993" i="1"/>
  <c r="V1993" i="1" s="1"/>
  <c r="K1993" i="1"/>
  <c r="U1993" i="1" s="1"/>
  <c r="K1865" i="1"/>
  <c r="U1865" i="1" s="1"/>
  <c r="L1865" i="1"/>
  <c r="V1865" i="1" s="1"/>
  <c r="L1737" i="1"/>
  <c r="V1737" i="1" s="1"/>
  <c r="K1737" i="1"/>
  <c r="U1737" i="1" s="1"/>
  <c r="K1609" i="1"/>
  <c r="U1609" i="1" s="1"/>
  <c r="L1609" i="1"/>
  <c r="V1609" i="1" s="1"/>
  <c r="L1481" i="1"/>
  <c r="V1481" i="1" s="1"/>
  <c r="K1481" i="1"/>
  <c r="U1481" i="1" s="1"/>
  <c r="K1353" i="1"/>
  <c r="U1353" i="1" s="1"/>
  <c r="L1353" i="1"/>
  <c r="V1353" i="1" s="1"/>
  <c r="L1225" i="1"/>
  <c r="V1225" i="1" s="1"/>
  <c r="K1225" i="1"/>
  <c r="U1225" i="1" s="1"/>
  <c r="K1097" i="1"/>
  <c r="U1097" i="1" s="1"/>
  <c r="L1097" i="1"/>
  <c r="V1097" i="1" s="1"/>
  <c r="L969" i="1"/>
  <c r="V969" i="1" s="1"/>
  <c r="K969" i="1"/>
  <c r="U969" i="1" s="1"/>
  <c r="K841" i="1"/>
  <c r="U841" i="1" s="1"/>
  <c r="L841" i="1"/>
  <c r="V841" i="1" s="1"/>
  <c r="L713" i="1"/>
  <c r="V713" i="1" s="1"/>
  <c r="K713" i="1"/>
  <c r="U713" i="1" s="1"/>
  <c r="K585" i="1"/>
  <c r="U585" i="1" s="1"/>
  <c r="L585" i="1"/>
  <c r="V585" i="1" s="1"/>
  <c r="L457" i="1"/>
  <c r="V457" i="1" s="1"/>
  <c r="K457" i="1"/>
  <c r="U457" i="1" s="1"/>
  <c r="L329" i="1"/>
  <c r="V329" i="1" s="1"/>
  <c r="K329" i="1"/>
  <c r="U329" i="1" s="1"/>
  <c r="L201" i="1"/>
  <c r="V201" i="1" s="1"/>
  <c r="K201" i="1"/>
  <c r="U201" i="1" s="1"/>
  <c r="L73" i="1"/>
  <c r="V73" i="1" s="1"/>
  <c r="K73" i="1"/>
  <c r="U73" i="1" s="1"/>
  <c r="L3144" i="1"/>
  <c r="V3144" i="1" s="1"/>
  <c r="K3144" i="1"/>
  <c r="U3144" i="1" s="1"/>
  <c r="K797" i="1"/>
  <c r="U797" i="1" s="1"/>
  <c r="L797" i="1"/>
  <c r="V797" i="1" s="1"/>
  <c r="K669" i="1"/>
  <c r="U669" i="1" s="1"/>
  <c r="L669" i="1"/>
  <c r="V669" i="1" s="1"/>
  <c r="K541" i="1"/>
  <c r="U541" i="1" s="1"/>
  <c r="L541" i="1"/>
  <c r="V541" i="1" s="1"/>
  <c r="K413" i="1"/>
  <c r="U413" i="1" s="1"/>
  <c r="L413" i="1"/>
  <c r="V413" i="1" s="1"/>
  <c r="K285" i="1"/>
  <c r="U285" i="1" s="1"/>
  <c r="L285" i="1"/>
  <c r="V285" i="1" s="1"/>
  <c r="K157" i="1"/>
  <c r="U157" i="1" s="1"/>
  <c r="L157" i="1"/>
  <c r="V157" i="1" s="1"/>
  <c r="K29" i="1"/>
  <c r="U29" i="1" s="1"/>
  <c r="L29" i="1"/>
  <c r="V29" i="1" s="1"/>
  <c r="K4897" i="1"/>
  <c r="U4897" i="1" s="1"/>
  <c r="L4897" i="1"/>
  <c r="V4897" i="1" s="1"/>
  <c r="L4769" i="1"/>
  <c r="V4769" i="1" s="1"/>
  <c r="K4769" i="1"/>
  <c r="U4769" i="1" s="1"/>
  <c r="K4641" i="1"/>
  <c r="U4641" i="1" s="1"/>
  <c r="L4641" i="1"/>
  <c r="V4641" i="1" s="1"/>
  <c r="L4513" i="1"/>
  <c r="V4513" i="1" s="1"/>
  <c r="K4513" i="1"/>
  <c r="U4513" i="1" s="1"/>
  <c r="K4385" i="1"/>
  <c r="U4385" i="1" s="1"/>
  <c r="L4385" i="1"/>
  <c r="V4385" i="1" s="1"/>
  <c r="K4249" i="1"/>
  <c r="U4249" i="1" s="1"/>
  <c r="L4249" i="1"/>
  <c r="V4249" i="1" s="1"/>
  <c r="L4121" i="1"/>
  <c r="V4121" i="1" s="1"/>
  <c r="K4121" i="1"/>
  <c r="U4121" i="1" s="1"/>
  <c r="K3993" i="1"/>
  <c r="U3993" i="1" s="1"/>
  <c r="L3993" i="1"/>
  <c r="V3993" i="1" s="1"/>
  <c r="K3865" i="1"/>
  <c r="U3865" i="1" s="1"/>
  <c r="L3865" i="1"/>
  <c r="V3865" i="1" s="1"/>
  <c r="K3737" i="1"/>
  <c r="U3737" i="1" s="1"/>
  <c r="L3737" i="1"/>
  <c r="V3737" i="1" s="1"/>
  <c r="L3609" i="1"/>
  <c r="V3609" i="1" s="1"/>
  <c r="K3609" i="1"/>
  <c r="U3609" i="1" s="1"/>
  <c r="K3506" i="1"/>
  <c r="U3506" i="1" s="1"/>
  <c r="L3506" i="1"/>
  <c r="V3506" i="1" s="1"/>
  <c r="K3378" i="1"/>
  <c r="U3378" i="1" s="1"/>
  <c r="L3378" i="1"/>
  <c r="V3378" i="1" s="1"/>
  <c r="K3242" i="1"/>
  <c r="U3242" i="1" s="1"/>
  <c r="L3242" i="1"/>
  <c r="V3242" i="1" s="1"/>
  <c r="L3114" i="1"/>
  <c r="V3114" i="1" s="1"/>
  <c r="K3114" i="1"/>
  <c r="U3114" i="1" s="1"/>
  <c r="K2986" i="1"/>
  <c r="U2986" i="1" s="1"/>
  <c r="L2986" i="1"/>
  <c r="V2986" i="1" s="1"/>
  <c r="K2858" i="1"/>
  <c r="U2858" i="1" s="1"/>
  <c r="L2858" i="1"/>
  <c r="V2858" i="1" s="1"/>
  <c r="K2730" i="1"/>
  <c r="U2730" i="1" s="1"/>
  <c r="L2730" i="1"/>
  <c r="V2730" i="1" s="1"/>
  <c r="L2602" i="1"/>
  <c r="V2602" i="1" s="1"/>
  <c r="K2602" i="1"/>
  <c r="U2602" i="1" s="1"/>
  <c r="K2474" i="1"/>
  <c r="U2474" i="1" s="1"/>
  <c r="L2474" i="1"/>
  <c r="V2474" i="1" s="1"/>
  <c r="K2346" i="1"/>
  <c r="U2346" i="1" s="1"/>
  <c r="L2346" i="1"/>
  <c r="V2346" i="1" s="1"/>
  <c r="K2218" i="1"/>
  <c r="U2218" i="1" s="1"/>
  <c r="L2218" i="1"/>
  <c r="V2218" i="1" s="1"/>
  <c r="K2090" i="1"/>
  <c r="U2090" i="1" s="1"/>
  <c r="L2090" i="1"/>
  <c r="V2090" i="1" s="1"/>
  <c r="K1962" i="1"/>
  <c r="U1962" i="1" s="1"/>
  <c r="L1962" i="1"/>
  <c r="V1962" i="1" s="1"/>
  <c r="K1834" i="1"/>
  <c r="U1834" i="1" s="1"/>
  <c r="L1834" i="1"/>
  <c r="V1834" i="1" s="1"/>
  <c r="K1706" i="1"/>
  <c r="U1706" i="1" s="1"/>
  <c r="L1706" i="1"/>
  <c r="V1706" i="1" s="1"/>
  <c r="K1578" i="1"/>
  <c r="U1578" i="1" s="1"/>
  <c r="L1578" i="1"/>
  <c r="V1578" i="1" s="1"/>
  <c r="K1450" i="1"/>
  <c r="U1450" i="1" s="1"/>
  <c r="L1450" i="1"/>
  <c r="V1450" i="1" s="1"/>
  <c r="L1322" i="1"/>
  <c r="V1322" i="1" s="1"/>
  <c r="K1322" i="1"/>
  <c r="U1322" i="1" s="1"/>
  <c r="K1194" i="1"/>
  <c r="U1194" i="1" s="1"/>
  <c r="L1194" i="1"/>
  <c r="V1194" i="1" s="1"/>
  <c r="K1066" i="1"/>
  <c r="U1066" i="1" s="1"/>
  <c r="L1066" i="1"/>
  <c r="V1066" i="1" s="1"/>
  <c r="K938" i="1"/>
  <c r="U938" i="1" s="1"/>
  <c r="L938" i="1"/>
  <c r="V938" i="1" s="1"/>
  <c r="K810" i="1"/>
  <c r="U810" i="1" s="1"/>
  <c r="L810" i="1"/>
  <c r="V810" i="1" s="1"/>
  <c r="L682" i="1"/>
  <c r="V682" i="1" s="1"/>
  <c r="K682" i="1"/>
  <c r="U682" i="1" s="1"/>
  <c r="L554" i="1"/>
  <c r="V554" i="1" s="1"/>
  <c r="K554" i="1"/>
  <c r="U554" i="1" s="1"/>
  <c r="L426" i="1"/>
  <c r="V426" i="1" s="1"/>
  <c r="K426" i="1"/>
  <c r="U426" i="1" s="1"/>
  <c r="L298" i="1"/>
  <c r="V298" i="1" s="1"/>
  <c r="K298" i="1"/>
  <c r="U298" i="1" s="1"/>
  <c r="L170" i="1"/>
  <c r="V170" i="1" s="1"/>
  <c r="K170" i="1"/>
  <c r="U170" i="1" s="1"/>
  <c r="L42" i="1"/>
  <c r="V42" i="1" s="1"/>
  <c r="K42" i="1"/>
  <c r="U42" i="1" s="1"/>
  <c r="L3457" i="1"/>
  <c r="V3457" i="1" s="1"/>
  <c r="K3457" i="1"/>
  <c r="U3457" i="1" s="1"/>
  <c r="K3329" i="1"/>
  <c r="U3329" i="1" s="1"/>
  <c r="L3329" i="1"/>
  <c r="V3329" i="1" s="1"/>
  <c r="L3201" i="1"/>
  <c r="V3201" i="1" s="1"/>
  <c r="K3201" i="1"/>
  <c r="U3201" i="1" s="1"/>
  <c r="K4670" i="1"/>
  <c r="U4670" i="1" s="1"/>
  <c r="L4670" i="1"/>
  <c r="V4670" i="1" s="1"/>
  <c r="K4542" i="1"/>
  <c r="U4542" i="1" s="1"/>
  <c r="L4542" i="1"/>
  <c r="V4542" i="1" s="1"/>
  <c r="K4414" i="1"/>
  <c r="U4414" i="1" s="1"/>
  <c r="L4414" i="1"/>
  <c r="V4414" i="1" s="1"/>
  <c r="K4278" i="1"/>
  <c r="U4278" i="1" s="1"/>
  <c r="L4278" i="1"/>
  <c r="V4278" i="1" s="1"/>
  <c r="K4150" i="1"/>
  <c r="U4150" i="1" s="1"/>
  <c r="L4150" i="1"/>
  <c r="V4150" i="1" s="1"/>
  <c r="K4022" i="1"/>
  <c r="U4022" i="1" s="1"/>
  <c r="L4022" i="1"/>
  <c r="V4022" i="1" s="1"/>
  <c r="K3894" i="1"/>
  <c r="U3894" i="1" s="1"/>
  <c r="L3894" i="1"/>
  <c r="V3894" i="1" s="1"/>
  <c r="K3766" i="1"/>
  <c r="U3766" i="1" s="1"/>
  <c r="L3766" i="1"/>
  <c r="V3766" i="1" s="1"/>
  <c r="K3638" i="1"/>
  <c r="U3638" i="1" s="1"/>
  <c r="L3638" i="1"/>
  <c r="V3638" i="1" s="1"/>
  <c r="K4900" i="1"/>
  <c r="U4900" i="1" s="1"/>
  <c r="L4900" i="1"/>
  <c r="V4900" i="1" s="1"/>
  <c r="K4772" i="1"/>
  <c r="U4772" i="1" s="1"/>
  <c r="L4772" i="1"/>
  <c r="V4772" i="1" s="1"/>
  <c r="K4644" i="1"/>
  <c r="U4644" i="1" s="1"/>
  <c r="L4644" i="1"/>
  <c r="V4644" i="1" s="1"/>
  <c r="K4516" i="1"/>
  <c r="U4516" i="1" s="1"/>
  <c r="L4516" i="1"/>
  <c r="V4516" i="1" s="1"/>
  <c r="K4380" i="1"/>
  <c r="U4380" i="1" s="1"/>
  <c r="L4380" i="1"/>
  <c r="V4380" i="1" s="1"/>
  <c r="K4252" i="1"/>
  <c r="U4252" i="1" s="1"/>
  <c r="L4252" i="1"/>
  <c r="V4252" i="1" s="1"/>
  <c r="L4108" i="1"/>
  <c r="V4108" i="1" s="1"/>
  <c r="K4108" i="1"/>
  <c r="U4108" i="1" s="1"/>
  <c r="L3980" i="1"/>
  <c r="V3980" i="1" s="1"/>
  <c r="K3980" i="1"/>
  <c r="U3980" i="1" s="1"/>
  <c r="L3852" i="1"/>
  <c r="V3852" i="1" s="1"/>
  <c r="K3852" i="1"/>
  <c r="U3852" i="1" s="1"/>
  <c r="L3724" i="1"/>
  <c r="V3724" i="1" s="1"/>
  <c r="K3724" i="1"/>
  <c r="U3724" i="1" s="1"/>
  <c r="L3596" i="1"/>
  <c r="V3596" i="1" s="1"/>
  <c r="K3596" i="1"/>
  <c r="U3596" i="1" s="1"/>
  <c r="K4883" i="1"/>
  <c r="U4883" i="1" s="1"/>
  <c r="L4883" i="1"/>
  <c r="V4883" i="1" s="1"/>
  <c r="K4755" i="1"/>
  <c r="U4755" i="1" s="1"/>
  <c r="L4755" i="1"/>
  <c r="V4755" i="1" s="1"/>
  <c r="K4627" i="1"/>
  <c r="U4627" i="1" s="1"/>
  <c r="L4627" i="1"/>
  <c r="V4627" i="1" s="1"/>
  <c r="K4499" i="1"/>
  <c r="U4499" i="1" s="1"/>
  <c r="L4499" i="1"/>
  <c r="V4499" i="1" s="1"/>
  <c r="K4371" i="1"/>
  <c r="U4371" i="1" s="1"/>
  <c r="L4371" i="1"/>
  <c r="V4371" i="1" s="1"/>
  <c r="K4243" i="1"/>
  <c r="U4243" i="1" s="1"/>
  <c r="L4243" i="1"/>
  <c r="V4243" i="1" s="1"/>
  <c r="K4115" i="1"/>
  <c r="U4115" i="1" s="1"/>
  <c r="L4115" i="1"/>
  <c r="V4115" i="1" s="1"/>
  <c r="K3987" i="1"/>
  <c r="U3987" i="1" s="1"/>
  <c r="L3987" i="1"/>
  <c r="V3987" i="1" s="1"/>
  <c r="K3859" i="1"/>
  <c r="U3859" i="1" s="1"/>
  <c r="L3859" i="1"/>
  <c r="V3859" i="1" s="1"/>
  <c r="K3731" i="1"/>
  <c r="U3731" i="1" s="1"/>
  <c r="L3731" i="1"/>
  <c r="V3731" i="1" s="1"/>
  <c r="L4978" i="1"/>
  <c r="V4978" i="1" s="1"/>
  <c r="K4978" i="1"/>
  <c r="U4978" i="1" s="1"/>
  <c r="L4850" i="1"/>
  <c r="V4850" i="1" s="1"/>
  <c r="K4850" i="1"/>
  <c r="U4850" i="1" s="1"/>
  <c r="L4722" i="1"/>
  <c r="V4722" i="1" s="1"/>
  <c r="K4722" i="1"/>
  <c r="U4722" i="1" s="1"/>
  <c r="L4594" i="1"/>
  <c r="V4594" i="1" s="1"/>
  <c r="K4594" i="1"/>
  <c r="U4594" i="1" s="1"/>
  <c r="L4466" i="1"/>
  <c r="V4466" i="1" s="1"/>
  <c r="K4466" i="1"/>
  <c r="U4466" i="1" s="1"/>
  <c r="L4338" i="1"/>
  <c r="V4338" i="1" s="1"/>
  <c r="K4338" i="1"/>
  <c r="U4338" i="1" s="1"/>
  <c r="L4210" i="1"/>
  <c r="V4210" i="1" s="1"/>
  <c r="K4210" i="1"/>
  <c r="U4210" i="1" s="1"/>
  <c r="L4082" i="1"/>
  <c r="V4082" i="1" s="1"/>
  <c r="K4082" i="1"/>
  <c r="U4082" i="1" s="1"/>
  <c r="L3954" i="1"/>
  <c r="V3954" i="1" s="1"/>
  <c r="K3954" i="1"/>
  <c r="U3954" i="1" s="1"/>
  <c r="L3826" i="1"/>
  <c r="V3826" i="1" s="1"/>
  <c r="K3826" i="1"/>
  <c r="U3826" i="1" s="1"/>
  <c r="L3698" i="1"/>
  <c r="V3698" i="1" s="1"/>
  <c r="K3698" i="1"/>
  <c r="U3698" i="1" s="1"/>
  <c r="K3606" i="1"/>
  <c r="U3606" i="1" s="1"/>
  <c r="L3606" i="1"/>
  <c r="V3606" i="1" s="1"/>
  <c r="K3478" i="1"/>
  <c r="U3478" i="1" s="1"/>
  <c r="L3478" i="1"/>
  <c r="V3478" i="1" s="1"/>
  <c r="K3350" i="1"/>
  <c r="U3350" i="1" s="1"/>
  <c r="L3350" i="1"/>
  <c r="V3350" i="1" s="1"/>
  <c r="K3222" i="1"/>
  <c r="U3222" i="1" s="1"/>
  <c r="L3222" i="1"/>
  <c r="V3222" i="1" s="1"/>
  <c r="K3094" i="1"/>
  <c r="U3094" i="1" s="1"/>
  <c r="L3094" i="1"/>
  <c r="V3094" i="1" s="1"/>
  <c r="K2966" i="1"/>
  <c r="U2966" i="1" s="1"/>
  <c r="L2966" i="1"/>
  <c r="V2966" i="1" s="1"/>
  <c r="K2838" i="1"/>
  <c r="U2838" i="1" s="1"/>
  <c r="L2838" i="1"/>
  <c r="V2838" i="1" s="1"/>
  <c r="K2710" i="1"/>
  <c r="U2710" i="1" s="1"/>
  <c r="L2710" i="1"/>
  <c r="V2710" i="1" s="1"/>
  <c r="K2582" i="1"/>
  <c r="U2582" i="1" s="1"/>
  <c r="L2582" i="1"/>
  <c r="V2582" i="1" s="1"/>
  <c r="K2454" i="1"/>
  <c r="U2454" i="1" s="1"/>
  <c r="L2454" i="1"/>
  <c r="V2454" i="1" s="1"/>
  <c r="K2326" i="1"/>
  <c r="U2326" i="1" s="1"/>
  <c r="L2326" i="1"/>
  <c r="V2326" i="1" s="1"/>
  <c r="K2198" i="1"/>
  <c r="U2198" i="1" s="1"/>
  <c r="L2198" i="1"/>
  <c r="V2198" i="1" s="1"/>
  <c r="K2070" i="1"/>
  <c r="U2070" i="1" s="1"/>
  <c r="L2070" i="1"/>
  <c r="V2070" i="1" s="1"/>
  <c r="K1942" i="1"/>
  <c r="U1942" i="1" s="1"/>
  <c r="L1942" i="1"/>
  <c r="V1942" i="1" s="1"/>
  <c r="K1814" i="1"/>
  <c r="U1814" i="1" s="1"/>
  <c r="L1814" i="1"/>
  <c r="V1814" i="1" s="1"/>
  <c r="K1686" i="1"/>
  <c r="U1686" i="1" s="1"/>
  <c r="L1686" i="1"/>
  <c r="V1686" i="1" s="1"/>
  <c r="K1558" i="1"/>
  <c r="U1558" i="1" s="1"/>
  <c r="L1558" i="1"/>
  <c r="V1558" i="1" s="1"/>
  <c r="K1430" i="1"/>
  <c r="U1430" i="1" s="1"/>
  <c r="L1430" i="1"/>
  <c r="V1430" i="1" s="1"/>
  <c r="K1302" i="1"/>
  <c r="U1302" i="1" s="1"/>
  <c r="L1302" i="1"/>
  <c r="V1302" i="1" s="1"/>
  <c r="K1174" i="1"/>
  <c r="U1174" i="1" s="1"/>
  <c r="L1174" i="1"/>
  <c r="V1174" i="1" s="1"/>
  <c r="K1046" i="1"/>
  <c r="U1046" i="1" s="1"/>
  <c r="L1046" i="1"/>
  <c r="V1046" i="1" s="1"/>
  <c r="K918" i="1"/>
  <c r="U918" i="1" s="1"/>
  <c r="L918" i="1"/>
  <c r="V918" i="1" s="1"/>
  <c r="K790" i="1"/>
  <c r="U790" i="1" s="1"/>
  <c r="L790" i="1"/>
  <c r="V790" i="1" s="1"/>
  <c r="K662" i="1"/>
  <c r="U662" i="1" s="1"/>
  <c r="L662" i="1"/>
  <c r="V662" i="1" s="1"/>
  <c r="K534" i="1"/>
  <c r="U534" i="1" s="1"/>
  <c r="L534" i="1"/>
  <c r="V534" i="1" s="1"/>
  <c r="K406" i="1"/>
  <c r="U406" i="1" s="1"/>
  <c r="L406" i="1"/>
  <c r="V406" i="1" s="1"/>
  <c r="K278" i="1"/>
  <c r="U278" i="1" s="1"/>
  <c r="L278" i="1"/>
  <c r="V278" i="1" s="1"/>
  <c r="K150" i="1"/>
  <c r="U150" i="1" s="1"/>
  <c r="L150" i="1"/>
  <c r="V150" i="1" s="1"/>
  <c r="K22" i="1"/>
  <c r="U22" i="1" s="1"/>
  <c r="L22" i="1"/>
  <c r="V22" i="1" s="1"/>
  <c r="K3484" i="1"/>
  <c r="U3484" i="1" s="1"/>
  <c r="L3484" i="1"/>
  <c r="V3484" i="1" s="1"/>
  <c r="K3356" i="1"/>
  <c r="U3356" i="1" s="1"/>
  <c r="L3356" i="1"/>
  <c r="V3356" i="1" s="1"/>
  <c r="K3228" i="1"/>
  <c r="U3228" i="1" s="1"/>
  <c r="L3228" i="1"/>
  <c r="V3228" i="1" s="1"/>
  <c r="K3100" i="1"/>
  <c r="U3100" i="1" s="1"/>
  <c r="L3100" i="1"/>
  <c r="V3100" i="1" s="1"/>
  <c r="K2972" i="1"/>
  <c r="U2972" i="1" s="1"/>
  <c r="L2972" i="1"/>
  <c r="V2972" i="1" s="1"/>
  <c r="K2844" i="1"/>
  <c r="U2844" i="1" s="1"/>
  <c r="L2844" i="1"/>
  <c r="V2844" i="1" s="1"/>
  <c r="K2716" i="1"/>
  <c r="U2716" i="1" s="1"/>
  <c r="L2716" i="1"/>
  <c r="V2716" i="1" s="1"/>
  <c r="K2588" i="1"/>
  <c r="U2588" i="1" s="1"/>
  <c r="L2588" i="1"/>
  <c r="V2588" i="1" s="1"/>
  <c r="K2460" i="1"/>
  <c r="U2460" i="1" s="1"/>
  <c r="L2460" i="1"/>
  <c r="V2460" i="1" s="1"/>
  <c r="K2332" i="1"/>
  <c r="U2332" i="1" s="1"/>
  <c r="L2332" i="1"/>
  <c r="V2332" i="1" s="1"/>
  <c r="K2204" i="1"/>
  <c r="U2204" i="1" s="1"/>
  <c r="L2204" i="1"/>
  <c r="V2204" i="1" s="1"/>
  <c r="K2076" i="1"/>
  <c r="U2076" i="1" s="1"/>
  <c r="L2076" i="1"/>
  <c r="V2076" i="1" s="1"/>
  <c r="K1948" i="1"/>
  <c r="U1948" i="1" s="1"/>
  <c r="L1948" i="1"/>
  <c r="V1948" i="1" s="1"/>
  <c r="K1820" i="1"/>
  <c r="U1820" i="1" s="1"/>
  <c r="L1820" i="1"/>
  <c r="V1820" i="1" s="1"/>
  <c r="K1692" i="1"/>
  <c r="U1692" i="1" s="1"/>
  <c r="L1692" i="1"/>
  <c r="V1692" i="1" s="1"/>
  <c r="K1564" i="1"/>
  <c r="U1564" i="1" s="1"/>
  <c r="L1564" i="1"/>
  <c r="V1564" i="1" s="1"/>
  <c r="K1436" i="1"/>
  <c r="U1436" i="1" s="1"/>
  <c r="L1436" i="1"/>
  <c r="V1436" i="1" s="1"/>
  <c r="K1308" i="1"/>
  <c r="U1308" i="1" s="1"/>
  <c r="L1308" i="1"/>
  <c r="V1308" i="1" s="1"/>
  <c r="K1180" i="1"/>
  <c r="U1180" i="1" s="1"/>
  <c r="L1180" i="1"/>
  <c r="V1180" i="1" s="1"/>
  <c r="K1052" i="1"/>
  <c r="U1052" i="1" s="1"/>
  <c r="L1052" i="1"/>
  <c r="V1052" i="1" s="1"/>
  <c r="K924" i="1"/>
  <c r="U924" i="1" s="1"/>
  <c r="L924" i="1"/>
  <c r="V924" i="1" s="1"/>
  <c r="K796" i="1"/>
  <c r="U796" i="1" s="1"/>
  <c r="L796" i="1"/>
  <c r="V796" i="1" s="1"/>
  <c r="K668" i="1"/>
  <c r="U668" i="1" s="1"/>
  <c r="L668" i="1"/>
  <c r="V668" i="1" s="1"/>
  <c r="K540" i="1"/>
  <c r="U540" i="1" s="1"/>
  <c r="L540" i="1"/>
  <c r="V540" i="1" s="1"/>
  <c r="K412" i="1"/>
  <c r="U412" i="1" s="1"/>
  <c r="L412" i="1"/>
  <c r="V412" i="1" s="1"/>
  <c r="K284" i="1"/>
  <c r="U284" i="1" s="1"/>
  <c r="L284" i="1"/>
  <c r="V284" i="1" s="1"/>
  <c r="K156" i="1"/>
  <c r="U156" i="1" s="1"/>
  <c r="L156" i="1"/>
  <c r="V156" i="1" s="1"/>
  <c r="K28" i="1"/>
  <c r="U28" i="1" s="1"/>
  <c r="L28" i="1"/>
  <c r="V28" i="1" s="1"/>
  <c r="K3507" i="1"/>
  <c r="U3507" i="1" s="1"/>
  <c r="L3507" i="1"/>
  <c r="V3507" i="1" s="1"/>
  <c r="K3379" i="1"/>
  <c r="U3379" i="1" s="1"/>
  <c r="L3379" i="1"/>
  <c r="V3379" i="1" s="1"/>
  <c r="K3251" i="1"/>
  <c r="U3251" i="1" s="1"/>
  <c r="L3251" i="1"/>
  <c r="V3251" i="1" s="1"/>
  <c r="K3123" i="1"/>
  <c r="U3123" i="1" s="1"/>
  <c r="L3123" i="1"/>
  <c r="V3123" i="1" s="1"/>
  <c r="K2995" i="1"/>
  <c r="U2995" i="1" s="1"/>
  <c r="L2995" i="1"/>
  <c r="V2995" i="1" s="1"/>
  <c r="K2867" i="1"/>
  <c r="U2867" i="1" s="1"/>
  <c r="L2867" i="1"/>
  <c r="V2867" i="1" s="1"/>
  <c r="K2739" i="1"/>
  <c r="U2739" i="1" s="1"/>
  <c r="L2739" i="1"/>
  <c r="V2739" i="1" s="1"/>
  <c r="K2611" i="1"/>
  <c r="U2611" i="1" s="1"/>
  <c r="L2611" i="1"/>
  <c r="V2611" i="1" s="1"/>
  <c r="K2483" i="1"/>
  <c r="U2483" i="1" s="1"/>
  <c r="L2483" i="1"/>
  <c r="V2483" i="1" s="1"/>
  <c r="K2355" i="1"/>
  <c r="U2355" i="1" s="1"/>
  <c r="L2355" i="1"/>
  <c r="V2355" i="1" s="1"/>
  <c r="L2227" i="1"/>
  <c r="V2227" i="1" s="1"/>
  <c r="K2227" i="1"/>
  <c r="U2227" i="1" s="1"/>
  <c r="L2099" i="1"/>
  <c r="V2099" i="1" s="1"/>
  <c r="K2099" i="1"/>
  <c r="U2099" i="1" s="1"/>
  <c r="L1971" i="1"/>
  <c r="V1971" i="1" s="1"/>
  <c r="K1971" i="1"/>
  <c r="U1971" i="1" s="1"/>
  <c r="L1843" i="1"/>
  <c r="V1843" i="1" s="1"/>
  <c r="K1843" i="1"/>
  <c r="U1843" i="1" s="1"/>
  <c r="L1715" i="1"/>
  <c r="V1715" i="1" s="1"/>
  <c r="K1715" i="1"/>
  <c r="U1715" i="1" s="1"/>
  <c r="L1587" i="1"/>
  <c r="V1587" i="1" s="1"/>
  <c r="K1587" i="1"/>
  <c r="U1587" i="1" s="1"/>
  <c r="L1459" i="1"/>
  <c r="V1459" i="1" s="1"/>
  <c r="K1459" i="1"/>
  <c r="U1459" i="1" s="1"/>
  <c r="K1331" i="1"/>
  <c r="U1331" i="1" s="1"/>
  <c r="L1331" i="1"/>
  <c r="V1331" i="1" s="1"/>
  <c r="K1203" i="1"/>
  <c r="U1203" i="1" s="1"/>
  <c r="L1203" i="1"/>
  <c r="V1203" i="1" s="1"/>
  <c r="K1075" i="1"/>
  <c r="U1075" i="1" s="1"/>
  <c r="L1075" i="1"/>
  <c r="V1075" i="1" s="1"/>
  <c r="K947" i="1"/>
  <c r="U947" i="1" s="1"/>
  <c r="L947" i="1"/>
  <c r="V947" i="1" s="1"/>
  <c r="K819" i="1"/>
  <c r="U819" i="1" s="1"/>
  <c r="L819" i="1"/>
  <c r="V819" i="1" s="1"/>
  <c r="K691" i="1"/>
  <c r="U691" i="1" s="1"/>
  <c r="L691" i="1"/>
  <c r="V691" i="1" s="1"/>
  <c r="K563" i="1"/>
  <c r="U563" i="1" s="1"/>
  <c r="L563" i="1"/>
  <c r="V563" i="1" s="1"/>
  <c r="K435" i="1"/>
  <c r="U435" i="1" s="1"/>
  <c r="L435" i="1"/>
  <c r="V435" i="1" s="1"/>
  <c r="K307" i="1"/>
  <c r="U307" i="1" s="1"/>
  <c r="L307" i="1"/>
  <c r="V307" i="1" s="1"/>
  <c r="K179" i="1"/>
  <c r="U179" i="1" s="1"/>
  <c r="L179" i="1"/>
  <c r="V179" i="1" s="1"/>
  <c r="K51" i="1"/>
  <c r="U51" i="1" s="1"/>
  <c r="L51" i="1"/>
  <c r="V51" i="1" s="1"/>
  <c r="L4912" i="1"/>
  <c r="V4912" i="1" s="1"/>
  <c r="K4912" i="1"/>
  <c r="U4912" i="1" s="1"/>
  <c r="L4784" i="1"/>
  <c r="V4784" i="1" s="1"/>
  <c r="K4784" i="1"/>
  <c r="U4784" i="1" s="1"/>
  <c r="L4656" i="1"/>
  <c r="V4656" i="1" s="1"/>
  <c r="K4656" i="1"/>
  <c r="U4656" i="1" s="1"/>
  <c r="L4528" i="1"/>
  <c r="V4528" i="1" s="1"/>
  <c r="K4528" i="1"/>
  <c r="U4528" i="1" s="1"/>
  <c r="L4400" i="1"/>
  <c r="V4400" i="1" s="1"/>
  <c r="K4400" i="1"/>
  <c r="U4400" i="1" s="1"/>
  <c r="L4272" i="1"/>
  <c r="V4272" i="1" s="1"/>
  <c r="K4272" i="1"/>
  <c r="U4272" i="1" s="1"/>
  <c r="L4144" i="1"/>
  <c r="V4144" i="1" s="1"/>
  <c r="K4144" i="1"/>
  <c r="U4144" i="1" s="1"/>
  <c r="L4016" i="1"/>
  <c r="V4016" i="1" s="1"/>
  <c r="K4016" i="1"/>
  <c r="U4016" i="1" s="1"/>
  <c r="L3888" i="1"/>
  <c r="V3888" i="1" s="1"/>
  <c r="K3888" i="1"/>
  <c r="U3888" i="1" s="1"/>
  <c r="L3760" i="1"/>
  <c r="V3760" i="1" s="1"/>
  <c r="K3760" i="1"/>
  <c r="U3760" i="1" s="1"/>
  <c r="L3368" i="1"/>
  <c r="V3368" i="1" s="1"/>
  <c r="K3368" i="1"/>
  <c r="U3368" i="1" s="1"/>
  <c r="L3240" i="1"/>
  <c r="V3240" i="1" s="1"/>
  <c r="K3240" i="1"/>
  <c r="U3240" i="1" s="1"/>
  <c r="L4775" i="1"/>
  <c r="V4775" i="1" s="1"/>
  <c r="K4775" i="1"/>
  <c r="U4775" i="1" s="1"/>
  <c r="L4647" i="1"/>
  <c r="V4647" i="1" s="1"/>
  <c r="K4647" i="1"/>
  <c r="U4647" i="1" s="1"/>
  <c r="L4519" i="1"/>
  <c r="V4519" i="1" s="1"/>
  <c r="K4519" i="1"/>
  <c r="U4519" i="1" s="1"/>
  <c r="L4391" i="1"/>
  <c r="V4391" i="1" s="1"/>
  <c r="K4391" i="1"/>
  <c r="U4391" i="1" s="1"/>
  <c r="L4263" i="1"/>
  <c r="V4263" i="1" s="1"/>
  <c r="K4263" i="1"/>
  <c r="U4263" i="1" s="1"/>
  <c r="L4135" i="1"/>
  <c r="V4135" i="1" s="1"/>
  <c r="K4135" i="1"/>
  <c r="U4135" i="1" s="1"/>
  <c r="L4007" i="1"/>
  <c r="V4007" i="1" s="1"/>
  <c r="K4007" i="1"/>
  <c r="U4007" i="1" s="1"/>
  <c r="L3879" i="1"/>
  <c r="V3879" i="1" s="1"/>
  <c r="K3879" i="1"/>
  <c r="U3879" i="1" s="1"/>
  <c r="L3751" i="1"/>
  <c r="V3751" i="1" s="1"/>
  <c r="K3751" i="1"/>
  <c r="U3751" i="1" s="1"/>
  <c r="L3623" i="1"/>
  <c r="V3623" i="1" s="1"/>
  <c r="K3623" i="1"/>
  <c r="U3623" i="1" s="1"/>
  <c r="L3495" i="1"/>
  <c r="V3495" i="1" s="1"/>
  <c r="K3495" i="1"/>
  <c r="U3495" i="1" s="1"/>
  <c r="L3367" i="1"/>
  <c r="V3367" i="1" s="1"/>
  <c r="K3367" i="1"/>
  <c r="U3367" i="1" s="1"/>
  <c r="L3239" i="1"/>
  <c r="V3239" i="1" s="1"/>
  <c r="K3239" i="1"/>
  <c r="U3239" i="1" s="1"/>
  <c r="L3111" i="1"/>
  <c r="V3111" i="1" s="1"/>
  <c r="K3111" i="1"/>
  <c r="U3111" i="1" s="1"/>
  <c r="L2983" i="1"/>
  <c r="V2983" i="1" s="1"/>
  <c r="K2983" i="1"/>
  <c r="U2983" i="1" s="1"/>
  <c r="L2855" i="1"/>
  <c r="V2855" i="1" s="1"/>
  <c r="K2855" i="1"/>
  <c r="U2855" i="1" s="1"/>
  <c r="L2727" i="1"/>
  <c r="V2727" i="1" s="1"/>
  <c r="K2727" i="1"/>
  <c r="U2727" i="1" s="1"/>
  <c r="L2599" i="1"/>
  <c r="V2599" i="1" s="1"/>
  <c r="K2599" i="1"/>
  <c r="U2599" i="1" s="1"/>
  <c r="L2471" i="1"/>
  <c r="V2471" i="1" s="1"/>
  <c r="K2471" i="1"/>
  <c r="U2471" i="1" s="1"/>
  <c r="L2343" i="1"/>
  <c r="V2343" i="1" s="1"/>
  <c r="K2343" i="1"/>
  <c r="U2343" i="1" s="1"/>
  <c r="L2215" i="1"/>
  <c r="V2215" i="1" s="1"/>
  <c r="K2215" i="1"/>
  <c r="U2215" i="1" s="1"/>
  <c r="L2087" i="1"/>
  <c r="V2087" i="1" s="1"/>
  <c r="K2087" i="1"/>
  <c r="U2087" i="1" s="1"/>
  <c r="L1959" i="1"/>
  <c r="V1959" i="1" s="1"/>
  <c r="K1959" i="1"/>
  <c r="U1959" i="1" s="1"/>
  <c r="L1831" i="1"/>
  <c r="V1831" i="1" s="1"/>
  <c r="K1831" i="1"/>
  <c r="U1831" i="1" s="1"/>
  <c r="L1703" i="1"/>
  <c r="V1703" i="1" s="1"/>
  <c r="K1703" i="1"/>
  <c r="U1703" i="1" s="1"/>
  <c r="L1575" i="1"/>
  <c r="V1575" i="1" s="1"/>
  <c r="K1575" i="1"/>
  <c r="U1575" i="1" s="1"/>
  <c r="L1447" i="1"/>
  <c r="V1447" i="1" s="1"/>
  <c r="K1447" i="1"/>
  <c r="U1447" i="1" s="1"/>
  <c r="L1319" i="1"/>
  <c r="V1319" i="1" s="1"/>
  <c r="K1319" i="1"/>
  <c r="U1319" i="1" s="1"/>
  <c r="L1191" i="1"/>
  <c r="V1191" i="1" s="1"/>
  <c r="K1191" i="1"/>
  <c r="U1191" i="1" s="1"/>
  <c r="L1063" i="1"/>
  <c r="V1063" i="1" s="1"/>
  <c r="K1063" i="1"/>
  <c r="U1063" i="1" s="1"/>
  <c r="L935" i="1"/>
  <c r="V935" i="1" s="1"/>
  <c r="K935" i="1"/>
  <c r="U935" i="1" s="1"/>
  <c r="L4253" i="1"/>
  <c r="V4253" i="1" s="1"/>
  <c r="K4253" i="1"/>
  <c r="U4253" i="1" s="1"/>
  <c r="L4125" i="1"/>
  <c r="V4125" i="1" s="1"/>
  <c r="K4125" i="1"/>
  <c r="U4125" i="1" s="1"/>
  <c r="L3349" i="1"/>
  <c r="V3349" i="1" s="1"/>
  <c r="K3349" i="1"/>
  <c r="U3349" i="1" s="1"/>
  <c r="L3221" i="1"/>
  <c r="V3221" i="1" s="1"/>
  <c r="K3221" i="1"/>
  <c r="U3221" i="1" s="1"/>
  <c r="L3093" i="1"/>
  <c r="V3093" i="1" s="1"/>
  <c r="K3093" i="1"/>
  <c r="U3093" i="1" s="1"/>
  <c r="L2965" i="1"/>
  <c r="V2965" i="1" s="1"/>
  <c r="K2965" i="1"/>
  <c r="U2965" i="1" s="1"/>
  <c r="L2837" i="1"/>
  <c r="V2837" i="1" s="1"/>
  <c r="K2837" i="1"/>
  <c r="U2837" i="1" s="1"/>
  <c r="L2709" i="1"/>
  <c r="V2709" i="1" s="1"/>
  <c r="K2709" i="1"/>
  <c r="U2709" i="1" s="1"/>
  <c r="L2581" i="1"/>
  <c r="V2581" i="1" s="1"/>
  <c r="K2581" i="1"/>
  <c r="U2581" i="1" s="1"/>
  <c r="L2453" i="1"/>
  <c r="V2453" i="1" s="1"/>
  <c r="K2453" i="1"/>
  <c r="U2453" i="1" s="1"/>
  <c r="L2325" i="1"/>
  <c r="V2325" i="1" s="1"/>
  <c r="K2325" i="1"/>
  <c r="U2325" i="1" s="1"/>
  <c r="L2197" i="1"/>
  <c r="V2197" i="1" s="1"/>
  <c r="K2197" i="1"/>
  <c r="U2197" i="1" s="1"/>
  <c r="L2069" i="1"/>
  <c r="V2069" i="1" s="1"/>
  <c r="K2069" i="1"/>
  <c r="U2069" i="1" s="1"/>
  <c r="L1941" i="1"/>
  <c r="V1941" i="1" s="1"/>
  <c r="K1941" i="1"/>
  <c r="U1941" i="1" s="1"/>
  <c r="L1813" i="1"/>
  <c r="V1813" i="1" s="1"/>
  <c r="K1813" i="1"/>
  <c r="U1813" i="1" s="1"/>
  <c r="L1685" i="1"/>
  <c r="V1685" i="1" s="1"/>
  <c r="K1685" i="1"/>
  <c r="U1685" i="1" s="1"/>
  <c r="L1557" i="1"/>
  <c r="V1557" i="1" s="1"/>
  <c r="K1557" i="1"/>
  <c r="U1557" i="1" s="1"/>
  <c r="L1429" i="1"/>
  <c r="V1429" i="1" s="1"/>
  <c r="K1429" i="1"/>
  <c r="U1429" i="1" s="1"/>
  <c r="L1301" i="1"/>
  <c r="V1301" i="1" s="1"/>
  <c r="K1301" i="1"/>
  <c r="U1301" i="1" s="1"/>
  <c r="L1173" i="1"/>
  <c r="V1173" i="1" s="1"/>
  <c r="K1173" i="1"/>
  <c r="U1173" i="1" s="1"/>
  <c r="L1045" i="1"/>
  <c r="V1045" i="1" s="1"/>
  <c r="K1045" i="1"/>
  <c r="U1045" i="1" s="1"/>
  <c r="L917" i="1"/>
  <c r="V917" i="1" s="1"/>
  <c r="K917" i="1"/>
  <c r="U917" i="1" s="1"/>
  <c r="L789" i="1"/>
  <c r="V789" i="1" s="1"/>
  <c r="K789" i="1"/>
  <c r="U789" i="1" s="1"/>
  <c r="L661" i="1"/>
  <c r="V661" i="1" s="1"/>
  <c r="K661" i="1"/>
  <c r="U661" i="1" s="1"/>
  <c r="L533" i="1"/>
  <c r="V533" i="1" s="1"/>
  <c r="K533" i="1"/>
  <c r="U533" i="1" s="1"/>
  <c r="K405" i="1"/>
  <c r="U405" i="1" s="1"/>
  <c r="L405" i="1"/>
  <c r="V405" i="1" s="1"/>
  <c r="K277" i="1"/>
  <c r="U277" i="1" s="1"/>
  <c r="L277" i="1"/>
  <c r="V277" i="1" s="1"/>
  <c r="K149" i="1"/>
  <c r="U149" i="1" s="1"/>
  <c r="L149" i="1"/>
  <c r="V149" i="1" s="1"/>
  <c r="K21" i="1"/>
  <c r="U21" i="1" s="1"/>
  <c r="L21" i="1"/>
  <c r="V21" i="1" s="1"/>
  <c r="K3370" i="1"/>
  <c r="U3370" i="1" s="1"/>
  <c r="L3370" i="1"/>
  <c r="V3370" i="1" s="1"/>
  <c r="L3449" i="1"/>
  <c r="V3449" i="1" s="1"/>
  <c r="K3449" i="1"/>
  <c r="U3449" i="1" s="1"/>
  <c r="K4694" i="1"/>
  <c r="U4694" i="1" s="1"/>
  <c r="L4694" i="1"/>
  <c r="V4694" i="1" s="1"/>
  <c r="K4566" i="1"/>
  <c r="U4566" i="1" s="1"/>
  <c r="L4566" i="1"/>
  <c r="V4566" i="1" s="1"/>
  <c r="K4438" i="1"/>
  <c r="U4438" i="1" s="1"/>
  <c r="L4438" i="1"/>
  <c r="V4438" i="1" s="1"/>
  <c r="L4302" i="1"/>
  <c r="V4302" i="1" s="1"/>
  <c r="K4302" i="1"/>
  <c r="U4302" i="1" s="1"/>
  <c r="L4174" i="1"/>
  <c r="V4174" i="1" s="1"/>
  <c r="K4174" i="1"/>
  <c r="U4174" i="1" s="1"/>
  <c r="L4046" i="1"/>
  <c r="V4046" i="1" s="1"/>
  <c r="K4046" i="1"/>
  <c r="U4046" i="1" s="1"/>
  <c r="L3918" i="1"/>
  <c r="V3918" i="1" s="1"/>
  <c r="K3918" i="1"/>
  <c r="U3918" i="1" s="1"/>
  <c r="L3790" i="1"/>
  <c r="V3790" i="1" s="1"/>
  <c r="K3790" i="1"/>
  <c r="U3790" i="1" s="1"/>
  <c r="L3662" i="1"/>
  <c r="V3662" i="1" s="1"/>
  <c r="K3662" i="1"/>
  <c r="U3662" i="1" s="1"/>
  <c r="K4924" i="1"/>
  <c r="U4924" i="1" s="1"/>
  <c r="L4924" i="1"/>
  <c r="V4924" i="1" s="1"/>
  <c r="K4796" i="1"/>
  <c r="U4796" i="1" s="1"/>
  <c r="L4796" i="1"/>
  <c r="V4796" i="1" s="1"/>
  <c r="K4668" i="1"/>
  <c r="U4668" i="1" s="1"/>
  <c r="L4668" i="1"/>
  <c r="V4668" i="1" s="1"/>
  <c r="K4540" i="1"/>
  <c r="U4540" i="1" s="1"/>
  <c r="L4540" i="1"/>
  <c r="V4540" i="1" s="1"/>
  <c r="L4404" i="1"/>
  <c r="V4404" i="1" s="1"/>
  <c r="K4404" i="1"/>
  <c r="U4404" i="1" s="1"/>
  <c r="L4276" i="1"/>
  <c r="V4276" i="1" s="1"/>
  <c r="K4276" i="1"/>
  <c r="U4276" i="1" s="1"/>
  <c r="L4140" i="1"/>
  <c r="V4140" i="1" s="1"/>
  <c r="K4140" i="1"/>
  <c r="U4140" i="1" s="1"/>
  <c r="K4004" i="1"/>
  <c r="U4004" i="1" s="1"/>
  <c r="L4004" i="1"/>
  <c r="V4004" i="1" s="1"/>
  <c r="K3876" i="1"/>
  <c r="U3876" i="1" s="1"/>
  <c r="L3876" i="1"/>
  <c r="V3876" i="1" s="1"/>
  <c r="K3748" i="1"/>
  <c r="U3748" i="1" s="1"/>
  <c r="L3748" i="1"/>
  <c r="V3748" i="1" s="1"/>
  <c r="K3620" i="1"/>
  <c r="U3620" i="1" s="1"/>
  <c r="L3620" i="1"/>
  <c r="V3620" i="1" s="1"/>
  <c r="L4875" i="1"/>
  <c r="V4875" i="1" s="1"/>
  <c r="K4875" i="1"/>
  <c r="U4875" i="1" s="1"/>
  <c r="L4747" i="1"/>
  <c r="V4747" i="1" s="1"/>
  <c r="K4747" i="1"/>
  <c r="U4747" i="1" s="1"/>
  <c r="L4619" i="1"/>
  <c r="V4619" i="1" s="1"/>
  <c r="K4619" i="1"/>
  <c r="U4619" i="1" s="1"/>
  <c r="L4491" i="1"/>
  <c r="V4491" i="1" s="1"/>
  <c r="K4491" i="1"/>
  <c r="U4491" i="1" s="1"/>
  <c r="L4363" i="1"/>
  <c r="V4363" i="1" s="1"/>
  <c r="K4363" i="1"/>
  <c r="U4363" i="1" s="1"/>
  <c r="L4235" i="1"/>
  <c r="V4235" i="1" s="1"/>
  <c r="K4235" i="1"/>
  <c r="U4235" i="1" s="1"/>
  <c r="L4107" i="1"/>
  <c r="V4107" i="1" s="1"/>
  <c r="K4107" i="1"/>
  <c r="U4107" i="1" s="1"/>
  <c r="L3979" i="1"/>
  <c r="V3979" i="1" s="1"/>
  <c r="K3979" i="1"/>
  <c r="U3979" i="1" s="1"/>
  <c r="L3851" i="1"/>
  <c r="V3851" i="1" s="1"/>
  <c r="K3851" i="1"/>
  <c r="U3851" i="1" s="1"/>
  <c r="L3723" i="1"/>
  <c r="V3723" i="1" s="1"/>
  <c r="K3723" i="1"/>
  <c r="U3723" i="1" s="1"/>
  <c r="L5002" i="1"/>
  <c r="V5002" i="1" s="1"/>
  <c r="K5002" i="1"/>
  <c r="U5002" i="1" s="1"/>
  <c r="L4874" i="1"/>
  <c r="V4874" i="1" s="1"/>
  <c r="K4874" i="1"/>
  <c r="U4874" i="1" s="1"/>
  <c r="L4746" i="1"/>
  <c r="V4746" i="1" s="1"/>
  <c r="K4746" i="1"/>
  <c r="U4746" i="1" s="1"/>
  <c r="L4618" i="1"/>
  <c r="V4618" i="1" s="1"/>
  <c r="K4618" i="1"/>
  <c r="U4618" i="1" s="1"/>
  <c r="L4490" i="1"/>
  <c r="V4490" i="1" s="1"/>
  <c r="K4490" i="1"/>
  <c r="U4490" i="1" s="1"/>
  <c r="L4362" i="1"/>
  <c r="V4362" i="1" s="1"/>
  <c r="K4362" i="1"/>
  <c r="U4362" i="1" s="1"/>
  <c r="L4234" i="1"/>
  <c r="V4234" i="1" s="1"/>
  <c r="K4234" i="1"/>
  <c r="U4234" i="1" s="1"/>
  <c r="L4106" i="1"/>
  <c r="V4106" i="1" s="1"/>
  <c r="K4106" i="1"/>
  <c r="U4106" i="1" s="1"/>
  <c r="L3978" i="1"/>
  <c r="V3978" i="1" s="1"/>
  <c r="K3978" i="1"/>
  <c r="U3978" i="1" s="1"/>
  <c r="L3850" i="1"/>
  <c r="V3850" i="1" s="1"/>
  <c r="K3850" i="1"/>
  <c r="U3850" i="1" s="1"/>
  <c r="L3722" i="1"/>
  <c r="V3722" i="1" s="1"/>
  <c r="K3722" i="1"/>
  <c r="U3722" i="1" s="1"/>
  <c r="L3594" i="1"/>
  <c r="V3594" i="1" s="1"/>
  <c r="K3594" i="1"/>
  <c r="U3594" i="1" s="1"/>
  <c r="L3502" i="1"/>
  <c r="V3502" i="1" s="1"/>
  <c r="K3502" i="1"/>
  <c r="U3502" i="1" s="1"/>
  <c r="K3374" i="1"/>
  <c r="U3374" i="1" s="1"/>
  <c r="L3374" i="1"/>
  <c r="V3374" i="1" s="1"/>
  <c r="K3246" i="1"/>
  <c r="U3246" i="1" s="1"/>
  <c r="L3246" i="1"/>
  <c r="V3246" i="1" s="1"/>
  <c r="K3118" i="1"/>
  <c r="U3118" i="1" s="1"/>
  <c r="L3118" i="1"/>
  <c r="V3118" i="1" s="1"/>
  <c r="K2990" i="1"/>
  <c r="U2990" i="1" s="1"/>
  <c r="L2990" i="1"/>
  <c r="V2990" i="1" s="1"/>
  <c r="K2862" i="1"/>
  <c r="U2862" i="1" s="1"/>
  <c r="L2862" i="1"/>
  <c r="V2862" i="1" s="1"/>
  <c r="K2734" i="1"/>
  <c r="U2734" i="1" s="1"/>
  <c r="L2734" i="1"/>
  <c r="V2734" i="1" s="1"/>
  <c r="K2606" i="1"/>
  <c r="U2606" i="1" s="1"/>
  <c r="L2606" i="1"/>
  <c r="V2606" i="1" s="1"/>
  <c r="K2478" i="1"/>
  <c r="U2478" i="1" s="1"/>
  <c r="L2478" i="1"/>
  <c r="V2478" i="1" s="1"/>
  <c r="K2350" i="1"/>
  <c r="U2350" i="1" s="1"/>
  <c r="L2350" i="1"/>
  <c r="V2350" i="1" s="1"/>
  <c r="K2222" i="1"/>
  <c r="U2222" i="1" s="1"/>
  <c r="L2222" i="1"/>
  <c r="V2222" i="1" s="1"/>
  <c r="K2094" i="1"/>
  <c r="U2094" i="1" s="1"/>
  <c r="L2094" i="1"/>
  <c r="V2094" i="1" s="1"/>
  <c r="K1966" i="1"/>
  <c r="U1966" i="1" s="1"/>
  <c r="L1966" i="1"/>
  <c r="V1966" i="1" s="1"/>
  <c r="K1838" i="1"/>
  <c r="U1838" i="1" s="1"/>
  <c r="L1838" i="1"/>
  <c r="V1838" i="1" s="1"/>
  <c r="K1710" i="1"/>
  <c r="U1710" i="1" s="1"/>
  <c r="L1710" i="1"/>
  <c r="V1710" i="1" s="1"/>
  <c r="K1582" i="1"/>
  <c r="U1582" i="1" s="1"/>
  <c r="L1582" i="1"/>
  <c r="V1582" i="1" s="1"/>
  <c r="K1454" i="1"/>
  <c r="U1454" i="1" s="1"/>
  <c r="L1454" i="1"/>
  <c r="V1454" i="1" s="1"/>
  <c r="K1326" i="1"/>
  <c r="U1326" i="1" s="1"/>
  <c r="L1326" i="1"/>
  <c r="V1326" i="1" s="1"/>
  <c r="K1198" i="1"/>
  <c r="U1198" i="1" s="1"/>
  <c r="L1198" i="1"/>
  <c r="V1198" i="1" s="1"/>
  <c r="K1070" i="1"/>
  <c r="U1070" i="1" s="1"/>
  <c r="L1070" i="1"/>
  <c r="V1070" i="1" s="1"/>
  <c r="K942" i="1"/>
  <c r="U942" i="1" s="1"/>
  <c r="L942" i="1"/>
  <c r="V942" i="1" s="1"/>
  <c r="K814" i="1"/>
  <c r="U814" i="1" s="1"/>
  <c r="L814" i="1"/>
  <c r="V814" i="1" s="1"/>
  <c r="K686" i="1"/>
  <c r="U686" i="1" s="1"/>
  <c r="L686" i="1"/>
  <c r="V686" i="1" s="1"/>
  <c r="K558" i="1"/>
  <c r="U558" i="1" s="1"/>
  <c r="L558" i="1"/>
  <c r="V558" i="1" s="1"/>
  <c r="K430" i="1"/>
  <c r="U430" i="1" s="1"/>
  <c r="L430" i="1"/>
  <c r="V430" i="1" s="1"/>
  <c r="K302" i="1"/>
  <c r="U302" i="1" s="1"/>
  <c r="L302" i="1"/>
  <c r="V302" i="1" s="1"/>
  <c r="K174" i="1"/>
  <c r="U174" i="1" s="1"/>
  <c r="L174" i="1"/>
  <c r="V174" i="1" s="1"/>
  <c r="K46" i="1"/>
  <c r="U46" i="1" s="1"/>
  <c r="L46" i="1"/>
  <c r="V46" i="1" s="1"/>
  <c r="L3508" i="1"/>
  <c r="V3508" i="1" s="1"/>
  <c r="K3508" i="1"/>
  <c r="U3508" i="1" s="1"/>
  <c r="K3380" i="1"/>
  <c r="U3380" i="1" s="1"/>
  <c r="L3380" i="1"/>
  <c r="V3380" i="1" s="1"/>
  <c r="K3252" i="1"/>
  <c r="U3252" i="1" s="1"/>
  <c r="L3252" i="1"/>
  <c r="V3252" i="1" s="1"/>
  <c r="K3124" i="1"/>
  <c r="U3124" i="1" s="1"/>
  <c r="L3124" i="1"/>
  <c r="V3124" i="1" s="1"/>
  <c r="K2996" i="1"/>
  <c r="U2996" i="1" s="1"/>
  <c r="L2996" i="1"/>
  <c r="V2996" i="1" s="1"/>
  <c r="K2868" i="1"/>
  <c r="U2868" i="1" s="1"/>
  <c r="L2868" i="1"/>
  <c r="V2868" i="1" s="1"/>
  <c r="K2740" i="1"/>
  <c r="U2740" i="1" s="1"/>
  <c r="L2740" i="1"/>
  <c r="V2740" i="1" s="1"/>
  <c r="K2612" i="1"/>
  <c r="U2612" i="1" s="1"/>
  <c r="L2612" i="1"/>
  <c r="V2612" i="1" s="1"/>
  <c r="L2484" i="1"/>
  <c r="V2484" i="1" s="1"/>
  <c r="K2484" i="1"/>
  <c r="U2484" i="1" s="1"/>
  <c r="L2356" i="1"/>
  <c r="V2356" i="1" s="1"/>
  <c r="K2356" i="1"/>
  <c r="U2356" i="1" s="1"/>
  <c r="L2228" i="1"/>
  <c r="V2228" i="1" s="1"/>
  <c r="K2228" i="1"/>
  <c r="U2228" i="1" s="1"/>
  <c r="L2100" i="1"/>
  <c r="V2100" i="1" s="1"/>
  <c r="K2100" i="1"/>
  <c r="U2100" i="1" s="1"/>
  <c r="L1972" i="1"/>
  <c r="V1972" i="1" s="1"/>
  <c r="K1972" i="1"/>
  <c r="U1972" i="1" s="1"/>
  <c r="L1844" i="1"/>
  <c r="V1844" i="1" s="1"/>
  <c r="K1844" i="1"/>
  <c r="U1844" i="1" s="1"/>
  <c r="L1716" i="1"/>
  <c r="V1716" i="1" s="1"/>
  <c r="K1716" i="1"/>
  <c r="U1716" i="1" s="1"/>
  <c r="L1588" i="1"/>
  <c r="V1588" i="1" s="1"/>
  <c r="K1588" i="1"/>
  <c r="U1588" i="1" s="1"/>
  <c r="L1460" i="1"/>
  <c r="V1460" i="1" s="1"/>
  <c r="K1460" i="1"/>
  <c r="U1460" i="1" s="1"/>
  <c r="L1332" i="1"/>
  <c r="V1332" i="1" s="1"/>
  <c r="K1332" i="1"/>
  <c r="U1332" i="1" s="1"/>
  <c r="L1204" i="1"/>
  <c r="V1204" i="1" s="1"/>
  <c r="K1204" i="1"/>
  <c r="U1204" i="1" s="1"/>
  <c r="L1076" i="1"/>
  <c r="V1076" i="1" s="1"/>
  <c r="K1076" i="1"/>
  <c r="U1076" i="1" s="1"/>
  <c r="L948" i="1"/>
  <c r="V948" i="1" s="1"/>
  <c r="K948" i="1"/>
  <c r="U948" i="1" s="1"/>
  <c r="L820" i="1"/>
  <c r="V820" i="1" s="1"/>
  <c r="K820" i="1"/>
  <c r="U820" i="1" s="1"/>
  <c r="L692" i="1"/>
  <c r="V692" i="1" s="1"/>
  <c r="K692" i="1"/>
  <c r="U692" i="1" s="1"/>
  <c r="L564" i="1"/>
  <c r="V564" i="1" s="1"/>
  <c r="K564" i="1"/>
  <c r="U564" i="1" s="1"/>
  <c r="L436" i="1"/>
  <c r="V436" i="1" s="1"/>
  <c r="K436" i="1"/>
  <c r="U436" i="1" s="1"/>
  <c r="K308" i="1"/>
  <c r="U308" i="1" s="1"/>
  <c r="L308" i="1"/>
  <c r="V308" i="1" s="1"/>
  <c r="K180" i="1"/>
  <c r="U180" i="1" s="1"/>
  <c r="L180" i="1"/>
  <c r="V180" i="1" s="1"/>
  <c r="K52" i="1"/>
  <c r="U52" i="1" s="1"/>
  <c r="L52" i="1"/>
  <c r="V52" i="1" s="1"/>
  <c r="L3531" i="1"/>
  <c r="V3531" i="1" s="1"/>
  <c r="K3531" i="1"/>
  <c r="U3531" i="1" s="1"/>
  <c r="K3403" i="1"/>
  <c r="U3403" i="1" s="1"/>
  <c r="L3403" i="1"/>
  <c r="V3403" i="1" s="1"/>
  <c r="K3275" i="1"/>
  <c r="U3275" i="1" s="1"/>
  <c r="L3275" i="1"/>
  <c r="V3275" i="1" s="1"/>
  <c r="K3147" i="1"/>
  <c r="U3147" i="1" s="1"/>
  <c r="L3147" i="1"/>
  <c r="V3147" i="1" s="1"/>
  <c r="K3019" i="1"/>
  <c r="U3019" i="1" s="1"/>
  <c r="L3019" i="1"/>
  <c r="V3019" i="1" s="1"/>
  <c r="K2891" i="1"/>
  <c r="U2891" i="1" s="1"/>
  <c r="L2891" i="1"/>
  <c r="V2891" i="1" s="1"/>
  <c r="K2763" i="1"/>
  <c r="U2763" i="1" s="1"/>
  <c r="L2763" i="1"/>
  <c r="V2763" i="1" s="1"/>
  <c r="K2635" i="1"/>
  <c r="U2635" i="1" s="1"/>
  <c r="L2635" i="1"/>
  <c r="V2635" i="1" s="1"/>
  <c r="K2507" i="1"/>
  <c r="U2507" i="1" s="1"/>
  <c r="L2507" i="1"/>
  <c r="V2507" i="1" s="1"/>
  <c r="K2379" i="1"/>
  <c r="U2379" i="1" s="1"/>
  <c r="L2379" i="1"/>
  <c r="V2379" i="1" s="1"/>
  <c r="K2251" i="1"/>
  <c r="U2251" i="1" s="1"/>
  <c r="L2251" i="1"/>
  <c r="V2251" i="1" s="1"/>
  <c r="K2123" i="1"/>
  <c r="U2123" i="1" s="1"/>
  <c r="L2123" i="1"/>
  <c r="V2123" i="1" s="1"/>
  <c r="K1995" i="1"/>
  <c r="U1995" i="1" s="1"/>
  <c r="L1995" i="1"/>
  <c r="V1995" i="1" s="1"/>
  <c r="K1867" i="1"/>
  <c r="U1867" i="1" s="1"/>
  <c r="L1867" i="1"/>
  <c r="V1867" i="1" s="1"/>
  <c r="K1739" i="1"/>
  <c r="U1739" i="1" s="1"/>
  <c r="L1739" i="1"/>
  <c r="V1739" i="1" s="1"/>
  <c r="K1611" i="1"/>
  <c r="U1611" i="1" s="1"/>
  <c r="L1611" i="1"/>
  <c r="V1611" i="1" s="1"/>
  <c r="K1483" i="1"/>
  <c r="U1483" i="1" s="1"/>
  <c r="L1483" i="1"/>
  <c r="V1483" i="1" s="1"/>
  <c r="K1355" i="1"/>
  <c r="U1355" i="1" s="1"/>
  <c r="L1355" i="1"/>
  <c r="V1355" i="1" s="1"/>
  <c r="K1227" i="1"/>
  <c r="U1227" i="1" s="1"/>
  <c r="L1227" i="1"/>
  <c r="V1227" i="1" s="1"/>
  <c r="K1099" i="1"/>
  <c r="U1099" i="1" s="1"/>
  <c r="L1099" i="1"/>
  <c r="V1099" i="1" s="1"/>
  <c r="K971" i="1"/>
  <c r="U971" i="1" s="1"/>
  <c r="L971" i="1"/>
  <c r="V971" i="1" s="1"/>
  <c r="K843" i="1"/>
  <c r="U843" i="1" s="1"/>
  <c r="L843" i="1"/>
  <c r="V843" i="1" s="1"/>
  <c r="K715" i="1"/>
  <c r="U715" i="1" s="1"/>
  <c r="L715" i="1"/>
  <c r="V715" i="1" s="1"/>
  <c r="K587" i="1"/>
  <c r="U587" i="1" s="1"/>
  <c r="L587" i="1"/>
  <c r="V587" i="1" s="1"/>
  <c r="K459" i="1"/>
  <c r="U459" i="1" s="1"/>
  <c r="L459" i="1"/>
  <c r="V459" i="1" s="1"/>
  <c r="K331" i="1"/>
  <c r="U331" i="1" s="1"/>
  <c r="L331" i="1"/>
  <c r="V331" i="1" s="1"/>
  <c r="K203" i="1"/>
  <c r="U203" i="1" s="1"/>
  <c r="L203" i="1"/>
  <c r="V203" i="1" s="1"/>
  <c r="K75" i="1"/>
  <c r="U75" i="1" s="1"/>
  <c r="L75" i="1"/>
  <c r="V75" i="1" s="1"/>
  <c r="K4951" i="1"/>
  <c r="U4951" i="1" s="1"/>
  <c r="L4951" i="1"/>
  <c r="V4951" i="1" s="1"/>
  <c r="L4957" i="1"/>
  <c r="V4957" i="1" s="1"/>
  <c r="K4957" i="1"/>
  <c r="U4957" i="1" s="1"/>
  <c r="L4829" i="1"/>
  <c r="V4829" i="1" s="1"/>
  <c r="K4829" i="1"/>
  <c r="U4829" i="1" s="1"/>
  <c r="L4701" i="1"/>
  <c r="V4701" i="1" s="1"/>
  <c r="K4701" i="1"/>
  <c r="U4701" i="1" s="1"/>
  <c r="L4573" i="1"/>
  <c r="V4573" i="1" s="1"/>
  <c r="K4573" i="1"/>
  <c r="U4573" i="1" s="1"/>
  <c r="L4445" i="1"/>
  <c r="V4445" i="1" s="1"/>
  <c r="K4445" i="1"/>
  <c r="U4445" i="1" s="1"/>
  <c r="L4317" i="1"/>
  <c r="V4317" i="1" s="1"/>
  <c r="K4317" i="1"/>
  <c r="U4317" i="1" s="1"/>
  <c r="K4936" i="1"/>
  <c r="U4936" i="1" s="1"/>
  <c r="L4936" i="1"/>
  <c r="V4936" i="1" s="1"/>
  <c r="K4808" i="1"/>
  <c r="U4808" i="1" s="1"/>
  <c r="L4808" i="1"/>
  <c r="V4808" i="1" s="1"/>
  <c r="K4680" i="1"/>
  <c r="U4680" i="1" s="1"/>
  <c r="L4680" i="1"/>
  <c r="V4680" i="1" s="1"/>
  <c r="K4552" i="1"/>
  <c r="U4552" i="1" s="1"/>
  <c r="L4552" i="1"/>
  <c r="V4552" i="1" s="1"/>
  <c r="L4424" i="1"/>
  <c r="V4424" i="1" s="1"/>
  <c r="K4424" i="1"/>
  <c r="U4424" i="1" s="1"/>
  <c r="K4296" i="1"/>
  <c r="U4296" i="1" s="1"/>
  <c r="L4296" i="1"/>
  <c r="V4296" i="1" s="1"/>
  <c r="K4168" i="1"/>
  <c r="U4168" i="1" s="1"/>
  <c r="L4168" i="1"/>
  <c r="V4168" i="1" s="1"/>
  <c r="L4040" i="1"/>
  <c r="V4040" i="1" s="1"/>
  <c r="K4040" i="1"/>
  <c r="U4040" i="1" s="1"/>
  <c r="K3912" i="1"/>
  <c r="U3912" i="1" s="1"/>
  <c r="L3912" i="1"/>
  <c r="V3912" i="1" s="1"/>
  <c r="K3784" i="1"/>
  <c r="U3784" i="1" s="1"/>
  <c r="L3784" i="1"/>
  <c r="V3784" i="1" s="1"/>
  <c r="K3648" i="1"/>
  <c r="U3648" i="1" s="1"/>
  <c r="L3648" i="1"/>
  <c r="V3648" i="1" s="1"/>
  <c r="K3520" i="1"/>
  <c r="U3520" i="1" s="1"/>
  <c r="L3520" i="1"/>
  <c r="V3520" i="1" s="1"/>
  <c r="K3392" i="1"/>
  <c r="U3392" i="1" s="1"/>
  <c r="L3392" i="1"/>
  <c r="V3392" i="1" s="1"/>
  <c r="L3264" i="1"/>
  <c r="V3264" i="1" s="1"/>
  <c r="K3264" i="1"/>
  <c r="U3264" i="1" s="1"/>
  <c r="K4799" i="1"/>
  <c r="U4799" i="1" s="1"/>
  <c r="L4799" i="1"/>
  <c r="V4799" i="1" s="1"/>
  <c r="K4671" i="1"/>
  <c r="U4671" i="1" s="1"/>
  <c r="L4671" i="1"/>
  <c r="V4671" i="1" s="1"/>
  <c r="K4543" i="1"/>
  <c r="U4543" i="1" s="1"/>
  <c r="L4543" i="1"/>
  <c r="V4543" i="1" s="1"/>
  <c r="K4415" i="1"/>
  <c r="U4415" i="1" s="1"/>
  <c r="L4415" i="1"/>
  <c r="V4415" i="1" s="1"/>
  <c r="K4287" i="1"/>
  <c r="U4287" i="1" s="1"/>
  <c r="L4287" i="1"/>
  <c r="V4287" i="1" s="1"/>
  <c r="K4159" i="1"/>
  <c r="U4159" i="1" s="1"/>
  <c r="L4159" i="1"/>
  <c r="V4159" i="1" s="1"/>
  <c r="K4031" i="1"/>
  <c r="U4031" i="1" s="1"/>
  <c r="L4031" i="1"/>
  <c r="V4031" i="1" s="1"/>
  <c r="K3903" i="1"/>
  <c r="U3903" i="1" s="1"/>
  <c r="L3903" i="1"/>
  <c r="V3903" i="1" s="1"/>
  <c r="K3775" i="1"/>
  <c r="U3775" i="1" s="1"/>
  <c r="L3775" i="1"/>
  <c r="V3775" i="1" s="1"/>
  <c r="K3647" i="1"/>
  <c r="U3647" i="1" s="1"/>
  <c r="L3647" i="1"/>
  <c r="V3647" i="1" s="1"/>
  <c r="K3519" i="1"/>
  <c r="U3519" i="1" s="1"/>
  <c r="L3519" i="1"/>
  <c r="V3519" i="1" s="1"/>
  <c r="K3391" i="1"/>
  <c r="U3391" i="1" s="1"/>
  <c r="L3391" i="1"/>
  <c r="V3391" i="1" s="1"/>
  <c r="K3263" i="1"/>
  <c r="U3263" i="1" s="1"/>
  <c r="L3263" i="1"/>
  <c r="V3263" i="1" s="1"/>
  <c r="L3135" i="1"/>
  <c r="V3135" i="1" s="1"/>
  <c r="K3135" i="1"/>
  <c r="U3135" i="1" s="1"/>
  <c r="K3007" i="1"/>
  <c r="U3007" i="1" s="1"/>
  <c r="L3007" i="1"/>
  <c r="V3007" i="1" s="1"/>
  <c r="K2879" i="1"/>
  <c r="U2879" i="1" s="1"/>
  <c r="L2879" i="1"/>
  <c r="V2879" i="1" s="1"/>
  <c r="K2751" i="1"/>
  <c r="U2751" i="1" s="1"/>
  <c r="L2751" i="1"/>
  <c r="V2751" i="1" s="1"/>
  <c r="K2623" i="1"/>
  <c r="U2623" i="1" s="1"/>
  <c r="L2623" i="1"/>
  <c r="V2623" i="1" s="1"/>
  <c r="K2495" i="1"/>
  <c r="U2495" i="1" s="1"/>
  <c r="L2495" i="1"/>
  <c r="V2495" i="1" s="1"/>
  <c r="K2367" i="1"/>
  <c r="U2367" i="1" s="1"/>
  <c r="L2367" i="1"/>
  <c r="V2367" i="1" s="1"/>
  <c r="K2239" i="1"/>
  <c r="U2239" i="1" s="1"/>
  <c r="L2239" i="1"/>
  <c r="V2239" i="1" s="1"/>
  <c r="L2111" i="1"/>
  <c r="V2111" i="1" s="1"/>
  <c r="K2111" i="1"/>
  <c r="U2111" i="1" s="1"/>
  <c r="K1983" i="1"/>
  <c r="U1983" i="1" s="1"/>
  <c r="L1983" i="1"/>
  <c r="V1983" i="1" s="1"/>
  <c r="K1855" i="1"/>
  <c r="U1855" i="1" s="1"/>
  <c r="L1855" i="1"/>
  <c r="V1855" i="1" s="1"/>
  <c r="K1727" i="1"/>
  <c r="U1727" i="1" s="1"/>
  <c r="L1727" i="1"/>
  <c r="V1727" i="1" s="1"/>
  <c r="K1599" i="1"/>
  <c r="U1599" i="1" s="1"/>
  <c r="L1599" i="1"/>
  <c r="V1599" i="1" s="1"/>
  <c r="K1471" i="1"/>
  <c r="U1471" i="1" s="1"/>
  <c r="L1471" i="1"/>
  <c r="V1471" i="1" s="1"/>
  <c r="K1343" i="1"/>
  <c r="U1343" i="1" s="1"/>
  <c r="L1343" i="1"/>
  <c r="V1343" i="1" s="1"/>
  <c r="K1215" i="1"/>
  <c r="U1215" i="1" s="1"/>
  <c r="L1215" i="1"/>
  <c r="V1215" i="1" s="1"/>
  <c r="L1087" i="1"/>
  <c r="V1087" i="1" s="1"/>
  <c r="K1087" i="1"/>
  <c r="U1087" i="1" s="1"/>
  <c r="K959" i="1"/>
  <c r="U959" i="1" s="1"/>
  <c r="L959" i="1"/>
  <c r="V959" i="1" s="1"/>
  <c r="K4245" i="1"/>
  <c r="U4245" i="1" s="1"/>
  <c r="L4245" i="1"/>
  <c r="V4245" i="1" s="1"/>
  <c r="K4117" i="1"/>
  <c r="U4117" i="1" s="1"/>
  <c r="L4117" i="1"/>
  <c r="V4117" i="1" s="1"/>
  <c r="L3981" i="1"/>
  <c r="V3981" i="1" s="1"/>
  <c r="K3981" i="1"/>
  <c r="U3981" i="1" s="1"/>
  <c r="L3853" i="1"/>
  <c r="V3853" i="1" s="1"/>
  <c r="K3853" i="1"/>
  <c r="U3853" i="1" s="1"/>
  <c r="L3725" i="1"/>
  <c r="V3725" i="1" s="1"/>
  <c r="K3725" i="1"/>
  <c r="U3725" i="1" s="1"/>
  <c r="L3597" i="1"/>
  <c r="V3597" i="1" s="1"/>
  <c r="K3597" i="1"/>
  <c r="U3597" i="1" s="1"/>
  <c r="L3469" i="1"/>
  <c r="V3469" i="1" s="1"/>
  <c r="K3469" i="1"/>
  <c r="U3469" i="1" s="1"/>
  <c r="K3341" i="1"/>
  <c r="U3341" i="1" s="1"/>
  <c r="L3341" i="1"/>
  <c r="V3341" i="1" s="1"/>
  <c r="K3213" i="1"/>
  <c r="U3213" i="1" s="1"/>
  <c r="L3213" i="1"/>
  <c r="V3213" i="1" s="1"/>
  <c r="K3085" i="1"/>
  <c r="U3085" i="1" s="1"/>
  <c r="L3085" i="1"/>
  <c r="V3085" i="1" s="1"/>
  <c r="K2957" i="1"/>
  <c r="U2957" i="1" s="1"/>
  <c r="L2957" i="1"/>
  <c r="V2957" i="1" s="1"/>
  <c r="K2829" i="1"/>
  <c r="U2829" i="1" s="1"/>
  <c r="L2829" i="1"/>
  <c r="V2829" i="1" s="1"/>
  <c r="K2701" i="1"/>
  <c r="U2701" i="1" s="1"/>
  <c r="L2701" i="1"/>
  <c r="V2701" i="1" s="1"/>
  <c r="K2573" i="1"/>
  <c r="U2573" i="1" s="1"/>
  <c r="L2573" i="1"/>
  <c r="V2573" i="1" s="1"/>
  <c r="K2445" i="1"/>
  <c r="U2445" i="1" s="1"/>
  <c r="L2445" i="1"/>
  <c r="V2445" i="1" s="1"/>
  <c r="K2317" i="1"/>
  <c r="U2317" i="1" s="1"/>
  <c r="L2317" i="1"/>
  <c r="V2317" i="1" s="1"/>
  <c r="K2189" i="1"/>
  <c r="U2189" i="1" s="1"/>
  <c r="L2189" i="1"/>
  <c r="V2189" i="1" s="1"/>
  <c r="K2061" i="1"/>
  <c r="U2061" i="1" s="1"/>
  <c r="L2061" i="1"/>
  <c r="V2061" i="1" s="1"/>
  <c r="K1933" i="1"/>
  <c r="U1933" i="1" s="1"/>
  <c r="L1933" i="1"/>
  <c r="V1933" i="1" s="1"/>
  <c r="K1805" i="1"/>
  <c r="U1805" i="1" s="1"/>
  <c r="L1805" i="1"/>
  <c r="V1805" i="1" s="1"/>
  <c r="K1677" i="1"/>
  <c r="U1677" i="1" s="1"/>
  <c r="L1677" i="1"/>
  <c r="V1677" i="1" s="1"/>
  <c r="K1549" i="1"/>
  <c r="U1549" i="1" s="1"/>
  <c r="L1549" i="1"/>
  <c r="V1549" i="1" s="1"/>
  <c r="K1421" i="1"/>
  <c r="U1421" i="1" s="1"/>
  <c r="L1421" i="1"/>
  <c r="V1421" i="1" s="1"/>
  <c r="K1293" i="1"/>
  <c r="U1293" i="1" s="1"/>
  <c r="L1293" i="1"/>
  <c r="V1293" i="1" s="1"/>
  <c r="K1165" i="1"/>
  <c r="U1165" i="1" s="1"/>
  <c r="L1165" i="1"/>
  <c r="V1165" i="1" s="1"/>
  <c r="K1037" i="1"/>
  <c r="U1037" i="1" s="1"/>
  <c r="L1037" i="1"/>
  <c r="V1037" i="1" s="1"/>
  <c r="K909" i="1"/>
  <c r="U909" i="1" s="1"/>
  <c r="L909" i="1"/>
  <c r="V909" i="1" s="1"/>
  <c r="K781" i="1"/>
  <c r="U781" i="1" s="1"/>
  <c r="L781" i="1"/>
  <c r="V781" i="1" s="1"/>
  <c r="K653" i="1"/>
  <c r="U653" i="1" s="1"/>
  <c r="L653" i="1"/>
  <c r="V653" i="1" s="1"/>
  <c r="K525" i="1"/>
  <c r="U525" i="1" s="1"/>
  <c r="L525" i="1"/>
  <c r="V525" i="1" s="1"/>
  <c r="K397" i="1"/>
  <c r="U397" i="1" s="1"/>
  <c r="L397" i="1"/>
  <c r="V397" i="1" s="1"/>
  <c r="K269" i="1"/>
  <c r="U269" i="1" s="1"/>
  <c r="L269" i="1"/>
  <c r="V269" i="1" s="1"/>
  <c r="K141" i="1"/>
  <c r="U141" i="1" s="1"/>
  <c r="L141" i="1"/>
  <c r="V141" i="1" s="1"/>
  <c r="K13" i="1"/>
  <c r="U13" i="1" s="1"/>
  <c r="L13" i="1"/>
  <c r="V13" i="1" s="1"/>
  <c r="K4233" i="1"/>
  <c r="U4233" i="1" s="1"/>
  <c r="L4233" i="1"/>
  <c r="V4233" i="1" s="1"/>
  <c r="K4105" i="1"/>
  <c r="U4105" i="1" s="1"/>
  <c r="L4105" i="1"/>
  <c r="V4105" i="1" s="1"/>
  <c r="K3977" i="1"/>
  <c r="U3977" i="1" s="1"/>
  <c r="L3977" i="1"/>
  <c r="V3977" i="1" s="1"/>
  <c r="K3849" i="1"/>
  <c r="U3849" i="1" s="1"/>
  <c r="L3849" i="1"/>
  <c r="V3849" i="1" s="1"/>
  <c r="K3721" i="1"/>
  <c r="U3721" i="1" s="1"/>
  <c r="L3721" i="1"/>
  <c r="V3721" i="1" s="1"/>
  <c r="K3593" i="1"/>
  <c r="U3593" i="1" s="1"/>
  <c r="L3593" i="1"/>
  <c r="V3593" i="1" s="1"/>
  <c r="K3362" i="1"/>
  <c r="U3362" i="1" s="1"/>
  <c r="L3362" i="1"/>
  <c r="V3362" i="1" s="1"/>
  <c r="K3226" i="1"/>
  <c r="U3226" i="1" s="1"/>
  <c r="L3226" i="1"/>
  <c r="V3226" i="1" s="1"/>
  <c r="K3098" i="1"/>
  <c r="U3098" i="1" s="1"/>
  <c r="L3098" i="1"/>
  <c r="V3098" i="1" s="1"/>
  <c r="K2970" i="1"/>
  <c r="U2970" i="1" s="1"/>
  <c r="L2970" i="1"/>
  <c r="V2970" i="1" s="1"/>
  <c r="K2842" i="1"/>
  <c r="U2842" i="1" s="1"/>
  <c r="L2842" i="1"/>
  <c r="V2842" i="1" s="1"/>
  <c r="K2714" i="1"/>
  <c r="U2714" i="1" s="1"/>
  <c r="L2714" i="1"/>
  <c r="V2714" i="1" s="1"/>
  <c r="K2586" i="1"/>
  <c r="U2586" i="1" s="1"/>
  <c r="L2586" i="1"/>
  <c r="V2586" i="1" s="1"/>
  <c r="K2458" i="1"/>
  <c r="U2458" i="1" s="1"/>
  <c r="L2458" i="1"/>
  <c r="V2458" i="1" s="1"/>
  <c r="K2330" i="1"/>
  <c r="U2330" i="1" s="1"/>
  <c r="L2330" i="1"/>
  <c r="V2330" i="1" s="1"/>
  <c r="K2202" i="1"/>
  <c r="U2202" i="1" s="1"/>
  <c r="L2202" i="1"/>
  <c r="V2202" i="1" s="1"/>
  <c r="K2074" i="1"/>
  <c r="U2074" i="1" s="1"/>
  <c r="L2074" i="1"/>
  <c r="V2074" i="1" s="1"/>
  <c r="K1946" i="1"/>
  <c r="U1946" i="1" s="1"/>
  <c r="L1946" i="1"/>
  <c r="V1946" i="1" s="1"/>
  <c r="K1818" i="1"/>
  <c r="U1818" i="1" s="1"/>
  <c r="L1818" i="1"/>
  <c r="V1818" i="1" s="1"/>
  <c r="K1690" i="1"/>
  <c r="U1690" i="1" s="1"/>
  <c r="L1690" i="1"/>
  <c r="V1690" i="1" s="1"/>
  <c r="K1562" i="1"/>
  <c r="U1562" i="1" s="1"/>
  <c r="L1562" i="1"/>
  <c r="V1562" i="1" s="1"/>
  <c r="K1434" i="1"/>
  <c r="U1434" i="1" s="1"/>
  <c r="L1434" i="1"/>
  <c r="V1434" i="1" s="1"/>
  <c r="K1306" i="1"/>
  <c r="U1306" i="1" s="1"/>
  <c r="L1306" i="1"/>
  <c r="V1306" i="1" s="1"/>
  <c r="K1178" i="1"/>
  <c r="U1178" i="1" s="1"/>
  <c r="L1178" i="1"/>
  <c r="V1178" i="1" s="1"/>
  <c r="K1050" i="1"/>
  <c r="U1050" i="1" s="1"/>
  <c r="L1050" i="1"/>
  <c r="V1050" i="1" s="1"/>
  <c r="K922" i="1"/>
  <c r="U922" i="1" s="1"/>
  <c r="L922" i="1"/>
  <c r="V922" i="1" s="1"/>
  <c r="K794" i="1"/>
  <c r="U794" i="1" s="1"/>
  <c r="L794" i="1"/>
  <c r="V794" i="1" s="1"/>
  <c r="K666" i="1"/>
  <c r="U666" i="1" s="1"/>
  <c r="L666" i="1"/>
  <c r="V666" i="1" s="1"/>
  <c r="K538" i="1"/>
  <c r="U538" i="1" s="1"/>
  <c r="L538" i="1"/>
  <c r="V538" i="1" s="1"/>
  <c r="K410" i="1"/>
  <c r="U410" i="1" s="1"/>
  <c r="L410" i="1"/>
  <c r="V410" i="1" s="1"/>
  <c r="K282" i="1"/>
  <c r="U282" i="1" s="1"/>
  <c r="L282" i="1"/>
  <c r="V282" i="1" s="1"/>
  <c r="K154" i="1"/>
  <c r="U154" i="1" s="1"/>
  <c r="L154" i="1"/>
  <c r="V154" i="1" s="1"/>
  <c r="K26" i="1"/>
  <c r="U26" i="1" s="1"/>
  <c r="L26" i="1"/>
  <c r="V26" i="1" s="1"/>
  <c r="K3441" i="1"/>
  <c r="U3441" i="1" s="1"/>
  <c r="L3441" i="1"/>
  <c r="V3441" i="1" s="1"/>
  <c r="K3313" i="1"/>
  <c r="U3313" i="1" s="1"/>
  <c r="L3313" i="1"/>
  <c r="V3313" i="1" s="1"/>
  <c r="K3185" i="1"/>
  <c r="U3185" i="1" s="1"/>
  <c r="L3185" i="1"/>
  <c r="V3185" i="1" s="1"/>
  <c r="L4654" i="1"/>
  <c r="V4654" i="1" s="1"/>
  <c r="K4654" i="1"/>
  <c r="U4654" i="1" s="1"/>
  <c r="L4526" i="1"/>
  <c r="V4526" i="1" s="1"/>
  <c r="K4526" i="1"/>
  <c r="U4526" i="1" s="1"/>
  <c r="L4398" i="1"/>
  <c r="V4398" i="1" s="1"/>
  <c r="K4398" i="1"/>
  <c r="U4398" i="1" s="1"/>
  <c r="K4262" i="1"/>
  <c r="U4262" i="1" s="1"/>
  <c r="L4262" i="1"/>
  <c r="V4262" i="1" s="1"/>
  <c r="K4134" i="1"/>
  <c r="U4134" i="1" s="1"/>
  <c r="L4134" i="1"/>
  <c r="V4134" i="1" s="1"/>
  <c r="K4006" i="1"/>
  <c r="U4006" i="1" s="1"/>
  <c r="L4006" i="1"/>
  <c r="V4006" i="1" s="1"/>
  <c r="K3878" i="1"/>
  <c r="U3878" i="1" s="1"/>
  <c r="L3878" i="1"/>
  <c r="V3878" i="1" s="1"/>
  <c r="K3750" i="1"/>
  <c r="U3750" i="1" s="1"/>
  <c r="L3750" i="1"/>
  <c r="V3750" i="1" s="1"/>
  <c r="K3622" i="1"/>
  <c r="U3622" i="1" s="1"/>
  <c r="L3622" i="1"/>
  <c r="V3622" i="1" s="1"/>
  <c r="L4884" i="1"/>
  <c r="V4884" i="1" s="1"/>
  <c r="K4884" i="1"/>
  <c r="U4884" i="1" s="1"/>
  <c r="L4756" i="1"/>
  <c r="V4756" i="1" s="1"/>
  <c r="K4756" i="1"/>
  <c r="U4756" i="1" s="1"/>
  <c r="L4628" i="1"/>
  <c r="V4628" i="1" s="1"/>
  <c r="K4628" i="1"/>
  <c r="U4628" i="1" s="1"/>
  <c r="L4500" i="1"/>
  <c r="V4500" i="1" s="1"/>
  <c r="K4500" i="1"/>
  <c r="U4500" i="1" s="1"/>
  <c r="L4364" i="1"/>
  <c r="V4364" i="1" s="1"/>
  <c r="K4364" i="1"/>
  <c r="U4364" i="1" s="1"/>
  <c r="L4236" i="1"/>
  <c r="V4236" i="1" s="1"/>
  <c r="K4236" i="1"/>
  <c r="U4236" i="1" s="1"/>
  <c r="K4092" i="1"/>
  <c r="U4092" i="1" s="1"/>
  <c r="L4092" i="1"/>
  <c r="V4092" i="1" s="1"/>
  <c r="K3964" i="1"/>
  <c r="U3964" i="1" s="1"/>
  <c r="L3964" i="1"/>
  <c r="V3964" i="1" s="1"/>
  <c r="K3836" i="1"/>
  <c r="U3836" i="1" s="1"/>
  <c r="L3836" i="1"/>
  <c r="V3836" i="1" s="1"/>
  <c r="K3708" i="1"/>
  <c r="U3708" i="1" s="1"/>
  <c r="L3708" i="1"/>
  <c r="V3708" i="1" s="1"/>
  <c r="K4995" i="1"/>
  <c r="U4995" i="1" s="1"/>
  <c r="L4995" i="1"/>
  <c r="V4995" i="1" s="1"/>
  <c r="K4867" i="1"/>
  <c r="U4867" i="1" s="1"/>
  <c r="L4867" i="1"/>
  <c r="V4867" i="1" s="1"/>
  <c r="K4739" i="1"/>
  <c r="U4739" i="1" s="1"/>
  <c r="L4739" i="1"/>
  <c r="V4739" i="1" s="1"/>
  <c r="L4611" i="1"/>
  <c r="V4611" i="1" s="1"/>
  <c r="K4611" i="1"/>
  <c r="U4611" i="1" s="1"/>
  <c r="L4483" i="1"/>
  <c r="V4483" i="1" s="1"/>
  <c r="K4483" i="1"/>
  <c r="U4483" i="1" s="1"/>
  <c r="L4355" i="1"/>
  <c r="V4355" i="1" s="1"/>
  <c r="K4355" i="1"/>
  <c r="U4355" i="1" s="1"/>
  <c r="L4227" i="1"/>
  <c r="V4227" i="1" s="1"/>
  <c r="K4227" i="1"/>
  <c r="U4227" i="1" s="1"/>
  <c r="L4099" i="1"/>
  <c r="V4099" i="1" s="1"/>
  <c r="K4099" i="1"/>
  <c r="U4099" i="1" s="1"/>
  <c r="L3971" i="1"/>
  <c r="V3971" i="1" s="1"/>
  <c r="K3971" i="1"/>
  <c r="U3971" i="1" s="1"/>
  <c r="L3843" i="1"/>
  <c r="V3843" i="1" s="1"/>
  <c r="K3843" i="1"/>
  <c r="U3843" i="1" s="1"/>
  <c r="L3715" i="1"/>
  <c r="V3715" i="1" s="1"/>
  <c r="K3715" i="1"/>
  <c r="U3715" i="1" s="1"/>
  <c r="K4994" i="1"/>
  <c r="U4994" i="1" s="1"/>
  <c r="L4994" i="1"/>
  <c r="V4994" i="1" s="1"/>
  <c r="K4866" i="1"/>
  <c r="U4866" i="1" s="1"/>
  <c r="L4866" i="1"/>
  <c r="V4866" i="1" s="1"/>
  <c r="K4738" i="1"/>
  <c r="U4738" i="1" s="1"/>
  <c r="L4738" i="1"/>
  <c r="V4738" i="1" s="1"/>
  <c r="K4610" i="1"/>
  <c r="U4610" i="1" s="1"/>
  <c r="L4610" i="1"/>
  <c r="V4610" i="1" s="1"/>
  <c r="K4482" i="1"/>
  <c r="U4482" i="1" s="1"/>
  <c r="L4482" i="1"/>
  <c r="V4482" i="1" s="1"/>
  <c r="K4354" i="1"/>
  <c r="U4354" i="1" s="1"/>
  <c r="L4354" i="1"/>
  <c r="V4354" i="1" s="1"/>
  <c r="K4226" i="1"/>
  <c r="U4226" i="1" s="1"/>
  <c r="L4226" i="1"/>
  <c r="V4226" i="1" s="1"/>
  <c r="K4098" i="1"/>
  <c r="U4098" i="1" s="1"/>
  <c r="L4098" i="1"/>
  <c r="V4098" i="1" s="1"/>
  <c r="K3970" i="1"/>
  <c r="U3970" i="1" s="1"/>
  <c r="L3970" i="1"/>
  <c r="V3970" i="1" s="1"/>
  <c r="K3842" i="1"/>
  <c r="U3842" i="1" s="1"/>
  <c r="L3842" i="1"/>
  <c r="V3842" i="1" s="1"/>
  <c r="K3714" i="1"/>
  <c r="U3714" i="1" s="1"/>
  <c r="L3714" i="1"/>
  <c r="V3714" i="1" s="1"/>
  <c r="K3590" i="1"/>
  <c r="U3590" i="1" s="1"/>
  <c r="L3590" i="1"/>
  <c r="V3590" i="1" s="1"/>
  <c r="L3462" i="1"/>
  <c r="V3462" i="1" s="1"/>
  <c r="K3462" i="1"/>
  <c r="U3462" i="1" s="1"/>
  <c r="K3334" i="1"/>
  <c r="U3334" i="1" s="1"/>
  <c r="L3334" i="1"/>
  <c r="V3334" i="1" s="1"/>
  <c r="K3206" i="1"/>
  <c r="U3206" i="1" s="1"/>
  <c r="L3206" i="1"/>
  <c r="V3206" i="1" s="1"/>
  <c r="K3078" i="1"/>
  <c r="U3078" i="1" s="1"/>
  <c r="L3078" i="1"/>
  <c r="V3078" i="1" s="1"/>
  <c r="K2950" i="1"/>
  <c r="U2950" i="1" s="1"/>
  <c r="L2950" i="1"/>
  <c r="V2950" i="1" s="1"/>
  <c r="K2822" i="1"/>
  <c r="U2822" i="1" s="1"/>
  <c r="L2822" i="1"/>
  <c r="V2822" i="1" s="1"/>
  <c r="K2694" i="1"/>
  <c r="U2694" i="1" s="1"/>
  <c r="L2694" i="1"/>
  <c r="V2694" i="1" s="1"/>
  <c r="K2566" i="1"/>
  <c r="U2566" i="1" s="1"/>
  <c r="L2566" i="1"/>
  <c r="V2566" i="1" s="1"/>
  <c r="K2438" i="1"/>
  <c r="U2438" i="1" s="1"/>
  <c r="L2438" i="1"/>
  <c r="V2438" i="1" s="1"/>
  <c r="K2310" i="1"/>
  <c r="U2310" i="1" s="1"/>
  <c r="L2310" i="1"/>
  <c r="V2310" i="1" s="1"/>
  <c r="K2182" i="1"/>
  <c r="U2182" i="1" s="1"/>
  <c r="L2182" i="1"/>
  <c r="V2182" i="1" s="1"/>
  <c r="K2054" i="1"/>
  <c r="U2054" i="1" s="1"/>
  <c r="L2054" i="1"/>
  <c r="V2054" i="1" s="1"/>
  <c r="K1926" i="1"/>
  <c r="U1926" i="1" s="1"/>
  <c r="L1926" i="1"/>
  <c r="V1926" i="1" s="1"/>
  <c r="K1798" i="1"/>
  <c r="U1798" i="1" s="1"/>
  <c r="L1798" i="1"/>
  <c r="V1798" i="1" s="1"/>
  <c r="K1670" i="1"/>
  <c r="U1670" i="1" s="1"/>
  <c r="L1670" i="1"/>
  <c r="V1670" i="1" s="1"/>
  <c r="K1542" i="1"/>
  <c r="U1542" i="1" s="1"/>
  <c r="L1542" i="1"/>
  <c r="V1542" i="1" s="1"/>
  <c r="K1414" i="1"/>
  <c r="U1414" i="1" s="1"/>
  <c r="L1414" i="1"/>
  <c r="V1414" i="1" s="1"/>
  <c r="K1286" i="1"/>
  <c r="U1286" i="1" s="1"/>
  <c r="L1286" i="1"/>
  <c r="V1286" i="1" s="1"/>
  <c r="K1158" i="1"/>
  <c r="U1158" i="1" s="1"/>
  <c r="L1158" i="1"/>
  <c r="V1158" i="1" s="1"/>
  <c r="K1030" i="1"/>
  <c r="U1030" i="1" s="1"/>
  <c r="L1030" i="1"/>
  <c r="V1030" i="1" s="1"/>
  <c r="K902" i="1"/>
  <c r="U902" i="1" s="1"/>
  <c r="L902" i="1"/>
  <c r="V902" i="1" s="1"/>
  <c r="K774" i="1"/>
  <c r="U774" i="1" s="1"/>
  <c r="L774" i="1"/>
  <c r="V774" i="1" s="1"/>
  <c r="K646" i="1"/>
  <c r="U646" i="1" s="1"/>
  <c r="L646" i="1"/>
  <c r="V646" i="1" s="1"/>
  <c r="K518" i="1"/>
  <c r="U518" i="1" s="1"/>
  <c r="L518" i="1"/>
  <c r="V518" i="1" s="1"/>
  <c r="K390" i="1"/>
  <c r="U390" i="1" s="1"/>
  <c r="L390" i="1"/>
  <c r="V390" i="1" s="1"/>
  <c r="K262" i="1"/>
  <c r="U262" i="1" s="1"/>
  <c r="L262" i="1"/>
  <c r="V262" i="1" s="1"/>
  <c r="K134" i="1"/>
  <c r="U134" i="1" s="1"/>
  <c r="L134" i="1"/>
  <c r="V134" i="1" s="1"/>
  <c r="K6" i="1"/>
  <c r="U6" i="1" s="1"/>
  <c r="L6" i="1"/>
  <c r="V6" i="1" s="1"/>
  <c r="L3468" i="1"/>
  <c r="V3468" i="1" s="1"/>
  <c r="K3468" i="1"/>
  <c r="U3468" i="1" s="1"/>
  <c r="K3340" i="1"/>
  <c r="U3340" i="1" s="1"/>
  <c r="L3340" i="1"/>
  <c r="V3340" i="1" s="1"/>
  <c r="K3212" i="1"/>
  <c r="U3212" i="1" s="1"/>
  <c r="L3212" i="1"/>
  <c r="V3212" i="1" s="1"/>
  <c r="K3084" i="1"/>
  <c r="U3084" i="1" s="1"/>
  <c r="L3084" i="1"/>
  <c r="V3084" i="1" s="1"/>
  <c r="K2956" i="1"/>
  <c r="U2956" i="1" s="1"/>
  <c r="L2956" i="1"/>
  <c r="V2956" i="1" s="1"/>
  <c r="K2828" i="1"/>
  <c r="U2828" i="1" s="1"/>
  <c r="L2828" i="1"/>
  <c r="V2828" i="1" s="1"/>
  <c r="K2700" i="1"/>
  <c r="U2700" i="1" s="1"/>
  <c r="L2700" i="1"/>
  <c r="V2700" i="1" s="1"/>
  <c r="K2572" i="1"/>
  <c r="U2572" i="1" s="1"/>
  <c r="L2572" i="1"/>
  <c r="V2572" i="1" s="1"/>
  <c r="L2444" i="1"/>
  <c r="V2444" i="1" s="1"/>
  <c r="K2444" i="1"/>
  <c r="U2444" i="1" s="1"/>
  <c r="L2316" i="1"/>
  <c r="V2316" i="1" s="1"/>
  <c r="K2316" i="1"/>
  <c r="U2316" i="1" s="1"/>
  <c r="L2188" i="1"/>
  <c r="V2188" i="1" s="1"/>
  <c r="K2188" i="1"/>
  <c r="U2188" i="1" s="1"/>
  <c r="L2060" i="1"/>
  <c r="V2060" i="1" s="1"/>
  <c r="K2060" i="1"/>
  <c r="U2060" i="1" s="1"/>
  <c r="L1932" i="1"/>
  <c r="V1932" i="1" s="1"/>
  <c r="K1932" i="1"/>
  <c r="U1932" i="1" s="1"/>
  <c r="L1804" i="1"/>
  <c r="V1804" i="1" s="1"/>
  <c r="K1804" i="1"/>
  <c r="U1804" i="1" s="1"/>
  <c r="L1676" i="1"/>
  <c r="V1676" i="1" s="1"/>
  <c r="K1676" i="1"/>
  <c r="U1676" i="1" s="1"/>
  <c r="L1548" i="1"/>
  <c r="V1548" i="1" s="1"/>
  <c r="K1548" i="1"/>
  <c r="U1548" i="1" s="1"/>
  <c r="L1420" i="1"/>
  <c r="V1420" i="1" s="1"/>
  <c r="K1420" i="1"/>
  <c r="U1420" i="1" s="1"/>
  <c r="L1292" i="1"/>
  <c r="V1292" i="1" s="1"/>
  <c r="K1292" i="1"/>
  <c r="U1292" i="1" s="1"/>
  <c r="L1164" i="1"/>
  <c r="V1164" i="1" s="1"/>
  <c r="K1164" i="1"/>
  <c r="U1164" i="1" s="1"/>
  <c r="L1036" i="1"/>
  <c r="V1036" i="1" s="1"/>
  <c r="K1036" i="1"/>
  <c r="U1036" i="1" s="1"/>
  <c r="L908" i="1"/>
  <c r="V908" i="1" s="1"/>
  <c r="K908" i="1"/>
  <c r="U908" i="1" s="1"/>
  <c r="L780" i="1"/>
  <c r="V780" i="1" s="1"/>
  <c r="K780" i="1"/>
  <c r="U780" i="1" s="1"/>
  <c r="L652" i="1"/>
  <c r="V652" i="1" s="1"/>
  <c r="K652" i="1"/>
  <c r="U652" i="1" s="1"/>
  <c r="L524" i="1"/>
  <c r="V524" i="1" s="1"/>
  <c r="K524" i="1"/>
  <c r="U524" i="1" s="1"/>
  <c r="L396" i="1"/>
  <c r="V396" i="1" s="1"/>
  <c r="K396" i="1"/>
  <c r="U396" i="1" s="1"/>
  <c r="K268" i="1"/>
  <c r="U268" i="1" s="1"/>
  <c r="L268" i="1"/>
  <c r="V268" i="1" s="1"/>
  <c r="K140" i="1"/>
  <c r="U140" i="1" s="1"/>
  <c r="L140" i="1"/>
  <c r="V140" i="1" s="1"/>
  <c r="K12" i="1"/>
  <c r="U12" i="1" s="1"/>
  <c r="L12" i="1"/>
  <c r="V12" i="1" s="1"/>
  <c r="L3491" i="1"/>
  <c r="V3491" i="1" s="1"/>
  <c r="K3491" i="1"/>
  <c r="U3491" i="1" s="1"/>
  <c r="K3363" i="1"/>
  <c r="U3363" i="1" s="1"/>
  <c r="L3363" i="1"/>
  <c r="V3363" i="1" s="1"/>
  <c r="K3235" i="1"/>
  <c r="U3235" i="1" s="1"/>
  <c r="L3235" i="1"/>
  <c r="V3235" i="1" s="1"/>
  <c r="K3107" i="1"/>
  <c r="U3107" i="1" s="1"/>
  <c r="L3107" i="1"/>
  <c r="V3107" i="1" s="1"/>
  <c r="K2979" i="1"/>
  <c r="U2979" i="1" s="1"/>
  <c r="L2979" i="1"/>
  <c r="V2979" i="1" s="1"/>
  <c r="K2851" i="1"/>
  <c r="U2851" i="1" s="1"/>
  <c r="L2851" i="1"/>
  <c r="V2851" i="1" s="1"/>
  <c r="K2723" i="1"/>
  <c r="U2723" i="1" s="1"/>
  <c r="L2723" i="1"/>
  <c r="V2723" i="1" s="1"/>
  <c r="K2595" i="1"/>
  <c r="U2595" i="1" s="1"/>
  <c r="L2595" i="1"/>
  <c r="V2595" i="1" s="1"/>
  <c r="K2467" i="1"/>
  <c r="U2467" i="1" s="1"/>
  <c r="L2467" i="1"/>
  <c r="V2467" i="1" s="1"/>
  <c r="K2339" i="1"/>
  <c r="U2339" i="1" s="1"/>
  <c r="L2339" i="1"/>
  <c r="V2339" i="1" s="1"/>
  <c r="K2211" i="1"/>
  <c r="U2211" i="1" s="1"/>
  <c r="L2211" i="1"/>
  <c r="V2211" i="1" s="1"/>
  <c r="K2083" i="1"/>
  <c r="U2083" i="1" s="1"/>
  <c r="L2083" i="1"/>
  <c r="V2083" i="1" s="1"/>
  <c r="K1955" i="1"/>
  <c r="U1955" i="1" s="1"/>
  <c r="L1955" i="1"/>
  <c r="V1955" i="1" s="1"/>
  <c r="K1827" i="1"/>
  <c r="U1827" i="1" s="1"/>
  <c r="L1827" i="1"/>
  <c r="V1827" i="1" s="1"/>
  <c r="K1699" i="1"/>
  <c r="U1699" i="1" s="1"/>
  <c r="L1699" i="1"/>
  <c r="V1699" i="1" s="1"/>
  <c r="K1571" i="1"/>
  <c r="U1571" i="1" s="1"/>
  <c r="L1571" i="1"/>
  <c r="V1571" i="1" s="1"/>
  <c r="K1443" i="1"/>
  <c r="U1443" i="1" s="1"/>
  <c r="L1443" i="1"/>
  <c r="V1443" i="1" s="1"/>
  <c r="K1315" i="1"/>
  <c r="U1315" i="1" s="1"/>
  <c r="L1315" i="1"/>
  <c r="V1315" i="1" s="1"/>
  <c r="K1187" i="1"/>
  <c r="U1187" i="1" s="1"/>
  <c r="L1187" i="1"/>
  <c r="V1187" i="1" s="1"/>
  <c r="K1059" i="1"/>
  <c r="U1059" i="1" s="1"/>
  <c r="L1059" i="1"/>
  <c r="V1059" i="1" s="1"/>
  <c r="K931" i="1"/>
  <c r="U931" i="1" s="1"/>
  <c r="L931" i="1"/>
  <c r="V931" i="1" s="1"/>
  <c r="K803" i="1"/>
  <c r="U803" i="1" s="1"/>
  <c r="L803" i="1"/>
  <c r="V803" i="1" s="1"/>
  <c r="K675" i="1"/>
  <c r="U675" i="1" s="1"/>
  <c r="L675" i="1"/>
  <c r="V675" i="1" s="1"/>
  <c r="K547" i="1"/>
  <c r="U547" i="1" s="1"/>
  <c r="L547" i="1"/>
  <c r="V547" i="1" s="1"/>
  <c r="K419" i="1"/>
  <c r="U419" i="1" s="1"/>
  <c r="L419" i="1"/>
  <c r="V419" i="1" s="1"/>
  <c r="K291" i="1"/>
  <c r="U291" i="1" s="1"/>
  <c r="L291" i="1"/>
  <c r="V291" i="1" s="1"/>
  <c r="K163" i="1"/>
  <c r="U163" i="1" s="1"/>
  <c r="L163" i="1"/>
  <c r="V163" i="1" s="1"/>
  <c r="K35" i="1"/>
  <c r="U35" i="1" s="1"/>
  <c r="L35" i="1"/>
  <c r="V35" i="1" s="1"/>
  <c r="K4879" i="1"/>
  <c r="U4879" i="1" s="1"/>
  <c r="L4879" i="1"/>
  <c r="V4879" i="1" s="1"/>
  <c r="L4885" i="1"/>
  <c r="V4885" i="1" s="1"/>
  <c r="K4885" i="1"/>
  <c r="U4885" i="1" s="1"/>
  <c r="L4757" i="1"/>
  <c r="V4757" i="1" s="1"/>
  <c r="K4757" i="1"/>
  <c r="U4757" i="1" s="1"/>
  <c r="L4629" i="1"/>
  <c r="V4629" i="1" s="1"/>
  <c r="K4629" i="1"/>
  <c r="U4629" i="1" s="1"/>
  <c r="L4501" i="1"/>
  <c r="V4501" i="1" s="1"/>
  <c r="K4501" i="1"/>
  <c r="U4501" i="1" s="1"/>
  <c r="L4373" i="1"/>
  <c r="V4373" i="1" s="1"/>
  <c r="K4373" i="1"/>
  <c r="U4373" i="1" s="1"/>
  <c r="K4992" i="1"/>
  <c r="U4992" i="1" s="1"/>
  <c r="L4992" i="1"/>
  <c r="V4992" i="1" s="1"/>
  <c r="L4864" i="1"/>
  <c r="V4864" i="1" s="1"/>
  <c r="K4864" i="1"/>
  <c r="U4864" i="1" s="1"/>
  <c r="K4736" i="1"/>
  <c r="U4736" i="1" s="1"/>
  <c r="L4736" i="1"/>
  <c r="V4736" i="1" s="1"/>
  <c r="K4608" i="1"/>
  <c r="U4608" i="1" s="1"/>
  <c r="L4608" i="1"/>
  <c r="V4608" i="1" s="1"/>
  <c r="L4480" i="1"/>
  <c r="V4480" i="1" s="1"/>
  <c r="K4480" i="1"/>
  <c r="U4480" i="1" s="1"/>
  <c r="K4352" i="1"/>
  <c r="U4352" i="1" s="1"/>
  <c r="L4352" i="1"/>
  <c r="V4352" i="1" s="1"/>
  <c r="K4224" i="1"/>
  <c r="U4224" i="1" s="1"/>
  <c r="L4224" i="1"/>
  <c r="V4224" i="1" s="1"/>
  <c r="K4096" i="1"/>
  <c r="U4096" i="1" s="1"/>
  <c r="L4096" i="1"/>
  <c r="V4096" i="1" s="1"/>
  <c r="K3968" i="1"/>
  <c r="U3968" i="1" s="1"/>
  <c r="L3968" i="1"/>
  <c r="V3968" i="1" s="1"/>
  <c r="K3840" i="1"/>
  <c r="U3840" i="1" s="1"/>
  <c r="L3840" i="1"/>
  <c r="V3840" i="1" s="1"/>
  <c r="L3704" i="1"/>
  <c r="V3704" i="1" s="1"/>
  <c r="K3704" i="1"/>
  <c r="U3704" i="1" s="1"/>
  <c r="L3576" i="1"/>
  <c r="V3576" i="1" s="1"/>
  <c r="K3576" i="1"/>
  <c r="U3576" i="1" s="1"/>
  <c r="L3448" i="1"/>
  <c r="V3448" i="1" s="1"/>
  <c r="K3448" i="1"/>
  <c r="U3448" i="1" s="1"/>
  <c r="K3320" i="1"/>
  <c r="U3320" i="1" s="1"/>
  <c r="L3320" i="1"/>
  <c r="V3320" i="1" s="1"/>
  <c r="K4855" i="1"/>
  <c r="U4855" i="1" s="1"/>
  <c r="L4855" i="1"/>
  <c r="V4855" i="1" s="1"/>
  <c r="K4727" i="1"/>
  <c r="U4727" i="1" s="1"/>
  <c r="L4727" i="1"/>
  <c r="V4727" i="1" s="1"/>
  <c r="K4599" i="1"/>
  <c r="U4599" i="1" s="1"/>
  <c r="L4599" i="1"/>
  <c r="V4599" i="1" s="1"/>
  <c r="K4471" i="1"/>
  <c r="U4471" i="1" s="1"/>
  <c r="L4471" i="1"/>
  <c r="V4471" i="1" s="1"/>
  <c r="K4343" i="1"/>
  <c r="U4343" i="1" s="1"/>
  <c r="L4343" i="1"/>
  <c r="V4343" i="1" s="1"/>
  <c r="K4215" i="1"/>
  <c r="U4215" i="1" s="1"/>
  <c r="L4215" i="1"/>
  <c r="V4215" i="1" s="1"/>
  <c r="K4087" i="1"/>
  <c r="U4087" i="1" s="1"/>
  <c r="L4087" i="1"/>
  <c r="V4087" i="1" s="1"/>
  <c r="K3959" i="1"/>
  <c r="U3959" i="1" s="1"/>
  <c r="L3959" i="1"/>
  <c r="V3959" i="1" s="1"/>
  <c r="K3831" i="1"/>
  <c r="U3831" i="1" s="1"/>
  <c r="L3831" i="1"/>
  <c r="V3831" i="1" s="1"/>
  <c r="K3703" i="1"/>
  <c r="U3703" i="1" s="1"/>
  <c r="L3703" i="1"/>
  <c r="V3703" i="1" s="1"/>
  <c r="K3575" i="1"/>
  <c r="U3575" i="1" s="1"/>
  <c r="L3575" i="1"/>
  <c r="V3575" i="1" s="1"/>
  <c r="K3447" i="1"/>
  <c r="U3447" i="1" s="1"/>
  <c r="L3447" i="1"/>
  <c r="V3447" i="1" s="1"/>
  <c r="K3319" i="1"/>
  <c r="U3319" i="1" s="1"/>
  <c r="L3319" i="1"/>
  <c r="V3319" i="1" s="1"/>
  <c r="K3191" i="1"/>
  <c r="U3191" i="1" s="1"/>
  <c r="L3191" i="1"/>
  <c r="V3191" i="1" s="1"/>
  <c r="K3063" i="1"/>
  <c r="U3063" i="1" s="1"/>
  <c r="L3063" i="1"/>
  <c r="V3063" i="1" s="1"/>
  <c r="K2935" i="1"/>
  <c r="U2935" i="1" s="1"/>
  <c r="L2935" i="1"/>
  <c r="V2935" i="1" s="1"/>
  <c r="K4710" i="1"/>
  <c r="U4710" i="1" s="1"/>
  <c r="L4710" i="1"/>
  <c r="V4710" i="1" s="1"/>
  <c r="K4582" i="1"/>
  <c r="U4582" i="1" s="1"/>
  <c r="L4582" i="1"/>
  <c r="V4582" i="1" s="1"/>
  <c r="K4454" i="1"/>
  <c r="U4454" i="1" s="1"/>
  <c r="L4454" i="1"/>
  <c r="V4454" i="1" s="1"/>
  <c r="K4318" i="1"/>
  <c r="U4318" i="1" s="1"/>
  <c r="L4318" i="1"/>
  <c r="V4318" i="1" s="1"/>
  <c r="K4190" i="1"/>
  <c r="U4190" i="1" s="1"/>
  <c r="L4190" i="1"/>
  <c r="V4190" i="1" s="1"/>
  <c r="K4062" i="1"/>
  <c r="U4062" i="1" s="1"/>
  <c r="L4062" i="1"/>
  <c r="V4062" i="1" s="1"/>
  <c r="K3934" i="1"/>
  <c r="U3934" i="1" s="1"/>
  <c r="L3934" i="1"/>
  <c r="V3934" i="1" s="1"/>
  <c r="K3806" i="1"/>
  <c r="U3806" i="1" s="1"/>
  <c r="L3806" i="1"/>
  <c r="V3806" i="1" s="1"/>
  <c r="K3678" i="1"/>
  <c r="U3678" i="1" s="1"/>
  <c r="L3678" i="1"/>
  <c r="V3678" i="1" s="1"/>
  <c r="L4940" i="1"/>
  <c r="V4940" i="1" s="1"/>
  <c r="K4940" i="1"/>
  <c r="U4940" i="1" s="1"/>
  <c r="L4812" i="1"/>
  <c r="V4812" i="1" s="1"/>
  <c r="K4812" i="1"/>
  <c r="U4812" i="1" s="1"/>
  <c r="L4684" i="1"/>
  <c r="V4684" i="1" s="1"/>
  <c r="K4684" i="1"/>
  <c r="U4684" i="1" s="1"/>
  <c r="L4556" i="1"/>
  <c r="V4556" i="1" s="1"/>
  <c r="K4556" i="1"/>
  <c r="U4556" i="1" s="1"/>
  <c r="K4420" i="1"/>
  <c r="U4420" i="1" s="1"/>
  <c r="L4420" i="1"/>
  <c r="V4420" i="1" s="1"/>
  <c r="K4292" i="1"/>
  <c r="U4292" i="1" s="1"/>
  <c r="L4292" i="1"/>
  <c r="V4292" i="1" s="1"/>
  <c r="L4156" i="1"/>
  <c r="V4156" i="1" s="1"/>
  <c r="K4156" i="1"/>
  <c r="U4156" i="1" s="1"/>
  <c r="L4020" i="1"/>
  <c r="V4020" i="1" s="1"/>
  <c r="K4020" i="1"/>
  <c r="U4020" i="1" s="1"/>
  <c r="L3892" i="1"/>
  <c r="V3892" i="1" s="1"/>
  <c r="K3892" i="1"/>
  <c r="U3892" i="1" s="1"/>
  <c r="L3764" i="1"/>
  <c r="V3764" i="1" s="1"/>
  <c r="K3764" i="1"/>
  <c r="U3764" i="1" s="1"/>
  <c r="L3636" i="1"/>
  <c r="V3636" i="1" s="1"/>
  <c r="K3636" i="1"/>
  <c r="U3636" i="1" s="1"/>
  <c r="K4923" i="1"/>
  <c r="U4923" i="1" s="1"/>
  <c r="L4923" i="1"/>
  <c r="V4923" i="1" s="1"/>
  <c r="K4795" i="1"/>
  <c r="U4795" i="1" s="1"/>
  <c r="L4795" i="1"/>
  <c r="V4795" i="1" s="1"/>
  <c r="K4667" i="1"/>
  <c r="U4667" i="1" s="1"/>
  <c r="L4667" i="1"/>
  <c r="V4667" i="1" s="1"/>
  <c r="K4539" i="1"/>
  <c r="U4539" i="1" s="1"/>
  <c r="L4539" i="1"/>
  <c r="V4539" i="1" s="1"/>
  <c r="K4411" i="1"/>
  <c r="U4411" i="1" s="1"/>
  <c r="L4411" i="1"/>
  <c r="V4411" i="1" s="1"/>
  <c r="K4283" i="1"/>
  <c r="U4283" i="1" s="1"/>
  <c r="L4283" i="1"/>
  <c r="V4283" i="1" s="1"/>
  <c r="K4155" i="1"/>
  <c r="U4155" i="1" s="1"/>
  <c r="L4155" i="1"/>
  <c r="V4155" i="1" s="1"/>
  <c r="K4027" i="1"/>
  <c r="U4027" i="1" s="1"/>
  <c r="L4027" i="1"/>
  <c r="V4027" i="1" s="1"/>
  <c r="K3899" i="1"/>
  <c r="U3899" i="1" s="1"/>
  <c r="L3899" i="1"/>
  <c r="V3899" i="1" s="1"/>
  <c r="K3771" i="1"/>
  <c r="U3771" i="1" s="1"/>
  <c r="L3771" i="1"/>
  <c r="V3771" i="1" s="1"/>
  <c r="K3643" i="1"/>
  <c r="U3643" i="1" s="1"/>
  <c r="L3643" i="1"/>
  <c r="V3643" i="1" s="1"/>
  <c r="K4922" i="1"/>
  <c r="U4922" i="1" s="1"/>
  <c r="L4922" i="1"/>
  <c r="V4922" i="1" s="1"/>
  <c r="K4794" i="1"/>
  <c r="U4794" i="1" s="1"/>
  <c r="L4794" i="1"/>
  <c r="V4794" i="1" s="1"/>
  <c r="K4666" i="1"/>
  <c r="U4666" i="1" s="1"/>
  <c r="L4666" i="1"/>
  <c r="V4666" i="1" s="1"/>
  <c r="K4538" i="1"/>
  <c r="U4538" i="1" s="1"/>
  <c r="L4538" i="1"/>
  <c r="V4538" i="1" s="1"/>
  <c r="K4410" i="1"/>
  <c r="U4410" i="1" s="1"/>
  <c r="L4410" i="1"/>
  <c r="V4410" i="1" s="1"/>
  <c r="K4282" i="1"/>
  <c r="U4282" i="1" s="1"/>
  <c r="L4282" i="1"/>
  <c r="V4282" i="1" s="1"/>
  <c r="K4154" i="1"/>
  <c r="U4154" i="1" s="1"/>
  <c r="L4154" i="1"/>
  <c r="V4154" i="1" s="1"/>
  <c r="K4026" i="1"/>
  <c r="U4026" i="1" s="1"/>
  <c r="L4026" i="1"/>
  <c r="V4026" i="1" s="1"/>
  <c r="K3898" i="1"/>
  <c r="U3898" i="1" s="1"/>
  <c r="L3898" i="1"/>
  <c r="V3898" i="1" s="1"/>
  <c r="K3770" i="1"/>
  <c r="U3770" i="1" s="1"/>
  <c r="L3770" i="1"/>
  <c r="V3770" i="1" s="1"/>
  <c r="K3642" i="1"/>
  <c r="U3642" i="1" s="1"/>
  <c r="L3642" i="1"/>
  <c r="V3642" i="1" s="1"/>
  <c r="K3518" i="1"/>
  <c r="U3518" i="1" s="1"/>
  <c r="L3518" i="1"/>
  <c r="V3518" i="1" s="1"/>
  <c r="K3390" i="1"/>
  <c r="U3390" i="1" s="1"/>
  <c r="L3390" i="1"/>
  <c r="V3390" i="1" s="1"/>
  <c r="K3262" i="1"/>
  <c r="U3262" i="1" s="1"/>
  <c r="L3262" i="1"/>
  <c r="V3262" i="1" s="1"/>
  <c r="K3134" i="1"/>
  <c r="U3134" i="1" s="1"/>
  <c r="L3134" i="1"/>
  <c r="V3134" i="1" s="1"/>
  <c r="K3006" i="1"/>
  <c r="U3006" i="1" s="1"/>
  <c r="L3006" i="1"/>
  <c r="V3006" i="1" s="1"/>
  <c r="K2878" i="1"/>
  <c r="U2878" i="1" s="1"/>
  <c r="L2878" i="1"/>
  <c r="V2878" i="1" s="1"/>
  <c r="K2750" i="1"/>
  <c r="U2750" i="1" s="1"/>
  <c r="L2750" i="1"/>
  <c r="V2750" i="1" s="1"/>
  <c r="K2622" i="1"/>
  <c r="U2622" i="1" s="1"/>
  <c r="L2622" i="1"/>
  <c r="V2622" i="1" s="1"/>
  <c r="K2494" i="1"/>
  <c r="U2494" i="1" s="1"/>
  <c r="L2494" i="1"/>
  <c r="V2494" i="1" s="1"/>
  <c r="K2366" i="1"/>
  <c r="U2366" i="1" s="1"/>
  <c r="L2366" i="1"/>
  <c r="V2366" i="1" s="1"/>
  <c r="K2238" i="1"/>
  <c r="U2238" i="1" s="1"/>
  <c r="L2238" i="1"/>
  <c r="V2238" i="1" s="1"/>
  <c r="K2110" i="1"/>
  <c r="U2110" i="1" s="1"/>
  <c r="L2110" i="1"/>
  <c r="V2110" i="1" s="1"/>
  <c r="K1982" i="1"/>
  <c r="U1982" i="1" s="1"/>
  <c r="L1982" i="1"/>
  <c r="V1982" i="1" s="1"/>
  <c r="K1854" i="1"/>
  <c r="U1854" i="1" s="1"/>
  <c r="L1854" i="1"/>
  <c r="V1854" i="1" s="1"/>
  <c r="K1726" i="1"/>
  <c r="U1726" i="1" s="1"/>
  <c r="L1726" i="1"/>
  <c r="V1726" i="1" s="1"/>
  <c r="K1598" i="1"/>
  <c r="U1598" i="1" s="1"/>
  <c r="L1598" i="1"/>
  <c r="V1598" i="1" s="1"/>
  <c r="K1470" i="1"/>
  <c r="U1470" i="1" s="1"/>
  <c r="L1470" i="1"/>
  <c r="V1470" i="1" s="1"/>
  <c r="K1342" i="1"/>
  <c r="U1342" i="1" s="1"/>
  <c r="L1342" i="1"/>
  <c r="V1342" i="1" s="1"/>
  <c r="K1214" i="1"/>
  <c r="U1214" i="1" s="1"/>
  <c r="L1214" i="1"/>
  <c r="V1214" i="1" s="1"/>
  <c r="K1086" i="1"/>
  <c r="U1086" i="1" s="1"/>
  <c r="L1086" i="1"/>
  <c r="V1086" i="1" s="1"/>
  <c r="K958" i="1"/>
  <c r="U958" i="1" s="1"/>
  <c r="L958" i="1"/>
  <c r="V958" i="1" s="1"/>
  <c r="K830" i="1"/>
  <c r="U830" i="1" s="1"/>
  <c r="L830" i="1"/>
  <c r="V830" i="1" s="1"/>
  <c r="K702" i="1"/>
  <c r="U702" i="1" s="1"/>
  <c r="L702" i="1"/>
  <c r="V702" i="1" s="1"/>
  <c r="K574" i="1"/>
  <c r="U574" i="1" s="1"/>
  <c r="L574" i="1"/>
  <c r="V574" i="1" s="1"/>
  <c r="K446" i="1"/>
  <c r="U446" i="1" s="1"/>
  <c r="L446" i="1"/>
  <c r="V446" i="1" s="1"/>
  <c r="K318" i="1"/>
  <c r="U318" i="1" s="1"/>
  <c r="L318" i="1"/>
  <c r="V318" i="1" s="1"/>
  <c r="K190" i="1"/>
  <c r="U190" i="1" s="1"/>
  <c r="L190" i="1"/>
  <c r="V190" i="1" s="1"/>
  <c r="K62" i="1"/>
  <c r="U62" i="1" s="1"/>
  <c r="L62" i="1"/>
  <c r="V62" i="1" s="1"/>
  <c r="K3524" i="1"/>
  <c r="U3524" i="1" s="1"/>
  <c r="L3524" i="1"/>
  <c r="V3524" i="1" s="1"/>
  <c r="K3396" i="1"/>
  <c r="U3396" i="1" s="1"/>
  <c r="L3396" i="1"/>
  <c r="V3396" i="1" s="1"/>
  <c r="K3268" i="1"/>
  <c r="U3268" i="1" s="1"/>
  <c r="L3268" i="1"/>
  <c r="V3268" i="1" s="1"/>
  <c r="K3140" i="1"/>
  <c r="U3140" i="1" s="1"/>
  <c r="L3140" i="1"/>
  <c r="V3140" i="1" s="1"/>
  <c r="K3012" i="1"/>
  <c r="U3012" i="1" s="1"/>
  <c r="L3012" i="1"/>
  <c r="V3012" i="1" s="1"/>
  <c r="K2884" i="1"/>
  <c r="U2884" i="1" s="1"/>
  <c r="L2884" i="1"/>
  <c r="V2884" i="1" s="1"/>
  <c r="K2756" i="1"/>
  <c r="U2756" i="1" s="1"/>
  <c r="L2756" i="1"/>
  <c r="V2756" i="1" s="1"/>
  <c r="K2628" i="1"/>
  <c r="U2628" i="1" s="1"/>
  <c r="L2628" i="1"/>
  <c r="V2628" i="1" s="1"/>
  <c r="K2500" i="1"/>
  <c r="U2500" i="1" s="1"/>
  <c r="L2500" i="1"/>
  <c r="V2500" i="1" s="1"/>
  <c r="K2372" i="1"/>
  <c r="U2372" i="1" s="1"/>
  <c r="L2372" i="1"/>
  <c r="V2372" i="1" s="1"/>
  <c r="K2244" i="1"/>
  <c r="U2244" i="1" s="1"/>
  <c r="L2244" i="1"/>
  <c r="V2244" i="1" s="1"/>
  <c r="K2116" i="1"/>
  <c r="U2116" i="1" s="1"/>
  <c r="L2116" i="1"/>
  <c r="V2116" i="1" s="1"/>
  <c r="K1988" i="1"/>
  <c r="U1988" i="1" s="1"/>
  <c r="L1988" i="1"/>
  <c r="V1988" i="1" s="1"/>
  <c r="K1860" i="1"/>
  <c r="U1860" i="1" s="1"/>
  <c r="L1860" i="1"/>
  <c r="V1860" i="1" s="1"/>
  <c r="K1732" i="1"/>
  <c r="U1732" i="1" s="1"/>
  <c r="L1732" i="1"/>
  <c r="V1732" i="1" s="1"/>
  <c r="K1604" i="1"/>
  <c r="U1604" i="1" s="1"/>
  <c r="L1604" i="1"/>
  <c r="V1604" i="1" s="1"/>
  <c r="K1476" i="1"/>
  <c r="U1476" i="1" s="1"/>
  <c r="L1476" i="1"/>
  <c r="V1476" i="1" s="1"/>
  <c r="K1348" i="1"/>
  <c r="U1348" i="1" s="1"/>
  <c r="L1348" i="1"/>
  <c r="V1348" i="1" s="1"/>
  <c r="K1220" i="1"/>
  <c r="U1220" i="1" s="1"/>
  <c r="L1220" i="1"/>
  <c r="V1220" i="1" s="1"/>
  <c r="K1092" i="1"/>
  <c r="U1092" i="1" s="1"/>
  <c r="L1092" i="1"/>
  <c r="V1092" i="1" s="1"/>
  <c r="K964" i="1"/>
  <c r="U964" i="1" s="1"/>
  <c r="L964" i="1"/>
  <c r="V964" i="1" s="1"/>
  <c r="K836" i="1"/>
  <c r="U836" i="1" s="1"/>
  <c r="L836" i="1"/>
  <c r="V836" i="1" s="1"/>
  <c r="K708" i="1"/>
  <c r="U708" i="1" s="1"/>
  <c r="L708" i="1"/>
  <c r="V708" i="1" s="1"/>
  <c r="K580" i="1"/>
  <c r="U580" i="1" s="1"/>
  <c r="L580" i="1"/>
  <c r="V580" i="1" s="1"/>
  <c r="K452" i="1"/>
  <c r="U452" i="1" s="1"/>
  <c r="L452" i="1"/>
  <c r="V452" i="1" s="1"/>
  <c r="K324" i="1"/>
  <c r="U324" i="1" s="1"/>
  <c r="L324" i="1"/>
  <c r="V324" i="1" s="1"/>
  <c r="K196" i="1"/>
  <c r="U196" i="1" s="1"/>
  <c r="L196" i="1"/>
  <c r="V196" i="1" s="1"/>
  <c r="K68" i="1"/>
  <c r="U68" i="1" s="1"/>
  <c r="L68" i="1"/>
  <c r="V68" i="1" s="1"/>
  <c r="K3547" i="1"/>
  <c r="U3547" i="1" s="1"/>
  <c r="L3547" i="1"/>
  <c r="V3547" i="1" s="1"/>
  <c r="K3419" i="1"/>
  <c r="U3419" i="1" s="1"/>
  <c r="L3419" i="1"/>
  <c r="V3419" i="1" s="1"/>
  <c r="K3291" i="1"/>
  <c r="U3291" i="1" s="1"/>
  <c r="L3291" i="1"/>
  <c r="V3291" i="1" s="1"/>
  <c r="K3163" i="1"/>
  <c r="U3163" i="1" s="1"/>
  <c r="L3163" i="1"/>
  <c r="V3163" i="1" s="1"/>
  <c r="K3035" i="1"/>
  <c r="U3035" i="1" s="1"/>
  <c r="L3035" i="1"/>
  <c r="V3035" i="1" s="1"/>
  <c r="K2907" i="1"/>
  <c r="U2907" i="1" s="1"/>
  <c r="L2907" i="1"/>
  <c r="V2907" i="1" s="1"/>
  <c r="K2779" i="1"/>
  <c r="U2779" i="1" s="1"/>
  <c r="L2779" i="1"/>
  <c r="V2779" i="1" s="1"/>
  <c r="K2651" i="1"/>
  <c r="U2651" i="1" s="1"/>
  <c r="L2651" i="1"/>
  <c r="V2651" i="1" s="1"/>
  <c r="K2523" i="1"/>
  <c r="U2523" i="1" s="1"/>
  <c r="L2523" i="1"/>
  <c r="V2523" i="1" s="1"/>
  <c r="K2395" i="1"/>
  <c r="U2395" i="1" s="1"/>
  <c r="L2395" i="1"/>
  <c r="V2395" i="1" s="1"/>
  <c r="L2267" i="1"/>
  <c r="V2267" i="1" s="1"/>
  <c r="K2267" i="1"/>
  <c r="U2267" i="1" s="1"/>
  <c r="L2139" i="1"/>
  <c r="V2139" i="1" s="1"/>
  <c r="K2139" i="1"/>
  <c r="U2139" i="1" s="1"/>
  <c r="L2011" i="1"/>
  <c r="V2011" i="1" s="1"/>
  <c r="K2011" i="1"/>
  <c r="U2011" i="1" s="1"/>
  <c r="L1883" i="1"/>
  <c r="V1883" i="1" s="1"/>
  <c r="K1883" i="1"/>
  <c r="U1883" i="1" s="1"/>
  <c r="L1755" i="1"/>
  <c r="V1755" i="1" s="1"/>
  <c r="K1755" i="1"/>
  <c r="U1755" i="1" s="1"/>
  <c r="L1627" i="1"/>
  <c r="V1627" i="1" s="1"/>
  <c r="K1627" i="1"/>
  <c r="U1627" i="1" s="1"/>
  <c r="L1499" i="1"/>
  <c r="V1499" i="1" s="1"/>
  <c r="K1499" i="1"/>
  <c r="U1499" i="1" s="1"/>
  <c r="L1371" i="1"/>
  <c r="V1371" i="1" s="1"/>
  <c r="K1371" i="1"/>
  <c r="U1371" i="1" s="1"/>
  <c r="L1243" i="1"/>
  <c r="V1243" i="1" s="1"/>
  <c r="K1243" i="1"/>
  <c r="U1243" i="1" s="1"/>
  <c r="L1115" i="1"/>
  <c r="V1115" i="1" s="1"/>
  <c r="K1115" i="1"/>
  <c r="U1115" i="1" s="1"/>
  <c r="L987" i="1"/>
  <c r="V987" i="1" s="1"/>
  <c r="K987" i="1"/>
  <c r="U987" i="1" s="1"/>
  <c r="L859" i="1"/>
  <c r="V859" i="1" s="1"/>
  <c r="K859" i="1"/>
  <c r="U859" i="1" s="1"/>
  <c r="L731" i="1"/>
  <c r="V731" i="1" s="1"/>
  <c r="K731" i="1"/>
  <c r="U731" i="1" s="1"/>
  <c r="L603" i="1"/>
  <c r="V603" i="1" s="1"/>
  <c r="K603" i="1"/>
  <c r="U603" i="1" s="1"/>
  <c r="L475" i="1"/>
  <c r="V475" i="1" s="1"/>
  <c r="K475" i="1"/>
  <c r="U475" i="1" s="1"/>
  <c r="L347" i="1"/>
  <c r="V347" i="1" s="1"/>
  <c r="K347" i="1"/>
  <c r="U347" i="1" s="1"/>
  <c r="L219" i="1"/>
  <c r="V219" i="1" s="1"/>
  <c r="K219" i="1"/>
  <c r="U219" i="1" s="1"/>
  <c r="L91" i="1"/>
  <c r="V91" i="1" s="1"/>
  <c r="K91" i="1"/>
  <c r="U91" i="1" s="1"/>
  <c r="K3105" i="1"/>
  <c r="U3105" i="1" s="1"/>
  <c r="L3105" i="1"/>
  <c r="V3105" i="1" s="1"/>
  <c r="K2977" i="1"/>
  <c r="U2977" i="1" s="1"/>
  <c r="L2977" i="1"/>
  <c r="V2977" i="1" s="1"/>
  <c r="K2849" i="1"/>
  <c r="U2849" i="1" s="1"/>
  <c r="L2849" i="1"/>
  <c r="V2849" i="1" s="1"/>
  <c r="K2721" i="1"/>
  <c r="U2721" i="1" s="1"/>
  <c r="L2721" i="1"/>
  <c r="V2721" i="1" s="1"/>
  <c r="K2593" i="1"/>
  <c r="U2593" i="1" s="1"/>
  <c r="L2593" i="1"/>
  <c r="V2593" i="1" s="1"/>
  <c r="K2465" i="1"/>
  <c r="U2465" i="1" s="1"/>
  <c r="L2465" i="1"/>
  <c r="V2465" i="1" s="1"/>
  <c r="K2337" i="1"/>
  <c r="U2337" i="1" s="1"/>
  <c r="L2337" i="1"/>
  <c r="V2337" i="1" s="1"/>
  <c r="K2209" i="1"/>
  <c r="U2209" i="1" s="1"/>
  <c r="L2209" i="1"/>
  <c r="V2209" i="1" s="1"/>
  <c r="K2081" i="1"/>
  <c r="U2081" i="1" s="1"/>
  <c r="L2081" i="1"/>
  <c r="V2081" i="1" s="1"/>
  <c r="K1953" i="1"/>
  <c r="U1953" i="1" s="1"/>
  <c r="L1953" i="1"/>
  <c r="V1953" i="1" s="1"/>
  <c r="K1825" i="1"/>
  <c r="U1825" i="1" s="1"/>
  <c r="L1825" i="1"/>
  <c r="V1825" i="1" s="1"/>
  <c r="K1697" i="1"/>
  <c r="U1697" i="1" s="1"/>
  <c r="L1697" i="1"/>
  <c r="V1697" i="1" s="1"/>
  <c r="K1569" i="1"/>
  <c r="U1569" i="1" s="1"/>
  <c r="L1569" i="1"/>
  <c r="V1569" i="1" s="1"/>
  <c r="K1441" i="1"/>
  <c r="U1441" i="1" s="1"/>
  <c r="L1441" i="1"/>
  <c r="V1441" i="1" s="1"/>
  <c r="K1313" i="1"/>
  <c r="U1313" i="1" s="1"/>
  <c r="L1313" i="1"/>
  <c r="V1313" i="1" s="1"/>
  <c r="K1185" i="1"/>
  <c r="U1185" i="1" s="1"/>
  <c r="L1185" i="1"/>
  <c r="V1185" i="1" s="1"/>
  <c r="K1057" i="1"/>
  <c r="U1057" i="1" s="1"/>
  <c r="L1057" i="1"/>
  <c r="V1057" i="1" s="1"/>
  <c r="K929" i="1"/>
  <c r="U929" i="1" s="1"/>
  <c r="L929" i="1"/>
  <c r="V929" i="1" s="1"/>
  <c r="K801" i="1"/>
  <c r="U801" i="1" s="1"/>
  <c r="L801" i="1"/>
  <c r="V801" i="1" s="1"/>
  <c r="K673" i="1"/>
  <c r="U673" i="1" s="1"/>
  <c r="L673" i="1"/>
  <c r="V673" i="1" s="1"/>
  <c r="K545" i="1"/>
  <c r="U545" i="1" s="1"/>
  <c r="L545" i="1"/>
  <c r="V545" i="1" s="1"/>
  <c r="K417" i="1"/>
  <c r="U417" i="1" s="1"/>
  <c r="L417" i="1"/>
  <c r="V417" i="1" s="1"/>
  <c r="K289" i="1"/>
  <c r="U289" i="1" s="1"/>
  <c r="L289" i="1"/>
  <c r="V289" i="1" s="1"/>
  <c r="K161" i="1"/>
  <c r="U161" i="1" s="1"/>
  <c r="L161" i="1"/>
  <c r="V161" i="1" s="1"/>
  <c r="K33" i="1"/>
  <c r="U33" i="1" s="1"/>
  <c r="L33" i="1"/>
  <c r="V33" i="1" s="1"/>
  <c r="L3104" i="1"/>
  <c r="V3104" i="1" s="1"/>
  <c r="K3104" i="1"/>
  <c r="U3104" i="1" s="1"/>
  <c r="L2968" i="1"/>
  <c r="V2968" i="1" s="1"/>
  <c r="K2968" i="1"/>
  <c r="U2968" i="1" s="1"/>
  <c r="K2840" i="1"/>
  <c r="U2840" i="1" s="1"/>
  <c r="L2840" i="1"/>
  <c r="V2840" i="1" s="1"/>
  <c r="K2712" i="1"/>
  <c r="U2712" i="1" s="1"/>
  <c r="L2712" i="1"/>
  <c r="V2712" i="1" s="1"/>
  <c r="K2584" i="1"/>
  <c r="U2584" i="1" s="1"/>
  <c r="L2584" i="1"/>
  <c r="V2584" i="1" s="1"/>
  <c r="L2456" i="1"/>
  <c r="V2456" i="1" s="1"/>
  <c r="K2456" i="1"/>
  <c r="U2456" i="1" s="1"/>
  <c r="K2328" i="1"/>
  <c r="U2328" i="1" s="1"/>
  <c r="L2328" i="1"/>
  <c r="V2328" i="1" s="1"/>
  <c r="K2200" i="1"/>
  <c r="U2200" i="1" s="1"/>
  <c r="L2200" i="1"/>
  <c r="V2200" i="1" s="1"/>
  <c r="K2072" i="1"/>
  <c r="U2072" i="1" s="1"/>
  <c r="L2072" i="1"/>
  <c r="V2072" i="1" s="1"/>
  <c r="L1944" i="1"/>
  <c r="V1944" i="1" s="1"/>
  <c r="K1944" i="1"/>
  <c r="U1944" i="1" s="1"/>
  <c r="K1816" i="1"/>
  <c r="U1816" i="1" s="1"/>
  <c r="L1816" i="1"/>
  <c r="V1816" i="1" s="1"/>
  <c r="K1688" i="1"/>
  <c r="U1688" i="1" s="1"/>
  <c r="L1688" i="1"/>
  <c r="V1688" i="1" s="1"/>
  <c r="K1560" i="1"/>
  <c r="U1560" i="1" s="1"/>
  <c r="L1560" i="1"/>
  <c r="V1560" i="1" s="1"/>
  <c r="L1432" i="1"/>
  <c r="V1432" i="1" s="1"/>
  <c r="K1432" i="1"/>
  <c r="U1432" i="1" s="1"/>
  <c r="K1304" i="1"/>
  <c r="U1304" i="1" s="1"/>
  <c r="L1304" i="1"/>
  <c r="V1304" i="1" s="1"/>
  <c r="K1176" i="1"/>
  <c r="U1176" i="1" s="1"/>
  <c r="L1176" i="1"/>
  <c r="V1176" i="1" s="1"/>
  <c r="K1048" i="1"/>
  <c r="U1048" i="1" s="1"/>
  <c r="L1048" i="1"/>
  <c r="V1048" i="1" s="1"/>
  <c r="L920" i="1"/>
  <c r="V920" i="1" s="1"/>
  <c r="K920" i="1"/>
  <c r="U920" i="1" s="1"/>
  <c r="K792" i="1"/>
  <c r="U792" i="1" s="1"/>
  <c r="L792" i="1"/>
  <c r="V792" i="1" s="1"/>
  <c r="K664" i="1"/>
  <c r="U664" i="1" s="1"/>
  <c r="L664" i="1"/>
  <c r="V664" i="1" s="1"/>
  <c r="K536" i="1"/>
  <c r="U536" i="1" s="1"/>
  <c r="L536" i="1"/>
  <c r="V536" i="1" s="1"/>
  <c r="L408" i="1"/>
  <c r="V408" i="1" s="1"/>
  <c r="K408" i="1"/>
  <c r="U408" i="1" s="1"/>
  <c r="K280" i="1"/>
  <c r="U280" i="1" s="1"/>
  <c r="L280" i="1"/>
  <c r="V280" i="1" s="1"/>
  <c r="K152" i="1"/>
  <c r="U152" i="1" s="1"/>
  <c r="L152" i="1"/>
  <c r="V152" i="1" s="1"/>
  <c r="K24" i="1"/>
  <c r="U24" i="1" s="1"/>
  <c r="L24" i="1"/>
  <c r="V24" i="1" s="1"/>
  <c r="K727" i="1"/>
  <c r="U727" i="1" s="1"/>
  <c r="L727" i="1"/>
  <c r="V727" i="1" s="1"/>
  <c r="K599" i="1"/>
  <c r="U599" i="1" s="1"/>
  <c r="L599" i="1"/>
  <c r="V599" i="1" s="1"/>
  <c r="K471" i="1"/>
  <c r="U471" i="1" s="1"/>
  <c r="L471" i="1"/>
  <c r="V471" i="1" s="1"/>
  <c r="K343" i="1"/>
  <c r="U343" i="1" s="1"/>
  <c r="L343" i="1"/>
  <c r="V343" i="1" s="1"/>
  <c r="K215" i="1"/>
  <c r="U215" i="1" s="1"/>
  <c r="L215" i="1"/>
  <c r="V215" i="1" s="1"/>
  <c r="K87" i="1"/>
  <c r="U87" i="1" s="1"/>
  <c r="L87" i="1"/>
  <c r="V87" i="1" s="1"/>
  <c r="L3321" i="1"/>
  <c r="V3321" i="1" s="1"/>
  <c r="K3321" i="1"/>
  <c r="U3321" i="1" s="1"/>
  <c r="L3193" i="1"/>
  <c r="V3193" i="1" s="1"/>
  <c r="K3193" i="1"/>
  <c r="U3193" i="1" s="1"/>
  <c r="L3065" i="1"/>
  <c r="V3065" i="1" s="1"/>
  <c r="K3065" i="1"/>
  <c r="U3065" i="1" s="1"/>
  <c r="L2937" i="1"/>
  <c r="V2937" i="1" s="1"/>
  <c r="K2937" i="1"/>
  <c r="U2937" i="1" s="1"/>
  <c r="L2809" i="1"/>
  <c r="V2809" i="1" s="1"/>
  <c r="K2809" i="1"/>
  <c r="U2809" i="1" s="1"/>
  <c r="L2681" i="1"/>
  <c r="V2681" i="1" s="1"/>
  <c r="K2681" i="1"/>
  <c r="U2681" i="1" s="1"/>
  <c r="L2553" i="1"/>
  <c r="V2553" i="1" s="1"/>
  <c r="K2553" i="1"/>
  <c r="U2553" i="1" s="1"/>
  <c r="L2425" i="1"/>
  <c r="V2425" i="1" s="1"/>
  <c r="K2425" i="1"/>
  <c r="U2425" i="1" s="1"/>
  <c r="L2297" i="1"/>
  <c r="V2297" i="1" s="1"/>
  <c r="K2297" i="1"/>
  <c r="U2297" i="1" s="1"/>
  <c r="L2169" i="1"/>
  <c r="V2169" i="1" s="1"/>
  <c r="K2169" i="1"/>
  <c r="U2169" i="1" s="1"/>
  <c r="L2041" i="1"/>
  <c r="V2041" i="1" s="1"/>
  <c r="K2041" i="1"/>
  <c r="U2041" i="1" s="1"/>
  <c r="L1913" i="1"/>
  <c r="V1913" i="1" s="1"/>
  <c r="K1913" i="1"/>
  <c r="U1913" i="1" s="1"/>
  <c r="L1785" i="1"/>
  <c r="V1785" i="1" s="1"/>
  <c r="K1785" i="1"/>
  <c r="U1785" i="1" s="1"/>
  <c r="L1657" i="1"/>
  <c r="V1657" i="1" s="1"/>
  <c r="K1657" i="1"/>
  <c r="U1657" i="1" s="1"/>
  <c r="L1529" i="1"/>
  <c r="V1529" i="1" s="1"/>
  <c r="K1529" i="1"/>
  <c r="U1529" i="1" s="1"/>
  <c r="L1401" i="1"/>
  <c r="V1401" i="1" s="1"/>
  <c r="K1401" i="1"/>
  <c r="U1401" i="1" s="1"/>
  <c r="L1273" i="1"/>
  <c r="V1273" i="1" s="1"/>
  <c r="K1273" i="1"/>
  <c r="U1273" i="1" s="1"/>
  <c r="L1145" i="1"/>
  <c r="V1145" i="1" s="1"/>
  <c r="K1145" i="1"/>
  <c r="U1145" i="1" s="1"/>
  <c r="L1017" i="1"/>
  <c r="V1017" i="1" s="1"/>
  <c r="K1017" i="1"/>
  <c r="U1017" i="1" s="1"/>
  <c r="L889" i="1"/>
  <c r="V889" i="1" s="1"/>
  <c r="K889" i="1"/>
  <c r="U889" i="1" s="1"/>
  <c r="L761" i="1"/>
  <c r="V761" i="1" s="1"/>
  <c r="K761" i="1"/>
  <c r="U761" i="1" s="1"/>
  <c r="L633" i="1"/>
  <c r="V633" i="1" s="1"/>
  <c r="K633" i="1"/>
  <c r="U633" i="1" s="1"/>
  <c r="L505" i="1"/>
  <c r="V505" i="1" s="1"/>
  <c r="K505" i="1"/>
  <c r="U505" i="1" s="1"/>
  <c r="L377" i="1"/>
  <c r="V377" i="1" s="1"/>
  <c r="K377" i="1"/>
  <c r="U377" i="1" s="1"/>
  <c r="L249" i="1"/>
  <c r="V249" i="1" s="1"/>
  <c r="K249" i="1"/>
  <c r="U249" i="1" s="1"/>
  <c r="L121" i="1"/>
  <c r="V121" i="1" s="1"/>
  <c r="K121" i="1"/>
  <c r="U121" i="1" s="1"/>
  <c r="L815" i="1"/>
  <c r="V815" i="1" s="1"/>
  <c r="K815" i="1"/>
  <c r="U815" i="1" s="1"/>
  <c r="K687" i="1"/>
  <c r="U687" i="1" s="1"/>
  <c r="L687" i="1"/>
  <c r="V687" i="1" s="1"/>
  <c r="K559" i="1"/>
  <c r="U559" i="1" s="1"/>
  <c r="L559" i="1"/>
  <c r="V559" i="1" s="1"/>
  <c r="K431" i="1"/>
  <c r="U431" i="1" s="1"/>
  <c r="L431" i="1"/>
  <c r="V431" i="1" s="1"/>
  <c r="K303" i="1"/>
  <c r="U303" i="1" s="1"/>
  <c r="L303" i="1"/>
  <c r="V303" i="1" s="1"/>
  <c r="K175" i="1"/>
  <c r="U175" i="1" s="1"/>
  <c r="L175" i="1"/>
  <c r="V175" i="1" s="1"/>
  <c r="K47" i="1"/>
  <c r="U47" i="1" s="1"/>
  <c r="L47" i="1"/>
  <c r="V47" i="1" s="1"/>
  <c r="L3089" i="1"/>
  <c r="V3089" i="1" s="1"/>
  <c r="K3089" i="1"/>
  <c r="U3089" i="1" s="1"/>
  <c r="K2961" i="1"/>
  <c r="U2961" i="1" s="1"/>
  <c r="L2961" i="1"/>
  <c r="V2961" i="1" s="1"/>
  <c r="L2833" i="1"/>
  <c r="V2833" i="1" s="1"/>
  <c r="K2833" i="1"/>
  <c r="U2833" i="1" s="1"/>
  <c r="K2705" i="1"/>
  <c r="U2705" i="1" s="1"/>
  <c r="L2705" i="1"/>
  <c r="V2705" i="1" s="1"/>
  <c r="L2577" i="1"/>
  <c r="V2577" i="1" s="1"/>
  <c r="K2577" i="1"/>
  <c r="U2577" i="1" s="1"/>
  <c r="K2449" i="1"/>
  <c r="U2449" i="1" s="1"/>
  <c r="L2449" i="1"/>
  <c r="V2449" i="1" s="1"/>
  <c r="L2321" i="1"/>
  <c r="V2321" i="1" s="1"/>
  <c r="K2321" i="1"/>
  <c r="U2321" i="1" s="1"/>
  <c r="K2193" i="1"/>
  <c r="U2193" i="1" s="1"/>
  <c r="L2193" i="1"/>
  <c r="V2193" i="1" s="1"/>
  <c r="L2065" i="1"/>
  <c r="V2065" i="1" s="1"/>
  <c r="K2065" i="1"/>
  <c r="U2065" i="1" s="1"/>
  <c r="K1937" i="1"/>
  <c r="U1937" i="1" s="1"/>
  <c r="L1937" i="1"/>
  <c r="V1937" i="1" s="1"/>
  <c r="L1809" i="1"/>
  <c r="V1809" i="1" s="1"/>
  <c r="K1809" i="1"/>
  <c r="U1809" i="1" s="1"/>
  <c r="K1681" i="1"/>
  <c r="U1681" i="1" s="1"/>
  <c r="L1681" i="1"/>
  <c r="V1681" i="1" s="1"/>
  <c r="L1553" i="1"/>
  <c r="V1553" i="1" s="1"/>
  <c r="K1553" i="1"/>
  <c r="U1553" i="1" s="1"/>
  <c r="K1425" i="1"/>
  <c r="U1425" i="1" s="1"/>
  <c r="L1425" i="1"/>
  <c r="V1425" i="1" s="1"/>
  <c r="L1297" i="1"/>
  <c r="V1297" i="1" s="1"/>
  <c r="K1297" i="1"/>
  <c r="U1297" i="1" s="1"/>
  <c r="K1169" i="1"/>
  <c r="U1169" i="1" s="1"/>
  <c r="L1169" i="1"/>
  <c r="V1169" i="1" s="1"/>
  <c r="L1041" i="1"/>
  <c r="V1041" i="1" s="1"/>
  <c r="K1041" i="1"/>
  <c r="U1041" i="1" s="1"/>
  <c r="K913" i="1"/>
  <c r="U913" i="1" s="1"/>
  <c r="L913" i="1"/>
  <c r="V913" i="1" s="1"/>
  <c r="L785" i="1"/>
  <c r="V785" i="1" s="1"/>
  <c r="K785" i="1"/>
  <c r="U785" i="1" s="1"/>
  <c r="K657" i="1"/>
  <c r="U657" i="1" s="1"/>
  <c r="L657" i="1"/>
  <c r="V657" i="1" s="1"/>
  <c r="L529" i="1"/>
  <c r="V529" i="1" s="1"/>
  <c r="K529" i="1"/>
  <c r="U529" i="1" s="1"/>
  <c r="L401" i="1"/>
  <c r="V401" i="1" s="1"/>
  <c r="K401" i="1"/>
  <c r="U401" i="1" s="1"/>
  <c r="L273" i="1"/>
  <c r="V273" i="1" s="1"/>
  <c r="K273" i="1"/>
  <c r="U273" i="1" s="1"/>
  <c r="L145" i="1"/>
  <c r="V145" i="1" s="1"/>
  <c r="K145" i="1"/>
  <c r="U145" i="1" s="1"/>
  <c r="L17" i="1"/>
  <c r="V17" i="1" s="1"/>
  <c r="K17" i="1"/>
  <c r="U17" i="1" s="1"/>
  <c r="L711" i="1"/>
  <c r="V711" i="1" s="1"/>
  <c r="K711" i="1"/>
  <c r="U711" i="1" s="1"/>
  <c r="K583" i="1"/>
  <c r="U583" i="1" s="1"/>
  <c r="L583" i="1"/>
  <c r="V583" i="1" s="1"/>
  <c r="K455" i="1"/>
  <c r="U455" i="1" s="1"/>
  <c r="L455" i="1"/>
  <c r="V455" i="1" s="1"/>
  <c r="K327" i="1"/>
  <c r="U327" i="1" s="1"/>
  <c r="L327" i="1"/>
  <c r="V327" i="1" s="1"/>
  <c r="K199" i="1"/>
  <c r="U199" i="1" s="1"/>
  <c r="L199" i="1"/>
  <c r="V199" i="1" s="1"/>
  <c r="K71" i="1"/>
  <c r="U71" i="1" s="1"/>
  <c r="L71" i="1"/>
  <c r="V71" i="1" s="1"/>
  <c r="K2807" i="1"/>
  <c r="U2807" i="1" s="1"/>
  <c r="L2807" i="1"/>
  <c r="V2807" i="1" s="1"/>
  <c r="K2679" i="1"/>
  <c r="U2679" i="1" s="1"/>
  <c r="L2679" i="1"/>
  <c r="V2679" i="1" s="1"/>
  <c r="L2551" i="1"/>
  <c r="V2551" i="1" s="1"/>
  <c r="K2551" i="1"/>
  <c r="U2551" i="1" s="1"/>
  <c r="K2423" i="1"/>
  <c r="U2423" i="1" s="1"/>
  <c r="L2423" i="1"/>
  <c r="V2423" i="1" s="1"/>
  <c r="K2295" i="1"/>
  <c r="U2295" i="1" s="1"/>
  <c r="L2295" i="1"/>
  <c r="V2295" i="1" s="1"/>
  <c r="K2167" i="1"/>
  <c r="U2167" i="1" s="1"/>
  <c r="L2167" i="1"/>
  <c r="V2167" i="1" s="1"/>
  <c r="K2039" i="1"/>
  <c r="U2039" i="1" s="1"/>
  <c r="L2039" i="1"/>
  <c r="V2039" i="1" s="1"/>
  <c r="K1911" i="1"/>
  <c r="U1911" i="1" s="1"/>
  <c r="L1911" i="1"/>
  <c r="V1911" i="1" s="1"/>
  <c r="K1783" i="1"/>
  <c r="U1783" i="1" s="1"/>
  <c r="L1783" i="1"/>
  <c r="V1783" i="1" s="1"/>
  <c r="K1655" i="1"/>
  <c r="U1655" i="1" s="1"/>
  <c r="L1655" i="1"/>
  <c r="V1655" i="1" s="1"/>
  <c r="L1527" i="1"/>
  <c r="V1527" i="1" s="1"/>
  <c r="K1527" i="1"/>
  <c r="U1527" i="1" s="1"/>
  <c r="K1399" i="1"/>
  <c r="U1399" i="1" s="1"/>
  <c r="L1399" i="1"/>
  <c r="V1399" i="1" s="1"/>
  <c r="K1271" i="1"/>
  <c r="U1271" i="1" s="1"/>
  <c r="L1271" i="1"/>
  <c r="V1271" i="1" s="1"/>
  <c r="K1143" i="1"/>
  <c r="U1143" i="1" s="1"/>
  <c r="L1143" i="1"/>
  <c r="V1143" i="1" s="1"/>
  <c r="K1015" i="1"/>
  <c r="U1015" i="1" s="1"/>
  <c r="L1015" i="1"/>
  <c r="V1015" i="1" s="1"/>
  <c r="K887" i="1"/>
  <c r="U887" i="1" s="1"/>
  <c r="L887" i="1"/>
  <c r="V887" i="1" s="1"/>
  <c r="K4173" i="1"/>
  <c r="U4173" i="1" s="1"/>
  <c r="L4173" i="1"/>
  <c r="V4173" i="1" s="1"/>
  <c r="K4045" i="1"/>
  <c r="U4045" i="1" s="1"/>
  <c r="L4045" i="1"/>
  <c r="V4045" i="1" s="1"/>
  <c r="L3909" i="1"/>
  <c r="V3909" i="1" s="1"/>
  <c r="K3909" i="1"/>
  <c r="U3909" i="1" s="1"/>
  <c r="K3781" i="1"/>
  <c r="U3781" i="1" s="1"/>
  <c r="L3781" i="1"/>
  <c r="V3781" i="1" s="1"/>
  <c r="K3653" i="1"/>
  <c r="U3653" i="1" s="1"/>
  <c r="L3653" i="1"/>
  <c r="V3653" i="1" s="1"/>
  <c r="K3525" i="1"/>
  <c r="U3525" i="1" s="1"/>
  <c r="L3525" i="1"/>
  <c r="V3525" i="1" s="1"/>
  <c r="K3397" i="1"/>
  <c r="U3397" i="1" s="1"/>
  <c r="L3397" i="1"/>
  <c r="V3397" i="1" s="1"/>
  <c r="K3269" i="1"/>
  <c r="U3269" i="1" s="1"/>
  <c r="L3269" i="1"/>
  <c r="V3269" i="1" s="1"/>
  <c r="K3141" i="1"/>
  <c r="U3141" i="1" s="1"/>
  <c r="L3141" i="1"/>
  <c r="V3141" i="1" s="1"/>
  <c r="K3013" i="1"/>
  <c r="U3013" i="1" s="1"/>
  <c r="L3013" i="1"/>
  <c r="V3013" i="1" s="1"/>
  <c r="K2885" i="1"/>
  <c r="U2885" i="1" s="1"/>
  <c r="L2885" i="1"/>
  <c r="V2885" i="1" s="1"/>
  <c r="K2757" i="1"/>
  <c r="U2757" i="1" s="1"/>
  <c r="L2757" i="1"/>
  <c r="V2757" i="1" s="1"/>
  <c r="K2629" i="1"/>
  <c r="U2629" i="1" s="1"/>
  <c r="L2629" i="1"/>
  <c r="V2629" i="1" s="1"/>
  <c r="K2501" i="1"/>
  <c r="U2501" i="1" s="1"/>
  <c r="L2501" i="1"/>
  <c r="V2501" i="1" s="1"/>
  <c r="K2373" i="1"/>
  <c r="U2373" i="1" s="1"/>
  <c r="L2373" i="1"/>
  <c r="V2373" i="1" s="1"/>
  <c r="K2245" i="1"/>
  <c r="U2245" i="1" s="1"/>
  <c r="L2245" i="1"/>
  <c r="V2245" i="1" s="1"/>
  <c r="K2117" i="1"/>
  <c r="U2117" i="1" s="1"/>
  <c r="L2117" i="1"/>
  <c r="V2117" i="1" s="1"/>
  <c r="K1989" i="1"/>
  <c r="U1989" i="1" s="1"/>
  <c r="L1989" i="1"/>
  <c r="V1989" i="1" s="1"/>
  <c r="K1861" i="1"/>
  <c r="U1861" i="1" s="1"/>
  <c r="L1861" i="1"/>
  <c r="V1861" i="1" s="1"/>
  <c r="K1733" i="1"/>
  <c r="U1733" i="1" s="1"/>
  <c r="L1733" i="1"/>
  <c r="V1733" i="1" s="1"/>
  <c r="K1605" i="1"/>
  <c r="U1605" i="1" s="1"/>
  <c r="L1605" i="1"/>
  <c r="V1605" i="1" s="1"/>
  <c r="K1477" i="1"/>
  <c r="U1477" i="1" s="1"/>
  <c r="L1477" i="1"/>
  <c r="V1477" i="1" s="1"/>
  <c r="K1349" i="1"/>
  <c r="U1349" i="1" s="1"/>
  <c r="L1349" i="1"/>
  <c r="V1349" i="1" s="1"/>
  <c r="K1221" i="1"/>
  <c r="U1221" i="1" s="1"/>
  <c r="L1221" i="1"/>
  <c r="V1221" i="1" s="1"/>
  <c r="K1093" i="1"/>
  <c r="U1093" i="1" s="1"/>
  <c r="L1093" i="1"/>
  <c r="V1093" i="1" s="1"/>
  <c r="K965" i="1"/>
  <c r="U965" i="1" s="1"/>
  <c r="L965" i="1"/>
  <c r="V965" i="1" s="1"/>
  <c r="K837" i="1"/>
  <c r="U837" i="1" s="1"/>
  <c r="L837" i="1"/>
  <c r="V837" i="1" s="1"/>
  <c r="K709" i="1"/>
  <c r="U709" i="1" s="1"/>
  <c r="L709" i="1"/>
  <c r="V709" i="1" s="1"/>
  <c r="K581" i="1"/>
  <c r="U581" i="1" s="1"/>
  <c r="L581" i="1"/>
  <c r="V581" i="1" s="1"/>
  <c r="K453" i="1"/>
  <c r="U453" i="1" s="1"/>
  <c r="L453" i="1"/>
  <c r="V453" i="1" s="1"/>
  <c r="K325" i="1"/>
  <c r="U325" i="1" s="1"/>
  <c r="L325" i="1"/>
  <c r="V325" i="1" s="1"/>
  <c r="K197" i="1"/>
  <c r="U197" i="1" s="1"/>
  <c r="L197" i="1"/>
  <c r="V197" i="1" s="1"/>
  <c r="K69" i="1"/>
  <c r="U69" i="1" s="1"/>
  <c r="L69" i="1"/>
  <c r="V69" i="1" s="1"/>
  <c r="K4969" i="1"/>
  <c r="U4969" i="1" s="1"/>
  <c r="L4969" i="1"/>
  <c r="V4969" i="1" s="1"/>
  <c r="K4841" i="1"/>
  <c r="U4841" i="1" s="1"/>
  <c r="L4841" i="1"/>
  <c r="V4841" i="1" s="1"/>
  <c r="K4713" i="1"/>
  <c r="U4713" i="1" s="1"/>
  <c r="L4713" i="1"/>
  <c r="V4713" i="1" s="1"/>
  <c r="K4585" i="1"/>
  <c r="U4585" i="1" s="1"/>
  <c r="L4585" i="1"/>
  <c r="V4585" i="1" s="1"/>
  <c r="L4457" i="1"/>
  <c r="V4457" i="1" s="1"/>
  <c r="K4457" i="1"/>
  <c r="U4457" i="1" s="1"/>
  <c r="K4329" i="1"/>
  <c r="U4329" i="1" s="1"/>
  <c r="L4329" i="1"/>
  <c r="V4329" i="1" s="1"/>
  <c r="K4193" i="1"/>
  <c r="U4193" i="1" s="1"/>
  <c r="L4193" i="1"/>
  <c r="V4193" i="1" s="1"/>
  <c r="L4065" i="1"/>
  <c r="V4065" i="1" s="1"/>
  <c r="K4065" i="1"/>
  <c r="U4065" i="1" s="1"/>
  <c r="L3937" i="1"/>
  <c r="V3937" i="1" s="1"/>
  <c r="K3937" i="1"/>
  <c r="U3937" i="1" s="1"/>
  <c r="K831" i="1"/>
  <c r="U831" i="1" s="1"/>
  <c r="L831" i="1"/>
  <c r="V831" i="1" s="1"/>
  <c r="L703" i="1"/>
  <c r="V703" i="1" s="1"/>
  <c r="K703" i="1"/>
  <c r="U703" i="1" s="1"/>
  <c r="K575" i="1"/>
  <c r="U575" i="1" s="1"/>
  <c r="L575" i="1"/>
  <c r="V575" i="1" s="1"/>
  <c r="K447" i="1"/>
  <c r="U447" i="1" s="1"/>
  <c r="L447" i="1"/>
  <c r="V447" i="1" s="1"/>
  <c r="K319" i="1"/>
  <c r="U319" i="1" s="1"/>
  <c r="L319" i="1"/>
  <c r="V319" i="1" s="1"/>
  <c r="K191" i="1"/>
  <c r="U191" i="1" s="1"/>
  <c r="L191" i="1"/>
  <c r="V191" i="1" s="1"/>
  <c r="K63" i="1"/>
  <c r="U63" i="1" s="1"/>
  <c r="L63" i="1"/>
  <c r="V63" i="1" s="1"/>
  <c r="K3745" i="1"/>
  <c r="U3745" i="1" s="1"/>
  <c r="L3745" i="1"/>
  <c r="V3745" i="1" s="1"/>
  <c r="K3617" i="1"/>
  <c r="U3617" i="1" s="1"/>
  <c r="L3617" i="1"/>
  <c r="V3617" i="1" s="1"/>
  <c r="K3418" i="1"/>
  <c r="U3418" i="1" s="1"/>
  <c r="L3418" i="1"/>
  <c r="V3418" i="1" s="1"/>
  <c r="L3282" i="1"/>
  <c r="V3282" i="1" s="1"/>
  <c r="K3282" i="1"/>
  <c r="U3282" i="1" s="1"/>
  <c r="K3154" i="1"/>
  <c r="U3154" i="1" s="1"/>
  <c r="L3154" i="1"/>
  <c r="V3154" i="1" s="1"/>
  <c r="K3026" i="1"/>
  <c r="U3026" i="1" s="1"/>
  <c r="L3026" i="1"/>
  <c r="V3026" i="1" s="1"/>
  <c r="K2898" i="1"/>
  <c r="U2898" i="1" s="1"/>
  <c r="L2898" i="1"/>
  <c r="V2898" i="1" s="1"/>
  <c r="L2770" i="1"/>
  <c r="V2770" i="1" s="1"/>
  <c r="K2770" i="1"/>
  <c r="U2770" i="1" s="1"/>
  <c r="K2642" i="1"/>
  <c r="U2642" i="1" s="1"/>
  <c r="L2642" i="1"/>
  <c r="V2642" i="1" s="1"/>
  <c r="K2514" i="1"/>
  <c r="U2514" i="1" s="1"/>
  <c r="L2514" i="1"/>
  <c r="V2514" i="1" s="1"/>
  <c r="K2386" i="1"/>
  <c r="U2386" i="1" s="1"/>
  <c r="L2386" i="1"/>
  <c r="V2386" i="1" s="1"/>
  <c r="K2258" i="1"/>
  <c r="U2258" i="1" s="1"/>
  <c r="L2258" i="1"/>
  <c r="V2258" i="1" s="1"/>
  <c r="K2130" i="1"/>
  <c r="U2130" i="1" s="1"/>
  <c r="L2130" i="1"/>
  <c r="V2130" i="1" s="1"/>
  <c r="K2002" i="1"/>
  <c r="U2002" i="1" s="1"/>
  <c r="L2002" i="1"/>
  <c r="V2002" i="1" s="1"/>
  <c r="K1874" i="1"/>
  <c r="U1874" i="1" s="1"/>
  <c r="L1874" i="1"/>
  <c r="V1874" i="1" s="1"/>
  <c r="K1746" i="1"/>
  <c r="U1746" i="1" s="1"/>
  <c r="L1746" i="1"/>
  <c r="V1746" i="1" s="1"/>
  <c r="K1618" i="1"/>
  <c r="U1618" i="1" s="1"/>
  <c r="L1618" i="1"/>
  <c r="V1618" i="1" s="1"/>
  <c r="K1490" i="1"/>
  <c r="U1490" i="1" s="1"/>
  <c r="L1490" i="1"/>
  <c r="V1490" i="1" s="1"/>
  <c r="K1362" i="1"/>
  <c r="U1362" i="1" s="1"/>
  <c r="L1362" i="1"/>
  <c r="V1362" i="1" s="1"/>
  <c r="K1234" i="1"/>
  <c r="U1234" i="1" s="1"/>
  <c r="L1234" i="1"/>
  <c r="V1234" i="1" s="1"/>
  <c r="K1106" i="1"/>
  <c r="U1106" i="1" s="1"/>
  <c r="L1106" i="1"/>
  <c r="V1106" i="1" s="1"/>
  <c r="K978" i="1"/>
  <c r="U978" i="1" s="1"/>
  <c r="L978" i="1"/>
  <c r="V978" i="1" s="1"/>
  <c r="K850" i="1"/>
  <c r="U850" i="1" s="1"/>
  <c r="L850" i="1"/>
  <c r="V850" i="1" s="1"/>
  <c r="L722" i="1"/>
  <c r="V722" i="1" s="1"/>
  <c r="K722" i="1"/>
  <c r="U722" i="1" s="1"/>
  <c r="L594" i="1"/>
  <c r="V594" i="1" s="1"/>
  <c r="K594" i="1"/>
  <c r="U594" i="1" s="1"/>
  <c r="L466" i="1"/>
  <c r="V466" i="1" s="1"/>
  <c r="K466" i="1"/>
  <c r="U466" i="1" s="1"/>
  <c r="L338" i="1"/>
  <c r="V338" i="1" s="1"/>
  <c r="K338" i="1"/>
  <c r="U338" i="1" s="1"/>
  <c r="L210" i="1"/>
  <c r="V210" i="1" s="1"/>
  <c r="K210" i="1"/>
  <c r="U210" i="1" s="1"/>
  <c r="L82" i="1"/>
  <c r="V82" i="1" s="1"/>
  <c r="K82" i="1"/>
  <c r="U82" i="1" s="1"/>
  <c r="L3497" i="1"/>
  <c r="V3497" i="1" s="1"/>
  <c r="K3497" i="1"/>
  <c r="U3497" i="1" s="1"/>
  <c r="K3369" i="1"/>
  <c r="U3369" i="1" s="1"/>
  <c r="L3369" i="1"/>
  <c r="V3369" i="1" s="1"/>
  <c r="K3241" i="1"/>
  <c r="U3241" i="1" s="1"/>
  <c r="L3241" i="1"/>
  <c r="V3241" i="1" s="1"/>
  <c r="K3113" i="1"/>
  <c r="U3113" i="1" s="1"/>
  <c r="L3113" i="1"/>
  <c r="V3113" i="1" s="1"/>
  <c r="K2985" i="1"/>
  <c r="U2985" i="1" s="1"/>
  <c r="L2985" i="1"/>
  <c r="V2985" i="1" s="1"/>
  <c r="K2857" i="1"/>
  <c r="U2857" i="1" s="1"/>
  <c r="L2857" i="1"/>
  <c r="V2857" i="1" s="1"/>
  <c r="K2729" i="1"/>
  <c r="U2729" i="1" s="1"/>
  <c r="L2729" i="1"/>
  <c r="V2729" i="1" s="1"/>
  <c r="K2601" i="1"/>
  <c r="U2601" i="1" s="1"/>
  <c r="L2601" i="1"/>
  <c r="V2601" i="1" s="1"/>
  <c r="K2473" i="1"/>
  <c r="U2473" i="1" s="1"/>
  <c r="L2473" i="1"/>
  <c r="V2473" i="1" s="1"/>
  <c r="K2345" i="1"/>
  <c r="U2345" i="1" s="1"/>
  <c r="L2345" i="1"/>
  <c r="V2345" i="1" s="1"/>
  <c r="K2217" i="1"/>
  <c r="U2217" i="1" s="1"/>
  <c r="L2217" i="1"/>
  <c r="V2217" i="1" s="1"/>
  <c r="K2089" i="1"/>
  <c r="U2089" i="1" s="1"/>
  <c r="L2089" i="1"/>
  <c r="V2089" i="1" s="1"/>
  <c r="K1961" i="1"/>
  <c r="U1961" i="1" s="1"/>
  <c r="L1961" i="1"/>
  <c r="V1961" i="1" s="1"/>
  <c r="K1833" i="1"/>
  <c r="U1833" i="1" s="1"/>
  <c r="L1833" i="1"/>
  <c r="V1833" i="1" s="1"/>
  <c r="K1705" i="1"/>
  <c r="U1705" i="1" s="1"/>
  <c r="L1705" i="1"/>
  <c r="V1705" i="1" s="1"/>
  <c r="L1577" i="1"/>
  <c r="V1577" i="1" s="1"/>
  <c r="K1577" i="1"/>
  <c r="U1577" i="1" s="1"/>
  <c r="K1449" i="1"/>
  <c r="U1449" i="1" s="1"/>
  <c r="L1449" i="1"/>
  <c r="V1449" i="1" s="1"/>
  <c r="L1321" i="1"/>
  <c r="V1321" i="1" s="1"/>
  <c r="K1321" i="1"/>
  <c r="U1321" i="1" s="1"/>
  <c r="K1193" i="1"/>
  <c r="U1193" i="1" s="1"/>
  <c r="L1193" i="1"/>
  <c r="V1193" i="1" s="1"/>
  <c r="L1065" i="1"/>
  <c r="V1065" i="1" s="1"/>
  <c r="K1065" i="1"/>
  <c r="U1065" i="1" s="1"/>
  <c r="K937" i="1"/>
  <c r="U937" i="1" s="1"/>
  <c r="L937" i="1"/>
  <c r="V937" i="1" s="1"/>
  <c r="L809" i="1"/>
  <c r="V809" i="1" s="1"/>
  <c r="K809" i="1"/>
  <c r="U809" i="1" s="1"/>
  <c r="K681" i="1"/>
  <c r="U681" i="1" s="1"/>
  <c r="L681" i="1"/>
  <c r="V681" i="1" s="1"/>
  <c r="K553" i="1"/>
  <c r="U553" i="1" s="1"/>
  <c r="L553" i="1"/>
  <c r="V553" i="1" s="1"/>
  <c r="K425" i="1"/>
  <c r="U425" i="1" s="1"/>
  <c r="L425" i="1"/>
  <c r="V425" i="1" s="1"/>
  <c r="L297" i="1"/>
  <c r="V297" i="1" s="1"/>
  <c r="K297" i="1"/>
  <c r="U297" i="1" s="1"/>
  <c r="K169" i="1"/>
  <c r="U169" i="1" s="1"/>
  <c r="L169" i="1"/>
  <c r="V169" i="1" s="1"/>
  <c r="K41" i="1"/>
  <c r="U41" i="1" s="1"/>
  <c r="L41" i="1"/>
  <c r="V41" i="1" s="1"/>
  <c r="L3112" i="1"/>
  <c r="V3112" i="1" s="1"/>
  <c r="K3112" i="1"/>
  <c r="U3112" i="1" s="1"/>
  <c r="K893" i="1"/>
  <c r="U893" i="1" s="1"/>
  <c r="L893" i="1"/>
  <c r="V893" i="1" s="1"/>
  <c r="K765" i="1"/>
  <c r="U765" i="1" s="1"/>
  <c r="L765" i="1"/>
  <c r="V765" i="1" s="1"/>
  <c r="K637" i="1"/>
  <c r="U637" i="1" s="1"/>
  <c r="L637" i="1"/>
  <c r="V637" i="1" s="1"/>
  <c r="K509" i="1"/>
  <c r="U509" i="1" s="1"/>
  <c r="L509" i="1"/>
  <c r="V509" i="1" s="1"/>
  <c r="K381" i="1"/>
  <c r="U381" i="1" s="1"/>
  <c r="L381" i="1"/>
  <c r="V381" i="1" s="1"/>
  <c r="K253" i="1"/>
  <c r="U253" i="1" s="1"/>
  <c r="L253" i="1"/>
  <c r="V253" i="1" s="1"/>
  <c r="K125" i="1"/>
  <c r="U125" i="1" s="1"/>
  <c r="L125" i="1"/>
  <c r="V125" i="1" s="1"/>
  <c r="L4993" i="1"/>
  <c r="V4993" i="1" s="1"/>
  <c r="K4993" i="1"/>
  <c r="U4993" i="1" s="1"/>
  <c r="K4865" i="1"/>
  <c r="U4865" i="1" s="1"/>
  <c r="L4865" i="1"/>
  <c r="V4865" i="1" s="1"/>
  <c r="K4737" i="1"/>
  <c r="U4737" i="1" s="1"/>
  <c r="L4737" i="1"/>
  <c r="V4737" i="1" s="1"/>
  <c r="K4609" i="1"/>
  <c r="U4609" i="1" s="1"/>
  <c r="L4609" i="1"/>
  <c r="V4609" i="1" s="1"/>
  <c r="L4481" i="1"/>
  <c r="V4481" i="1" s="1"/>
  <c r="K4481" i="1"/>
  <c r="U4481" i="1" s="1"/>
  <c r="K4353" i="1"/>
  <c r="U4353" i="1" s="1"/>
  <c r="L4353" i="1"/>
  <c r="V4353" i="1" s="1"/>
  <c r="L4217" i="1"/>
  <c r="V4217" i="1" s="1"/>
  <c r="K4217" i="1"/>
  <c r="U4217" i="1" s="1"/>
  <c r="K4089" i="1"/>
  <c r="U4089" i="1" s="1"/>
  <c r="L4089" i="1"/>
  <c r="V4089" i="1" s="1"/>
  <c r="K3961" i="1"/>
  <c r="U3961" i="1" s="1"/>
  <c r="L3961" i="1"/>
  <c r="V3961" i="1" s="1"/>
  <c r="L3833" i="1"/>
  <c r="V3833" i="1" s="1"/>
  <c r="K3833" i="1"/>
  <c r="U3833" i="1" s="1"/>
  <c r="L3705" i="1"/>
  <c r="V3705" i="1" s="1"/>
  <c r="K3705" i="1"/>
  <c r="U3705" i="1" s="1"/>
  <c r="K3577" i="1"/>
  <c r="U3577" i="1" s="1"/>
  <c r="L3577" i="1"/>
  <c r="V3577" i="1" s="1"/>
  <c r="K3474" i="1"/>
  <c r="U3474" i="1" s="1"/>
  <c r="L3474" i="1"/>
  <c r="V3474" i="1" s="1"/>
  <c r="K3346" i="1"/>
  <c r="U3346" i="1" s="1"/>
  <c r="L3346" i="1"/>
  <c r="V3346" i="1" s="1"/>
  <c r="L3210" i="1"/>
  <c r="V3210" i="1" s="1"/>
  <c r="K3210" i="1"/>
  <c r="U3210" i="1" s="1"/>
  <c r="L3082" i="1"/>
  <c r="V3082" i="1" s="1"/>
  <c r="K3082" i="1"/>
  <c r="U3082" i="1" s="1"/>
  <c r="K2954" i="1"/>
  <c r="U2954" i="1" s="1"/>
  <c r="L2954" i="1"/>
  <c r="V2954" i="1" s="1"/>
  <c r="K2826" i="1"/>
  <c r="U2826" i="1" s="1"/>
  <c r="L2826" i="1"/>
  <c r="V2826" i="1" s="1"/>
  <c r="K2698" i="1"/>
  <c r="U2698" i="1" s="1"/>
  <c r="L2698" i="1"/>
  <c r="V2698" i="1" s="1"/>
  <c r="L2570" i="1"/>
  <c r="V2570" i="1" s="1"/>
  <c r="K2570" i="1"/>
  <c r="U2570" i="1" s="1"/>
  <c r="K2442" i="1"/>
  <c r="U2442" i="1" s="1"/>
  <c r="L2442" i="1"/>
  <c r="V2442" i="1" s="1"/>
  <c r="K2314" i="1"/>
  <c r="U2314" i="1" s="1"/>
  <c r="L2314" i="1"/>
  <c r="V2314" i="1" s="1"/>
  <c r="K2186" i="1"/>
  <c r="U2186" i="1" s="1"/>
  <c r="L2186" i="1"/>
  <c r="V2186" i="1" s="1"/>
  <c r="K2058" i="1"/>
  <c r="U2058" i="1" s="1"/>
  <c r="L2058" i="1"/>
  <c r="V2058" i="1" s="1"/>
  <c r="L1930" i="1"/>
  <c r="V1930" i="1" s="1"/>
  <c r="K1930" i="1"/>
  <c r="U1930" i="1" s="1"/>
  <c r="K1802" i="1"/>
  <c r="U1802" i="1" s="1"/>
  <c r="L1802" i="1"/>
  <c r="V1802" i="1" s="1"/>
  <c r="K1674" i="1"/>
  <c r="U1674" i="1" s="1"/>
  <c r="L1674" i="1"/>
  <c r="V1674" i="1" s="1"/>
  <c r="K1546" i="1"/>
  <c r="U1546" i="1" s="1"/>
  <c r="L1546" i="1"/>
  <c r="V1546" i="1" s="1"/>
  <c r="K1418" i="1"/>
  <c r="U1418" i="1" s="1"/>
  <c r="L1418" i="1"/>
  <c r="V1418" i="1" s="1"/>
  <c r="K1290" i="1"/>
  <c r="U1290" i="1" s="1"/>
  <c r="L1290" i="1"/>
  <c r="V1290" i="1" s="1"/>
  <c r="L1162" i="1"/>
  <c r="V1162" i="1" s="1"/>
  <c r="K1162" i="1"/>
  <c r="U1162" i="1" s="1"/>
  <c r="K1034" i="1"/>
  <c r="U1034" i="1" s="1"/>
  <c r="L1034" i="1"/>
  <c r="V1034" i="1" s="1"/>
  <c r="K906" i="1"/>
  <c r="U906" i="1" s="1"/>
  <c r="L906" i="1"/>
  <c r="V906" i="1" s="1"/>
  <c r="K778" i="1"/>
  <c r="U778" i="1" s="1"/>
  <c r="L778" i="1"/>
  <c r="V778" i="1" s="1"/>
  <c r="K650" i="1"/>
  <c r="U650" i="1" s="1"/>
  <c r="L650" i="1"/>
  <c r="V650" i="1" s="1"/>
  <c r="K522" i="1"/>
  <c r="U522" i="1" s="1"/>
  <c r="L522" i="1"/>
  <c r="V522" i="1" s="1"/>
  <c r="K394" i="1"/>
  <c r="U394" i="1" s="1"/>
  <c r="L394" i="1"/>
  <c r="V394" i="1" s="1"/>
  <c r="K266" i="1"/>
  <c r="U266" i="1" s="1"/>
  <c r="L266" i="1"/>
  <c r="V266" i="1" s="1"/>
  <c r="K138" i="1"/>
  <c r="U138" i="1" s="1"/>
  <c r="L138" i="1"/>
  <c r="V138" i="1" s="1"/>
  <c r="K10" i="1"/>
  <c r="U10" i="1" s="1"/>
  <c r="L10" i="1"/>
  <c r="V10" i="1" s="1"/>
  <c r="K3425" i="1"/>
  <c r="U3425" i="1" s="1"/>
  <c r="L3425" i="1"/>
  <c r="V3425" i="1" s="1"/>
  <c r="K3297" i="1"/>
  <c r="U3297" i="1" s="1"/>
  <c r="L3297" i="1"/>
  <c r="V3297" i="1" s="1"/>
  <c r="K3169" i="1"/>
  <c r="U3169" i="1" s="1"/>
  <c r="L3169" i="1"/>
  <c r="V3169" i="1" s="1"/>
  <c r="K4638" i="1"/>
  <c r="U4638" i="1" s="1"/>
  <c r="L4638" i="1"/>
  <c r="V4638" i="1" s="1"/>
  <c r="K4510" i="1"/>
  <c r="U4510" i="1" s="1"/>
  <c r="L4510" i="1"/>
  <c r="V4510" i="1" s="1"/>
  <c r="K4374" i="1"/>
  <c r="U4374" i="1" s="1"/>
  <c r="L4374" i="1"/>
  <c r="V4374" i="1" s="1"/>
  <c r="K4246" i="1"/>
  <c r="U4246" i="1" s="1"/>
  <c r="L4246" i="1"/>
  <c r="V4246" i="1" s="1"/>
  <c r="K4118" i="1"/>
  <c r="U4118" i="1" s="1"/>
  <c r="L4118" i="1"/>
  <c r="V4118" i="1" s="1"/>
  <c r="K3990" i="1"/>
  <c r="U3990" i="1" s="1"/>
  <c r="L3990" i="1"/>
  <c r="V3990" i="1" s="1"/>
  <c r="K3862" i="1"/>
  <c r="U3862" i="1" s="1"/>
  <c r="L3862" i="1"/>
  <c r="V3862" i="1" s="1"/>
  <c r="K3734" i="1"/>
  <c r="U3734" i="1" s="1"/>
  <c r="L3734" i="1"/>
  <c r="V3734" i="1" s="1"/>
  <c r="L4996" i="1"/>
  <c r="V4996" i="1" s="1"/>
  <c r="K4996" i="1"/>
  <c r="U4996" i="1" s="1"/>
  <c r="L4868" i="1"/>
  <c r="V4868" i="1" s="1"/>
  <c r="K4868" i="1"/>
  <c r="U4868" i="1" s="1"/>
  <c r="L4740" i="1"/>
  <c r="V4740" i="1" s="1"/>
  <c r="K4740" i="1"/>
  <c r="U4740" i="1" s="1"/>
  <c r="L4612" i="1"/>
  <c r="V4612" i="1" s="1"/>
  <c r="K4612" i="1"/>
  <c r="U4612" i="1" s="1"/>
  <c r="L4484" i="1"/>
  <c r="V4484" i="1" s="1"/>
  <c r="K4484" i="1"/>
  <c r="U4484" i="1" s="1"/>
  <c r="K4348" i="1"/>
  <c r="U4348" i="1" s="1"/>
  <c r="L4348" i="1"/>
  <c r="V4348" i="1" s="1"/>
  <c r="K4220" i="1"/>
  <c r="U4220" i="1" s="1"/>
  <c r="L4220" i="1"/>
  <c r="V4220" i="1" s="1"/>
  <c r="L4076" i="1"/>
  <c r="V4076" i="1" s="1"/>
  <c r="K4076" i="1"/>
  <c r="U4076" i="1" s="1"/>
  <c r="L3948" i="1"/>
  <c r="V3948" i="1" s="1"/>
  <c r="K3948" i="1"/>
  <c r="U3948" i="1" s="1"/>
  <c r="L3820" i="1"/>
  <c r="V3820" i="1" s="1"/>
  <c r="K3820" i="1"/>
  <c r="U3820" i="1" s="1"/>
  <c r="L3692" i="1"/>
  <c r="V3692" i="1" s="1"/>
  <c r="K3692" i="1"/>
  <c r="U3692" i="1" s="1"/>
  <c r="K4979" i="1"/>
  <c r="U4979" i="1" s="1"/>
  <c r="L4979" i="1"/>
  <c r="V4979" i="1" s="1"/>
  <c r="K4851" i="1"/>
  <c r="U4851" i="1" s="1"/>
  <c r="L4851" i="1"/>
  <c r="V4851" i="1" s="1"/>
  <c r="K4723" i="1"/>
  <c r="U4723" i="1" s="1"/>
  <c r="L4723" i="1"/>
  <c r="V4723" i="1" s="1"/>
  <c r="K4595" i="1"/>
  <c r="U4595" i="1" s="1"/>
  <c r="L4595" i="1"/>
  <c r="V4595" i="1" s="1"/>
  <c r="K4467" i="1"/>
  <c r="U4467" i="1" s="1"/>
  <c r="L4467" i="1"/>
  <c r="V4467" i="1" s="1"/>
  <c r="K4339" i="1"/>
  <c r="U4339" i="1" s="1"/>
  <c r="L4339" i="1"/>
  <c r="V4339" i="1" s="1"/>
  <c r="K4211" i="1"/>
  <c r="U4211" i="1" s="1"/>
  <c r="L4211" i="1"/>
  <c r="V4211" i="1" s="1"/>
  <c r="K4083" i="1"/>
  <c r="U4083" i="1" s="1"/>
  <c r="L4083" i="1"/>
  <c r="V4083" i="1" s="1"/>
  <c r="K3955" i="1"/>
  <c r="U3955" i="1" s="1"/>
  <c r="L3955" i="1"/>
  <c r="V3955" i="1" s="1"/>
  <c r="K3827" i="1"/>
  <c r="U3827" i="1" s="1"/>
  <c r="L3827" i="1"/>
  <c r="V3827" i="1" s="1"/>
  <c r="K3699" i="1"/>
  <c r="U3699" i="1" s="1"/>
  <c r="L3699" i="1"/>
  <c r="V3699" i="1" s="1"/>
  <c r="L4946" i="1"/>
  <c r="V4946" i="1" s="1"/>
  <c r="K4946" i="1"/>
  <c r="U4946" i="1" s="1"/>
  <c r="L4818" i="1"/>
  <c r="V4818" i="1" s="1"/>
  <c r="K4818" i="1"/>
  <c r="U4818" i="1" s="1"/>
  <c r="L4690" i="1"/>
  <c r="V4690" i="1" s="1"/>
  <c r="K4690" i="1"/>
  <c r="U4690" i="1" s="1"/>
  <c r="L4562" i="1"/>
  <c r="V4562" i="1" s="1"/>
  <c r="K4562" i="1"/>
  <c r="U4562" i="1" s="1"/>
  <c r="L4434" i="1"/>
  <c r="V4434" i="1" s="1"/>
  <c r="K4434" i="1"/>
  <c r="U4434" i="1" s="1"/>
  <c r="L4306" i="1"/>
  <c r="V4306" i="1" s="1"/>
  <c r="K4306" i="1"/>
  <c r="U4306" i="1" s="1"/>
  <c r="L4178" i="1"/>
  <c r="V4178" i="1" s="1"/>
  <c r="K4178" i="1"/>
  <c r="U4178" i="1" s="1"/>
  <c r="L4050" i="1"/>
  <c r="V4050" i="1" s="1"/>
  <c r="K4050" i="1"/>
  <c r="U4050" i="1" s="1"/>
  <c r="L3922" i="1"/>
  <c r="V3922" i="1" s="1"/>
  <c r="K3922" i="1"/>
  <c r="U3922" i="1" s="1"/>
  <c r="L3794" i="1"/>
  <c r="V3794" i="1" s="1"/>
  <c r="K3794" i="1"/>
  <c r="U3794" i="1" s="1"/>
  <c r="L3666" i="1"/>
  <c r="V3666" i="1" s="1"/>
  <c r="K3666" i="1"/>
  <c r="U3666" i="1" s="1"/>
  <c r="K3574" i="1"/>
  <c r="U3574" i="1" s="1"/>
  <c r="L3574" i="1"/>
  <c r="V3574" i="1" s="1"/>
  <c r="K3446" i="1"/>
  <c r="U3446" i="1" s="1"/>
  <c r="L3446" i="1"/>
  <c r="V3446" i="1" s="1"/>
  <c r="K3318" i="1"/>
  <c r="U3318" i="1" s="1"/>
  <c r="L3318" i="1"/>
  <c r="V3318" i="1" s="1"/>
  <c r="K3190" i="1"/>
  <c r="U3190" i="1" s="1"/>
  <c r="L3190" i="1"/>
  <c r="V3190" i="1" s="1"/>
  <c r="K3062" i="1"/>
  <c r="U3062" i="1" s="1"/>
  <c r="L3062" i="1"/>
  <c r="V3062" i="1" s="1"/>
  <c r="K2934" i="1"/>
  <c r="U2934" i="1" s="1"/>
  <c r="L2934" i="1"/>
  <c r="V2934" i="1" s="1"/>
  <c r="K2806" i="1"/>
  <c r="U2806" i="1" s="1"/>
  <c r="L2806" i="1"/>
  <c r="V2806" i="1" s="1"/>
  <c r="K2678" i="1"/>
  <c r="U2678" i="1" s="1"/>
  <c r="L2678" i="1"/>
  <c r="V2678" i="1" s="1"/>
  <c r="K2550" i="1"/>
  <c r="U2550" i="1" s="1"/>
  <c r="L2550" i="1"/>
  <c r="V2550" i="1" s="1"/>
  <c r="K2422" i="1"/>
  <c r="U2422" i="1" s="1"/>
  <c r="L2422" i="1"/>
  <c r="V2422" i="1" s="1"/>
  <c r="K2294" i="1"/>
  <c r="U2294" i="1" s="1"/>
  <c r="L2294" i="1"/>
  <c r="V2294" i="1" s="1"/>
  <c r="K2166" i="1"/>
  <c r="U2166" i="1" s="1"/>
  <c r="L2166" i="1"/>
  <c r="V2166" i="1" s="1"/>
  <c r="K2038" i="1"/>
  <c r="U2038" i="1" s="1"/>
  <c r="L2038" i="1"/>
  <c r="V2038" i="1" s="1"/>
  <c r="K1910" i="1"/>
  <c r="U1910" i="1" s="1"/>
  <c r="L1910" i="1"/>
  <c r="V1910" i="1" s="1"/>
  <c r="K1782" i="1"/>
  <c r="U1782" i="1" s="1"/>
  <c r="L1782" i="1"/>
  <c r="V1782" i="1" s="1"/>
  <c r="K1654" i="1"/>
  <c r="U1654" i="1" s="1"/>
  <c r="L1654" i="1"/>
  <c r="V1654" i="1" s="1"/>
  <c r="K1526" i="1"/>
  <c r="U1526" i="1" s="1"/>
  <c r="L1526" i="1"/>
  <c r="V1526" i="1" s="1"/>
  <c r="K1398" i="1"/>
  <c r="U1398" i="1" s="1"/>
  <c r="L1398" i="1"/>
  <c r="V1398" i="1" s="1"/>
  <c r="K1270" i="1"/>
  <c r="U1270" i="1" s="1"/>
  <c r="L1270" i="1"/>
  <c r="V1270" i="1" s="1"/>
  <c r="K1142" i="1"/>
  <c r="U1142" i="1" s="1"/>
  <c r="L1142" i="1"/>
  <c r="V1142" i="1" s="1"/>
  <c r="K1014" i="1"/>
  <c r="U1014" i="1" s="1"/>
  <c r="L1014" i="1"/>
  <c r="V1014" i="1" s="1"/>
  <c r="K886" i="1"/>
  <c r="U886" i="1" s="1"/>
  <c r="L886" i="1"/>
  <c r="V886" i="1" s="1"/>
  <c r="K758" i="1"/>
  <c r="U758" i="1" s="1"/>
  <c r="L758" i="1"/>
  <c r="V758" i="1" s="1"/>
  <c r="K630" i="1"/>
  <c r="U630" i="1" s="1"/>
  <c r="L630" i="1"/>
  <c r="V630" i="1" s="1"/>
  <c r="K502" i="1"/>
  <c r="U502" i="1" s="1"/>
  <c r="L502" i="1"/>
  <c r="V502" i="1" s="1"/>
  <c r="K374" i="1"/>
  <c r="U374" i="1" s="1"/>
  <c r="L374" i="1"/>
  <c r="V374" i="1" s="1"/>
  <c r="K246" i="1"/>
  <c r="U246" i="1" s="1"/>
  <c r="L246" i="1"/>
  <c r="V246" i="1" s="1"/>
  <c r="K118" i="1"/>
  <c r="U118" i="1" s="1"/>
  <c r="L118" i="1"/>
  <c r="V118" i="1" s="1"/>
  <c r="K3580" i="1"/>
  <c r="U3580" i="1" s="1"/>
  <c r="L3580" i="1"/>
  <c r="V3580" i="1" s="1"/>
  <c r="K3452" i="1"/>
  <c r="U3452" i="1" s="1"/>
  <c r="L3452" i="1"/>
  <c r="V3452" i="1" s="1"/>
  <c r="K3324" i="1"/>
  <c r="U3324" i="1" s="1"/>
  <c r="L3324" i="1"/>
  <c r="V3324" i="1" s="1"/>
  <c r="K3196" i="1"/>
  <c r="U3196" i="1" s="1"/>
  <c r="L3196" i="1"/>
  <c r="V3196" i="1" s="1"/>
  <c r="K3068" i="1"/>
  <c r="U3068" i="1" s="1"/>
  <c r="L3068" i="1"/>
  <c r="V3068" i="1" s="1"/>
  <c r="K2940" i="1"/>
  <c r="U2940" i="1" s="1"/>
  <c r="L2940" i="1"/>
  <c r="V2940" i="1" s="1"/>
  <c r="K2812" i="1"/>
  <c r="U2812" i="1" s="1"/>
  <c r="L2812" i="1"/>
  <c r="V2812" i="1" s="1"/>
  <c r="K2684" i="1"/>
  <c r="U2684" i="1" s="1"/>
  <c r="L2684" i="1"/>
  <c r="V2684" i="1" s="1"/>
  <c r="K2556" i="1"/>
  <c r="U2556" i="1" s="1"/>
  <c r="L2556" i="1"/>
  <c r="V2556" i="1" s="1"/>
  <c r="K2428" i="1"/>
  <c r="U2428" i="1" s="1"/>
  <c r="L2428" i="1"/>
  <c r="V2428" i="1" s="1"/>
  <c r="K2300" i="1"/>
  <c r="U2300" i="1" s="1"/>
  <c r="L2300" i="1"/>
  <c r="V2300" i="1" s="1"/>
  <c r="K2172" i="1"/>
  <c r="U2172" i="1" s="1"/>
  <c r="L2172" i="1"/>
  <c r="V2172" i="1" s="1"/>
  <c r="K2044" i="1"/>
  <c r="U2044" i="1" s="1"/>
  <c r="L2044" i="1"/>
  <c r="V2044" i="1" s="1"/>
  <c r="K1916" i="1"/>
  <c r="U1916" i="1" s="1"/>
  <c r="L1916" i="1"/>
  <c r="V1916" i="1" s="1"/>
  <c r="K1788" i="1"/>
  <c r="U1788" i="1" s="1"/>
  <c r="L1788" i="1"/>
  <c r="V1788" i="1" s="1"/>
  <c r="K1660" i="1"/>
  <c r="U1660" i="1" s="1"/>
  <c r="L1660" i="1"/>
  <c r="V1660" i="1" s="1"/>
  <c r="K1532" i="1"/>
  <c r="U1532" i="1" s="1"/>
  <c r="L1532" i="1"/>
  <c r="V1532" i="1" s="1"/>
  <c r="K1404" i="1"/>
  <c r="U1404" i="1" s="1"/>
  <c r="L1404" i="1"/>
  <c r="V1404" i="1" s="1"/>
  <c r="K1276" i="1"/>
  <c r="U1276" i="1" s="1"/>
  <c r="L1276" i="1"/>
  <c r="V1276" i="1" s="1"/>
  <c r="K1148" i="1"/>
  <c r="U1148" i="1" s="1"/>
  <c r="L1148" i="1"/>
  <c r="V1148" i="1" s="1"/>
  <c r="K1020" i="1"/>
  <c r="U1020" i="1" s="1"/>
  <c r="L1020" i="1"/>
  <c r="V1020" i="1" s="1"/>
  <c r="K892" i="1"/>
  <c r="U892" i="1" s="1"/>
  <c r="L892" i="1"/>
  <c r="V892" i="1" s="1"/>
  <c r="K764" i="1"/>
  <c r="U764" i="1" s="1"/>
  <c r="L764" i="1"/>
  <c r="V764" i="1" s="1"/>
  <c r="K636" i="1"/>
  <c r="U636" i="1" s="1"/>
  <c r="L636" i="1"/>
  <c r="V636" i="1" s="1"/>
  <c r="K508" i="1"/>
  <c r="U508" i="1" s="1"/>
  <c r="L508" i="1"/>
  <c r="V508" i="1" s="1"/>
  <c r="K380" i="1"/>
  <c r="U380" i="1" s="1"/>
  <c r="L380" i="1"/>
  <c r="V380" i="1" s="1"/>
  <c r="K252" i="1"/>
  <c r="U252" i="1" s="1"/>
  <c r="L252" i="1"/>
  <c r="V252" i="1" s="1"/>
  <c r="K124" i="1"/>
  <c r="U124" i="1" s="1"/>
  <c r="L124" i="1"/>
  <c r="V124" i="1" s="1"/>
  <c r="K3603" i="1"/>
  <c r="U3603" i="1" s="1"/>
  <c r="L3603" i="1"/>
  <c r="V3603" i="1" s="1"/>
  <c r="K3475" i="1"/>
  <c r="U3475" i="1" s="1"/>
  <c r="L3475" i="1"/>
  <c r="V3475" i="1" s="1"/>
  <c r="K3347" i="1"/>
  <c r="U3347" i="1" s="1"/>
  <c r="L3347" i="1"/>
  <c r="V3347" i="1" s="1"/>
  <c r="K3219" i="1"/>
  <c r="U3219" i="1" s="1"/>
  <c r="L3219" i="1"/>
  <c r="V3219" i="1" s="1"/>
  <c r="K3091" i="1"/>
  <c r="U3091" i="1" s="1"/>
  <c r="L3091" i="1"/>
  <c r="V3091" i="1" s="1"/>
  <c r="K2963" i="1"/>
  <c r="U2963" i="1" s="1"/>
  <c r="L2963" i="1"/>
  <c r="V2963" i="1" s="1"/>
  <c r="K2835" i="1"/>
  <c r="U2835" i="1" s="1"/>
  <c r="L2835" i="1"/>
  <c r="V2835" i="1" s="1"/>
  <c r="K2707" i="1"/>
  <c r="U2707" i="1" s="1"/>
  <c r="L2707" i="1"/>
  <c r="V2707" i="1" s="1"/>
  <c r="K2579" i="1"/>
  <c r="U2579" i="1" s="1"/>
  <c r="L2579" i="1"/>
  <c r="V2579" i="1" s="1"/>
  <c r="K2451" i="1"/>
  <c r="U2451" i="1" s="1"/>
  <c r="L2451" i="1"/>
  <c r="V2451" i="1" s="1"/>
  <c r="K2323" i="1"/>
  <c r="U2323" i="1" s="1"/>
  <c r="L2323" i="1"/>
  <c r="V2323" i="1" s="1"/>
  <c r="L2195" i="1"/>
  <c r="V2195" i="1" s="1"/>
  <c r="K2195" i="1"/>
  <c r="U2195" i="1" s="1"/>
  <c r="L2067" i="1"/>
  <c r="V2067" i="1" s="1"/>
  <c r="K2067" i="1"/>
  <c r="U2067" i="1" s="1"/>
  <c r="L1939" i="1"/>
  <c r="V1939" i="1" s="1"/>
  <c r="K1939" i="1"/>
  <c r="U1939" i="1" s="1"/>
  <c r="L1811" i="1"/>
  <c r="V1811" i="1" s="1"/>
  <c r="K1811" i="1"/>
  <c r="U1811" i="1" s="1"/>
  <c r="L1683" i="1"/>
  <c r="V1683" i="1" s="1"/>
  <c r="K1683" i="1"/>
  <c r="U1683" i="1" s="1"/>
  <c r="L1555" i="1"/>
  <c r="V1555" i="1" s="1"/>
  <c r="K1555" i="1"/>
  <c r="U1555" i="1" s="1"/>
  <c r="L1427" i="1"/>
  <c r="V1427" i="1" s="1"/>
  <c r="K1427" i="1"/>
  <c r="U1427" i="1" s="1"/>
  <c r="K1299" i="1"/>
  <c r="U1299" i="1" s="1"/>
  <c r="L1299" i="1"/>
  <c r="V1299" i="1" s="1"/>
  <c r="K1171" i="1"/>
  <c r="U1171" i="1" s="1"/>
  <c r="L1171" i="1"/>
  <c r="V1171" i="1" s="1"/>
  <c r="K1043" i="1"/>
  <c r="U1043" i="1" s="1"/>
  <c r="L1043" i="1"/>
  <c r="V1043" i="1" s="1"/>
  <c r="K915" i="1"/>
  <c r="U915" i="1" s="1"/>
  <c r="L915" i="1"/>
  <c r="V915" i="1" s="1"/>
  <c r="K787" i="1"/>
  <c r="U787" i="1" s="1"/>
  <c r="L787" i="1"/>
  <c r="V787" i="1" s="1"/>
  <c r="K659" i="1"/>
  <c r="U659" i="1" s="1"/>
  <c r="L659" i="1"/>
  <c r="V659" i="1" s="1"/>
  <c r="K531" i="1"/>
  <c r="U531" i="1" s="1"/>
  <c r="L531" i="1"/>
  <c r="V531" i="1" s="1"/>
  <c r="K403" i="1"/>
  <c r="U403" i="1" s="1"/>
  <c r="L403" i="1"/>
  <c r="V403" i="1" s="1"/>
  <c r="K275" i="1"/>
  <c r="U275" i="1" s="1"/>
  <c r="L275" i="1"/>
  <c r="V275" i="1" s="1"/>
  <c r="K147" i="1"/>
  <c r="U147" i="1" s="1"/>
  <c r="L147" i="1"/>
  <c r="V147" i="1" s="1"/>
  <c r="K19" i="1"/>
  <c r="U19" i="1" s="1"/>
  <c r="L19" i="1"/>
  <c r="V19" i="1" s="1"/>
  <c r="L4880" i="1"/>
  <c r="V4880" i="1" s="1"/>
  <c r="K4880" i="1"/>
  <c r="U4880" i="1" s="1"/>
  <c r="L4752" i="1"/>
  <c r="V4752" i="1" s="1"/>
  <c r="K4752" i="1"/>
  <c r="U4752" i="1" s="1"/>
  <c r="L4624" i="1"/>
  <c r="V4624" i="1" s="1"/>
  <c r="K4624" i="1"/>
  <c r="U4624" i="1" s="1"/>
  <c r="L4496" i="1"/>
  <c r="V4496" i="1" s="1"/>
  <c r="K4496" i="1"/>
  <c r="U4496" i="1" s="1"/>
  <c r="L4368" i="1"/>
  <c r="V4368" i="1" s="1"/>
  <c r="K4368" i="1"/>
  <c r="U4368" i="1" s="1"/>
  <c r="L4240" i="1"/>
  <c r="V4240" i="1" s="1"/>
  <c r="K4240" i="1"/>
  <c r="U4240" i="1" s="1"/>
  <c r="L4112" i="1"/>
  <c r="V4112" i="1" s="1"/>
  <c r="K4112" i="1"/>
  <c r="U4112" i="1" s="1"/>
  <c r="L3984" i="1"/>
  <c r="V3984" i="1" s="1"/>
  <c r="K3984" i="1"/>
  <c r="U3984" i="1" s="1"/>
  <c r="L3856" i="1"/>
  <c r="V3856" i="1" s="1"/>
  <c r="K3856" i="1"/>
  <c r="U3856" i="1" s="1"/>
  <c r="L3728" i="1"/>
  <c r="V3728" i="1" s="1"/>
  <c r="K3728" i="1"/>
  <c r="U3728" i="1" s="1"/>
  <c r="L3336" i="1"/>
  <c r="V3336" i="1" s="1"/>
  <c r="K3336" i="1"/>
  <c r="U3336" i="1" s="1"/>
  <c r="L3208" i="1"/>
  <c r="V3208" i="1" s="1"/>
  <c r="K3208" i="1"/>
  <c r="U3208" i="1" s="1"/>
  <c r="L4743" i="1"/>
  <c r="V4743" i="1" s="1"/>
  <c r="K4743" i="1"/>
  <c r="U4743" i="1" s="1"/>
  <c r="L4615" i="1"/>
  <c r="V4615" i="1" s="1"/>
  <c r="K4615" i="1"/>
  <c r="U4615" i="1" s="1"/>
  <c r="L4487" i="1"/>
  <c r="V4487" i="1" s="1"/>
  <c r="K4487" i="1"/>
  <c r="U4487" i="1" s="1"/>
  <c r="L4359" i="1"/>
  <c r="V4359" i="1" s="1"/>
  <c r="K4359" i="1"/>
  <c r="U4359" i="1" s="1"/>
  <c r="L4231" i="1"/>
  <c r="V4231" i="1" s="1"/>
  <c r="K4231" i="1"/>
  <c r="U4231" i="1" s="1"/>
  <c r="L4103" i="1"/>
  <c r="V4103" i="1" s="1"/>
  <c r="K4103" i="1"/>
  <c r="U4103" i="1" s="1"/>
  <c r="L3975" i="1"/>
  <c r="V3975" i="1" s="1"/>
  <c r="K3975" i="1"/>
  <c r="U3975" i="1" s="1"/>
  <c r="L3847" i="1"/>
  <c r="V3847" i="1" s="1"/>
  <c r="K3847" i="1"/>
  <c r="U3847" i="1" s="1"/>
  <c r="L3719" i="1"/>
  <c r="V3719" i="1" s="1"/>
  <c r="K3719" i="1"/>
  <c r="U3719" i="1" s="1"/>
  <c r="L3591" i="1"/>
  <c r="V3591" i="1" s="1"/>
  <c r="K3591" i="1"/>
  <c r="U3591" i="1" s="1"/>
  <c r="L3463" i="1"/>
  <c r="V3463" i="1" s="1"/>
  <c r="K3463" i="1"/>
  <c r="U3463" i="1" s="1"/>
  <c r="L3335" i="1"/>
  <c r="V3335" i="1" s="1"/>
  <c r="K3335" i="1"/>
  <c r="U3335" i="1" s="1"/>
  <c r="L3207" i="1"/>
  <c r="V3207" i="1" s="1"/>
  <c r="K3207" i="1"/>
  <c r="U3207" i="1" s="1"/>
  <c r="L3079" i="1"/>
  <c r="V3079" i="1" s="1"/>
  <c r="K3079" i="1"/>
  <c r="U3079" i="1" s="1"/>
  <c r="L2951" i="1"/>
  <c r="V2951" i="1" s="1"/>
  <c r="K2951" i="1"/>
  <c r="U2951" i="1" s="1"/>
  <c r="L2823" i="1"/>
  <c r="V2823" i="1" s="1"/>
  <c r="K2823" i="1"/>
  <c r="U2823" i="1" s="1"/>
  <c r="L2695" i="1"/>
  <c r="V2695" i="1" s="1"/>
  <c r="K2695" i="1"/>
  <c r="U2695" i="1" s="1"/>
  <c r="L2567" i="1"/>
  <c r="V2567" i="1" s="1"/>
  <c r="K2567" i="1"/>
  <c r="U2567" i="1" s="1"/>
  <c r="L2439" i="1"/>
  <c r="V2439" i="1" s="1"/>
  <c r="K2439" i="1"/>
  <c r="U2439" i="1" s="1"/>
  <c r="L2311" i="1"/>
  <c r="V2311" i="1" s="1"/>
  <c r="K2311" i="1"/>
  <c r="U2311" i="1" s="1"/>
  <c r="L2183" i="1"/>
  <c r="V2183" i="1" s="1"/>
  <c r="K2183" i="1"/>
  <c r="U2183" i="1" s="1"/>
  <c r="L2055" i="1"/>
  <c r="V2055" i="1" s="1"/>
  <c r="K2055" i="1"/>
  <c r="U2055" i="1" s="1"/>
  <c r="L1927" i="1"/>
  <c r="V1927" i="1" s="1"/>
  <c r="K1927" i="1"/>
  <c r="U1927" i="1" s="1"/>
  <c r="L1799" i="1"/>
  <c r="V1799" i="1" s="1"/>
  <c r="K1799" i="1"/>
  <c r="U1799" i="1" s="1"/>
  <c r="L1671" i="1"/>
  <c r="V1671" i="1" s="1"/>
  <c r="K1671" i="1"/>
  <c r="U1671" i="1" s="1"/>
  <c r="L1543" i="1"/>
  <c r="V1543" i="1" s="1"/>
  <c r="K1543" i="1"/>
  <c r="U1543" i="1" s="1"/>
  <c r="L1415" i="1"/>
  <c r="V1415" i="1" s="1"/>
  <c r="K1415" i="1"/>
  <c r="U1415" i="1" s="1"/>
  <c r="L1287" i="1"/>
  <c r="V1287" i="1" s="1"/>
  <c r="K1287" i="1"/>
  <c r="U1287" i="1" s="1"/>
  <c r="L1159" i="1"/>
  <c r="V1159" i="1" s="1"/>
  <c r="K1159" i="1"/>
  <c r="U1159" i="1" s="1"/>
  <c r="L1031" i="1"/>
  <c r="V1031" i="1" s="1"/>
  <c r="K1031" i="1"/>
  <c r="U1031" i="1" s="1"/>
  <c r="L903" i="1"/>
  <c r="V903" i="1" s="1"/>
  <c r="K903" i="1"/>
  <c r="U903" i="1" s="1"/>
  <c r="L4221" i="1"/>
  <c r="V4221" i="1" s="1"/>
  <c r="K4221" i="1"/>
  <c r="U4221" i="1" s="1"/>
  <c r="L4093" i="1"/>
  <c r="V4093" i="1" s="1"/>
  <c r="K4093" i="1"/>
  <c r="U4093" i="1" s="1"/>
  <c r="L3445" i="1"/>
  <c r="V3445" i="1" s="1"/>
  <c r="K3445" i="1"/>
  <c r="U3445" i="1" s="1"/>
  <c r="L3317" i="1"/>
  <c r="V3317" i="1" s="1"/>
  <c r="K3317" i="1"/>
  <c r="U3317" i="1" s="1"/>
  <c r="L3189" i="1"/>
  <c r="V3189" i="1" s="1"/>
  <c r="K3189" i="1"/>
  <c r="U3189" i="1" s="1"/>
  <c r="L3061" i="1"/>
  <c r="V3061" i="1" s="1"/>
  <c r="K3061" i="1"/>
  <c r="U3061" i="1" s="1"/>
  <c r="L2933" i="1"/>
  <c r="V2933" i="1" s="1"/>
  <c r="K2933" i="1"/>
  <c r="U2933" i="1" s="1"/>
  <c r="L2805" i="1"/>
  <c r="V2805" i="1" s="1"/>
  <c r="K2805" i="1"/>
  <c r="U2805" i="1" s="1"/>
  <c r="L2677" i="1"/>
  <c r="V2677" i="1" s="1"/>
  <c r="K2677" i="1"/>
  <c r="U2677" i="1" s="1"/>
  <c r="L2549" i="1"/>
  <c r="V2549" i="1" s="1"/>
  <c r="K2549" i="1"/>
  <c r="U2549" i="1" s="1"/>
  <c r="L2421" i="1"/>
  <c r="V2421" i="1" s="1"/>
  <c r="K2421" i="1"/>
  <c r="U2421" i="1" s="1"/>
  <c r="L2293" i="1"/>
  <c r="V2293" i="1" s="1"/>
  <c r="K2293" i="1"/>
  <c r="U2293" i="1" s="1"/>
  <c r="L2165" i="1"/>
  <c r="V2165" i="1" s="1"/>
  <c r="K2165" i="1"/>
  <c r="U2165" i="1" s="1"/>
  <c r="L2037" i="1"/>
  <c r="V2037" i="1" s="1"/>
  <c r="K2037" i="1"/>
  <c r="U2037" i="1" s="1"/>
  <c r="L1909" i="1"/>
  <c r="V1909" i="1" s="1"/>
  <c r="K1909" i="1"/>
  <c r="U1909" i="1" s="1"/>
  <c r="L1781" i="1"/>
  <c r="V1781" i="1" s="1"/>
  <c r="K1781" i="1"/>
  <c r="U1781" i="1" s="1"/>
  <c r="L1653" i="1"/>
  <c r="V1653" i="1" s="1"/>
  <c r="K1653" i="1"/>
  <c r="U1653" i="1" s="1"/>
  <c r="L1525" i="1"/>
  <c r="V1525" i="1" s="1"/>
  <c r="K1525" i="1"/>
  <c r="U1525" i="1" s="1"/>
  <c r="L1397" i="1"/>
  <c r="V1397" i="1" s="1"/>
  <c r="K1397" i="1"/>
  <c r="U1397" i="1" s="1"/>
  <c r="L1269" i="1"/>
  <c r="V1269" i="1" s="1"/>
  <c r="K1269" i="1"/>
  <c r="U1269" i="1" s="1"/>
  <c r="L1141" i="1"/>
  <c r="V1141" i="1" s="1"/>
  <c r="K1141" i="1"/>
  <c r="U1141" i="1" s="1"/>
  <c r="L1013" i="1"/>
  <c r="V1013" i="1" s="1"/>
  <c r="K1013" i="1"/>
  <c r="U1013" i="1" s="1"/>
  <c r="L885" i="1"/>
  <c r="V885" i="1" s="1"/>
  <c r="K885" i="1"/>
  <c r="U885" i="1" s="1"/>
  <c r="L757" i="1"/>
  <c r="V757" i="1" s="1"/>
  <c r="K757" i="1"/>
  <c r="U757" i="1" s="1"/>
  <c r="L629" i="1"/>
  <c r="V629" i="1" s="1"/>
  <c r="K629" i="1"/>
  <c r="U629" i="1" s="1"/>
  <c r="L501" i="1"/>
  <c r="V501" i="1" s="1"/>
  <c r="K501" i="1"/>
  <c r="U501" i="1" s="1"/>
  <c r="K373" i="1"/>
  <c r="U373" i="1" s="1"/>
  <c r="L373" i="1"/>
  <c r="V373" i="1" s="1"/>
  <c r="K245" i="1"/>
  <c r="U245" i="1" s="1"/>
  <c r="L245" i="1"/>
  <c r="V245" i="1" s="1"/>
  <c r="K117" i="1"/>
  <c r="U117" i="1" s="1"/>
  <c r="L117" i="1"/>
  <c r="V117" i="1" s="1"/>
  <c r="K3338" i="1"/>
  <c r="U3338" i="1" s="1"/>
  <c r="L3338" i="1"/>
  <c r="V3338" i="1" s="1"/>
  <c r="L3417" i="1"/>
  <c r="V3417" i="1" s="1"/>
  <c r="K3417" i="1"/>
  <c r="U3417" i="1" s="1"/>
  <c r="K4662" i="1"/>
  <c r="U4662" i="1" s="1"/>
  <c r="L4662" i="1"/>
  <c r="V4662" i="1" s="1"/>
  <c r="K4534" i="1"/>
  <c r="U4534" i="1" s="1"/>
  <c r="L4534" i="1"/>
  <c r="V4534" i="1" s="1"/>
  <c r="K4406" i="1"/>
  <c r="U4406" i="1" s="1"/>
  <c r="L4406" i="1"/>
  <c r="V4406" i="1" s="1"/>
  <c r="L4270" i="1"/>
  <c r="V4270" i="1" s="1"/>
  <c r="K4270" i="1"/>
  <c r="U4270" i="1" s="1"/>
  <c r="L4142" i="1"/>
  <c r="V4142" i="1" s="1"/>
  <c r="K4142" i="1"/>
  <c r="U4142" i="1" s="1"/>
  <c r="L4014" i="1"/>
  <c r="V4014" i="1" s="1"/>
  <c r="K4014" i="1"/>
  <c r="U4014" i="1" s="1"/>
  <c r="L3886" i="1"/>
  <c r="V3886" i="1" s="1"/>
  <c r="K3886" i="1"/>
  <c r="U3886" i="1" s="1"/>
  <c r="L3758" i="1"/>
  <c r="V3758" i="1" s="1"/>
  <c r="K3758" i="1"/>
  <c r="U3758" i="1" s="1"/>
  <c r="L3630" i="1"/>
  <c r="V3630" i="1" s="1"/>
  <c r="K3630" i="1"/>
  <c r="U3630" i="1" s="1"/>
  <c r="K4892" i="1"/>
  <c r="U4892" i="1" s="1"/>
  <c r="L4892" i="1"/>
  <c r="V4892" i="1" s="1"/>
  <c r="K4764" i="1"/>
  <c r="U4764" i="1" s="1"/>
  <c r="L4764" i="1"/>
  <c r="V4764" i="1" s="1"/>
  <c r="K4636" i="1"/>
  <c r="U4636" i="1" s="1"/>
  <c r="L4636" i="1"/>
  <c r="V4636" i="1" s="1"/>
  <c r="K4508" i="1"/>
  <c r="U4508" i="1" s="1"/>
  <c r="L4508" i="1"/>
  <c r="V4508" i="1" s="1"/>
  <c r="L4372" i="1"/>
  <c r="V4372" i="1" s="1"/>
  <c r="K4372" i="1"/>
  <c r="U4372" i="1" s="1"/>
  <c r="L4244" i="1"/>
  <c r="V4244" i="1" s="1"/>
  <c r="K4244" i="1"/>
  <c r="U4244" i="1" s="1"/>
  <c r="K4100" i="1"/>
  <c r="U4100" i="1" s="1"/>
  <c r="L4100" i="1"/>
  <c r="V4100" i="1" s="1"/>
  <c r="K3972" i="1"/>
  <c r="U3972" i="1" s="1"/>
  <c r="L3972" i="1"/>
  <c r="V3972" i="1" s="1"/>
  <c r="K3844" i="1"/>
  <c r="U3844" i="1" s="1"/>
  <c r="L3844" i="1"/>
  <c r="V3844" i="1" s="1"/>
  <c r="K3716" i="1"/>
  <c r="U3716" i="1" s="1"/>
  <c r="L3716" i="1"/>
  <c r="V3716" i="1" s="1"/>
  <c r="L4971" i="1"/>
  <c r="V4971" i="1" s="1"/>
  <c r="K4971" i="1"/>
  <c r="U4971" i="1" s="1"/>
  <c r="L4843" i="1"/>
  <c r="V4843" i="1" s="1"/>
  <c r="K4843" i="1"/>
  <c r="U4843" i="1" s="1"/>
  <c r="L4715" i="1"/>
  <c r="V4715" i="1" s="1"/>
  <c r="K4715" i="1"/>
  <c r="U4715" i="1" s="1"/>
  <c r="L4587" i="1"/>
  <c r="V4587" i="1" s="1"/>
  <c r="K4587" i="1"/>
  <c r="U4587" i="1" s="1"/>
  <c r="L4459" i="1"/>
  <c r="V4459" i="1" s="1"/>
  <c r="K4459" i="1"/>
  <c r="U4459" i="1" s="1"/>
  <c r="L4331" i="1"/>
  <c r="V4331" i="1" s="1"/>
  <c r="K4331" i="1"/>
  <c r="U4331" i="1" s="1"/>
  <c r="L4203" i="1"/>
  <c r="V4203" i="1" s="1"/>
  <c r="K4203" i="1"/>
  <c r="U4203" i="1" s="1"/>
  <c r="L4075" i="1"/>
  <c r="V4075" i="1" s="1"/>
  <c r="K4075" i="1"/>
  <c r="U4075" i="1" s="1"/>
  <c r="L3947" i="1"/>
  <c r="V3947" i="1" s="1"/>
  <c r="K3947" i="1"/>
  <c r="U3947" i="1" s="1"/>
  <c r="L3819" i="1"/>
  <c r="V3819" i="1" s="1"/>
  <c r="K3819" i="1"/>
  <c r="U3819" i="1" s="1"/>
  <c r="L3691" i="1"/>
  <c r="V3691" i="1" s="1"/>
  <c r="K3691" i="1"/>
  <c r="U3691" i="1" s="1"/>
  <c r="L4970" i="1"/>
  <c r="V4970" i="1" s="1"/>
  <c r="K4970" i="1"/>
  <c r="U4970" i="1" s="1"/>
  <c r="L4842" i="1"/>
  <c r="V4842" i="1" s="1"/>
  <c r="K4842" i="1"/>
  <c r="U4842" i="1" s="1"/>
  <c r="L4714" i="1"/>
  <c r="V4714" i="1" s="1"/>
  <c r="K4714" i="1"/>
  <c r="U4714" i="1" s="1"/>
  <c r="L4586" i="1"/>
  <c r="V4586" i="1" s="1"/>
  <c r="K4586" i="1"/>
  <c r="U4586" i="1" s="1"/>
  <c r="L4458" i="1"/>
  <c r="V4458" i="1" s="1"/>
  <c r="K4458" i="1"/>
  <c r="U4458" i="1" s="1"/>
  <c r="L4330" i="1"/>
  <c r="V4330" i="1" s="1"/>
  <c r="K4330" i="1"/>
  <c r="U4330" i="1" s="1"/>
  <c r="L4202" i="1"/>
  <c r="V4202" i="1" s="1"/>
  <c r="K4202" i="1"/>
  <c r="U4202" i="1" s="1"/>
  <c r="L4074" i="1"/>
  <c r="V4074" i="1" s="1"/>
  <c r="K4074" i="1"/>
  <c r="U4074" i="1" s="1"/>
  <c r="L3946" i="1"/>
  <c r="V3946" i="1" s="1"/>
  <c r="K3946" i="1"/>
  <c r="U3946" i="1" s="1"/>
  <c r="L3818" i="1"/>
  <c r="V3818" i="1" s="1"/>
  <c r="K3818" i="1"/>
  <c r="U3818" i="1" s="1"/>
  <c r="L3690" i="1"/>
  <c r="V3690" i="1" s="1"/>
  <c r="K3690" i="1"/>
  <c r="U3690" i="1" s="1"/>
  <c r="L3598" i="1"/>
  <c r="V3598" i="1" s="1"/>
  <c r="K3598" i="1"/>
  <c r="U3598" i="1" s="1"/>
  <c r="L3470" i="1"/>
  <c r="V3470" i="1" s="1"/>
  <c r="K3470" i="1"/>
  <c r="U3470" i="1" s="1"/>
  <c r="K3342" i="1"/>
  <c r="U3342" i="1" s="1"/>
  <c r="L3342" i="1"/>
  <c r="V3342" i="1" s="1"/>
  <c r="K3214" i="1"/>
  <c r="U3214" i="1" s="1"/>
  <c r="L3214" i="1"/>
  <c r="V3214" i="1" s="1"/>
  <c r="K3086" i="1"/>
  <c r="U3086" i="1" s="1"/>
  <c r="L3086" i="1"/>
  <c r="V3086" i="1" s="1"/>
  <c r="K2958" i="1"/>
  <c r="U2958" i="1" s="1"/>
  <c r="L2958" i="1"/>
  <c r="V2958" i="1" s="1"/>
  <c r="K2830" i="1"/>
  <c r="U2830" i="1" s="1"/>
  <c r="L2830" i="1"/>
  <c r="V2830" i="1" s="1"/>
  <c r="K2702" i="1"/>
  <c r="U2702" i="1" s="1"/>
  <c r="L2702" i="1"/>
  <c r="V2702" i="1" s="1"/>
  <c r="K2574" i="1"/>
  <c r="U2574" i="1" s="1"/>
  <c r="L2574" i="1"/>
  <c r="V2574" i="1" s="1"/>
  <c r="K2446" i="1"/>
  <c r="U2446" i="1" s="1"/>
  <c r="L2446" i="1"/>
  <c r="V2446" i="1" s="1"/>
  <c r="K2318" i="1"/>
  <c r="U2318" i="1" s="1"/>
  <c r="L2318" i="1"/>
  <c r="V2318" i="1" s="1"/>
  <c r="K2190" i="1"/>
  <c r="U2190" i="1" s="1"/>
  <c r="L2190" i="1"/>
  <c r="V2190" i="1" s="1"/>
  <c r="K2062" i="1"/>
  <c r="U2062" i="1" s="1"/>
  <c r="L2062" i="1"/>
  <c r="V2062" i="1" s="1"/>
  <c r="K1934" i="1"/>
  <c r="U1934" i="1" s="1"/>
  <c r="L1934" i="1"/>
  <c r="V1934" i="1" s="1"/>
  <c r="K1806" i="1"/>
  <c r="U1806" i="1" s="1"/>
  <c r="L1806" i="1"/>
  <c r="V1806" i="1" s="1"/>
  <c r="K1678" i="1"/>
  <c r="U1678" i="1" s="1"/>
  <c r="L1678" i="1"/>
  <c r="V1678" i="1" s="1"/>
  <c r="K1550" i="1"/>
  <c r="U1550" i="1" s="1"/>
  <c r="L1550" i="1"/>
  <c r="V1550" i="1" s="1"/>
  <c r="K1422" i="1"/>
  <c r="U1422" i="1" s="1"/>
  <c r="L1422" i="1"/>
  <c r="V1422" i="1" s="1"/>
  <c r="K1294" i="1"/>
  <c r="U1294" i="1" s="1"/>
  <c r="L1294" i="1"/>
  <c r="V1294" i="1" s="1"/>
  <c r="K1166" i="1"/>
  <c r="U1166" i="1" s="1"/>
  <c r="L1166" i="1"/>
  <c r="V1166" i="1" s="1"/>
  <c r="K1038" i="1"/>
  <c r="U1038" i="1" s="1"/>
  <c r="L1038" i="1"/>
  <c r="V1038" i="1" s="1"/>
  <c r="K910" i="1"/>
  <c r="U910" i="1" s="1"/>
  <c r="L910" i="1"/>
  <c r="V910" i="1" s="1"/>
  <c r="K782" i="1"/>
  <c r="U782" i="1" s="1"/>
  <c r="L782" i="1"/>
  <c r="V782" i="1" s="1"/>
  <c r="K654" i="1"/>
  <c r="U654" i="1" s="1"/>
  <c r="L654" i="1"/>
  <c r="V654" i="1" s="1"/>
  <c r="K526" i="1"/>
  <c r="U526" i="1" s="1"/>
  <c r="L526" i="1"/>
  <c r="V526" i="1" s="1"/>
  <c r="K398" i="1"/>
  <c r="U398" i="1" s="1"/>
  <c r="L398" i="1"/>
  <c r="V398" i="1" s="1"/>
  <c r="K270" i="1"/>
  <c r="U270" i="1" s="1"/>
  <c r="L270" i="1"/>
  <c r="V270" i="1" s="1"/>
  <c r="K142" i="1"/>
  <c r="U142" i="1" s="1"/>
  <c r="L142" i="1"/>
  <c r="V142" i="1" s="1"/>
  <c r="K14" i="1"/>
  <c r="U14" i="1" s="1"/>
  <c r="L14" i="1"/>
  <c r="V14" i="1" s="1"/>
  <c r="L3476" i="1"/>
  <c r="V3476" i="1" s="1"/>
  <c r="K3476" i="1"/>
  <c r="U3476" i="1" s="1"/>
  <c r="K3348" i="1"/>
  <c r="U3348" i="1" s="1"/>
  <c r="L3348" i="1"/>
  <c r="V3348" i="1" s="1"/>
  <c r="K3220" i="1"/>
  <c r="U3220" i="1" s="1"/>
  <c r="L3220" i="1"/>
  <c r="V3220" i="1" s="1"/>
  <c r="K3092" i="1"/>
  <c r="U3092" i="1" s="1"/>
  <c r="L3092" i="1"/>
  <c r="V3092" i="1" s="1"/>
  <c r="K2964" i="1"/>
  <c r="U2964" i="1" s="1"/>
  <c r="L2964" i="1"/>
  <c r="V2964" i="1" s="1"/>
  <c r="K2836" i="1"/>
  <c r="U2836" i="1" s="1"/>
  <c r="L2836" i="1"/>
  <c r="V2836" i="1" s="1"/>
  <c r="K2708" i="1"/>
  <c r="U2708" i="1" s="1"/>
  <c r="L2708" i="1"/>
  <c r="V2708" i="1" s="1"/>
  <c r="K2580" i="1"/>
  <c r="U2580" i="1" s="1"/>
  <c r="L2580" i="1"/>
  <c r="V2580" i="1" s="1"/>
  <c r="L2452" i="1"/>
  <c r="V2452" i="1" s="1"/>
  <c r="K2452" i="1"/>
  <c r="U2452" i="1" s="1"/>
  <c r="L2324" i="1"/>
  <c r="V2324" i="1" s="1"/>
  <c r="K2324" i="1"/>
  <c r="U2324" i="1" s="1"/>
  <c r="L2196" i="1"/>
  <c r="V2196" i="1" s="1"/>
  <c r="K2196" i="1"/>
  <c r="U2196" i="1" s="1"/>
  <c r="L2068" i="1"/>
  <c r="V2068" i="1" s="1"/>
  <c r="K2068" i="1"/>
  <c r="U2068" i="1" s="1"/>
  <c r="L1940" i="1"/>
  <c r="V1940" i="1" s="1"/>
  <c r="K1940" i="1"/>
  <c r="U1940" i="1" s="1"/>
  <c r="L1812" i="1"/>
  <c r="V1812" i="1" s="1"/>
  <c r="K1812" i="1"/>
  <c r="U1812" i="1" s="1"/>
  <c r="L1684" i="1"/>
  <c r="V1684" i="1" s="1"/>
  <c r="K1684" i="1"/>
  <c r="U1684" i="1" s="1"/>
  <c r="L1556" i="1"/>
  <c r="V1556" i="1" s="1"/>
  <c r="K1556" i="1"/>
  <c r="U1556" i="1" s="1"/>
  <c r="L1428" i="1"/>
  <c r="V1428" i="1" s="1"/>
  <c r="K1428" i="1"/>
  <c r="U1428" i="1" s="1"/>
  <c r="L1300" i="1"/>
  <c r="V1300" i="1" s="1"/>
  <c r="K1300" i="1"/>
  <c r="U1300" i="1" s="1"/>
  <c r="L1172" i="1"/>
  <c r="V1172" i="1" s="1"/>
  <c r="K1172" i="1"/>
  <c r="U1172" i="1" s="1"/>
  <c r="L1044" i="1"/>
  <c r="V1044" i="1" s="1"/>
  <c r="K1044" i="1"/>
  <c r="U1044" i="1" s="1"/>
  <c r="L916" i="1"/>
  <c r="V916" i="1" s="1"/>
  <c r="K916" i="1"/>
  <c r="U916" i="1" s="1"/>
  <c r="L788" i="1"/>
  <c r="V788" i="1" s="1"/>
  <c r="K788" i="1"/>
  <c r="U788" i="1" s="1"/>
  <c r="L660" i="1"/>
  <c r="V660" i="1" s="1"/>
  <c r="K660" i="1"/>
  <c r="U660" i="1" s="1"/>
  <c r="L532" i="1"/>
  <c r="V532" i="1" s="1"/>
  <c r="K532" i="1"/>
  <c r="U532" i="1" s="1"/>
  <c r="L404" i="1"/>
  <c r="V404" i="1" s="1"/>
  <c r="K404" i="1"/>
  <c r="U404" i="1" s="1"/>
  <c r="K276" i="1"/>
  <c r="U276" i="1" s="1"/>
  <c r="L276" i="1"/>
  <c r="V276" i="1" s="1"/>
  <c r="K148" i="1"/>
  <c r="U148" i="1" s="1"/>
  <c r="L148" i="1"/>
  <c r="V148" i="1" s="1"/>
  <c r="K20" i="1"/>
  <c r="U20" i="1" s="1"/>
  <c r="L20" i="1"/>
  <c r="V20" i="1" s="1"/>
  <c r="L3499" i="1"/>
  <c r="V3499" i="1" s="1"/>
  <c r="K3499" i="1"/>
  <c r="U3499" i="1" s="1"/>
  <c r="K3371" i="1"/>
  <c r="U3371" i="1" s="1"/>
  <c r="L3371" i="1"/>
  <c r="V3371" i="1" s="1"/>
  <c r="K3243" i="1"/>
  <c r="U3243" i="1" s="1"/>
  <c r="L3243" i="1"/>
  <c r="V3243" i="1" s="1"/>
  <c r="K3115" i="1"/>
  <c r="U3115" i="1" s="1"/>
  <c r="L3115" i="1"/>
  <c r="V3115" i="1" s="1"/>
  <c r="K2987" i="1"/>
  <c r="U2987" i="1" s="1"/>
  <c r="L2987" i="1"/>
  <c r="V2987" i="1" s="1"/>
  <c r="K2859" i="1"/>
  <c r="U2859" i="1" s="1"/>
  <c r="L2859" i="1"/>
  <c r="V2859" i="1" s="1"/>
  <c r="K2731" i="1"/>
  <c r="U2731" i="1" s="1"/>
  <c r="L2731" i="1"/>
  <c r="V2731" i="1" s="1"/>
  <c r="K2603" i="1"/>
  <c r="U2603" i="1" s="1"/>
  <c r="L2603" i="1"/>
  <c r="V2603" i="1" s="1"/>
  <c r="K2475" i="1"/>
  <c r="U2475" i="1" s="1"/>
  <c r="L2475" i="1"/>
  <c r="V2475" i="1" s="1"/>
  <c r="K2347" i="1"/>
  <c r="U2347" i="1" s="1"/>
  <c r="L2347" i="1"/>
  <c r="V2347" i="1" s="1"/>
  <c r="K2219" i="1"/>
  <c r="U2219" i="1" s="1"/>
  <c r="L2219" i="1"/>
  <c r="V2219" i="1" s="1"/>
  <c r="K2091" i="1"/>
  <c r="U2091" i="1" s="1"/>
  <c r="L2091" i="1"/>
  <c r="V2091" i="1" s="1"/>
  <c r="K1963" i="1"/>
  <c r="U1963" i="1" s="1"/>
  <c r="L1963" i="1"/>
  <c r="V1963" i="1" s="1"/>
  <c r="K1835" i="1"/>
  <c r="U1835" i="1" s="1"/>
  <c r="L1835" i="1"/>
  <c r="V1835" i="1" s="1"/>
  <c r="K1707" i="1"/>
  <c r="U1707" i="1" s="1"/>
  <c r="L1707" i="1"/>
  <c r="V1707" i="1" s="1"/>
  <c r="K1579" i="1"/>
  <c r="U1579" i="1" s="1"/>
  <c r="L1579" i="1"/>
  <c r="V1579" i="1" s="1"/>
  <c r="K1451" i="1"/>
  <c r="U1451" i="1" s="1"/>
  <c r="L1451" i="1"/>
  <c r="V1451" i="1" s="1"/>
  <c r="K1323" i="1"/>
  <c r="U1323" i="1" s="1"/>
  <c r="L1323" i="1"/>
  <c r="V1323" i="1" s="1"/>
  <c r="K1195" i="1"/>
  <c r="U1195" i="1" s="1"/>
  <c r="L1195" i="1"/>
  <c r="V1195" i="1" s="1"/>
  <c r="K1067" i="1"/>
  <c r="U1067" i="1" s="1"/>
  <c r="L1067" i="1"/>
  <c r="V1067" i="1" s="1"/>
  <c r="K939" i="1"/>
  <c r="U939" i="1" s="1"/>
  <c r="L939" i="1"/>
  <c r="V939" i="1" s="1"/>
  <c r="K811" i="1"/>
  <c r="U811" i="1" s="1"/>
  <c r="L811" i="1"/>
  <c r="V811" i="1" s="1"/>
  <c r="K683" i="1"/>
  <c r="U683" i="1" s="1"/>
  <c r="L683" i="1"/>
  <c r="V683" i="1" s="1"/>
  <c r="K555" i="1"/>
  <c r="U555" i="1" s="1"/>
  <c r="L555" i="1"/>
  <c r="V555" i="1" s="1"/>
  <c r="K427" i="1"/>
  <c r="U427" i="1" s="1"/>
  <c r="L427" i="1"/>
  <c r="V427" i="1" s="1"/>
  <c r="K299" i="1"/>
  <c r="U299" i="1" s="1"/>
  <c r="L299" i="1"/>
  <c r="V299" i="1" s="1"/>
  <c r="K171" i="1"/>
  <c r="U171" i="1" s="1"/>
  <c r="L171" i="1"/>
  <c r="V171" i="1" s="1"/>
  <c r="K43" i="1"/>
  <c r="U43" i="1" s="1"/>
  <c r="L43" i="1"/>
  <c r="V43" i="1" s="1"/>
  <c r="K4919" i="1"/>
  <c r="U4919" i="1" s="1"/>
  <c r="L4919" i="1"/>
  <c r="V4919" i="1" s="1"/>
  <c r="L4925" i="1"/>
  <c r="V4925" i="1" s="1"/>
  <c r="K4925" i="1"/>
  <c r="U4925" i="1" s="1"/>
  <c r="L4797" i="1"/>
  <c r="V4797" i="1" s="1"/>
  <c r="K4797" i="1"/>
  <c r="U4797" i="1" s="1"/>
  <c r="L4669" i="1"/>
  <c r="V4669" i="1" s="1"/>
  <c r="K4669" i="1"/>
  <c r="U4669" i="1" s="1"/>
  <c r="L4541" i="1"/>
  <c r="V4541" i="1" s="1"/>
  <c r="K4541" i="1"/>
  <c r="U4541" i="1" s="1"/>
  <c r="L4413" i="1"/>
  <c r="V4413" i="1" s="1"/>
  <c r="K4413" i="1"/>
  <c r="U4413" i="1" s="1"/>
  <c r="L4285" i="1"/>
  <c r="V4285" i="1" s="1"/>
  <c r="K4285" i="1"/>
  <c r="U4285" i="1" s="1"/>
  <c r="K4904" i="1"/>
  <c r="U4904" i="1" s="1"/>
  <c r="L4904" i="1"/>
  <c r="V4904" i="1" s="1"/>
  <c r="K4776" i="1"/>
  <c r="U4776" i="1" s="1"/>
  <c r="L4776" i="1"/>
  <c r="V4776" i="1" s="1"/>
  <c r="K4648" i="1"/>
  <c r="U4648" i="1" s="1"/>
  <c r="L4648" i="1"/>
  <c r="V4648" i="1" s="1"/>
  <c r="K4520" i="1"/>
  <c r="U4520" i="1" s="1"/>
  <c r="L4520" i="1"/>
  <c r="V4520" i="1" s="1"/>
  <c r="K4392" i="1"/>
  <c r="U4392" i="1" s="1"/>
  <c r="L4392" i="1"/>
  <c r="V4392" i="1" s="1"/>
  <c r="K4264" i="1"/>
  <c r="U4264" i="1" s="1"/>
  <c r="L4264" i="1"/>
  <c r="V4264" i="1" s="1"/>
  <c r="K4136" i="1"/>
  <c r="U4136" i="1" s="1"/>
  <c r="L4136" i="1"/>
  <c r="V4136" i="1" s="1"/>
  <c r="K4008" i="1"/>
  <c r="U4008" i="1" s="1"/>
  <c r="L4008" i="1"/>
  <c r="V4008" i="1" s="1"/>
  <c r="K3880" i="1"/>
  <c r="U3880" i="1" s="1"/>
  <c r="L3880" i="1"/>
  <c r="V3880" i="1" s="1"/>
  <c r="K3752" i="1"/>
  <c r="U3752" i="1" s="1"/>
  <c r="L3752" i="1"/>
  <c r="V3752" i="1" s="1"/>
  <c r="L3616" i="1"/>
  <c r="V3616" i="1" s="1"/>
  <c r="K3616" i="1"/>
  <c r="U3616" i="1" s="1"/>
  <c r="L3488" i="1"/>
  <c r="V3488" i="1" s="1"/>
  <c r="K3488" i="1"/>
  <c r="U3488" i="1" s="1"/>
  <c r="K3360" i="1"/>
  <c r="U3360" i="1" s="1"/>
  <c r="L3360" i="1"/>
  <c r="V3360" i="1" s="1"/>
  <c r="K3232" i="1"/>
  <c r="U3232" i="1" s="1"/>
  <c r="L3232" i="1"/>
  <c r="V3232" i="1" s="1"/>
  <c r="K4767" i="1"/>
  <c r="U4767" i="1" s="1"/>
  <c r="L4767" i="1"/>
  <c r="V4767" i="1" s="1"/>
  <c r="K4639" i="1"/>
  <c r="U4639" i="1" s="1"/>
  <c r="L4639" i="1"/>
  <c r="V4639" i="1" s="1"/>
  <c r="K4511" i="1"/>
  <c r="U4511" i="1" s="1"/>
  <c r="L4511" i="1"/>
  <c r="V4511" i="1" s="1"/>
  <c r="K4383" i="1"/>
  <c r="U4383" i="1" s="1"/>
  <c r="L4383" i="1"/>
  <c r="V4383" i="1" s="1"/>
  <c r="K4255" i="1"/>
  <c r="U4255" i="1" s="1"/>
  <c r="L4255" i="1"/>
  <c r="V4255" i="1" s="1"/>
  <c r="K4127" i="1"/>
  <c r="U4127" i="1" s="1"/>
  <c r="L4127" i="1"/>
  <c r="V4127" i="1" s="1"/>
  <c r="K3999" i="1"/>
  <c r="U3999" i="1" s="1"/>
  <c r="L3999" i="1"/>
  <c r="V3999" i="1" s="1"/>
  <c r="K3871" i="1"/>
  <c r="U3871" i="1" s="1"/>
  <c r="L3871" i="1"/>
  <c r="V3871" i="1" s="1"/>
  <c r="K3743" i="1"/>
  <c r="U3743" i="1" s="1"/>
  <c r="L3743" i="1"/>
  <c r="V3743" i="1" s="1"/>
  <c r="K3615" i="1"/>
  <c r="U3615" i="1" s="1"/>
  <c r="L3615" i="1"/>
  <c r="V3615" i="1" s="1"/>
  <c r="K3487" i="1"/>
  <c r="U3487" i="1" s="1"/>
  <c r="L3487" i="1"/>
  <c r="V3487" i="1" s="1"/>
  <c r="K3359" i="1"/>
  <c r="U3359" i="1" s="1"/>
  <c r="L3359" i="1"/>
  <c r="V3359" i="1" s="1"/>
  <c r="L3231" i="1"/>
  <c r="V3231" i="1" s="1"/>
  <c r="K3231" i="1"/>
  <c r="U3231" i="1" s="1"/>
  <c r="K3103" i="1"/>
  <c r="U3103" i="1" s="1"/>
  <c r="L3103" i="1"/>
  <c r="V3103" i="1" s="1"/>
  <c r="L2975" i="1"/>
  <c r="V2975" i="1" s="1"/>
  <c r="K2975" i="1"/>
  <c r="U2975" i="1" s="1"/>
  <c r="K2847" i="1"/>
  <c r="U2847" i="1" s="1"/>
  <c r="L2847" i="1"/>
  <c r="V2847" i="1" s="1"/>
  <c r="L2719" i="1"/>
  <c r="V2719" i="1" s="1"/>
  <c r="K2719" i="1"/>
  <c r="U2719" i="1" s="1"/>
  <c r="K2591" i="1"/>
  <c r="U2591" i="1" s="1"/>
  <c r="L2591" i="1"/>
  <c r="V2591" i="1" s="1"/>
  <c r="L2463" i="1"/>
  <c r="V2463" i="1" s="1"/>
  <c r="K2463" i="1"/>
  <c r="U2463" i="1" s="1"/>
  <c r="K2335" i="1"/>
  <c r="U2335" i="1" s="1"/>
  <c r="L2335" i="1"/>
  <c r="V2335" i="1" s="1"/>
  <c r="L2207" i="1"/>
  <c r="V2207" i="1" s="1"/>
  <c r="K2207" i="1"/>
  <c r="U2207" i="1" s="1"/>
  <c r="K2079" i="1"/>
  <c r="U2079" i="1" s="1"/>
  <c r="L2079" i="1"/>
  <c r="V2079" i="1" s="1"/>
  <c r="L1951" i="1"/>
  <c r="V1951" i="1" s="1"/>
  <c r="K1951" i="1"/>
  <c r="U1951" i="1" s="1"/>
  <c r="L1823" i="1"/>
  <c r="V1823" i="1" s="1"/>
  <c r="K1823" i="1"/>
  <c r="U1823" i="1" s="1"/>
  <c r="L1695" i="1"/>
  <c r="V1695" i="1" s="1"/>
  <c r="K1695" i="1"/>
  <c r="U1695" i="1" s="1"/>
  <c r="K1567" i="1"/>
  <c r="U1567" i="1" s="1"/>
  <c r="L1567" i="1"/>
  <c r="V1567" i="1" s="1"/>
  <c r="L1439" i="1"/>
  <c r="V1439" i="1" s="1"/>
  <c r="K1439" i="1"/>
  <c r="U1439" i="1" s="1"/>
  <c r="L1311" i="1"/>
  <c r="V1311" i="1" s="1"/>
  <c r="K1311" i="1"/>
  <c r="U1311" i="1" s="1"/>
  <c r="L1183" i="1"/>
  <c r="V1183" i="1" s="1"/>
  <c r="K1183" i="1"/>
  <c r="U1183" i="1" s="1"/>
  <c r="K1055" i="1"/>
  <c r="U1055" i="1" s="1"/>
  <c r="L1055" i="1"/>
  <c r="V1055" i="1" s="1"/>
  <c r="K927" i="1"/>
  <c r="U927" i="1" s="1"/>
  <c r="L927" i="1"/>
  <c r="V927" i="1" s="1"/>
  <c r="K4213" i="1"/>
  <c r="U4213" i="1" s="1"/>
  <c r="L4213" i="1"/>
  <c r="V4213" i="1" s="1"/>
  <c r="L4085" i="1"/>
  <c r="V4085" i="1" s="1"/>
  <c r="K4085" i="1"/>
  <c r="U4085" i="1" s="1"/>
  <c r="K3949" i="1"/>
  <c r="U3949" i="1" s="1"/>
  <c r="L3949" i="1"/>
  <c r="V3949" i="1" s="1"/>
  <c r="K3821" i="1"/>
  <c r="U3821" i="1" s="1"/>
  <c r="L3821" i="1"/>
  <c r="V3821" i="1" s="1"/>
  <c r="K3693" i="1"/>
  <c r="U3693" i="1" s="1"/>
  <c r="L3693" i="1"/>
  <c r="V3693" i="1" s="1"/>
  <c r="L3565" i="1"/>
  <c r="V3565" i="1" s="1"/>
  <c r="K3565" i="1"/>
  <c r="U3565" i="1" s="1"/>
  <c r="L3437" i="1"/>
  <c r="V3437" i="1" s="1"/>
  <c r="K3437" i="1"/>
  <c r="U3437" i="1" s="1"/>
  <c r="K3309" i="1"/>
  <c r="U3309" i="1" s="1"/>
  <c r="L3309" i="1"/>
  <c r="V3309" i="1" s="1"/>
  <c r="L3181" i="1"/>
  <c r="V3181" i="1" s="1"/>
  <c r="K3181" i="1"/>
  <c r="U3181" i="1" s="1"/>
  <c r="K3053" i="1"/>
  <c r="U3053" i="1" s="1"/>
  <c r="L3053" i="1"/>
  <c r="V3053" i="1" s="1"/>
  <c r="L2925" i="1"/>
  <c r="V2925" i="1" s="1"/>
  <c r="K2925" i="1"/>
  <c r="U2925" i="1" s="1"/>
  <c r="K2797" i="1"/>
  <c r="U2797" i="1" s="1"/>
  <c r="L2797" i="1"/>
  <c r="V2797" i="1" s="1"/>
  <c r="L2669" i="1"/>
  <c r="V2669" i="1" s="1"/>
  <c r="K2669" i="1"/>
  <c r="U2669" i="1" s="1"/>
  <c r="K2541" i="1"/>
  <c r="U2541" i="1" s="1"/>
  <c r="L2541" i="1"/>
  <c r="V2541" i="1" s="1"/>
  <c r="L2413" i="1"/>
  <c r="V2413" i="1" s="1"/>
  <c r="K2413" i="1"/>
  <c r="U2413" i="1" s="1"/>
  <c r="L2285" i="1"/>
  <c r="V2285" i="1" s="1"/>
  <c r="K2285" i="1"/>
  <c r="U2285" i="1" s="1"/>
  <c r="L2157" i="1"/>
  <c r="V2157" i="1" s="1"/>
  <c r="K2157" i="1"/>
  <c r="U2157" i="1" s="1"/>
  <c r="L2029" i="1"/>
  <c r="V2029" i="1" s="1"/>
  <c r="K2029" i="1"/>
  <c r="U2029" i="1" s="1"/>
  <c r="L1901" i="1"/>
  <c r="V1901" i="1" s="1"/>
  <c r="K1901" i="1"/>
  <c r="U1901" i="1" s="1"/>
  <c r="L1773" i="1"/>
  <c r="V1773" i="1" s="1"/>
  <c r="K1773" i="1"/>
  <c r="U1773" i="1" s="1"/>
  <c r="L1645" i="1"/>
  <c r="V1645" i="1" s="1"/>
  <c r="K1645" i="1"/>
  <c r="U1645" i="1" s="1"/>
  <c r="L1517" i="1"/>
  <c r="V1517" i="1" s="1"/>
  <c r="K1517" i="1"/>
  <c r="U1517" i="1" s="1"/>
  <c r="L1389" i="1"/>
  <c r="V1389" i="1" s="1"/>
  <c r="K1389" i="1"/>
  <c r="U1389" i="1" s="1"/>
  <c r="K1261" i="1"/>
  <c r="U1261" i="1" s="1"/>
  <c r="L1261" i="1"/>
  <c r="V1261" i="1" s="1"/>
  <c r="K1133" i="1"/>
  <c r="U1133" i="1" s="1"/>
  <c r="L1133" i="1"/>
  <c r="V1133" i="1" s="1"/>
  <c r="K1005" i="1"/>
  <c r="U1005" i="1" s="1"/>
  <c r="L1005" i="1"/>
  <c r="V1005" i="1" s="1"/>
  <c r="K877" i="1"/>
  <c r="U877" i="1" s="1"/>
  <c r="L877" i="1"/>
  <c r="V877" i="1" s="1"/>
  <c r="K749" i="1"/>
  <c r="U749" i="1" s="1"/>
  <c r="L749" i="1"/>
  <c r="V749" i="1" s="1"/>
  <c r="K621" i="1"/>
  <c r="U621" i="1" s="1"/>
  <c r="L621" i="1"/>
  <c r="V621" i="1" s="1"/>
  <c r="K493" i="1"/>
  <c r="U493" i="1" s="1"/>
  <c r="L493" i="1"/>
  <c r="V493" i="1" s="1"/>
  <c r="K365" i="1"/>
  <c r="U365" i="1" s="1"/>
  <c r="L365" i="1"/>
  <c r="V365" i="1" s="1"/>
  <c r="K237" i="1"/>
  <c r="U237" i="1" s="1"/>
  <c r="L237" i="1"/>
  <c r="V237" i="1" s="1"/>
  <c r="K109" i="1"/>
  <c r="U109" i="1" s="1"/>
  <c r="L109" i="1"/>
  <c r="V109" i="1" s="1"/>
  <c r="K3458" i="1"/>
  <c r="U3458" i="1" s="1"/>
  <c r="L3458" i="1"/>
  <c r="V3458" i="1" s="1"/>
  <c r="L3194" i="1"/>
  <c r="V3194" i="1" s="1"/>
  <c r="K3194" i="1"/>
  <c r="U3194" i="1" s="1"/>
  <c r="L3066" i="1"/>
  <c r="V3066" i="1" s="1"/>
  <c r="K3066" i="1"/>
  <c r="U3066" i="1" s="1"/>
  <c r="L2938" i="1"/>
  <c r="V2938" i="1" s="1"/>
  <c r="K2938" i="1"/>
  <c r="U2938" i="1" s="1"/>
  <c r="L2810" i="1"/>
  <c r="V2810" i="1" s="1"/>
  <c r="K2810" i="1"/>
  <c r="U2810" i="1" s="1"/>
  <c r="L2682" i="1"/>
  <c r="V2682" i="1" s="1"/>
  <c r="K2682" i="1"/>
  <c r="U2682" i="1" s="1"/>
  <c r="L2554" i="1"/>
  <c r="V2554" i="1" s="1"/>
  <c r="K2554" i="1"/>
  <c r="U2554" i="1" s="1"/>
  <c r="L2426" i="1"/>
  <c r="V2426" i="1" s="1"/>
  <c r="K2426" i="1"/>
  <c r="U2426" i="1" s="1"/>
  <c r="L2298" i="1"/>
  <c r="V2298" i="1" s="1"/>
  <c r="K2298" i="1"/>
  <c r="U2298" i="1" s="1"/>
  <c r="L2170" i="1"/>
  <c r="V2170" i="1" s="1"/>
  <c r="K2170" i="1"/>
  <c r="U2170" i="1" s="1"/>
  <c r="L2042" i="1"/>
  <c r="V2042" i="1" s="1"/>
  <c r="K2042" i="1"/>
  <c r="U2042" i="1" s="1"/>
  <c r="L1914" i="1"/>
  <c r="V1914" i="1" s="1"/>
  <c r="K1914" i="1"/>
  <c r="U1914" i="1" s="1"/>
  <c r="L1786" i="1"/>
  <c r="V1786" i="1" s="1"/>
  <c r="K1786" i="1"/>
  <c r="U1786" i="1" s="1"/>
  <c r="L1658" i="1"/>
  <c r="V1658" i="1" s="1"/>
  <c r="K1658" i="1"/>
  <c r="U1658" i="1" s="1"/>
  <c r="L1530" i="1"/>
  <c r="V1530" i="1" s="1"/>
  <c r="K1530" i="1"/>
  <c r="U1530" i="1" s="1"/>
  <c r="L1402" i="1"/>
  <c r="V1402" i="1" s="1"/>
  <c r="K1402" i="1"/>
  <c r="U1402" i="1" s="1"/>
  <c r="L1274" i="1"/>
  <c r="V1274" i="1" s="1"/>
  <c r="K1274" i="1"/>
  <c r="U1274" i="1" s="1"/>
  <c r="L1146" i="1"/>
  <c r="V1146" i="1" s="1"/>
  <c r="K1146" i="1"/>
  <c r="U1146" i="1" s="1"/>
  <c r="L1018" i="1"/>
  <c r="V1018" i="1" s="1"/>
  <c r="K1018" i="1"/>
  <c r="U1018" i="1" s="1"/>
  <c r="L890" i="1"/>
  <c r="V890" i="1" s="1"/>
  <c r="K890" i="1"/>
  <c r="U890" i="1" s="1"/>
  <c r="L762" i="1"/>
  <c r="V762" i="1" s="1"/>
  <c r="K762" i="1"/>
  <c r="U762" i="1" s="1"/>
  <c r="L634" i="1"/>
  <c r="V634" i="1" s="1"/>
  <c r="K634" i="1"/>
  <c r="U634" i="1" s="1"/>
  <c r="L506" i="1"/>
  <c r="V506" i="1" s="1"/>
  <c r="K506" i="1"/>
  <c r="U506" i="1" s="1"/>
  <c r="L378" i="1"/>
  <c r="V378" i="1" s="1"/>
  <c r="K378" i="1"/>
  <c r="U378" i="1" s="1"/>
  <c r="L250" i="1"/>
  <c r="V250" i="1" s="1"/>
  <c r="K250" i="1"/>
  <c r="U250" i="1" s="1"/>
  <c r="L122" i="1"/>
  <c r="V122" i="1" s="1"/>
  <c r="K122" i="1"/>
  <c r="U122" i="1" s="1"/>
  <c r="K3409" i="1"/>
  <c r="U3409" i="1" s="1"/>
  <c r="L3409" i="1"/>
  <c r="V3409" i="1" s="1"/>
  <c r="K3281" i="1"/>
  <c r="U3281" i="1" s="1"/>
  <c r="L3281" i="1"/>
  <c r="V3281" i="1" s="1"/>
  <c r="K4766" i="1"/>
  <c r="U4766" i="1" s="1"/>
  <c r="L4766" i="1"/>
  <c r="V4766" i="1" s="1"/>
  <c r="L4622" i="1"/>
  <c r="V4622" i="1" s="1"/>
  <c r="K4622" i="1"/>
  <c r="U4622" i="1" s="1"/>
  <c r="L4494" i="1"/>
  <c r="V4494" i="1" s="1"/>
  <c r="K4494" i="1"/>
  <c r="U4494" i="1" s="1"/>
  <c r="K4358" i="1"/>
  <c r="U4358" i="1" s="1"/>
  <c r="L4358" i="1"/>
  <c r="V4358" i="1" s="1"/>
  <c r="K4230" i="1"/>
  <c r="U4230" i="1" s="1"/>
  <c r="L4230" i="1"/>
  <c r="V4230" i="1" s="1"/>
  <c r="K4102" i="1"/>
  <c r="U4102" i="1" s="1"/>
  <c r="L4102" i="1"/>
  <c r="V4102" i="1" s="1"/>
  <c r="K3974" i="1"/>
  <c r="U3974" i="1" s="1"/>
  <c r="L3974" i="1"/>
  <c r="V3974" i="1" s="1"/>
  <c r="K3846" i="1"/>
  <c r="U3846" i="1" s="1"/>
  <c r="L3846" i="1"/>
  <c r="V3846" i="1" s="1"/>
  <c r="K3718" i="1"/>
  <c r="U3718" i="1" s="1"/>
  <c r="L3718" i="1"/>
  <c r="V3718" i="1" s="1"/>
  <c r="L4980" i="1"/>
  <c r="V4980" i="1" s="1"/>
  <c r="K4980" i="1"/>
  <c r="U4980" i="1" s="1"/>
  <c r="L4852" i="1"/>
  <c r="V4852" i="1" s="1"/>
  <c r="K4852" i="1"/>
  <c r="U4852" i="1" s="1"/>
  <c r="L4724" i="1"/>
  <c r="V4724" i="1" s="1"/>
  <c r="K4724" i="1"/>
  <c r="U4724" i="1" s="1"/>
  <c r="L4596" i="1"/>
  <c r="V4596" i="1" s="1"/>
  <c r="K4596" i="1"/>
  <c r="U4596" i="1" s="1"/>
  <c r="L4460" i="1"/>
  <c r="V4460" i="1" s="1"/>
  <c r="K4460" i="1"/>
  <c r="U4460" i="1" s="1"/>
  <c r="L4332" i="1"/>
  <c r="V4332" i="1" s="1"/>
  <c r="K4332" i="1"/>
  <c r="U4332" i="1" s="1"/>
  <c r="L4196" i="1"/>
  <c r="V4196" i="1" s="1"/>
  <c r="K4196" i="1"/>
  <c r="U4196" i="1" s="1"/>
  <c r="K4060" i="1"/>
  <c r="U4060" i="1" s="1"/>
  <c r="L4060" i="1"/>
  <c r="V4060" i="1" s="1"/>
  <c r="K3932" i="1"/>
  <c r="U3932" i="1" s="1"/>
  <c r="L3932" i="1"/>
  <c r="V3932" i="1" s="1"/>
  <c r="K3804" i="1"/>
  <c r="U3804" i="1" s="1"/>
  <c r="L3804" i="1"/>
  <c r="V3804" i="1" s="1"/>
  <c r="K3676" i="1"/>
  <c r="U3676" i="1" s="1"/>
  <c r="L3676" i="1"/>
  <c r="V3676" i="1" s="1"/>
  <c r="K4963" i="1"/>
  <c r="U4963" i="1" s="1"/>
  <c r="L4963" i="1"/>
  <c r="V4963" i="1" s="1"/>
  <c r="K4835" i="1"/>
  <c r="U4835" i="1" s="1"/>
  <c r="L4835" i="1"/>
  <c r="V4835" i="1" s="1"/>
  <c r="L4707" i="1"/>
  <c r="V4707" i="1" s="1"/>
  <c r="K4707" i="1"/>
  <c r="U4707" i="1" s="1"/>
  <c r="L4579" i="1"/>
  <c r="V4579" i="1" s="1"/>
  <c r="K4579" i="1"/>
  <c r="U4579" i="1" s="1"/>
  <c r="L4451" i="1"/>
  <c r="V4451" i="1" s="1"/>
  <c r="K4451" i="1"/>
  <c r="U4451" i="1" s="1"/>
  <c r="L4323" i="1"/>
  <c r="V4323" i="1" s="1"/>
  <c r="K4323" i="1"/>
  <c r="U4323" i="1" s="1"/>
  <c r="L4195" i="1"/>
  <c r="V4195" i="1" s="1"/>
  <c r="K4195" i="1"/>
  <c r="U4195" i="1" s="1"/>
  <c r="L4067" i="1"/>
  <c r="V4067" i="1" s="1"/>
  <c r="K4067" i="1"/>
  <c r="U4067" i="1" s="1"/>
  <c r="L3939" i="1"/>
  <c r="V3939" i="1" s="1"/>
  <c r="K3939" i="1"/>
  <c r="U3939" i="1" s="1"/>
  <c r="L3811" i="1"/>
  <c r="V3811" i="1" s="1"/>
  <c r="K3811" i="1"/>
  <c r="U3811" i="1" s="1"/>
  <c r="L3683" i="1"/>
  <c r="V3683" i="1" s="1"/>
  <c r="K3683" i="1"/>
  <c r="U3683" i="1" s="1"/>
  <c r="K4962" i="1"/>
  <c r="U4962" i="1" s="1"/>
  <c r="L4962" i="1"/>
  <c r="V4962" i="1" s="1"/>
  <c r="K4834" i="1"/>
  <c r="U4834" i="1" s="1"/>
  <c r="L4834" i="1"/>
  <c r="V4834" i="1" s="1"/>
  <c r="K4706" i="1"/>
  <c r="U4706" i="1" s="1"/>
  <c r="L4706" i="1"/>
  <c r="V4706" i="1" s="1"/>
  <c r="K4578" i="1"/>
  <c r="U4578" i="1" s="1"/>
  <c r="L4578" i="1"/>
  <c r="V4578" i="1" s="1"/>
  <c r="K4450" i="1"/>
  <c r="U4450" i="1" s="1"/>
  <c r="L4450" i="1"/>
  <c r="V4450" i="1" s="1"/>
  <c r="K4322" i="1"/>
  <c r="U4322" i="1" s="1"/>
  <c r="L4322" i="1"/>
  <c r="V4322" i="1" s="1"/>
  <c r="K4194" i="1"/>
  <c r="U4194" i="1" s="1"/>
  <c r="L4194" i="1"/>
  <c r="V4194" i="1" s="1"/>
  <c r="K4066" i="1"/>
  <c r="U4066" i="1" s="1"/>
  <c r="L4066" i="1"/>
  <c r="V4066" i="1" s="1"/>
  <c r="K3938" i="1"/>
  <c r="U3938" i="1" s="1"/>
  <c r="L3938" i="1"/>
  <c r="V3938" i="1" s="1"/>
  <c r="K3810" i="1"/>
  <c r="U3810" i="1" s="1"/>
  <c r="L3810" i="1"/>
  <c r="V3810" i="1" s="1"/>
  <c r="K3682" i="1"/>
  <c r="U3682" i="1" s="1"/>
  <c r="L3682" i="1"/>
  <c r="V3682" i="1" s="1"/>
  <c r="K3558" i="1"/>
  <c r="U3558" i="1" s="1"/>
  <c r="L3558" i="1"/>
  <c r="V3558" i="1" s="1"/>
  <c r="K3430" i="1"/>
  <c r="U3430" i="1" s="1"/>
  <c r="L3430" i="1"/>
  <c r="V3430" i="1" s="1"/>
  <c r="K3302" i="1"/>
  <c r="U3302" i="1" s="1"/>
  <c r="L3302" i="1"/>
  <c r="V3302" i="1" s="1"/>
  <c r="K3174" i="1"/>
  <c r="U3174" i="1" s="1"/>
  <c r="L3174" i="1"/>
  <c r="V3174" i="1" s="1"/>
  <c r="K3046" i="1"/>
  <c r="U3046" i="1" s="1"/>
  <c r="L3046" i="1"/>
  <c r="V3046" i="1" s="1"/>
  <c r="K2918" i="1"/>
  <c r="U2918" i="1" s="1"/>
  <c r="L2918" i="1"/>
  <c r="V2918" i="1" s="1"/>
  <c r="K2790" i="1"/>
  <c r="U2790" i="1" s="1"/>
  <c r="L2790" i="1"/>
  <c r="V2790" i="1" s="1"/>
  <c r="K2662" i="1"/>
  <c r="U2662" i="1" s="1"/>
  <c r="L2662" i="1"/>
  <c r="V2662" i="1" s="1"/>
  <c r="K2534" i="1"/>
  <c r="U2534" i="1" s="1"/>
  <c r="L2534" i="1"/>
  <c r="V2534" i="1" s="1"/>
  <c r="K2406" i="1"/>
  <c r="U2406" i="1" s="1"/>
  <c r="L2406" i="1"/>
  <c r="V2406" i="1" s="1"/>
  <c r="K2278" i="1"/>
  <c r="U2278" i="1" s="1"/>
  <c r="L2278" i="1"/>
  <c r="V2278" i="1" s="1"/>
  <c r="K2150" i="1"/>
  <c r="U2150" i="1" s="1"/>
  <c r="L2150" i="1"/>
  <c r="V2150" i="1" s="1"/>
  <c r="K2022" i="1"/>
  <c r="U2022" i="1" s="1"/>
  <c r="L2022" i="1"/>
  <c r="V2022" i="1" s="1"/>
  <c r="K1894" i="1"/>
  <c r="U1894" i="1" s="1"/>
  <c r="L1894" i="1"/>
  <c r="V1894" i="1" s="1"/>
  <c r="K1766" i="1"/>
  <c r="U1766" i="1" s="1"/>
  <c r="L1766" i="1"/>
  <c r="V1766" i="1" s="1"/>
  <c r="K1638" i="1"/>
  <c r="U1638" i="1" s="1"/>
  <c r="L1638" i="1"/>
  <c r="V1638" i="1" s="1"/>
  <c r="K1510" i="1"/>
  <c r="U1510" i="1" s="1"/>
  <c r="L1510" i="1"/>
  <c r="V1510" i="1" s="1"/>
  <c r="K1382" i="1"/>
  <c r="U1382" i="1" s="1"/>
  <c r="L1382" i="1"/>
  <c r="V1382" i="1" s="1"/>
  <c r="K1254" i="1"/>
  <c r="U1254" i="1" s="1"/>
  <c r="L1254" i="1"/>
  <c r="V1254" i="1" s="1"/>
  <c r="K1126" i="1"/>
  <c r="U1126" i="1" s="1"/>
  <c r="L1126" i="1"/>
  <c r="V1126" i="1" s="1"/>
  <c r="K998" i="1"/>
  <c r="U998" i="1" s="1"/>
  <c r="L998" i="1"/>
  <c r="V998" i="1" s="1"/>
  <c r="K870" i="1"/>
  <c r="U870" i="1" s="1"/>
  <c r="L870" i="1"/>
  <c r="V870" i="1" s="1"/>
  <c r="K742" i="1"/>
  <c r="U742" i="1" s="1"/>
  <c r="L742" i="1"/>
  <c r="V742" i="1" s="1"/>
  <c r="K614" i="1"/>
  <c r="U614" i="1" s="1"/>
  <c r="L614" i="1"/>
  <c r="V614" i="1" s="1"/>
  <c r="K486" i="1"/>
  <c r="U486" i="1" s="1"/>
  <c r="L486" i="1"/>
  <c r="V486" i="1" s="1"/>
  <c r="K358" i="1"/>
  <c r="U358" i="1" s="1"/>
  <c r="L358" i="1"/>
  <c r="V358" i="1" s="1"/>
  <c r="K230" i="1"/>
  <c r="U230" i="1" s="1"/>
  <c r="L230" i="1"/>
  <c r="V230" i="1" s="1"/>
  <c r="K102" i="1"/>
  <c r="U102" i="1" s="1"/>
  <c r="L102" i="1"/>
  <c r="V102" i="1" s="1"/>
  <c r="L3564" i="1"/>
  <c r="V3564" i="1" s="1"/>
  <c r="K3564" i="1"/>
  <c r="U3564" i="1" s="1"/>
  <c r="K3436" i="1"/>
  <c r="U3436" i="1" s="1"/>
  <c r="L3436" i="1"/>
  <c r="V3436" i="1" s="1"/>
  <c r="K3308" i="1"/>
  <c r="U3308" i="1" s="1"/>
  <c r="L3308" i="1"/>
  <c r="V3308" i="1" s="1"/>
  <c r="K3180" i="1"/>
  <c r="U3180" i="1" s="1"/>
  <c r="L3180" i="1"/>
  <c r="V3180" i="1" s="1"/>
  <c r="K3052" i="1"/>
  <c r="U3052" i="1" s="1"/>
  <c r="L3052" i="1"/>
  <c r="V3052" i="1" s="1"/>
  <c r="K2924" i="1"/>
  <c r="U2924" i="1" s="1"/>
  <c r="L2924" i="1"/>
  <c r="V2924" i="1" s="1"/>
  <c r="K2796" i="1"/>
  <c r="U2796" i="1" s="1"/>
  <c r="L2796" i="1"/>
  <c r="V2796" i="1" s="1"/>
  <c r="K2668" i="1"/>
  <c r="U2668" i="1" s="1"/>
  <c r="L2668" i="1"/>
  <c r="V2668" i="1" s="1"/>
  <c r="K2540" i="1"/>
  <c r="U2540" i="1" s="1"/>
  <c r="L2540" i="1"/>
  <c r="V2540" i="1" s="1"/>
  <c r="K2412" i="1"/>
  <c r="U2412" i="1" s="1"/>
  <c r="L2412" i="1"/>
  <c r="V2412" i="1" s="1"/>
  <c r="K2284" i="1"/>
  <c r="U2284" i="1" s="1"/>
  <c r="L2284" i="1"/>
  <c r="V2284" i="1" s="1"/>
  <c r="K2156" i="1"/>
  <c r="U2156" i="1" s="1"/>
  <c r="L2156" i="1"/>
  <c r="V2156" i="1" s="1"/>
  <c r="K2028" i="1"/>
  <c r="U2028" i="1" s="1"/>
  <c r="L2028" i="1"/>
  <c r="V2028" i="1" s="1"/>
  <c r="K1900" i="1"/>
  <c r="U1900" i="1" s="1"/>
  <c r="L1900" i="1"/>
  <c r="V1900" i="1" s="1"/>
  <c r="K1772" i="1"/>
  <c r="U1772" i="1" s="1"/>
  <c r="L1772" i="1"/>
  <c r="V1772" i="1" s="1"/>
  <c r="K1644" i="1"/>
  <c r="U1644" i="1" s="1"/>
  <c r="L1644" i="1"/>
  <c r="V1644" i="1" s="1"/>
  <c r="K1516" i="1"/>
  <c r="U1516" i="1" s="1"/>
  <c r="L1516" i="1"/>
  <c r="V1516" i="1" s="1"/>
  <c r="K1388" i="1"/>
  <c r="U1388" i="1" s="1"/>
  <c r="L1388" i="1"/>
  <c r="V1388" i="1" s="1"/>
  <c r="K1260" i="1"/>
  <c r="U1260" i="1" s="1"/>
  <c r="L1260" i="1"/>
  <c r="V1260" i="1" s="1"/>
  <c r="K1132" i="1"/>
  <c r="U1132" i="1" s="1"/>
  <c r="L1132" i="1"/>
  <c r="V1132" i="1" s="1"/>
  <c r="K1004" i="1"/>
  <c r="U1004" i="1" s="1"/>
  <c r="L1004" i="1"/>
  <c r="V1004" i="1" s="1"/>
  <c r="K876" i="1"/>
  <c r="U876" i="1" s="1"/>
  <c r="L876" i="1"/>
  <c r="V876" i="1" s="1"/>
  <c r="K748" i="1"/>
  <c r="U748" i="1" s="1"/>
  <c r="L748" i="1"/>
  <c r="V748" i="1" s="1"/>
  <c r="K620" i="1"/>
  <c r="U620" i="1" s="1"/>
  <c r="L620" i="1"/>
  <c r="V620" i="1" s="1"/>
  <c r="K492" i="1"/>
  <c r="U492" i="1" s="1"/>
  <c r="L492" i="1"/>
  <c r="V492" i="1" s="1"/>
  <c r="K364" i="1"/>
  <c r="U364" i="1" s="1"/>
  <c r="L364" i="1"/>
  <c r="V364" i="1" s="1"/>
  <c r="K236" i="1"/>
  <c r="U236" i="1" s="1"/>
  <c r="L236" i="1"/>
  <c r="V236" i="1" s="1"/>
  <c r="K108" i="1"/>
  <c r="U108" i="1" s="1"/>
  <c r="L108" i="1"/>
  <c r="V108" i="1" s="1"/>
  <c r="L3587" i="1"/>
  <c r="V3587" i="1" s="1"/>
  <c r="K3587" i="1"/>
  <c r="U3587" i="1" s="1"/>
  <c r="K3459" i="1"/>
  <c r="U3459" i="1" s="1"/>
  <c r="L3459" i="1"/>
  <c r="V3459" i="1" s="1"/>
  <c r="K3331" i="1"/>
  <c r="U3331" i="1" s="1"/>
  <c r="L3331" i="1"/>
  <c r="V3331" i="1" s="1"/>
  <c r="K3203" i="1"/>
  <c r="U3203" i="1" s="1"/>
  <c r="L3203" i="1"/>
  <c r="V3203" i="1" s="1"/>
  <c r="K3075" i="1"/>
  <c r="U3075" i="1" s="1"/>
  <c r="L3075" i="1"/>
  <c r="V3075" i="1" s="1"/>
  <c r="K2947" i="1"/>
  <c r="U2947" i="1" s="1"/>
  <c r="L2947" i="1"/>
  <c r="V2947" i="1" s="1"/>
  <c r="K2819" i="1"/>
  <c r="U2819" i="1" s="1"/>
  <c r="L2819" i="1"/>
  <c r="V2819" i="1" s="1"/>
  <c r="K2691" i="1"/>
  <c r="U2691" i="1" s="1"/>
  <c r="L2691" i="1"/>
  <c r="V2691" i="1" s="1"/>
  <c r="K2563" i="1"/>
  <c r="U2563" i="1" s="1"/>
  <c r="L2563" i="1"/>
  <c r="V2563" i="1" s="1"/>
  <c r="K2435" i="1"/>
  <c r="U2435" i="1" s="1"/>
  <c r="L2435" i="1"/>
  <c r="V2435" i="1" s="1"/>
  <c r="K2307" i="1"/>
  <c r="U2307" i="1" s="1"/>
  <c r="L2307" i="1"/>
  <c r="V2307" i="1" s="1"/>
  <c r="K2179" i="1"/>
  <c r="U2179" i="1" s="1"/>
  <c r="L2179" i="1"/>
  <c r="V2179" i="1" s="1"/>
  <c r="K2051" i="1"/>
  <c r="U2051" i="1" s="1"/>
  <c r="L2051" i="1"/>
  <c r="V2051" i="1" s="1"/>
  <c r="K1923" i="1"/>
  <c r="U1923" i="1" s="1"/>
  <c r="L1923" i="1"/>
  <c r="V1923" i="1" s="1"/>
  <c r="K1795" i="1"/>
  <c r="U1795" i="1" s="1"/>
  <c r="L1795" i="1"/>
  <c r="V1795" i="1" s="1"/>
  <c r="K1667" i="1"/>
  <c r="U1667" i="1" s="1"/>
  <c r="L1667" i="1"/>
  <c r="V1667" i="1" s="1"/>
  <c r="K1539" i="1"/>
  <c r="U1539" i="1" s="1"/>
  <c r="L1539" i="1"/>
  <c r="V1539" i="1" s="1"/>
  <c r="K1411" i="1"/>
  <c r="U1411" i="1" s="1"/>
  <c r="L1411" i="1"/>
  <c r="V1411" i="1" s="1"/>
  <c r="K1283" i="1"/>
  <c r="U1283" i="1" s="1"/>
  <c r="L1283" i="1"/>
  <c r="V1283" i="1" s="1"/>
  <c r="K1155" i="1"/>
  <c r="U1155" i="1" s="1"/>
  <c r="L1155" i="1"/>
  <c r="V1155" i="1" s="1"/>
  <c r="K1027" i="1"/>
  <c r="U1027" i="1" s="1"/>
  <c r="L1027" i="1"/>
  <c r="V1027" i="1" s="1"/>
  <c r="K899" i="1"/>
  <c r="U899" i="1" s="1"/>
  <c r="L899" i="1"/>
  <c r="V899" i="1" s="1"/>
  <c r="K771" i="1"/>
  <c r="U771" i="1" s="1"/>
  <c r="L771" i="1"/>
  <c r="V771" i="1" s="1"/>
  <c r="K643" i="1"/>
  <c r="U643" i="1" s="1"/>
  <c r="L643" i="1"/>
  <c r="V643" i="1" s="1"/>
  <c r="K515" i="1"/>
  <c r="U515" i="1" s="1"/>
  <c r="L515" i="1"/>
  <c r="V515" i="1" s="1"/>
  <c r="K387" i="1"/>
  <c r="U387" i="1" s="1"/>
  <c r="L387" i="1"/>
  <c r="V387" i="1" s="1"/>
  <c r="K259" i="1"/>
  <c r="U259" i="1" s="1"/>
  <c r="L259" i="1"/>
  <c r="V259" i="1" s="1"/>
  <c r="K131" i="1"/>
  <c r="U131" i="1" s="1"/>
  <c r="L131" i="1"/>
  <c r="V131" i="1" s="1"/>
  <c r="K4975" i="1"/>
  <c r="U4975" i="1" s="1"/>
  <c r="L4975" i="1"/>
  <c r="V4975" i="1" s="1"/>
  <c r="K4981" i="1"/>
  <c r="U4981" i="1" s="1"/>
  <c r="L4981" i="1"/>
  <c r="V4981" i="1" s="1"/>
  <c r="K4853" i="1"/>
  <c r="U4853" i="1" s="1"/>
  <c r="L4853" i="1"/>
  <c r="V4853" i="1" s="1"/>
  <c r="K4725" i="1"/>
  <c r="U4725" i="1" s="1"/>
  <c r="L4725" i="1"/>
  <c r="V4725" i="1" s="1"/>
  <c r="K4597" i="1"/>
  <c r="U4597" i="1" s="1"/>
  <c r="L4597" i="1"/>
  <c r="V4597" i="1" s="1"/>
  <c r="K4469" i="1"/>
  <c r="U4469" i="1" s="1"/>
  <c r="L4469" i="1"/>
  <c r="V4469" i="1" s="1"/>
  <c r="K4341" i="1"/>
  <c r="U4341" i="1" s="1"/>
  <c r="L4341" i="1"/>
  <c r="V4341" i="1" s="1"/>
  <c r="K4960" i="1"/>
  <c r="U4960" i="1" s="1"/>
  <c r="L4960" i="1"/>
  <c r="V4960" i="1" s="1"/>
  <c r="K4832" i="1"/>
  <c r="U4832" i="1" s="1"/>
  <c r="L4832" i="1"/>
  <c r="V4832" i="1" s="1"/>
  <c r="K4704" i="1"/>
  <c r="U4704" i="1" s="1"/>
  <c r="L4704" i="1"/>
  <c r="V4704" i="1" s="1"/>
  <c r="K4576" i="1"/>
  <c r="U4576" i="1" s="1"/>
  <c r="L4576" i="1"/>
  <c r="V4576" i="1" s="1"/>
  <c r="K4448" i="1"/>
  <c r="U4448" i="1" s="1"/>
  <c r="L4448" i="1"/>
  <c r="V4448" i="1" s="1"/>
  <c r="K4320" i="1"/>
  <c r="U4320" i="1" s="1"/>
  <c r="L4320" i="1"/>
  <c r="V4320" i="1" s="1"/>
  <c r="K4192" i="1"/>
  <c r="U4192" i="1" s="1"/>
  <c r="L4192" i="1"/>
  <c r="V4192" i="1" s="1"/>
  <c r="K4064" i="1"/>
  <c r="U4064" i="1" s="1"/>
  <c r="L4064" i="1"/>
  <c r="V4064" i="1" s="1"/>
  <c r="K3936" i="1"/>
  <c r="U3936" i="1" s="1"/>
  <c r="L3936" i="1"/>
  <c r="V3936" i="1" s="1"/>
  <c r="K3808" i="1"/>
  <c r="U3808" i="1" s="1"/>
  <c r="L3808" i="1"/>
  <c r="V3808" i="1" s="1"/>
  <c r="K3672" i="1"/>
  <c r="U3672" i="1" s="1"/>
  <c r="L3672" i="1"/>
  <c r="V3672" i="1" s="1"/>
  <c r="K3544" i="1"/>
  <c r="U3544" i="1" s="1"/>
  <c r="L3544" i="1"/>
  <c r="V3544" i="1" s="1"/>
  <c r="K3416" i="1"/>
  <c r="U3416" i="1" s="1"/>
  <c r="L3416" i="1"/>
  <c r="V3416" i="1" s="1"/>
  <c r="K3288" i="1"/>
  <c r="U3288" i="1" s="1"/>
  <c r="L3288" i="1"/>
  <c r="V3288" i="1" s="1"/>
  <c r="K4823" i="1"/>
  <c r="U4823" i="1" s="1"/>
  <c r="L4823" i="1"/>
  <c r="V4823" i="1" s="1"/>
  <c r="K4695" i="1"/>
  <c r="U4695" i="1" s="1"/>
  <c r="L4695" i="1"/>
  <c r="V4695" i="1" s="1"/>
  <c r="K4567" i="1"/>
  <c r="U4567" i="1" s="1"/>
  <c r="L4567" i="1"/>
  <c r="V4567" i="1" s="1"/>
  <c r="K4439" i="1"/>
  <c r="U4439" i="1" s="1"/>
  <c r="L4439" i="1"/>
  <c r="V4439" i="1" s="1"/>
  <c r="K4311" i="1"/>
  <c r="U4311" i="1" s="1"/>
  <c r="L4311" i="1"/>
  <c r="V4311" i="1" s="1"/>
  <c r="K4183" i="1"/>
  <c r="U4183" i="1" s="1"/>
  <c r="L4183" i="1"/>
  <c r="V4183" i="1" s="1"/>
  <c r="K4055" i="1"/>
  <c r="U4055" i="1" s="1"/>
  <c r="L4055" i="1"/>
  <c r="V4055" i="1" s="1"/>
  <c r="K3927" i="1"/>
  <c r="U3927" i="1" s="1"/>
  <c r="L3927" i="1"/>
  <c r="V3927" i="1" s="1"/>
  <c r="K3799" i="1"/>
  <c r="U3799" i="1" s="1"/>
  <c r="L3799" i="1"/>
  <c r="V3799" i="1" s="1"/>
  <c r="K3671" i="1"/>
  <c r="U3671" i="1" s="1"/>
  <c r="L3671" i="1"/>
  <c r="V3671" i="1" s="1"/>
  <c r="K3543" i="1"/>
  <c r="U3543" i="1" s="1"/>
  <c r="L3543" i="1"/>
  <c r="V3543" i="1" s="1"/>
  <c r="L3415" i="1"/>
  <c r="V3415" i="1" s="1"/>
  <c r="K3415" i="1"/>
  <c r="U3415" i="1" s="1"/>
  <c r="K3287" i="1"/>
  <c r="U3287" i="1" s="1"/>
  <c r="L3287" i="1"/>
  <c r="V3287" i="1" s="1"/>
  <c r="L3159" i="1"/>
  <c r="V3159" i="1" s="1"/>
  <c r="K3159" i="1"/>
  <c r="U3159" i="1" s="1"/>
  <c r="K3031" i="1"/>
  <c r="U3031" i="1" s="1"/>
  <c r="L3031" i="1"/>
  <c r="V3031" i="1" s="1"/>
  <c r="L2903" i="1"/>
  <c r="V2903" i="1" s="1"/>
  <c r="K2903" i="1"/>
  <c r="U2903" i="1" s="1"/>
  <c r="K4678" i="1"/>
  <c r="U4678" i="1" s="1"/>
  <c r="L4678" i="1"/>
  <c r="V4678" i="1" s="1"/>
  <c r="K4550" i="1"/>
  <c r="U4550" i="1" s="1"/>
  <c r="L4550" i="1"/>
  <c r="V4550" i="1" s="1"/>
  <c r="K4422" i="1"/>
  <c r="U4422" i="1" s="1"/>
  <c r="L4422" i="1"/>
  <c r="V4422" i="1" s="1"/>
  <c r="K4286" i="1"/>
  <c r="U4286" i="1" s="1"/>
  <c r="L4286" i="1"/>
  <c r="V4286" i="1" s="1"/>
  <c r="K4158" i="1"/>
  <c r="U4158" i="1" s="1"/>
  <c r="L4158" i="1"/>
  <c r="V4158" i="1" s="1"/>
  <c r="K4030" i="1"/>
  <c r="U4030" i="1" s="1"/>
  <c r="L4030" i="1"/>
  <c r="V4030" i="1" s="1"/>
  <c r="K3902" i="1"/>
  <c r="U3902" i="1" s="1"/>
  <c r="L3902" i="1"/>
  <c r="V3902" i="1" s="1"/>
  <c r="K3774" i="1"/>
  <c r="U3774" i="1" s="1"/>
  <c r="L3774" i="1"/>
  <c r="V3774" i="1" s="1"/>
  <c r="K3646" i="1"/>
  <c r="U3646" i="1" s="1"/>
  <c r="L3646" i="1"/>
  <c r="V3646" i="1" s="1"/>
  <c r="L4908" i="1"/>
  <c r="V4908" i="1" s="1"/>
  <c r="K4908" i="1"/>
  <c r="U4908" i="1" s="1"/>
  <c r="L4780" i="1"/>
  <c r="V4780" i="1" s="1"/>
  <c r="K4780" i="1"/>
  <c r="U4780" i="1" s="1"/>
  <c r="L4652" i="1"/>
  <c r="V4652" i="1" s="1"/>
  <c r="K4652" i="1"/>
  <c r="U4652" i="1" s="1"/>
  <c r="L4524" i="1"/>
  <c r="V4524" i="1" s="1"/>
  <c r="K4524" i="1"/>
  <c r="U4524" i="1" s="1"/>
  <c r="K4388" i="1"/>
  <c r="U4388" i="1" s="1"/>
  <c r="L4388" i="1"/>
  <c r="V4388" i="1" s="1"/>
  <c r="K4260" i="1"/>
  <c r="U4260" i="1" s="1"/>
  <c r="L4260" i="1"/>
  <c r="V4260" i="1" s="1"/>
  <c r="L4116" i="1"/>
  <c r="V4116" i="1" s="1"/>
  <c r="K4116" i="1"/>
  <c r="U4116" i="1" s="1"/>
  <c r="L3988" i="1"/>
  <c r="V3988" i="1" s="1"/>
  <c r="K3988" i="1"/>
  <c r="U3988" i="1" s="1"/>
  <c r="L3860" i="1"/>
  <c r="V3860" i="1" s="1"/>
  <c r="K3860" i="1"/>
  <c r="U3860" i="1" s="1"/>
  <c r="L3732" i="1"/>
  <c r="V3732" i="1" s="1"/>
  <c r="K3732" i="1"/>
  <c r="U3732" i="1" s="1"/>
  <c r="L3604" i="1"/>
  <c r="V3604" i="1" s="1"/>
  <c r="K3604" i="1"/>
  <c r="U3604" i="1" s="1"/>
  <c r="K4891" i="1"/>
  <c r="U4891" i="1" s="1"/>
  <c r="L4891" i="1"/>
  <c r="V4891" i="1" s="1"/>
  <c r="K4763" i="1"/>
  <c r="U4763" i="1" s="1"/>
  <c r="L4763" i="1"/>
  <c r="V4763" i="1" s="1"/>
  <c r="K4635" i="1"/>
  <c r="U4635" i="1" s="1"/>
  <c r="L4635" i="1"/>
  <c r="V4635" i="1" s="1"/>
  <c r="K4507" i="1"/>
  <c r="U4507" i="1" s="1"/>
  <c r="L4507" i="1"/>
  <c r="V4507" i="1" s="1"/>
  <c r="K4379" i="1"/>
  <c r="U4379" i="1" s="1"/>
  <c r="L4379" i="1"/>
  <c r="V4379" i="1" s="1"/>
  <c r="K4251" i="1"/>
  <c r="U4251" i="1" s="1"/>
  <c r="L4251" i="1"/>
  <c r="V4251" i="1" s="1"/>
  <c r="K4123" i="1"/>
  <c r="U4123" i="1" s="1"/>
  <c r="L4123" i="1"/>
  <c r="V4123" i="1" s="1"/>
  <c r="K3995" i="1"/>
  <c r="U3995" i="1" s="1"/>
  <c r="L3995" i="1"/>
  <c r="V3995" i="1" s="1"/>
  <c r="K3867" i="1"/>
  <c r="U3867" i="1" s="1"/>
  <c r="L3867" i="1"/>
  <c r="V3867" i="1" s="1"/>
  <c r="K3739" i="1"/>
  <c r="U3739" i="1" s="1"/>
  <c r="L3739" i="1"/>
  <c r="V3739" i="1" s="1"/>
  <c r="K3611" i="1"/>
  <c r="U3611" i="1" s="1"/>
  <c r="L3611" i="1"/>
  <c r="V3611" i="1" s="1"/>
  <c r="K4890" i="1"/>
  <c r="U4890" i="1" s="1"/>
  <c r="L4890" i="1"/>
  <c r="V4890" i="1" s="1"/>
  <c r="K4762" i="1"/>
  <c r="U4762" i="1" s="1"/>
  <c r="L4762" i="1"/>
  <c r="V4762" i="1" s="1"/>
  <c r="K4634" i="1"/>
  <c r="U4634" i="1" s="1"/>
  <c r="L4634" i="1"/>
  <c r="V4634" i="1" s="1"/>
  <c r="K4506" i="1"/>
  <c r="U4506" i="1" s="1"/>
  <c r="L4506" i="1"/>
  <c r="V4506" i="1" s="1"/>
  <c r="K4378" i="1"/>
  <c r="U4378" i="1" s="1"/>
  <c r="L4378" i="1"/>
  <c r="V4378" i="1" s="1"/>
  <c r="K4250" i="1"/>
  <c r="U4250" i="1" s="1"/>
  <c r="L4250" i="1"/>
  <c r="V4250" i="1" s="1"/>
  <c r="K4122" i="1"/>
  <c r="U4122" i="1" s="1"/>
  <c r="L4122" i="1"/>
  <c r="V4122" i="1" s="1"/>
  <c r="K3994" i="1"/>
  <c r="U3994" i="1" s="1"/>
  <c r="L3994" i="1"/>
  <c r="V3994" i="1" s="1"/>
  <c r="K3866" i="1"/>
  <c r="U3866" i="1" s="1"/>
  <c r="L3866" i="1"/>
  <c r="V3866" i="1" s="1"/>
  <c r="K3738" i="1"/>
  <c r="U3738" i="1" s="1"/>
  <c r="L3738" i="1"/>
  <c r="V3738" i="1" s="1"/>
  <c r="K3610" i="1"/>
  <c r="U3610" i="1" s="1"/>
  <c r="L3610" i="1"/>
  <c r="V3610" i="1" s="1"/>
  <c r="K3486" i="1"/>
  <c r="U3486" i="1" s="1"/>
  <c r="L3486" i="1"/>
  <c r="V3486" i="1" s="1"/>
  <c r="K3358" i="1"/>
  <c r="U3358" i="1" s="1"/>
  <c r="L3358" i="1"/>
  <c r="V3358" i="1" s="1"/>
  <c r="K3230" i="1"/>
  <c r="U3230" i="1" s="1"/>
  <c r="L3230" i="1"/>
  <c r="V3230" i="1" s="1"/>
  <c r="K3102" i="1"/>
  <c r="U3102" i="1" s="1"/>
  <c r="L3102" i="1"/>
  <c r="V3102" i="1" s="1"/>
  <c r="K2974" i="1"/>
  <c r="U2974" i="1" s="1"/>
  <c r="L2974" i="1"/>
  <c r="V2974" i="1" s="1"/>
  <c r="K2846" i="1"/>
  <c r="U2846" i="1" s="1"/>
  <c r="L2846" i="1"/>
  <c r="V2846" i="1" s="1"/>
  <c r="K2718" i="1"/>
  <c r="U2718" i="1" s="1"/>
  <c r="L2718" i="1"/>
  <c r="V2718" i="1" s="1"/>
  <c r="K2590" i="1"/>
  <c r="U2590" i="1" s="1"/>
  <c r="L2590" i="1"/>
  <c r="V2590" i="1" s="1"/>
  <c r="K2462" i="1"/>
  <c r="U2462" i="1" s="1"/>
  <c r="L2462" i="1"/>
  <c r="V2462" i="1" s="1"/>
  <c r="K2334" i="1"/>
  <c r="U2334" i="1" s="1"/>
  <c r="L2334" i="1"/>
  <c r="V2334" i="1" s="1"/>
  <c r="K2206" i="1"/>
  <c r="U2206" i="1" s="1"/>
  <c r="L2206" i="1"/>
  <c r="V2206" i="1" s="1"/>
  <c r="K2078" i="1"/>
  <c r="U2078" i="1" s="1"/>
  <c r="L2078" i="1"/>
  <c r="V2078" i="1" s="1"/>
  <c r="K1950" i="1"/>
  <c r="U1950" i="1" s="1"/>
  <c r="L1950" i="1"/>
  <c r="V1950" i="1" s="1"/>
  <c r="K1822" i="1"/>
  <c r="U1822" i="1" s="1"/>
  <c r="L1822" i="1"/>
  <c r="V1822" i="1" s="1"/>
  <c r="K1694" i="1"/>
  <c r="U1694" i="1" s="1"/>
  <c r="L1694" i="1"/>
  <c r="V1694" i="1" s="1"/>
  <c r="K1566" i="1"/>
  <c r="U1566" i="1" s="1"/>
  <c r="L1566" i="1"/>
  <c r="V1566" i="1" s="1"/>
  <c r="K1438" i="1"/>
  <c r="U1438" i="1" s="1"/>
  <c r="L1438" i="1"/>
  <c r="V1438" i="1" s="1"/>
  <c r="K1310" i="1"/>
  <c r="U1310" i="1" s="1"/>
  <c r="L1310" i="1"/>
  <c r="V1310" i="1" s="1"/>
  <c r="K1182" i="1"/>
  <c r="U1182" i="1" s="1"/>
  <c r="L1182" i="1"/>
  <c r="V1182" i="1" s="1"/>
  <c r="K1054" i="1"/>
  <c r="U1054" i="1" s="1"/>
  <c r="L1054" i="1"/>
  <c r="V1054" i="1" s="1"/>
  <c r="K926" i="1"/>
  <c r="U926" i="1" s="1"/>
  <c r="L926" i="1"/>
  <c r="V926" i="1" s="1"/>
  <c r="K798" i="1"/>
  <c r="U798" i="1" s="1"/>
  <c r="L798" i="1"/>
  <c r="V798" i="1" s="1"/>
  <c r="K670" i="1"/>
  <c r="U670" i="1" s="1"/>
  <c r="L670" i="1"/>
  <c r="V670" i="1" s="1"/>
  <c r="K542" i="1"/>
  <c r="U542" i="1" s="1"/>
  <c r="L542" i="1"/>
  <c r="V542" i="1" s="1"/>
  <c r="K414" i="1"/>
  <c r="U414" i="1" s="1"/>
  <c r="L414" i="1"/>
  <c r="V414" i="1" s="1"/>
  <c r="K286" i="1"/>
  <c r="U286" i="1" s="1"/>
  <c r="L286" i="1"/>
  <c r="V286" i="1" s="1"/>
  <c r="K158" i="1"/>
  <c r="U158" i="1" s="1"/>
  <c r="L158" i="1"/>
  <c r="V158" i="1" s="1"/>
  <c r="K30" i="1"/>
  <c r="U30" i="1" s="1"/>
  <c r="L30" i="1"/>
  <c r="V30" i="1" s="1"/>
  <c r="K3492" i="1"/>
  <c r="U3492" i="1" s="1"/>
  <c r="L3492" i="1"/>
  <c r="V3492" i="1" s="1"/>
  <c r="K3364" i="1"/>
  <c r="U3364" i="1" s="1"/>
  <c r="L3364" i="1"/>
  <c r="V3364" i="1" s="1"/>
  <c r="K3236" i="1"/>
  <c r="U3236" i="1" s="1"/>
  <c r="L3236" i="1"/>
  <c r="V3236" i="1" s="1"/>
  <c r="K3108" i="1"/>
  <c r="U3108" i="1" s="1"/>
  <c r="L3108" i="1"/>
  <c r="V3108" i="1" s="1"/>
  <c r="K2980" i="1"/>
  <c r="U2980" i="1" s="1"/>
  <c r="L2980" i="1"/>
  <c r="V2980" i="1" s="1"/>
  <c r="K2852" i="1"/>
  <c r="U2852" i="1" s="1"/>
  <c r="L2852" i="1"/>
  <c r="V2852" i="1" s="1"/>
  <c r="K2724" i="1"/>
  <c r="U2724" i="1" s="1"/>
  <c r="L2724" i="1"/>
  <c r="V2724" i="1" s="1"/>
  <c r="K2596" i="1"/>
  <c r="U2596" i="1" s="1"/>
  <c r="L2596" i="1"/>
  <c r="V2596" i="1" s="1"/>
  <c r="K2468" i="1"/>
  <c r="U2468" i="1" s="1"/>
  <c r="L2468" i="1"/>
  <c r="V2468" i="1" s="1"/>
  <c r="K2340" i="1"/>
  <c r="U2340" i="1" s="1"/>
  <c r="L2340" i="1"/>
  <c r="V2340" i="1" s="1"/>
  <c r="K2212" i="1"/>
  <c r="U2212" i="1" s="1"/>
  <c r="L2212" i="1"/>
  <c r="V2212" i="1" s="1"/>
  <c r="K2084" i="1"/>
  <c r="U2084" i="1" s="1"/>
  <c r="L2084" i="1"/>
  <c r="V2084" i="1" s="1"/>
  <c r="K1956" i="1"/>
  <c r="U1956" i="1" s="1"/>
  <c r="L1956" i="1"/>
  <c r="V1956" i="1" s="1"/>
  <c r="K1828" i="1"/>
  <c r="U1828" i="1" s="1"/>
  <c r="L1828" i="1"/>
  <c r="V1828" i="1" s="1"/>
  <c r="K1700" i="1"/>
  <c r="U1700" i="1" s="1"/>
  <c r="L1700" i="1"/>
  <c r="V1700" i="1" s="1"/>
  <c r="K1572" i="1"/>
  <c r="U1572" i="1" s="1"/>
  <c r="L1572" i="1"/>
  <c r="V1572" i="1" s="1"/>
  <c r="K1444" i="1"/>
  <c r="U1444" i="1" s="1"/>
  <c r="L1444" i="1"/>
  <c r="V1444" i="1" s="1"/>
  <c r="K1316" i="1"/>
  <c r="U1316" i="1" s="1"/>
  <c r="L1316" i="1"/>
  <c r="V1316" i="1" s="1"/>
  <c r="K1188" i="1"/>
  <c r="U1188" i="1" s="1"/>
  <c r="L1188" i="1"/>
  <c r="V1188" i="1" s="1"/>
  <c r="K1060" i="1"/>
  <c r="U1060" i="1" s="1"/>
  <c r="L1060" i="1"/>
  <c r="V1060" i="1" s="1"/>
  <c r="K932" i="1"/>
  <c r="U932" i="1" s="1"/>
  <c r="L932" i="1"/>
  <c r="V932" i="1" s="1"/>
  <c r="K804" i="1"/>
  <c r="U804" i="1" s="1"/>
  <c r="L804" i="1"/>
  <c r="V804" i="1" s="1"/>
  <c r="K676" i="1"/>
  <c r="U676" i="1" s="1"/>
  <c r="L676" i="1"/>
  <c r="V676" i="1" s="1"/>
  <c r="K548" i="1"/>
  <c r="U548" i="1" s="1"/>
  <c r="L548" i="1"/>
  <c r="V548" i="1" s="1"/>
  <c r="K420" i="1"/>
  <c r="U420" i="1" s="1"/>
  <c r="L420" i="1"/>
  <c r="V420" i="1" s="1"/>
  <c r="K292" i="1"/>
  <c r="U292" i="1" s="1"/>
  <c r="L292" i="1"/>
  <c r="V292" i="1" s="1"/>
  <c r="K164" i="1"/>
  <c r="U164" i="1" s="1"/>
  <c r="L164" i="1"/>
  <c r="V164" i="1" s="1"/>
  <c r="K36" i="1"/>
  <c r="U36" i="1" s="1"/>
  <c r="L36" i="1"/>
  <c r="V36" i="1" s="1"/>
  <c r="K3515" i="1"/>
  <c r="U3515" i="1" s="1"/>
  <c r="L3515" i="1"/>
  <c r="V3515" i="1" s="1"/>
  <c r="K3387" i="1"/>
  <c r="U3387" i="1" s="1"/>
  <c r="L3387" i="1"/>
  <c r="V3387" i="1" s="1"/>
  <c r="K3259" i="1"/>
  <c r="U3259" i="1" s="1"/>
  <c r="L3259" i="1"/>
  <c r="V3259" i="1" s="1"/>
  <c r="K3131" i="1"/>
  <c r="U3131" i="1" s="1"/>
  <c r="L3131" i="1"/>
  <c r="V3131" i="1" s="1"/>
  <c r="K3003" i="1"/>
  <c r="U3003" i="1" s="1"/>
  <c r="L3003" i="1"/>
  <c r="V3003" i="1" s="1"/>
  <c r="K2875" i="1"/>
  <c r="U2875" i="1" s="1"/>
  <c r="L2875" i="1"/>
  <c r="V2875" i="1" s="1"/>
  <c r="K2747" i="1"/>
  <c r="U2747" i="1" s="1"/>
  <c r="L2747" i="1"/>
  <c r="V2747" i="1" s="1"/>
  <c r="K2619" i="1"/>
  <c r="U2619" i="1" s="1"/>
  <c r="L2619" i="1"/>
  <c r="V2619" i="1" s="1"/>
  <c r="K2491" i="1"/>
  <c r="U2491" i="1" s="1"/>
  <c r="L2491" i="1"/>
  <c r="V2491" i="1" s="1"/>
  <c r="K2363" i="1"/>
  <c r="U2363" i="1" s="1"/>
  <c r="L2363" i="1"/>
  <c r="V2363" i="1" s="1"/>
  <c r="L2235" i="1"/>
  <c r="V2235" i="1" s="1"/>
  <c r="K2235" i="1"/>
  <c r="U2235" i="1" s="1"/>
  <c r="L2107" i="1"/>
  <c r="V2107" i="1" s="1"/>
  <c r="K2107" i="1"/>
  <c r="U2107" i="1" s="1"/>
  <c r="L1979" i="1"/>
  <c r="V1979" i="1" s="1"/>
  <c r="K1979" i="1"/>
  <c r="U1979" i="1" s="1"/>
  <c r="L1851" i="1"/>
  <c r="V1851" i="1" s="1"/>
  <c r="K1851" i="1"/>
  <c r="U1851" i="1" s="1"/>
  <c r="L1723" i="1"/>
  <c r="V1723" i="1" s="1"/>
  <c r="K1723" i="1"/>
  <c r="U1723" i="1" s="1"/>
  <c r="L1595" i="1"/>
  <c r="V1595" i="1" s="1"/>
  <c r="K1595" i="1"/>
  <c r="U1595" i="1" s="1"/>
  <c r="L1467" i="1"/>
  <c r="V1467" i="1" s="1"/>
  <c r="K1467" i="1"/>
  <c r="U1467" i="1" s="1"/>
  <c r="L1339" i="1"/>
  <c r="V1339" i="1" s="1"/>
  <c r="K1339" i="1"/>
  <c r="U1339" i="1" s="1"/>
  <c r="L1211" i="1"/>
  <c r="V1211" i="1" s="1"/>
  <c r="K1211" i="1"/>
  <c r="U1211" i="1" s="1"/>
  <c r="L1083" i="1"/>
  <c r="V1083" i="1" s="1"/>
  <c r="K1083" i="1"/>
  <c r="U1083" i="1" s="1"/>
  <c r="L955" i="1"/>
  <c r="V955" i="1" s="1"/>
  <c r="K955" i="1"/>
  <c r="U955" i="1" s="1"/>
  <c r="L827" i="1"/>
  <c r="V827" i="1" s="1"/>
  <c r="K827" i="1"/>
  <c r="U827" i="1" s="1"/>
  <c r="L699" i="1"/>
  <c r="V699" i="1" s="1"/>
  <c r="K699" i="1"/>
  <c r="U699" i="1" s="1"/>
  <c r="L571" i="1"/>
  <c r="V571" i="1" s="1"/>
  <c r="K571" i="1"/>
  <c r="U571" i="1" s="1"/>
  <c r="L443" i="1"/>
  <c r="V443" i="1" s="1"/>
  <c r="K443" i="1"/>
  <c r="U443" i="1" s="1"/>
  <c r="L315" i="1"/>
  <c r="V315" i="1" s="1"/>
  <c r="K315" i="1"/>
  <c r="U315" i="1" s="1"/>
  <c r="L187" i="1"/>
  <c r="V187" i="1" s="1"/>
  <c r="K187" i="1"/>
  <c r="U187" i="1" s="1"/>
  <c r="L59" i="1"/>
  <c r="V59" i="1" s="1"/>
  <c r="K59" i="1"/>
  <c r="U59" i="1" s="1"/>
  <c r="K3073" i="1"/>
  <c r="U3073" i="1" s="1"/>
  <c r="L3073" i="1"/>
  <c r="V3073" i="1" s="1"/>
  <c r="L2945" i="1"/>
  <c r="V2945" i="1" s="1"/>
  <c r="K2945" i="1"/>
  <c r="U2945" i="1" s="1"/>
  <c r="K2817" i="1"/>
  <c r="U2817" i="1" s="1"/>
  <c r="L2817" i="1"/>
  <c r="V2817" i="1" s="1"/>
  <c r="L2689" i="1"/>
  <c r="V2689" i="1" s="1"/>
  <c r="K2689" i="1"/>
  <c r="U2689" i="1" s="1"/>
  <c r="K2561" i="1"/>
  <c r="U2561" i="1" s="1"/>
  <c r="L2561" i="1"/>
  <c r="V2561" i="1" s="1"/>
  <c r="L2433" i="1"/>
  <c r="V2433" i="1" s="1"/>
  <c r="K2433" i="1"/>
  <c r="U2433" i="1" s="1"/>
  <c r="K2305" i="1"/>
  <c r="U2305" i="1" s="1"/>
  <c r="L2305" i="1"/>
  <c r="V2305" i="1" s="1"/>
  <c r="L2177" i="1"/>
  <c r="V2177" i="1" s="1"/>
  <c r="K2177" i="1"/>
  <c r="U2177" i="1" s="1"/>
  <c r="K2049" i="1"/>
  <c r="U2049" i="1" s="1"/>
  <c r="L2049" i="1"/>
  <c r="V2049" i="1" s="1"/>
  <c r="L1921" i="1"/>
  <c r="V1921" i="1" s="1"/>
  <c r="K1921" i="1"/>
  <c r="U1921" i="1" s="1"/>
  <c r="K1793" i="1"/>
  <c r="U1793" i="1" s="1"/>
  <c r="L1793" i="1"/>
  <c r="V1793" i="1" s="1"/>
  <c r="L1665" i="1"/>
  <c r="V1665" i="1" s="1"/>
  <c r="K1665" i="1"/>
  <c r="U1665" i="1" s="1"/>
  <c r="K1537" i="1"/>
  <c r="U1537" i="1" s="1"/>
  <c r="L1537" i="1"/>
  <c r="V1537" i="1" s="1"/>
  <c r="L1409" i="1"/>
  <c r="V1409" i="1" s="1"/>
  <c r="K1409" i="1"/>
  <c r="U1409" i="1" s="1"/>
  <c r="K1281" i="1"/>
  <c r="U1281" i="1" s="1"/>
  <c r="L1281" i="1"/>
  <c r="V1281" i="1" s="1"/>
  <c r="L1153" i="1"/>
  <c r="V1153" i="1" s="1"/>
  <c r="K1153" i="1"/>
  <c r="U1153" i="1" s="1"/>
  <c r="K1025" i="1"/>
  <c r="U1025" i="1" s="1"/>
  <c r="L1025" i="1"/>
  <c r="V1025" i="1" s="1"/>
  <c r="L897" i="1"/>
  <c r="V897" i="1" s="1"/>
  <c r="K897" i="1"/>
  <c r="U897" i="1" s="1"/>
  <c r="K769" i="1"/>
  <c r="U769" i="1" s="1"/>
  <c r="L769" i="1"/>
  <c r="V769" i="1" s="1"/>
  <c r="L641" i="1"/>
  <c r="V641" i="1" s="1"/>
  <c r="K641" i="1"/>
  <c r="U641" i="1" s="1"/>
  <c r="L513" i="1"/>
  <c r="V513" i="1" s="1"/>
  <c r="K513" i="1"/>
  <c r="U513" i="1" s="1"/>
  <c r="L385" i="1"/>
  <c r="V385" i="1" s="1"/>
  <c r="K385" i="1"/>
  <c r="U385" i="1" s="1"/>
  <c r="L257" i="1"/>
  <c r="V257" i="1" s="1"/>
  <c r="K257" i="1"/>
  <c r="U257" i="1" s="1"/>
  <c r="L129" i="1"/>
  <c r="V129" i="1" s="1"/>
  <c r="K129" i="1"/>
  <c r="U129" i="1" s="1"/>
  <c r="K3200" i="1"/>
  <c r="U3200" i="1" s="1"/>
  <c r="L3200" i="1"/>
  <c r="V3200" i="1" s="1"/>
  <c r="K3072" i="1"/>
  <c r="U3072" i="1" s="1"/>
  <c r="L3072" i="1"/>
  <c r="V3072" i="1" s="1"/>
  <c r="K2936" i="1"/>
  <c r="U2936" i="1" s="1"/>
  <c r="L2936" i="1"/>
  <c r="V2936" i="1" s="1"/>
  <c r="L2808" i="1"/>
  <c r="V2808" i="1" s="1"/>
  <c r="K2808" i="1"/>
  <c r="U2808" i="1" s="1"/>
  <c r="K2680" i="1"/>
  <c r="U2680" i="1" s="1"/>
  <c r="L2680" i="1"/>
  <c r="V2680" i="1" s="1"/>
  <c r="K2552" i="1"/>
  <c r="U2552" i="1" s="1"/>
  <c r="L2552" i="1"/>
  <c r="V2552" i="1" s="1"/>
  <c r="K2424" i="1"/>
  <c r="U2424" i="1" s="1"/>
  <c r="L2424" i="1"/>
  <c r="V2424" i="1" s="1"/>
  <c r="L2296" i="1"/>
  <c r="V2296" i="1" s="1"/>
  <c r="K2296" i="1"/>
  <c r="U2296" i="1" s="1"/>
  <c r="K2168" i="1"/>
  <c r="U2168" i="1" s="1"/>
  <c r="L2168" i="1"/>
  <c r="V2168" i="1" s="1"/>
  <c r="K2040" i="1"/>
  <c r="U2040" i="1" s="1"/>
  <c r="L2040" i="1"/>
  <c r="V2040" i="1" s="1"/>
  <c r="K1912" i="1"/>
  <c r="U1912" i="1" s="1"/>
  <c r="L1912" i="1"/>
  <c r="V1912" i="1" s="1"/>
  <c r="L1784" i="1"/>
  <c r="V1784" i="1" s="1"/>
  <c r="K1784" i="1"/>
  <c r="U1784" i="1" s="1"/>
  <c r="K1656" i="1"/>
  <c r="U1656" i="1" s="1"/>
  <c r="L1656" i="1"/>
  <c r="V1656" i="1" s="1"/>
  <c r="K1528" i="1"/>
  <c r="U1528" i="1" s="1"/>
  <c r="L1528" i="1"/>
  <c r="V1528" i="1" s="1"/>
  <c r="K1400" i="1"/>
  <c r="U1400" i="1" s="1"/>
  <c r="L1400" i="1"/>
  <c r="V1400" i="1" s="1"/>
  <c r="L1272" i="1"/>
  <c r="V1272" i="1" s="1"/>
  <c r="K1272" i="1"/>
  <c r="U1272" i="1" s="1"/>
  <c r="K1144" i="1"/>
  <c r="U1144" i="1" s="1"/>
  <c r="L1144" i="1"/>
  <c r="V1144" i="1" s="1"/>
  <c r="K1016" i="1"/>
  <c r="U1016" i="1" s="1"/>
  <c r="L1016" i="1"/>
  <c r="V1016" i="1" s="1"/>
  <c r="K888" i="1"/>
  <c r="U888" i="1" s="1"/>
  <c r="L888" i="1"/>
  <c r="V888" i="1" s="1"/>
  <c r="L760" i="1"/>
  <c r="V760" i="1" s="1"/>
  <c r="K760" i="1"/>
  <c r="U760" i="1" s="1"/>
  <c r="K632" i="1"/>
  <c r="U632" i="1" s="1"/>
  <c r="L632" i="1"/>
  <c r="V632" i="1" s="1"/>
  <c r="K504" i="1"/>
  <c r="U504" i="1" s="1"/>
  <c r="L504" i="1"/>
  <c r="V504" i="1" s="1"/>
  <c r="K376" i="1"/>
  <c r="U376" i="1" s="1"/>
  <c r="L376" i="1"/>
  <c r="V376" i="1" s="1"/>
  <c r="L248" i="1"/>
  <c r="V248" i="1" s="1"/>
  <c r="K248" i="1"/>
  <c r="U248" i="1" s="1"/>
  <c r="K120" i="1"/>
  <c r="U120" i="1" s="1"/>
  <c r="L120" i="1"/>
  <c r="V120" i="1" s="1"/>
  <c r="K823" i="1"/>
  <c r="U823" i="1" s="1"/>
  <c r="L823" i="1"/>
  <c r="V823" i="1" s="1"/>
  <c r="K695" i="1"/>
  <c r="U695" i="1" s="1"/>
  <c r="L695" i="1"/>
  <c r="V695" i="1" s="1"/>
  <c r="K567" i="1"/>
  <c r="U567" i="1" s="1"/>
  <c r="L567" i="1"/>
  <c r="V567" i="1" s="1"/>
  <c r="K439" i="1"/>
  <c r="U439" i="1" s="1"/>
  <c r="L439" i="1"/>
  <c r="V439" i="1" s="1"/>
  <c r="K311" i="1"/>
  <c r="U311" i="1" s="1"/>
  <c r="L311" i="1"/>
  <c r="V311" i="1" s="1"/>
  <c r="K183" i="1"/>
  <c r="U183" i="1" s="1"/>
  <c r="L183" i="1"/>
  <c r="V183" i="1" s="1"/>
  <c r="K55" i="1"/>
  <c r="U55" i="1" s="1"/>
  <c r="L55" i="1"/>
  <c r="V55" i="1" s="1"/>
  <c r="L3289" i="1"/>
  <c r="V3289" i="1" s="1"/>
  <c r="K3289" i="1"/>
  <c r="U3289" i="1" s="1"/>
  <c r="L3161" i="1"/>
  <c r="V3161" i="1" s="1"/>
  <c r="K3161" i="1"/>
  <c r="U3161" i="1" s="1"/>
  <c r="L3033" i="1"/>
  <c r="V3033" i="1" s="1"/>
  <c r="K3033" i="1"/>
  <c r="U3033" i="1" s="1"/>
  <c r="L2905" i="1"/>
  <c r="V2905" i="1" s="1"/>
  <c r="K2905" i="1"/>
  <c r="U2905" i="1" s="1"/>
  <c r="L2777" i="1"/>
  <c r="V2777" i="1" s="1"/>
  <c r="K2777" i="1"/>
  <c r="U2777" i="1" s="1"/>
  <c r="L2649" i="1"/>
  <c r="V2649" i="1" s="1"/>
  <c r="K2649" i="1"/>
  <c r="U2649" i="1" s="1"/>
  <c r="L2521" i="1"/>
  <c r="V2521" i="1" s="1"/>
  <c r="K2521" i="1"/>
  <c r="U2521" i="1" s="1"/>
  <c r="L2393" i="1"/>
  <c r="V2393" i="1" s="1"/>
  <c r="K2393" i="1"/>
  <c r="U2393" i="1" s="1"/>
  <c r="L2265" i="1"/>
  <c r="V2265" i="1" s="1"/>
  <c r="K2265" i="1"/>
  <c r="U2265" i="1" s="1"/>
  <c r="L2137" i="1"/>
  <c r="V2137" i="1" s="1"/>
  <c r="K2137" i="1"/>
  <c r="U2137" i="1" s="1"/>
  <c r="L2009" i="1"/>
  <c r="V2009" i="1" s="1"/>
  <c r="K2009" i="1"/>
  <c r="U2009" i="1" s="1"/>
  <c r="L1881" i="1"/>
  <c r="V1881" i="1" s="1"/>
  <c r="K1881" i="1"/>
  <c r="U1881" i="1" s="1"/>
  <c r="L1753" i="1"/>
  <c r="V1753" i="1" s="1"/>
  <c r="K1753" i="1"/>
  <c r="U1753" i="1" s="1"/>
  <c r="L1625" i="1"/>
  <c r="V1625" i="1" s="1"/>
  <c r="K1625" i="1"/>
  <c r="U1625" i="1" s="1"/>
  <c r="L1497" i="1"/>
  <c r="V1497" i="1" s="1"/>
  <c r="K1497" i="1"/>
  <c r="U1497" i="1" s="1"/>
  <c r="L1369" i="1"/>
  <c r="V1369" i="1" s="1"/>
  <c r="K1369" i="1"/>
  <c r="U1369" i="1" s="1"/>
  <c r="L1241" i="1"/>
  <c r="V1241" i="1" s="1"/>
  <c r="K1241" i="1"/>
  <c r="U1241" i="1" s="1"/>
  <c r="L1113" i="1"/>
  <c r="V1113" i="1" s="1"/>
  <c r="K1113" i="1"/>
  <c r="U1113" i="1" s="1"/>
  <c r="L985" i="1"/>
  <c r="V985" i="1" s="1"/>
  <c r="K985" i="1"/>
  <c r="U985" i="1" s="1"/>
  <c r="L857" i="1"/>
  <c r="V857" i="1" s="1"/>
  <c r="K857" i="1"/>
  <c r="U857" i="1" s="1"/>
  <c r="L729" i="1"/>
  <c r="V729" i="1" s="1"/>
  <c r="K729" i="1"/>
  <c r="U729" i="1" s="1"/>
  <c r="L601" i="1"/>
  <c r="V601" i="1" s="1"/>
  <c r="K601" i="1"/>
  <c r="U601" i="1" s="1"/>
  <c r="L473" i="1"/>
  <c r="V473" i="1" s="1"/>
  <c r="K473" i="1"/>
  <c r="U473" i="1" s="1"/>
  <c r="L345" i="1"/>
  <c r="V345" i="1" s="1"/>
  <c r="K345" i="1"/>
  <c r="U345" i="1" s="1"/>
  <c r="L217" i="1"/>
  <c r="V217" i="1" s="1"/>
  <c r="K217" i="1"/>
  <c r="U217" i="1" s="1"/>
  <c r="L89" i="1"/>
  <c r="V89" i="1" s="1"/>
  <c r="K89" i="1"/>
  <c r="U89" i="1" s="1"/>
  <c r="K783" i="1"/>
  <c r="U783" i="1" s="1"/>
  <c r="L783" i="1"/>
  <c r="V783" i="1" s="1"/>
  <c r="K655" i="1"/>
  <c r="U655" i="1" s="1"/>
  <c r="L655" i="1"/>
  <c r="V655" i="1" s="1"/>
  <c r="K527" i="1"/>
  <c r="U527" i="1" s="1"/>
  <c r="L527" i="1"/>
  <c r="V527" i="1" s="1"/>
  <c r="K399" i="1"/>
  <c r="U399" i="1" s="1"/>
  <c r="L399" i="1"/>
  <c r="V399" i="1" s="1"/>
  <c r="K271" i="1"/>
  <c r="U271" i="1" s="1"/>
  <c r="L271" i="1"/>
  <c r="V271" i="1" s="1"/>
  <c r="K143" i="1"/>
  <c r="U143" i="1" s="1"/>
  <c r="L143" i="1"/>
  <c r="V143" i="1" s="1"/>
  <c r="K15" i="1"/>
  <c r="U15" i="1" s="1"/>
  <c r="L15" i="1"/>
  <c r="V15" i="1" s="1"/>
  <c r="K3057" i="1"/>
  <c r="U3057" i="1" s="1"/>
  <c r="L3057" i="1"/>
  <c r="V3057" i="1" s="1"/>
  <c r="K2929" i="1"/>
  <c r="U2929" i="1" s="1"/>
  <c r="L2929" i="1"/>
  <c r="V2929" i="1" s="1"/>
  <c r="K2801" i="1"/>
  <c r="U2801" i="1" s="1"/>
  <c r="L2801" i="1"/>
  <c r="V2801" i="1" s="1"/>
  <c r="K2673" i="1"/>
  <c r="U2673" i="1" s="1"/>
  <c r="L2673" i="1"/>
  <c r="V2673" i="1" s="1"/>
  <c r="K2545" i="1"/>
  <c r="U2545" i="1" s="1"/>
  <c r="L2545" i="1"/>
  <c r="V2545" i="1" s="1"/>
  <c r="K2417" i="1"/>
  <c r="U2417" i="1" s="1"/>
  <c r="L2417" i="1"/>
  <c r="V2417" i="1" s="1"/>
  <c r="K2289" i="1"/>
  <c r="U2289" i="1" s="1"/>
  <c r="L2289" i="1"/>
  <c r="V2289" i="1" s="1"/>
  <c r="K2161" i="1"/>
  <c r="U2161" i="1" s="1"/>
  <c r="L2161" i="1"/>
  <c r="V2161" i="1" s="1"/>
  <c r="K2033" i="1"/>
  <c r="U2033" i="1" s="1"/>
  <c r="L2033" i="1"/>
  <c r="V2033" i="1" s="1"/>
  <c r="K1905" i="1"/>
  <c r="U1905" i="1" s="1"/>
  <c r="L1905" i="1"/>
  <c r="V1905" i="1" s="1"/>
  <c r="K1777" i="1"/>
  <c r="U1777" i="1" s="1"/>
  <c r="L1777" i="1"/>
  <c r="V1777" i="1" s="1"/>
  <c r="L1649" i="1"/>
  <c r="V1649" i="1" s="1"/>
  <c r="K1649" i="1"/>
  <c r="U1649" i="1" s="1"/>
  <c r="K1521" i="1"/>
  <c r="U1521" i="1" s="1"/>
  <c r="L1521" i="1"/>
  <c r="V1521" i="1" s="1"/>
  <c r="L1393" i="1"/>
  <c r="V1393" i="1" s="1"/>
  <c r="K1393" i="1"/>
  <c r="U1393" i="1" s="1"/>
  <c r="K1265" i="1"/>
  <c r="U1265" i="1" s="1"/>
  <c r="L1265" i="1"/>
  <c r="V1265" i="1" s="1"/>
  <c r="L1137" i="1"/>
  <c r="V1137" i="1" s="1"/>
  <c r="K1137" i="1"/>
  <c r="U1137" i="1" s="1"/>
  <c r="K1009" i="1"/>
  <c r="U1009" i="1" s="1"/>
  <c r="L1009" i="1"/>
  <c r="V1009" i="1" s="1"/>
  <c r="L881" i="1"/>
  <c r="V881" i="1" s="1"/>
  <c r="K881" i="1"/>
  <c r="U881" i="1" s="1"/>
  <c r="K753" i="1"/>
  <c r="U753" i="1" s="1"/>
  <c r="L753" i="1"/>
  <c r="V753" i="1" s="1"/>
  <c r="L625" i="1"/>
  <c r="V625" i="1" s="1"/>
  <c r="K625" i="1"/>
  <c r="U625" i="1" s="1"/>
  <c r="K497" i="1"/>
  <c r="U497" i="1" s="1"/>
  <c r="L497" i="1"/>
  <c r="V497" i="1" s="1"/>
  <c r="K369" i="1"/>
  <c r="U369" i="1" s="1"/>
  <c r="L369" i="1"/>
  <c r="V369" i="1" s="1"/>
  <c r="K241" i="1"/>
  <c r="U241" i="1" s="1"/>
  <c r="L241" i="1"/>
  <c r="V241" i="1" s="1"/>
  <c r="K113" i="1"/>
  <c r="U113" i="1" s="1"/>
  <c r="L113" i="1"/>
  <c r="V113" i="1" s="1"/>
  <c r="K3056" i="1"/>
  <c r="U3056" i="1" s="1"/>
  <c r="L3056" i="1"/>
  <c r="V3056" i="1" s="1"/>
  <c r="L807" i="1"/>
  <c r="V807" i="1" s="1"/>
  <c r="K807" i="1"/>
  <c r="U807" i="1" s="1"/>
  <c r="L679" i="1"/>
  <c r="V679" i="1" s="1"/>
  <c r="K679" i="1"/>
  <c r="U679" i="1" s="1"/>
  <c r="K551" i="1"/>
  <c r="U551" i="1" s="1"/>
  <c r="L551" i="1"/>
  <c r="V551" i="1" s="1"/>
  <c r="K423" i="1"/>
  <c r="U423" i="1" s="1"/>
  <c r="L423" i="1"/>
  <c r="V423" i="1" s="1"/>
  <c r="K295" i="1"/>
  <c r="U295" i="1" s="1"/>
  <c r="L295" i="1"/>
  <c r="V295" i="1" s="1"/>
  <c r="K167" i="1"/>
  <c r="U167" i="1" s="1"/>
  <c r="L167" i="1"/>
  <c r="V167" i="1" s="1"/>
  <c r="K39" i="1"/>
  <c r="U39" i="1" s="1"/>
  <c r="L39" i="1"/>
  <c r="V39" i="1" s="1"/>
  <c r="K2775" i="1"/>
  <c r="U2775" i="1" s="1"/>
  <c r="L2775" i="1"/>
  <c r="V2775" i="1" s="1"/>
  <c r="L2647" i="1"/>
  <c r="V2647" i="1" s="1"/>
  <c r="K2647" i="1"/>
  <c r="U2647" i="1" s="1"/>
  <c r="K2519" i="1"/>
  <c r="U2519" i="1" s="1"/>
  <c r="L2519" i="1"/>
  <c r="V2519" i="1" s="1"/>
  <c r="L2391" i="1"/>
  <c r="V2391" i="1" s="1"/>
  <c r="K2391" i="1"/>
  <c r="U2391" i="1" s="1"/>
  <c r="L2263" i="1"/>
  <c r="V2263" i="1" s="1"/>
  <c r="K2263" i="1"/>
  <c r="U2263" i="1" s="1"/>
  <c r="L2135" i="1"/>
  <c r="V2135" i="1" s="1"/>
  <c r="K2135" i="1"/>
  <c r="U2135" i="1" s="1"/>
  <c r="K2007" i="1"/>
  <c r="U2007" i="1" s="1"/>
  <c r="L2007" i="1"/>
  <c r="V2007" i="1" s="1"/>
  <c r="L1879" i="1"/>
  <c r="V1879" i="1" s="1"/>
  <c r="K1879" i="1"/>
  <c r="U1879" i="1" s="1"/>
  <c r="K1751" i="1"/>
  <c r="U1751" i="1" s="1"/>
  <c r="L1751" i="1"/>
  <c r="V1751" i="1" s="1"/>
  <c r="L1623" i="1"/>
  <c r="V1623" i="1" s="1"/>
  <c r="K1623" i="1"/>
  <c r="U1623" i="1" s="1"/>
  <c r="K1495" i="1"/>
  <c r="U1495" i="1" s="1"/>
  <c r="L1495" i="1"/>
  <c r="V1495" i="1" s="1"/>
  <c r="L1367" i="1"/>
  <c r="V1367" i="1" s="1"/>
  <c r="K1367" i="1"/>
  <c r="U1367" i="1" s="1"/>
  <c r="L1239" i="1"/>
  <c r="V1239" i="1" s="1"/>
  <c r="K1239" i="1"/>
  <c r="U1239" i="1" s="1"/>
  <c r="L1111" i="1"/>
  <c r="V1111" i="1" s="1"/>
  <c r="K1111" i="1"/>
  <c r="U1111" i="1" s="1"/>
  <c r="K983" i="1"/>
  <c r="U983" i="1" s="1"/>
  <c r="L983" i="1"/>
  <c r="V983" i="1" s="1"/>
  <c r="K855" i="1"/>
  <c r="U855" i="1" s="1"/>
  <c r="L855" i="1"/>
  <c r="V855" i="1" s="1"/>
  <c r="K4141" i="1"/>
  <c r="U4141" i="1" s="1"/>
  <c r="L4141" i="1"/>
  <c r="V4141" i="1" s="1"/>
  <c r="K4005" i="1"/>
  <c r="U4005" i="1" s="1"/>
  <c r="L4005" i="1"/>
  <c r="V4005" i="1" s="1"/>
  <c r="K3877" i="1"/>
  <c r="U3877" i="1" s="1"/>
  <c r="L3877" i="1"/>
  <c r="V3877" i="1" s="1"/>
  <c r="K3749" i="1"/>
  <c r="U3749" i="1" s="1"/>
  <c r="L3749" i="1"/>
  <c r="V3749" i="1" s="1"/>
  <c r="L3621" i="1"/>
  <c r="V3621" i="1" s="1"/>
  <c r="K3621" i="1"/>
  <c r="U3621" i="1" s="1"/>
  <c r="K3493" i="1"/>
  <c r="U3493" i="1" s="1"/>
  <c r="L3493" i="1"/>
  <c r="V3493" i="1" s="1"/>
  <c r="L3365" i="1"/>
  <c r="V3365" i="1" s="1"/>
  <c r="K3365" i="1"/>
  <c r="U3365" i="1" s="1"/>
  <c r="K3237" i="1"/>
  <c r="U3237" i="1" s="1"/>
  <c r="L3237" i="1"/>
  <c r="V3237" i="1" s="1"/>
  <c r="L3109" i="1"/>
  <c r="V3109" i="1" s="1"/>
  <c r="K3109" i="1"/>
  <c r="U3109" i="1" s="1"/>
  <c r="K2981" i="1"/>
  <c r="U2981" i="1" s="1"/>
  <c r="L2981" i="1"/>
  <c r="V2981" i="1" s="1"/>
  <c r="L2853" i="1"/>
  <c r="V2853" i="1" s="1"/>
  <c r="K2853" i="1"/>
  <c r="U2853" i="1" s="1"/>
  <c r="K2725" i="1"/>
  <c r="U2725" i="1" s="1"/>
  <c r="L2725" i="1"/>
  <c r="V2725" i="1" s="1"/>
  <c r="L2597" i="1"/>
  <c r="V2597" i="1" s="1"/>
  <c r="K2597" i="1"/>
  <c r="U2597" i="1" s="1"/>
  <c r="K2469" i="1"/>
  <c r="U2469" i="1" s="1"/>
  <c r="L2469" i="1"/>
  <c r="V2469" i="1" s="1"/>
  <c r="L2341" i="1"/>
  <c r="V2341" i="1" s="1"/>
  <c r="K2341" i="1"/>
  <c r="U2341" i="1" s="1"/>
  <c r="L2213" i="1"/>
  <c r="V2213" i="1" s="1"/>
  <c r="K2213" i="1"/>
  <c r="U2213" i="1" s="1"/>
  <c r="L2085" i="1"/>
  <c r="V2085" i="1" s="1"/>
  <c r="K2085" i="1"/>
  <c r="U2085" i="1" s="1"/>
  <c r="L1957" i="1"/>
  <c r="V1957" i="1" s="1"/>
  <c r="K1957" i="1"/>
  <c r="U1957" i="1" s="1"/>
  <c r="L1829" i="1"/>
  <c r="V1829" i="1" s="1"/>
  <c r="K1829" i="1"/>
  <c r="U1829" i="1" s="1"/>
  <c r="L1701" i="1"/>
  <c r="V1701" i="1" s="1"/>
  <c r="K1701" i="1"/>
  <c r="U1701" i="1" s="1"/>
  <c r="L1573" i="1"/>
  <c r="V1573" i="1" s="1"/>
  <c r="K1573" i="1"/>
  <c r="U1573" i="1" s="1"/>
  <c r="L1445" i="1"/>
  <c r="V1445" i="1" s="1"/>
  <c r="K1445" i="1"/>
  <c r="U1445" i="1" s="1"/>
  <c r="K1317" i="1"/>
  <c r="U1317" i="1" s="1"/>
  <c r="L1317" i="1"/>
  <c r="V1317" i="1" s="1"/>
  <c r="K1189" i="1"/>
  <c r="U1189" i="1" s="1"/>
  <c r="L1189" i="1"/>
  <c r="V1189" i="1" s="1"/>
  <c r="K1061" i="1"/>
  <c r="U1061" i="1" s="1"/>
  <c r="L1061" i="1"/>
  <c r="V1061" i="1" s="1"/>
  <c r="K933" i="1"/>
  <c r="U933" i="1" s="1"/>
  <c r="L933" i="1"/>
  <c r="V933" i="1" s="1"/>
  <c r="K805" i="1"/>
  <c r="U805" i="1" s="1"/>
  <c r="L805" i="1"/>
  <c r="V805" i="1" s="1"/>
  <c r="K677" i="1"/>
  <c r="U677" i="1" s="1"/>
  <c r="L677" i="1"/>
  <c r="V677" i="1" s="1"/>
  <c r="K549" i="1"/>
  <c r="U549" i="1" s="1"/>
  <c r="L549" i="1"/>
  <c r="V549" i="1" s="1"/>
  <c r="K421" i="1"/>
  <c r="U421" i="1" s="1"/>
  <c r="L421" i="1"/>
  <c r="V421" i="1" s="1"/>
  <c r="K293" i="1"/>
  <c r="U293" i="1" s="1"/>
  <c r="L293" i="1"/>
  <c r="V293" i="1" s="1"/>
  <c r="K165" i="1"/>
  <c r="U165" i="1" s="1"/>
  <c r="L165" i="1"/>
  <c r="V165" i="1" s="1"/>
  <c r="K37" i="1"/>
  <c r="U37" i="1" s="1"/>
  <c r="L37" i="1"/>
  <c r="V37" i="1" s="1"/>
  <c r="L4937" i="1"/>
  <c r="V4937" i="1" s="1"/>
  <c r="K4937" i="1"/>
  <c r="U4937" i="1" s="1"/>
  <c r="K4809" i="1"/>
  <c r="U4809" i="1" s="1"/>
  <c r="L4809" i="1"/>
  <c r="V4809" i="1" s="1"/>
  <c r="L4681" i="1"/>
  <c r="V4681" i="1" s="1"/>
  <c r="K4681" i="1"/>
  <c r="U4681" i="1" s="1"/>
  <c r="K4553" i="1"/>
  <c r="U4553" i="1" s="1"/>
  <c r="L4553" i="1"/>
  <c r="V4553" i="1" s="1"/>
  <c r="K4425" i="1"/>
  <c r="U4425" i="1" s="1"/>
  <c r="L4425" i="1"/>
  <c r="V4425" i="1" s="1"/>
  <c r="K4289" i="1"/>
  <c r="U4289" i="1" s="1"/>
  <c r="L4289" i="1"/>
  <c r="V4289" i="1" s="1"/>
  <c r="K4161" i="1"/>
  <c r="U4161" i="1" s="1"/>
  <c r="L4161" i="1"/>
  <c r="V4161" i="1" s="1"/>
  <c r="K4033" i="1"/>
  <c r="U4033" i="1" s="1"/>
  <c r="L4033" i="1"/>
  <c r="V4033" i="1" s="1"/>
  <c r="L3905" i="1"/>
  <c r="V3905" i="1" s="1"/>
  <c r="K3905" i="1"/>
  <c r="U3905" i="1" s="1"/>
  <c r="K799" i="1"/>
  <c r="U799" i="1" s="1"/>
  <c r="L799" i="1"/>
  <c r="V799" i="1" s="1"/>
  <c r="K671" i="1"/>
  <c r="U671" i="1" s="1"/>
  <c r="L671" i="1"/>
  <c r="V671" i="1" s="1"/>
  <c r="K543" i="1"/>
  <c r="U543" i="1" s="1"/>
  <c r="L543" i="1"/>
  <c r="V543" i="1" s="1"/>
  <c r="K415" i="1"/>
  <c r="U415" i="1" s="1"/>
  <c r="L415" i="1"/>
  <c r="V415" i="1" s="1"/>
  <c r="K287" i="1"/>
  <c r="U287" i="1" s="1"/>
  <c r="L287" i="1"/>
  <c r="V287" i="1" s="1"/>
  <c r="K159" i="1"/>
  <c r="U159" i="1" s="1"/>
  <c r="L159" i="1"/>
  <c r="V159" i="1" s="1"/>
  <c r="K31" i="1"/>
  <c r="U31" i="1" s="1"/>
  <c r="L31" i="1"/>
  <c r="V31" i="1" s="1"/>
  <c r="K3713" i="1"/>
  <c r="U3713" i="1" s="1"/>
  <c r="L3713" i="1"/>
  <c r="V3713" i="1" s="1"/>
  <c r="L3585" i="1"/>
  <c r="V3585" i="1" s="1"/>
  <c r="K3585" i="1"/>
  <c r="U3585" i="1" s="1"/>
  <c r="K3386" i="1"/>
  <c r="U3386" i="1" s="1"/>
  <c r="L3386" i="1"/>
  <c r="V3386" i="1" s="1"/>
  <c r="K3250" i="1"/>
  <c r="U3250" i="1" s="1"/>
  <c r="L3250" i="1"/>
  <c r="V3250" i="1" s="1"/>
  <c r="K3122" i="1"/>
  <c r="U3122" i="1" s="1"/>
  <c r="L3122" i="1"/>
  <c r="V3122" i="1" s="1"/>
  <c r="L2994" i="1"/>
  <c r="V2994" i="1" s="1"/>
  <c r="K2994" i="1"/>
  <c r="U2994" i="1" s="1"/>
  <c r="K2866" i="1"/>
  <c r="U2866" i="1" s="1"/>
  <c r="L2866" i="1"/>
  <c r="V2866" i="1" s="1"/>
  <c r="K2738" i="1"/>
  <c r="U2738" i="1" s="1"/>
  <c r="L2738" i="1"/>
  <c r="V2738" i="1" s="1"/>
  <c r="K2610" i="1"/>
  <c r="U2610" i="1" s="1"/>
  <c r="L2610" i="1"/>
  <c r="V2610" i="1" s="1"/>
  <c r="L2482" i="1"/>
  <c r="V2482" i="1" s="1"/>
  <c r="K2482" i="1"/>
  <c r="U2482" i="1" s="1"/>
  <c r="K2354" i="1"/>
  <c r="U2354" i="1" s="1"/>
  <c r="L2354" i="1"/>
  <c r="V2354" i="1" s="1"/>
  <c r="K2226" i="1"/>
  <c r="U2226" i="1" s="1"/>
  <c r="L2226" i="1"/>
  <c r="V2226" i="1" s="1"/>
  <c r="K2098" i="1"/>
  <c r="U2098" i="1" s="1"/>
  <c r="L2098" i="1"/>
  <c r="V2098" i="1" s="1"/>
  <c r="K1970" i="1"/>
  <c r="U1970" i="1" s="1"/>
  <c r="L1970" i="1"/>
  <c r="V1970" i="1" s="1"/>
  <c r="K1842" i="1"/>
  <c r="U1842" i="1" s="1"/>
  <c r="L1842" i="1"/>
  <c r="V1842" i="1" s="1"/>
  <c r="K1714" i="1"/>
  <c r="U1714" i="1" s="1"/>
  <c r="L1714" i="1"/>
  <c r="V1714" i="1" s="1"/>
  <c r="L1586" i="1"/>
  <c r="V1586" i="1" s="1"/>
  <c r="K1586" i="1"/>
  <c r="U1586" i="1" s="1"/>
  <c r="K1458" i="1"/>
  <c r="U1458" i="1" s="1"/>
  <c r="L1458" i="1"/>
  <c r="V1458" i="1" s="1"/>
  <c r="K1330" i="1"/>
  <c r="U1330" i="1" s="1"/>
  <c r="L1330" i="1"/>
  <c r="V1330" i="1" s="1"/>
  <c r="K1202" i="1"/>
  <c r="U1202" i="1" s="1"/>
  <c r="L1202" i="1"/>
  <c r="V1202" i="1" s="1"/>
  <c r="K1074" i="1"/>
  <c r="U1074" i="1" s="1"/>
  <c r="L1074" i="1"/>
  <c r="V1074" i="1" s="1"/>
  <c r="K946" i="1"/>
  <c r="U946" i="1" s="1"/>
  <c r="L946" i="1"/>
  <c r="V946" i="1" s="1"/>
  <c r="K818" i="1"/>
  <c r="U818" i="1" s="1"/>
  <c r="L818" i="1"/>
  <c r="V818" i="1" s="1"/>
  <c r="K690" i="1"/>
  <c r="U690" i="1" s="1"/>
  <c r="L690" i="1"/>
  <c r="V690" i="1" s="1"/>
  <c r="K562" i="1"/>
  <c r="U562" i="1" s="1"/>
  <c r="L562" i="1"/>
  <c r="V562" i="1" s="1"/>
  <c r="K434" i="1"/>
  <c r="U434" i="1" s="1"/>
  <c r="L434" i="1"/>
  <c r="V434" i="1" s="1"/>
  <c r="K306" i="1"/>
  <c r="U306" i="1" s="1"/>
  <c r="L306" i="1"/>
  <c r="V306" i="1" s="1"/>
  <c r="K178" i="1"/>
  <c r="U178" i="1" s="1"/>
  <c r="L178" i="1"/>
  <c r="V178" i="1" s="1"/>
  <c r="K50" i="1"/>
  <c r="U50" i="1" s="1"/>
  <c r="L50" i="1"/>
  <c r="V50" i="1" s="1"/>
  <c r="L3465" i="1"/>
  <c r="V3465" i="1" s="1"/>
  <c r="K3465" i="1"/>
  <c r="U3465" i="1" s="1"/>
  <c r="K3337" i="1"/>
  <c r="U3337" i="1" s="1"/>
  <c r="L3337" i="1"/>
  <c r="V3337" i="1" s="1"/>
  <c r="K3209" i="1"/>
  <c r="U3209" i="1" s="1"/>
  <c r="L3209" i="1"/>
  <c r="V3209" i="1" s="1"/>
  <c r="K3081" i="1"/>
  <c r="U3081" i="1" s="1"/>
  <c r="L3081" i="1"/>
  <c r="V3081" i="1" s="1"/>
  <c r="K2953" i="1"/>
  <c r="U2953" i="1" s="1"/>
  <c r="L2953" i="1"/>
  <c r="V2953" i="1" s="1"/>
  <c r="K2825" i="1"/>
  <c r="U2825" i="1" s="1"/>
  <c r="L2825" i="1"/>
  <c r="V2825" i="1" s="1"/>
  <c r="K2697" i="1"/>
  <c r="U2697" i="1" s="1"/>
  <c r="L2697" i="1"/>
  <c r="V2697" i="1" s="1"/>
  <c r="K2569" i="1"/>
  <c r="U2569" i="1" s="1"/>
  <c r="L2569" i="1"/>
  <c r="V2569" i="1" s="1"/>
  <c r="K2441" i="1"/>
  <c r="U2441" i="1" s="1"/>
  <c r="L2441" i="1"/>
  <c r="V2441" i="1" s="1"/>
  <c r="K2313" i="1"/>
  <c r="U2313" i="1" s="1"/>
  <c r="L2313" i="1"/>
  <c r="V2313" i="1" s="1"/>
  <c r="K2185" i="1"/>
  <c r="U2185" i="1" s="1"/>
  <c r="L2185" i="1"/>
  <c r="V2185" i="1" s="1"/>
  <c r="K2057" i="1"/>
  <c r="U2057" i="1" s="1"/>
  <c r="L2057" i="1"/>
  <c r="V2057" i="1" s="1"/>
  <c r="K1929" i="1"/>
  <c r="U1929" i="1" s="1"/>
  <c r="L1929" i="1"/>
  <c r="V1929" i="1" s="1"/>
  <c r="K1801" i="1"/>
  <c r="U1801" i="1" s="1"/>
  <c r="L1801" i="1"/>
  <c r="V1801" i="1" s="1"/>
  <c r="K1673" i="1"/>
  <c r="U1673" i="1" s="1"/>
  <c r="L1673" i="1"/>
  <c r="V1673" i="1" s="1"/>
  <c r="K1545" i="1"/>
  <c r="U1545" i="1" s="1"/>
  <c r="L1545" i="1"/>
  <c r="V1545" i="1" s="1"/>
  <c r="K1417" i="1"/>
  <c r="U1417" i="1" s="1"/>
  <c r="L1417" i="1"/>
  <c r="V1417" i="1" s="1"/>
  <c r="K1289" i="1"/>
  <c r="U1289" i="1" s="1"/>
  <c r="L1289" i="1"/>
  <c r="V1289" i="1" s="1"/>
  <c r="K1161" i="1"/>
  <c r="U1161" i="1" s="1"/>
  <c r="L1161" i="1"/>
  <c r="V1161" i="1" s="1"/>
  <c r="K1033" i="1"/>
  <c r="U1033" i="1" s="1"/>
  <c r="L1033" i="1"/>
  <c r="V1033" i="1" s="1"/>
  <c r="K905" i="1"/>
  <c r="U905" i="1" s="1"/>
  <c r="L905" i="1"/>
  <c r="V905" i="1" s="1"/>
  <c r="K777" i="1"/>
  <c r="U777" i="1" s="1"/>
  <c r="L777" i="1"/>
  <c r="V777" i="1" s="1"/>
  <c r="K649" i="1"/>
  <c r="U649" i="1" s="1"/>
  <c r="L649" i="1"/>
  <c r="V649" i="1" s="1"/>
  <c r="K521" i="1"/>
  <c r="U521" i="1" s="1"/>
  <c r="L521" i="1"/>
  <c r="V521" i="1" s="1"/>
  <c r="L393" i="1"/>
  <c r="V393" i="1" s="1"/>
  <c r="K393" i="1"/>
  <c r="U393" i="1" s="1"/>
  <c r="K265" i="1"/>
  <c r="U265" i="1" s="1"/>
  <c r="L265" i="1"/>
  <c r="V265" i="1" s="1"/>
  <c r="K137" i="1"/>
  <c r="U137" i="1" s="1"/>
  <c r="L137" i="1"/>
  <c r="V137" i="1" s="1"/>
  <c r="K9" i="1"/>
  <c r="U9" i="1" s="1"/>
  <c r="L9" i="1"/>
  <c r="V9" i="1" s="1"/>
  <c r="L3080" i="1"/>
  <c r="V3080" i="1" s="1"/>
  <c r="K3080" i="1"/>
  <c r="U3080" i="1" s="1"/>
  <c r="W4950" i="1" l="1"/>
  <c r="W240" i="1"/>
  <c r="W2216" i="1"/>
  <c r="W1192" i="1"/>
  <c r="W4966" i="1"/>
  <c r="W2056" i="1"/>
  <c r="W392" i="1"/>
  <c r="W2928" i="1"/>
  <c r="W2416" i="1"/>
  <c r="W624" i="1"/>
  <c r="W2312" i="1"/>
  <c r="W168" i="1"/>
  <c r="W1520" i="1"/>
  <c r="W3088" i="1"/>
  <c r="W1136" i="1"/>
  <c r="W400" i="1"/>
  <c r="W1424" i="1"/>
  <c r="W1800" i="1"/>
  <c r="W776" i="1"/>
  <c r="W4990" i="1"/>
  <c r="W2952" i="1"/>
  <c r="W4982" i="1"/>
  <c r="W2800" i="1"/>
  <c r="W1160" i="1"/>
  <c r="W4998" i="1"/>
  <c r="W1288" i="1"/>
  <c r="W496" i="1"/>
  <c r="W2544" i="1"/>
  <c r="W2568" i="1"/>
  <c r="W2106" i="1"/>
  <c r="W4974" i="1"/>
  <c r="W1928" i="1"/>
  <c r="W1776" i="1"/>
  <c r="W2672" i="1"/>
  <c r="W112" i="1"/>
  <c r="W2824" i="1"/>
  <c r="W880" i="1"/>
  <c r="W2440" i="1"/>
  <c r="W136" i="1"/>
  <c r="W8" i="1"/>
  <c r="W1008" i="1"/>
  <c r="W368" i="1"/>
  <c r="W1416" i="1"/>
  <c r="W4878" i="1"/>
  <c r="W2448" i="1"/>
  <c r="W1032" i="1"/>
  <c r="W2032" i="1"/>
  <c r="W648" i="1"/>
  <c r="W1392" i="1"/>
  <c r="W1904" i="1"/>
  <c r="W1544" i="1"/>
  <c r="W2184" i="1"/>
  <c r="W264" i="1"/>
  <c r="W1672" i="1"/>
  <c r="W2696" i="1"/>
  <c r="W752" i="1"/>
  <c r="W1264" i="1"/>
  <c r="W2160" i="1"/>
  <c r="W1648" i="1"/>
  <c r="W4453" i="1"/>
  <c r="W3130" i="1"/>
  <c r="W4017" i="1"/>
  <c r="W4838" i="1"/>
  <c r="W4782" i="1"/>
  <c r="W3881" i="1"/>
  <c r="W144" i="1"/>
  <c r="W2234" i="1"/>
  <c r="W4798" i="1"/>
  <c r="W1064" i="1"/>
  <c r="W680" i="1"/>
  <c r="W912" i="1"/>
  <c r="W424" i="1"/>
  <c r="W656" i="1"/>
  <c r="W1168" i="1"/>
  <c r="W3761" i="1"/>
  <c r="W4009" i="1"/>
  <c r="W2728" i="1"/>
  <c r="W1448" i="1"/>
  <c r="W3120" i="1"/>
  <c r="W4854" i="1"/>
  <c r="W2984" i="1"/>
  <c r="W4921" i="1"/>
  <c r="W1936" i="1"/>
  <c r="W3481" i="1"/>
  <c r="W3893" i="1"/>
  <c r="W2472" i="1"/>
  <c r="W4830" i="1"/>
  <c r="W2704" i="1"/>
  <c r="W2618" i="1"/>
  <c r="W1704" i="1"/>
  <c r="W2960" i="1"/>
  <c r="W4806" i="1"/>
  <c r="W552" i="1"/>
  <c r="W2600" i="1"/>
  <c r="W1960" i="1"/>
  <c r="W1680" i="1"/>
  <c r="W2920" i="1"/>
  <c r="W4894" i="1"/>
  <c r="W1722" i="1"/>
  <c r="W936" i="1"/>
  <c r="W4862" i="1"/>
  <c r="W4421" i="1"/>
  <c r="W16" i="1"/>
  <c r="W80" i="1"/>
  <c r="W2192" i="1"/>
  <c r="W2746" i="1"/>
  <c r="W1616" i="1"/>
  <c r="W4846" i="1"/>
  <c r="W3656" i="1"/>
  <c r="W528" i="1"/>
  <c r="W4942" i="1"/>
  <c r="W2320" i="1"/>
  <c r="W3509" i="1"/>
  <c r="W4145" i="1"/>
  <c r="W3473" i="1"/>
  <c r="W4273" i="1"/>
  <c r="W4790" i="1"/>
  <c r="W3528" i="1"/>
  <c r="W4073" i="1"/>
  <c r="W2128" i="1"/>
  <c r="W4886" i="1"/>
  <c r="W2874" i="1"/>
  <c r="W4537" i="1"/>
  <c r="W3889" i="1"/>
  <c r="W4265" i="1"/>
  <c r="W2576" i="1"/>
  <c r="W4870" i="1"/>
  <c r="W1978" i="1"/>
  <c r="W4325" i="1"/>
  <c r="W1296" i="1"/>
  <c r="W4409" i="1"/>
  <c r="W3633" i="1"/>
  <c r="W40" i="1"/>
  <c r="W2088" i="1"/>
  <c r="W3753" i="1"/>
  <c r="W4958" i="1"/>
  <c r="W3765" i="1"/>
  <c r="W4581" i="1"/>
  <c r="W3625" i="1"/>
  <c r="W1552" i="1"/>
  <c r="W3002" i="1"/>
  <c r="W4959" i="1"/>
  <c r="W2064" i="1"/>
  <c r="W272" i="1"/>
  <c r="W4822" i="1"/>
  <c r="W1576" i="1"/>
  <c r="W2490" i="1"/>
  <c r="W4137" i="1"/>
  <c r="W1808" i="1"/>
  <c r="W4665" i="1"/>
  <c r="W2362" i="1"/>
  <c r="W1040" i="1"/>
  <c r="W1850" i="1"/>
  <c r="W784" i="1"/>
  <c r="W2832" i="1"/>
  <c r="W4774" i="1"/>
  <c r="W1832" i="1"/>
  <c r="W3637" i="1"/>
  <c r="W4965" i="1"/>
  <c r="W808" i="1"/>
  <c r="W2856" i="1"/>
  <c r="W296" i="1"/>
  <c r="W1320" i="1"/>
  <c r="W2344" i="1"/>
  <c r="W3530" i="1"/>
  <c r="W4709" i="1"/>
  <c r="W4837" i="1"/>
  <c r="W360" i="1"/>
  <c r="W3605" i="1"/>
  <c r="W3561" i="1"/>
  <c r="W4497" i="1"/>
  <c r="W1896" i="1"/>
  <c r="W4753" i="1"/>
  <c r="W72" i="1"/>
  <c r="W4933" i="1"/>
  <c r="W2640" i="1"/>
  <c r="W4369" i="1"/>
  <c r="W4337" i="1"/>
  <c r="W328" i="1"/>
  <c r="W840" i="1"/>
  <c r="W1352" i="1"/>
  <c r="W1864" i="1"/>
  <c r="W2376" i="1"/>
  <c r="W2888" i="1"/>
  <c r="W304" i="1"/>
  <c r="W816" i="1"/>
  <c r="W1328" i="1"/>
  <c r="W1840" i="1"/>
  <c r="W2352" i="1"/>
  <c r="W2864" i="1"/>
  <c r="W1114" i="1"/>
  <c r="W3785" i="1"/>
  <c r="W4561" i="1"/>
  <c r="W226" i="1"/>
  <c r="W738" i="1"/>
  <c r="W1250" i="1"/>
  <c r="W4985" i="1"/>
  <c r="W4814" i="1"/>
  <c r="W3477" i="1"/>
  <c r="W4927" i="1"/>
  <c r="W3624" i="1"/>
  <c r="W592" i="1"/>
  <c r="W9" i="1"/>
  <c r="W521" i="1"/>
  <c r="W1033" i="1"/>
  <c r="W1545" i="1"/>
  <c r="W2057" i="1"/>
  <c r="W2569" i="1"/>
  <c r="W3081" i="1"/>
  <c r="W50" i="1"/>
  <c r="W562" i="1"/>
  <c r="W1074" i="1"/>
  <c r="W2098" i="1"/>
  <c r="W2610" i="1"/>
  <c r="W3122" i="1"/>
  <c r="W3713" i="1"/>
  <c r="W415" i="1"/>
  <c r="W4425" i="1"/>
  <c r="W3729" i="1"/>
  <c r="W3985" i="1"/>
  <c r="W3490" i="1"/>
  <c r="W4881" i="1"/>
  <c r="W3861" i="1"/>
  <c r="W4625" i="1"/>
  <c r="W3733" i="1"/>
  <c r="W4633" i="1"/>
  <c r="W4849" i="1"/>
  <c r="W1104" i="1"/>
  <c r="W421" i="1"/>
  <c r="W933" i="1"/>
  <c r="W2469" i="1"/>
  <c r="W2981" i="1"/>
  <c r="W3493" i="1"/>
  <c r="W4005" i="1"/>
  <c r="W295" i="1"/>
  <c r="W369" i="1"/>
  <c r="W1905" i="1"/>
  <c r="W2417" i="1"/>
  <c r="W2929" i="1"/>
  <c r="W271" i="1"/>
  <c r="W783" i="1"/>
  <c r="W183" i="1"/>
  <c r="W695" i="1"/>
  <c r="W376" i="1"/>
  <c r="W888" i="1"/>
  <c r="W1400" i="1"/>
  <c r="W1912" i="1"/>
  <c r="W2424" i="1"/>
  <c r="W2936" i="1"/>
  <c r="W769" i="1"/>
  <c r="W1281" i="1"/>
  <c r="W1793" i="1"/>
  <c r="W2305" i="1"/>
  <c r="W2817" i="1"/>
  <c r="W2747" i="1"/>
  <c r="W3259" i="1"/>
  <c r="W164" i="1"/>
  <c r="W676" i="1"/>
  <c r="W1188" i="1"/>
  <c r="W1700" i="1"/>
  <c r="W2212" i="1"/>
  <c r="W2724" i="1"/>
  <c r="W3236" i="1"/>
  <c r="W158" i="1"/>
  <c r="W670" i="1"/>
  <c r="W1182" i="1"/>
  <c r="W1694" i="1"/>
  <c r="W2206" i="1"/>
  <c r="W2718" i="1"/>
  <c r="W3230" i="1"/>
  <c r="W3738" i="1"/>
  <c r="W4250" i="1"/>
  <c r="W4762" i="1"/>
  <c r="W3867" i="1"/>
  <c r="W4379" i="1"/>
  <c r="W4891" i="1"/>
  <c r="W3646" i="1"/>
  <c r="W4158" i="1"/>
  <c r="W4678" i="1"/>
  <c r="W3287" i="1"/>
  <c r="W3799" i="1"/>
  <c r="W4311" i="1"/>
  <c r="W4823" i="1"/>
  <c r="W3672" i="1"/>
  <c r="W4192" i="1"/>
  <c r="W4704" i="1"/>
  <c r="W4469" i="1"/>
  <c r="W4981" i="1"/>
  <c r="W387" i="1"/>
  <c r="W899" i="1"/>
  <c r="W1411" i="1"/>
  <c r="W1923" i="1"/>
  <c r="W2435" i="1"/>
  <c r="W2947" i="1"/>
  <c r="W3459" i="1"/>
  <c r="W364" i="1"/>
  <c r="W876" i="1"/>
  <c r="W1388" i="1"/>
  <c r="W1900" i="1"/>
  <c r="W2412" i="1"/>
  <c r="W2924" i="1"/>
  <c r="W3436" i="1"/>
  <c r="W358" i="1"/>
  <c r="W870" i="1"/>
  <c r="W1382" i="1"/>
  <c r="W1894" i="1"/>
  <c r="W2406" i="1"/>
  <c r="W2918" i="1"/>
  <c r="W3430" i="1"/>
  <c r="W3938" i="1"/>
  <c r="W4450" i="1"/>
  <c r="W4962" i="1"/>
  <c r="W3676" i="1"/>
  <c r="W3846" i="1"/>
  <c r="W4358" i="1"/>
  <c r="W3281" i="1"/>
  <c r="W109" i="1"/>
  <c r="W621" i="1"/>
  <c r="W1133" i="1"/>
  <c r="W3693" i="1"/>
  <c r="W4213" i="1"/>
  <c r="W2335" i="1"/>
  <c r="W2847" i="1"/>
  <c r="W3359" i="1"/>
  <c r="W3871" i="1"/>
  <c r="W4383" i="1"/>
  <c r="W3232" i="1"/>
  <c r="W3752" i="1"/>
  <c r="W4264" i="1"/>
  <c r="W4776" i="1"/>
  <c r="W4919" i="1"/>
  <c r="W427" i="1"/>
  <c r="W939" i="1"/>
  <c r="W1451" i="1"/>
  <c r="W1963" i="1"/>
  <c r="W2475" i="1"/>
  <c r="W2987" i="1"/>
  <c r="W2964" i="1"/>
  <c r="W398" i="1"/>
  <c r="W910" i="1"/>
  <c r="W1422" i="1"/>
  <c r="W1934" i="1"/>
  <c r="W2446" i="1"/>
  <c r="W2958" i="1"/>
  <c r="W3716" i="1"/>
  <c r="W4764" i="1"/>
  <c r="W4406" i="1"/>
  <c r="W3338" i="1"/>
  <c r="W403" i="1"/>
  <c r="W915" i="1"/>
  <c r="W2451" i="1"/>
  <c r="W2963" i="1"/>
  <c r="W3475" i="1"/>
  <c r="W380" i="1"/>
  <c r="W892" i="1"/>
  <c r="W1404" i="1"/>
  <c r="W1916" i="1"/>
  <c r="W2428" i="1"/>
  <c r="W2940" i="1"/>
  <c r="W3452" i="1"/>
  <c r="W374" i="1"/>
  <c r="W886" i="1"/>
  <c r="W1398" i="1"/>
  <c r="W1910" i="1"/>
  <c r="W2422" i="1"/>
  <c r="W2934" i="1"/>
  <c r="W3446" i="1"/>
  <c r="W4083" i="1"/>
  <c r="W4595" i="1"/>
  <c r="W4220" i="1"/>
  <c r="W3862" i="1"/>
  <c r="W4374" i="1"/>
  <c r="W3297" i="1"/>
  <c r="W266" i="1"/>
  <c r="W778" i="1"/>
  <c r="W1290" i="1"/>
  <c r="W1802" i="1"/>
  <c r="W2314" i="1"/>
  <c r="W4773" i="1"/>
  <c r="W3817" i="1"/>
  <c r="W4279" i="1"/>
  <c r="W4791" i="1"/>
  <c r="W4160" i="1"/>
  <c r="W4672" i="1"/>
  <c r="W4949" i="1"/>
  <c r="W2380" i="1"/>
  <c r="W4035" i="1"/>
  <c r="W4547" i="1"/>
  <c r="W3644" i="1"/>
  <c r="W4692" i="1"/>
  <c r="W717" i="1"/>
  <c r="W1229" i="1"/>
  <c r="W2253" i="1"/>
  <c r="W3789" i="1"/>
  <c r="W895" i="1"/>
  <c r="W1919" i="1"/>
  <c r="W2943" i="1"/>
  <c r="W4241" i="1"/>
  <c r="W4261" i="1"/>
  <c r="W4805" i="1"/>
  <c r="W1701" i="1"/>
  <c r="W1367" i="1"/>
  <c r="W1879" i="1"/>
  <c r="W625" i="1"/>
  <c r="W1137" i="1"/>
  <c r="W217" i="1"/>
  <c r="W729" i="1"/>
  <c r="W513" i="1"/>
  <c r="W443" i="1"/>
  <c r="W955" i="1"/>
  <c r="W1467" i="1"/>
  <c r="W3732" i="1"/>
  <c r="W4780" i="1"/>
  <c r="W3811" i="1"/>
  <c r="W4323" i="1"/>
  <c r="W4460" i="1"/>
  <c r="W4980" i="1"/>
  <c r="W4622" i="1"/>
  <c r="W122" i="1"/>
  <c r="W634" i="1"/>
  <c r="W1146" i="1"/>
  <c r="W1658" i="1"/>
  <c r="W2170" i="1"/>
  <c r="W2682" i="1"/>
  <c r="W3194" i="1"/>
  <c r="W1389" i="1"/>
  <c r="W1901" i="1"/>
  <c r="W2413" i="1"/>
  <c r="W2925" i="1"/>
  <c r="W3437" i="1"/>
  <c r="W3488" i="1"/>
  <c r="W4285" i="1"/>
  <c r="W4797" i="1"/>
  <c r="W660" i="1"/>
  <c r="W1172" i="1"/>
  <c r="W1684" i="1"/>
  <c r="W2196" i="1"/>
  <c r="W3690" i="1"/>
  <c r="W4202" i="1"/>
  <c r="W4714" i="1"/>
  <c r="W3819" i="1"/>
  <c r="W4331" i="1"/>
  <c r="W4843" i="1"/>
  <c r="W3630" i="1"/>
  <c r="W4142" i="1"/>
  <c r="W757" i="1"/>
  <c r="W1269" i="1"/>
  <c r="W1781" i="1"/>
  <c r="W2293" i="1"/>
  <c r="W2805" i="1"/>
  <c r="W3317" i="1"/>
  <c r="W903" i="1"/>
  <c r="W1415" i="1"/>
  <c r="W1927" i="1"/>
  <c r="W2439" i="1"/>
  <c r="W2951" i="1"/>
  <c r="W3463" i="1"/>
  <c r="W3975" i="1"/>
  <c r="W4487" i="1"/>
  <c r="W3336" i="1"/>
  <c r="W4112" i="1"/>
  <c r="W4624" i="1"/>
  <c r="W1683" i="1"/>
  <c r="W2195" i="1"/>
  <c r="W3666" i="1"/>
  <c r="W4178" i="1"/>
  <c r="W4690" i="1"/>
  <c r="W3948" i="1"/>
  <c r="W4484" i="1"/>
  <c r="W4996" i="1"/>
  <c r="W2570" i="1"/>
  <c r="W3082" i="1"/>
  <c r="W1065" i="1"/>
  <c r="W1577" i="1"/>
  <c r="W82" i="1"/>
  <c r="W594" i="1"/>
  <c r="W3937" i="1"/>
  <c r="W4457" i="1"/>
  <c r="W17" i="1"/>
  <c r="W529" i="1"/>
  <c r="W1041" i="1"/>
  <c r="W1553" i="1"/>
  <c r="W2065" i="1"/>
  <c r="W2577" i="1"/>
  <c r="W3089" i="1"/>
  <c r="W121" i="1"/>
  <c r="W633" i="1"/>
  <c r="W1145" i="1"/>
  <c r="W1657" i="1"/>
  <c r="W2169" i="1"/>
  <c r="W2681" i="1"/>
  <c r="W3193" i="1"/>
  <c r="W3104" i="1"/>
  <c r="W347" i="1"/>
  <c r="W859" i="1"/>
  <c r="W1371" i="1"/>
  <c r="W1883" i="1"/>
  <c r="W3636" i="1"/>
  <c r="W4156" i="1"/>
  <c r="W4684" i="1"/>
  <c r="W4864" i="1"/>
  <c r="W4629" i="1"/>
  <c r="W524" i="1"/>
  <c r="W1036" i="1"/>
  <c r="W1548" i="1"/>
  <c r="W2060" i="1"/>
  <c r="W3715" i="1"/>
  <c r="W4227" i="1"/>
  <c r="W4364" i="1"/>
  <c r="W4884" i="1"/>
  <c r="W4526" i="1"/>
  <c r="W3853" i="1"/>
  <c r="W4424" i="1"/>
  <c r="W4701" i="1"/>
  <c r="W564" i="1"/>
  <c r="W1076" i="1"/>
  <c r="W1588" i="1"/>
  <c r="W2100" i="1"/>
  <c r="W3594" i="1"/>
  <c r="W4106" i="1"/>
  <c r="W4618" i="1"/>
  <c r="W3723" i="1"/>
  <c r="W4235" i="1"/>
  <c r="W4747" i="1"/>
  <c r="W4404" i="1"/>
  <c r="W4046" i="1"/>
  <c r="W533" i="1"/>
  <c r="W1045" i="1"/>
  <c r="W1557" i="1"/>
  <c r="W2069" i="1"/>
  <c r="W2581" i="1"/>
  <c r="W3093" i="1"/>
  <c r="W4253" i="1"/>
  <c r="W1319" i="1"/>
  <c r="W1831" i="1"/>
  <c r="W2343" i="1"/>
  <c r="W2855" i="1"/>
  <c r="W3367" i="1"/>
  <c r="W3879" i="1"/>
  <c r="W4391" i="1"/>
  <c r="W3240" i="1"/>
  <c r="W4016" i="1"/>
  <c r="W4528" i="1"/>
  <c r="W1587" i="1"/>
  <c r="W2099" i="1"/>
  <c r="W4082" i="1"/>
  <c r="W4594" i="1"/>
  <c r="W3852" i="1"/>
  <c r="W3457" i="1"/>
  <c r="W426" i="1"/>
  <c r="W4513" i="1"/>
  <c r="W73" i="1"/>
  <c r="W2405" i="1"/>
  <c r="W2917" i="1"/>
  <c r="W3429" i="1"/>
  <c r="W3941" i="1"/>
  <c r="W1047" i="1"/>
  <c r="W2071" i="1"/>
  <c r="W743" i="1"/>
  <c r="W25" i="1"/>
  <c r="W537" i="1"/>
  <c r="W1049" i="1"/>
  <c r="W1561" i="1"/>
  <c r="W2073" i="1"/>
  <c r="W2585" i="1"/>
  <c r="W3097" i="1"/>
  <c r="W251" i="1"/>
  <c r="W763" i="1"/>
  <c r="W1275" i="1"/>
  <c r="W1787" i="1"/>
  <c r="W2299" i="1"/>
  <c r="W4052" i="1"/>
  <c r="W4588" i="1"/>
  <c r="W3744" i="1"/>
  <c r="W4768" i="1"/>
  <c r="W4533" i="1"/>
  <c r="W3523" i="1"/>
  <c r="W3500" i="1"/>
  <c r="W3619" i="1"/>
  <c r="W4131" i="1"/>
  <c r="W4643" i="1"/>
  <c r="W4268" i="1"/>
  <c r="W4788" i="1"/>
  <c r="W4430" i="1"/>
  <c r="W3345" i="1"/>
  <c r="W954" i="1"/>
  <c r="W1466" i="1"/>
  <c r="W2477" i="1"/>
  <c r="W2989" i="1"/>
  <c r="W3501" i="1"/>
  <c r="W4013" i="1"/>
  <c r="W1119" i="1"/>
  <c r="W1631" i="1"/>
  <c r="W4861" i="1"/>
  <c r="W724" i="1"/>
  <c r="W1236" i="1"/>
  <c r="W1748" i="1"/>
  <c r="W2260" i="1"/>
  <c r="W3754" i="1"/>
  <c r="W4266" i="1"/>
  <c r="W4778" i="1"/>
  <c r="W3883" i="1"/>
  <c r="W4395" i="1"/>
  <c r="W4907" i="1"/>
  <c r="W4572" i="1"/>
  <c r="W3694" i="1"/>
  <c r="W4206" i="1"/>
  <c r="W821" i="1"/>
  <c r="W1333" i="1"/>
  <c r="W1845" i="1"/>
  <c r="W2357" i="1"/>
  <c r="W2869" i="1"/>
  <c r="W3381" i="1"/>
  <c r="W967" i="1"/>
  <c r="W1479" i="1"/>
  <c r="W1991" i="1"/>
  <c r="W2503" i="1"/>
  <c r="W3015" i="1"/>
  <c r="W3527" i="1"/>
  <c r="W4039" i="1"/>
  <c r="W4551" i="1"/>
  <c r="W3400" i="1"/>
  <c r="W4176" i="1"/>
  <c r="W4688" i="1"/>
  <c r="W1747" i="1"/>
  <c r="W2259" i="1"/>
  <c r="W3730" i="1"/>
  <c r="W4242" i="1"/>
  <c r="W4754" i="1"/>
  <c r="W4012" i="1"/>
  <c r="W3641" i="1"/>
  <c r="W4153" i="1"/>
  <c r="W3176" i="1"/>
  <c r="W3873" i="1"/>
  <c r="W4393" i="1"/>
  <c r="W901" i="1"/>
  <c r="W3461" i="1"/>
  <c r="W3973" i="1"/>
  <c r="W775" i="1"/>
  <c r="W3128" i="1"/>
  <c r="W441" i="1"/>
  <c r="W953" i="1"/>
  <c r="W1465" i="1"/>
  <c r="W1977" i="1"/>
  <c r="W2489" i="1"/>
  <c r="W3001" i="1"/>
  <c r="W737" i="1"/>
  <c r="W1249" i="1"/>
  <c r="W1761" i="1"/>
  <c r="W155" i="1"/>
  <c r="W667" i="1"/>
  <c r="W1179" i="1"/>
  <c r="W1691" i="1"/>
  <c r="W2203" i="1"/>
  <c r="W3956" i="1"/>
  <c r="W4492" i="1"/>
  <c r="W3767" i="1"/>
  <c r="W872" i="1"/>
  <c r="W4473" i="1"/>
  <c r="W2408" i="1"/>
  <c r="W4761" i="1"/>
  <c r="W4113" i="1"/>
  <c r="W1384" i="1"/>
  <c r="W3496" i="1"/>
  <c r="W4505" i="1"/>
  <c r="W4293" i="1"/>
  <c r="W4549" i="1"/>
  <c r="W3857" i="1"/>
  <c r="W3957" i="1"/>
  <c r="W2664" i="1"/>
  <c r="W3498" i="1"/>
  <c r="W3989" i="1"/>
  <c r="W4889" i="1"/>
  <c r="W1762" i="1"/>
  <c r="W3601" i="1"/>
  <c r="W2152" i="1"/>
  <c r="W4377" i="1"/>
  <c r="W905" i="1"/>
  <c r="W1417" i="1"/>
  <c r="W1929" i="1"/>
  <c r="W2441" i="1"/>
  <c r="W2953" i="1"/>
  <c r="W434" i="1"/>
  <c r="W946" i="1"/>
  <c r="W1458" i="1"/>
  <c r="W1970" i="1"/>
  <c r="W287" i="1"/>
  <c r="W799" i="1"/>
  <c r="W4289" i="1"/>
  <c r="W4809" i="1"/>
  <c r="W293" i="1"/>
  <c r="W805" i="1"/>
  <c r="W1317" i="1"/>
  <c r="W3877" i="1"/>
  <c r="W983" i="1"/>
  <c r="W1495" i="1"/>
  <c r="W2007" i="1"/>
  <c r="W2519" i="1"/>
  <c r="W167" i="1"/>
  <c r="W241" i="1"/>
  <c r="W753" i="1"/>
  <c r="W1265" i="1"/>
  <c r="W1777" i="1"/>
  <c r="W2289" i="1"/>
  <c r="W2801" i="1"/>
  <c r="W143" i="1"/>
  <c r="W655" i="1"/>
  <c r="W55" i="1"/>
  <c r="W567" i="1"/>
  <c r="W2619" i="1"/>
  <c r="W3131" i="1"/>
  <c r="W36" i="1"/>
  <c r="W548" i="1"/>
  <c r="W1060" i="1"/>
  <c r="W1572" i="1"/>
  <c r="W2084" i="1"/>
  <c r="W2596" i="1"/>
  <c r="W3108" i="1"/>
  <c r="W30" i="1"/>
  <c r="W542" i="1"/>
  <c r="W1054" i="1"/>
  <c r="W1566" i="1"/>
  <c r="W2078" i="1"/>
  <c r="W2590" i="1"/>
  <c r="W3102" i="1"/>
  <c r="W3610" i="1"/>
  <c r="W4122" i="1"/>
  <c r="W4634" i="1"/>
  <c r="W3739" i="1"/>
  <c r="W4251" i="1"/>
  <c r="W4763" i="1"/>
  <c r="W4388" i="1"/>
  <c r="W4030" i="1"/>
  <c r="W4550" i="1"/>
  <c r="W3671" i="1"/>
  <c r="W4183" i="1"/>
  <c r="W4695" i="1"/>
  <c r="W3544" i="1"/>
  <c r="W4064" i="1"/>
  <c r="W4576" i="1"/>
  <c r="W4341" i="1"/>
  <c r="W4853" i="1"/>
  <c r="W259" i="1"/>
  <c r="W771" i="1"/>
  <c r="W1283" i="1"/>
  <c r="W1795" i="1"/>
  <c r="W2307" i="1"/>
  <c r="W2819" i="1"/>
  <c r="W3331" i="1"/>
  <c r="W236" i="1"/>
  <c r="W748" i="1"/>
  <c r="W1260" i="1"/>
  <c r="W1772" i="1"/>
  <c r="W2284" i="1"/>
  <c r="W2796" i="1"/>
  <c r="W3308" i="1"/>
  <c r="W230" i="1"/>
  <c r="W742" i="1"/>
  <c r="W1254" i="1"/>
  <c r="W1766" i="1"/>
  <c r="W2278" i="1"/>
  <c r="W2790" i="1"/>
  <c r="W3302" i="1"/>
  <c r="W3810" i="1"/>
  <c r="W4322" i="1"/>
  <c r="W4834" i="1"/>
  <c r="W4963" i="1"/>
  <c r="W4060" i="1"/>
  <c r="W3718" i="1"/>
  <c r="W4230" i="1"/>
  <c r="W4766" i="1"/>
  <c r="W3458" i="1"/>
  <c r="W493" i="1"/>
  <c r="W1005" i="1"/>
  <c r="W2541" i="1"/>
  <c r="W3053" i="1"/>
  <c r="W3743" i="1"/>
  <c r="W4255" i="1"/>
  <c r="W4767" i="1"/>
  <c r="W4136" i="1"/>
  <c r="W4648" i="1"/>
  <c r="W299" i="1"/>
  <c r="W811" i="1"/>
  <c r="W1323" i="1"/>
  <c r="W1835" i="1"/>
  <c r="W2347" i="1"/>
  <c r="W2859" i="1"/>
  <c r="W3371" i="1"/>
  <c r="W276" i="1"/>
  <c r="W2836" i="1"/>
  <c r="W3348" i="1"/>
  <c r="W270" i="1"/>
  <c r="W782" i="1"/>
  <c r="W1294" i="1"/>
  <c r="W1806" i="1"/>
  <c r="W2318" i="1"/>
  <c r="W2830" i="1"/>
  <c r="W3342" i="1"/>
  <c r="W4100" i="1"/>
  <c r="W4636" i="1"/>
  <c r="W373" i="1"/>
  <c r="W275" i="1"/>
  <c r="W787" i="1"/>
  <c r="W1299" i="1"/>
  <c r="W2323" i="1"/>
  <c r="W2835" i="1"/>
  <c r="W3347" i="1"/>
  <c r="W252" i="1"/>
  <c r="W764" i="1"/>
  <c r="W1276" i="1"/>
  <c r="W1788" i="1"/>
  <c r="W2300" i="1"/>
  <c r="W2812" i="1"/>
  <c r="W3324" i="1"/>
  <c r="W246" i="1"/>
  <c r="W758" i="1"/>
  <c r="W1270" i="1"/>
  <c r="W1782" i="1"/>
  <c r="W2294" i="1"/>
  <c r="W2806" i="1"/>
  <c r="W3318" i="1"/>
  <c r="W3955" i="1"/>
  <c r="W4467" i="1"/>
  <c r="W4979" i="1"/>
  <c r="W3734" i="1"/>
  <c r="W4246" i="1"/>
  <c r="W3169" i="1"/>
  <c r="W138" i="1"/>
  <c r="W650" i="1"/>
  <c r="W1674" i="1"/>
  <c r="W2186" i="1"/>
  <c r="W2698" i="1"/>
  <c r="W4737" i="1"/>
  <c r="W253" i="1"/>
  <c r="W765" i="1"/>
  <c r="W169" i="1"/>
  <c r="W681" i="1"/>
  <c r="W1193" i="1"/>
  <c r="W1705" i="1"/>
  <c r="W2217" i="1"/>
  <c r="W2729" i="1"/>
  <c r="W3241" i="1"/>
  <c r="W1234" i="1"/>
  <c r="W1746" i="1"/>
  <c r="W2258" i="1"/>
  <c r="W63" i="1"/>
  <c r="W575" i="1"/>
  <c r="W4585" i="1"/>
  <c r="W69" i="1"/>
  <c r="W581" i="1"/>
  <c r="W1093" i="1"/>
  <c r="W1605" i="1"/>
  <c r="W2117" i="1"/>
  <c r="W2629" i="1"/>
  <c r="W3141" i="1"/>
  <c r="W3653" i="1"/>
  <c r="W4173" i="1"/>
  <c r="W1271" i="1"/>
  <c r="W1783" i="1"/>
  <c r="W2295" i="1"/>
  <c r="W2807" i="1"/>
  <c r="W455" i="1"/>
  <c r="W657" i="1"/>
  <c r="W1169" i="1"/>
  <c r="W1681" i="1"/>
  <c r="W2193" i="1"/>
  <c r="W2705" i="1"/>
  <c r="W47" i="1"/>
  <c r="W559" i="1"/>
  <c r="W471" i="1"/>
  <c r="W152" i="1"/>
  <c r="W664" i="1"/>
  <c r="W1176" i="1"/>
  <c r="W1688" i="1"/>
  <c r="W2200" i="1"/>
  <c r="W2712" i="1"/>
  <c r="W33" i="1"/>
  <c r="W545" i="1"/>
  <c r="W1057" i="1"/>
  <c r="W1569" i="1"/>
  <c r="W2081" i="1"/>
  <c r="W2593" i="1"/>
  <c r="W3105" i="1"/>
  <c r="W2523" i="1"/>
  <c r="W3035" i="1"/>
  <c r="W3547" i="1"/>
  <c r="W452" i="1"/>
  <c r="W964" i="1"/>
  <c r="W1476" i="1"/>
  <c r="W1988" i="1"/>
  <c r="W2500" i="1"/>
  <c r="W3012" i="1"/>
  <c r="W3524" i="1"/>
  <c r="W446" i="1"/>
  <c r="W958" i="1"/>
  <c r="W1470" i="1"/>
  <c r="W1982" i="1"/>
  <c r="W2494" i="1"/>
  <c r="W3006" i="1"/>
  <c r="W3518" i="1"/>
  <c r="W4026" i="1"/>
  <c r="W4538" i="1"/>
  <c r="W3643" i="1"/>
  <c r="W4155" i="1"/>
  <c r="W4667" i="1"/>
  <c r="W4292" i="1"/>
  <c r="W3934" i="1"/>
  <c r="W4454" i="1"/>
  <c r="W3063" i="1"/>
  <c r="W3575" i="1"/>
  <c r="W4087" i="1"/>
  <c r="W4599" i="1"/>
  <c r="W3968" i="1"/>
  <c r="W4992" i="1"/>
  <c r="W163" i="1"/>
  <c r="W675" i="1"/>
  <c r="W1187" i="1"/>
  <c r="W1699" i="1"/>
  <c r="W2211" i="1"/>
  <c r="W2723" i="1"/>
  <c r="W3235" i="1"/>
  <c r="W140" i="1"/>
  <c r="W2700" i="1"/>
  <c r="W3212" i="1"/>
  <c r="W134" i="1"/>
  <c r="W646" i="1"/>
  <c r="W1158" i="1"/>
  <c r="W1670" i="1"/>
  <c r="W2182" i="1"/>
  <c r="W2694" i="1"/>
  <c r="W3206" i="1"/>
  <c r="W3714" i="1"/>
  <c r="W4226" i="1"/>
  <c r="W4738" i="1"/>
  <c r="W4867" i="1"/>
  <c r="W3964" i="1"/>
  <c r="W3622" i="1"/>
  <c r="W4134" i="1"/>
  <c r="W26" i="1"/>
  <c r="W538" i="1"/>
  <c r="W1050" i="1"/>
  <c r="W1562" i="1"/>
  <c r="W2074" i="1"/>
  <c r="W2586" i="1"/>
  <c r="W3098" i="1"/>
  <c r="W3721" i="1"/>
  <c r="W4233" i="1"/>
  <c r="W397" i="1"/>
  <c r="W909" i="1"/>
  <c r="W1421" i="1"/>
  <c r="W1933" i="1"/>
  <c r="W2445" i="1"/>
  <c r="W2957" i="1"/>
  <c r="W1599" i="1"/>
  <c r="W2623" i="1"/>
  <c r="W3647" i="1"/>
  <c r="W4159" i="1"/>
  <c r="W584" i="1"/>
  <c r="W1096" i="1"/>
  <c r="W1608" i="1"/>
  <c r="W2120" i="1"/>
  <c r="W2632" i="1"/>
  <c r="W48" i="1"/>
  <c r="W560" i="1"/>
  <c r="W1072" i="1"/>
  <c r="W482" i="1"/>
  <c r="W994" i="1"/>
  <c r="W813" i="1"/>
  <c r="W1325" i="1"/>
  <c r="W1837" i="1"/>
  <c r="W2861" i="1"/>
  <c r="W3373" i="1"/>
  <c r="W3424" i="1"/>
  <c r="W3944" i="1"/>
  <c r="W4456" i="1"/>
  <c r="W4733" i="1"/>
  <c r="W107" i="1"/>
  <c r="W619" i="1"/>
  <c r="W1131" i="1"/>
  <c r="W1643" i="1"/>
  <c r="W2155" i="1"/>
  <c r="W2667" i="1"/>
  <c r="W3179" i="1"/>
  <c r="W84" i="1"/>
  <c r="W2644" i="1"/>
  <c r="W3156" i="1"/>
  <c r="W78" i="1"/>
  <c r="W590" i="1"/>
  <c r="W1102" i="1"/>
  <c r="W1614" i="1"/>
  <c r="W2126" i="1"/>
  <c r="W2638" i="1"/>
  <c r="W3150" i="1"/>
  <c r="W3908" i="1"/>
  <c r="W4598" i="1"/>
  <c r="W181" i="1"/>
  <c r="W83" i="1"/>
  <c r="W595" i="1"/>
  <c r="W1107" i="1"/>
  <c r="W2643" i="1"/>
  <c r="W3155" i="1"/>
  <c r="W60" i="1"/>
  <c r="W572" i="1"/>
  <c r="W1084" i="1"/>
  <c r="W1596" i="1"/>
  <c r="W2108" i="1"/>
  <c r="W2620" i="1"/>
  <c r="W3132" i="1"/>
  <c r="W54" i="1"/>
  <c r="W566" i="1"/>
  <c r="W1078" i="1"/>
  <c r="W1590" i="1"/>
  <c r="W2102" i="1"/>
  <c r="W2614" i="1"/>
  <c r="W3126" i="1"/>
  <c r="W3763" i="1"/>
  <c r="W4275" i="1"/>
  <c r="W4787" i="1"/>
  <c r="W4412" i="1"/>
  <c r="W4932" i="1"/>
  <c r="W4054" i="1"/>
  <c r="W4574" i="1"/>
  <c r="W3489" i="1"/>
  <c r="W458" i="1"/>
  <c r="W970" i="1"/>
  <c r="W1994" i="1"/>
  <c r="W2506" i="1"/>
  <c r="W3018" i="1"/>
  <c r="W3538" i="1"/>
  <c r="W4025" i="1"/>
  <c r="W4545" i="1"/>
  <c r="W61" i="1"/>
  <c r="W361" i="1"/>
  <c r="W3466" i="1"/>
  <c r="W3953" i="1"/>
  <c r="W3426" i="1"/>
  <c r="W4041" i="1"/>
  <c r="W3562" i="1"/>
  <c r="W4049" i="1"/>
  <c r="W320" i="1"/>
  <c r="W832" i="1"/>
  <c r="W1344" i="1"/>
  <c r="W1856" i="1"/>
  <c r="W2368" i="1"/>
  <c r="W2880" i="1"/>
  <c r="W194" i="1"/>
  <c r="W706" i="1"/>
  <c r="W2242" i="1"/>
  <c r="W3266" i="1"/>
  <c r="W2826" i="1"/>
  <c r="W3346" i="1"/>
  <c r="W4353" i="1"/>
  <c r="W4865" i="1"/>
  <c r="W381" i="1"/>
  <c r="W893" i="1"/>
  <c r="W1833" i="1"/>
  <c r="W2345" i="1"/>
  <c r="W2857" i="1"/>
  <c r="W3369" i="1"/>
  <c r="W850" i="1"/>
  <c r="W1362" i="1"/>
  <c r="W1874" i="1"/>
  <c r="W2386" i="1"/>
  <c r="W2898" i="1"/>
  <c r="W3418" i="1"/>
  <c r="W191" i="1"/>
  <c r="W4193" i="1"/>
  <c r="W4713" i="1"/>
  <c r="W197" i="1"/>
  <c r="W709" i="1"/>
  <c r="W1221" i="1"/>
  <c r="W1733" i="1"/>
  <c r="W2245" i="1"/>
  <c r="W2757" i="1"/>
  <c r="W3269" i="1"/>
  <c r="W3781" i="1"/>
  <c r="W887" i="1"/>
  <c r="W1399" i="1"/>
  <c r="W480" i="1"/>
  <c r="W992" i="1"/>
  <c r="W1504" i="1"/>
  <c r="W1911" i="1"/>
  <c r="W137" i="1"/>
  <c r="W649" i="1"/>
  <c r="W1161" i="1"/>
  <c r="W1673" i="1"/>
  <c r="W2185" i="1"/>
  <c r="W2697" i="1"/>
  <c r="W3209" i="1"/>
  <c r="W178" i="1"/>
  <c r="W690" i="1"/>
  <c r="W1202" i="1"/>
  <c r="W1714" i="1"/>
  <c r="W2226" i="1"/>
  <c r="W2738" i="1"/>
  <c r="W3250" i="1"/>
  <c r="W31" i="1"/>
  <c r="W543" i="1"/>
  <c r="W4033" i="1"/>
  <c r="W4553" i="1"/>
  <c r="W37" i="1"/>
  <c r="W549" i="1"/>
  <c r="W1061" i="1"/>
  <c r="W4141" i="1"/>
  <c r="W1751" i="1"/>
  <c r="W2775" i="1"/>
  <c r="W423" i="1"/>
  <c r="W3056" i="1"/>
  <c r="W497" i="1"/>
  <c r="W1009" i="1"/>
  <c r="W1521" i="1"/>
  <c r="W2033" i="1"/>
  <c r="W2545" i="1"/>
  <c r="W3057" i="1"/>
  <c r="W399" i="1"/>
  <c r="W311" i="1"/>
  <c r="W823" i="1"/>
  <c r="W504" i="1"/>
  <c r="W1016" i="1"/>
  <c r="W1528" i="1"/>
  <c r="W2040" i="1"/>
  <c r="W2552" i="1"/>
  <c r="W3072" i="1"/>
  <c r="W2363" i="1"/>
  <c r="W2875" i="1"/>
  <c r="W3387" i="1"/>
  <c r="W292" i="1"/>
  <c r="W804" i="1"/>
  <c r="W1316" i="1"/>
  <c r="W1828" i="1"/>
  <c r="W2340" i="1"/>
  <c r="W2852" i="1"/>
  <c r="W3364" i="1"/>
  <c r="W286" i="1"/>
  <c r="W798" i="1"/>
  <c r="W1310" i="1"/>
  <c r="W1822" i="1"/>
  <c r="W2334" i="1"/>
  <c r="W2846" i="1"/>
  <c r="W3358" i="1"/>
  <c r="W3866" i="1"/>
  <c r="W4378" i="1"/>
  <c r="W4890" i="1"/>
  <c r="W3995" i="1"/>
  <c r="W4507" i="1"/>
  <c r="W3774" i="1"/>
  <c r="W4286" i="1"/>
  <c r="W3927" i="1"/>
  <c r="W4439" i="1"/>
  <c r="W3288" i="1"/>
  <c r="W3808" i="1"/>
  <c r="W4320" i="1"/>
  <c r="W4832" i="1"/>
  <c r="W4597" i="1"/>
  <c r="W4975" i="1"/>
  <c r="W515" i="1"/>
  <c r="W1027" i="1"/>
  <c r="W1539" i="1"/>
  <c r="W2051" i="1"/>
  <c r="W2563" i="1"/>
  <c r="W3075" i="1"/>
  <c r="W492" i="1"/>
  <c r="W1004" i="1"/>
  <c r="W1516" i="1"/>
  <c r="W2028" i="1"/>
  <c r="W2540" i="1"/>
  <c r="W3052" i="1"/>
  <c r="W486" i="1"/>
  <c r="W998" i="1"/>
  <c r="W1510" i="1"/>
  <c r="W2022" i="1"/>
  <c r="W2534" i="1"/>
  <c r="W3046" i="1"/>
  <c r="W3558" i="1"/>
  <c r="W4066" i="1"/>
  <c r="W4578" i="1"/>
  <c r="W3804" i="1"/>
  <c r="W3974" i="1"/>
  <c r="W3409" i="1"/>
  <c r="W237" i="1"/>
  <c r="W749" i="1"/>
  <c r="W1261" i="1"/>
  <c r="W2797" i="1"/>
  <c r="W3309" i="1"/>
  <c r="W3821" i="1"/>
  <c r="W927" i="1"/>
  <c r="W3487" i="1"/>
  <c r="W3999" i="1"/>
  <c r="W4511" i="1"/>
  <c r="W3360" i="1"/>
  <c r="W3880" i="1"/>
  <c r="W4392" i="1"/>
  <c r="W4904" i="1"/>
  <c r="W43" i="1"/>
  <c r="W555" i="1"/>
  <c r="W1067" i="1"/>
  <c r="W1579" i="1"/>
  <c r="W2091" i="1"/>
  <c r="W2603" i="1"/>
  <c r="W3115" i="1"/>
  <c r="W20" i="1"/>
  <c r="W2580" i="1"/>
  <c r="W3092" i="1"/>
  <c r="W14" i="1"/>
  <c r="W526" i="1"/>
  <c r="W1038" i="1"/>
  <c r="W1550" i="1"/>
  <c r="W2062" i="1"/>
  <c r="W2574" i="1"/>
  <c r="W3086" i="1"/>
  <c r="W3844" i="1"/>
  <c r="W4892" i="1"/>
  <c r="W4534" i="1"/>
  <c r="W117" i="1"/>
  <c r="W19" i="1"/>
  <c r="W531" i="1"/>
  <c r="W1043" i="1"/>
  <c r="W2579" i="1"/>
  <c r="W3091" i="1"/>
  <c r="W3603" i="1"/>
  <c r="W508" i="1"/>
  <c r="W1020" i="1"/>
  <c r="W1532" i="1"/>
  <c r="W2044" i="1"/>
  <c r="W2556" i="1"/>
  <c r="W3068" i="1"/>
  <c r="W3580" i="1"/>
  <c r="W502" i="1"/>
  <c r="W1014" i="1"/>
  <c r="W1526" i="1"/>
  <c r="W2038" i="1"/>
  <c r="W2550" i="1"/>
  <c r="W3062" i="1"/>
  <c r="W3574" i="1"/>
  <c r="W3699" i="1"/>
  <c r="W4211" i="1"/>
  <c r="W4723" i="1"/>
  <c r="W4348" i="1"/>
  <c r="W3990" i="1"/>
  <c r="W4510" i="1"/>
  <c r="W3425" i="1"/>
  <c r="W394" i="1"/>
  <c r="W906" i="1"/>
  <c r="W1418" i="1"/>
  <c r="W2442" i="1"/>
  <c r="W2954" i="1"/>
  <c r="W3474" i="1"/>
  <c r="W3961" i="1"/>
  <c r="W509" i="1"/>
  <c r="W425" i="1"/>
  <c r="W937" i="1"/>
  <c r="W1449" i="1"/>
  <c r="W1961" i="1"/>
  <c r="W2473" i="1"/>
  <c r="W2985" i="1"/>
  <c r="W978" i="1"/>
  <c r="W1490" i="1"/>
  <c r="W2002" i="1"/>
  <c r="W2514" i="1"/>
  <c r="W3026" i="1"/>
  <c r="W3617" i="1"/>
  <c r="W319" i="1"/>
  <c r="W831" i="1"/>
  <c r="W4329" i="1"/>
  <c r="W4841" i="1"/>
  <c r="W325" i="1"/>
  <c r="W837" i="1"/>
  <c r="W1349" i="1"/>
  <c r="W1861" i="1"/>
  <c r="W2373" i="1"/>
  <c r="W2885" i="1"/>
  <c r="W3397" i="1"/>
  <c r="W1015" i="1"/>
  <c r="W2039" i="1"/>
  <c r="W199" i="1"/>
  <c r="W913" i="1"/>
  <c r="W1425" i="1"/>
  <c r="W1937" i="1"/>
  <c r="W2449" i="1"/>
  <c r="W2961" i="1"/>
  <c r="W303" i="1"/>
  <c r="W215" i="1"/>
  <c r="W727" i="1"/>
  <c r="W289" i="1"/>
  <c r="W801" i="1"/>
  <c r="W1313" i="1"/>
  <c r="W1825" i="1"/>
  <c r="W2337" i="1"/>
  <c r="W2849" i="1"/>
  <c r="W2779" i="1"/>
  <c r="W3291" i="1"/>
  <c r="W196" i="1"/>
  <c r="W708" i="1"/>
  <c r="W1220" i="1"/>
  <c r="W1732" i="1"/>
  <c r="W2244" i="1"/>
  <c r="W2756" i="1"/>
  <c r="W3268" i="1"/>
  <c r="W190" i="1"/>
  <c r="W702" i="1"/>
  <c r="W1214" i="1"/>
  <c r="W1726" i="1"/>
  <c r="W2238" i="1"/>
  <c r="W2750" i="1"/>
  <c r="W3262" i="1"/>
  <c r="W3770" i="1"/>
  <c r="W4282" i="1"/>
  <c r="W4794" i="1"/>
  <c r="W3899" i="1"/>
  <c r="W4411" i="1"/>
  <c r="W4923" i="1"/>
  <c r="W3678" i="1"/>
  <c r="W4190" i="1"/>
  <c r="W4710" i="1"/>
  <c r="W3319" i="1"/>
  <c r="W3831" i="1"/>
  <c r="W4343" i="1"/>
  <c r="W4855" i="1"/>
  <c r="W4224" i="1"/>
  <c r="W4736" i="1"/>
  <c r="W4879" i="1"/>
  <c r="W419" i="1"/>
  <c r="W931" i="1"/>
  <c r="W1443" i="1"/>
  <c r="W1955" i="1"/>
  <c r="W2467" i="1"/>
  <c r="W2979" i="1"/>
  <c r="W2956" i="1"/>
  <c r="W390" i="1"/>
  <c r="W902" i="1"/>
  <c r="W1414" i="1"/>
  <c r="W1926" i="1"/>
  <c r="W2438" i="1"/>
  <c r="W2950" i="1"/>
  <c r="W3970" i="1"/>
  <c r="W4482" i="1"/>
  <c r="W4994" i="1"/>
  <c r="W3708" i="1"/>
  <c r="W3878" i="1"/>
  <c r="W3313" i="1"/>
  <c r="W282" i="1"/>
  <c r="W794" i="1"/>
  <c r="W1306" i="1"/>
  <c r="W1818" i="1"/>
  <c r="W2330" i="1"/>
  <c r="W2842" i="1"/>
  <c r="W3362" i="1"/>
  <c r="W3977" i="1"/>
  <c r="W141" i="1"/>
  <c r="W4671" i="1"/>
  <c r="W3520" i="1"/>
  <c r="W4552" i="1"/>
  <c r="W203" i="1"/>
  <c r="W715" i="1"/>
  <c r="W1227" i="1"/>
  <c r="W1739" i="1"/>
  <c r="W2251" i="1"/>
  <c r="W2763" i="1"/>
  <c r="W3275" i="1"/>
  <c r="W180" i="1"/>
  <c r="W2740" i="1"/>
  <c r="W3252" i="1"/>
  <c r="W174" i="1"/>
  <c r="W686" i="1"/>
  <c r="W1198" i="1"/>
  <c r="W1710" i="1"/>
  <c r="W2222" i="1"/>
  <c r="W2734" i="1"/>
  <c r="W3246" i="1"/>
  <c r="W4004" i="1"/>
  <c r="W4540" i="1"/>
  <c r="W4694" i="1"/>
  <c r="W149" i="1"/>
  <c r="W179" i="1"/>
  <c r="W691" i="1"/>
  <c r="W1203" i="1"/>
  <c r="W2739" i="1"/>
  <c r="W3251" i="1"/>
  <c r="W156" i="1"/>
  <c r="W668" i="1"/>
  <c r="W1180" i="1"/>
  <c r="W1692" i="1"/>
  <c r="W2204" i="1"/>
  <c r="W653" i="1"/>
  <c r="W1165" i="1"/>
  <c r="W1677" i="1"/>
  <c r="W2189" i="1"/>
  <c r="W2701" i="1"/>
  <c r="W3213" i="1"/>
  <c r="W4245" i="1"/>
  <c r="W1343" i="1"/>
  <c r="W1855" i="1"/>
  <c r="W2367" i="1"/>
  <c r="W2879" i="1"/>
  <c r="W3391" i="1"/>
  <c r="W3903" i="1"/>
  <c r="W4415" i="1"/>
  <c r="W3784" i="1"/>
  <c r="W4296" i="1"/>
  <c r="W4808" i="1"/>
  <c r="W4951" i="1"/>
  <c r="W459" i="1"/>
  <c r="W971" i="1"/>
  <c r="W1483" i="1"/>
  <c r="W1995" i="1"/>
  <c r="W2507" i="1"/>
  <c r="W3019" i="1"/>
  <c r="W2996" i="1"/>
  <c r="W430" i="1"/>
  <c r="W942" i="1"/>
  <c r="W1454" i="1"/>
  <c r="W1966" i="1"/>
  <c r="W2478" i="1"/>
  <c r="W2990" i="1"/>
  <c r="W3748" i="1"/>
  <c r="W4796" i="1"/>
  <c r="W4438" i="1"/>
  <c r="W3370" i="1"/>
  <c r="W405" i="1"/>
  <c r="W435" i="1"/>
  <c r="W947" i="1"/>
  <c r="W2483" i="1"/>
  <c r="W2995" i="1"/>
  <c r="W3507" i="1"/>
  <c r="W412" i="1"/>
  <c r="W924" i="1"/>
  <c r="W1436" i="1"/>
  <c r="W1948" i="1"/>
  <c r="W2460" i="1"/>
  <c r="W2972" i="1"/>
  <c r="W3484" i="1"/>
  <c r="W406" i="1"/>
  <c r="W918" i="1"/>
  <c r="W1430" i="1"/>
  <c r="W1942" i="1"/>
  <c r="W2454" i="1"/>
  <c r="W2966" i="1"/>
  <c r="W3478" i="1"/>
  <c r="W4115" i="1"/>
  <c r="W4627" i="1"/>
  <c r="W4252" i="1"/>
  <c r="W4772" i="1"/>
  <c r="W3894" i="1"/>
  <c r="W4414" i="1"/>
  <c r="W3329" i="1"/>
  <c r="W810" i="1"/>
  <c r="W1834" i="1"/>
  <c r="W2346" i="1"/>
  <c r="W2858" i="1"/>
  <c r="W3378" i="1"/>
  <c r="W3865" i="1"/>
  <c r="W4385" i="1"/>
  <c r="W4897" i="1"/>
  <c r="W413" i="1"/>
  <c r="W498" i="1"/>
  <c r="W1010" i="1"/>
  <c r="W1522" i="1"/>
  <c r="W2034" i="1"/>
  <c r="W223" i="1"/>
  <c r="W735" i="1"/>
  <c r="W229" i="1"/>
  <c r="W741" i="1"/>
  <c r="W1253" i="1"/>
  <c r="W2277" i="1"/>
  <c r="W2789" i="1"/>
  <c r="W3301" i="1"/>
  <c r="W919" i="1"/>
  <c r="W103" i="1"/>
  <c r="W2716" i="1"/>
  <c r="W3228" i="1"/>
  <c r="W150" i="1"/>
  <c r="W662" i="1"/>
  <c r="W1174" i="1"/>
  <c r="W1686" i="1"/>
  <c r="W2198" i="1"/>
  <c r="W2710" i="1"/>
  <c r="W3222" i="1"/>
  <c r="W3859" i="1"/>
  <c r="W4371" i="1"/>
  <c r="W4883" i="1"/>
  <c r="W4516" i="1"/>
  <c r="W3638" i="1"/>
  <c r="W4150" i="1"/>
  <c r="W4670" i="1"/>
  <c r="W1066" i="1"/>
  <c r="W1578" i="1"/>
  <c r="W2090" i="1"/>
  <c r="W4641" i="1"/>
  <c r="W157" i="1"/>
  <c r="W669" i="1"/>
  <c r="W242" i="1"/>
  <c r="W754" i="1"/>
  <c r="W1778" i="1"/>
  <c r="W2290" i="1"/>
  <c r="W2802" i="1"/>
  <c r="W3322" i="1"/>
  <c r="W3777" i="1"/>
  <c r="W479" i="1"/>
  <c r="W485" i="1"/>
  <c r="W997" i="1"/>
  <c r="W1509" i="1"/>
  <c r="W2021" i="1"/>
  <c r="W2533" i="1"/>
  <c r="W3045" i="1"/>
  <c r="W4077" i="1"/>
  <c r="W359" i="1"/>
  <c r="W49" i="1"/>
  <c r="W561" i="1"/>
  <c r="W1073" i="1"/>
  <c r="W1585" i="1"/>
  <c r="W2097" i="1"/>
  <c r="W2609" i="1"/>
  <c r="W3121" i="1"/>
  <c r="W463" i="1"/>
  <c r="W375" i="1"/>
  <c r="W56" i="1"/>
  <c r="W568" i="1"/>
  <c r="W1080" i="1"/>
  <c r="W1592" i="1"/>
  <c r="W2104" i="1"/>
  <c r="W2616" i="1"/>
  <c r="W3136" i="1"/>
  <c r="W449" i="1"/>
  <c r="W961" i="1"/>
  <c r="W1473" i="1"/>
  <c r="W1985" i="1"/>
  <c r="W2497" i="1"/>
  <c r="W3009" i="1"/>
  <c r="W2427" i="1"/>
  <c r="W2939" i="1"/>
  <c r="W3451" i="1"/>
  <c r="W356" i="1"/>
  <c r="W868" i="1"/>
  <c r="W1380" i="1"/>
  <c r="W1892" i="1"/>
  <c r="W2404" i="1"/>
  <c r="W2916" i="1"/>
  <c r="W3428" i="1"/>
  <c r="W350" i="1"/>
  <c r="W862" i="1"/>
  <c r="W1374" i="1"/>
  <c r="W1886" i="1"/>
  <c r="W2398" i="1"/>
  <c r="W2910" i="1"/>
  <c r="W3422" i="1"/>
  <c r="W3930" i="1"/>
  <c r="W4442" i="1"/>
  <c r="W4954" i="1"/>
  <c r="W4059" i="1"/>
  <c r="W4571" i="1"/>
  <c r="W4188" i="1"/>
  <c r="W3838" i="1"/>
  <c r="W4350" i="1"/>
  <c r="W3352" i="1"/>
  <c r="W3872" i="1"/>
  <c r="W4896" i="1"/>
  <c r="W67" i="1"/>
  <c r="W579" i="1"/>
  <c r="W1091" i="1"/>
  <c r="W1603" i="1"/>
  <c r="W2115" i="1"/>
  <c r="W2627" i="1"/>
  <c r="W3139" i="1"/>
  <c r="W44" i="1"/>
  <c r="W556" i="1"/>
  <c r="W1068" i="1"/>
  <c r="W1580" i="1"/>
  <c r="W2092" i="1"/>
  <c r="W2604" i="1"/>
  <c r="W3116" i="1"/>
  <c r="W38" i="1"/>
  <c r="W550" i="1"/>
  <c r="W1062" i="1"/>
  <c r="W305" i="1"/>
  <c r="W817" i="1"/>
  <c r="W1329" i="1"/>
  <c r="W1841" i="1"/>
  <c r="W2353" i="1"/>
  <c r="W2865" i="1"/>
  <c r="W207" i="1"/>
  <c r="W719" i="1"/>
  <c r="W119" i="1"/>
  <c r="W312" i="1"/>
  <c r="W824" i="1"/>
  <c r="W1336" i="1"/>
  <c r="W1848" i="1"/>
  <c r="W2360" i="1"/>
  <c r="W2872" i="1"/>
  <c r="W193" i="1"/>
  <c r="W705" i="1"/>
  <c r="W1217" i="1"/>
  <c r="W1729" i="1"/>
  <c r="W2241" i="1"/>
  <c r="W2753" i="1"/>
  <c r="W2683" i="1"/>
  <c r="W3195" i="1"/>
  <c r="W100" i="1"/>
  <c r="W612" i="1"/>
  <c r="W1124" i="1"/>
  <c r="W1636" i="1"/>
  <c r="W2148" i="1"/>
  <c r="W2660" i="1"/>
  <c r="W3172" i="1"/>
  <c r="W94" i="1"/>
  <c r="W606" i="1"/>
  <c r="W1118" i="1"/>
  <c r="W1630" i="1"/>
  <c r="W2142" i="1"/>
  <c r="W2654" i="1"/>
  <c r="W3166" i="1"/>
  <c r="W3674" i="1"/>
  <c r="W4186" i="1"/>
  <c r="W4698" i="1"/>
  <c r="W3803" i="1"/>
  <c r="W4315" i="1"/>
  <c r="W4827" i="1"/>
  <c r="W4452" i="1"/>
  <c r="W4094" i="1"/>
  <c r="W4614" i="1"/>
  <c r="W3608" i="1"/>
  <c r="W4128" i="1"/>
  <c r="W4640" i="1"/>
  <c r="W323" i="1"/>
  <c r="W835" i="1"/>
  <c r="W1347" i="1"/>
  <c r="W1859" i="1"/>
  <c r="W2371" i="1"/>
  <c r="W2883" i="1"/>
  <c r="W3395" i="1"/>
  <c r="W300" i="1"/>
  <c r="W812" i="1"/>
  <c r="W1324" i="1"/>
  <c r="W1836" i="1"/>
  <c r="W2348" i="1"/>
  <c r="W2860" i="1"/>
  <c r="W3372" i="1"/>
  <c r="W294" i="1"/>
  <c r="W806" i="1"/>
  <c r="W1318" i="1"/>
  <c r="W1830" i="1"/>
  <c r="W2342" i="1"/>
  <c r="W2854" i="1"/>
  <c r="W3366" i="1"/>
  <c r="W3874" i="1"/>
  <c r="W4386" i="1"/>
  <c r="W4898" i="1"/>
  <c r="W3612" i="1"/>
  <c r="W4132" i="1"/>
  <c r="W3782" i="1"/>
  <c r="W4294" i="1"/>
  <c r="W3217" i="1"/>
  <c r="W314" i="1"/>
  <c r="W3522" i="1"/>
  <c r="W4785" i="1"/>
  <c r="W301" i="1"/>
  <c r="W1574" i="1"/>
  <c r="W2086" i="1"/>
  <c r="W2598" i="1"/>
  <c r="W3110" i="1"/>
  <c r="W3618" i="1"/>
  <c r="W4130" i="1"/>
  <c r="W4642" i="1"/>
  <c r="W4771" i="1"/>
  <c r="W3868" i="1"/>
  <c r="W4038" i="1"/>
  <c r="W58" i="1"/>
  <c r="W570" i="1"/>
  <c r="W4529" i="1"/>
  <c r="W45" i="1"/>
  <c r="W557" i="1"/>
  <c r="W1069" i="1"/>
  <c r="W1581" i="1"/>
  <c r="W2093" i="1"/>
  <c r="W2605" i="1"/>
  <c r="W3117" i="1"/>
  <c r="W4149" i="1"/>
  <c r="W3680" i="1"/>
  <c r="W4200" i="1"/>
  <c r="W4712" i="1"/>
  <c r="W4477" i="1"/>
  <c r="W363" i="1"/>
  <c r="W875" i="1"/>
  <c r="W1387" i="1"/>
  <c r="W1899" i="1"/>
  <c r="W2411" i="1"/>
  <c r="W2923" i="1"/>
  <c r="W3435" i="1"/>
  <c r="W340" i="1"/>
  <c r="W2900" i="1"/>
  <c r="W3412" i="1"/>
  <c r="W334" i="1"/>
  <c r="W846" i="1"/>
  <c r="W1358" i="1"/>
  <c r="W1870" i="1"/>
  <c r="W2382" i="1"/>
  <c r="W2894" i="1"/>
  <c r="W3406" i="1"/>
  <c r="W3652" i="1"/>
  <c r="W3402" i="1"/>
  <c r="W339" i="1"/>
  <c r="W851" i="1"/>
  <c r="W1363" i="1"/>
  <c r="W2387" i="1"/>
  <c r="W2899" i="1"/>
  <c r="W3411" i="1"/>
  <c r="W316" i="1"/>
  <c r="W828" i="1"/>
  <c r="W1340" i="1"/>
  <c r="W1852" i="1"/>
  <c r="W2364" i="1"/>
  <c r="W2876" i="1"/>
  <c r="W3388" i="1"/>
  <c r="W310" i="1"/>
  <c r="W822" i="1"/>
  <c r="W1334" i="1"/>
  <c r="W1846" i="1"/>
  <c r="W2358" i="1"/>
  <c r="W2870" i="1"/>
  <c r="W3382" i="1"/>
  <c r="W4019" i="1"/>
  <c r="W4531" i="1"/>
  <c r="W4676" i="1"/>
  <c r="W3798" i="1"/>
  <c r="W4310" i="1"/>
  <c r="W3233" i="1"/>
  <c r="W202" i="1"/>
  <c r="W714" i="1"/>
  <c r="W1226" i="1"/>
  <c r="W1738" i="1"/>
  <c r="W2250" i="1"/>
  <c r="W2762" i="1"/>
  <c r="W3274" i="1"/>
  <c r="W3769" i="1"/>
  <c r="W4281" i="1"/>
  <c r="W4801" i="1"/>
  <c r="W317" i="1"/>
  <c r="W105" i="1"/>
  <c r="W617" i="1"/>
  <c r="W1129" i="1"/>
  <c r="W1641" i="1"/>
  <c r="W2153" i="1"/>
  <c r="W2665" i="1"/>
  <c r="W3177" i="1"/>
  <c r="W146" i="1"/>
  <c r="W658" i="1"/>
  <c r="W1170" i="1"/>
  <c r="W1682" i="1"/>
  <c r="W2194" i="1"/>
  <c r="W2706" i="1"/>
  <c r="W3218" i="1"/>
  <c r="W3809" i="1"/>
  <c r="W511" i="1"/>
  <c r="W4001" i="1"/>
  <c r="W5" i="1"/>
  <c r="W517" i="1"/>
  <c r="W1029" i="1"/>
  <c r="W1541" i="1"/>
  <c r="W2053" i="1"/>
  <c r="W2565" i="1"/>
  <c r="W3077" i="1"/>
  <c r="W1207" i="1"/>
  <c r="W1719" i="1"/>
  <c r="W2231" i="1"/>
  <c r="W2743" i="1"/>
  <c r="W391" i="1"/>
  <c r="W81" i="1"/>
  <c r="W593" i="1"/>
  <c r="W1105" i="1"/>
  <c r="W1617" i="1"/>
  <c r="W2129" i="1"/>
  <c r="W2641" i="1"/>
  <c r="W3153" i="1"/>
  <c r="W495" i="1"/>
  <c r="W279" i="1"/>
  <c r="W791" i="1"/>
  <c r="W472" i="1"/>
  <c r="W984" i="1"/>
  <c r="W1496" i="1"/>
  <c r="W2008" i="1"/>
  <c r="W2520" i="1"/>
  <c r="W3040" i="1"/>
  <c r="W353" i="1"/>
  <c r="W865" i="1"/>
  <c r="W1377" i="1"/>
  <c r="W1889" i="1"/>
  <c r="W2401" i="1"/>
  <c r="W2913" i="1"/>
  <c r="W2331" i="1"/>
  <c r="W2843" i="1"/>
  <c r="W3355" i="1"/>
  <c r="W260" i="1"/>
  <c r="W772" i="1"/>
  <c r="W1284" i="1"/>
  <c r="W1796" i="1"/>
  <c r="W2308" i="1"/>
  <c r="W2820" i="1"/>
  <c r="W3332" i="1"/>
  <c r="W254" i="1"/>
  <c r="W766" i="1"/>
  <c r="W1278" i="1"/>
  <c r="W1790" i="1"/>
  <c r="W2302" i="1"/>
  <c r="W2814" i="1"/>
  <c r="W3326" i="1"/>
  <c r="W3834" i="1"/>
  <c r="W4346" i="1"/>
  <c r="W4858" i="1"/>
  <c r="W3963" i="1"/>
  <c r="W4475" i="1"/>
  <c r="W4987" i="1"/>
  <c r="W3742" i="1"/>
  <c r="W4254" i="1"/>
  <c r="W2871" i="1"/>
  <c r="W3895" i="1"/>
  <c r="W4407" i="1"/>
  <c r="W4565" i="1"/>
  <c r="W483" i="1"/>
  <c r="W995" i="1"/>
  <c r="W1507" i="1"/>
  <c r="W2019" i="1"/>
  <c r="W2531" i="1"/>
  <c r="W3043" i="1"/>
  <c r="W460" i="1"/>
  <c r="W972" i="1"/>
  <c r="W1484" i="1"/>
  <c r="W3689" i="1"/>
  <c r="W2274" i="1"/>
  <c r="W2786" i="1"/>
  <c r="W3464" i="1"/>
  <c r="W1218" i="1"/>
  <c r="W1730" i="1"/>
  <c r="W2754" i="1"/>
  <c r="W2016" i="1"/>
  <c r="W2528" i="1"/>
  <c r="W3482" i="1"/>
  <c r="W3513" i="1"/>
  <c r="W512" i="1"/>
  <c r="W1024" i="1"/>
  <c r="W1536" i="1"/>
  <c r="W2048" i="1"/>
  <c r="W2560" i="1"/>
  <c r="W3514" i="1"/>
  <c r="W258" i="1"/>
  <c r="W770" i="1"/>
  <c r="W1282" i="1"/>
  <c r="W1794" i="1"/>
  <c r="W2306" i="1"/>
  <c r="W2508" i="1"/>
  <c r="W3020" i="1"/>
  <c r="W454" i="1"/>
  <c r="W966" i="1"/>
  <c r="W1478" i="1"/>
  <c r="W1990" i="1"/>
  <c r="W2502" i="1"/>
  <c r="W3014" i="1"/>
  <c r="W3526" i="1"/>
  <c r="W4034" i="1"/>
  <c r="W4546" i="1"/>
  <c r="W3942" i="1"/>
  <c r="W3377" i="1"/>
  <c r="W474" i="1"/>
  <c r="W333" i="1"/>
  <c r="W845" i="1"/>
  <c r="W1357" i="1"/>
  <c r="W1869" i="1"/>
  <c r="W2381" i="1"/>
  <c r="W2893" i="1"/>
  <c r="W3405" i="1"/>
  <c r="W3917" i="1"/>
  <c r="W1023" i="1"/>
  <c r="W1535" i="1"/>
  <c r="W2047" i="1"/>
  <c r="W2559" i="1"/>
  <c r="W3071" i="1"/>
  <c r="W3456" i="1"/>
  <c r="W3976" i="1"/>
  <c r="W4765" i="1"/>
  <c r="W139" i="1"/>
  <c r="W651" i="1"/>
  <c r="W1163" i="1"/>
  <c r="W1675" i="1"/>
  <c r="W2187" i="1"/>
  <c r="W2699" i="1"/>
  <c r="W3211" i="1"/>
  <c r="W116" i="1"/>
  <c r="W2676" i="1"/>
  <c r="W3188" i="1"/>
  <c r="W110" i="1"/>
  <c r="W622" i="1"/>
  <c r="W1134" i="1"/>
  <c r="W1646" i="1"/>
  <c r="W2158" i="1"/>
  <c r="W2670" i="1"/>
  <c r="W3182" i="1"/>
  <c r="W4476" i="1"/>
  <c r="W4988" i="1"/>
  <c r="W4630" i="1"/>
  <c r="W213" i="1"/>
  <c r="W115" i="1"/>
  <c r="W627" i="1"/>
  <c r="W1139" i="1"/>
  <c r="W2675" i="1"/>
  <c r="W3187" i="1"/>
  <c r="W92" i="1"/>
  <c r="W604" i="1"/>
  <c r="W1116" i="1"/>
  <c r="W1628" i="1"/>
  <c r="W2140" i="1"/>
  <c r="W2652" i="1"/>
  <c r="W3164" i="1"/>
  <c r="W86" i="1"/>
  <c r="W598" i="1"/>
  <c r="W1110" i="1"/>
  <c r="W1622" i="1"/>
  <c r="W2134" i="1"/>
  <c r="W2646" i="1"/>
  <c r="W3158" i="1"/>
  <c r="W3795" i="1"/>
  <c r="W4307" i="1"/>
  <c r="W4819" i="1"/>
  <c r="W4444" i="1"/>
  <c r="W4964" i="1"/>
  <c r="W4086" i="1"/>
  <c r="W4606" i="1"/>
  <c r="W3521" i="1"/>
  <c r="W490" i="1"/>
  <c r="W1514" i="1"/>
  <c r="W2026" i="1"/>
  <c r="W2538" i="1"/>
  <c r="W3050" i="1"/>
  <c r="W3578" i="1"/>
  <c r="W4057" i="1"/>
  <c r="W1584" i="1"/>
  <c r="W2096" i="1"/>
  <c r="W2608" i="1"/>
  <c r="W1506" i="1"/>
  <c r="W2018" i="1"/>
  <c r="W2530" i="1"/>
  <c r="W464" i="1"/>
  <c r="W2423" i="1"/>
  <c r="W71" i="1"/>
  <c r="W583" i="1"/>
  <c r="W175" i="1"/>
  <c r="W687" i="1"/>
  <c r="W87" i="1"/>
  <c r="W599" i="1"/>
  <c r="W280" i="1"/>
  <c r="W792" i="1"/>
  <c r="W1304" i="1"/>
  <c r="W1816" i="1"/>
  <c r="W2328" i="1"/>
  <c r="W2840" i="1"/>
  <c r="W161" i="1"/>
  <c r="W673" i="1"/>
  <c r="W1185" i="1"/>
  <c r="W1697" i="1"/>
  <c r="W2209" i="1"/>
  <c r="W2721" i="1"/>
  <c r="W2651" i="1"/>
  <c r="W3163" i="1"/>
  <c r="W68" i="1"/>
  <c r="W580" i="1"/>
  <c r="W1092" i="1"/>
  <c r="W1604" i="1"/>
  <c r="W2116" i="1"/>
  <c r="W2628" i="1"/>
  <c r="W3140" i="1"/>
  <c r="W62" i="1"/>
  <c r="W574" i="1"/>
  <c r="W1086" i="1"/>
  <c r="W1598" i="1"/>
  <c r="W2110" i="1"/>
  <c r="W2622" i="1"/>
  <c r="W3134" i="1"/>
  <c r="W3642" i="1"/>
  <c r="W4154" i="1"/>
  <c r="W4666" i="1"/>
  <c r="W3771" i="1"/>
  <c r="W4283" i="1"/>
  <c r="W4795" i="1"/>
  <c r="W4420" i="1"/>
  <c r="W4062" i="1"/>
  <c r="W4582" i="1"/>
  <c r="W3191" i="1"/>
  <c r="W3703" i="1"/>
  <c r="W4215" i="1"/>
  <c r="W4727" i="1"/>
  <c r="W4096" i="1"/>
  <c r="W4608" i="1"/>
  <c r="W291" i="1"/>
  <c r="W803" i="1"/>
  <c r="W1315" i="1"/>
  <c r="W1827" i="1"/>
  <c r="W2339" i="1"/>
  <c r="W2851" i="1"/>
  <c r="W3363" i="1"/>
  <c r="W268" i="1"/>
  <c r="W2828" i="1"/>
  <c r="W3340" i="1"/>
  <c r="W262" i="1"/>
  <c r="W774" i="1"/>
  <c r="W1286" i="1"/>
  <c r="W1798" i="1"/>
  <c r="W2310" i="1"/>
  <c r="W2822" i="1"/>
  <c r="W3334" i="1"/>
  <c r="W3842" i="1"/>
  <c r="W4354" i="1"/>
  <c r="W4866" i="1"/>
  <c r="W4995" i="1"/>
  <c r="W4092" i="1"/>
  <c r="W3750" i="1"/>
  <c r="W4262" i="1"/>
  <c r="W3185" i="1"/>
  <c r="W154" i="1"/>
  <c r="W666" i="1"/>
  <c r="W1178" i="1"/>
  <c r="W1690" i="1"/>
  <c r="W2202" i="1"/>
  <c r="W2714" i="1"/>
  <c r="W3226" i="1"/>
  <c r="W3849" i="1"/>
  <c r="W13" i="1"/>
  <c r="W525" i="1"/>
  <c r="W1037" i="1"/>
  <c r="W1549" i="1"/>
  <c r="W2061" i="1"/>
  <c r="W2573" i="1"/>
  <c r="W3085" i="1"/>
  <c r="W4117" i="1"/>
  <c r="W1215" i="1"/>
  <c r="W1727" i="1"/>
  <c r="W2239" i="1"/>
  <c r="W2751" i="1"/>
  <c r="W3263" i="1"/>
  <c r="W3775" i="1"/>
  <c r="W4287" i="1"/>
  <c r="W4799" i="1"/>
  <c r="W3648" i="1"/>
  <c r="W4168" i="1"/>
  <c r="W4680" i="1"/>
  <c r="W331" i="1"/>
  <c r="W843" i="1"/>
  <c r="W1355" i="1"/>
  <c r="W1867" i="1"/>
  <c r="W2379" i="1"/>
  <c r="W2891" i="1"/>
  <c r="W3403" i="1"/>
  <c r="W308" i="1"/>
  <c r="W2868" i="1"/>
  <c r="W3380" i="1"/>
  <c r="W302" i="1"/>
  <c r="W814" i="1"/>
  <c r="W1326" i="1"/>
  <c r="W1838" i="1"/>
  <c r="W2350" i="1"/>
  <c r="W2862" i="1"/>
  <c r="W3374" i="1"/>
  <c r="W3620" i="1"/>
  <c r="W4668" i="1"/>
  <c r="W277" i="1"/>
  <c r="W307" i="1"/>
  <c r="W819" i="1"/>
  <c r="W1331" i="1"/>
  <c r="W2355" i="1"/>
  <c r="W2867" i="1"/>
  <c r="W3379" i="1"/>
  <c r="W284" i="1"/>
  <c r="W796" i="1"/>
  <c r="W1308" i="1"/>
  <c r="W1820" i="1"/>
  <c r="W2332" i="1"/>
  <c r="W2844" i="1"/>
  <c r="W3356" i="1"/>
  <c r="W278" i="1"/>
  <c r="W790" i="1"/>
  <c r="W1302" i="1"/>
  <c r="W1814" i="1"/>
  <c r="W2326" i="1"/>
  <c r="W2838" i="1"/>
  <c r="W3350" i="1"/>
  <c r="W3987" i="1"/>
  <c r="W4499" i="1"/>
  <c r="W4644" i="1"/>
  <c r="W3766" i="1"/>
  <c r="W4278" i="1"/>
  <c r="W1194" i="1"/>
  <c r="W1706" i="1"/>
  <c r="W2218" i="1"/>
  <c r="W2730" i="1"/>
  <c r="W3242" i="1"/>
  <c r="W3737" i="1"/>
  <c r="W4249" i="1"/>
  <c r="W285" i="1"/>
  <c r="W797" i="1"/>
  <c r="W841" i="1"/>
  <c r="W1353" i="1"/>
  <c r="W1865" i="1"/>
  <c r="W2377" i="1"/>
  <c r="W2889" i="1"/>
  <c r="W3401" i="1"/>
  <c r="W370" i="1"/>
  <c r="W882" i="1"/>
  <c r="W1394" i="1"/>
  <c r="W1906" i="1"/>
  <c r="W2418" i="1"/>
  <c r="W2930" i="1"/>
  <c r="W3450" i="1"/>
  <c r="W95" i="1"/>
  <c r="W607" i="1"/>
  <c r="W4097" i="1"/>
  <c r="W4617" i="1"/>
  <c r="W101" i="1"/>
  <c r="W613" i="1"/>
  <c r="W1125" i="1"/>
  <c r="W1637" i="1"/>
  <c r="W2149" i="1"/>
  <c r="W1303" i="1"/>
  <c r="W1815" i="1"/>
  <c r="W2327" i="1"/>
  <c r="W2839" i="1"/>
  <c r="W487" i="1"/>
  <c r="W177" i="1"/>
  <c r="W689" i="1"/>
  <c r="W1201" i="1"/>
  <c r="W1713" i="1"/>
  <c r="W2225" i="1"/>
  <c r="W2737" i="1"/>
  <c r="W79" i="1"/>
  <c r="W591" i="1"/>
  <c r="W503" i="1"/>
  <c r="W184" i="1"/>
  <c r="W696" i="1"/>
  <c r="W1208" i="1"/>
  <c r="W1720" i="1"/>
  <c r="W2232" i="1"/>
  <c r="W2744" i="1"/>
  <c r="W65" i="1"/>
  <c r="W577" i="1"/>
  <c r="W1089" i="1"/>
  <c r="W1601" i="1"/>
  <c r="W2113" i="1"/>
  <c r="W2625" i="1"/>
  <c r="W3137" i="1"/>
  <c r="W2555" i="1"/>
  <c r="W3067" i="1"/>
  <c r="W3579" i="1"/>
  <c r="W484" i="1"/>
  <c r="W996" i="1"/>
  <c r="W1508" i="1"/>
  <c r="W2020" i="1"/>
  <c r="W2532" i="1"/>
  <c r="W3044" i="1"/>
  <c r="W478" i="1"/>
  <c r="W990" i="1"/>
  <c r="W1502" i="1"/>
  <c r="W2014" i="1"/>
  <c r="W2526" i="1"/>
  <c r="W3038" i="1"/>
  <c r="W3550" i="1"/>
  <c r="W4058" i="1"/>
  <c r="W4570" i="1"/>
  <c r="W3675" i="1"/>
  <c r="W4187" i="1"/>
  <c r="W4699" i="1"/>
  <c r="W4324" i="1"/>
  <c r="W3966" i="1"/>
  <c r="W4486" i="1"/>
  <c r="W3095" i="1"/>
  <c r="W3607" i="1"/>
  <c r="W4119" i="1"/>
  <c r="W4631" i="1"/>
  <c r="W3480" i="1"/>
  <c r="W4512" i="1"/>
  <c r="W195" i="1"/>
  <c r="W707" i="1"/>
  <c r="W1219" i="1"/>
  <c r="W1731" i="1"/>
  <c r="W2243" i="1"/>
  <c r="W2755" i="1"/>
  <c r="W3267" i="1"/>
  <c r="W172" i="1"/>
  <c r="W684" i="1"/>
  <c r="W1196" i="1"/>
  <c r="W1708" i="1"/>
  <c r="W2220" i="1"/>
  <c r="W2732" i="1"/>
  <c r="W3244" i="1"/>
  <c r="W166" i="1"/>
  <c r="W678" i="1"/>
  <c r="W1190" i="1"/>
  <c r="W1702" i="1"/>
  <c r="W2214" i="1"/>
  <c r="W2726" i="1"/>
  <c r="W3238" i="1"/>
  <c r="W3746" i="1"/>
  <c r="W4258" i="1"/>
  <c r="W4770" i="1"/>
  <c r="W4899" i="1"/>
  <c r="W3996" i="1"/>
  <c r="W3654" i="1"/>
  <c r="W4166" i="1"/>
  <c r="W186" i="1"/>
  <c r="W698" i="1"/>
  <c r="W4657" i="1"/>
  <c r="W173" i="1"/>
  <c r="W685" i="1"/>
  <c r="W1197" i="1"/>
  <c r="W1709" i="1"/>
  <c r="W2221" i="1"/>
  <c r="W863" i="1"/>
  <c r="W1375" i="1"/>
  <c r="W1887" i="1"/>
  <c r="W2399" i="1"/>
  <c r="W2911" i="1"/>
  <c r="W3423" i="1"/>
  <c r="W3935" i="1"/>
  <c r="W4447" i="1"/>
  <c r="W3296" i="1"/>
  <c r="W4840" i="1"/>
  <c r="W4605" i="1"/>
  <c r="W873" i="1"/>
  <c r="W1385" i="1"/>
  <c r="W1897" i="1"/>
  <c r="W2409" i="1"/>
  <c r="W2921" i="1"/>
  <c r="W3433" i="1"/>
  <c r="W402" i="1"/>
  <c r="W914" i="1"/>
  <c r="W1938" i="1"/>
  <c r="W3553" i="1"/>
  <c r="W255" i="1"/>
  <c r="W767" i="1"/>
  <c r="W4257" i="1"/>
  <c r="W4777" i="1"/>
  <c r="W261" i="1"/>
  <c r="W773" i="1"/>
  <c r="W1285" i="1"/>
  <c r="W1797" i="1"/>
  <c r="W2309" i="1"/>
  <c r="W2821" i="1"/>
  <c r="W3333" i="1"/>
  <c r="W1463" i="1"/>
  <c r="W1975" i="1"/>
  <c r="W2487" i="1"/>
  <c r="W135" i="1"/>
  <c r="W337" i="1"/>
  <c r="W849" i="1"/>
  <c r="W1361" i="1"/>
  <c r="W1873" i="1"/>
  <c r="W2385" i="1"/>
  <c r="W2897" i="1"/>
  <c r="W239" i="1"/>
  <c r="W751" i="1"/>
  <c r="W23" i="1"/>
  <c r="W535" i="1"/>
  <c r="W216" i="1"/>
  <c r="W728" i="1"/>
  <c r="W1240" i="1"/>
  <c r="W1752" i="1"/>
  <c r="W2264" i="1"/>
  <c r="W2776" i="1"/>
  <c r="W97" i="1"/>
  <c r="W609" i="1"/>
  <c r="W1121" i="1"/>
  <c r="W1633" i="1"/>
  <c r="W3328" i="1"/>
  <c r="W3848" i="1"/>
  <c r="W4360" i="1"/>
  <c r="W4872" i="1"/>
  <c r="W3595" i="1"/>
  <c r="W500" i="1"/>
  <c r="W1012" i="1"/>
  <c r="W1524" i="1"/>
  <c r="W2036" i="1"/>
  <c r="W3572" i="1"/>
  <c r="W3566" i="1"/>
  <c r="W4042" i="1"/>
  <c r="W4554" i="1"/>
  <c r="W3659" i="1"/>
  <c r="W4171" i="1"/>
  <c r="W4683" i="1"/>
  <c r="W3812" i="1"/>
  <c r="W2205" i="1"/>
  <c r="W3741" i="1"/>
  <c r="W1359" i="1"/>
  <c r="W1871" i="1"/>
  <c r="W2383" i="1"/>
  <c r="W2895" i="1"/>
  <c r="W3407" i="1"/>
  <c r="W4824" i="1"/>
  <c r="W3517" i="1"/>
  <c r="W3695" i="1"/>
  <c r="W4207" i="1"/>
  <c r="W4719" i="1"/>
  <c r="W4088" i="1"/>
  <c r="W4600" i="1"/>
  <c r="W4365" i="1"/>
  <c r="W4877" i="1"/>
  <c r="W1629" i="1"/>
  <c r="W2512" i="1"/>
  <c r="W1872" i="1"/>
  <c r="W3042" i="1"/>
  <c r="W3697" i="1"/>
  <c r="W491" i="1"/>
  <c r="W1003" i="1"/>
  <c r="W1515" i="1"/>
  <c r="W2027" i="1"/>
  <c r="W2539" i="1"/>
  <c r="W3051" i="1"/>
  <c r="W2516" i="1"/>
  <c r="W3028" i="1"/>
  <c r="W462" i="1"/>
  <c r="W974" i="1"/>
  <c r="W1486" i="1"/>
  <c r="W1998" i="1"/>
  <c r="W2510" i="1"/>
  <c r="W3022" i="1"/>
  <c r="W3780" i="1"/>
  <c r="W4470" i="1"/>
  <c r="W53" i="1"/>
  <c r="W467" i="1"/>
  <c r="W979" i="1"/>
  <c r="W2515" i="1"/>
  <c r="W3027" i="1"/>
  <c r="W3539" i="1"/>
  <c r="W444" i="1"/>
  <c r="W956" i="1"/>
  <c r="W1468" i="1"/>
  <c r="W1980" i="1"/>
  <c r="W2492" i="1"/>
  <c r="W3004" i="1"/>
  <c r="W438" i="1"/>
  <c r="W950" i="1"/>
  <c r="W1462" i="1"/>
  <c r="W1974" i="1"/>
  <c r="W2486" i="1"/>
  <c r="W2998" i="1"/>
  <c r="W3510" i="1"/>
  <c r="W3635" i="1"/>
  <c r="W4147" i="1"/>
  <c r="W4659" i="1"/>
  <c r="W4284" i="1"/>
  <c r="W4804" i="1"/>
  <c r="W3926" i="1"/>
  <c r="W4446" i="1"/>
  <c r="W3361" i="1"/>
  <c r="W330" i="1"/>
  <c r="W842" i="1"/>
  <c r="W1354" i="1"/>
  <c r="W1866" i="1"/>
  <c r="W2378" i="1"/>
  <c r="W3897" i="1"/>
  <c r="W445" i="1"/>
  <c r="W957" i="1"/>
  <c r="W233" i="1"/>
  <c r="W745" i="1"/>
  <c r="W1257" i="1"/>
  <c r="W3793" i="1"/>
  <c r="W160" i="1"/>
  <c r="W672" i="1"/>
  <c r="W1184" i="1"/>
  <c r="W1696" i="1"/>
  <c r="W2208" i="1"/>
  <c r="W2720" i="1"/>
  <c r="W3064" i="1"/>
  <c r="W64" i="1"/>
  <c r="W576" i="1"/>
  <c r="W1088" i="1"/>
  <c r="W1600" i="1"/>
  <c r="W2112" i="1"/>
  <c r="W2624" i="1"/>
  <c r="W224" i="1"/>
  <c r="W736" i="1"/>
  <c r="W1248" i="1"/>
  <c r="W1760" i="1"/>
  <c r="W2272" i="1"/>
  <c r="W2784" i="1"/>
  <c r="W3505" i="1"/>
  <c r="W256" i="1"/>
  <c r="W768" i="1"/>
  <c r="W1280" i="1"/>
  <c r="W1792" i="1"/>
  <c r="W2304" i="1"/>
  <c r="W2816" i="1"/>
  <c r="W3160" i="1"/>
  <c r="W514" i="1"/>
  <c r="W1026" i="1"/>
  <c r="W1538" i="1"/>
  <c r="W2050" i="1"/>
  <c r="W2818" i="1"/>
  <c r="W1769" i="1"/>
  <c r="W2281" i="1"/>
  <c r="W2562" i="1"/>
  <c r="W3074" i="1"/>
  <c r="W2000" i="1"/>
  <c r="W2141" i="1"/>
  <c r="W3677" i="1"/>
  <c r="W4197" i="1"/>
  <c r="W1295" i="1"/>
  <c r="W1512" i="1"/>
  <c r="W4601" i="1"/>
  <c r="W3096" i="1"/>
  <c r="W104" i="1"/>
  <c r="W1360" i="1"/>
  <c r="W1000" i="1"/>
  <c r="W4081" i="1"/>
  <c r="W4340" i="1"/>
  <c r="W2793" i="1"/>
  <c r="W3305" i="1"/>
  <c r="W274" i="1"/>
  <c r="W786" i="1"/>
  <c r="W1298" i="1"/>
  <c r="W2834" i="1"/>
  <c r="W127" i="1"/>
  <c r="W639" i="1"/>
  <c r="W4129" i="1"/>
  <c r="W4649" i="1"/>
  <c r="W133" i="1"/>
  <c r="W2181" i="1"/>
  <c r="W2693" i="1"/>
  <c r="W3205" i="1"/>
  <c r="W4237" i="1"/>
  <c r="W1847" i="1"/>
  <c r="W7" i="1"/>
  <c r="W519" i="1"/>
  <c r="W209" i="1"/>
  <c r="W721" i="1"/>
  <c r="W1233" i="1"/>
  <c r="W1745" i="1"/>
  <c r="W2257" i="1"/>
  <c r="W2769" i="1"/>
  <c r="W111" i="1"/>
  <c r="W623" i="1"/>
  <c r="W407" i="1"/>
  <c r="W88" i="1"/>
  <c r="W600" i="1"/>
  <c r="W1112" i="1"/>
  <c r="W1624" i="1"/>
  <c r="W2136" i="1"/>
  <c r="W2648" i="1"/>
  <c r="W3168" i="1"/>
  <c r="W481" i="1"/>
  <c r="W2017" i="1"/>
  <c r="W2529" i="1"/>
  <c r="W3041" i="1"/>
  <c r="W2459" i="1"/>
  <c r="W2971" i="1"/>
  <c r="W3483" i="1"/>
  <c r="W388" i="1"/>
  <c r="W900" i="1"/>
  <c r="W1412" i="1"/>
  <c r="W1924" i="1"/>
  <c r="W2436" i="1"/>
  <c r="W2948" i="1"/>
  <c r="W3460" i="1"/>
  <c r="W382" i="1"/>
  <c r="W894" i="1"/>
  <c r="W1406" i="1"/>
  <c r="W1918" i="1"/>
  <c r="W2430" i="1"/>
  <c r="W2942" i="1"/>
  <c r="W3454" i="1"/>
  <c r="W3962" i="1"/>
  <c r="W4474" i="1"/>
  <c r="W4986" i="1"/>
  <c r="W4091" i="1"/>
  <c r="W4603" i="1"/>
  <c r="W4228" i="1"/>
  <c r="W3870" i="1"/>
  <c r="W4390" i="1"/>
  <c r="W2999" i="1"/>
  <c r="W3904" i="1"/>
  <c r="W4693" i="1"/>
  <c r="W99" i="1"/>
  <c r="W611" i="1"/>
  <c r="W1123" i="1"/>
  <c r="W1635" i="1"/>
  <c r="W2147" i="1"/>
  <c r="W2659" i="1"/>
  <c r="W3171" i="1"/>
  <c r="W76" i="1"/>
  <c r="W588" i="1"/>
  <c r="W1100" i="1"/>
  <c r="W1612" i="1"/>
  <c r="W2636" i="1"/>
  <c r="W3148" i="1"/>
  <c r="W70" i="1"/>
  <c r="W582" i="1"/>
  <c r="W1094" i="1"/>
  <c r="W1606" i="1"/>
  <c r="W2118" i="1"/>
  <c r="W2630" i="1"/>
  <c r="W3142" i="1"/>
  <c r="W3650" i="1"/>
  <c r="W4162" i="1"/>
  <c r="W4674" i="1"/>
  <c r="W4803" i="1"/>
  <c r="W4070" i="1"/>
  <c r="W90" i="1"/>
  <c r="W602" i="1"/>
  <c r="W1485" i="1"/>
  <c r="W1997" i="1"/>
  <c r="W2509" i="1"/>
  <c r="W3021" i="1"/>
  <c r="W3533" i="1"/>
  <c r="W4053" i="1"/>
  <c r="W1151" i="1"/>
  <c r="W1663" i="1"/>
  <c r="W2175" i="1"/>
  <c r="W2687" i="1"/>
  <c r="W3199" i="1"/>
  <c r="W3711" i="1"/>
  <c r="W4223" i="1"/>
  <c r="W4735" i="1"/>
  <c r="W3584" i="1"/>
  <c r="W4381" i="1"/>
  <c r="W4893" i="1"/>
  <c r="W267" i="1"/>
  <c r="W779" i="1"/>
  <c r="W1291" i="1"/>
  <c r="W1803" i="1"/>
  <c r="W2315" i="1"/>
  <c r="W2827" i="1"/>
  <c r="W3339" i="1"/>
  <c r="W244" i="1"/>
  <c r="W1533" i="1"/>
  <c r="W2045" i="1"/>
  <c r="W2557" i="1"/>
  <c r="W3069" i="1"/>
  <c r="W3581" i="1"/>
  <c r="W4101" i="1"/>
  <c r="W1199" i="1"/>
  <c r="W1711" i="1"/>
  <c r="W2223" i="1"/>
  <c r="W2735" i="1"/>
  <c r="W3247" i="1"/>
  <c r="W3759" i="1"/>
  <c r="W4271" i="1"/>
  <c r="W4783" i="1"/>
  <c r="W3632" i="1"/>
  <c r="W4152" i="1"/>
  <c r="W4664" i="1"/>
  <c r="W3280" i="1"/>
  <c r="W4517" i="1"/>
  <c r="W2384" i="1"/>
  <c r="W2024" i="1"/>
  <c r="W3573" i="1"/>
  <c r="W456" i="1"/>
  <c r="W968" i="1"/>
  <c r="W1480" i="1"/>
  <c r="W1992" i="1"/>
  <c r="W2504" i="1"/>
  <c r="W3024" i="1"/>
  <c r="W432" i="1"/>
  <c r="W944" i="1"/>
  <c r="W1456" i="1"/>
  <c r="W1968" i="1"/>
  <c r="W2480" i="1"/>
  <c r="W2992" i="1"/>
  <c r="W4593" i="1"/>
  <c r="W2010" i="1"/>
  <c r="W2522" i="1"/>
  <c r="W32" i="1"/>
  <c r="W544" i="1"/>
  <c r="W1056" i="1"/>
  <c r="W1568" i="1"/>
  <c r="W2080" i="1"/>
  <c r="W2592" i="1"/>
  <c r="W3546" i="1"/>
  <c r="W2804" i="1"/>
  <c r="W3316" i="1"/>
  <c r="W238" i="1"/>
  <c r="W750" i="1"/>
  <c r="W1262" i="1"/>
  <c r="W1774" i="1"/>
  <c r="W2286" i="1"/>
  <c r="W2798" i="1"/>
  <c r="W3310" i="1"/>
  <c r="W243" i="1"/>
  <c r="W755" i="1"/>
  <c r="W1267" i="1"/>
  <c r="W2803" i="1"/>
  <c r="W3315" i="1"/>
  <c r="W220" i="1"/>
  <c r="W732" i="1"/>
  <c r="W1244" i="1"/>
  <c r="W1756" i="1"/>
  <c r="W2268" i="1"/>
  <c r="W2780" i="1"/>
  <c r="W3292" i="1"/>
  <c r="W214" i="1"/>
  <c r="W726" i="1"/>
  <c r="W1238" i="1"/>
  <c r="W1750" i="1"/>
  <c r="W2262" i="1"/>
  <c r="W2774" i="1"/>
  <c r="W3286" i="1"/>
  <c r="W3923" i="1"/>
  <c r="W4435" i="1"/>
  <c r="W4947" i="1"/>
  <c r="W4580" i="1"/>
  <c r="W3702" i="1"/>
  <c r="W4214" i="1"/>
  <c r="W4742" i="1"/>
  <c r="W106" i="1"/>
  <c r="W618" i="1"/>
  <c r="W1130" i="1"/>
  <c r="W221" i="1"/>
  <c r="W733" i="1"/>
  <c r="W1277" i="1"/>
  <c r="W1789" i="1"/>
  <c r="W2301" i="1"/>
  <c r="W2813" i="1"/>
  <c r="W3325" i="1"/>
  <c r="W3837" i="1"/>
  <c r="W943" i="1"/>
  <c r="W1455" i="1"/>
  <c r="W2479" i="1"/>
  <c r="W3503" i="1"/>
  <c r="W4015" i="1"/>
  <c r="W4527" i="1"/>
  <c r="W3896" i="1"/>
  <c r="W4408" i="1"/>
  <c r="W4685" i="1"/>
  <c r="W925" i="1"/>
  <c r="W1437" i="1"/>
  <c r="W4056" i="1"/>
  <c r="W4568" i="1"/>
  <c r="W1213" i="1"/>
  <c r="W1725" i="1"/>
  <c r="W2237" i="1"/>
  <c r="W2749" i="1"/>
  <c r="W3261" i="1"/>
  <c r="W1391" i="1"/>
  <c r="W1903" i="1"/>
  <c r="W2415" i="1"/>
  <c r="W2927" i="1"/>
  <c r="W3439" i="1"/>
  <c r="W3312" i="1"/>
  <c r="W3832" i="1"/>
  <c r="W4999" i="1"/>
  <c r="W1373" i="1"/>
  <c r="W2397" i="1"/>
  <c r="W2909" i="1"/>
  <c r="W3599" i="1"/>
  <c r="W4111" i="1"/>
  <c r="W4623" i="1"/>
  <c r="W3472" i="1"/>
  <c r="W3992" i="1"/>
  <c r="W4504" i="1"/>
  <c r="W976" i="1"/>
  <c r="W336" i="1"/>
  <c r="W4934" i="1"/>
  <c r="W3545" i="1"/>
  <c r="W3664" i="1"/>
  <c r="W3440" i="1"/>
  <c r="W3960" i="1"/>
  <c r="W4472" i="1"/>
  <c r="W4984" i="1"/>
  <c r="W4749" i="1"/>
  <c r="W1501" i="1"/>
  <c r="W2013" i="1"/>
  <c r="W4909" i="1"/>
  <c r="W1488" i="1"/>
  <c r="W848" i="1"/>
  <c r="W488" i="1"/>
  <c r="W3569" i="1"/>
  <c r="W4953" i="1"/>
  <c r="W288" i="1"/>
  <c r="W800" i="1"/>
  <c r="W1312" i="1"/>
  <c r="W1824" i="1"/>
  <c r="W2336" i="1"/>
  <c r="W2848" i="1"/>
  <c r="W3192" i="1"/>
  <c r="W418" i="1"/>
  <c r="W930" i="1"/>
  <c r="W1442" i="1"/>
  <c r="W1954" i="1"/>
  <c r="W192" i="1"/>
  <c r="W704" i="1"/>
  <c r="W1216" i="1"/>
  <c r="W1728" i="1"/>
  <c r="W2240" i="1"/>
  <c r="W2752" i="1"/>
  <c r="W66" i="1"/>
  <c r="W578" i="1"/>
  <c r="W1090" i="1"/>
  <c r="W1602" i="1"/>
  <c r="W2114" i="1"/>
  <c r="W2626" i="1"/>
  <c r="W352" i="1"/>
  <c r="W864" i="1"/>
  <c r="W1376" i="1"/>
  <c r="W1888" i="1"/>
  <c r="W2400" i="1"/>
  <c r="W2912" i="1"/>
  <c r="W986" i="1"/>
  <c r="W4945" i="1"/>
  <c r="W384" i="1"/>
  <c r="W896" i="1"/>
  <c r="W1408" i="1"/>
  <c r="W1920" i="1"/>
  <c r="W2432" i="1"/>
  <c r="W2944" i="1"/>
  <c r="W130" i="1"/>
  <c r="W642" i="1"/>
  <c r="W265" i="1"/>
  <c r="W777" i="1"/>
  <c r="W1289" i="1"/>
  <c r="W1801" i="1"/>
  <c r="W2313" i="1"/>
  <c r="W2825" i="1"/>
  <c r="W3337" i="1"/>
  <c r="W306" i="1"/>
  <c r="W818" i="1"/>
  <c r="W1330" i="1"/>
  <c r="W1842" i="1"/>
  <c r="W2354" i="1"/>
  <c r="W2866" i="1"/>
  <c r="W3386" i="1"/>
  <c r="W159" i="1"/>
  <c r="W671" i="1"/>
  <c r="W4161" i="1"/>
  <c r="W165" i="1"/>
  <c r="W677" i="1"/>
  <c r="W2725" i="1"/>
  <c r="W3237" i="1"/>
  <c r="W39" i="1"/>
  <c r="W551" i="1"/>
  <c r="W2161" i="1"/>
  <c r="W2673" i="1"/>
  <c r="W439" i="1"/>
  <c r="W120" i="1"/>
  <c r="W632" i="1"/>
  <c r="W1144" i="1"/>
  <c r="W1656" i="1"/>
  <c r="W2168" i="1"/>
  <c r="W2680" i="1"/>
  <c r="W1025" i="1"/>
  <c r="W2491" i="1"/>
  <c r="W3003" i="1"/>
  <c r="W2145" i="1"/>
  <c r="W2657" i="1"/>
  <c r="W2587" i="1"/>
  <c r="W3099" i="1"/>
  <c r="W4" i="1"/>
  <c r="W516" i="1"/>
  <c r="W1028" i="1"/>
  <c r="W1540" i="1"/>
  <c r="W2052" i="1"/>
  <c r="W2564" i="1"/>
  <c r="W3076" i="1"/>
  <c r="W3588" i="1"/>
  <c r="W510" i="1"/>
  <c r="W1022" i="1"/>
  <c r="W1534" i="1"/>
  <c r="W2046" i="1"/>
  <c r="W2558" i="1"/>
  <c r="W3070" i="1"/>
  <c r="W3582" i="1"/>
  <c r="W4090" i="1"/>
  <c r="W4602" i="1"/>
  <c r="W3707" i="1"/>
  <c r="W4219" i="1"/>
  <c r="W4731" i="1"/>
  <c r="W4356" i="1"/>
  <c r="W3998" i="1"/>
  <c r="W4518" i="1"/>
  <c r="W3127" i="1"/>
  <c r="W3639" i="1"/>
  <c r="W4151" i="1"/>
  <c r="W4663" i="1"/>
  <c r="W3512" i="1"/>
  <c r="W4309" i="1"/>
  <c r="W227" i="1"/>
  <c r="W739" i="1"/>
  <c r="W1251" i="1"/>
  <c r="W1763" i="1"/>
  <c r="W2275" i="1"/>
  <c r="W2787" i="1"/>
  <c r="W3299" i="1"/>
  <c r="W204" i="1"/>
  <c r="W716" i="1"/>
  <c r="W1228" i="1"/>
  <c r="W1740" i="1"/>
  <c r="W2764" i="1"/>
  <c r="W3276" i="1"/>
  <c r="W198" i="1"/>
  <c r="W710" i="1"/>
  <c r="W1222" i="1"/>
  <c r="W1734" i="1"/>
  <c r="W2246" i="1"/>
  <c r="W2758" i="1"/>
  <c r="W3270" i="1"/>
  <c r="W3778" i="1"/>
  <c r="W4502" i="1"/>
  <c r="W85" i="1"/>
  <c r="W499" i="1"/>
  <c r="W1011" i="1"/>
  <c r="W2547" i="1"/>
  <c r="W3059" i="1"/>
  <c r="W3571" i="1"/>
  <c r="W476" i="1"/>
  <c r="W988" i="1"/>
  <c r="W1500" i="1"/>
  <c r="W2012" i="1"/>
  <c r="W2524" i="1"/>
  <c r="W3036" i="1"/>
  <c r="W3548" i="1"/>
  <c r="W470" i="1"/>
  <c r="W982" i="1"/>
  <c r="W1494" i="1"/>
  <c r="W2006" i="1"/>
  <c r="W2518" i="1"/>
  <c r="W3030" i="1"/>
  <c r="W3542" i="1"/>
  <c r="W3667" i="1"/>
  <c r="W4179" i="1"/>
  <c r="W4691" i="1"/>
  <c r="W4316" i="1"/>
  <c r="W4836" i="1"/>
  <c r="W3958" i="1"/>
  <c r="W4478" i="1"/>
  <c r="W3393" i="1"/>
  <c r="W362" i="1"/>
  <c r="W874" i="1"/>
  <c r="W1386" i="1"/>
  <c r="W1898" i="1"/>
  <c r="W2410" i="1"/>
  <c r="W2922" i="1"/>
  <c r="W3442" i="1"/>
  <c r="W3929" i="1"/>
  <c r="W4961" i="1"/>
  <c r="W477" i="1"/>
  <c r="W1021" i="1"/>
  <c r="W4577" i="1"/>
  <c r="W93" i="1"/>
  <c r="W605" i="1"/>
  <c r="W1149" i="1"/>
  <c r="W1661" i="1"/>
  <c r="W2173" i="1"/>
  <c r="W2685" i="1"/>
  <c r="W3197" i="1"/>
  <c r="W3709" i="1"/>
  <c r="W4810" i="1"/>
  <c r="W3915" i="1"/>
  <c r="W4427" i="1"/>
  <c r="W4939" i="1"/>
  <c r="W3726" i="1"/>
  <c r="W4238" i="1"/>
  <c r="W3385" i="1"/>
  <c r="W853" i="1"/>
  <c r="W1365" i="1"/>
  <c r="W1877" i="1"/>
  <c r="W2389" i="1"/>
  <c r="W2901" i="1"/>
  <c r="W3413" i="1"/>
  <c r="W999" i="1"/>
  <c r="W1511" i="1"/>
  <c r="W2666" i="1"/>
  <c r="W3178" i="1"/>
  <c r="W200" i="1"/>
  <c r="W712" i="1"/>
  <c r="W1224" i="1"/>
  <c r="W1736" i="1"/>
  <c r="W2248" i="1"/>
  <c r="W2760" i="1"/>
  <c r="W176" i="1"/>
  <c r="W688" i="1"/>
  <c r="W1200" i="1"/>
  <c r="W1712" i="1"/>
  <c r="W2224" i="1"/>
  <c r="W2736" i="1"/>
  <c r="W1626" i="1"/>
  <c r="W2138" i="1"/>
  <c r="W2650" i="1"/>
  <c r="W3162" i="1"/>
  <c r="W98" i="1"/>
  <c r="W610" i="1"/>
  <c r="W1122" i="1"/>
  <c r="W1634" i="1"/>
  <c r="W2146" i="1"/>
  <c r="W2658" i="1"/>
  <c r="W3170" i="1"/>
  <c r="W4357" i="1"/>
  <c r="W4869" i="1"/>
  <c r="W4290" i="1"/>
  <c r="W4802" i="1"/>
  <c r="W4931" i="1"/>
  <c r="W3686" i="1"/>
  <c r="W4198" i="1"/>
  <c r="W4726" i="1"/>
  <c r="W218" i="1"/>
  <c r="W77" i="1"/>
  <c r="W589" i="1"/>
  <c r="W1101" i="1"/>
  <c r="W1613" i="1"/>
  <c r="W2125" i="1"/>
  <c r="W2637" i="1"/>
  <c r="W3149" i="1"/>
  <c r="W3661" i="1"/>
  <c r="W4181" i="1"/>
  <c r="W1279" i="1"/>
  <c r="W1791" i="1"/>
  <c r="W2303" i="1"/>
  <c r="W2815" i="1"/>
  <c r="W3327" i="1"/>
  <c r="W3712" i="1"/>
  <c r="W4509" i="1"/>
  <c r="W4887" i="1"/>
  <c r="W395" i="1"/>
  <c r="W907" i="1"/>
  <c r="W1419" i="1"/>
  <c r="W1931" i="1"/>
  <c r="W2443" i="1"/>
  <c r="W2955" i="1"/>
  <c r="W372" i="1"/>
  <c r="W2932" i="1"/>
  <c r="W3444" i="1"/>
  <c r="W366" i="1"/>
  <c r="W878" i="1"/>
  <c r="W1390" i="1"/>
  <c r="W1902" i="1"/>
  <c r="W2414" i="1"/>
  <c r="W2926" i="1"/>
  <c r="W3438" i="1"/>
  <c r="W4732" i="1"/>
  <c r="W3434" i="1"/>
  <c r="W371" i="1"/>
  <c r="W883" i="1"/>
  <c r="W1395" i="1"/>
  <c r="W2419" i="1"/>
  <c r="W2931" i="1"/>
  <c r="W3443" i="1"/>
  <c r="W348" i="1"/>
  <c r="W860" i="1"/>
  <c r="W1372" i="1"/>
  <c r="W1884" i="1"/>
  <c r="W2396" i="1"/>
  <c r="W2908" i="1"/>
  <c r="W3420" i="1"/>
  <c r="W342" i="1"/>
  <c r="W854" i="1"/>
  <c r="W1366" i="1"/>
  <c r="W1878" i="1"/>
  <c r="W2390" i="1"/>
  <c r="W2902" i="1"/>
  <c r="W3414" i="1"/>
  <c r="W4051" i="1"/>
  <c r="W4563" i="1"/>
  <c r="W4708" i="1"/>
  <c r="W3830" i="1"/>
  <c r="W4342" i="1"/>
  <c r="W3265" i="1"/>
  <c r="W234" i="1"/>
  <c r="W746" i="1"/>
  <c r="W1258" i="1"/>
  <c r="W1770" i="1"/>
  <c r="W2282" i="1"/>
  <c r="W2794" i="1"/>
  <c r="W3306" i="1"/>
  <c r="W3801" i="1"/>
  <c r="W4321" i="1"/>
  <c r="W4833" i="1"/>
  <c r="W349" i="1"/>
  <c r="W861" i="1"/>
  <c r="W1405" i="1"/>
  <c r="W1917" i="1"/>
  <c r="W2429" i="1"/>
  <c r="W2941" i="1"/>
  <c r="W3453" i="1"/>
  <c r="W4485" i="1"/>
  <c r="W4997" i="1"/>
  <c r="W616" i="1"/>
  <c r="W744" i="1"/>
  <c r="W3800" i="1"/>
  <c r="W4312" i="1"/>
  <c r="W4967" i="1"/>
  <c r="W1469" i="1"/>
  <c r="W1981" i="1"/>
  <c r="W3855" i="1"/>
  <c r="W4367" i="1"/>
  <c r="W3216" i="1"/>
  <c r="W3736" i="1"/>
  <c r="W4248" i="1"/>
  <c r="W4760" i="1"/>
  <c r="W4525" i="1"/>
  <c r="W1242" i="1"/>
  <c r="W4569" i="1"/>
  <c r="W3541" i="1"/>
  <c r="W416" i="1"/>
  <c r="W928" i="1"/>
  <c r="W1440" i="1"/>
  <c r="W1952" i="1"/>
  <c r="W2464" i="1"/>
  <c r="W2976" i="1"/>
  <c r="W34" i="1"/>
  <c r="W546" i="1"/>
  <c r="W1058" i="1"/>
  <c r="W1570" i="1"/>
  <c r="W2082" i="1"/>
  <c r="W2594" i="1"/>
  <c r="W3106" i="1"/>
  <c r="W1498" i="1"/>
  <c r="W3" i="1"/>
  <c r="W1128" i="1"/>
  <c r="W3330" i="1"/>
  <c r="W1256" i="1"/>
  <c r="W1640" i="1"/>
  <c r="W2896" i="1"/>
  <c r="W4910" i="1"/>
  <c r="W2536" i="1"/>
  <c r="W4389" i="1"/>
  <c r="W1768" i="1"/>
  <c r="W4229" i="1"/>
  <c r="W1327" i="1"/>
  <c r="W1839" i="1"/>
  <c r="W2351" i="1"/>
  <c r="W2863" i="1"/>
  <c r="W3375" i="1"/>
  <c r="W3887" i="1"/>
  <c r="W4399" i="1"/>
  <c r="W3248" i="1"/>
  <c r="W3768" i="1"/>
  <c r="W4792" i="1"/>
  <c r="W4557" i="1"/>
  <c r="W4935" i="1"/>
  <c r="W1309" i="1"/>
  <c r="W1821" i="1"/>
  <c r="W2333" i="1"/>
  <c r="W3869" i="1"/>
  <c r="W1999" i="1"/>
  <c r="W2511" i="1"/>
  <c r="W3023" i="1"/>
  <c r="W3535" i="1"/>
  <c r="W4047" i="1"/>
  <c r="W4559" i="1"/>
  <c r="W3408" i="1"/>
  <c r="W4440" i="1"/>
  <c r="W4952" i="1"/>
  <c r="W1597" i="1"/>
  <c r="W2621" i="1"/>
  <c r="W3133" i="1"/>
  <c r="W4165" i="1"/>
  <c r="W1263" i="1"/>
  <c r="W2287" i="1"/>
  <c r="W3311" i="1"/>
  <c r="W3823" i="1"/>
  <c r="W4335" i="1"/>
  <c r="W4847" i="1"/>
  <c r="W3696" i="1"/>
  <c r="W4871" i="1"/>
  <c r="W1245" i="1"/>
  <c r="W1423" i="1"/>
  <c r="W1935" i="1"/>
  <c r="W2447" i="1"/>
  <c r="W2959" i="1"/>
  <c r="W3471" i="1"/>
  <c r="W3983" i="1"/>
  <c r="W4495" i="1"/>
  <c r="W3344" i="1"/>
  <c r="W3864" i="1"/>
  <c r="W4376" i="1"/>
  <c r="W4888" i="1"/>
  <c r="W4653" i="1"/>
  <c r="W3034" i="1"/>
  <c r="W3554" i="1"/>
  <c r="W674" i="1"/>
  <c r="W1698" i="1"/>
  <c r="W2722" i="1"/>
  <c r="W448" i="1"/>
  <c r="W960" i="1"/>
  <c r="W1472" i="1"/>
  <c r="W1984" i="1"/>
  <c r="W2496" i="1"/>
  <c r="W3008" i="1"/>
  <c r="W322" i="1"/>
  <c r="W834" i="1"/>
  <c r="W1346" i="1"/>
  <c r="W1858" i="1"/>
  <c r="W2370" i="1"/>
  <c r="W2882" i="1"/>
  <c r="W96" i="1"/>
  <c r="W608" i="1"/>
  <c r="W1120" i="1"/>
  <c r="W1632" i="1"/>
  <c r="W2144" i="1"/>
  <c r="W2656" i="1"/>
  <c r="W3152" i="1"/>
  <c r="W128" i="1"/>
  <c r="W640" i="1"/>
  <c r="W1152" i="1"/>
  <c r="W1664" i="1"/>
  <c r="W2176" i="1"/>
  <c r="W2688" i="1"/>
  <c r="W3032" i="1"/>
  <c r="W4918" i="1"/>
  <c r="W4901" i="1"/>
  <c r="W2280" i="1"/>
  <c r="W1967" i="1"/>
  <c r="W4920" i="1"/>
  <c r="W1103" i="1"/>
  <c r="W1615" i="1"/>
  <c r="W2127" i="1"/>
  <c r="W2639" i="1"/>
  <c r="W3151" i="1"/>
  <c r="W3663" i="1"/>
  <c r="W4175" i="1"/>
  <c r="W3933" i="1"/>
  <c r="W3688" i="1"/>
  <c r="W4741" i="1"/>
  <c r="W4926" i="1"/>
  <c r="W2792" i="1"/>
  <c r="W3592" i="1"/>
  <c r="W3184" i="1"/>
  <c r="W4729" i="1"/>
  <c r="W4465" i="1"/>
  <c r="W1071" i="1"/>
  <c r="W1583" i="1"/>
  <c r="W2095" i="1"/>
  <c r="W2607" i="1"/>
  <c r="W3119" i="1"/>
  <c r="W3631" i="1"/>
  <c r="W4143" i="1"/>
  <c r="W4655" i="1"/>
  <c r="W3504" i="1"/>
  <c r="W4024" i="1"/>
  <c r="W4536" i="1"/>
  <c r="W4301" i="1"/>
  <c r="W4813" i="1"/>
  <c r="W1053" i="1"/>
  <c r="W1565" i="1"/>
  <c r="W2077" i="1"/>
  <c r="W3613" i="1"/>
  <c r="W1231" i="1"/>
  <c r="W1743" i="1"/>
  <c r="W2255" i="1"/>
  <c r="W2767" i="1"/>
  <c r="W3279" i="1"/>
  <c r="W3791" i="1"/>
  <c r="W4303" i="1"/>
  <c r="W4696" i="1"/>
  <c r="W1853" i="1"/>
  <c r="W2365" i="1"/>
  <c r="W2877" i="1"/>
  <c r="W3389" i="1"/>
  <c r="W1007" i="1"/>
  <c r="W1519" i="1"/>
  <c r="W2031" i="1"/>
  <c r="W2543" i="1"/>
  <c r="W4069" i="1"/>
  <c r="W2191" i="1"/>
  <c r="W2703" i="1"/>
  <c r="W3215" i="1"/>
  <c r="W3727" i="1"/>
  <c r="W4239" i="1"/>
  <c r="W4751" i="1"/>
  <c r="W3600" i="1"/>
  <c r="W4120" i="1"/>
  <c r="W4632" i="1"/>
  <c r="W3921" i="1"/>
  <c r="W4441" i="1"/>
  <c r="W1154" i="1"/>
  <c r="W1666" i="1"/>
  <c r="W2178" i="1"/>
  <c r="W2690" i="1"/>
  <c r="W3202" i="1"/>
  <c r="W3701" i="1"/>
  <c r="W232" i="1"/>
  <c r="W1573" i="1"/>
  <c r="W2085" i="1"/>
  <c r="W2597" i="1"/>
  <c r="W3109" i="1"/>
  <c r="W3621" i="1"/>
  <c r="W1239" i="1"/>
  <c r="W2263" i="1"/>
  <c r="W89" i="1"/>
  <c r="W601" i="1"/>
  <c r="W1113" i="1"/>
  <c r="W1625" i="1"/>
  <c r="W2137" i="1"/>
  <c r="W2649" i="1"/>
  <c r="W3161" i="1"/>
  <c r="W385" i="1"/>
  <c r="W897" i="1"/>
  <c r="W1409" i="1"/>
  <c r="W1921" i="1"/>
  <c r="W2433" i="1"/>
  <c r="W2945" i="1"/>
  <c r="W315" i="1"/>
  <c r="W827" i="1"/>
  <c r="W1339" i="1"/>
  <c r="W1851" i="1"/>
  <c r="W3604" i="1"/>
  <c r="W4116" i="1"/>
  <c r="W4652" i="1"/>
  <c r="W2903" i="1"/>
  <c r="W3415" i="1"/>
  <c r="W3587" i="1"/>
  <c r="W3564" i="1"/>
  <c r="W3683" i="1"/>
  <c r="W4195" i="1"/>
  <c r="W4707" i="1"/>
  <c r="W4332" i="1"/>
  <c r="W4852" i="1"/>
  <c r="W4494" i="1"/>
  <c r="W506" i="1"/>
  <c r="W1018" i="1"/>
  <c r="W1530" i="1"/>
  <c r="W2042" i="1"/>
  <c r="W2554" i="1"/>
  <c r="W3066" i="1"/>
  <c r="W1773" i="1"/>
  <c r="W2285" i="1"/>
  <c r="W1439" i="1"/>
  <c r="W1951" i="1"/>
  <c r="W2463" i="1"/>
  <c r="W2975" i="1"/>
  <c r="W4669" i="1"/>
  <c r="W532" i="1"/>
  <c r="W1044" i="1"/>
  <c r="W1556" i="1"/>
  <c r="W2068" i="1"/>
  <c r="W3598" i="1"/>
  <c r="W4074" i="1"/>
  <c r="W4586" i="1"/>
  <c r="W3691" i="1"/>
  <c r="W4203" i="1"/>
  <c r="W4715" i="1"/>
  <c r="W4372" i="1"/>
  <c r="W4014" i="1"/>
  <c r="W629" i="1"/>
  <c r="W1141" i="1"/>
  <c r="W1653" i="1"/>
  <c r="W2165" i="1"/>
  <c r="W2677" i="1"/>
  <c r="W3189" i="1"/>
  <c r="W4221" i="1"/>
  <c r="W1287" i="1"/>
  <c r="W1799" i="1"/>
  <c r="W2311" i="1"/>
  <c r="W2823" i="1"/>
  <c r="W3335" i="1"/>
  <c r="W3847" i="1"/>
  <c r="W4359" i="1"/>
  <c r="W3208" i="1"/>
  <c r="W3984" i="1"/>
  <c r="W4496" i="1"/>
  <c r="W1555" i="1"/>
  <c r="W2067" i="1"/>
  <c r="W4050" i="1"/>
  <c r="W4562" i="1"/>
  <c r="W3820" i="1"/>
  <c r="W4868" i="1"/>
  <c r="W1930" i="1"/>
  <c r="W4481" i="1"/>
  <c r="W4993" i="1"/>
  <c r="W3112" i="1"/>
  <c r="W3497" i="1"/>
  <c r="W466" i="1"/>
  <c r="W3909" i="1"/>
  <c r="W1527" i="1"/>
  <c r="W2551" i="1"/>
  <c r="W711" i="1"/>
  <c r="W401" i="1"/>
  <c r="W815" i="1"/>
  <c r="W505" i="1"/>
  <c r="W1017" i="1"/>
  <c r="W1529" i="1"/>
  <c r="W2041" i="1"/>
  <c r="W2553" i="1"/>
  <c r="W3065" i="1"/>
  <c r="W408" i="1"/>
  <c r="W920" i="1"/>
  <c r="W1432" i="1"/>
  <c r="W1944" i="1"/>
  <c r="W2456" i="1"/>
  <c r="W2968" i="1"/>
  <c r="W219" i="1"/>
  <c r="W731" i="1"/>
  <c r="W1243" i="1"/>
  <c r="W1755" i="1"/>
  <c r="W2267" i="1"/>
  <c r="W4020" i="1"/>
  <c r="W4556" i="1"/>
  <c r="W3704" i="1"/>
  <c r="W4501" i="1"/>
  <c r="W3491" i="1"/>
  <c r="W396" i="1"/>
  <c r="W908" i="1"/>
  <c r="W1420" i="1"/>
  <c r="W1932" i="1"/>
  <c r="W2444" i="1"/>
  <c r="W3468" i="1"/>
  <c r="W3462" i="1"/>
  <c r="W4099" i="1"/>
  <c r="W4611" i="1"/>
  <c r="W4236" i="1"/>
  <c r="W4756" i="1"/>
  <c r="W4398" i="1"/>
  <c r="W3725" i="1"/>
  <c r="W3264" i="1"/>
  <c r="W4573" i="1"/>
  <c r="W3531" i="1"/>
  <c r="W436" i="1"/>
  <c r="W948" i="1"/>
  <c r="W1460" i="1"/>
  <c r="W1972" i="1"/>
  <c r="W2484" i="1"/>
  <c r="W3508" i="1"/>
  <c r="W3502" i="1"/>
  <c r="W3978" i="1"/>
  <c r="W4490" i="1"/>
  <c r="W5002" i="1"/>
  <c r="W4107" i="1"/>
  <c r="W4619" i="1"/>
  <c r="W4276" i="1"/>
  <c r="W3918" i="1"/>
  <c r="W917" i="1"/>
  <c r="W1429" i="1"/>
  <c r="W1941" i="1"/>
  <c r="W2453" i="1"/>
  <c r="W2965" i="1"/>
  <c r="W4125" i="1"/>
  <c r="W1191" i="1"/>
  <c r="W1703" i="1"/>
  <c r="W2215" i="1"/>
  <c r="W2727" i="1"/>
  <c r="W3239" i="1"/>
  <c r="W3751" i="1"/>
  <c r="W4263" i="1"/>
  <c r="W4775" i="1"/>
  <c r="W3888" i="1"/>
  <c r="W4400" i="1"/>
  <c r="W4912" i="1"/>
  <c r="W1459" i="1"/>
  <c r="W1971" i="1"/>
  <c r="W3954" i="1"/>
  <c r="W4466" i="1"/>
  <c r="W4978" i="1"/>
  <c r="W3724" i="1"/>
  <c r="W298" i="1"/>
  <c r="W1322" i="1"/>
  <c r="W3144" i="1"/>
  <c r="W457" i="1"/>
  <c r="W969" i="1"/>
  <c r="W1481" i="1"/>
  <c r="W1993" i="1"/>
  <c r="W2505" i="1"/>
  <c r="W3017" i="1"/>
  <c r="W3529" i="1"/>
  <c r="W2546" i="1"/>
  <c r="W3058" i="1"/>
  <c r="W3586" i="1"/>
  <c r="W4225" i="1"/>
  <c r="W4745" i="1"/>
  <c r="W1765" i="1"/>
  <c r="W3813" i="1"/>
  <c r="W1431" i="1"/>
  <c r="W1943" i="1"/>
  <c r="W2455" i="1"/>
  <c r="W615" i="1"/>
  <c r="W409" i="1"/>
  <c r="W921" i="1"/>
  <c r="W1433" i="1"/>
  <c r="W1945" i="1"/>
  <c r="W2457" i="1"/>
  <c r="W2969" i="1"/>
  <c r="W631" i="1"/>
  <c r="W123" i="1"/>
  <c r="W635" i="1"/>
  <c r="W1147" i="1"/>
  <c r="W1659" i="1"/>
  <c r="W2171" i="1"/>
  <c r="W3924" i="1"/>
  <c r="W4972" i="1"/>
  <c r="W3223" i="1"/>
  <c r="W3735" i="1"/>
  <c r="W4247" i="1"/>
  <c r="W4759" i="1"/>
  <c r="W4405" i="1"/>
  <c r="W4917" i="1"/>
  <c r="W4003" i="1"/>
  <c r="W4515" i="1"/>
  <c r="W4660" i="1"/>
  <c r="W826" i="1"/>
  <c r="W1338" i="1"/>
  <c r="W2349" i="1"/>
  <c r="W3885" i="1"/>
  <c r="W991" i="1"/>
  <c r="W1503" i="1"/>
  <c r="W2015" i="1"/>
  <c r="W2527" i="1"/>
  <c r="W3039" i="1"/>
  <c r="W3551" i="1"/>
  <c r="W4063" i="1"/>
  <c r="W4575" i="1"/>
  <c r="W4968" i="1"/>
  <c r="W596" i="1"/>
  <c r="W1108" i="1"/>
  <c r="W1620" i="1"/>
  <c r="W2132" i="1"/>
  <c r="W3626" i="1"/>
  <c r="W4138" i="1"/>
  <c r="W4650" i="1"/>
  <c r="W3755" i="1"/>
  <c r="W4267" i="1"/>
  <c r="W4779" i="1"/>
  <c r="W4436" i="1"/>
  <c r="W4956" i="1"/>
  <c r="W4078" i="1"/>
  <c r="W693" i="1"/>
  <c r="W1205" i="1"/>
  <c r="W1717" i="1"/>
  <c r="W2229" i="1"/>
  <c r="W2741" i="1"/>
  <c r="W3253" i="1"/>
  <c r="W839" i="1"/>
  <c r="W1351" i="1"/>
  <c r="W1863" i="1"/>
  <c r="W2375" i="1"/>
  <c r="W2887" i="1"/>
  <c r="W3399" i="1"/>
  <c r="W3911" i="1"/>
  <c r="W4423" i="1"/>
  <c r="W3272" i="1"/>
  <c r="W4048" i="1"/>
  <c r="W4560" i="1"/>
  <c r="W1619" i="1"/>
  <c r="W2131" i="1"/>
  <c r="W3602" i="1"/>
  <c r="W4114" i="1"/>
  <c r="W4626" i="1"/>
  <c r="W3884" i="1"/>
  <c r="W1482" i="1"/>
  <c r="W573" i="1"/>
  <c r="W3048" i="1"/>
  <c r="W1426" i="1"/>
  <c r="W2450" i="1"/>
  <c r="W2962" i="1"/>
  <c r="W3845" i="1"/>
  <c r="W951" i="1"/>
  <c r="W647" i="1"/>
  <c r="W313" i="1"/>
  <c r="W825" i="1"/>
  <c r="W1337" i="1"/>
  <c r="W1849" i="1"/>
  <c r="W2361" i="1"/>
  <c r="W2873" i="1"/>
  <c r="W27" i="1"/>
  <c r="W539" i="1"/>
  <c r="W1051" i="1"/>
  <c r="W1563" i="1"/>
  <c r="W2075" i="1"/>
  <c r="W3828" i="1"/>
  <c r="W4876" i="1"/>
  <c r="W4032" i="1"/>
  <c r="W4544" i="1"/>
  <c r="W4821" i="1"/>
  <c r="W2252" i="1"/>
  <c r="W3907" i="1"/>
  <c r="W4419" i="1"/>
  <c r="W4028" i="1"/>
  <c r="W4564" i="1"/>
  <c r="W3839" i="1"/>
  <c r="W4351" i="1"/>
  <c r="W4863" i="1"/>
  <c r="W4232" i="1"/>
  <c r="W4744" i="1"/>
  <c r="W3467" i="1"/>
  <c r="W884" i="1"/>
  <c r="W1396" i="1"/>
  <c r="W1908" i="1"/>
  <c r="W2420" i="1"/>
  <c r="W3914" i="1"/>
  <c r="W4426" i="1"/>
  <c r="W4938" i="1"/>
  <c r="W4043" i="1"/>
  <c r="W4555" i="1"/>
  <c r="W3684" i="1"/>
  <c r="W4204" i="1"/>
  <c r="W3854" i="1"/>
  <c r="W4681" i="1"/>
  <c r="W2213" i="1"/>
  <c r="W2391" i="1"/>
  <c r="W1649" i="1"/>
  <c r="W1241" i="1"/>
  <c r="W1753" i="1"/>
  <c r="W2265" i="1"/>
  <c r="W2777" i="1"/>
  <c r="W3289" i="1"/>
  <c r="W1979" i="1"/>
  <c r="W1189" i="1"/>
  <c r="W3749" i="1"/>
  <c r="W855" i="1"/>
  <c r="W113" i="1"/>
  <c r="W15" i="1"/>
  <c r="W527" i="1"/>
  <c r="W3200" i="1"/>
  <c r="W1537" i="1"/>
  <c r="W2049" i="1"/>
  <c r="W2561" i="1"/>
  <c r="W3073" i="1"/>
  <c r="W3515" i="1"/>
  <c r="W420" i="1"/>
  <c r="W932" i="1"/>
  <c r="W1444" i="1"/>
  <c r="W1956" i="1"/>
  <c r="W2468" i="1"/>
  <c r="W2980" i="1"/>
  <c r="W3492" i="1"/>
  <c r="W414" i="1"/>
  <c r="W926" i="1"/>
  <c r="W1438" i="1"/>
  <c r="W1950" i="1"/>
  <c r="W2462" i="1"/>
  <c r="W2974" i="1"/>
  <c r="W3486" i="1"/>
  <c r="W3994" i="1"/>
  <c r="W4506" i="1"/>
  <c r="W3611" i="1"/>
  <c r="W4123" i="1"/>
  <c r="W4635" i="1"/>
  <c r="W4260" i="1"/>
  <c r="W3902" i="1"/>
  <c r="W4422" i="1"/>
  <c r="W3031" i="1"/>
  <c r="W3543" i="1"/>
  <c r="W4055" i="1"/>
  <c r="W4567" i="1"/>
  <c r="W3416" i="1"/>
  <c r="W3936" i="1"/>
  <c r="W4448" i="1"/>
  <c r="W4960" i="1"/>
  <c r="W4725" i="1"/>
  <c r="W131" i="1"/>
  <c r="W643" i="1"/>
  <c r="W1155" i="1"/>
  <c r="W1667" i="1"/>
  <c r="W2179" i="1"/>
  <c r="W2691" i="1"/>
  <c r="W3203" i="1"/>
  <c r="W108" i="1"/>
  <c r="W620" i="1"/>
  <c r="W1132" i="1"/>
  <c r="W1644" i="1"/>
  <c r="W2156" i="1"/>
  <c r="W2668" i="1"/>
  <c r="W3180" i="1"/>
  <c r="W102" i="1"/>
  <c r="W614" i="1"/>
  <c r="W1126" i="1"/>
  <c r="W1638" i="1"/>
  <c r="W2150" i="1"/>
  <c r="W2662" i="1"/>
  <c r="W3174" i="1"/>
  <c r="W3682" i="1"/>
  <c r="W4194" i="1"/>
  <c r="W4706" i="1"/>
  <c r="W4835" i="1"/>
  <c r="W3932" i="1"/>
  <c r="W4102" i="1"/>
  <c r="W365" i="1"/>
  <c r="W877" i="1"/>
  <c r="W3949" i="1"/>
  <c r="W1055" i="1"/>
  <c r="W1567" i="1"/>
  <c r="W2079" i="1"/>
  <c r="W2591" i="1"/>
  <c r="W3103" i="1"/>
  <c r="W3615" i="1"/>
  <c r="W4127" i="1"/>
  <c r="W4639" i="1"/>
  <c r="W4008" i="1"/>
  <c r="W4520" i="1"/>
  <c r="W171" i="1"/>
  <c r="W683" i="1"/>
  <c r="W1195" i="1"/>
  <c r="W1707" i="1"/>
  <c r="W2219" i="1"/>
  <c r="W2731" i="1"/>
  <c r="W3243" i="1"/>
  <c r="W148" i="1"/>
  <c r="W2708" i="1"/>
  <c r="W3220" i="1"/>
  <c r="W142" i="1"/>
  <c r="W654" i="1"/>
  <c r="W1166" i="1"/>
  <c r="W1678" i="1"/>
  <c r="W2190" i="1"/>
  <c r="W2702" i="1"/>
  <c r="W3214" i="1"/>
  <c r="W3972" i="1"/>
  <c r="W4508" i="1"/>
  <c r="W4662" i="1"/>
  <c r="W245" i="1"/>
  <c r="W147" i="1"/>
  <c r="W659" i="1"/>
  <c r="W1171" i="1"/>
  <c r="W2707" i="1"/>
  <c r="W3219" i="1"/>
  <c r="W124" i="1"/>
  <c r="W636" i="1"/>
  <c r="W1148" i="1"/>
  <c r="W1660" i="1"/>
  <c r="W2172" i="1"/>
  <c r="W2684" i="1"/>
  <c r="W3196" i="1"/>
  <c r="W118" i="1"/>
  <c r="W630" i="1"/>
  <c r="W1142" i="1"/>
  <c r="W1654" i="1"/>
  <c r="W2166" i="1"/>
  <c r="W2678" i="1"/>
  <c r="W3190" i="1"/>
  <c r="W3827" i="1"/>
  <c r="W4339" i="1"/>
  <c r="W4851" i="1"/>
  <c r="W4118" i="1"/>
  <c r="W4638" i="1"/>
  <c r="W10" i="1"/>
  <c r="W522" i="1"/>
  <c r="W1034" i="1"/>
  <c r="W1546" i="1"/>
  <c r="W2058" i="1"/>
  <c r="W3577" i="1"/>
  <c r="W4089" i="1"/>
  <c r="W4609" i="1"/>
  <c r="W125" i="1"/>
  <c r="W637" i="1"/>
  <c r="W41" i="1"/>
  <c r="W553" i="1"/>
  <c r="W2089" i="1"/>
  <c r="W2601" i="1"/>
  <c r="W3113" i="1"/>
  <c r="W1106" i="1"/>
  <c r="W1618" i="1"/>
  <c r="W2130" i="1"/>
  <c r="W2642" i="1"/>
  <c r="W3154" i="1"/>
  <c r="W3745" i="1"/>
  <c r="W447" i="1"/>
  <c r="W4969" i="1"/>
  <c r="W453" i="1"/>
  <c r="W965" i="1"/>
  <c r="W1477" i="1"/>
  <c r="W1989" i="1"/>
  <c r="W2501" i="1"/>
  <c r="W3013" i="1"/>
  <c r="W3525" i="1"/>
  <c r="W4045" i="1"/>
  <c r="W1143" i="1"/>
  <c r="W1655" i="1"/>
  <c r="W2167" i="1"/>
  <c r="W2679" i="1"/>
  <c r="W327" i="1"/>
  <c r="W431" i="1"/>
  <c r="W343" i="1"/>
  <c r="W24" i="1"/>
  <c r="W536" i="1"/>
  <c r="W1048" i="1"/>
  <c r="W1560" i="1"/>
  <c r="W2072" i="1"/>
  <c r="W2584" i="1"/>
  <c r="W417" i="1"/>
  <c r="W929" i="1"/>
  <c r="W1441" i="1"/>
  <c r="W1953" i="1"/>
  <c r="W2465" i="1"/>
  <c r="W2977" i="1"/>
  <c r="W2395" i="1"/>
  <c r="W2907" i="1"/>
  <c r="W3419" i="1"/>
  <c r="W324" i="1"/>
  <c r="W836" i="1"/>
  <c r="W1348" i="1"/>
  <c r="W1860" i="1"/>
  <c r="W2372" i="1"/>
  <c r="W2884" i="1"/>
  <c r="W3396" i="1"/>
  <c r="W318" i="1"/>
  <c r="W830" i="1"/>
  <c r="W1342" i="1"/>
  <c r="W1854" i="1"/>
  <c r="W2366" i="1"/>
  <c r="W2878" i="1"/>
  <c r="W3390" i="1"/>
  <c r="W3898" i="1"/>
  <c r="W4410" i="1"/>
  <c r="W4922" i="1"/>
  <c r="W4027" i="1"/>
  <c r="W4539" i="1"/>
  <c r="W3806" i="1"/>
  <c r="W4318" i="1"/>
  <c r="W2935" i="1"/>
  <c r="W3447" i="1"/>
  <c r="W3959" i="1"/>
  <c r="W4471" i="1"/>
  <c r="W3320" i="1"/>
  <c r="W3840" i="1"/>
  <c r="W4352" i="1"/>
  <c r="W35" i="1"/>
  <c r="W547" i="1"/>
  <c r="W1059" i="1"/>
  <c r="W1571" i="1"/>
  <c r="W2083" i="1"/>
  <c r="W2595" i="1"/>
  <c r="W3107" i="1"/>
  <c r="W12" i="1"/>
  <c r="W2572" i="1"/>
  <c r="W3084" i="1"/>
  <c r="W6" i="1"/>
  <c r="W518" i="1"/>
  <c r="W1030" i="1"/>
  <c r="W1542" i="1"/>
  <c r="W2054" i="1"/>
  <c r="W2566" i="1"/>
  <c r="W3078" i="1"/>
  <c r="W3590" i="1"/>
  <c r="W4098" i="1"/>
  <c r="W4610" i="1"/>
  <c r="W4739" i="1"/>
  <c r="W3836" i="1"/>
  <c r="W4006" i="1"/>
  <c r="W3441" i="1"/>
  <c r="W410" i="1"/>
  <c r="W922" i="1"/>
  <c r="W1434" i="1"/>
  <c r="W1946" i="1"/>
  <c r="W2458" i="1"/>
  <c r="W2970" i="1"/>
  <c r="W3593" i="1"/>
  <c r="W4105" i="1"/>
  <c r="W269" i="1"/>
  <c r="W781" i="1"/>
  <c r="W1293" i="1"/>
  <c r="W1805" i="1"/>
  <c r="W2317" i="1"/>
  <c r="W2829" i="1"/>
  <c r="W3341" i="1"/>
  <c r="W959" i="1"/>
  <c r="W1471" i="1"/>
  <c r="W1983" i="1"/>
  <c r="W2495" i="1"/>
  <c r="W3007" i="1"/>
  <c r="W3519" i="1"/>
  <c r="W4031" i="1"/>
  <c r="W4543" i="1"/>
  <c r="W3392" i="1"/>
  <c r="W3912" i="1"/>
  <c r="W4936" i="1"/>
  <c r="W75" i="1"/>
  <c r="W587" i="1"/>
  <c r="W1099" i="1"/>
  <c r="W1611" i="1"/>
  <c r="W2123" i="1"/>
  <c r="W2635" i="1"/>
  <c r="W3147" i="1"/>
  <c r="W52" i="1"/>
  <c r="W2612" i="1"/>
  <c r="W3124" i="1"/>
  <c r="W46" i="1"/>
  <c r="W558" i="1"/>
  <c r="W1070" i="1"/>
  <c r="W1582" i="1"/>
  <c r="W2094" i="1"/>
  <c r="W2606" i="1"/>
  <c r="W3118" i="1"/>
  <c r="W3876" i="1"/>
  <c r="W4924" i="1"/>
  <c r="W4566" i="1"/>
  <c r="W21" i="1"/>
  <c r="W51" i="1"/>
  <c r="W563" i="1"/>
  <c r="W1075" i="1"/>
  <c r="W2611" i="1"/>
  <c r="W3123" i="1"/>
  <c r="W28" i="1"/>
  <c r="W540" i="1"/>
  <c r="W1052" i="1"/>
  <c r="W1564" i="1"/>
  <c r="W2076" i="1"/>
  <c r="W2588" i="1"/>
  <c r="W3100" i="1"/>
  <c r="W22" i="1"/>
  <c r="W534" i="1"/>
  <c r="W1046" i="1"/>
  <c r="W1558" i="1"/>
  <c r="W2070" i="1"/>
  <c r="W2582" i="1"/>
  <c r="W3094" i="1"/>
  <c r="W3606" i="1"/>
  <c r="W3731" i="1"/>
  <c r="W4243" i="1"/>
  <c r="W4755" i="1"/>
  <c r="W4380" i="1"/>
  <c r="W4900" i="1"/>
  <c r="W4022" i="1"/>
  <c r="W4542" i="1"/>
  <c r="W938" i="1"/>
  <c r="W1450" i="1"/>
  <c r="W1962" i="1"/>
  <c r="W2474" i="1"/>
  <c r="W2986" i="1"/>
  <c r="W3506" i="1"/>
  <c r="W3993" i="1"/>
  <c r="W29" i="1"/>
  <c r="W541" i="1"/>
  <c r="W585" i="1"/>
  <c r="W1097" i="1"/>
  <c r="W1609" i="1"/>
  <c r="W2121" i="1"/>
  <c r="W2633" i="1"/>
  <c r="W3145" i="1"/>
  <c r="W114" i="1"/>
  <c r="W626" i="1"/>
  <c r="W1138" i="1"/>
  <c r="W1650" i="1"/>
  <c r="W2162" i="1"/>
  <c r="W2674" i="1"/>
  <c r="W3186" i="1"/>
  <c r="W3649" i="1"/>
  <c r="W351" i="1"/>
  <c r="W3841" i="1"/>
  <c r="W4361" i="1"/>
  <c r="W4873" i="1"/>
  <c r="W357" i="1"/>
  <c r="W869" i="1"/>
  <c r="W1381" i="1"/>
  <c r="W1893" i="1"/>
  <c r="W1559" i="1"/>
  <c r="W2583" i="1"/>
  <c r="W231" i="1"/>
  <c r="W433" i="1"/>
  <c r="W945" i="1"/>
  <c r="W1457" i="1"/>
  <c r="W1969" i="1"/>
  <c r="W2481" i="1"/>
  <c r="W2993" i="1"/>
  <c r="W335" i="1"/>
  <c r="W247" i="1"/>
  <c r="W759" i="1"/>
  <c r="W440" i="1"/>
  <c r="W952" i="1"/>
  <c r="W1464" i="1"/>
  <c r="W1976" i="1"/>
  <c r="W2488" i="1"/>
  <c r="W3000" i="1"/>
  <c r="W321" i="1"/>
  <c r="W833" i="1"/>
  <c r="W1345" i="1"/>
  <c r="W1857" i="1"/>
  <c r="W2369" i="1"/>
  <c r="W2881" i="1"/>
  <c r="W2811" i="1"/>
  <c r="W3323" i="1"/>
  <c r="W228" i="1"/>
  <c r="W740" i="1"/>
  <c r="W1252" i="1"/>
  <c r="W1764" i="1"/>
  <c r="W2276" i="1"/>
  <c r="W2788" i="1"/>
  <c r="W3300" i="1"/>
  <c r="W222" i="1"/>
  <c r="W734" i="1"/>
  <c r="W1246" i="1"/>
  <c r="W1758" i="1"/>
  <c r="W2270" i="1"/>
  <c r="W2782" i="1"/>
  <c r="W3294" i="1"/>
  <c r="W3802" i="1"/>
  <c r="W4314" i="1"/>
  <c r="W4826" i="1"/>
  <c r="W3931" i="1"/>
  <c r="W4443" i="1"/>
  <c r="W4955" i="1"/>
  <c r="W3710" i="1"/>
  <c r="W4222" i="1"/>
  <c r="W4758" i="1"/>
  <c r="W3351" i="1"/>
  <c r="W3863" i="1"/>
  <c r="W4375" i="1"/>
  <c r="W3224" i="1"/>
  <c r="W4256" i="1"/>
  <c r="W4911" i="1"/>
  <c r="W451" i="1"/>
  <c r="W963" i="1"/>
  <c r="W1475" i="1"/>
  <c r="W1987" i="1"/>
  <c r="W2499" i="1"/>
  <c r="W3011" i="1"/>
  <c r="W428" i="1"/>
  <c r="W940" i="1"/>
  <c r="W1452" i="1"/>
  <c r="W1964" i="1"/>
  <c r="W2476" i="1"/>
  <c r="W2988" i="1"/>
  <c r="W422" i="1"/>
  <c r="W934" i="1"/>
  <c r="W1446" i="1"/>
  <c r="W1958" i="1"/>
  <c r="W2470" i="1"/>
  <c r="W2982" i="1"/>
  <c r="W3494" i="1"/>
  <c r="W4002" i="1"/>
  <c r="W4514" i="1"/>
  <c r="W3740" i="1"/>
  <c r="W3910" i="1"/>
  <c r="W442" i="1"/>
  <c r="W4401" i="1"/>
  <c r="W4913" i="1"/>
  <c r="W429" i="1"/>
  <c r="W941" i="1"/>
  <c r="W1453" i="1"/>
  <c r="W1965" i="1"/>
  <c r="W2143" i="1"/>
  <c r="W2655" i="1"/>
  <c r="W3167" i="1"/>
  <c r="W3679" i="1"/>
  <c r="W4191" i="1"/>
  <c r="W4703" i="1"/>
  <c r="W3552" i="1"/>
  <c r="W4072" i="1"/>
  <c r="W4584" i="1"/>
  <c r="W4349" i="1"/>
  <c r="W235" i="1"/>
  <c r="W747" i="1"/>
  <c r="W1259" i="1"/>
  <c r="W1771" i="1"/>
  <c r="W2283" i="1"/>
  <c r="W2795" i="1"/>
  <c r="W3307" i="1"/>
  <c r="W212" i="1"/>
  <c r="W2772" i="1"/>
  <c r="W3284" i="1"/>
  <c r="W206" i="1"/>
  <c r="W718" i="1"/>
  <c r="W1230" i="1"/>
  <c r="W1742" i="1"/>
  <c r="W2254" i="1"/>
  <c r="W2766" i="1"/>
  <c r="W3278" i="1"/>
  <c r="W4036" i="1"/>
  <c r="W4734" i="1"/>
  <c r="W309" i="1"/>
  <c r="W211" i="1"/>
  <c r="W723" i="1"/>
  <c r="W1235" i="1"/>
  <c r="W2771" i="1"/>
  <c r="W3283" i="1"/>
  <c r="W188" i="1"/>
  <c r="W700" i="1"/>
  <c r="W1212" i="1"/>
  <c r="W1724" i="1"/>
  <c r="W2236" i="1"/>
  <c r="W2748" i="1"/>
  <c r="W3260" i="1"/>
  <c r="W182" i="1"/>
  <c r="W694" i="1"/>
  <c r="W1206" i="1"/>
  <c r="W1718" i="1"/>
  <c r="W2230" i="1"/>
  <c r="W2742" i="1"/>
  <c r="W3254" i="1"/>
  <c r="W3891" i="1"/>
  <c r="W4403" i="1"/>
  <c r="W4915" i="1"/>
  <c r="W4548" i="1"/>
  <c r="W3670" i="1"/>
  <c r="W4182" i="1"/>
  <c r="W4702" i="1"/>
  <c r="W74" i="1"/>
  <c r="W586" i="1"/>
  <c r="W1098" i="1"/>
  <c r="W1610" i="1"/>
  <c r="W2122" i="1"/>
  <c r="W2634" i="1"/>
  <c r="W3146" i="1"/>
  <c r="W4673" i="1"/>
  <c r="W189" i="1"/>
  <c r="W701" i="1"/>
  <c r="W489" i="1"/>
  <c r="W1001" i="1"/>
  <c r="W1513" i="1"/>
  <c r="W2025" i="1"/>
  <c r="W2537" i="1"/>
  <c r="W3049" i="1"/>
  <c r="W18" i="1"/>
  <c r="W530" i="1"/>
  <c r="W1042" i="1"/>
  <c r="W1554" i="1"/>
  <c r="W2066" i="1"/>
  <c r="W2578" i="1"/>
  <c r="W3090" i="1"/>
  <c r="W3681" i="1"/>
  <c r="W383" i="1"/>
  <c r="W4905" i="1"/>
  <c r="W389" i="1"/>
  <c r="W1413" i="1"/>
  <c r="W1925" i="1"/>
  <c r="W2437" i="1"/>
  <c r="W2949" i="1"/>
  <c r="W1079" i="1"/>
  <c r="W1591" i="1"/>
  <c r="W2103" i="1"/>
  <c r="W2615" i="1"/>
  <c r="W263" i="1"/>
  <c r="W465" i="1"/>
  <c r="W977" i="1"/>
  <c r="W1489" i="1"/>
  <c r="W2001" i="1"/>
  <c r="W2513" i="1"/>
  <c r="W3025" i="1"/>
  <c r="W367" i="1"/>
  <c r="W151" i="1"/>
  <c r="W663" i="1"/>
  <c r="W344" i="1"/>
  <c r="W856" i="1"/>
  <c r="W1368" i="1"/>
  <c r="W1880" i="1"/>
  <c r="W2392" i="1"/>
  <c r="W2904" i="1"/>
  <c r="W225" i="1"/>
  <c r="W2273" i="1"/>
  <c r="W2785" i="1"/>
  <c r="W2715" i="1"/>
  <c r="W3227" i="1"/>
  <c r="W132" i="1"/>
  <c r="W644" i="1"/>
  <c r="W1156" i="1"/>
  <c r="W1668" i="1"/>
  <c r="W2180" i="1"/>
  <c r="W2692" i="1"/>
  <c r="W3204" i="1"/>
  <c r="W126" i="1"/>
  <c r="W638" i="1"/>
  <c r="W1150" i="1"/>
  <c r="W1662" i="1"/>
  <c r="W2174" i="1"/>
  <c r="W2686" i="1"/>
  <c r="W3198" i="1"/>
  <c r="W3706" i="1"/>
  <c r="W4218" i="1"/>
  <c r="W4730" i="1"/>
  <c r="W3835" i="1"/>
  <c r="W4347" i="1"/>
  <c r="W4859" i="1"/>
  <c r="W3614" i="1"/>
  <c r="W4126" i="1"/>
  <c r="W4646" i="1"/>
  <c r="W3255" i="1"/>
  <c r="W3640" i="1"/>
  <c r="W4437" i="1"/>
  <c r="W355" i="1"/>
  <c r="W867" i="1"/>
  <c r="W1379" i="1"/>
  <c r="W1891" i="1"/>
  <c r="W2403" i="1"/>
  <c r="W2915" i="1"/>
  <c r="W3427" i="1"/>
  <c r="W332" i="1"/>
  <c r="W844" i="1"/>
  <c r="W1356" i="1"/>
  <c r="W1868" i="1"/>
  <c r="W2892" i="1"/>
  <c r="W3404" i="1"/>
  <c r="W326" i="1"/>
  <c r="W838" i="1"/>
  <c r="W1350" i="1"/>
  <c r="W1862" i="1"/>
  <c r="W2374" i="1"/>
  <c r="W2886" i="1"/>
  <c r="W3398" i="1"/>
  <c r="W3906" i="1"/>
  <c r="W4418" i="1"/>
  <c r="W4930" i="1"/>
  <c r="W4164" i="1"/>
  <c r="W3814" i="1"/>
  <c r="W4326" i="1"/>
  <c r="W3249" i="1"/>
  <c r="W346" i="1"/>
  <c r="W205" i="1"/>
  <c r="W1741" i="1"/>
  <c r="W2765" i="1"/>
  <c r="W3277" i="1"/>
  <c r="W1407" i="1"/>
  <c r="W2431" i="1"/>
  <c r="W3455" i="1"/>
  <c r="W3967" i="1"/>
  <c r="W4479" i="1"/>
  <c r="W4637" i="1"/>
  <c r="W11" i="1"/>
  <c r="W523" i="1"/>
  <c r="W1035" i="1"/>
  <c r="W1547" i="1"/>
  <c r="W2059" i="1"/>
  <c r="W2571" i="1"/>
  <c r="W3083" i="1"/>
  <c r="W2548" i="1"/>
  <c r="W3060" i="1"/>
  <c r="W494" i="1"/>
  <c r="W1006" i="1"/>
  <c r="W1518" i="1"/>
  <c r="W2030" i="1"/>
  <c r="W2542" i="1"/>
  <c r="W3054" i="1"/>
  <c r="W4860" i="1"/>
  <c r="W3080" i="1"/>
  <c r="W393" i="1"/>
  <c r="W3465" i="1"/>
  <c r="W2482" i="1"/>
  <c r="W2994" i="1"/>
  <c r="W3585" i="1"/>
  <c r="W1829" i="1"/>
  <c r="W2341" i="1"/>
  <c r="W2853" i="1"/>
  <c r="W3365" i="1"/>
  <c r="W679" i="1"/>
  <c r="W345" i="1"/>
  <c r="W857" i="1"/>
  <c r="W1369" i="1"/>
  <c r="W1881" i="1"/>
  <c r="W2393" i="1"/>
  <c r="W2905" i="1"/>
  <c r="W248" i="1"/>
  <c r="W760" i="1"/>
  <c r="W1272" i="1"/>
  <c r="W1784" i="1"/>
  <c r="W2296" i="1"/>
  <c r="W2808" i="1"/>
  <c r="W129" i="1"/>
  <c r="W641" i="1"/>
  <c r="W1153" i="1"/>
  <c r="W1665" i="1"/>
  <c r="W2177" i="1"/>
  <c r="W2689" i="1"/>
  <c r="W59" i="1"/>
  <c r="W571" i="1"/>
  <c r="W1083" i="1"/>
  <c r="W1595" i="1"/>
  <c r="W2107" i="1"/>
  <c r="W3860" i="1"/>
  <c r="W4908" i="1"/>
  <c r="W3159" i="1"/>
  <c r="W3939" i="1"/>
  <c r="W4451" i="1"/>
  <c r="W4596" i="1"/>
  <c r="W250" i="1"/>
  <c r="W762" i="1"/>
  <c r="W1274" i="1"/>
  <c r="W1786" i="1"/>
  <c r="W2298" i="1"/>
  <c r="W2810" i="1"/>
  <c r="W1517" i="1"/>
  <c r="W2029" i="1"/>
  <c r="W3565" i="1"/>
  <c r="W4085" i="1"/>
  <c r="W1183" i="1"/>
  <c r="W1695" i="1"/>
  <c r="W2207" i="1"/>
  <c r="W2719" i="1"/>
  <c r="W3231" i="1"/>
  <c r="W3616" i="1"/>
  <c r="W4413" i="1"/>
  <c r="W4925" i="1"/>
  <c r="W788" i="1"/>
  <c r="W1300" i="1"/>
  <c r="W1812" i="1"/>
  <c r="W2324" i="1"/>
  <c r="W3818" i="1"/>
  <c r="W4330" i="1"/>
  <c r="W4842" i="1"/>
  <c r="W3947" i="1"/>
  <c r="W4459" i="1"/>
  <c r="W4971" i="1"/>
  <c r="W3758" i="1"/>
  <c r="W4270" i="1"/>
  <c r="W3417" i="1"/>
  <c r="W885" i="1"/>
  <c r="W1397" i="1"/>
  <c r="W1909" i="1"/>
  <c r="W2421" i="1"/>
  <c r="W2933" i="1"/>
  <c r="W3445" i="1"/>
  <c r="W1031" i="1"/>
  <c r="W1543" i="1"/>
  <c r="W2055" i="1"/>
  <c r="W2567" i="1"/>
  <c r="W3079" i="1"/>
  <c r="W3591" i="1"/>
  <c r="W4103" i="1"/>
  <c r="W4615" i="1"/>
  <c r="W3728" i="1"/>
  <c r="W4240" i="1"/>
  <c r="W4752" i="1"/>
  <c r="W1811" i="1"/>
  <c r="W3794" i="1"/>
  <c r="W4306" i="1"/>
  <c r="W4818" i="1"/>
  <c r="W4076" i="1"/>
  <c r="W4612" i="1"/>
  <c r="W1162" i="1"/>
  <c r="W3210" i="1"/>
  <c r="W3705" i="1"/>
  <c r="W4217" i="1"/>
  <c r="W210" i="1"/>
  <c r="W722" i="1"/>
  <c r="W2770" i="1"/>
  <c r="W3282" i="1"/>
  <c r="W4065" i="1"/>
  <c r="W145" i="1"/>
  <c r="W249" i="1"/>
  <c r="W761" i="1"/>
  <c r="W1273" i="1"/>
  <c r="W1785" i="1"/>
  <c r="W2297" i="1"/>
  <c r="W2809" i="1"/>
  <c r="W3321" i="1"/>
  <c r="W475" i="1"/>
  <c r="W987" i="1"/>
  <c r="W1499" i="1"/>
  <c r="W2011" i="1"/>
  <c r="W3764" i="1"/>
  <c r="W4812" i="1"/>
  <c r="W3448" i="1"/>
  <c r="W4480" i="1"/>
  <c r="W4757" i="1"/>
  <c r="W652" i="1"/>
  <c r="W1164" i="1"/>
  <c r="W1676" i="1"/>
  <c r="W2188" i="1"/>
  <c r="W3843" i="1"/>
  <c r="W4355" i="1"/>
  <c r="W4500" i="1"/>
  <c r="W4654" i="1"/>
  <c r="W3469" i="1"/>
  <c r="W3981" i="1"/>
  <c r="W1087" i="1"/>
  <c r="W2111" i="1"/>
  <c r="W3135" i="1"/>
  <c r="W4040" i="1"/>
  <c r="W4317" i="1"/>
  <c r="W4829" i="1"/>
  <c r="W692" i="1"/>
  <c r="W1204" i="1"/>
  <c r="W1716" i="1"/>
  <c r="W2228" i="1"/>
  <c r="W3722" i="1"/>
  <c r="W4234" i="1"/>
  <c r="W4746" i="1"/>
  <c r="W3851" i="1"/>
  <c r="W4363" i="1"/>
  <c r="W4875" i="1"/>
  <c r="W3662" i="1"/>
  <c r="W4174" i="1"/>
  <c r="W661" i="1"/>
  <c r="W1173" i="1"/>
  <c r="W1685" i="1"/>
  <c r="W2197" i="1"/>
  <c r="W2709" i="1"/>
  <c r="W3221" i="1"/>
  <c r="W935" i="1"/>
  <c r="W1447" i="1"/>
  <c r="W1959" i="1"/>
  <c r="W2471" i="1"/>
  <c r="W2983" i="1"/>
  <c r="W3495" i="1"/>
  <c r="W4007" i="1"/>
  <c r="W4519" i="1"/>
  <c r="W3368" i="1"/>
  <c r="W4144" i="1"/>
  <c r="W4656" i="1"/>
  <c r="W1715" i="1"/>
  <c r="W2227" i="1"/>
  <c r="W3698" i="1"/>
  <c r="W4210" i="1"/>
  <c r="W4722" i="1"/>
  <c r="W3980" i="1"/>
  <c r="W42" i="1"/>
  <c r="W554" i="1"/>
  <c r="W2602" i="1"/>
  <c r="W3114" i="1"/>
  <c r="W3609" i="1"/>
  <c r="W4121" i="1"/>
  <c r="W201" i="1"/>
  <c r="W713" i="1"/>
  <c r="W1225" i="1"/>
  <c r="W1737" i="1"/>
  <c r="W2249" i="1"/>
  <c r="W2761" i="1"/>
  <c r="W3273" i="1"/>
  <c r="W1266" i="1"/>
  <c r="W3969" i="1"/>
  <c r="W4489" i="1"/>
  <c r="W5001" i="1"/>
  <c r="W3557" i="1"/>
  <c r="W1175" i="1"/>
  <c r="W1687" i="1"/>
  <c r="W2199" i="1"/>
  <c r="W2711" i="1"/>
  <c r="W153" i="1"/>
  <c r="W665" i="1"/>
  <c r="W1177" i="1"/>
  <c r="W1689" i="1"/>
  <c r="W2201" i="1"/>
  <c r="W2713" i="1"/>
  <c r="W3225" i="1"/>
  <c r="W379" i="1"/>
  <c r="W891" i="1"/>
  <c r="W1403" i="1"/>
  <c r="W1915" i="1"/>
  <c r="W3668" i="1"/>
  <c r="W4716" i="1"/>
  <c r="W2967" i="1"/>
  <c r="W3479" i="1"/>
  <c r="W3991" i="1"/>
  <c r="W4503" i="1"/>
  <c r="W4384" i="1"/>
  <c r="W4661" i="1"/>
  <c r="W3747" i="1"/>
  <c r="W4259" i="1"/>
  <c r="W4396" i="1"/>
  <c r="W4916" i="1"/>
  <c r="W4558" i="1"/>
  <c r="W1082" i="1"/>
  <c r="W1594" i="1"/>
  <c r="W3629" i="1"/>
  <c r="W1247" i="1"/>
  <c r="W1759" i="1"/>
  <c r="W2271" i="1"/>
  <c r="W2783" i="1"/>
  <c r="W3295" i="1"/>
  <c r="W3807" i="1"/>
  <c r="W4319" i="1"/>
  <c r="W4831" i="1"/>
  <c r="W4989" i="1"/>
  <c r="W852" i="1"/>
  <c r="W1364" i="1"/>
  <c r="W1876" i="1"/>
  <c r="W2388" i="1"/>
  <c r="W3882" i="1"/>
  <c r="W4394" i="1"/>
  <c r="W4906" i="1"/>
  <c r="W4011" i="1"/>
  <c r="W4523" i="1"/>
  <c r="W4172" i="1"/>
  <c r="W4700" i="1"/>
  <c r="W3822" i="1"/>
  <c r="W4334" i="1"/>
  <c r="W437" i="1"/>
  <c r="W949" i="1"/>
  <c r="W1461" i="1"/>
  <c r="W1973" i="1"/>
  <c r="W2485" i="1"/>
  <c r="W2997" i="1"/>
  <c r="W4029" i="1"/>
  <c r="W1095" i="1"/>
  <c r="W1607" i="1"/>
  <c r="W2119" i="1"/>
  <c r="W2631" i="1"/>
  <c r="W3143" i="1"/>
  <c r="W3655" i="1"/>
  <c r="W4167" i="1"/>
  <c r="W4679" i="1"/>
  <c r="W3792" i="1"/>
  <c r="W4304" i="1"/>
  <c r="W4816" i="1"/>
  <c r="W1875" i="1"/>
  <c r="W3858" i="1"/>
  <c r="W4370" i="1"/>
  <c r="W4882" i="1"/>
  <c r="W3628" i="1"/>
  <c r="W4148" i="1"/>
  <c r="W829" i="1"/>
  <c r="W4521" i="1"/>
  <c r="W3589" i="1"/>
  <c r="W4109" i="1"/>
  <c r="W57" i="1"/>
  <c r="W569" i="1"/>
  <c r="W1081" i="1"/>
  <c r="W1593" i="1"/>
  <c r="W2105" i="1"/>
  <c r="W2617" i="1"/>
  <c r="W3129" i="1"/>
  <c r="W283" i="1"/>
  <c r="W795" i="1"/>
  <c r="W1307" i="1"/>
  <c r="W1819" i="1"/>
  <c r="W4084" i="1"/>
  <c r="W4620" i="1"/>
  <c r="W3383" i="1"/>
  <c r="W3256" i="1"/>
  <c r="W3776" i="1"/>
  <c r="W4288" i="1"/>
  <c r="W4800" i="1"/>
  <c r="W4943" i="1"/>
  <c r="W3555" i="1"/>
  <c r="W1996" i="1"/>
  <c r="W3532" i="1"/>
  <c r="W3651" i="1"/>
  <c r="W4163" i="1"/>
  <c r="W4675" i="1"/>
  <c r="W3772" i="1"/>
  <c r="W4300" i="1"/>
  <c r="W4820" i="1"/>
  <c r="W4462" i="1"/>
  <c r="W3583" i="1"/>
  <c r="W4095" i="1"/>
  <c r="W4607" i="1"/>
  <c r="W4488" i="1"/>
  <c r="W5000" i="1"/>
  <c r="W628" i="1"/>
  <c r="W1140" i="1"/>
  <c r="W1652" i="1"/>
  <c r="W2164" i="1"/>
  <c r="W3658" i="1"/>
  <c r="W4170" i="1"/>
  <c r="W4682" i="1"/>
  <c r="W3787" i="1"/>
  <c r="W4299" i="1"/>
  <c r="W4811" i="1"/>
  <c r="W3940" i="1"/>
  <c r="W1586" i="1"/>
  <c r="W3905" i="1"/>
  <c r="W4937" i="1"/>
  <c r="W1445" i="1"/>
  <c r="W1957" i="1"/>
  <c r="W1111" i="1"/>
  <c r="W1623" i="1"/>
  <c r="W2135" i="1"/>
  <c r="W2647" i="1"/>
  <c r="W807" i="1"/>
  <c r="W881" i="1"/>
  <c r="W1393" i="1"/>
  <c r="W473" i="1"/>
  <c r="W985" i="1"/>
  <c r="W1497" i="1"/>
  <c r="W2009" i="1"/>
  <c r="W2521" i="1"/>
  <c r="W3033" i="1"/>
  <c r="W257" i="1"/>
  <c r="W187" i="1"/>
  <c r="W699" i="1"/>
  <c r="W1211" i="1"/>
  <c r="W1723" i="1"/>
  <c r="W2235" i="1"/>
  <c r="W3988" i="1"/>
  <c r="W4524" i="1"/>
  <c r="W4067" i="1"/>
  <c r="W4579" i="1"/>
  <c r="W4196" i="1"/>
  <c r="W4724" i="1"/>
  <c r="W378" i="1"/>
  <c r="W890" i="1"/>
  <c r="W1402" i="1"/>
  <c r="W1914" i="1"/>
  <c r="W2426" i="1"/>
  <c r="W2938" i="1"/>
  <c r="W1645" i="1"/>
  <c r="W2157" i="1"/>
  <c r="W2669" i="1"/>
  <c r="W3181" i="1"/>
  <c r="W1311" i="1"/>
  <c r="W1823" i="1"/>
  <c r="W4541" i="1"/>
  <c r="W3499" i="1"/>
  <c r="W404" i="1"/>
  <c r="W916" i="1"/>
  <c r="W1428" i="1"/>
  <c r="W1940" i="1"/>
  <c r="W2452" i="1"/>
  <c r="W3476" i="1"/>
  <c r="W3470" i="1"/>
  <c r="W3946" i="1"/>
  <c r="W4458" i="1"/>
  <c r="W4970" i="1"/>
  <c r="W4075" i="1"/>
  <c r="W4587" i="1"/>
  <c r="W4244" i="1"/>
  <c r="W3886" i="1"/>
  <c r="W501" i="1"/>
  <c r="W1013" i="1"/>
  <c r="W1525" i="1"/>
  <c r="W2037" i="1"/>
  <c r="W2549" i="1"/>
  <c r="W3061" i="1"/>
  <c r="W4093" i="1"/>
  <c r="W1159" i="1"/>
  <c r="W1671" i="1"/>
  <c r="W2183" i="1"/>
  <c r="W2695" i="1"/>
  <c r="W3207" i="1"/>
  <c r="W3719" i="1"/>
  <c r="W4231" i="1"/>
  <c r="W4743" i="1"/>
  <c r="W3856" i="1"/>
  <c r="W4368" i="1"/>
  <c r="W4880" i="1"/>
  <c r="W1427" i="1"/>
  <c r="W1939" i="1"/>
  <c r="W3922" i="1"/>
  <c r="W4434" i="1"/>
  <c r="W4946" i="1"/>
  <c r="W3692" i="1"/>
  <c r="W4740" i="1"/>
  <c r="W3833" i="1"/>
  <c r="W297" i="1"/>
  <c r="W809" i="1"/>
  <c r="W1321" i="1"/>
  <c r="W338" i="1"/>
  <c r="W703" i="1"/>
  <c r="W273" i="1"/>
  <c r="W785" i="1"/>
  <c r="W1297" i="1"/>
  <c r="W1809" i="1"/>
  <c r="W2321" i="1"/>
  <c r="W2833" i="1"/>
  <c r="W377" i="1"/>
  <c r="W889" i="1"/>
  <c r="W1401" i="1"/>
  <c r="W1913" i="1"/>
  <c r="W2425" i="1"/>
  <c r="W2937" i="1"/>
  <c r="W91" i="1"/>
  <c r="W603" i="1"/>
  <c r="W1115" i="1"/>
  <c r="W1627" i="1"/>
  <c r="W2139" i="1"/>
  <c r="W3892" i="1"/>
  <c r="W4940" i="1"/>
  <c r="W3576" i="1"/>
  <c r="W4373" i="1"/>
  <c r="W4885" i="1"/>
  <c r="W780" i="1"/>
  <c r="W1292" i="1"/>
  <c r="W1804" i="1"/>
  <c r="W2316" i="1"/>
  <c r="W3971" i="1"/>
  <c r="W4483" i="1"/>
  <c r="W4628" i="1"/>
  <c r="W3597" i="1"/>
  <c r="W4445" i="1"/>
  <c r="W4957" i="1"/>
  <c r="W820" i="1"/>
  <c r="W1332" i="1"/>
  <c r="W1844" i="1"/>
  <c r="W2356" i="1"/>
  <c r="W3850" i="1"/>
  <c r="W4362" i="1"/>
  <c r="W4874" i="1"/>
  <c r="W3979" i="1"/>
  <c r="W4491" i="1"/>
  <c r="W4140" i="1"/>
  <c r="W3790" i="1"/>
  <c r="W4302" i="1"/>
  <c r="W3449" i="1"/>
  <c r="W789" i="1"/>
  <c r="W1301" i="1"/>
  <c r="W1813" i="1"/>
  <c r="W2325" i="1"/>
  <c r="W2837" i="1"/>
  <c r="W3349" i="1"/>
  <c r="W1063" i="1"/>
  <c r="W1575" i="1"/>
  <c r="W2087" i="1"/>
  <c r="W2599" i="1"/>
  <c r="W3111" i="1"/>
  <c r="W3623" i="1"/>
  <c r="W4135" i="1"/>
  <c r="W4647" i="1"/>
  <c r="W3760" i="1"/>
  <c r="W4272" i="1"/>
  <c r="W4784" i="1"/>
  <c r="W1843" i="1"/>
  <c r="W3826" i="1"/>
  <c r="W4338" i="1"/>
  <c r="W4850" i="1"/>
  <c r="W3596" i="1"/>
  <c r="W4108" i="1"/>
  <c r="W3201" i="1"/>
  <c r="W170" i="1"/>
  <c r="W682" i="1"/>
  <c r="W4769" i="1"/>
  <c r="W329" i="1"/>
  <c r="W2661" i="1"/>
  <c r="W3173" i="1"/>
  <c r="W3685" i="1"/>
  <c r="W4205" i="1"/>
  <c r="W281" i="1"/>
  <c r="W793" i="1"/>
  <c r="W1305" i="1"/>
  <c r="W1817" i="1"/>
  <c r="W2329" i="1"/>
  <c r="W2841" i="1"/>
  <c r="W3353" i="1"/>
  <c r="W507" i="1"/>
  <c r="W1019" i="1"/>
  <c r="W1531" i="1"/>
  <c r="W2043" i="1"/>
  <c r="W3556" i="1"/>
  <c r="W3796" i="1"/>
  <c r="W4844" i="1"/>
  <c r="W4000" i="1"/>
  <c r="W4277" i="1"/>
  <c r="W4789" i="1"/>
  <c r="W3875" i="1"/>
  <c r="W4387" i="1"/>
  <c r="W4532" i="1"/>
  <c r="W4686" i="1"/>
  <c r="W1210" i="1"/>
  <c r="W3394" i="1"/>
  <c r="W2733" i="1"/>
  <c r="W3245" i="1"/>
  <c r="W3757" i="1"/>
  <c r="W3816" i="1"/>
  <c r="W4328" i="1"/>
  <c r="W4983" i="1"/>
  <c r="W3563" i="1"/>
  <c r="W468" i="1"/>
  <c r="W980" i="1"/>
  <c r="W1492" i="1"/>
  <c r="W2004" i="1"/>
  <c r="W3540" i="1"/>
  <c r="W3534" i="1"/>
  <c r="W4010" i="1"/>
  <c r="W4522" i="1"/>
  <c r="W3627" i="1"/>
  <c r="W4139" i="1"/>
  <c r="W4651" i="1"/>
  <c r="W4308" i="1"/>
  <c r="W4828" i="1"/>
  <c r="W3950" i="1"/>
  <c r="W565" i="1"/>
  <c r="W1077" i="1"/>
  <c r="W1589" i="1"/>
  <c r="W2101" i="1"/>
  <c r="W2613" i="1"/>
  <c r="W3125" i="1"/>
  <c r="W4157" i="1"/>
  <c r="W1223" i="1"/>
  <c r="W1735" i="1"/>
  <c r="W2247" i="1"/>
  <c r="W2759" i="1"/>
  <c r="W3271" i="1"/>
  <c r="W3783" i="1"/>
  <c r="W4295" i="1"/>
  <c r="W4807" i="1"/>
  <c r="W3920" i="1"/>
  <c r="W4432" i="1"/>
  <c r="W4944" i="1"/>
  <c r="W1491" i="1"/>
  <c r="W2003" i="1"/>
  <c r="W3516" i="1"/>
  <c r="W3986" i="1"/>
  <c r="W4498" i="1"/>
  <c r="W3756" i="1"/>
  <c r="W2890" i="1"/>
  <c r="W3410" i="1"/>
  <c r="W4417" i="1"/>
  <c r="W4929" i="1"/>
  <c r="W1810" i="1"/>
  <c r="W2322" i="1"/>
  <c r="W3354" i="1"/>
  <c r="W645" i="1"/>
  <c r="W1157" i="1"/>
  <c r="W1669" i="1"/>
  <c r="W3717" i="1"/>
  <c r="W1335" i="1"/>
  <c r="W2359" i="1"/>
  <c r="W185" i="1"/>
  <c r="W697" i="1"/>
  <c r="W1209" i="1"/>
  <c r="W1721" i="1"/>
  <c r="W2233" i="1"/>
  <c r="W2745" i="1"/>
  <c r="W3257" i="1"/>
  <c r="W993" i="1"/>
  <c r="W1505" i="1"/>
  <c r="W411" i="1"/>
  <c r="W923" i="1"/>
  <c r="W1435" i="1"/>
  <c r="W1947" i="1"/>
  <c r="W3700" i="1"/>
  <c r="W4748" i="1"/>
  <c r="W3511" i="1"/>
  <c r="W4023" i="1"/>
  <c r="W4535" i="1"/>
  <c r="W3384" i="1"/>
  <c r="W4416" i="1"/>
  <c r="W4928" i="1"/>
  <c r="W2124" i="1"/>
  <c r="W3779" i="1"/>
  <c r="W4291" i="1"/>
  <c r="W3900" i="1"/>
  <c r="W4428" i="1"/>
  <c r="W4948" i="1"/>
  <c r="W4590" i="1"/>
  <c r="W461" i="1"/>
  <c r="W973" i="1"/>
  <c r="W4104" i="1"/>
  <c r="W4616" i="1"/>
  <c r="W756" i="1"/>
  <c r="W1268" i="1"/>
  <c r="W1780" i="1"/>
  <c r="W2292" i="1"/>
  <c r="W3786" i="1"/>
  <c r="W4298" i="1"/>
  <c r="W4068" i="1"/>
  <c r="W730" i="1"/>
  <c r="W1370" i="1"/>
  <c r="W4169" i="1"/>
  <c r="W4817" i="1"/>
  <c r="W3665" i="1"/>
  <c r="W4177" i="1"/>
  <c r="W4697" i="1"/>
  <c r="W3669" i="1"/>
  <c r="W162" i="1"/>
  <c r="W1186" i="1"/>
  <c r="W2210" i="1"/>
  <c r="W3234" i="1"/>
  <c r="W3913" i="1"/>
  <c r="W386" i="1"/>
  <c r="W898" i="1"/>
  <c r="W1410" i="1"/>
  <c r="W1922" i="1"/>
  <c r="W2434" i="1"/>
  <c r="W2946" i="1"/>
  <c r="W3829" i="1"/>
  <c r="W2023" i="1"/>
  <c r="W2535" i="1"/>
  <c r="W3047" i="1"/>
  <c r="W3559" i="1"/>
  <c r="W4071" i="1"/>
  <c r="W4583" i="1"/>
  <c r="W3432" i="1"/>
  <c r="W4208" i="1"/>
  <c r="W4720" i="1"/>
  <c r="W1779" i="1"/>
  <c r="W2291" i="1"/>
  <c r="W3762" i="1"/>
  <c r="W4274" i="1"/>
  <c r="W4786" i="1"/>
  <c r="W4044" i="1"/>
  <c r="W3673" i="1"/>
  <c r="W4185" i="1"/>
  <c r="W4705" i="1"/>
  <c r="W2991" i="1"/>
  <c r="W3376" i="1"/>
  <c r="W4687" i="1"/>
  <c r="W3536" i="1"/>
  <c r="W4333" i="1"/>
  <c r="W4845" i="1"/>
  <c r="W3773" i="1"/>
  <c r="W879" i="1"/>
  <c r="W3951" i="1"/>
  <c r="W4463" i="1"/>
  <c r="W4344" i="1"/>
  <c r="W4856" i="1"/>
  <c r="W4621" i="1"/>
  <c r="W1885" i="1"/>
  <c r="W1039" i="1"/>
  <c r="W1551" i="1"/>
  <c r="W2063" i="1"/>
  <c r="W2575" i="1"/>
  <c r="W3087" i="1"/>
  <c r="W4604" i="1"/>
  <c r="W341" i="1"/>
  <c r="W1642" i="1"/>
  <c r="W2154" i="1"/>
  <c r="W1949" i="1"/>
  <c r="W2461" i="1"/>
  <c r="W2973" i="1"/>
  <c r="W3485" i="1"/>
  <c r="W3997" i="1"/>
  <c r="W3421" i="1"/>
  <c r="W4269" i="1"/>
  <c r="W4781" i="1"/>
  <c r="W858" i="1"/>
  <c r="W3657" i="1"/>
  <c r="W4305" i="1"/>
  <c r="W4313" i="1"/>
  <c r="W4825" i="1"/>
  <c r="W3797" i="1"/>
  <c r="W290" i="1"/>
  <c r="W802" i="1"/>
  <c r="W1314" i="1"/>
  <c r="W1826" i="1"/>
  <c r="W2338" i="1"/>
  <c r="W2850" i="1"/>
  <c r="W450" i="1"/>
  <c r="W962" i="1"/>
  <c r="W1474" i="1"/>
  <c r="W1986" i="1"/>
  <c r="W2498" i="1"/>
  <c r="W3010" i="1"/>
  <c r="W4433" i="1"/>
  <c r="W4209" i="1"/>
  <c r="W4645" i="1"/>
  <c r="W4366" i="1"/>
  <c r="W469" i="1"/>
  <c r="W981" i="1"/>
  <c r="W1493" i="1"/>
  <c r="W2005" i="1"/>
  <c r="W2517" i="1"/>
  <c r="W3029" i="1"/>
  <c r="W4061" i="1"/>
  <c r="W1127" i="1"/>
  <c r="W1639" i="1"/>
  <c r="W2151" i="1"/>
  <c r="W2663" i="1"/>
  <c r="W3175" i="1"/>
  <c r="W3687" i="1"/>
  <c r="W4199" i="1"/>
  <c r="W4711" i="1"/>
  <c r="W3824" i="1"/>
  <c r="W4336" i="1"/>
  <c r="W4848" i="1"/>
  <c r="W1907" i="1"/>
  <c r="W3890" i="1"/>
  <c r="W4402" i="1"/>
  <c r="W4914" i="1"/>
  <c r="W3660" i="1"/>
  <c r="W4180" i="1"/>
  <c r="W3965" i="1"/>
  <c r="W2589" i="1"/>
  <c r="W3101" i="1"/>
  <c r="W4133" i="1"/>
  <c r="W4184" i="1"/>
  <c r="W4461" i="1"/>
  <c r="W4973" i="1"/>
  <c r="W1341" i="1"/>
  <c r="W3901" i="1"/>
  <c r="W2525" i="1"/>
  <c r="W3037" i="1"/>
  <c r="W3549" i="1"/>
  <c r="W1167" i="1"/>
  <c r="W1679" i="1"/>
  <c r="W4815" i="1"/>
  <c r="W3055" i="1"/>
  <c r="W3567" i="1"/>
  <c r="W4079" i="1"/>
  <c r="W4591" i="1"/>
  <c r="W989" i="1"/>
  <c r="W4397" i="1"/>
  <c r="W1754" i="1"/>
  <c r="W2266" i="1"/>
  <c r="W2778" i="1"/>
  <c r="W3290" i="1"/>
  <c r="W3925" i="1"/>
  <c r="W2466" i="1"/>
  <c r="W2978" i="1"/>
  <c r="W3138" i="1"/>
  <c r="W4721" i="1"/>
  <c r="W3982" i="1"/>
  <c r="W597" i="1"/>
  <c r="W1109" i="1"/>
  <c r="W1621" i="1"/>
  <c r="W2133" i="1"/>
  <c r="W2645" i="1"/>
  <c r="W3157" i="1"/>
  <c r="W4189" i="1"/>
  <c r="W1255" i="1"/>
  <c r="W1767" i="1"/>
  <c r="W2279" i="1"/>
  <c r="W2791" i="1"/>
  <c r="W3303" i="1"/>
  <c r="W3815" i="1"/>
  <c r="W4327" i="1"/>
  <c r="W4839" i="1"/>
  <c r="W3952" i="1"/>
  <c r="W4464" i="1"/>
  <c r="W4976" i="1"/>
  <c r="W1523" i="1"/>
  <c r="W2035" i="1"/>
  <c r="W4018" i="1"/>
  <c r="W4530" i="1"/>
  <c r="W3788" i="1"/>
  <c r="W4449" i="1"/>
  <c r="W3919" i="1"/>
  <c r="W4431" i="1"/>
  <c r="W4589" i="1"/>
  <c r="W1807" i="1"/>
  <c r="W2319" i="1"/>
  <c r="W2831" i="1"/>
  <c r="W3343" i="1"/>
  <c r="W4903" i="1"/>
  <c r="W3298" i="1"/>
  <c r="W4977" i="1"/>
  <c r="W3825" i="1"/>
  <c r="W4429" i="1"/>
  <c r="W4941" i="1"/>
  <c r="W1181" i="1"/>
  <c r="W1693" i="1"/>
  <c r="W2717" i="1"/>
  <c r="W3229" i="1"/>
  <c r="W847" i="1"/>
  <c r="W2493" i="1"/>
  <c r="W3005" i="1"/>
  <c r="W4037" i="1"/>
  <c r="W1135" i="1"/>
  <c r="W1647" i="1"/>
  <c r="W2159" i="1"/>
  <c r="W2671" i="1"/>
  <c r="W3183" i="1"/>
  <c r="W3568" i="1"/>
  <c r="W1117" i="1"/>
  <c r="W2653" i="1"/>
  <c r="W3165" i="1"/>
  <c r="W4345" i="1"/>
  <c r="W4110" i="1"/>
  <c r="W725" i="1"/>
  <c r="W1237" i="1"/>
  <c r="W1749" i="1"/>
  <c r="W2261" i="1"/>
  <c r="W2773" i="1"/>
  <c r="W3285" i="1"/>
  <c r="W871" i="1"/>
  <c r="W1383" i="1"/>
  <c r="W1895" i="1"/>
  <c r="W2407" i="1"/>
  <c r="W2919" i="1"/>
  <c r="W3431" i="1"/>
  <c r="W3943" i="1"/>
  <c r="W4455" i="1"/>
  <c r="W3304" i="1"/>
  <c r="W4080" i="1"/>
  <c r="W4592" i="1"/>
  <c r="W1651" i="1"/>
  <c r="W2163" i="1"/>
  <c r="W3634" i="1"/>
  <c r="W4146" i="1"/>
  <c r="W4658" i="1"/>
  <c r="W3916" i="1"/>
  <c r="W1002" i="1"/>
  <c r="W4280" i="1"/>
  <c r="W2845" i="1"/>
  <c r="W3357" i="1"/>
  <c r="W975" i="1"/>
  <c r="W1487" i="1"/>
  <c r="W3928" i="1"/>
  <c r="W4717" i="1"/>
  <c r="W1085" i="1"/>
  <c r="W2109" i="1"/>
  <c r="W3645" i="1"/>
  <c r="W1775" i="1"/>
  <c r="W2799" i="1"/>
  <c r="W4216" i="1"/>
  <c r="W4728" i="1"/>
  <c r="W4493" i="1"/>
  <c r="W1757" i="1"/>
  <c r="W2269" i="1"/>
  <c r="W2781" i="1"/>
  <c r="W3293" i="1"/>
  <c r="W3805" i="1"/>
  <c r="W911" i="1"/>
  <c r="W1882" i="1"/>
  <c r="W2394" i="1"/>
  <c r="W2906" i="1"/>
  <c r="W4689" i="1"/>
  <c r="W354" i="1"/>
  <c r="W866" i="1"/>
  <c r="W1378" i="1"/>
  <c r="W1890" i="1"/>
  <c r="W2402" i="1"/>
  <c r="W2914" i="1"/>
  <c r="W3560" i="1"/>
  <c r="W4613" i="1"/>
  <c r="W4991" i="1"/>
  <c r="W4895" i="1"/>
  <c r="W4857" i="1"/>
  <c r="B23" i="1" l="1"/>
  <c r="B22" i="1"/>
  <c r="B21" i="1"/>
  <c r="B19" i="1"/>
  <c r="D19" i="1" s="1"/>
  <c r="B18" i="1"/>
  <c r="D18" i="1" s="1"/>
  <c r="B17" i="1"/>
  <c r="D17" i="1" s="1"/>
  <c r="B15" i="1"/>
  <c r="B13" i="1"/>
  <c r="B14" i="1" s="1"/>
  <c r="B12" i="1"/>
  <c r="B16" i="1" l="1"/>
  <c r="B2" i="1" l="1"/>
</calcChain>
</file>

<file path=xl/sharedStrings.xml><?xml version="1.0" encoding="utf-8"?>
<sst xmlns="http://schemas.openxmlformats.org/spreadsheetml/2006/main" count="68" uniqueCount="51">
  <si>
    <t>Mean for Demand</t>
  </si>
  <si>
    <t>SD for demand</t>
  </si>
  <si>
    <t>Initial Investment</t>
  </si>
  <si>
    <t>Discount rate</t>
  </si>
  <si>
    <t>Decrease in car sale</t>
  </si>
  <si>
    <t>Decrease in SP</t>
  </si>
  <si>
    <t>Selling Price</t>
  </si>
  <si>
    <t>Demand</t>
  </si>
  <si>
    <t>Contribution</t>
  </si>
  <si>
    <t>Cash Flow</t>
  </si>
  <si>
    <t>Sample</t>
  </si>
  <si>
    <t>Random</t>
  </si>
  <si>
    <t>Year1</t>
  </si>
  <si>
    <t>Year2</t>
  </si>
  <si>
    <t>Year3</t>
  </si>
  <si>
    <t>Year4</t>
  </si>
  <si>
    <t>Year5</t>
  </si>
  <si>
    <t>NPV</t>
  </si>
  <si>
    <t>Average NPV</t>
  </si>
  <si>
    <t>No of Losses</t>
  </si>
  <si>
    <t>Probability of loss</t>
  </si>
  <si>
    <t>SD of NPV</t>
  </si>
  <si>
    <t>Coeff of variation</t>
  </si>
  <si>
    <t>VaR @ 80%  CL</t>
  </si>
  <si>
    <t>VaR @ 90%  CL</t>
  </si>
  <si>
    <t>VaR @ 95%  CL</t>
  </si>
  <si>
    <t>CVaR @ 80% CL</t>
  </si>
  <si>
    <t>CVaR @ 90% CL</t>
  </si>
  <si>
    <t>CVaR @ 95% CL</t>
  </si>
  <si>
    <t>VaR (Threshold above which 20% of profit lie)</t>
  </si>
  <si>
    <t>VaR (Threshold above which 10% of profit lie)</t>
  </si>
  <si>
    <t>VaR (Threshold above which 5% of profit lie)</t>
  </si>
  <si>
    <t>Costs</t>
  </si>
  <si>
    <t>Admin</t>
  </si>
  <si>
    <t>per unit</t>
  </si>
  <si>
    <t>Adv</t>
  </si>
  <si>
    <t>Labour</t>
  </si>
  <si>
    <t>Per unit</t>
  </si>
  <si>
    <t>Parts</t>
  </si>
  <si>
    <t>Average profit</t>
  </si>
  <si>
    <t>Sample No.</t>
  </si>
  <si>
    <t>Random No.</t>
  </si>
  <si>
    <t>Profit</t>
  </si>
  <si>
    <t>SD of Profit</t>
  </si>
  <si>
    <t>CVaR @ 80% cl</t>
  </si>
  <si>
    <t>VaR @ 90%  cl</t>
  </si>
  <si>
    <t>CVaR @ 90% cl</t>
  </si>
  <si>
    <t>VaR @ 95%  cl</t>
  </si>
  <si>
    <t>CVaR @ 95% cl</t>
  </si>
  <si>
    <t>Mean of Population</t>
  </si>
  <si>
    <t>SD of Population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</si>
</sst>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A"/>
        <bgColor indexed="64"/>
      </patternFill>
    </fill>
    <fill>
      <patternFill patternType="solid">
        <fgColor theme="3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theme="9"/>
      </left>
      <right/>
      <top style="thick">
        <color theme="9"/>
      </top>
      <bottom style="thick">
        <color theme="9"/>
      </bottom>
      <diagonal/>
    </border>
    <border>
      <left/>
      <right/>
      <top style="thick">
        <color theme="9"/>
      </top>
      <bottom style="thick">
        <color theme="9"/>
      </bottom>
      <diagonal/>
    </border>
    <border>
      <left/>
      <right style="thick">
        <color theme="9"/>
      </right>
      <top style="thick">
        <color theme="9"/>
      </top>
      <bottom style="thick">
        <color theme="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2" borderId="0" xfId="0" applyFill="1" applyAlignment="1">
      <alignment wrapText="1"/>
    </xf>
    <xf numFmtId="0" fontId="0" fillId="2" borderId="0" xfId="0" applyFill="1"/>
    <xf numFmtId="0" fontId="2" fillId="3" borderId="0" xfId="0" applyFont="1" applyFill="1"/>
    <xf numFmtId="2" fontId="2" fillId="0" borderId="0" xfId="0" applyNumberFormat="1" applyFont="1"/>
    <xf numFmtId="2" fontId="2" fillId="6" borderId="0" xfId="0" applyNumberFormat="1" applyFont="1" applyFill="1"/>
    <xf numFmtId="2" fontId="2" fillId="2" borderId="0" xfId="0" applyNumberFormat="1" applyFont="1" applyFill="1"/>
    <xf numFmtId="2" fontId="2" fillId="4" borderId="0" xfId="0" applyNumberFormat="1" applyFont="1" applyFill="1"/>
    <xf numFmtId="2" fontId="2" fillId="5" borderId="0" xfId="0" applyNumberFormat="1" applyFont="1" applyFill="1"/>
    <xf numFmtId="2" fontId="1" fillId="7" borderId="0" xfId="0" applyNumberFormat="1" applyFont="1" applyFill="1"/>
    <xf numFmtId="0" fontId="0" fillId="0" borderId="1" xfId="0" applyBorder="1"/>
    <xf numFmtId="0" fontId="0" fillId="0" borderId="2" xfId="0" applyBorder="1"/>
    <xf numFmtId="0" fontId="2" fillId="2" borderId="1" xfId="0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0" fillId="4" borderId="1" xfId="0" applyFill="1" applyBorder="1"/>
    <xf numFmtId="0" fontId="0" fillId="8" borderId="1" xfId="0" applyFill="1" applyBorder="1"/>
    <xf numFmtId="0" fontId="2" fillId="4" borderId="1" xfId="0" applyFont="1" applyFill="1" applyBorder="1" applyAlignment="1">
      <alignment wrapText="1"/>
    </xf>
    <xf numFmtId="2" fontId="0" fillId="0" borderId="0" xfId="0" applyNumberFormat="1"/>
    <xf numFmtId="2" fontId="0" fillId="0" borderId="1" xfId="0" applyNumberFormat="1" applyBorder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3" xfId="0" applyFill="1" applyBorder="1"/>
    <xf numFmtId="2" fontId="0" fillId="0" borderId="4" xfId="0" applyNumberFormat="1" applyBorder="1"/>
    <xf numFmtId="0" fontId="0" fillId="0" borderId="4" xfId="0" applyBorder="1"/>
    <xf numFmtId="0" fontId="0" fillId="0" borderId="5" xfId="0" applyBorder="1"/>
    <xf numFmtId="0" fontId="0" fillId="12" borderId="6" xfId="0" applyFill="1" applyBorder="1"/>
    <xf numFmtId="0" fontId="0" fillId="12" borderId="0" xfId="0" applyFill="1"/>
    <xf numFmtId="0" fontId="0" fillId="0" borderId="7" xfId="0" applyBorder="1"/>
    <xf numFmtId="0" fontId="0" fillId="12" borderId="8" xfId="0" applyFill="1" applyBorder="1"/>
    <xf numFmtId="2" fontId="0" fillId="0" borderId="9" xfId="0" applyNumberFormat="1" applyBorder="1"/>
    <xf numFmtId="0" fontId="0" fillId="0" borderId="9" xfId="0" applyBorder="1"/>
    <xf numFmtId="0" fontId="0" fillId="0" borderId="10" xfId="0" applyBorder="1"/>
    <xf numFmtId="0" fontId="3" fillId="12" borderId="6" xfId="1" applyFill="1" applyBorder="1"/>
    <xf numFmtId="0" fontId="0" fillId="12" borderId="1" xfId="0" applyFill="1" applyBorder="1"/>
    <xf numFmtId="2" fontId="0" fillId="12" borderId="1" xfId="0" applyNumberFormat="1" applyFill="1" applyBorder="1"/>
    <xf numFmtId="0" fontId="0" fillId="12" borderId="4" xfId="0" applyFill="1" applyBorder="1"/>
    <xf numFmtId="0" fontId="3" fillId="12" borderId="11" xfId="1" applyFill="1" applyBorder="1"/>
    <xf numFmtId="0" fontId="0" fillId="0" borderId="12" xfId="0" applyBorder="1"/>
    <xf numFmtId="0" fontId="0" fillId="12" borderId="12" xfId="0" applyFill="1" applyBorder="1"/>
    <xf numFmtId="0" fontId="0" fillId="0" borderId="13" xfId="0" applyBorder="1"/>
    <xf numFmtId="164" fontId="0" fillId="0" borderId="1" xfId="0" applyNumberFormat="1" applyBorder="1" applyAlignment="1">
      <alignment horizontal="center"/>
    </xf>
    <xf numFmtId="2" fontId="2" fillId="2" borderId="0" xfId="0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" fontId="2" fillId="5" borderId="0" xfId="0" applyNumberFormat="1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8</xdr:row>
          <xdr:rowOff>0</xdr:rowOff>
        </xdr:from>
        <xdr:to>
          <xdr:col>1</xdr:col>
          <xdr:colOff>845820</xdr:colOff>
          <xdr:row>10</xdr:row>
          <xdr:rowOff>15240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0</xdr:row>
          <xdr:rowOff>60960</xdr:rowOff>
        </xdr:from>
        <xdr:to>
          <xdr:col>8</xdr:col>
          <xdr:colOff>243840</xdr:colOff>
          <xdr:row>2</xdr:row>
          <xdr:rowOff>60960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mailto:VaR@95%25" TargetMode="External"/><Relationship Id="rId1" Type="http://schemas.openxmlformats.org/officeDocument/2006/relationships/hyperlink" Target="mailto:VaR@90%25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hyperlink" Target="mailto:VaR@95%25" TargetMode="External"/><Relationship Id="rId7" Type="http://schemas.openxmlformats.org/officeDocument/2006/relationships/control" Target="../activeX/activeX2.xml"/><Relationship Id="rId2" Type="http://schemas.openxmlformats.org/officeDocument/2006/relationships/hyperlink" Target="mailto:VaR@90%25" TargetMode="External"/><Relationship Id="rId1" Type="http://schemas.openxmlformats.org/officeDocument/2006/relationships/hyperlink" Target="mailto:VaR@80%25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01307-CAC4-45ED-BF47-62FDFC98C93A}">
  <sheetPr codeName="Sheet1"/>
  <dimension ref="A1:W5002"/>
  <sheetViews>
    <sheetView workbookViewId="0">
      <selection activeCell="W3" sqref="W3"/>
    </sheetView>
  </sheetViews>
  <sheetFormatPr defaultRowHeight="14.4" x14ac:dyDescent="0.3"/>
  <cols>
    <col min="1" max="1" width="22" customWidth="1"/>
    <col min="2" max="2" width="12.6640625" bestFit="1" customWidth="1"/>
    <col min="3" max="3" width="13.77734375" bestFit="1" customWidth="1"/>
    <col min="4" max="4" width="15.21875" customWidth="1"/>
    <col min="6" max="17" width="8.77734375"/>
    <col min="18" max="19" width="9.77734375" bestFit="1" customWidth="1"/>
    <col min="20" max="22" width="11.77734375" bestFit="1" customWidth="1"/>
    <col min="23" max="23" width="15" style="17" bestFit="1" customWidth="1"/>
  </cols>
  <sheetData>
    <row r="1" spans="1:23" x14ac:dyDescent="0.3">
      <c r="F1" s="3"/>
      <c r="G1" s="4"/>
      <c r="H1" s="42" t="s">
        <v>7</v>
      </c>
      <c r="I1" s="42"/>
      <c r="J1" s="42"/>
      <c r="K1" s="42"/>
      <c r="L1" s="42"/>
      <c r="M1" s="43" t="s">
        <v>8</v>
      </c>
      <c r="N1" s="43"/>
      <c r="O1" s="43"/>
      <c r="P1" s="43"/>
      <c r="Q1" s="43"/>
      <c r="R1" s="44" t="s">
        <v>9</v>
      </c>
      <c r="S1" s="44"/>
      <c r="T1" s="44"/>
      <c r="U1" s="44"/>
      <c r="V1" s="44"/>
      <c r="W1" s="4"/>
    </row>
    <row r="2" spans="1:23" x14ac:dyDescent="0.3">
      <c r="A2" s="1" t="s">
        <v>2</v>
      </c>
      <c r="B2" s="2">
        <f>1.9*1000000000</f>
        <v>1900000000</v>
      </c>
      <c r="F2" s="3" t="s">
        <v>10</v>
      </c>
      <c r="G2" s="5" t="s">
        <v>11</v>
      </c>
      <c r="H2" s="6" t="s">
        <v>12</v>
      </c>
      <c r="I2" s="6" t="s">
        <v>13</v>
      </c>
      <c r="J2" s="6" t="s">
        <v>14</v>
      </c>
      <c r="K2" s="6" t="s">
        <v>15</v>
      </c>
      <c r="L2" s="6" t="s">
        <v>16</v>
      </c>
      <c r="M2" s="7" t="s">
        <v>12</v>
      </c>
      <c r="N2" s="7" t="s">
        <v>13</v>
      </c>
      <c r="O2" s="7" t="s">
        <v>14</v>
      </c>
      <c r="P2" s="7" t="s">
        <v>15</v>
      </c>
      <c r="Q2" s="7" t="s">
        <v>16</v>
      </c>
      <c r="R2" s="8" t="s">
        <v>12</v>
      </c>
      <c r="S2" s="8" t="s">
        <v>13</v>
      </c>
      <c r="T2" s="8" t="s">
        <v>14</v>
      </c>
      <c r="U2" s="8" t="s">
        <v>15</v>
      </c>
      <c r="V2" s="8" t="s">
        <v>16</v>
      </c>
      <c r="W2" s="9" t="s">
        <v>17</v>
      </c>
    </row>
    <row r="3" spans="1:23" x14ac:dyDescent="0.3">
      <c r="A3" s="1" t="s">
        <v>6</v>
      </c>
      <c r="B3" s="2">
        <v>5000</v>
      </c>
      <c r="F3">
        <v>1</v>
      </c>
      <c r="G3">
        <f ca="1">RAND()</f>
        <v>0.74927631024936026</v>
      </c>
      <c r="H3" s="19">
        <f ca="1">ROUND(_xlfn.NORM.INV(G3,$B$4,$B$5),0)</f>
        <v>160166</v>
      </c>
      <c r="I3">
        <f ca="1">H3-$B$7*H3</f>
        <v>152157.70000000001</v>
      </c>
      <c r="J3" s="19">
        <f ca="1">I3-$B$7*I3</f>
        <v>144549.815</v>
      </c>
      <c r="K3">
        <f ca="1">J3-$B$7*J3</f>
        <v>137322.32425000001</v>
      </c>
      <c r="L3" s="19">
        <f ca="1">J3-$B$7*J3</f>
        <v>137322.32425000001</v>
      </c>
      <c r="M3" s="20">
        <f>$B$3</f>
        <v>5000</v>
      </c>
      <c r="N3">
        <f>M3-$B$8*M3</f>
        <v>4800</v>
      </c>
      <c r="O3" s="20">
        <f>N3-$B$8*N3</f>
        <v>4608</v>
      </c>
      <c r="P3">
        <f>O3-$B$8*O3</f>
        <v>4423.68</v>
      </c>
      <c r="Q3" s="20">
        <f>P3-$B$8*P3</f>
        <v>4246.7328000000007</v>
      </c>
      <c r="R3" s="21">
        <f ca="1">H3*M3</f>
        <v>800830000</v>
      </c>
      <c r="S3">
        <f ca="1">I3*N3</f>
        <v>730356960</v>
      </c>
      <c r="T3" s="21">
        <f ca="1">J3*O3</f>
        <v>666085547.51999998</v>
      </c>
      <c r="U3">
        <f ca="1">K3*P3</f>
        <v>607470019.33824003</v>
      </c>
      <c r="V3" s="21">
        <f ca="1">L3*Q3</f>
        <v>583171218.5647105</v>
      </c>
      <c r="W3" s="17">
        <f ca="1">NPV($B$6,R3,S3,T3,U3,V3)-$B$2</f>
        <v>423852880.61938906</v>
      </c>
    </row>
    <row r="4" spans="1:23" ht="13.5" customHeight="1" x14ac:dyDescent="0.3">
      <c r="A4" s="1" t="s">
        <v>0</v>
      </c>
      <c r="B4" s="2">
        <v>140000</v>
      </c>
      <c r="F4">
        <v>2</v>
      </c>
      <c r="G4">
        <f t="shared" ref="G4:G67" ca="1" si="0">RAND()</f>
        <v>0.25694789373916549</v>
      </c>
      <c r="H4" s="19">
        <f t="shared" ref="H4:H67" ca="1" si="1">ROUND(_xlfn.NORM.INV(G4,$B$4,$B$5),0)</f>
        <v>120416</v>
      </c>
      <c r="I4">
        <f t="shared" ref="I4:K67" ca="1" si="2">H4-$B$7*H4</f>
        <v>114395.2</v>
      </c>
      <c r="J4" s="19">
        <f t="shared" ca="1" si="2"/>
        <v>108675.44</v>
      </c>
      <c r="K4">
        <f t="shared" ca="1" si="2"/>
        <v>103241.66800000001</v>
      </c>
      <c r="L4" s="19">
        <f t="shared" ref="L4:L67" ca="1" si="3">J4-$B$7*J4</f>
        <v>103241.66800000001</v>
      </c>
      <c r="M4" s="20">
        <f t="shared" ref="M4:M67" si="4">$B$3</f>
        <v>5000</v>
      </c>
      <c r="N4">
        <f t="shared" ref="N4:Q67" si="5">M4-$B$8*M4</f>
        <v>4800</v>
      </c>
      <c r="O4" s="20">
        <f t="shared" si="5"/>
        <v>4608</v>
      </c>
      <c r="P4">
        <f t="shared" si="5"/>
        <v>4423.68</v>
      </c>
      <c r="Q4" s="20">
        <f t="shared" si="5"/>
        <v>4246.7328000000007</v>
      </c>
      <c r="R4" s="21">
        <f t="shared" ref="R4:R67" ca="1" si="6">H4*M4</f>
        <v>602080000</v>
      </c>
      <c r="S4">
        <f t="shared" ref="S4:S67" ca="1" si="7">I4*N4</f>
        <v>549096960</v>
      </c>
      <c r="T4" s="21">
        <f t="shared" ref="T4:T67" ca="1" si="8">J4*O4</f>
        <v>500776427.51999998</v>
      </c>
      <c r="U4">
        <f t="shared" ref="U4:U67" ca="1" si="9">K4*P4</f>
        <v>456708101.89824003</v>
      </c>
      <c r="V4" s="21">
        <f t="shared" ref="V4:V67" ca="1" si="10">L4*Q4</f>
        <v>438439777.82231051</v>
      </c>
      <c r="W4" s="17">
        <f t="shared" ref="W4:W67" ca="1" si="11">NPV($B$6,R4,S4,T4,U4,V4)-$B$2</f>
        <v>-152880958.05186892</v>
      </c>
    </row>
    <row r="5" spans="1:23" x14ac:dyDescent="0.3">
      <c r="A5" s="1" t="s">
        <v>1</v>
      </c>
      <c r="B5" s="2">
        <v>30000</v>
      </c>
      <c r="F5">
        <v>3</v>
      </c>
      <c r="G5">
        <f t="shared" ca="1" si="0"/>
        <v>0.3944824772584119</v>
      </c>
      <c r="H5" s="19">
        <f t="shared" ca="1" si="1"/>
        <v>131970</v>
      </c>
      <c r="I5">
        <f t="shared" ca="1" si="2"/>
        <v>125371.5</v>
      </c>
      <c r="J5" s="19">
        <f t="shared" ca="1" si="2"/>
        <v>119102.925</v>
      </c>
      <c r="K5">
        <f t="shared" ca="1" si="2"/>
        <v>113147.77875</v>
      </c>
      <c r="L5" s="19">
        <f t="shared" ca="1" si="3"/>
        <v>113147.77875</v>
      </c>
      <c r="M5" s="20">
        <f t="shared" si="4"/>
        <v>5000</v>
      </c>
      <c r="N5">
        <f t="shared" si="5"/>
        <v>4800</v>
      </c>
      <c r="O5" s="20">
        <f t="shared" si="5"/>
        <v>4608</v>
      </c>
      <c r="P5">
        <f t="shared" si="5"/>
        <v>4423.68</v>
      </c>
      <c r="Q5" s="20">
        <f t="shared" si="5"/>
        <v>4246.7328000000007</v>
      </c>
      <c r="R5" s="21">
        <f t="shared" ca="1" si="6"/>
        <v>659850000</v>
      </c>
      <c r="S5">
        <f t="shared" ca="1" si="7"/>
        <v>601783200</v>
      </c>
      <c r="T5" s="21">
        <f t="shared" ca="1" si="8"/>
        <v>548826278.39999998</v>
      </c>
      <c r="U5">
        <f t="shared" ca="1" si="9"/>
        <v>500529565.90080005</v>
      </c>
      <c r="V5" s="21">
        <f t="shared" ca="1" si="10"/>
        <v>480508383.26476806</v>
      </c>
      <c r="W5" s="17">
        <f t="shared" ca="1" si="11"/>
        <v>14756344.388576746</v>
      </c>
    </row>
    <row r="6" spans="1:23" x14ac:dyDescent="0.3">
      <c r="A6" s="1" t="s">
        <v>3</v>
      </c>
      <c r="B6" s="2">
        <v>0.15</v>
      </c>
      <c r="F6">
        <v>4</v>
      </c>
      <c r="G6">
        <f t="shared" ca="1" si="0"/>
        <v>0.78838117362058557</v>
      </c>
      <c r="H6" s="19">
        <f t="shared" ca="1" si="1"/>
        <v>164025</v>
      </c>
      <c r="I6">
        <f t="shared" ca="1" si="2"/>
        <v>155823.75</v>
      </c>
      <c r="J6" s="19">
        <f t="shared" ca="1" si="2"/>
        <v>148032.5625</v>
      </c>
      <c r="K6">
        <f t="shared" ca="1" si="2"/>
        <v>140630.93437500001</v>
      </c>
      <c r="L6" s="19">
        <f t="shared" ca="1" si="3"/>
        <v>140630.93437500001</v>
      </c>
      <c r="M6" s="20">
        <f t="shared" si="4"/>
        <v>5000</v>
      </c>
      <c r="N6">
        <f t="shared" si="5"/>
        <v>4800</v>
      </c>
      <c r="O6" s="20">
        <f t="shared" si="5"/>
        <v>4608</v>
      </c>
      <c r="P6">
        <f t="shared" si="5"/>
        <v>4423.68</v>
      </c>
      <c r="Q6" s="20">
        <f t="shared" si="5"/>
        <v>4246.7328000000007</v>
      </c>
      <c r="R6" s="21">
        <f t="shared" ca="1" si="6"/>
        <v>820125000</v>
      </c>
      <c r="S6">
        <f t="shared" ca="1" si="7"/>
        <v>747954000</v>
      </c>
      <c r="T6" s="21">
        <f t="shared" ca="1" si="8"/>
        <v>682134048</v>
      </c>
      <c r="U6">
        <f t="shared" ca="1" si="9"/>
        <v>622106251.77600014</v>
      </c>
      <c r="V6" s="21">
        <f t="shared" ca="1" si="10"/>
        <v>597222001.70496011</v>
      </c>
      <c r="W6" s="17">
        <f t="shared" ca="1" si="11"/>
        <v>479843217.30951214</v>
      </c>
    </row>
    <row r="7" spans="1:23" ht="14.55" customHeight="1" x14ac:dyDescent="0.3">
      <c r="A7" s="1" t="s">
        <v>4</v>
      </c>
      <c r="B7" s="2">
        <v>0.05</v>
      </c>
      <c r="F7">
        <v>5</v>
      </c>
      <c r="G7">
        <f t="shared" ca="1" si="0"/>
        <v>0.81577467507206314</v>
      </c>
      <c r="H7" s="19">
        <f t="shared" ca="1" si="1"/>
        <v>166981</v>
      </c>
      <c r="I7">
        <f t="shared" ca="1" si="2"/>
        <v>158631.95000000001</v>
      </c>
      <c r="J7" s="19">
        <f t="shared" ca="1" si="2"/>
        <v>150700.35250000001</v>
      </c>
      <c r="K7">
        <f t="shared" ca="1" si="2"/>
        <v>143165.334875</v>
      </c>
      <c r="L7" s="19">
        <f t="shared" ca="1" si="3"/>
        <v>143165.334875</v>
      </c>
      <c r="M7" s="20">
        <f t="shared" si="4"/>
        <v>5000</v>
      </c>
      <c r="N7">
        <f t="shared" si="5"/>
        <v>4800</v>
      </c>
      <c r="O7" s="20">
        <f t="shared" si="5"/>
        <v>4608</v>
      </c>
      <c r="P7">
        <f t="shared" si="5"/>
        <v>4423.68</v>
      </c>
      <c r="Q7" s="20">
        <f t="shared" si="5"/>
        <v>4246.7328000000007</v>
      </c>
      <c r="R7" s="21">
        <f t="shared" ca="1" si="6"/>
        <v>834905000</v>
      </c>
      <c r="S7">
        <f t="shared" ca="1" si="7"/>
        <v>761433360</v>
      </c>
      <c r="T7" s="21">
        <f t="shared" ca="1" si="8"/>
        <v>694427224.32000005</v>
      </c>
      <c r="U7">
        <f t="shared" ca="1" si="9"/>
        <v>633317628.57984006</v>
      </c>
      <c r="V7" s="21">
        <f t="shared" ca="1" si="10"/>
        <v>607984923.43664646</v>
      </c>
      <c r="W7" s="17">
        <f t="shared" ca="1" si="11"/>
        <v>522731902.26831055</v>
      </c>
    </row>
    <row r="8" spans="1:23" x14ac:dyDescent="0.3">
      <c r="A8" s="1" t="s">
        <v>5</v>
      </c>
      <c r="B8" s="2">
        <v>0.04</v>
      </c>
      <c r="F8">
        <v>6</v>
      </c>
      <c r="G8">
        <f t="shared" ca="1" si="0"/>
        <v>0.63629173013367479</v>
      </c>
      <c r="H8" s="19">
        <f t="shared" ca="1" si="1"/>
        <v>150457</v>
      </c>
      <c r="I8">
        <f t="shared" ca="1" si="2"/>
        <v>142934.15</v>
      </c>
      <c r="J8" s="19">
        <f t="shared" ca="1" si="2"/>
        <v>135787.4425</v>
      </c>
      <c r="K8">
        <f t="shared" ca="1" si="2"/>
        <v>128998.07037500001</v>
      </c>
      <c r="L8" s="19">
        <f t="shared" ca="1" si="3"/>
        <v>128998.07037500001</v>
      </c>
      <c r="M8" s="20">
        <f t="shared" si="4"/>
        <v>5000</v>
      </c>
      <c r="N8">
        <f t="shared" si="5"/>
        <v>4800</v>
      </c>
      <c r="O8" s="20">
        <f t="shared" si="5"/>
        <v>4608</v>
      </c>
      <c r="P8">
        <f t="shared" si="5"/>
        <v>4423.68</v>
      </c>
      <c r="Q8" s="20">
        <f t="shared" si="5"/>
        <v>4246.7328000000007</v>
      </c>
      <c r="R8" s="21">
        <f t="shared" ca="1" si="6"/>
        <v>752285000</v>
      </c>
      <c r="S8">
        <f t="shared" ca="1" si="7"/>
        <v>686083920</v>
      </c>
      <c r="T8" s="21">
        <f t="shared" ca="1" si="8"/>
        <v>625708535.03999996</v>
      </c>
      <c r="U8">
        <f t="shared" ca="1" si="9"/>
        <v>570646183.95648003</v>
      </c>
      <c r="V8" s="21">
        <f t="shared" ca="1" si="10"/>
        <v>547820336.59822094</v>
      </c>
      <c r="W8" s="17">
        <f t="shared" ca="1" si="11"/>
        <v>282984733.70972252</v>
      </c>
    </row>
    <row r="9" spans="1:23" x14ac:dyDescent="0.3">
      <c r="F9">
        <v>7</v>
      </c>
      <c r="G9">
        <f t="shared" ca="1" si="0"/>
        <v>0.65230509572540796</v>
      </c>
      <c r="H9" s="19">
        <f t="shared" ca="1" si="1"/>
        <v>151747</v>
      </c>
      <c r="I9">
        <f t="shared" ca="1" si="2"/>
        <v>144159.65</v>
      </c>
      <c r="J9" s="19">
        <f t="shared" ca="1" si="2"/>
        <v>136951.66749999998</v>
      </c>
      <c r="K9">
        <f t="shared" ca="1" si="2"/>
        <v>130104.08412499998</v>
      </c>
      <c r="L9" s="19">
        <f t="shared" ca="1" si="3"/>
        <v>130104.08412499998</v>
      </c>
      <c r="M9" s="20">
        <f t="shared" si="4"/>
        <v>5000</v>
      </c>
      <c r="N9">
        <f t="shared" si="5"/>
        <v>4800</v>
      </c>
      <c r="O9" s="20">
        <f t="shared" si="5"/>
        <v>4608</v>
      </c>
      <c r="P9">
        <f t="shared" si="5"/>
        <v>4423.68</v>
      </c>
      <c r="Q9" s="20">
        <f t="shared" si="5"/>
        <v>4246.7328000000007</v>
      </c>
      <c r="R9" s="21">
        <f t="shared" ca="1" si="6"/>
        <v>758735000</v>
      </c>
      <c r="S9">
        <f t="shared" ca="1" si="7"/>
        <v>691966320</v>
      </c>
      <c r="T9" s="21">
        <f t="shared" ca="1" si="8"/>
        <v>631073283.83999991</v>
      </c>
      <c r="U9">
        <f t="shared" ca="1" si="9"/>
        <v>575538834.86207998</v>
      </c>
      <c r="V9" s="21">
        <f t="shared" ca="1" si="10"/>
        <v>552517281.46759677</v>
      </c>
      <c r="W9" s="17">
        <f t="shared" ca="1" si="11"/>
        <v>301701379.04018593</v>
      </c>
    </row>
    <row r="10" spans="1:23" x14ac:dyDescent="0.3">
      <c r="F10">
        <v>8</v>
      </c>
      <c r="G10">
        <f t="shared" ca="1" si="0"/>
        <v>0.22823259730512124</v>
      </c>
      <c r="H10" s="19">
        <f t="shared" ca="1" si="1"/>
        <v>117660</v>
      </c>
      <c r="I10">
        <f t="shared" ca="1" si="2"/>
        <v>111777</v>
      </c>
      <c r="J10" s="19">
        <f t="shared" ca="1" si="2"/>
        <v>106188.15</v>
      </c>
      <c r="K10">
        <f t="shared" ca="1" si="2"/>
        <v>100878.74249999999</v>
      </c>
      <c r="L10" s="19">
        <f t="shared" ca="1" si="3"/>
        <v>100878.74249999999</v>
      </c>
      <c r="M10" s="20">
        <f t="shared" si="4"/>
        <v>5000</v>
      </c>
      <c r="N10">
        <f t="shared" si="5"/>
        <v>4800</v>
      </c>
      <c r="O10" s="20">
        <f t="shared" si="5"/>
        <v>4608</v>
      </c>
      <c r="P10">
        <f t="shared" si="5"/>
        <v>4423.68</v>
      </c>
      <c r="Q10" s="20">
        <f t="shared" si="5"/>
        <v>4246.7328000000007</v>
      </c>
      <c r="R10" s="21">
        <f t="shared" ca="1" si="6"/>
        <v>588300000</v>
      </c>
      <c r="S10">
        <f t="shared" ca="1" si="7"/>
        <v>536529600</v>
      </c>
      <c r="T10" s="21">
        <f t="shared" ca="1" si="8"/>
        <v>489314995.19999999</v>
      </c>
      <c r="U10">
        <f t="shared" ca="1" si="9"/>
        <v>446255275.62239999</v>
      </c>
      <c r="V10" s="21">
        <f t="shared" ca="1" si="10"/>
        <v>428405064.59750402</v>
      </c>
      <c r="W10" s="17">
        <f t="shared" ca="1" si="11"/>
        <v>-192867837.53307629</v>
      </c>
    </row>
    <row r="11" spans="1:23" x14ac:dyDescent="0.3">
      <c r="F11">
        <v>9</v>
      </c>
      <c r="G11">
        <f t="shared" ca="1" si="0"/>
        <v>0.76584821978266659</v>
      </c>
      <c r="H11" s="19">
        <f t="shared" ca="1" si="1"/>
        <v>161757</v>
      </c>
      <c r="I11">
        <f t="shared" ca="1" si="2"/>
        <v>153669.15</v>
      </c>
      <c r="J11" s="19">
        <f t="shared" ca="1" si="2"/>
        <v>145985.6925</v>
      </c>
      <c r="K11">
        <f t="shared" ca="1" si="2"/>
        <v>138686.407875</v>
      </c>
      <c r="L11" s="19">
        <f t="shared" ca="1" si="3"/>
        <v>138686.407875</v>
      </c>
      <c r="M11" s="20">
        <f t="shared" si="4"/>
        <v>5000</v>
      </c>
      <c r="N11">
        <f t="shared" si="5"/>
        <v>4800</v>
      </c>
      <c r="O11" s="20">
        <f t="shared" si="5"/>
        <v>4608</v>
      </c>
      <c r="P11">
        <f t="shared" si="5"/>
        <v>4423.68</v>
      </c>
      <c r="Q11" s="20">
        <f t="shared" si="5"/>
        <v>4246.7328000000007</v>
      </c>
      <c r="R11" s="21">
        <f t="shared" ca="1" si="6"/>
        <v>808785000</v>
      </c>
      <c r="S11">
        <f t="shared" ca="1" si="7"/>
        <v>737611920</v>
      </c>
      <c r="T11" s="21">
        <f t="shared" ca="1" si="8"/>
        <v>672702071.03999996</v>
      </c>
      <c r="U11">
        <f t="shared" ca="1" si="9"/>
        <v>613504288.78848004</v>
      </c>
      <c r="V11" s="21">
        <f t="shared" ca="1" si="10"/>
        <v>588964117.23694086</v>
      </c>
      <c r="W11" s="17">
        <f t="shared" ca="1" si="11"/>
        <v>446936743.19362688</v>
      </c>
    </row>
    <row r="12" spans="1:23" x14ac:dyDescent="0.3">
      <c r="A12" s="12" t="s">
        <v>18</v>
      </c>
      <c r="B12" s="18">
        <f ca="1">AVERAGE(W3:W5002)</f>
        <v>128783498.67106086</v>
      </c>
      <c r="F12">
        <v>10</v>
      </c>
      <c r="G12">
        <f t="shared" ca="1" si="0"/>
        <v>0.18981510966835868</v>
      </c>
      <c r="H12" s="19">
        <f t="shared" ca="1" si="1"/>
        <v>113643</v>
      </c>
      <c r="I12">
        <f t="shared" ca="1" si="2"/>
        <v>107960.85</v>
      </c>
      <c r="J12" s="19">
        <f t="shared" ca="1" si="2"/>
        <v>102562.80750000001</v>
      </c>
      <c r="K12">
        <f t="shared" ca="1" si="2"/>
        <v>97434.667125000007</v>
      </c>
      <c r="L12" s="19">
        <f t="shared" ca="1" si="3"/>
        <v>97434.667125000007</v>
      </c>
      <c r="M12" s="20">
        <f t="shared" si="4"/>
        <v>5000</v>
      </c>
      <c r="N12">
        <f t="shared" si="5"/>
        <v>4800</v>
      </c>
      <c r="O12" s="20">
        <f t="shared" si="5"/>
        <v>4608</v>
      </c>
      <c r="P12">
        <f t="shared" si="5"/>
        <v>4423.68</v>
      </c>
      <c r="Q12" s="20">
        <f t="shared" si="5"/>
        <v>4246.7328000000007</v>
      </c>
      <c r="R12" s="21">
        <f t="shared" ca="1" si="6"/>
        <v>568215000</v>
      </c>
      <c r="S12">
        <f t="shared" ca="1" si="7"/>
        <v>518212080</v>
      </c>
      <c r="T12" s="21">
        <f t="shared" ca="1" si="8"/>
        <v>472609416.96000004</v>
      </c>
      <c r="U12">
        <f t="shared" ca="1" si="9"/>
        <v>431019788.26752007</v>
      </c>
      <c r="V12" s="21">
        <f t="shared" ca="1" si="10"/>
        <v>413778996.73681927</v>
      </c>
      <c r="W12" s="17">
        <f t="shared" ca="1" si="11"/>
        <v>-251150600.55049634</v>
      </c>
    </row>
    <row r="13" spans="1:23" x14ac:dyDescent="0.3">
      <c r="A13" s="12" t="s">
        <v>19</v>
      </c>
      <c r="B13" s="10">
        <f ca="1">COUNTIF(W3:W5002,"&lt;0")</f>
        <v>1926</v>
      </c>
      <c r="F13">
        <v>11</v>
      </c>
      <c r="G13">
        <f t="shared" ca="1" si="0"/>
        <v>0.39255475853193378</v>
      </c>
      <c r="H13" s="19">
        <f t="shared" ca="1" si="1"/>
        <v>131820</v>
      </c>
      <c r="I13">
        <f t="shared" ca="1" si="2"/>
        <v>125229</v>
      </c>
      <c r="J13" s="19">
        <f t="shared" ca="1" si="2"/>
        <v>118967.55</v>
      </c>
      <c r="K13">
        <f t="shared" ca="1" si="2"/>
        <v>113019.1725</v>
      </c>
      <c r="L13" s="19">
        <f t="shared" ca="1" si="3"/>
        <v>113019.1725</v>
      </c>
      <c r="M13" s="20">
        <f t="shared" si="4"/>
        <v>5000</v>
      </c>
      <c r="N13">
        <f t="shared" si="5"/>
        <v>4800</v>
      </c>
      <c r="O13" s="20">
        <f t="shared" si="5"/>
        <v>4608</v>
      </c>
      <c r="P13">
        <f t="shared" si="5"/>
        <v>4423.68</v>
      </c>
      <c r="Q13" s="20">
        <f t="shared" si="5"/>
        <v>4246.7328000000007</v>
      </c>
      <c r="R13" s="21">
        <f t="shared" ca="1" si="6"/>
        <v>659100000</v>
      </c>
      <c r="S13">
        <f t="shared" ca="1" si="7"/>
        <v>601099200</v>
      </c>
      <c r="T13" s="21">
        <f t="shared" ca="1" si="8"/>
        <v>548202470.39999998</v>
      </c>
      <c r="U13">
        <f t="shared" ca="1" si="9"/>
        <v>499960653.00480002</v>
      </c>
      <c r="V13" s="21">
        <f t="shared" ca="1" si="10"/>
        <v>479962226.88460809</v>
      </c>
      <c r="W13" s="17">
        <f t="shared" ca="1" si="11"/>
        <v>12579990.280383348</v>
      </c>
    </row>
    <row r="14" spans="1:23" x14ac:dyDescent="0.3">
      <c r="A14" s="12" t="s">
        <v>20</v>
      </c>
      <c r="B14" s="10">
        <f ca="1">$B$13/5000</f>
        <v>0.38519999999999999</v>
      </c>
      <c r="F14">
        <v>12</v>
      </c>
      <c r="G14">
        <f t="shared" ca="1" si="0"/>
        <v>0.63436655955848864</v>
      </c>
      <c r="H14" s="19">
        <f t="shared" ca="1" si="1"/>
        <v>150303</v>
      </c>
      <c r="I14">
        <f t="shared" ca="1" si="2"/>
        <v>142787.85</v>
      </c>
      <c r="J14" s="19">
        <f t="shared" ca="1" si="2"/>
        <v>135648.45750000002</v>
      </c>
      <c r="K14">
        <f t="shared" ca="1" si="2"/>
        <v>128866.03462500001</v>
      </c>
      <c r="L14" s="19">
        <f t="shared" ca="1" si="3"/>
        <v>128866.03462500001</v>
      </c>
      <c r="M14" s="20">
        <f t="shared" si="4"/>
        <v>5000</v>
      </c>
      <c r="N14">
        <f t="shared" si="5"/>
        <v>4800</v>
      </c>
      <c r="O14" s="20">
        <f t="shared" si="5"/>
        <v>4608</v>
      </c>
      <c r="P14">
        <f t="shared" si="5"/>
        <v>4423.68</v>
      </c>
      <c r="Q14" s="20">
        <f t="shared" si="5"/>
        <v>4246.7328000000007</v>
      </c>
      <c r="R14" s="21">
        <f t="shared" ca="1" si="6"/>
        <v>751515000</v>
      </c>
      <c r="S14">
        <f t="shared" ca="1" si="7"/>
        <v>685381680</v>
      </c>
      <c r="T14" s="21">
        <f t="shared" ca="1" si="8"/>
        <v>625068092.16000009</v>
      </c>
      <c r="U14">
        <f t="shared" ca="1" si="9"/>
        <v>570062100.04992008</v>
      </c>
      <c r="V14" s="21">
        <f t="shared" ca="1" si="10"/>
        <v>547259616.04792333</v>
      </c>
      <c r="W14" s="17">
        <f t="shared" ca="1" si="11"/>
        <v>280750343.49197721</v>
      </c>
    </row>
    <row r="15" spans="1:23" x14ac:dyDescent="0.3">
      <c r="A15" s="12" t="s">
        <v>21</v>
      </c>
      <c r="B15" s="10">
        <f ca="1">STDEV(W3:W5002)</f>
        <v>434037880.55376357</v>
      </c>
      <c r="F15">
        <v>13</v>
      </c>
      <c r="G15">
        <f t="shared" ca="1" si="0"/>
        <v>2.9603842848303086E-2</v>
      </c>
      <c r="H15" s="19">
        <f t="shared" ca="1" si="1"/>
        <v>83401</v>
      </c>
      <c r="I15">
        <f t="shared" ca="1" si="2"/>
        <v>79230.95</v>
      </c>
      <c r="J15" s="19">
        <f t="shared" ca="1" si="2"/>
        <v>75269.402499999997</v>
      </c>
      <c r="K15">
        <f t="shared" ca="1" si="2"/>
        <v>71505.932375000004</v>
      </c>
      <c r="L15" s="19">
        <f t="shared" ca="1" si="3"/>
        <v>71505.932375000004</v>
      </c>
      <c r="M15" s="20">
        <f t="shared" si="4"/>
        <v>5000</v>
      </c>
      <c r="N15">
        <f t="shared" si="5"/>
        <v>4800</v>
      </c>
      <c r="O15" s="20">
        <f t="shared" si="5"/>
        <v>4608</v>
      </c>
      <c r="P15">
        <f t="shared" si="5"/>
        <v>4423.68</v>
      </c>
      <c r="Q15" s="20">
        <f t="shared" si="5"/>
        <v>4246.7328000000007</v>
      </c>
      <c r="R15" s="21">
        <f t="shared" ca="1" si="6"/>
        <v>417005000</v>
      </c>
      <c r="S15">
        <f t="shared" ca="1" si="7"/>
        <v>380308560</v>
      </c>
      <c r="T15" s="21">
        <f t="shared" ca="1" si="8"/>
        <v>346841406.71999997</v>
      </c>
      <c r="U15">
        <f t="shared" ca="1" si="9"/>
        <v>316319362.92864007</v>
      </c>
      <c r="V15" s="21">
        <f t="shared" ca="1" si="10"/>
        <v>303666588.41149449</v>
      </c>
      <c r="W15" s="17">
        <f t="shared" ca="1" si="11"/>
        <v>-689932606.81706667</v>
      </c>
    </row>
    <row r="16" spans="1:23" x14ac:dyDescent="0.3">
      <c r="A16" s="13" t="s">
        <v>22</v>
      </c>
      <c r="B16" s="11">
        <f ca="1">B15/B12</f>
        <v>3.370291108974949</v>
      </c>
      <c r="F16">
        <v>14</v>
      </c>
      <c r="G16">
        <f t="shared" ca="1" si="0"/>
        <v>0.18251734492134652</v>
      </c>
      <c r="H16" s="19">
        <f t="shared" ca="1" si="1"/>
        <v>112826</v>
      </c>
      <c r="I16">
        <f t="shared" ca="1" si="2"/>
        <v>107184.7</v>
      </c>
      <c r="J16" s="19">
        <f t="shared" ca="1" si="2"/>
        <v>101825.465</v>
      </c>
      <c r="K16">
        <f t="shared" ca="1" si="2"/>
        <v>96734.191749999998</v>
      </c>
      <c r="L16" s="19">
        <f t="shared" ca="1" si="3"/>
        <v>96734.191749999998</v>
      </c>
      <c r="M16" s="20">
        <f t="shared" si="4"/>
        <v>5000</v>
      </c>
      <c r="N16">
        <f t="shared" si="5"/>
        <v>4800</v>
      </c>
      <c r="O16" s="20">
        <f t="shared" si="5"/>
        <v>4608</v>
      </c>
      <c r="P16">
        <f t="shared" si="5"/>
        <v>4423.68</v>
      </c>
      <c r="Q16" s="20">
        <f t="shared" si="5"/>
        <v>4246.7328000000007</v>
      </c>
      <c r="R16" s="21">
        <f t="shared" ca="1" si="6"/>
        <v>564130000</v>
      </c>
      <c r="S16">
        <f t="shared" ca="1" si="7"/>
        <v>514486560</v>
      </c>
      <c r="T16" s="21">
        <f t="shared" ca="1" si="8"/>
        <v>469211742.71999997</v>
      </c>
      <c r="U16">
        <f t="shared" ca="1" si="9"/>
        <v>427921109.36064005</v>
      </c>
      <c r="V16" s="21">
        <f t="shared" ca="1" si="10"/>
        <v>410804264.98621446</v>
      </c>
      <c r="W16" s="17">
        <f t="shared" ca="1" si="11"/>
        <v>-263004475.92645645</v>
      </c>
    </row>
    <row r="17" spans="1:23" x14ac:dyDescent="0.3">
      <c r="A17" s="14" t="s">
        <v>23</v>
      </c>
      <c r="B17" s="10">
        <f ca="1">PERCENTILE(W3:W5002,0.2)</f>
        <v>-235208081.25661001</v>
      </c>
      <c r="C17" s="15" t="s">
        <v>26</v>
      </c>
      <c r="D17" s="10">
        <f ca="1">AVERAGEIF(W2:W5002,"&lt;"&amp;B17)</f>
        <v>-483167475.38899994</v>
      </c>
      <c r="F17">
        <v>15</v>
      </c>
      <c r="G17">
        <f t="shared" ca="1" si="0"/>
        <v>0.36085308553089135</v>
      </c>
      <c r="H17" s="19">
        <f t="shared" ca="1" si="1"/>
        <v>129315</v>
      </c>
      <c r="I17">
        <f t="shared" ca="1" si="2"/>
        <v>122849.25</v>
      </c>
      <c r="J17" s="19">
        <f t="shared" ca="1" si="2"/>
        <v>116706.78750000001</v>
      </c>
      <c r="K17">
        <f t="shared" ca="1" si="2"/>
        <v>110871.44812500001</v>
      </c>
      <c r="L17" s="19">
        <f t="shared" ca="1" si="3"/>
        <v>110871.44812500001</v>
      </c>
      <c r="M17" s="20">
        <f t="shared" si="4"/>
        <v>5000</v>
      </c>
      <c r="N17">
        <f t="shared" si="5"/>
        <v>4800</v>
      </c>
      <c r="O17" s="20">
        <f t="shared" si="5"/>
        <v>4608</v>
      </c>
      <c r="P17">
        <f t="shared" si="5"/>
        <v>4423.68</v>
      </c>
      <c r="Q17" s="20">
        <f t="shared" si="5"/>
        <v>4246.7328000000007</v>
      </c>
      <c r="R17" s="21">
        <f t="shared" ca="1" si="6"/>
        <v>646575000</v>
      </c>
      <c r="S17">
        <f t="shared" ca="1" si="7"/>
        <v>589676400</v>
      </c>
      <c r="T17" s="21">
        <f t="shared" ca="1" si="8"/>
        <v>537784876.80000007</v>
      </c>
      <c r="U17">
        <f t="shared" ca="1" si="9"/>
        <v>490459807.64160007</v>
      </c>
      <c r="V17" s="21">
        <f t="shared" ca="1" si="10"/>
        <v>470841415.33593613</v>
      </c>
      <c r="W17" s="17">
        <f t="shared" ca="1" si="11"/>
        <v>-23765123.32644701</v>
      </c>
    </row>
    <row r="18" spans="1:23" x14ac:dyDescent="0.3">
      <c r="A18" s="14" t="s">
        <v>24</v>
      </c>
      <c r="B18" s="10">
        <f ca="1">PERCENTILE(W3:W5002,0.1)</f>
        <v>-427354032.760791</v>
      </c>
      <c r="C18" s="15" t="s">
        <v>27</v>
      </c>
      <c r="D18" s="10">
        <f ca="1">AVERAGEIF(W2:W5002,"&lt;"&amp;B18)</f>
        <v>-643099294.54619527</v>
      </c>
      <c r="F18">
        <v>16</v>
      </c>
      <c r="G18">
        <f t="shared" ca="1" si="0"/>
        <v>0.87686067594558326</v>
      </c>
      <c r="H18" s="19">
        <f t="shared" ca="1" si="1"/>
        <v>174783</v>
      </c>
      <c r="I18">
        <f t="shared" ca="1" si="2"/>
        <v>166043.85</v>
      </c>
      <c r="J18" s="19">
        <f t="shared" ca="1" si="2"/>
        <v>157741.6575</v>
      </c>
      <c r="K18">
        <f t="shared" ca="1" si="2"/>
        <v>149854.57462500001</v>
      </c>
      <c r="L18" s="19">
        <f t="shared" ca="1" si="3"/>
        <v>149854.57462500001</v>
      </c>
      <c r="M18" s="20">
        <f t="shared" si="4"/>
        <v>5000</v>
      </c>
      <c r="N18">
        <f t="shared" si="5"/>
        <v>4800</v>
      </c>
      <c r="O18" s="20">
        <f t="shared" si="5"/>
        <v>4608</v>
      </c>
      <c r="P18">
        <f t="shared" si="5"/>
        <v>4423.68</v>
      </c>
      <c r="Q18" s="20">
        <f t="shared" si="5"/>
        <v>4246.7328000000007</v>
      </c>
      <c r="R18" s="21">
        <f t="shared" ca="1" si="6"/>
        <v>873915000</v>
      </c>
      <c r="S18">
        <f t="shared" ca="1" si="7"/>
        <v>797010480</v>
      </c>
      <c r="T18" s="21">
        <f t="shared" ca="1" si="8"/>
        <v>726873557.75999999</v>
      </c>
      <c r="U18">
        <f t="shared" ca="1" si="9"/>
        <v>662908684.67712009</v>
      </c>
      <c r="V18" s="21">
        <f t="shared" ca="1" si="10"/>
        <v>636392337.29003537</v>
      </c>
      <c r="W18" s="17">
        <f t="shared" ca="1" si="11"/>
        <v>635931333.94914436</v>
      </c>
    </row>
    <row r="19" spans="1:23" x14ac:dyDescent="0.3">
      <c r="A19" s="14" t="s">
        <v>25</v>
      </c>
      <c r="B19" s="10">
        <f ca="1">PERCENTILE(W3:W5002,0.05)</f>
        <v>-587539498.73478246</v>
      </c>
      <c r="C19" s="15" t="s">
        <v>28</v>
      </c>
      <c r="D19" s="10">
        <f ca="1">AVERAGEIF(W2:W5002,"&lt;"&amp;B19)</f>
        <v>-787186095.07355177</v>
      </c>
      <c r="F19">
        <v>17</v>
      </c>
      <c r="G19">
        <f t="shared" ca="1" si="0"/>
        <v>0.60448700935822486</v>
      </c>
      <c r="H19" s="19">
        <f t="shared" ca="1" si="1"/>
        <v>147949</v>
      </c>
      <c r="I19">
        <f t="shared" ca="1" si="2"/>
        <v>140551.54999999999</v>
      </c>
      <c r="J19" s="19">
        <f t="shared" ca="1" si="2"/>
        <v>133523.97249999997</v>
      </c>
      <c r="K19">
        <f t="shared" ca="1" si="2"/>
        <v>126847.77387499997</v>
      </c>
      <c r="L19" s="19">
        <f t="shared" ca="1" si="3"/>
        <v>126847.77387499997</v>
      </c>
      <c r="M19" s="20">
        <f t="shared" si="4"/>
        <v>5000</v>
      </c>
      <c r="N19">
        <f t="shared" si="5"/>
        <v>4800</v>
      </c>
      <c r="O19" s="20">
        <f t="shared" si="5"/>
        <v>4608</v>
      </c>
      <c r="P19">
        <f t="shared" si="5"/>
        <v>4423.68</v>
      </c>
      <c r="Q19" s="20">
        <f t="shared" si="5"/>
        <v>4246.7328000000007</v>
      </c>
      <c r="R19" s="21">
        <f t="shared" ca="1" si="6"/>
        <v>739745000</v>
      </c>
      <c r="S19">
        <f t="shared" ca="1" si="7"/>
        <v>674647440</v>
      </c>
      <c r="T19" s="21">
        <f t="shared" ca="1" si="8"/>
        <v>615278465.27999985</v>
      </c>
      <c r="U19">
        <f t="shared" ca="1" si="9"/>
        <v>561133960.33535993</v>
      </c>
      <c r="V19" s="21">
        <f t="shared" ca="1" si="10"/>
        <v>538688601.92194557</v>
      </c>
      <c r="W19" s="17">
        <f t="shared" ca="1" si="11"/>
        <v>246596093.02072835</v>
      </c>
    </row>
    <row r="20" spans="1:23" x14ac:dyDescent="0.3">
      <c r="F20">
        <v>18</v>
      </c>
      <c r="G20">
        <f t="shared" ca="1" si="0"/>
        <v>0.41153428477922904</v>
      </c>
      <c r="H20" s="19">
        <f t="shared" ca="1" si="1"/>
        <v>133292</v>
      </c>
      <c r="I20">
        <f t="shared" ca="1" si="2"/>
        <v>126627.4</v>
      </c>
      <c r="J20" s="19">
        <f t="shared" ca="1" si="2"/>
        <v>120296.03</v>
      </c>
      <c r="K20">
        <f t="shared" ca="1" si="2"/>
        <v>114281.2285</v>
      </c>
      <c r="L20" s="19">
        <f t="shared" ca="1" si="3"/>
        <v>114281.2285</v>
      </c>
      <c r="M20" s="20">
        <f t="shared" si="4"/>
        <v>5000</v>
      </c>
      <c r="N20">
        <f t="shared" si="5"/>
        <v>4800</v>
      </c>
      <c r="O20" s="20">
        <f t="shared" si="5"/>
        <v>4608</v>
      </c>
      <c r="P20">
        <f t="shared" si="5"/>
        <v>4423.68</v>
      </c>
      <c r="Q20" s="20">
        <f t="shared" si="5"/>
        <v>4246.7328000000007</v>
      </c>
      <c r="R20" s="21">
        <f t="shared" ca="1" si="6"/>
        <v>666460000</v>
      </c>
      <c r="S20">
        <f t="shared" ca="1" si="7"/>
        <v>607811520</v>
      </c>
      <c r="T20" s="21">
        <f t="shared" ca="1" si="8"/>
        <v>554324106.24000001</v>
      </c>
      <c r="U20">
        <f t="shared" ca="1" si="9"/>
        <v>505543584.89088005</v>
      </c>
      <c r="V20" s="21">
        <f t="shared" ca="1" si="10"/>
        <v>485321841.49524486</v>
      </c>
      <c r="W20" s="17">
        <f t="shared" ca="1" si="11"/>
        <v>33937278.595454693</v>
      </c>
    </row>
    <row r="21" spans="1:23" ht="28.8" x14ac:dyDescent="0.3">
      <c r="A21" s="16" t="s">
        <v>29</v>
      </c>
      <c r="B21" s="41">
        <f ca="1">PERCENTILE(W3:W5002,0.8)</f>
        <v>496615652.96998918</v>
      </c>
      <c r="C21" s="41"/>
      <c r="F21">
        <v>19</v>
      </c>
      <c r="G21">
        <f t="shared" ca="1" si="0"/>
        <v>0.46221299257550574</v>
      </c>
      <c r="H21" s="19">
        <f t="shared" ca="1" si="1"/>
        <v>137154</v>
      </c>
      <c r="I21">
        <f t="shared" ca="1" si="2"/>
        <v>130296.3</v>
      </c>
      <c r="J21" s="19">
        <f t="shared" ca="1" si="2"/>
        <v>123781.485</v>
      </c>
      <c r="K21">
        <f t="shared" ca="1" si="2"/>
        <v>117592.41075</v>
      </c>
      <c r="L21" s="19">
        <f t="shared" ca="1" si="3"/>
        <v>117592.41075</v>
      </c>
      <c r="M21" s="20">
        <f t="shared" si="4"/>
        <v>5000</v>
      </c>
      <c r="N21">
        <f t="shared" si="5"/>
        <v>4800</v>
      </c>
      <c r="O21" s="20">
        <f t="shared" si="5"/>
        <v>4608</v>
      </c>
      <c r="P21">
        <f t="shared" si="5"/>
        <v>4423.68</v>
      </c>
      <c r="Q21" s="20">
        <f t="shared" si="5"/>
        <v>4246.7328000000007</v>
      </c>
      <c r="R21" s="21">
        <f t="shared" ca="1" si="6"/>
        <v>685770000</v>
      </c>
      <c r="S21">
        <f t="shared" ca="1" si="7"/>
        <v>625422240</v>
      </c>
      <c r="T21" s="21">
        <f t="shared" ca="1" si="8"/>
        <v>570385082.88</v>
      </c>
      <c r="U21">
        <f t="shared" ca="1" si="9"/>
        <v>520191195.58656001</v>
      </c>
      <c r="V21" s="21">
        <f t="shared" ca="1" si="10"/>
        <v>499383547.76309764</v>
      </c>
      <c r="W21" s="17">
        <f t="shared" ca="1" si="11"/>
        <v>89971142.367741346</v>
      </c>
    </row>
    <row r="22" spans="1:23" ht="28.8" x14ac:dyDescent="0.3">
      <c r="A22" s="16" t="s">
        <v>30</v>
      </c>
      <c r="B22" s="41">
        <f ca="1">PERCENTILE(W3:W5002,0.9)</f>
        <v>677535969.98410892</v>
      </c>
      <c r="C22" s="41"/>
      <c r="F22">
        <v>20</v>
      </c>
      <c r="G22">
        <f t="shared" ca="1" si="0"/>
        <v>0.19047579044796226</v>
      </c>
      <c r="H22" s="19">
        <f t="shared" ca="1" si="1"/>
        <v>113716</v>
      </c>
      <c r="I22">
        <f t="shared" ca="1" si="2"/>
        <v>108030.2</v>
      </c>
      <c r="J22" s="19">
        <f t="shared" ca="1" si="2"/>
        <v>102628.69</v>
      </c>
      <c r="K22">
        <f t="shared" ca="1" si="2"/>
        <v>97497.255499999999</v>
      </c>
      <c r="L22" s="19">
        <f t="shared" ca="1" si="3"/>
        <v>97497.255499999999</v>
      </c>
      <c r="M22" s="20">
        <f t="shared" si="4"/>
        <v>5000</v>
      </c>
      <c r="N22">
        <f t="shared" si="5"/>
        <v>4800</v>
      </c>
      <c r="O22" s="20">
        <f t="shared" si="5"/>
        <v>4608</v>
      </c>
      <c r="P22">
        <f t="shared" si="5"/>
        <v>4423.68</v>
      </c>
      <c r="Q22" s="20">
        <f t="shared" si="5"/>
        <v>4246.7328000000007</v>
      </c>
      <c r="R22" s="21">
        <f t="shared" ca="1" si="6"/>
        <v>568580000</v>
      </c>
      <c r="S22">
        <f t="shared" ca="1" si="7"/>
        <v>518544960</v>
      </c>
      <c r="T22" s="21">
        <f t="shared" ca="1" si="8"/>
        <v>472913003.51999998</v>
      </c>
      <c r="U22">
        <f t="shared" ca="1" si="9"/>
        <v>431296659.21024001</v>
      </c>
      <c r="V22" s="21">
        <f t="shared" ca="1" si="10"/>
        <v>414044792.84183049</v>
      </c>
      <c r="W22" s="17">
        <f t="shared" ca="1" si="11"/>
        <v>-250091441.55117536</v>
      </c>
    </row>
    <row r="23" spans="1:23" ht="28.8" x14ac:dyDescent="0.3">
      <c r="A23" s="16" t="s">
        <v>31</v>
      </c>
      <c r="B23" s="41">
        <f ca="1">PERCENTILE(W3:W5002,0.95)</f>
        <v>827150158.60323501</v>
      </c>
      <c r="C23" s="41"/>
      <c r="F23">
        <v>21</v>
      </c>
      <c r="G23">
        <f t="shared" ca="1" si="0"/>
        <v>0.41573002323868646</v>
      </c>
      <c r="H23" s="19">
        <f t="shared" ca="1" si="1"/>
        <v>133615</v>
      </c>
      <c r="I23">
        <f t="shared" ca="1" si="2"/>
        <v>126934.25</v>
      </c>
      <c r="J23" s="19">
        <f t="shared" ca="1" si="2"/>
        <v>120587.53750000001</v>
      </c>
      <c r="K23">
        <f t="shared" ca="1" si="2"/>
        <v>114558.160625</v>
      </c>
      <c r="L23" s="19">
        <f t="shared" ca="1" si="3"/>
        <v>114558.160625</v>
      </c>
      <c r="M23" s="20">
        <f t="shared" si="4"/>
        <v>5000</v>
      </c>
      <c r="N23">
        <f t="shared" si="5"/>
        <v>4800</v>
      </c>
      <c r="O23" s="20">
        <f t="shared" si="5"/>
        <v>4608</v>
      </c>
      <c r="P23">
        <f t="shared" si="5"/>
        <v>4423.68</v>
      </c>
      <c r="Q23" s="20">
        <f t="shared" si="5"/>
        <v>4246.7328000000007</v>
      </c>
      <c r="R23" s="21">
        <f t="shared" ca="1" si="6"/>
        <v>668075000</v>
      </c>
      <c r="S23">
        <f t="shared" ca="1" si="7"/>
        <v>609284400</v>
      </c>
      <c r="T23" s="21">
        <f t="shared" ca="1" si="8"/>
        <v>555667372.80000007</v>
      </c>
      <c r="U23">
        <f t="shared" ca="1" si="9"/>
        <v>506768643.99360007</v>
      </c>
      <c r="V23" s="21">
        <f t="shared" ca="1" si="10"/>
        <v>486497898.23385608</v>
      </c>
      <c r="W23" s="17">
        <f t="shared" ca="1" si="11"/>
        <v>38623694.441764355</v>
      </c>
    </row>
    <row r="24" spans="1:23" x14ac:dyDescent="0.3">
      <c r="F24">
        <v>22</v>
      </c>
      <c r="G24">
        <f t="shared" ca="1" si="0"/>
        <v>0.79312958343194129</v>
      </c>
      <c r="H24" s="19">
        <f t="shared" ca="1" si="1"/>
        <v>164520</v>
      </c>
      <c r="I24">
        <f t="shared" ca="1" si="2"/>
        <v>156294</v>
      </c>
      <c r="J24" s="19">
        <f t="shared" ca="1" si="2"/>
        <v>148479.29999999999</v>
      </c>
      <c r="K24">
        <f t="shared" ca="1" si="2"/>
        <v>141055.33499999999</v>
      </c>
      <c r="L24" s="19">
        <f t="shared" ca="1" si="3"/>
        <v>141055.33499999999</v>
      </c>
      <c r="M24" s="20">
        <f t="shared" si="4"/>
        <v>5000</v>
      </c>
      <c r="N24">
        <f t="shared" si="5"/>
        <v>4800</v>
      </c>
      <c r="O24" s="20">
        <f t="shared" si="5"/>
        <v>4608</v>
      </c>
      <c r="P24">
        <f t="shared" si="5"/>
        <v>4423.68</v>
      </c>
      <c r="Q24" s="20">
        <f t="shared" si="5"/>
        <v>4246.7328000000007</v>
      </c>
      <c r="R24" s="21">
        <f t="shared" ca="1" si="6"/>
        <v>822600000</v>
      </c>
      <c r="S24">
        <f t="shared" ca="1" si="7"/>
        <v>750211200</v>
      </c>
      <c r="T24" s="21">
        <f t="shared" ca="1" si="8"/>
        <v>684192614.39999998</v>
      </c>
      <c r="U24">
        <f t="shared" ca="1" si="9"/>
        <v>623983664.33280003</v>
      </c>
      <c r="V24" s="21">
        <f t="shared" ca="1" si="10"/>
        <v>599024317.75948811</v>
      </c>
      <c r="W24" s="17">
        <f t="shared" ca="1" si="11"/>
        <v>487025185.86654997</v>
      </c>
    </row>
    <row r="25" spans="1:23" x14ac:dyDescent="0.3">
      <c r="F25">
        <v>23</v>
      </c>
      <c r="G25">
        <f t="shared" ca="1" si="0"/>
        <v>0.14744053280132363</v>
      </c>
      <c r="H25" s="19">
        <f t="shared" ca="1" si="1"/>
        <v>108576</v>
      </c>
      <c r="I25">
        <f t="shared" ca="1" si="2"/>
        <v>103147.2</v>
      </c>
      <c r="J25" s="19">
        <f t="shared" ca="1" si="2"/>
        <v>97989.84</v>
      </c>
      <c r="K25">
        <f t="shared" ca="1" si="2"/>
        <v>93090.347999999998</v>
      </c>
      <c r="L25" s="19">
        <f t="shared" ca="1" si="3"/>
        <v>93090.347999999998</v>
      </c>
      <c r="M25" s="20">
        <f t="shared" si="4"/>
        <v>5000</v>
      </c>
      <c r="N25">
        <f t="shared" si="5"/>
        <v>4800</v>
      </c>
      <c r="O25" s="20">
        <f t="shared" si="5"/>
        <v>4608</v>
      </c>
      <c r="P25">
        <f t="shared" si="5"/>
        <v>4423.68</v>
      </c>
      <c r="Q25" s="20">
        <f t="shared" si="5"/>
        <v>4246.7328000000007</v>
      </c>
      <c r="R25" s="21">
        <f t="shared" ca="1" si="6"/>
        <v>542880000</v>
      </c>
      <c r="S25">
        <f t="shared" ca="1" si="7"/>
        <v>495106560</v>
      </c>
      <c r="T25" s="21">
        <f t="shared" ca="1" si="8"/>
        <v>451537182.71999997</v>
      </c>
      <c r="U25">
        <f t="shared" ca="1" si="9"/>
        <v>411801910.64064002</v>
      </c>
      <c r="V25" s="21">
        <f t="shared" ca="1" si="10"/>
        <v>395329834.21501446</v>
      </c>
      <c r="W25" s="17">
        <f t="shared" ca="1" si="11"/>
        <v>-324667842.32527018</v>
      </c>
    </row>
    <row r="26" spans="1:23" x14ac:dyDescent="0.3">
      <c r="F26">
        <v>24</v>
      </c>
      <c r="G26">
        <f t="shared" ca="1" si="0"/>
        <v>0.35748828917799691</v>
      </c>
      <c r="H26" s="19">
        <f t="shared" ca="1" si="1"/>
        <v>129045</v>
      </c>
      <c r="I26">
        <f t="shared" ca="1" si="2"/>
        <v>122592.75</v>
      </c>
      <c r="J26" s="19">
        <f t="shared" ca="1" si="2"/>
        <v>116463.1125</v>
      </c>
      <c r="K26">
        <f t="shared" ca="1" si="2"/>
        <v>110639.956875</v>
      </c>
      <c r="L26" s="19">
        <f t="shared" ca="1" si="3"/>
        <v>110639.956875</v>
      </c>
      <c r="M26" s="20">
        <f t="shared" si="4"/>
        <v>5000</v>
      </c>
      <c r="N26">
        <f t="shared" si="5"/>
        <v>4800</v>
      </c>
      <c r="O26" s="20">
        <f t="shared" si="5"/>
        <v>4608</v>
      </c>
      <c r="P26">
        <f t="shared" si="5"/>
        <v>4423.68</v>
      </c>
      <c r="Q26" s="20">
        <f t="shared" si="5"/>
        <v>4246.7328000000007</v>
      </c>
      <c r="R26" s="21">
        <f t="shared" ca="1" si="6"/>
        <v>645225000</v>
      </c>
      <c r="S26">
        <f t="shared" ca="1" si="7"/>
        <v>588445200</v>
      </c>
      <c r="T26" s="21">
        <f t="shared" ca="1" si="8"/>
        <v>536662022.40000004</v>
      </c>
      <c r="U26">
        <f t="shared" ca="1" si="9"/>
        <v>489435764.42880005</v>
      </c>
      <c r="V26" s="21">
        <f t="shared" ca="1" si="10"/>
        <v>469858333.85164809</v>
      </c>
      <c r="W26" s="17">
        <f t="shared" ca="1" si="11"/>
        <v>-27682560.721195221</v>
      </c>
    </row>
    <row r="27" spans="1:23" x14ac:dyDescent="0.3">
      <c r="F27">
        <v>25</v>
      </c>
      <c r="G27">
        <f t="shared" ca="1" si="0"/>
        <v>0.12263861623842165</v>
      </c>
      <c r="H27" s="19">
        <f t="shared" ca="1" si="1"/>
        <v>105143</v>
      </c>
      <c r="I27">
        <f t="shared" ca="1" si="2"/>
        <v>99885.85</v>
      </c>
      <c r="J27" s="19">
        <f t="shared" ca="1" si="2"/>
        <v>94891.55750000001</v>
      </c>
      <c r="K27">
        <f t="shared" ca="1" si="2"/>
        <v>90146.979625000007</v>
      </c>
      <c r="L27" s="19">
        <f t="shared" ca="1" si="3"/>
        <v>90146.979625000007</v>
      </c>
      <c r="M27" s="20">
        <f t="shared" si="4"/>
        <v>5000</v>
      </c>
      <c r="N27">
        <f t="shared" si="5"/>
        <v>4800</v>
      </c>
      <c r="O27" s="20">
        <f t="shared" si="5"/>
        <v>4608</v>
      </c>
      <c r="P27">
        <f t="shared" si="5"/>
        <v>4423.68</v>
      </c>
      <c r="Q27" s="20">
        <f t="shared" si="5"/>
        <v>4246.7328000000007</v>
      </c>
      <c r="R27" s="21">
        <f t="shared" ca="1" si="6"/>
        <v>525715000</v>
      </c>
      <c r="S27">
        <f t="shared" ca="1" si="7"/>
        <v>479452080</v>
      </c>
      <c r="T27" s="21">
        <f t="shared" ca="1" si="8"/>
        <v>437260296.96000004</v>
      </c>
      <c r="U27">
        <f t="shared" ca="1" si="9"/>
        <v>398781390.82752007</v>
      </c>
      <c r="V27" s="21">
        <f t="shared" ca="1" si="10"/>
        <v>382830135.19441926</v>
      </c>
      <c r="W27" s="17">
        <f t="shared" ca="1" si="11"/>
        <v>-374477333.34812355</v>
      </c>
    </row>
    <row r="28" spans="1:23" x14ac:dyDescent="0.3">
      <c r="F28">
        <v>26</v>
      </c>
      <c r="G28">
        <f t="shared" ca="1" si="0"/>
        <v>0.87785328543214058</v>
      </c>
      <c r="H28" s="19">
        <f t="shared" ca="1" si="1"/>
        <v>174930</v>
      </c>
      <c r="I28">
        <f t="shared" ca="1" si="2"/>
        <v>166183.5</v>
      </c>
      <c r="J28" s="19">
        <f t="shared" ca="1" si="2"/>
        <v>157874.32500000001</v>
      </c>
      <c r="K28">
        <f t="shared" ca="1" si="2"/>
        <v>149980.60875000001</v>
      </c>
      <c r="L28" s="19">
        <f t="shared" ca="1" si="3"/>
        <v>149980.60875000001</v>
      </c>
      <c r="M28" s="20">
        <f t="shared" si="4"/>
        <v>5000</v>
      </c>
      <c r="N28">
        <f t="shared" si="5"/>
        <v>4800</v>
      </c>
      <c r="O28" s="20">
        <f t="shared" si="5"/>
        <v>4608</v>
      </c>
      <c r="P28">
        <f t="shared" si="5"/>
        <v>4423.68</v>
      </c>
      <c r="Q28" s="20">
        <f t="shared" si="5"/>
        <v>4246.7328000000007</v>
      </c>
      <c r="R28" s="21">
        <f t="shared" ca="1" si="6"/>
        <v>874650000</v>
      </c>
      <c r="S28">
        <f t="shared" ca="1" si="7"/>
        <v>797680800</v>
      </c>
      <c r="T28" s="21">
        <f t="shared" ca="1" si="8"/>
        <v>727484889.60000002</v>
      </c>
      <c r="U28">
        <f t="shared" ca="1" si="9"/>
        <v>663466219.31520009</v>
      </c>
      <c r="V28" s="21">
        <f t="shared" ca="1" si="10"/>
        <v>636927570.54259217</v>
      </c>
      <c r="W28" s="17">
        <f t="shared" ca="1" si="11"/>
        <v>638064160.97517395</v>
      </c>
    </row>
    <row r="29" spans="1:23" x14ac:dyDescent="0.3">
      <c r="F29">
        <v>27</v>
      </c>
      <c r="G29">
        <f t="shared" ca="1" si="0"/>
        <v>0.68375889112734423</v>
      </c>
      <c r="H29" s="19">
        <f t="shared" ca="1" si="1"/>
        <v>154347</v>
      </c>
      <c r="I29">
        <f t="shared" ca="1" si="2"/>
        <v>146629.65</v>
      </c>
      <c r="J29" s="19">
        <f t="shared" ca="1" si="2"/>
        <v>139298.16749999998</v>
      </c>
      <c r="K29">
        <f t="shared" ca="1" si="2"/>
        <v>132333.25912499998</v>
      </c>
      <c r="L29" s="19">
        <f t="shared" ca="1" si="3"/>
        <v>132333.25912499998</v>
      </c>
      <c r="M29" s="20">
        <f t="shared" si="4"/>
        <v>5000</v>
      </c>
      <c r="N29">
        <f t="shared" si="5"/>
        <v>4800</v>
      </c>
      <c r="O29" s="20">
        <f t="shared" si="5"/>
        <v>4608</v>
      </c>
      <c r="P29">
        <f t="shared" si="5"/>
        <v>4423.68</v>
      </c>
      <c r="Q29" s="20">
        <f t="shared" si="5"/>
        <v>4246.7328000000007</v>
      </c>
      <c r="R29" s="21">
        <f t="shared" ca="1" si="6"/>
        <v>771735000</v>
      </c>
      <c r="S29">
        <f t="shared" ca="1" si="7"/>
        <v>703822320</v>
      </c>
      <c r="T29" s="21">
        <f t="shared" ca="1" si="8"/>
        <v>641885955.83999991</v>
      </c>
      <c r="U29">
        <f t="shared" ca="1" si="9"/>
        <v>585399991.72607994</v>
      </c>
      <c r="V29" s="21">
        <f t="shared" ca="1" si="10"/>
        <v>561983992.05703676</v>
      </c>
      <c r="W29" s="17">
        <f t="shared" ca="1" si="11"/>
        <v>339424850.2488718</v>
      </c>
    </row>
    <row r="30" spans="1:23" x14ac:dyDescent="0.3">
      <c r="F30">
        <v>28</v>
      </c>
      <c r="G30">
        <f t="shared" ca="1" si="0"/>
        <v>0.5882456088746888</v>
      </c>
      <c r="H30" s="19">
        <f t="shared" ca="1" si="1"/>
        <v>146691</v>
      </c>
      <c r="I30">
        <f t="shared" ca="1" si="2"/>
        <v>139356.45000000001</v>
      </c>
      <c r="J30" s="19">
        <f t="shared" ca="1" si="2"/>
        <v>132388.6275</v>
      </c>
      <c r="K30">
        <f t="shared" ca="1" si="2"/>
        <v>125769.196125</v>
      </c>
      <c r="L30" s="19">
        <f t="shared" ca="1" si="3"/>
        <v>125769.196125</v>
      </c>
      <c r="M30" s="20">
        <f t="shared" si="4"/>
        <v>5000</v>
      </c>
      <c r="N30">
        <f t="shared" si="5"/>
        <v>4800</v>
      </c>
      <c r="O30" s="20">
        <f t="shared" si="5"/>
        <v>4608</v>
      </c>
      <c r="P30">
        <f t="shared" si="5"/>
        <v>4423.68</v>
      </c>
      <c r="Q30" s="20">
        <f t="shared" si="5"/>
        <v>4246.7328000000007</v>
      </c>
      <c r="R30" s="21">
        <f t="shared" ca="1" si="6"/>
        <v>733455000</v>
      </c>
      <c r="S30">
        <f t="shared" ca="1" si="7"/>
        <v>668910960</v>
      </c>
      <c r="T30" s="21">
        <f t="shared" ca="1" si="8"/>
        <v>610046795.51999998</v>
      </c>
      <c r="U30">
        <f t="shared" ca="1" si="9"/>
        <v>556362677.51424003</v>
      </c>
      <c r="V30" s="21">
        <f t="shared" ca="1" si="10"/>
        <v>534108170.41367048</v>
      </c>
      <c r="W30" s="17">
        <f t="shared" ca="1" si="11"/>
        <v>228343736.56667924</v>
      </c>
    </row>
    <row r="31" spans="1:23" x14ac:dyDescent="0.3">
      <c r="F31">
        <v>29</v>
      </c>
      <c r="G31">
        <f t="shared" ca="1" si="0"/>
        <v>0.3419248458390225</v>
      </c>
      <c r="H31" s="19">
        <f t="shared" ca="1" si="1"/>
        <v>127784</v>
      </c>
      <c r="I31">
        <f t="shared" ca="1" si="2"/>
        <v>121394.8</v>
      </c>
      <c r="J31" s="19">
        <f t="shared" ca="1" si="2"/>
        <v>115325.06</v>
      </c>
      <c r="K31">
        <f t="shared" ca="1" si="2"/>
        <v>109558.807</v>
      </c>
      <c r="L31" s="19">
        <f t="shared" ca="1" si="3"/>
        <v>109558.807</v>
      </c>
      <c r="M31" s="20">
        <f t="shared" si="4"/>
        <v>5000</v>
      </c>
      <c r="N31">
        <f t="shared" si="5"/>
        <v>4800</v>
      </c>
      <c r="O31" s="20">
        <f t="shared" si="5"/>
        <v>4608</v>
      </c>
      <c r="P31">
        <f t="shared" si="5"/>
        <v>4423.68</v>
      </c>
      <c r="Q31" s="20">
        <f t="shared" si="5"/>
        <v>4246.7328000000007</v>
      </c>
      <c r="R31" s="21">
        <f t="shared" ca="1" si="6"/>
        <v>638920000</v>
      </c>
      <c r="S31">
        <f t="shared" ca="1" si="7"/>
        <v>582695040</v>
      </c>
      <c r="T31" s="21">
        <f t="shared" ca="1" si="8"/>
        <v>531417876.48000002</v>
      </c>
      <c r="U31">
        <f t="shared" ca="1" si="9"/>
        <v>484653103.34976006</v>
      </c>
      <c r="V31" s="21">
        <f t="shared" ca="1" si="10"/>
        <v>465266979.21576965</v>
      </c>
      <c r="W31" s="17">
        <f t="shared" ca="1" si="11"/>
        <v>-45978444.257407904</v>
      </c>
    </row>
    <row r="32" spans="1:23" x14ac:dyDescent="0.3">
      <c r="F32">
        <v>30</v>
      </c>
      <c r="G32">
        <f t="shared" ca="1" si="0"/>
        <v>0.87461156087465874</v>
      </c>
      <c r="H32" s="19">
        <f t="shared" ca="1" si="1"/>
        <v>174454</v>
      </c>
      <c r="I32">
        <f t="shared" ca="1" si="2"/>
        <v>165731.29999999999</v>
      </c>
      <c r="J32" s="19">
        <f t="shared" ca="1" si="2"/>
        <v>157444.73499999999</v>
      </c>
      <c r="K32">
        <f t="shared" ca="1" si="2"/>
        <v>149572.49824999998</v>
      </c>
      <c r="L32" s="19">
        <f t="shared" ca="1" si="3"/>
        <v>149572.49824999998</v>
      </c>
      <c r="M32" s="20">
        <f t="shared" si="4"/>
        <v>5000</v>
      </c>
      <c r="N32">
        <f t="shared" si="5"/>
        <v>4800</v>
      </c>
      <c r="O32" s="20">
        <f t="shared" si="5"/>
        <v>4608</v>
      </c>
      <c r="P32">
        <f t="shared" si="5"/>
        <v>4423.68</v>
      </c>
      <c r="Q32" s="20">
        <f t="shared" si="5"/>
        <v>4246.7328000000007</v>
      </c>
      <c r="R32" s="21">
        <f t="shared" ca="1" si="6"/>
        <v>872270000</v>
      </c>
      <c r="S32">
        <f t="shared" ca="1" si="7"/>
        <v>795510240</v>
      </c>
      <c r="T32" s="21">
        <f t="shared" ca="1" si="8"/>
        <v>725505338.87999988</v>
      </c>
      <c r="U32">
        <f t="shared" ca="1" si="9"/>
        <v>661660869.05855989</v>
      </c>
      <c r="V32" s="21">
        <f t="shared" ca="1" si="10"/>
        <v>635194434.29621756</v>
      </c>
      <c r="W32" s="17">
        <f t="shared" ca="1" si="11"/>
        <v>631157863.9385066</v>
      </c>
    </row>
    <row r="33" spans="6:23" x14ac:dyDescent="0.3">
      <c r="F33">
        <v>31</v>
      </c>
      <c r="G33">
        <f t="shared" ca="1" si="0"/>
        <v>0.76842915799554679</v>
      </c>
      <c r="H33" s="19">
        <f t="shared" ca="1" si="1"/>
        <v>162011</v>
      </c>
      <c r="I33">
        <f t="shared" ca="1" si="2"/>
        <v>153910.45000000001</v>
      </c>
      <c r="J33" s="19">
        <f t="shared" ca="1" si="2"/>
        <v>146214.92750000002</v>
      </c>
      <c r="K33">
        <f t="shared" ca="1" si="2"/>
        <v>138904.18112500003</v>
      </c>
      <c r="L33" s="19">
        <f t="shared" ca="1" si="3"/>
        <v>138904.18112500003</v>
      </c>
      <c r="M33" s="20">
        <f t="shared" si="4"/>
        <v>5000</v>
      </c>
      <c r="N33">
        <f t="shared" si="5"/>
        <v>4800</v>
      </c>
      <c r="O33" s="20">
        <f t="shared" si="5"/>
        <v>4608</v>
      </c>
      <c r="P33">
        <f t="shared" si="5"/>
        <v>4423.68</v>
      </c>
      <c r="Q33" s="20">
        <f t="shared" si="5"/>
        <v>4246.7328000000007</v>
      </c>
      <c r="R33" s="21">
        <f t="shared" ca="1" si="6"/>
        <v>810055000</v>
      </c>
      <c r="S33">
        <f t="shared" ca="1" si="7"/>
        <v>738770160</v>
      </c>
      <c r="T33" s="21">
        <f t="shared" ca="1" si="8"/>
        <v>673758385.92000008</v>
      </c>
      <c r="U33">
        <f t="shared" ca="1" si="9"/>
        <v>614467647.95904016</v>
      </c>
      <c r="V33" s="21">
        <f t="shared" ca="1" si="10"/>
        <v>589888942.04067862</v>
      </c>
      <c r="W33" s="17">
        <f t="shared" ca="1" si="11"/>
        <v>450622036.15016842</v>
      </c>
    </row>
    <row r="34" spans="6:23" x14ac:dyDescent="0.3">
      <c r="F34">
        <v>32</v>
      </c>
      <c r="G34">
        <f t="shared" ca="1" si="0"/>
        <v>0.36413480537217047</v>
      </c>
      <c r="H34" s="19">
        <f t="shared" ca="1" si="1"/>
        <v>129577</v>
      </c>
      <c r="I34">
        <f t="shared" ca="1" si="2"/>
        <v>123098.15</v>
      </c>
      <c r="J34" s="19">
        <f t="shared" ca="1" si="2"/>
        <v>116943.24249999999</v>
      </c>
      <c r="K34">
        <f t="shared" ca="1" si="2"/>
        <v>111096.08037499999</v>
      </c>
      <c r="L34" s="19">
        <f t="shared" ca="1" si="3"/>
        <v>111096.08037499999</v>
      </c>
      <c r="M34" s="20">
        <f t="shared" si="4"/>
        <v>5000</v>
      </c>
      <c r="N34">
        <f t="shared" si="5"/>
        <v>4800</v>
      </c>
      <c r="O34" s="20">
        <f t="shared" si="5"/>
        <v>4608</v>
      </c>
      <c r="P34">
        <f t="shared" si="5"/>
        <v>4423.68</v>
      </c>
      <c r="Q34" s="20">
        <f t="shared" si="5"/>
        <v>4246.7328000000007</v>
      </c>
      <c r="R34" s="21">
        <f t="shared" ca="1" si="6"/>
        <v>647885000</v>
      </c>
      <c r="S34">
        <f t="shared" ca="1" si="7"/>
        <v>590871120</v>
      </c>
      <c r="T34" s="21">
        <f t="shared" ca="1" si="8"/>
        <v>538874461.43999994</v>
      </c>
      <c r="U34">
        <f t="shared" ca="1" si="9"/>
        <v>491453508.83327997</v>
      </c>
      <c r="V34" s="21">
        <f t="shared" ca="1" si="10"/>
        <v>471795368.47994882</v>
      </c>
      <c r="W34" s="17">
        <f t="shared" ca="1" si="11"/>
        <v>-19963758.150802851</v>
      </c>
    </row>
    <row r="35" spans="6:23" x14ac:dyDescent="0.3">
      <c r="F35">
        <v>33</v>
      </c>
      <c r="G35">
        <f t="shared" ca="1" si="0"/>
        <v>0.32705211026147252</v>
      </c>
      <c r="H35" s="19">
        <f t="shared" ca="1" si="1"/>
        <v>126558</v>
      </c>
      <c r="I35">
        <f t="shared" ca="1" si="2"/>
        <v>120230.1</v>
      </c>
      <c r="J35" s="19">
        <f t="shared" ca="1" si="2"/>
        <v>114218.595</v>
      </c>
      <c r="K35">
        <f t="shared" ca="1" si="2"/>
        <v>108507.66525000001</v>
      </c>
      <c r="L35" s="19">
        <f t="shared" ca="1" si="3"/>
        <v>108507.66525000001</v>
      </c>
      <c r="M35" s="20">
        <f t="shared" si="4"/>
        <v>5000</v>
      </c>
      <c r="N35">
        <f t="shared" si="5"/>
        <v>4800</v>
      </c>
      <c r="O35" s="20">
        <f t="shared" si="5"/>
        <v>4608</v>
      </c>
      <c r="P35">
        <f t="shared" si="5"/>
        <v>4423.68</v>
      </c>
      <c r="Q35" s="20">
        <f t="shared" si="5"/>
        <v>4246.7328000000007</v>
      </c>
      <c r="R35" s="21">
        <f t="shared" ca="1" si="6"/>
        <v>632790000</v>
      </c>
      <c r="S35">
        <f t="shared" ca="1" si="7"/>
        <v>577104480</v>
      </c>
      <c r="T35" s="21">
        <f t="shared" ca="1" si="8"/>
        <v>526319285.75999999</v>
      </c>
      <c r="U35">
        <f t="shared" ca="1" si="9"/>
        <v>480003188.61312008</v>
      </c>
      <c r="V35" s="21">
        <f t="shared" ca="1" si="10"/>
        <v>460803061.06859529</v>
      </c>
      <c r="W35" s="17">
        <f t="shared" ca="1" si="11"/>
        <v>-63766511.835042</v>
      </c>
    </row>
    <row r="36" spans="6:23" x14ac:dyDescent="0.3">
      <c r="F36">
        <v>34</v>
      </c>
      <c r="G36">
        <f t="shared" ca="1" si="0"/>
        <v>0.45081702148344827</v>
      </c>
      <c r="H36" s="19">
        <f t="shared" ca="1" si="1"/>
        <v>136292</v>
      </c>
      <c r="I36">
        <f t="shared" ca="1" si="2"/>
        <v>129477.4</v>
      </c>
      <c r="J36" s="19">
        <f t="shared" ca="1" si="2"/>
        <v>123003.53</v>
      </c>
      <c r="K36">
        <f t="shared" ca="1" si="2"/>
        <v>116853.3535</v>
      </c>
      <c r="L36" s="19">
        <f t="shared" ca="1" si="3"/>
        <v>116853.3535</v>
      </c>
      <c r="M36" s="20">
        <f t="shared" si="4"/>
        <v>5000</v>
      </c>
      <c r="N36">
        <f t="shared" si="5"/>
        <v>4800</v>
      </c>
      <c r="O36" s="20">
        <f t="shared" si="5"/>
        <v>4608</v>
      </c>
      <c r="P36">
        <f t="shared" si="5"/>
        <v>4423.68</v>
      </c>
      <c r="Q36" s="20">
        <f t="shared" si="5"/>
        <v>4246.7328000000007</v>
      </c>
      <c r="R36" s="21">
        <f t="shared" ca="1" si="6"/>
        <v>681460000</v>
      </c>
      <c r="S36">
        <f t="shared" ca="1" si="7"/>
        <v>621491520</v>
      </c>
      <c r="T36" s="21">
        <f t="shared" ca="1" si="8"/>
        <v>566800266.24000001</v>
      </c>
      <c r="U36">
        <f t="shared" ca="1" si="9"/>
        <v>516921842.81088001</v>
      </c>
      <c r="V36" s="21">
        <f t="shared" ca="1" si="10"/>
        <v>496244969.09844488</v>
      </c>
      <c r="W36" s="17">
        <f t="shared" ca="1" si="11"/>
        <v>77464360.759323597</v>
      </c>
    </row>
    <row r="37" spans="6:23" x14ac:dyDescent="0.3">
      <c r="F37">
        <v>35</v>
      </c>
      <c r="G37">
        <f t="shared" ca="1" si="0"/>
        <v>0.23919977599074282</v>
      </c>
      <c r="H37" s="19">
        <f t="shared" ca="1" si="1"/>
        <v>118734</v>
      </c>
      <c r="I37">
        <f t="shared" ca="1" si="2"/>
        <v>112797.3</v>
      </c>
      <c r="J37" s="19">
        <f t="shared" ca="1" si="2"/>
        <v>107157.435</v>
      </c>
      <c r="K37">
        <f t="shared" ca="1" si="2"/>
        <v>101799.56324999999</v>
      </c>
      <c r="L37" s="19">
        <f t="shared" ca="1" si="3"/>
        <v>101799.56324999999</v>
      </c>
      <c r="M37" s="20">
        <f t="shared" si="4"/>
        <v>5000</v>
      </c>
      <c r="N37">
        <f t="shared" si="5"/>
        <v>4800</v>
      </c>
      <c r="O37" s="20">
        <f t="shared" si="5"/>
        <v>4608</v>
      </c>
      <c r="P37">
        <f t="shared" si="5"/>
        <v>4423.68</v>
      </c>
      <c r="Q37" s="20">
        <f t="shared" si="5"/>
        <v>4246.7328000000007</v>
      </c>
      <c r="R37" s="21">
        <f t="shared" ca="1" si="6"/>
        <v>593670000</v>
      </c>
      <c r="S37">
        <f t="shared" ca="1" si="7"/>
        <v>541427040</v>
      </c>
      <c r="T37" s="21">
        <f t="shared" ca="1" si="8"/>
        <v>493781460.48000002</v>
      </c>
      <c r="U37">
        <f t="shared" ca="1" si="9"/>
        <v>450328691.95775998</v>
      </c>
      <c r="V37" s="21">
        <f t="shared" ca="1" si="10"/>
        <v>432315544.27944964</v>
      </c>
      <c r="W37" s="17">
        <f t="shared" ca="1" si="11"/>
        <v>-177285142.1184113</v>
      </c>
    </row>
    <row r="38" spans="6:23" x14ac:dyDescent="0.3">
      <c r="F38">
        <v>36</v>
      </c>
      <c r="G38">
        <f t="shared" ca="1" si="0"/>
        <v>0.48690601470594652</v>
      </c>
      <c r="H38" s="19">
        <f t="shared" ca="1" si="1"/>
        <v>139015</v>
      </c>
      <c r="I38">
        <f t="shared" ca="1" si="2"/>
        <v>132064.25</v>
      </c>
      <c r="J38" s="19">
        <f t="shared" ca="1" si="2"/>
        <v>125461.03750000001</v>
      </c>
      <c r="K38">
        <f t="shared" ca="1" si="2"/>
        <v>119187.985625</v>
      </c>
      <c r="L38" s="19">
        <f t="shared" ca="1" si="3"/>
        <v>119187.985625</v>
      </c>
      <c r="M38" s="20">
        <f t="shared" si="4"/>
        <v>5000</v>
      </c>
      <c r="N38">
        <f t="shared" si="5"/>
        <v>4800</v>
      </c>
      <c r="O38" s="20">
        <f t="shared" si="5"/>
        <v>4608</v>
      </c>
      <c r="P38">
        <f t="shared" si="5"/>
        <v>4423.68</v>
      </c>
      <c r="Q38" s="20">
        <f t="shared" si="5"/>
        <v>4246.7328000000007</v>
      </c>
      <c r="R38" s="21">
        <f t="shared" ca="1" si="6"/>
        <v>695075000</v>
      </c>
      <c r="S38">
        <f t="shared" ca="1" si="7"/>
        <v>633908400</v>
      </c>
      <c r="T38" s="21">
        <f t="shared" ca="1" si="8"/>
        <v>578124460.80000007</v>
      </c>
      <c r="U38">
        <f t="shared" ca="1" si="9"/>
        <v>527249508.24960005</v>
      </c>
      <c r="V38" s="21">
        <f t="shared" ca="1" si="10"/>
        <v>506159527.9196161</v>
      </c>
      <c r="W38" s="17">
        <f t="shared" ca="1" si="11"/>
        <v>116972442.33672786</v>
      </c>
    </row>
    <row r="39" spans="6:23" x14ac:dyDescent="0.3">
      <c r="F39">
        <v>37</v>
      </c>
      <c r="G39">
        <f t="shared" ca="1" si="0"/>
        <v>0.68788992823801121</v>
      </c>
      <c r="H39" s="19">
        <f t="shared" ca="1" si="1"/>
        <v>154696</v>
      </c>
      <c r="I39">
        <f t="shared" ca="1" si="2"/>
        <v>146961.20000000001</v>
      </c>
      <c r="J39" s="19">
        <f t="shared" ca="1" si="2"/>
        <v>139613.14000000001</v>
      </c>
      <c r="K39">
        <f t="shared" ca="1" si="2"/>
        <v>132632.48300000001</v>
      </c>
      <c r="L39" s="19">
        <f t="shared" ca="1" si="3"/>
        <v>132632.48300000001</v>
      </c>
      <c r="M39" s="20">
        <f t="shared" si="4"/>
        <v>5000</v>
      </c>
      <c r="N39">
        <f t="shared" si="5"/>
        <v>4800</v>
      </c>
      <c r="O39" s="20">
        <f t="shared" si="5"/>
        <v>4608</v>
      </c>
      <c r="P39">
        <f t="shared" si="5"/>
        <v>4423.68</v>
      </c>
      <c r="Q39" s="20">
        <f t="shared" si="5"/>
        <v>4246.7328000000007</v>
      </c>
      <c r="R39" s="21">
        <f t="shared" ca="1" si="6"/>
        <v>773480000</v>
      </c>
      <c r="S39">
        <f t="shared" ca="1" si="7"/>
        <v>705413760</v>
      </c>
      <c r="T39" s="21">
        <f t="shared" ca="1" si="8"/>
        <v>643337349.12000012</v>
      </c>
      <c r="U39">
        <f t="shared" ca="1" si="9"/>
        <v>586723662.39744008</v>
      </c>
      <c r="V39" s="21">
        <f t="shared" ca="1" si="10"/>
        <v>563254715.90154254</v>
      </c>
      <c r="W39" s="17">
        <f t="shared" ca="1" si="11"/>
        <v>344488500.8072691</v>
      </c>
    </row>
    <row r="40" spans="6:23" x14ac:dyDescent="0.3">
      <c r="F40">
        <v>38</v>
      </c>
      <c r="G40">
        <f t="shared" ca="1" si="0"/>
        <v>0.17767901570933742</v>
      </c>
      <c r="H40" s="19">
        <f t="shared" ca="1" si="1"/>
        <v>112273</v>
      </c>
      <c r="I40">
        <f t="shared" ca="1" si="2"/>
        <v>106659.35</v>
      </c>
      <c r="J40" s="19">
        <f t="shared" ca="1" si="2"/>
        <v>101326.38250000001</v>
      </c>
      <c r="K40">
        <f t="shared" ca="1" si="2"/>
        <v>96260.063375000012</v>
      </c>
      <c r="L40" s="19">
        <f t="shared" ca="1" si="3"/>
        <v>96260.063375000012</v>
      </c>
      <c r="M40" s="20">
        <f t="shared" si="4"/>
        <v>5000</v>
      </c>
      <c r="N40">
        <f t="shared" si="5"/>
        <v>4800</v>
      </c>
      <c r="O40" s="20">
        <f t="shared" si="5"/>
        <v>4608</v>
      </c>
      <c r="P40">
        <f t="shared" si="5"/>
        <v>4423.68</v>
      </c>
      <c r="Q40" s="20">
        <f t="shared" si="5"/>
        <v>4246.7328000000007</v>
      </c>
      <c r="R40" s="21">
        <f t="shared" ca="1" si="6"/>
        <v>561365000</v>
      </c>
      <c r="S40">
        <f t="shared" ca="1" si="7"/>
        <v>511964880</v>
      </c>
      <c r="T40" s="21">
        <f t="shared" ca="1" si="8"/>
        <v>466911970.56000006</v>
      </c>
      <c r="U40">
        <f t="shared" ca="1" si="9"/>
        <v>425823717.15072006</v>
      </c>
      <c r="V40" s="21">
        <f t="shared" ca="1" si="10"/>
        <v>408790768.46469134</v>
      </c>
      <c r="W40" s="17">
        <f t="shared" ca="1" si="11"/>
        <v>-271027968.07199621</v>
      </c>
    </row>
    <row r="41" spans="6:23" x14ac:dyDescent="0.3">
      <c r="F41">
        <v>39</v>
      </c>
      <c r="G41">
        <f t="shared" ca="1" si="0"/>
        <v>2.6379729752272207E-2</v>
      </c>
      <c r="H41" s="19">
        <f t="shared" ca="1" si="1"/>
        <v>81893</v>
      </c>
      <c r="I41">
        <f t="shared" ca="1" si="2"/>
        <v>77798.350000000006</v>
      </c>
      <c r="J41" s="19">
        <f t="shared" ca="1" si="2"/>
        <v>73908.43250000001</v>
      </c>
      <c r="K41">
        <f t="shared" ca="1" si="2"/>
        <v>70213.010875000007</v>
      </c>
      <c r="L41" s="19">
        <f t="shared" ca="1" si="3"/>
        <v>70213.010875000007</v>
      </c>
      <c r="M41" s="20">
        <f t="shared" si="4"/>
        <v>5000</v>
      </c>
      <c r="N41">
        <f t="shared" si="5"/>
        <v>4800</v>
      </c>
      <c r="O41" s="20">
        <f t="shared" si="5"/>
        <v>4608</v>
      </c>
      <c r="P41">
        <f t="shared" si="5"/>
        <v>4423.68</v>
      </c>
      <c r="Q41" s="20">
        <f t="shared" si="5"/>
        <v>4246.7328000000007</v>
      </c>
      <c r="R41" s="21">
        <f t="shared" ca="1" si="6"/>
        <v>409465000</v>
      </c>
      <c r="S41">
        <f t="shared" ca="1" si="7"/>
        <v>373432080</v>
      </c>
      <c r="T41" s="21">
        <f t="shared" ca="1" si="8"/>
        <v>340570056.96000004</v>
      </c>
      <c r="U41">
        <f t="shared" ca="1" si="9"/>
        <v>310599891.94752008</v>
      </c>
      <c r="V41" s="21">
        <f t="shared" ca="1" si="10"/>
        <v>298175896.26961929</v>
      </c>
      <c r="W41" s="17">
        <f t="shared" ca="1" si="11"/>
        <v>-711812220.1181047</v>
      </c>
    </row>
    <row r="42" spans="6:23" x14ac:dyDescent="0.3">
      <c r="F42">
        <v>40</v>
      </c>
      <c r="G42">
        <f t="shared" ca="1" si="0"/>
        <v>0.36265363498516368</v>
      </c>
      <c r="H42" s="19">
        <f t="shared" ca="1" si="1"/>
        <v>129459</v>
      </c>
      <c r="I42">
        <f t="shared" ca="1" si="2"/>
        <v>122986.05</v>
      </c>
      <c r="J42" s="19">
        <f t="shared" ca="1" si="2"/>
        <v>116836.7475</v>
      </c>
      <c r="K42">
        <f t="shared" ca="1" si="2"/>
        <v>110994.91012499999</v>
      </c>
      <c r="L42" s="19">
        <f t="shared" ca="1" si="3"/>
        <v>110994.91012499999</v>
      </c>
      <c r="M42" s="20">
        <f t="shared" si="4"/>
        <v>5000</v>
      </c>
      <c r="N42">
        <f t="shared" si="5"/>
        <v>4800</v>
      </c>
      <c r="O42" s="20">
        <f t="shared" si="5"/>
        <v>4608</v>
      </c>
      <c r="P42">
        <f t="shared" si="5"/>
        <v>4423.68</v>
      </c>
      <c r="Q42" s="20">
        <f t="shared" si="5"/>
        <v>4246.7328000000007</v>
      </c>
      <c r="R42" s="21">
        <f t="shared" ca="1" si="6"/>
        <v>647295000</v>
      </c>
      <c r="S42">
        <f t="shared" ca="1" si="7"/>
        <v>590333040</v>
      </c>
      <c r="T42" s="21">
        <f t="shared" ca="1" si="8"/>
        <v>538383732.48000002</v>
      </c>
      <c r="U42">
        <f t="shared" ca="1" si="9"/>
        <v>491005964.02175999</v>
      </c>
      <c r="V42" s="21">
        <f t="shared" ca="1" si="10"/>
        <v>471365725.46088964</v>
      </c>
      <c r="W42" s="17">
        <f t="shared" ca="1" si="11"/>
        <v>-21675823.382581472</v>
      </c>
    </row>
    <row r="43" spans="6:23" x14ac:dyDescent="0.3">
      <c r="F43">
        <v>41</v>
      </c>
      <c r="G43">
        <f t="shared" ca="1" si="0"/>
        <v>0.17988279011287722</v>
      </c>
      <c r="H43" s="19">
        <f t="shared" ca="1" si="1"/>
        <v>112526</v>
      </c>
      <c r="I43">
        <f t="shared" ca="1" si="2"/>
        <v>106899.7</v>
      </c>
      <c r="J43" s="19">
        <f t="shared" ca="1" si="2"/>
        <v>101554.715</v>
      </c>
      <c r="K43">
        <f t="shared" ca="1" si="2"/>
        <v>96476.979250000004</v>
      </c>
      <c r="L43" s="19">
        <f t="shared" ca="1" si="3"/>
        <v>96476.979250000004</v>
      </c>
      <c r="M43" s="20">
        <f t="shared" si="4"/>
        <v>5000</v>
      </c>
      <c r="N43">
        <f t="shared" si="5"/>
        <v>4800</v>
      </c>
      <c r="O43" s="20">
        <f t="shared" si="5"/>
        <v>4608</v>
      </c>
      <c r="P43">
        <f t="shared" si="5"/>
        <v>4423.68</v>
      </c>
      <c r="Q43" s="20">
        <f t="shared" si="5"/>
        <v>4246.7328000000007</v>
      </c>
      <c r="R43" s="21">
        <f t="shared" ca="1" si="6"/>
        <v>562630000</v>
      </c>
      <c r="S43">
        <f t="shared" ca="1" si="7"/>
        <v>513118560</v>
      </c>
      <c r="T43" s="21">
        <f t="shared" ca="1" si="8"/>
        <v>467964126.71999997</v>
      </c>
      <c r="U43">
        <f t="shared" ca="1" si="9"/>
        <v>426783283.56864005</v>
      </c>
      <c r="V43" s="21">
        <f t="shared" ca="1" si="10"/>
        <v>409711952.22589451</v>
      </c>
      <c r="W43" s="17">
        <f t="shared" ca="1" si="11"/>
        <v>-267357184.14284348</v>
      </c>
    </row>
    <row r="44" spans="6:23" x14ac:dyDescent="0.3">
      <c r="F44">
        <v>42</v>
      </c>
      <c r="G44">
        <f t="shared" ca="1" si="0"/>
        <v>0.70310238199476138</v>
      </c>
      <c r="H44" s="19">
        <f t="shared" ca="1" si="1"/>
        <v>156000</v>
      </c>
      <c r="I44">
        <f t="shared" ca="1" si="2"/>
        <v>148200</v>
      </c>
      <c r="J44" s="19">
        <f t="shared" ca="1" si="2"/>
        <v>140790</v>
      </c>
      <c r="K44">
        <f t="shared" ca="1" si="2"/>
        <v>133750.5</v>
      </c>
      <c r="L44" s="19">
        <f t="shared" ca="1" si="3"/>
        <v>133750.5</v>
      </c>
      <c r="M44" s="20">
        <f t="shared" si="4"/>
        <v>5000</v>
      </c>
      <c r="N44">
        <f t="shared" si="5"/>
        <v>4800</v>
      </c>
      <c r="O44" s="20">
        <f t="shared" si="5"/>
        <v>4608</v>
      </c>
      <c r="P44">
        <f t="shared" si="5"/>
        <v>4423.68</v>
      </c>
      <c r="Q44" s="20">
        <f t="shared" si="5"/>
        <v>4246.7328000000007</v>
      </c>
      <c r="R44" s="21">
        <f t="shared" ca="1" si="6"/>
        <v>780000000</v>
      </c>
      <c r="S44">
        <f t="shared" ca="1" si="7"/>
        <v>711360000</v>
      </c>
      <c r="T44" s="21">
        <f t="shared" ca="1" si="8"/>
        <v>648760320</v>
      </c>
      <c r="U44">
        <f t="shared" ca="1" si="9"/>
        <v>591669411.84000003</v>
      </c>
      <c r="V44" s="21">
        <f t="shared" ca="1" si="10"/>
        <v>568002635.36640012</v>
      </c>
      <c r="W44" s="17">
        <f t="shared" ca="1" si="11"/>
        <v>363408272.52116346</v>
      </c>
    </row>
    <row r="45" spans="6:23" x14ac:dyDescent="0.3">
      <c r="F45">
        <v>43</v>
      </c>
      <c r="G45">
        <f t="shared" ca="1" si="0"/>
        <v>0.15822933404564421</v>
      </c>
      <c r="H45" s="19">
        <f t="shared" ca="1" si="1"/>
        <v>109947</v>
      </c>
      <c r="I45">
        <f t="shared" ca="1" si="2"/>
        <v>104449.65</v>
      </c>
      <c r="J45" s="19">
        <f t="shared" ca="1" si="2"/>
        <v>99227.167499999996</v>
      </c>
      <c r="K45">
        <f t="shared" ca="1" si="2"/>
        <v>94265.809125</v>
      </c>
      <c r="L45" s="19">
        <f t="shared" ca="1" si="3"/>
        <v>94265.809125</v>
      </c>
      <c r="M45" s="20">
        <f t="shared" si="4"/>
        <v>5000</v>
      </c>
      <c r="N45">
        <f t="shared" si="5"/>
        <v>4800</v>
      </c>
      <c r="O45" s="20">
        <f t="shared" si="5"/>
        <v>4608</v>
      </c>
      <c r="P45">
        <f t="shared" si="5"/>
        <v>4423.68</v>
      </c>
      <c r="Q45" s="20">
        <f t="shared" si="5"/>
        <v>4246.7328000000007</v>
      </c>
      <c r="R45" s="21">
        <f t="shared" ca="1" si="6"/>
        <v>549735000</v>
      </c>
      <c r="S45">
        <f t="shared" ca="1" si="7"/>
        <v>501358320</v>
      </c>
      <c r="T45" s="21">
        <f t="shared" ca="1" si="8"/>
        <v>457238787.83999997</v>
      </c>
      <c r="U45">
        <f t="shared" ca="1" si="9"/>
        <v>417001774.51008004</v>
      </c>
      <c r="V45" s="21">
        <f t="shared" ca="1" si="10"/>
        <v>400321703.52967685</v>
      </c>
      <c r="W45" s="17">
        <f t="shared" ca="1" si="11"/>
        <v>-304775965.77638221</v>
      </c>
    </row>
    <row r="46" spans="6:23" x14ac:dyDescent="0.3">
      <c r="F46">
        <v>44</v>
      </c>
      <c r="G46">
        <f t="shared" ca="1" si="0"/>
        <v>0.72100902899654007</v>
      </c>
      <c r="H46" s="19">
        <f t="shared" ca="1" si="1"/>
        <v>157575</v>
      </c>
      <c r="I46">
        <f t="shared" ca="1" si="2"/>
        <v>149696.25</v>
      </c>
      <c r="J46" s="19">
        <f t="shared" ca="1" si="2"/>
        <v>142211.4375</v>
      </c>
      <c r="K46">
        <f t="shared" ca="1" si="2"/>
        <v>135100.86562500001</v>
      </c>
      <c r="L46" s="19">
        <f t="shared" ca="1" si="3"/>
        <v>135100.86562500001</v>
      </c>
      <c r="M46" s="20">
        <f t="shared" si="4"/>
        <v>5000</v>
      </c>
      <c r="N46">
        <f t="shared" si="5"/>
        <v>4800</v>
      </c>
      <c r="O46" s="20">
        <f t="shared" si="5"/>
        <v>4608</v>
      </c>
      <c r="P46">
        <f t="shared" si="5"/>
        <v>4423.68</v>
      </c>
      <c r="Q46" s="20">
        <f t="shared" si="5"/>
        <v>4246.7328000000007</v>
      </c>
      <c r="R46" s="21">
        <f t="shared" ca="1" si="6"/>
        <v>787875000</v>
      </c>
      <c r="S46">
        <f t="shared" ca="1" si="7"/>
        <v>718542000</v>
      </c>
      <c r="T46" s="21">
        <f t="shared" ca="1" si="8"/>
        <v>655310304</v>
      </c>
      <c r="U46">
        <f t="shared" ca="1" si="9"/>
        <v>597642997.24800003</v>
      </c>
      <c r="V46" s="21">
        <f t="shared" ca="1" si="10"/>
        <v>573737277.35808015</v>
      </c>
      <c r="W46" s="17">
        <f t="shared" ca="1" si="11"/>
        <v>386259990.65719461</v>
      </c>
    </row>
    <row r="47" spans="6:23" x14ac:dyDescent="0.3">
      <c r="F47">
        <v>45</v>
      </c>
      <c r="G47">
        <f t="shared" ca="1" si="0"/>
        <v>0.43423353684522137</v>
      </c>
      <c r="H47" s="19">
        <f t="shared" ca="1" si="1"/>
        <v>135032</v>
      </c>
      <c r="I47">
        <f t="shared" ca="1" si="2"/>
        <v>128280.4</v>
      </c>
      <c r="J47" s="19">
        <f t="shared" ca="1" si="2"/>
        <v>121866.37999999999</v>
      </c>
      <c r="K47">
        <f t="shared" ca="1" si="2"/>
        <v>115773.06099999999</v>
      </c>
      <c r="L47" s="19">
        <f t="shared" ca="1" si="3"/>
        <v>115773.06099999999</v>
      </c>
      <c r="M47" s="20">
        <f t="shared" si="4"/>
        <v>5000</v>
      </c>
      <c r="N47">
        <f t="shared" si="5"/>
        <v>4800</v>
      </c>
      <c r="O47" s="20">
        <f t="shared" si="5"/>
        <v>4608</v>
      </c>
      <c r="P47">
        <f t="shared" si="5"/>
        <v>4423.68</v>
      </c>
      <c r="Q47" s="20">
        <f t="shared" si="5"/>
        <v>4246.7328000000007</v>
      </c>
      <c r="R47" s="21">
        <f t="shared" ca="1" si="6"/>
        <v>675160000</v>
      </c>
      <c r="S47">
        <f t="shared" ca="1" si="7"/>
        <v>615745920</v>
      </c>
      <c r="T47" s="21">
        <f t="shared" ca="1" si="8"/>
        <v>561560279.03999996</v>
      </c>
      <c r="U47">
        <f t="shared" ca="1" si="9"/>
        <v>512142974.48447996</v>
      </c>
      <c r="V47" s="21">
        <f t="shared" ca="1" si="10"/>
        <v>491657255.50510085</v>
      </c>
      <c r="W47" s="17">
        <f t="shared" ca="1" si="11"/>
        <v>59182986.250498056</v>
      </c>
    </row>
    <row r="48" spans="6:23" x14ac:dyDescent="0.3">
      <c r="F48">
        <v>46</v>
      </c>
      <c r="G48">
        <f t="shared" ca="1" si="0"/>
        <v>0.30629823042548299</v>
      </c>
      <c r="H48" s="19">
        <f t="shared" ca="1" si="1"/>
        <v>124809</v>
      </c>
      <c r="I48">
        <f t="shared" ca="1" si="2"/>
        <v>118568.55</v>
      </c>
      <c r="J48" s="19">
        <f t="shared" ca="1" si="2"/>
        <v>112640.1225</v>
      </c>
      <c r="K48">
        <f t="shared" ca="1" si="2"/>
        <v>107008.116375</v>
      </c>
      <c r="L48" s="19">
        <f t="shared" ca="1" si="3"/>
        <v>107008.116375</v>
      </c>
      <c r="M48" s="20">
        <f t="shared" si="4"/>
        <v>5000</v>
      </c>
      <c r="N48">
        <f t="shared" si="5"/>
        <v>4800</v>
      </c>
      <c r="O48" s="20">
        <f t="shared" si="5"/>
        <v>4608</v>
      </c>
      <c r="P48">
        <f t="shared" si="5"/>
        <v>4423.68</v>
      </c>
      <c r="Q48" s="20">
        <f t="shared" si="5"/>
        <v>4246.7328000000007</v>
      </c>
      <c r="R48" s="21">
        <f t="shared" ca="1" si="6"/>
        <v>624045000</v>
      </c>
      <c r="S48">
        <f t="shared" ca="1" si="7"/>
        <v>569129040</v>
      </c>
      <c r="T48" s="21">
        <f t="shared" ca="1" si="8"/>
        <v>519045684.48000002</v>
      </c>
      <c r="U48">
        <f t="shared" ca="1" si="9"/>
        <v>473369664.24576002</v>
      </c>
      <c r="V48" s="21">
        <f t="shared" ca="1" si="10"/>
        <v>454434877.67592967</v>
      </c>
      <c r="W48" s="17">
        <f t="shared" ca="1" si="11"/>
        <v>-89142800.736577511</v>
      </c>
    </row>
    <row r="49" spans="6:23" x14ac:dyDescent="0.3">
      <c r="F49">
        <v>47</v>
      </c>
      <c r="G49">
        <f t="shared" ca="1" si="0"/>
        <v>0.88801419969658213</v>
      </c>
      <c r="H49" s="19">
        <f t="shared" ca="1" si="1"/>
        <v>176481</v>
      </c>
      <c r="I49">
        <f t="shared" ca="1" si="2"/>
        <v>167656.95000000001</v>
      </c>
      <c r="J49" s="19">
        <f t="shared" ca="1" si="2"/>
        <v>159274.10250000001</v>
      </c>
      <c r="K49">
        <f t="shared" ca="1" si="2"/>
        <v>151310.397375</v>
      </c>
      <c r="L49" s="19">
        <f t="shared" ca="1" si="3"/>
        <v>151310.397375</v>
      </c>
      <c r="M49" s="20">
        <f t="shared" si="4"/>
        <v>5000</v>
      </c>
      <c r="N49">
        <f t="shared" si="5"/>
        <v>4800</v>
      </c>
      <c r="O49" s="20">
        <f t="shared" si="5"/>
        <v>4608</v>
      </c>
      <c r="P49">
        <f t="shared" si="5"/>
        <v>4423.68</v>
      </c>
      <c r="Q49" s="20">
        <f t="shared" si="5"/>
        <v>4246.7328000000007</v>
      </c>
      <c r="R49" s="21">
        <f t="shared" ca="1" si="6"/>
        <v>882405000</v>
      </c>
      <c r="S49">
        <f t="shared" ca="1" si="7"/>
        <v>804753360</v>
      </c>
      <c r="T49" s="21">
        <f t="shared" ca="1" si="8"/>
        <v>733935064.32000005</v>
      </c>
      <c r="U49">
        <f t="shared" ca="1" si="9"/>
        <v>669348778.65983999</v>
      </c>
      <c r="V49" s="21">
        <f t="shared" ca="1" si="10"/>
        <v>642574827.51344645</v>
      </c>
      <c r="W49" s="17">
        <f t="shared" ca="1" si="11"/>
        <v>660567662.45389414</v>
      </c>
    </row>
    <row r="50" spans="6:23" x14ac:dyDescent="0.3">
      <c r="F50">
        <v>48</v>
      </c>
      <c r="G50">
        <f t="shared" ca="1" si="0"/>
        <v>0.14537902658748747</v>
      </c>
      <c r="H50" s="19">
        <f t="shared" ca="1" si="1"/>
        <v>108306</v>
      </c>
      <c r="I50">
        <f t="shared" ca="1" si="2"/>
        <v>102890.7</v>
      </c>
      <c r="J50" s="19">
        <f t="shared" ca="1" si="2"/>
        <v>97746.164999999994</v>
      </c>
      <c r="K50">
        <f t="shared" ca="1" si="2"/>
        <v>92858.856749999992</v>
      </c>
      <c r="L50" s="19">
        <f t="shared" ca="1" si="3"/>
        <v>92858.856749999992</v>
      </c>
      <c r="M50" s="20">
        <f t="shared" si="4"/>
        <v>5000</v>
      </c>
      <c r="N50">
        <f t="shared" si="5"/>
        <v>4800</v>
      </c>
      <c r="O50" s="20">
        <f t="shared" si="5"/>
        <v>4608</v>
      </c>
      <c r="P50">
        <f t="shared" si="5"/>
        <v>4423.68</v>
      </c>
      <c r="Q50" s="20">
        <f t="shared" si="5"/>
        <v>4246.7328000000007</v>
      </c>
      <c r="R50" s="21">
        <f t="shared" ca="1" si="6"/>
        <v>541530000</v>
      </c>
      <c r="S50">
        <f t="shared" ca="1" si="7"/>
        <v>493875360</v>
      </c>
      <c r="T50" s="21">
        <f t="shared" ca="1" si="8"/>
        <v>450414328.31999999</v>
      </c>
      <c r="U50">
        <f t="shared" ca="1" si="9"/>
        <v>410777867.42783999</v>
      </c>
      <c r="V50" s="21">
        <f t="shared" ca="1" si="10"/>
        <v>394346752.73072642</v>
      </c>
      <c r="W50" s="17">
        <f t="shared" ca="1" si="11"/>
        <v>-328585279.72001863</v>
      </c>
    </row>
    <row r="51" spans="6:23" x14ac:dyDescent="0.3">
      <c r="F51">
        <v>49</v>
      </c>
      <c r="G51">
        <f t="shared" ca="1" si="0"/>
        <v>0.40706074059660124</v>
      </c>
      <c r="H51" s="19">
        <f t="shared" ca="1" si="1"/>
        <v>132947</v>
      </c>
      <c r="I51">
        <f t="shared" ca="1" si="2"/>
        <v>126299.65</v>
      </c>
      <c r="J51" s="19">
        <f t="shared" ca="1" si="2"/>
        <v>119984.6675</v>
      </c>
      <c r="K51">
        <f t="shared" ca="1" si="2"/>
        <v>113985.434125</v>
      </c>
      <c r="L51" s="19">
        <f t="shared" ca="1" si="3"/>
        <v>113985.434125</v>
      </c>
      <c r="M51" s="20">
        <f t="shared" si="4"/>
        <v>5000</v>
      </c>
      <c r="N51">
        <f t="shared" si="5"/>
        <v>4800</v>
      </c>
      <c r="O51" s="20">
        <f t="shared" si="5"/>
        <v>4608</v>
      </c>
      <c r="P51">
        <f t="shared" si="5"/>
        <v>4423.68</v>
      </c>
      <c r="Q51" s="20">
        <f t="shared" si="5"/>
        <v>4246.7328000000007</v>
      </c>
      <c r="R51" s="21">
        <f t="shared" ca="1" si="6"/>
        <v>664735000</v>
      </c>
      <c r="S51">
        <f t="shared" ca="1" si="7"/>
        <v>606238320</v>
      </c>
      <c r="T51" s="21">
        <f t="shared" ca="1" si="8"/>
        <v>552889347.84000003</v>
      </c>
      <c r="U51">
        <f t="shared" ca="1" si="9"/>
        <v>504235085.23008001</v>
      </c>
      <c r="V51" s="21">
        <f t="shared" ca="1" si="10"/>
        <v>484065681.8208769</v>
      </c>
      <c r="W51" s="17">
        <f t="shared" ca="1" si="11"/>
        <v>28931664.146610022</v>
      </c>
    </row>
    <row r="52" spans="6:23" x14ac:dyDescent="0.3">
      <c r="F52">
        <v>50</v>
      </c>
      <c r="G52">
        <f t="shared" ca="1" si="0"/>
        <v>0.29355556217249157</v>
      </c>
      <c r="H52" s="19">
        <f t="shared" ca="1" si="1"/>
        <v>123709</v>
      </c>
      <c r="I52">
        <f t="shared" ca="1" si="2"/>
        <v>117523.55</v>
      </c>
      <c r="J52" s="19">
        <f t="shared" ca="1" si="2"/>
        <v>111647.3725</v>
      </c>
      <c r="K52">
        <f t="shared" ca="1" si="2"/>
        <v>106065.00387499999</v>
      </c>
      <c r="L52" s="19">
        <f t="shared" ca="1" si="3"/>
        <v>106065.00387499999</v>
      </c>
      <c r="M52" s="20">
        <f t="shared" si="4"/>
        <v>5000</v>
      </c>
      <c r="N52">
        <f t="shared" si="5"/>
        <v>4800</v>
      </c>
      <c r="O52" s="20">
        <f t="shared" si="5"/>
        <v>4608</v>
      </c>
      <c r="P52">
        <f t="shared" si="5"/>
        <v>4423.68</v>
      </c>
      <c r="Q52" s="20">
        <f t="shared" si="5"/>
        <v>4246.7328000000007</v>
      </c>
      <c r="R52" s="21">
        <f t="shared" ca="1" si="6"/>
        <v>618545000</v>
      </c>
      <c r="S52">
        <f t="shared" ca="1" si="7"/>
        <v>564113040</v>
      </c>
      <c r="T52" s="21">
        <f t="shared" ca="1" si="8"/>
        <v>514471092.48000002</v>
      </c>
      <c r="U52">
        <f t="shared" ca="1" si="9"/>
        <v>469197636.34175998</v>
      </c>
      <c r="V52" s="21">
        <f t="shared" ca="1" si="10"/>
        <v>450429730.88808966</v>
      </c>
      <c r="W52" s="17">
        <f t="shared" ca="1" si="11"/>
        <v>-105102730.86332941</v>
      </c>
    </row>
    <row r="53" spans="6:23" x14ac:dyDescent="0.3">
      <c r="F53">
        <v>51</v>
      </c>
      <c r="G53">
        <f t="shared" ca="1" si="0"/>
        <v>0.15646696160478613</v>
      </c>
      <c r="H53" s="19">
        <f t="shared" ca="1" si="1"/>
        <v>109727</v>
      </c>
      <c r="I53">
        <f t="shared" ca="1" si="2"/>
        <v>104240.65</v>
      </c>
      <c r="J53" s="19">
        <f t="shared" ca="1" si="2"/>
        <v>99028.617499999993</v>
      </c>
      <c r="K53">
        <f t="shared" ca="1" si="2"/>
        <v>94077.186624999988</v>
      </c>
      <c r="L53" s="19">
        <f t="shared" ca="1" si="3"/>
        <v>94077.186624999988</v>
      </c>
      <c r="M53" s="20">
        <f t="shared" si="4"/>
        <v>5000</v>
      </c>
      <c r="N53">
        <f t="shared" si="5"/>
        <v>4800</v>
      </c>
      <c r="O53" s="20">
        <f t="shared" si="5"/>
        <v>4608</v>
      </c>
      <c r="P53">
        <f t="shared" si="5"/>
        <v>4423.68</v>
      </c>
      <c r="Q53" s="20">
        <f t="shared" si="5"/>
        <v>4246.7328000000007</v>
      </c>
      <c r="R53" s="21">
        <f t="shared" ca="1" si="6"/>
        <v>548635000</v>
      </c>
      <c r="S53">
        <f t="shared" ca="1" si="7"/>
        <v>500355120</v>
      </c>
      <c r="T53" s="21">
        <f t="shared" ca="1" si="8"/>
        <v>456323869.43999994</v>
      </c>
      <c r="U53">
        <f t="shared" ca="1" si="9"/>
        <v>416167368.92927998</v>
      </c>
      <c r="V53" s="21">
        <f t="shared" ca="1" si="10"/>
        <v>399520674.17210883</v>
      </c>
      <c r="W53" s="17">
        <f t="shared" ca="1" si="11"/>
        <v>-307967951.8017323</v>
      </c>
    </row>
    <row r="54" spans="6:23" x14ac:dyDescent="0.3">
      <c r="F54">
        <v>52</v>
      </c>
      <c r="G54">
        <f t="shared" ca="1" si="0"/>
        <v>0.30916431774830888</v>
      </c>
      <c r="H54" s="19">
        <f t="shared" ca="1" si="1"/>
        <v>125053</v>
      </c>
      <c r="I54">
        <f t="shared" ca="1" si="2"/>
        <v>118800.35</v>
      </c>
      <c r="J54" s="19">
        <f t="shared" ca="1" si="2"/>
        <v>112860.3325</v>
      </c>
      <c r="K54">
        <f t="shared" ca="1" si="2"/>
        <v>107217.315875</v>
      </c>
      <c r="L54" s="19">
        <f t="shared" ca="1" si="3"/>
        <v>107217.315875</v>
      </c>
      <c r="M54" s="20">
        <f t="shared" si="4"/>
        <v>5000</v>
      </c>
      <c r="N54">
        <f t="shared" si="5"/>
        <v>4800</v>
      </c>
      <c r="O54" s="20">
        <f t="shared" si="5"/>
        <v>4608</v>
      </c>
      <c r="P54">
        <f t="shared" si="5"/>
        <v>4423.68</v>
      </c>
      <c r="Q54" s="20">
        <f t="shared" si="5"/>
        <v>4246.7328000000007</v>
      </c>
      <c r="R54" s="21">
        <f t="shared" ca="1" si="6"/>
        <v>625265000</v>
      </c>
      <c r="S54">
        <f t="shared" ca="1" si="7"/>
        <v>570241680</v>
      </c>
      <c r="T54" s="21">
        <f t="shared" ca="1" si="8"/>
        <v>520060412.16000003</v>
      </c>
      <c r="U54">
        <f t="shared" ca="1" si="9"/>
        <v>474295095.88992006</v>
      </c>
      <c r="V54" s="21">
        <f t="shared" ca="1" si="10"/>
        <v>455323292.05432326</v>
      </c>
      <c r="W54" s="17">
        <f t="shared" ca="1" si="11"/>
        <v>-85602598.053916216</v>
      </c>
    </row>
    <row r="55" spans="6:23" x14ac:dyDescent="0.3">
      <c r="F55">
        <v>53</v>
      </c>
      <c r="G55">
        <f t="shared" ca="1" si="0"/>
        <v>0.52328940897957699</v>
      </c>
      <c r="H55" s="19">
        <f t="shared" ca="1" si="1"/>
        <v>141752</v>
      </c>
      <c r="I55">
        <f t="shared" ca="1" si="2"/>
        <v>134664.4</v>
      </c>
      <c r="J55" s="19">
        <f t="shared" ca="1" si="2"/>
        <v>127931.18</v>
      </c>
      <c r="K55">
        <f t="shared" ca="1" si="2"/>
        <v>121534.621</v>
      </c>
      <c r="L55" s="19">
        <f t="shared" ca="1" si="3"/>
        <v>121534.621</v>
      </c>
      <c r="M55" s="20">
        <f t="shared" si="4"/>
        <v>5000</v>
      </c>
      <c r="N55">
        <f t="shared" si="5"/>
        <v>4800</v>
      </c>
      <c r="O55" s="20">
        <f t="shared" si="5"/>
        <v>4608</v>
      </c>
      <c r="P55">
        <f t="shared" si="5"/>
        <v>4423.68</v>
      </c>
      <c r="Q55" s="20">
        <f t="shared" si="5"/>
        <v>4246.7328000000007</v>
      </c>
      <c r="R55" s="21">
        <f t="shared" ca="1" si="6"/>
        <v>708760000</v>
      </c>
      <c r="S55">
        <f t="shared" ca="1" si="7"/>
        <v>646389120</v>
      </c>
      <c r="T55" s="21">
        <f t="shared" ca="1" si="8"/>
        <v>589506877.43999994</v>
      </c>
      <c r="U55">
        <f t="shared" ca="1" si="9"/>
        <v>537630272.22528005</v>
      </c>
      <c r="V55" s="21">
        <f t="shared" ca="1" si="10"/>
        <v>516125061.3362689</v>
      </c>
      <c r="W55" s="17">
        <f t="shared" ca="1" si="11"/>
        <v>156683650.29756403</v>
      </c>
    </row>
    <row r="56" spans="6:23" x14ac:dyDescent="0.3">
      <c r="F56">
        <v>54</v>
      </c>
      <c r="G56">
        <f t="shared" ca="1" si="0"/>
        <v>0.7160631647269361</v>
      </c>
      <c r="H56" s="19">
        <f t="shared" ca="1" si="1"/>
        <v>157136</v>
      </c>
      <c r="I56">
        <f t="shared" ca="1" si="2"/>
        <v>149279.20000000001</v>
      </c>
      <c r="J56" s="19">
        <f t="shared" ca="1" si="2"/>
        <v>141815.24000000002</v>
      </c>
      <c r="K56">
        <f t="shared" ca="1" si="2"/>
        <v>134724.47800000003</v>
      </c>
      <c r="L56" s="19">
        <f t="shared" ca="1" si="3"/>
        <v>134724.47800000003</v>
      </c>
      <c r="M56" s="20">
        <f t="shared" si="4"/>
        <v>5000</v>
      </c>
      <c r="N56">
        <f t="shared" si="5"/>
        <v>4800</v>
      </c>
      <c r="O56" s="20">
        <f t="shared" si="5"/>
        <v>4608</v>
      </c>
      <c r="P56">
        <f t="shared" si="5"/>
        <v>4423.68</v>
      </c>
      <c r="Q56" s="20">
        <f t="shared" si="5"/>
        <v>4246.7328000000007</v>
      </c>
      <c r="R56" s="21">
        <f t="shared" ca="1" si="6"/>
        <v>785680000</v>
      </c>
      <c r="S56">
        <f t="shared" ca="1" si="7"/>
        <v>716540160</v>
      </c>
      <c r="T56" s="21">
        <f t="shared" ca="1" si="8"/>
        <v>653484625.92000008</v>
      </c>
      <c r="U56">
        <f t="shared" ca="1" si="9"/>
        <v>595977978.83904016</v>
      </c>
      <c r="V56" s="21">
        <f t="shared" ca="1" si="10"/>
        <v>572138859.68547857</v>
      </c>
      <c r="W56" s="17">
        <f t="shared" ca="1" si="11"/>
        <v>379890527.63388205</v>
      </c>
    </row>
    <row r="57" spans="6:23" x14ac:dyDescent="0.3">
      <c r="F57">
        <v>55</v>
      </c>
      <c r="G57">
        <f t="shared" ca="1" si="0"/>
        <v>0.54759907188937207</v>
      </c>
      <c r="H57" s="19">
        <f t="shared" ca="1" si="1"/>
        <v>143588</v>
      </c>
      <c r="I57">
        <f t="shared" ca="1" si="2"/>
        <v>136408.6</v>
      </c>
      <c r="J57" s="19">
        <f t="shared" ca="1" si="2"/>
        <v>129588.17000000001</v>
      </c>
      <c r="K57">
        <f t="shared" ca="1" si="2"/>
        <v>123108.76150000001</v>
      </c>
      <c r="L57" s="19">
        <f t="shared" ca="1" si="3"/>
        <v>123108.76150000001</v>
      </c>
      <c r="M57" s="20">
        <f t="shared" si="4"/>
        <v>5000</v>
      </c>
      <c r="N57">
        <f t="shared" si="5"/>
        <v>4800</v>
      </c>
      <c r="O57" s="20">
        <f t="shared" si="5"/>
        <v>4608</v>
      </c>
      <c r="P57">
        <f t="shared" si="5"/>
        <v>4423.68</v>
      </c>
      <c r="Q57" s="20">
        <f t="shared" si="5"/>
        <v>4246.7328000000007</v>
      </c>
      <c r="R57" s="21">
        <f t="shared" ca="1" si="6"/>
        <v>717940000</v>
      </c>
      <c r="S57">
        <f t="shared" ca="1" si="7"/>
        <v>654761280</v>
      </c>
      <c r="T57" s="21">
        <f t="shared" ca="1" si="8"/>
        <v>597142287.36000001</v>
      </c>
      <c r="U57">
        <f t="shared" ca="1" si="9"/>
        <v>544593766.0723201</v>
      </c>
      <c r="V57" s="21">
        <f t="shared" ca="1" si="10"/>
        <v>522810015.42942733</v>
      </c>
      <c r="W57" s="17">
        <f t="shared" ca="1" si="11"/>
        <v>183322224.58185172</v>
      </c>
    </row>
    <row r="58" spans="6:23" x14ac:dyDescent="0.3">
      <c r="F58">
        <v>56</v>
      </c>
      <c r="G58">
        <f t="shared" ca="1" si="0"/>
        <v>0.48668037392693886</v>
      </c>
      <c r="H58" s="19">
        <f t="shared" ca="1" si="1"/>
        <v>138998</v>
      </c>
      <c r="I58">
        <f t="shared" ca="1" si="2"/>
        <v>132048.1</v>
      </c>
      <c r="J58" s="19">
        <f t="shared" ca="1" si="2"/>
        <v>125445.69500000001</v>
      </c>
      <c r="K58">
        <f t="shared" ca="1" si="2"/>
        <v>119173.41025</v>
      </c>
      <c r="L58" s="19">
        <f t="shared" ca="1" si="3"/>
        <v>119173.41025</v>
      </c>
      <c r="M58" s="20">
        <f t="shared" si="4"/>
        <v>5000</v>
      </c>
      <c r="N58">
        <f t="shared" si="5"/>
        <v>4800</v>
      </c>
      <c r="O58" s="20">
        <f t="shared" si="5"/>
        <v>4608</v>
      </c>
      <c r="P58">
        <f t="shared" si="5"/>
        <v>4423.68</v>
      </c>
      <c r="Q58" s="20">
        <f t="shared" si="5"/>
        <v>4246.7328000000007</v>
      </c>
      <c r="R58" s="21">
        <f t="shared" ca="1" si="6"/>
        <v>694990000</v>
      </c>
      <c r="S58">
        <f t="shared" ca="1" si="7"/>
        <v>633830880</v>
      </c>
      <c r="T58" s="21">
        <f t="shared" ca="1" si="8"/>
        <v>578053762.56000006</v>
      </c>
      <c r="U58">
        <f t="shared" ca="1" si="9"/>
        <v>527185031.45472002</v>
      </c>
      <c r="V58" s="21">
        <f t="shared" ca="1" si="10"/>
        <v>506097630.1965313</v>
      </c>
      <c r="W58" s="17">
        <f t="shared" ca="1" si="11"/>
        <v>116725788.87113261</v>
      </c>
    </row>
    <row r="59" spans="6:23" x14ac:dyDescent="0.3">
      <c r="F59">
        <v>57</v>
      </c>
      <c r="G59">
        <f t="shared" ca="1" si="0"/>
        <v>0.71942716788810201</v>
      </c>
      <c r="H59" s="19">
        <f t="shared" ca="1" si="1"/>
        <v>157434</v>
      </c>
      <c r="I59">
        <f t="shared" ca="1" si="2"/>
        <v>149562.29999999999</v>
      </c>
      <c r="J59" s="19">
        <f t="shared" ca="1" si="2"/>
        <v>142084.185</v>
      </c>
      <c r="K59">
        <f t="shared" ca="1" si="2"/>
        <v>134979.97574999998</v>
      </c>
      <c r="L59" s="19">
        <f t="shared" ca="1" si="3"/>
        <v>134979.97574999998</v>
      </c>
      <c r="M59" s="20">
        <f t="shared" si="4"/>
        <v>5000</v>
      </c>
      <c r="N59">
        <f t="shared" si="5"/>
        <v>4800</v>
      </c>
      <c r="O59" s="20">
        <f t="shared" si="5"/>
        <v>4608</v>
      </c>
      <c r="P59">
        <f t="shared" si="5"/>
        <v>4423.68</v>
      </c>
      <c r="Q59" s="20">
        <f t="shared" si="5"/>
        <v>4246.7328000000007</v>
      </c>
      <c r="R59" s="21">
        <f t="shared" ca="1" si="6"/>
        <v>787170000</v>
      </c>
      <c r="S59">
        <f t="shared" ca="1" si="7"/>
        <v>717899040</v>
      </c>
      <c r="T59" s="21">
        <f t="shared" ca="1" si="8"/>
        <v>654723924.48000002</v>
      </c>
      <c r="U59">
        <f t="shared" ca="1" si="9"/>
        <v>597108219.12575996</v>
      </c>
      <c r="V59" s="21">
        <f t="shared" ca="1" si="10"/>
        <v>573223890.36072958</v>
      </c>
      <c r="W59" s="17">
        <f t="shared" ca="1" si="11"/>
        <v>384214217.79549265</v>
      </c>
    </row>
    <row r="60" spans="6:23" x14ac:dyDescent="0.3">
      <c r="F60">
        <v>58</v>
      </c>
      <c r="G60">
        <f t="shared" ca="1" si="0"/>
        <v>0.51660083979923721</v>
      </c>
      <c r="H60" s="19">
        <f t="shared" ca="1" si="1"/>
        <v>141249</v>
      </c>
      <c r="I60">
        <f t="shared" ca="1" si="2"/>
        <v>134186.54999999999</v>
      </c>
      <c r="J60" s="19">
        <f t="shared" ca="1" si="2"/>
        <v>127477.22249999999</v>
      </c>
      <c r="K60">
        <f t="shared" ca="1" si="2"/>
        <v>121103.36137499999</v>
      </c>
      <c r="L60" s="19">
        <f t="shared" ca="1" si="3"/>
        <v>121103.36137499999</v>
      </c>
      <c r="M60" s="20">
        <f t="shared" si="4"/>
        <v>5000</v>
      </c>
      <c r="N60">
        <f t="shared" si="5"/>
        <v>4800</v>
      </c>
      <c r="O60" s="20">
        <f t="shared" si="5"/>
        <v>4608</v>
      </c>
      <c r="P60">
        <f t="shared" si="5"/>
        <v>4423.68</v>
      </c>
      <c r="Q60" s="20">
        <f t="shared" si="5"/>
        <v>4246.7328000000007</v>
      </c>
      <c r="R60" s="21">
        <f t="shared" ca="1" si="6"/>
        <v>706245000</v>
      </c>
      <c r="S60">
        <f t="shared" ca="1" si="7"/>
        <v>644095440</v>
      </c>
      <c r="T60" s="21">
        <f t="shared" ca="1" si="8"/>
        <v>587415041.27999997</v>
      </c>
      <c r="U60">
        <f t="shared" ca="1" si="9"/>
        <v>535722517.64736003</v>
      </c>
      <c r="V60" s="21">
        <f t="shared" ca="1" si="10"/>
        <v>514293616.94146568</v>
      </c>
      <c r="W60" s="17">
        <f t="shared" ca="1" si="11"/>
        <v>149385609.52142239</v>
      </c>
    </row>
    <row r="61" spans="6:23" x14ac:dyDescent="0.3">
      <c r="F61">
        <v>59</v>
      </c>
      <c r="G61">
        <f t="shared" ca="1" si="0"/>
        <v>0.24614129411793795</v>
      </c>
      <c r="H61" s="19">
        <f t="shared" ca="1" si="1"/>
        <v>119400</v>
      </c>
      <c r="I61">
        <f t="shared" ca="1" si="2"/>
        <v>113430</v>
      </c>
      <c r="J61" s="19">
        <f t="shared" ca="1" si="2"/>
        <v>107758.5</v>
      </c>
      <c r="K61">
        <f t="shared" ca="1" si="2"/>
        <v>102370.575</v>
      </c>
      <c r="L61" s="19">
        <f t="shared" ca="1" si="3"/>
        <v>102370.575</v>
      </c>
      <c r="M61" s="20">
        <f t="shared" si="4"/>
        <v>5000</v>
      </c>
      <c r="N61">
        <f t="shared" si="5"/>
        <v>4800</v>
      </c>
      <c r="O61" s="20">
        <f t="shared" si="5"/>
        <v>4608</v>
      </c>
      <c r="P61">
        <f t="shared" si="5"/>
        <v>4423.68</v>
      </c>
      <c r="Q61" s="20">
        <f t="shared" si="5"/>
        <v>4246.7328000000007</v>
      </c>
      <c r="R61" s="21">
        <f t="shared" ca="1" si="6"/>
        <v>597000000</v>
      </c>
      <c r="S61">
        <f t="shared" ca="1" si="7"/>
        <v>544464000</v>
      </c>
      <c r="T61" s="21">
        <f t="shared" ca="1" si="8"/>
        <v>496551168</v>
      </c>
      <c r="U61">
        <f t="shared" ca="1" si="9"/>
        <v>452854665.21600002</v>
      </c>
      <c r="V61" s="21">
        <f t="shared" ca="1" si="10"/>
        <v>434740478.60736006</v>
      </c>
      <c r="W61" s="17">
        <f t="shared" ca="1" si="11"/>
        <v>-167622129.87803245</v>
      </c>
    </row>
    <row r="62" spans="6:23" x14ac:dyDescent="0.3">
      <c r="F62">
        <v>60</v>
      </c>
      <c r="G62">
        <f t="shared" ca="1" si="0"/>
        <v>0.52937153533189529</v>
      </c>
      <c r="H62" s="19">
        <f t="shared" ca="1" si="1"/>
        <v>142211</v>
      </c>
      <c r="I62">
        <f t="shared" ca="1" si="2"/>
        <v>135100.45000000001</v>
      </c>
      <c r="J62" s="19">
        <f t="shared" ca="1" si="2"/>
        <v>128345.42750000001</v>
      </c>
      <c r="K62">
        <f t="shared" ca="1" si="2"/>
        <v>121928.15612500001</v>
      </c>
      <c r="L62" s="19">
        <f t="shared" ca="1" si="3"/>
        <v>121928.15612500001</v>
      </c>
      <c r="M62" s="20">
        <f t="shared" si="4"/>
        <v>5000</v>
      </c>
      <c r="N62">
        <f t="shared" si="5"/>
        <v>4800</v>
      </c>
      <c r="O62" s="20">
        <f t="shared" si="5"/>
        <v>4608</v>
      </c>
      <c r="P62">
        <f t="shared" si="5"/>
        <v>4423.68</v>
      </c>
      <c r="Q62" s="20">
        <f t="shared" si="5"/>
        <v>4246.7328000000007</v>
      </c>
      <c r="R62" s="21">
        <f t="shared" ca="1" si="6"/>
        <v>711055000</v>
      </c>
      <c r="S62">
        <f t="shared" ca="1" si="7"/>
        <v>648482160</v>
      </c>
      <c r="T62" s="21">
        <f t="shared" ca="1" si="8"/>
        <v>591415729.92000008</v>
      </c>
      <c r="U62">
        <f t="shared" ca="1" si="9"/>
        <v>539371145.68704009</v>
      </c>
      <c r="V62" s="21">
        <f t="shared" ca="1" si="10"/>
        <v>517796299.85955852</v>
      </c>
      <c r="W62" s="17">
        <f t="shared" ca="1" si="11"/>
        <v>163343293.86863589</v>
      </c>
    </row>
    <row r="63" spans="6:23" x14ac:dyDescent="0.3">
      <c r="F63">
        <v>61</v>
      </c>
      <c r="G63">
        <f t="shared" ca="1" si="0"/>
        <v>0.78687598581403262</v>
      </c>
      <c r="H63" s="19">
        <f t="shared" ca="1" si="1"/>
        <v>163869</v>
      </c>
      <c r="I63">
        <f t="shared" ca="1" si="2"/>
        <v>155675.54999999999</v>
      </c>
      <c r="J63" s="19">
        <f t="shared" ca="1" si="2"/>
        <v>147891.77249999999</v>
      </c>
      <c r="K63">
        <f t="shared" ca="1" si="2"/>
        <v>140497.18387499999</v>
      </c>
      <c r="L63" s="19">
        <f t="shared" ca="1" si="3"/>
        <v>140497.18387499999</v>
      </c>
      <c r="M63" s="20">
        <f t="shared" si="4"/>
        <v>5000</v>
      </c>
      <c r="N63">
        <f t="shared" si="5"/>
        <v>4800</v>
      </c>
      <c r="O63" s="20">
        <f t="shared" si="5"/>
        <v>4608</v>
      </c>
      <c r="P63">
        <f t="shared" si="5"/>
        <v>4423.68</v>
      </c>
      <c r="Q63" s="20">
        <f t="shared" si="5"/>
        <v>4246.7328000000007</v>
      </c>
      <c r="R63" s="21">
        <f t="shared" ca="1" si="6"/>
        <v>819345000</v>
      </c>
      <c r="S63">
        <f t="shared" ca="1" si="7"/>
        <v>747242640</v>
      </c>
      <c r="T63" s="21">
        <f t="shared" ca="1" si="8"/>
        <v>681485287.67999995</v>
      </c>
      <c r="U63">
        <f t="shared" ca="1" si="9"/>
        <v>621514582.36415994</v>
      </c>
      <c r="V63" s="21">
        <f t="shared" ca="1" si="10"/>
        <v>596653999.06959367</v>
      </c>
      <c r="W63" s="17">
        <f t="shared" ca="1" si="11"/>
        <v>477579809.03699064</v>
      </c>
    </row>
    <row r="64" spans="6:23" x14ac:dyDescent="0.3">
      <c r="F64">
        <v>62</v>
      </c>
      <c r="G64">
        <f t="shared" ca="1" si="0"/>
        <v>0.74253989510245222</v>
      </c>
      <c r="H64" s="19">
        <f t="shared" ca="1" si="1"/>
        <v>159536</v>
      </c>
      <c r="I64">
        <f t="shared" ca="1" si="2"/>
        <v>151559.20000000001</v>
      </c>
      <c r="J64" s="19">
        <f t="shared" ca="1" si="2"/>
        <v>143981.24000000002</v>
      </c>
      <c r="K64">
        <f t="shared" ca="1" si="2"/>
        <v>136782.17800000001</v>
      </c>
      <c r="L64" s="19">
        <f t="shared" ca="1" si="3"/>
        <v>136782.17800000001</v>
      </c>
      <c r="M64" s="20">
        <f t="shared" si="4"/>
        <v>5000</v>
      </c>
      <c r="N64">
        <f t="shared" si="5"/>
        <v>4800</v>
      </c>
      <c r="O64" s="20">
        <f t="shared" si="5"/>
        <v>4608</v>
      </c>
      <c r="P64">
        <f t="shared" si="5"/>
        <v>4423.68</v>
      </c>
      <c r="Q64" s="20">
        <f t="shared" si="5"/>
        <v>4246.7328000000007</v>
      </c>
      <c r="R64" s="21">
        <f t="shared" ca="1" si="6"/>
        <v>797680000</v>
      </c>
      <c r="S64">
        <f t="shared" ca="1" si="7"/>
        <v>727484160</v>
      </c>
      <c r="T64" s="21">
        <f t="shared" ca="1" si="8"/>
        <v>663465553.92000008</v>
      </c>
      <c r="U64">
        <f t="shared" ca="1" si="9"/>
        <v>605080585.17504013</v>
      </c>
      <c r="V64" s="21">
        <f t="shared" ca="1" si="10"/>
        <v>580877361.76803851</v>
      </c>
      <c r="W64" s="17">
        <f t="shared" ca="1" si="11"/>
        <v>414712193.36497688</v>
      </c>
    </row>
    <row r="65" spans="6:23" x14ac:dyDescent="0.3">
      <c r="F65">
        <v>63</v>
      </c>
      <c r="G65">
        <f t="shared" ca="1" si="0"/>
        <v>0.55100826558974281</v>
      </c>
      <c r="H65" s="19">
        <f t="shared" ca="1" si="1"/>
        <v>143846</v>
      </c>
      <c r="I65">
        <f t="shared" ca="1" si="2"/>
        <v>136653.70000000001</v>
      </c>
      <c r="J65" s="19">
        <f t="shared" ca="1" si="2"/>
        <v>129821.01500000001</v>
      </c>
      <c r="K65">
        <f t="shared" ca="1" si="2"/>
        <v>123329.96425000002</v>
      </c>
      <c r="L65" s="19">
        <f t="shared" ca="1" si="3"/>
        <v>123329.96425000002</v>
      </c>
      <c r="M65" s="20">
        <f t="shared" si="4"/>
        <v>5000</v>
      </c>
      <c r="N65">
        <f t="shared" si="5"/>
        <v>4800</v>
      </c>
      <c r="O65" s="20">
        <f t="shared" si="5"/>
        <v>4608</v>
      </c>
      <c r="P65">
        <f t="shared" si="5"/>
        <v>4423.68</v>
      </c>
      <c r="Q65" s="20">
        <f t="shared" si="5"/>
        <v>4246.7328000000007</v>
      </c>
      <c r="R65" s="21">
        <f t="shared" ca="1" si="6"/>
        <v>719230000</v>
      </c>
      <c r="S65">
        <f t="shared" ca="1" si="7"/>
        <v>655937760</v>
      </c>
      <c r="T65" s="21">
        <f t="shared" ca="1" si="8"/>
        <v>598215237.12000012</v>
      </c>
      <c r="U65">
        <f t="shared" ca="1" si="9"/>
        <v>545572296.25344014</v>
      </c>
      <c r="V65" s="21">
        <f t="shared" ca="1" si="10"/>
        <v>523749404.40330255</v>
      </c>
      <c r="W65" s="17">
        <f t="shared" ca="1" si="11"/>
        <v>187065553.64794421</v>
      </c>
    </row>
    <row r="66" spans="6:23" x14ac:dyDescent="0.3">
      <c r="F66">
        <v>64</v>
      </c>
      <c r="G66">
        <f t="shared" ca="1" si="0"/>
        <v>8.5318972808306359E-2</v>
      </c>
      <c r="H66" s="19">
        <f t="shared" ca="1" si="1"/>
        <v>98895</v>
      </c>
      <c r="I66">
        <f t="shared" ca="1" si="2"/>
        <v>93950.25</v>
      </c>
      <c r="J66" s="19">
        <f t="shared" ca="1" si="2"/>
        <v>89252.737500000003</v>
      </c>
      <c r="K66">
        <f t="shared" ca="1" si="2"/>
        <v>84790.100625000006</v>
      </c>
      <c r="L66" s="19">
        <f t="shared" ca="1" si="3"/>
        <v>84790.100625000006</v>
      </c>
      <c r="M66" s="20">
        <f t="shared" si="4"/>
        <v>5000</v>
      </c>
      <c r="N66">
        <f t="shared" si="5"/>
        <v>4800</v>
      </c>
      <c r="O66" s="20">
        <f t="shared" si="5"/>
        <v>4608</v>
      </c>
      <c r="P66">
        <f t="shared" si="5"/>
        <v>4423.68</v>
      </c>
      <c r="Q66" s="20">
        <f t="shared" si="5"/>
        <v>4246.7328000000007</v>
      </c>
      <c r="R66" s="21">
        <f t="shared" ca="1" si="6"/>
        <v>494475000</v>
      </c>
      <c r="S66">
        <f t="shared" ca="1" si="7"/>
        <v>450961200</v>
      </c>
      <c r="T66" s="21">
        <f t="shared" ca="1" si="8"/>
        <v>411276614.40000004</v>
      </c>
      <c r="U66">
        <f t="shared" ca="1" si="9"/>
        <v>375084272.33280003</v>
      </c>
      <c r="V66" s="21">
        <f t="shared" ca="1" si="10"/>
        <v>360080901.43948811</v>
      </c>
      <c r="W66" s="17">
        <f t="shared" ca="1" si="11"/>
        <v>-465129736.46807384</v>
      </c>
    </row>
    <row r="67" spans="6:23" x14ac:dyDescent="0.3">
      <c r="F67">
        <v>65</v>
      </c>
      <c r="G67">
        <f t="shared" ca="1" si="0"/>
        <v>0.88237186676943891</v>
      </c>
      <c r="H67" s="19">
        <f t="shared" ca="1" si="1"/>
        <v>175608</v>
      </c>
      <c r="I67">
        <f t="shared" ca="1" si="2"/>
        <v>166827.6</v>
      </c>
      <c r="J67" s="19">
        <f t="shared" ca="1" si="2"/>
        <v>158486.22</v>
      </c>
      <c r="K67">
        <f t="shared" ca="1" si="2"/>
        <v>150561.90900000001</v>
      </c>
      <c r="L67" s="19">
        <f t="shared" ca="1" si="3"/>
        <v>150561.90900000001</v>
      </c>
      <c r="M67" s="20">
        <f t="shared" si="4"/>
        <v>5000</v>
      </c>
      <c r="N67">
        <f t="shared" si="5"/>
        <v>4800</v>
      </c>
      <c r="O67" s="20">
        <f t="shared" si="5"/>
        <v>4608</v>
      </c>
      <c r="P67">
        <f t="shared" si="5"/>
        <v>4423.68</v>
      </c>
      <c r="Q67" s="20">
        <f t="shared" ref="Q67:Q130" si="12">P67-$B$8*P67</f>
        <v>4246.7328000000007</v>
      </c>
      <c r="R67" s="21">
        <f t="shared" ca="1" si="6"/>
        <v>878040000</v>
      </c>
      <c r="S67">
        <f t="shared" ca="1" si="7"/>
        <v>800772480</v>
      </c>
      <c r="T67" s="21">
        <f t="shared" ca="1" si="8"/>
        <v>730304501.75999999</v>
      </c>
      <c r="U67">
        <f t="shared" ca="1" si="9"/>
        <v>666037705.60512006</v>
      </c>
      <c r="V67" s="21">
        <f t="shared" ca="1" si="10"/>
        <v>639396197.3809154</v>
      </c>
      <c r="W67" s="17">
        <f t="shared" ca="1" si="11"/>
        <v>647901281.54420805</v>
      </c>
    </row>
    <row r="68" spans="6:23" x14ac:dyDescent="0.3">
      <c r="F68">
        <v>66</v>
      </c>
      <c r="G68">
        <f t="shared" ref="G68:G131" ca="1" si="13">RAND()</f>
        <v>0.92870225575690346</v>
      </c>
      <c r="H68" s="19">
        <f t="shared" ref="H68:H131" ca="1" si="14">ROUND(_xlfn.NORM.INV(G68,$B$4,$B$5),0)</f>
        <v>183986</v>
      </c>
      <c r="I68">
        <f t="shared" ref="I68:K131" ca="1" si="15">H68-$B$7*H68</f>
        <v>174786.7</v>
      </c>
      <c r="J68" s="19">
        <f t="shared" ca="1" si="15"/>
        <v>166047.36500000002</v>
      </c>
      <c r="K68">
        <f t="shared" ca="1" si="15"/>
        <v>157744.99675000002</v>
      </c>
      <c r="L68" s="19">
        <f t="shared" ref="L68:L131" ca="1" si="16">J68-$B$7*J68</f>
        <v>157744.99675000002</v>
      </c>
      <c r="M68" s="20">
        <f t="shared" ref="M68:M131" si="17">$B$3</f>
        <v>5000</v>
      </c>
      <c r="N68">
        <f t="shared" ref="N68:Q131" si="18">M68-$B$8*M68</f>
        <v>4800</v>
      </c>
      <c r="O68" s="20">
        <f t="shared" si="18"/>
        <v>4608</v>
      </c>
      <c r="P68">
        <f t="shared" si="18"/>
        <v>4423.68</v>
      </c>
      <c r="Q68" s="20">
        <f t="shared" si="12"/>
        <v>4246.7328000000007</v>
      </c>
      <c r="R68" s="21">
        <f t="shared" ref="R68:R131" ca="1" si="19">H68*M68</f>
        <v>919930000</v>
      </c>
      <c r="S68">
        <f t="shared" ref="S68:S131" ca="1" si="20">I68*N68</f>
        <v>838976160</v>
      </c>
      <c r="T68" s="21">
        <f t="shared" ref="T68:T131" ca="1" si="21">J68*O68</f>
        <v>765146257.92000008</v>
      </c>
      <c r="U68">
        <f t="shared" ref="U68:U131" ca="1" si="22">K68*P68</f>
        <v>697813387.2230401</v>
      </c>
      <c r="V68" s="21">
        <f t="shared" ref="V68:V131" ca="1" si="23">L68*Q68</f>
        <v>669900851.73411858</v>
      </c>
      <c r="W68" s="17">
        <f t="shared" ref="W68:W131" ca="1" si="24">NPV($B$6,R68,S68,T68,U68,V68)-$B$2</f>
        <v>769457913.00050497</v>
      </c>
    </row>
    <row r="69" spans="6:23" x14ac:dyDescent="0.3">
      <c r="F69">
        <v>67</v>
      </c>
      <c r="G69">
        <f t="shared" ca="1" si="13"/>
        <v>0.19995432418269099</v>
      </c>
      <c r="H69" s="19">
        <f t="shared" ca="1" si="14"/>
        <v>114746</v>
      </c>
      <c r="I69">
        <f t="shared" ca="1" si="15"/>
        <v>109008.7</v>
      </c>
      <c r="J69" s="19">
        <f t="shared" ca="1" si="15"/>
        <v>103558.265</v>
      </c>
      <c r="K69">
        <f t="shared" ca="1" si="15"/>
        <v>98380.351750000002</v>
      </c>
      <c r="L69" s="19">
        <f t="shared" ca="1" si="16"/>
        <v>98380.351750000002</v>
      </c>
      <c r="M69" s="20">
        <f t="shared" si="17"/>
        <v>5000</v>
      </c>
      <c r="N69">
        <f t="shared" si="18"/>
        <v>4800</v>
      </c>
      <c r="O69" s="20">
        <f t="shared" si="18"/>
        <v>4608</v>
      </c>
      <c r="P69">
        <f t="shared" si="18"/>
        <v>4423.68</v>
      </c>
      <c r="Q69" s="20">
        <f t="shared" si="12"/>
        <v>4246.7328000000007</v>
      </c>
      <c r="R69" s="21">
        <f t="shared" ca="1" si="19"/>
        <v>573730000</v>
      </c>
      <c r="S69">
        <f t="shared" ca="1" si="20"/>
        <v>523241760</v>
      </c>
      <c r="T69" s="21">
        <f t="shared" ca="1" si="21"/>
        <v>477196485.12</v>
      </c>
      <c r="U69">
        <f t="shared" ca="1" si="22"/>
        <v>435203194.42944002</v>
      </c>
      <c r="V69" s="21">
        <f t="shared" ca="1" si="23"/>
        <v>417795066.65226245</v>
      </c>
      <c r="W69" s="17">
        <f t="shared" ca="1" si="24"/>
        <v>-235147143.34158063</v>
      </c>
    </row>
    <row r="70" spans="6:23" x14ac:dyDescent="0.3">
      <c r="F70">
        <v>68</v>
      </c>
      <c r="G70">
        <f t="shared" ca="1" si="13"/>
        <v>0.95500455616608815</v>
      </c>
      <c r="H70" s="19">
        <f t="shared" ca="1" si="14"/>
        <v>190863</v>
      </c>
      <c r="I70">
        <f t="shared" ca="1" si="15"/>
        <v>181319.85</v>
      </c>
      <c r="J70" s="19">
        <f t="shared" ca="1" si="15"/>
        <v>172253.85750000001</v>
      </c>
      <c r="K70">
        <f t="shared" ca="1" si="15"/>
        <v>163641.164625</v>
      </c>
      <c r="L70" s="19">
        <f t="shared" ca="1" si="16"/>
        <v>163641.164625</v>
      </c>
      <c r="M70" s="20">
        <f t="shared" si="17"/>
        <v>5000</v>
      </c>
      <c r="N70">
        <f t="shared" si="18"/>
        <v>4800</v>
      </c>
      <c r="O70" s="20">
        <f t="shared" si="18"/>
        <v>4608</v>
      </c>
      <c r="P70">
        <f t="shared" si="18"/>
        <v>4423.68</v>
      </c>
      <c r="Q70" s="20">
        <f t="shared" si="12"/>
        <v>4246.7328000000007</v>
      </c>
      <c r="R70" s="21">
        <f t="shared" ca="1" si="19"/>
        <v>954315000</v>
      </c>
      <c r="S70">
        <f t="shared" ca="1" si="20"/>
        <v>870335280</v>
      </c>
      <c r="T70" s="21">
        <f t="shared" ca="1" si="21"/>
        <v>793745775.36000001</v>
      </c>
      <c r="U70">
        <f t="shared" ca="1" si="22"/>
        <v>723896147.1283201</v>
      </c>
      <c r="V70" s="21">
        <f t="shared" ca="1" si="23"/>
        <v>694940301.24318731</v>
      </c>
      <c r="W70" s="17">
        <f t="shared" ca="1" si="24"/>
        <v>869236494.34747982</v>
      </c>
    </row>
    <row r="71" spans="6:23" x14ac:dyDescent="0.3">
      <c r="F71">
        <v>69</v>
      </c>
      <c r="G71">
        <f t="shared" ca="1" si="13"/>
        <v>0.24848488685050552</v>
      </c>
      <c r="H71" s="19">
        <f t="shared" ca="1" si="14"/>
        <v>119622</v>
      </c>
      <c r="I71">
        <f t="shared" ca="1" si="15"/>
        <v>113640.9</v>
      </c>
      <c r="J71" s="19">
        <f t="shared" ca="1" si="15"/>
        <v>107958.855</v>
      </c>
      <c r="K71">
        <f t="shared" ca="1" si="15"/>
        <v>102560.91224999999</v>
      </c>
      <c r="L71" s="19">
        <f t="shared" ca="1" si="16"/>
        <v>102560.91224999999</v>
      </c>
      <c r="M71" s="20">
        <f t="shared" si="17"/>
        <v>5000</v>
      </c>
      <c r="N71">
        <f t="shared" si="18"/>
        <v>4800</v>
      </c>
      <c r="O71" s="20">
        <f t="shared" si="18"/>
        <v>4608</v>
      </c>
      <c r="P71">
        <f t="shared" si="18"/>
        <v>4423.68</v>
      </c>
      <c r="Q71" s="20">
        <f t="shared" si="12"/>
        <v>4246.7328000000007</v>
      </c>
      <c r="R71" s="21">
        <f t="shared" ca="1" si="19"/>
        <v>598110000</v>
      </c>
      <c r="S71">
        <f t="shared" ca="1" si="20"/>
        <v>545476320</v>
      </c>
      <c r="T71" s="21">
        <f t="shared" ca="1" si="21"/>
        <v>497474403.83999997</v>
      </c>
      <c r="U71">
        <f t="shared" ca="1" si="22"/>
        <v>453696656.30207998</v>
      </c>
      <c r="V71" s="21">
        <f t="shared" ca="1" si="23"/>
        <v>435548790.04999685</v>
      </c>
      <c r="W71" s="17">
        <f t="shared" ca="1" si="24"/>
        <v>-164401125.79790616</v>
      </c>
    </row>
    <row r="72" spans="6:23" x14ac:dyDescent="0.3">
      <c r="F72">
        <v>70</v>
      </c>
      <c r="G72">
        <f t="shared" ca="1" si="13"/>
        <v>0.33610549331013095</v>
      </c>
      <c r="H72" s="19">
        <f t="shared" ca="1" si="14"/>
        <v>127307</v>
      </c>
      <c r="I72">
        <f t="shared" ca="1" si="15"/>
        <v>120941.65</v>
      </c>
      <c r="J72" s="19">
        <f t="shared" ca="1" si="15"/>
        <v>114894.56749999999</v>
      </c>
      <c r="K72">
        <f t="shared" ca="1" si="15"/>
        <v>109149.83912499998</v>
      </c>
      <c r="L72" s="19">
        <f t="shared" ca="1" si="16"/>
        <v>109149.83912499998</v>
      </c>
      <c r="M72" s="20">
        <f t="shared" si="17"/>
        <v>5000</v>
      </c>
      <c r="N72">
        <f t="shared" si="18"/>
        <v>4800</v>
      </c>
      <c r="O72" s="20">
        <f t="shared" si="18"/>
        <v>4608</v>
      </c>
      <c r="P72">
        <f t="shared" si="18"/>
        <v>4423.68</v>
      </c>
      <c r="Q72" s="20">
        <f t="shared" si="12"/>
        <v>4246.7328000000007</v>
      </c>
      <c r="R72" s="21">
        <f t="shared" ca="1" si="19"/>
        <v>636535000</v>
      </c>
      <c r="S72">
        <f t="shared" ca="1" si="20"/>
        <v>580519920</v>
      </c>
      <c r="T72" s="21">
        <f t="shared" ca="1" si="21"/>
        <v>529434167.03999996</v>
      </c>
      <c r="U72">
        <f t="shared" ca="1" si="22"/>
        <v>482843960.34047997</v>
      </c>
      <c r="V72" s="21">
        <f t="shared" ca="1" si="23"/>
        <v>463530201.92686081</v>
      </c>
      <c r="W72" s="17">
        <f t="shared" ca="1" si="24"/>
        <v>-52899250.321463108</v>
      </c>
    </row>
    <row r="73" spans="6:23" x14ac:dyDescent="0.3">
      <c r="F73">
        <v>71</v>
      </c>
      <c r="G73">
        <f t="shared" ca="1" si="13"/>
        <v>0.70539008431230676</v>
      </c>
      <c r="H73" s="19">
        <f t="shared" ca="1" si="14"/>
        <v>156199</v>
      </c>
      <c r="I73">
        <f t="shared" ca="1" si="15"/>
        <v>148389.04999999999</v>
      </c>
      <c r="J73" s="19">
        <f t="shared" ca="1" si="15"/>
        <v>140969.59749999997</v>
      </c>
      <c r="K73">
        <f t="shared" ca="1" si="15"/>
        <v>133921.11762499998</v>
      </c>
      <c r="L73" s="19">
        <f t="shared" ca="1" si="16"/>
        <v>133921.11762499998</v>
      </c>
      <c r="M73" s="20">
        <f t="shared" si="17"/>
        <v>5000</v>
      </c>
      <c r="N73">
        <f t="shared" si="18"/>
        <v>4800</v>
      </c>
      <c r="O73" s="20">
        <f t="shared" si="18"/>
        <v>4608</v>
      </c>
      <c r="P73">
        <f t="shared" si="18"/>
        <v>4423.68</v>
      </c>
      <c r="Q73" s="20">
        <f t="shared" si="12"/>
        <v>4246.7328000000007</v>
      </c>
      <c r="R73" s="21">
        <f t="shared" ca="1" si="19"/>
        <v>780995000</v>
      </c>
      <c r="S73">
        <f t="shared" ca="1" si="20"/>
        <v>712267440</v>
      </c>
      <c r="T73" s="21">
        <f t="shared" ca="1" si="21"/>
        <v>649587905.27999985</v>
      </c>
      <c r="U73">
        <f t="shared" ca="1" si="22"/>
        <v>592424169.61536002</v>
      </c>
      <c r="V73" s="21">
        <f t="shared" ca="1" si="23"/>
        <v>568727202.83074558</v>
      </c>
      <c r="W73" s="17">
        <f t="shared" ca="1" si="24"/>
        <v>366295568.97136641</v>
      </c>
    </row>
    <row r="74" spans="6:23" x14ac:dyDescent="0.3">
      <c r="F74">
        <v>72</v>
      </c>
      <c r="G74">
        <f t="shared" ca="1" si="13"/>
        <v>0.47254156193680785</v>
      </c>
      <c r="H74" s="19">
        <f t="shared" ca="1" si="14"/>
        <v>137934</v>
      </c>
      <c r="I74">
        <f t="shared" ca="1" si="15"/>
        <v>131037.3</v>
      </c>
      <c r="J74" s="19">
        <f t="shared" ca="1" si="15"/>
        <v>124485.435</v>
      </c>
      <c r="K74">
        <f t="shared" ca="1" si="15"/>
        <v>118261.16325</v>
      </c>
      <c r="L74" s="19">
        <f t="shared" ca="1" si="16"/>
        <v>118261.16325</v>
      </c>
      <c r="M74" s="20">
        <f t="shared" si="17"/>
        <v>5000</v>
      </c>
      <c r="N74">
        <f t="shared" si="18"/>
        <v>4800</v>
      </c>
      <c r="O74" s="20">
        <f t="shared" si="18"/>
        <v>4608</v>
      </c>
      <c r="P74">
        <f t="shared" si="18"/>
        <v>4423.68</v>
      </c>
      <c r="Q74" s="20">
        <f t="shared" si="12"/>
        <v>4246.7328000000007</v>
      </c>
      <c r="R74" s="21">
        <f t="shared" ca="1" si="19"/>
        <v>689670000</v>
      </c>
      <c r="S74">
        <f t="shared" ca="1" si="20"/>
        <v>628979040</v>
      </c>
      <c r="T74" s="21">
        <f t="shared" ca="1" si="21"/>
        <v>573628884.48000002</v>
      </c>
      <c r="U74">
        <f t="shared" ca="1" si="22"/>
        <v>523149542.64576</v>
      </c>
      <c r="V74" s="21">
        <f t="shared" ca="1" si="23"/>
        <v>502223560.93992966</v>
      </c>
      <c r="W74" s="17">
        <f t="shared" ca="1" si="24"/>
        <v>101288183.73034692</v>
      </c>
    </row>
    <row r="75" spans="6:23" x14ac:dyDescent="0.3">
      <c r="F75">
        <v>73</v>
      </c>
      <c r="G75">
        <f t="shared" ca="1" si="13"/>
        <v>0.31608284722868407</v>
      </c>
      <c r="H75" s="19">
        <f t="shared" ca="1" si="14"/>
        <v>125640</v>
      </c>
      <c r="I75">
        <f t="shared" ca="1" si="15"/>
        <v>119358</v>
      </c>
      <c r="J75" s="19">
        <f t="shared" ca="1" si="15"/>
        <v>113390.1</v>
      </c>
      <c r="K75">
        <f t="shared" ca="1" si="15"/>
        <v>107720.595</v>
      </c>
      <c r="L75" s="19">
        <f t="shared" ca="1" si="16"/>
        <v>107720.595</v>
      </c>
      <c r="M75" s="20">
        <f t="shared" si="17"/>
        <v>5000</v>
      </c>
      <c r="N75">
        <f t="shared" si="18"/>
        <v>4800</v>
      </c>
      <c r="O75" s="20">
        <f t="shared" si="18"/>
        <v>4608</v>
      </c>
      <c r="P75">
        <f t="shared" si="18"/>
        <v>4423.68</v>
      </c>
      <c r="Q75" s="20">
        <f t="shared" si="12"/>
        <v>4246.7328000000007</v>
      </c>
      <c r="R75" s="21">
        <f t="shared" ca="1" si="19"/>
        <v>628200000</v>
      </c>
      <c r="S75">
        <f t="shared" ca="1" si="20"/>
        <v>572918400</v>
      </c>
      <c r="T75" s="21">
        <f t="shared" ca="1" si="21"/>
        <v>522501580.80000001</v>
      </c>
      <c r="U75">
        <f t="shared" ca="1" si="22"/>
        <v>476521441.68960005</v>
      </c>
      <c r="V75" s="21">
        <f t="shared" ca="1" si="23"/>
        <v>457460584.02201605</v>
      </c>
      <c r="W75" s="17">
        <f t="shared" ca="1" si="24"/>
        <v>-77085798.977185965</v>
      </c>
    </row>
    <row r="76" spans="6:23" x14ac:dyDescent="0.3">
      <c r="F76">
        <v>74</v>
      </c>
      <c r="G76">
        <f t="shared" ca="1" si="13"/>
        <v>0.2287345941626886</v>
      </c>
      <c r="H76" s="19">
        <f t="shared" ca="1" si="14"/>
        <v>117709</v>
      </c>
      <c r="I76">
        <f t="shared" ca="1" si="15"/>
        <v>111823.55</v>
      </c>
      <c r="J76" s="19">
        <f t="shared" ca="1" si="15"/>
        <v>106232.3725</v>
      </c>
      <c r="K76">
        <f t="shared" ca="1" si="15"/>
        <v>100920.75387499999</v>
      </c>
      <c r="L76" s="19">
        <f t="shared" ca="1" si="16"/>
        <v>100920.75387499999</v>
      </c>
      <c r="M76" s="20">
        <f t="shared" si="17"/>
        <v>5000</v>
      </c>
      <c r="N76">
        <f t="shared" si="18"/>
        <v>4800</v>
      </c>
      <c r="O76" s="20">
        <f t="shared" si="18"/>
        <v>4608</v>
      </c>
      <c r="P76">
        <f t="shared" si="18"/>
        <v>4423.68</v>
      </c>
      <c r="Q76" s="20">
        <f t="shared" si="12"/>
        <v>4246.7328000000007</v>
      </c>
      <c r="R76" s="21">
        <f t="shared" ca="1" si="19"/>
        <v>588545000</v>
      </c>
      <c r="S76">
        <f t="shared" ca="1" si="20"/>
        <v>536753040</v>
      </c>
      <c r="T76" s="21">
        <f t="shared" ca="1" si="21"/>
        <v>489518772.48000002</v>
      </c>
      <c r="U76">
        <f t="shared" ca="1" si="22"/>
        <v>446441120.50176001</v>
      </c>
      <c r="V76" s="21">
        <f t="shared" ca="1" si="23"/>
        <v>428583475.68168962</v>
      </c>
      <c r="W76" s="17">
        <f t="shared" ca="1" si="24"/>
        <v>-192156895.1910665</v>
      </c>
    </row>
    <row r="77" spans="6:23" x14ac:dyDescent="0.3">
      <c r="F77">
        <v>75</v>
      </c>
      <c r="G77">
        <f t="shared" ca="1" si="13"/>
        <v>0.53813692560891291</v>
      </c>
      <c r="H77" s="19">
        <f t="shared" ca="1" si="14"/>
        <v>142872</v>
      </c>
      <c r="I77">
        <f t="shared" ca="1" si="15"/>
        <v>135728.4</v>
      </c>
      <c r="J77" s="19">
        <f t="shared" ca="1" si="15"/>
        <v>128941.98</v>
      </c>
      <c r="K77">
        <f t="shared" ca="1" si="15"/>
        <v>122494.88099999999</v>
      </c>
      <c r="L77" s="19">
        <f t="shared" ca="1" si="16"/>
        <v>122494.88099999999</v>
      </c>
      <c r="M77" s="20">
        <f t="shared" si="17"/>
        <v>5000</v>
      </c>
      <c r="N77">
        <f t="shared" si="18"/>
        <v>4800</v>
      </c>
      <c r="O77" s="20">
        <f t="shared" si="18"/>
        <v>4608</v>
      </c>
      <c r="P77">
        <f t="shared" si="18"/>
        <v>4423.68</v>
      </c>
      <c r="Q77" s="20">
        <f t="shared" si="12"/>
        <v>4246.7328000000007</v>
      </c>
      <c r="R77" s="21">
        <f t="shared" ca="1" si="19"/>
        <v>714360000</v>
      </c>
      <c r="S77">
        <f t="shared" ca="1" si="20"/>
        <v>651496320</v>
      </c>
      <c r="T77" s="21">
        <f t="shared" ca="1" si="21"/>
        <v>594164643.84000003</v>
      </c>
      <c r="U77">
        <f t="shared" ca="1" si="22"/>
        <v>541878155.18208003</v>
      </c>
      <c r="V77" s="21">
        <f t="shared" ca="1" si="23"/>
        <v>520203028.97479683</v>
      </c>
      <c r="W77" s="17">
        <f t="shared" ca="1" si="24"/>
        <v>172933760.97207499</v>
      </c>
    </row>
    <row r="78" spans="6:23" x14ac:dyDescent="0.3">
      <c r="F78">
        <v>76</v>
      </c>
      <c r="G78">
        <f t="shared" ca="1" si="13"/>
        <v>0.38764840924013089</v>
      </c>
      <c r="H78" s="19">
        <f t="shared" ca="1" si="14"/>
        <v>131436</v>
      </c>
      <c r="I78">
        <f t="shared" ca="1" si="15"/>
        <v>124864.2</v>
      </c>
      <c r="J78" s="19">
        <f t="shared" ca="1" si="15"/>
        <v>118620.98999999999</v>
      </c>
      <c r="K78">
        <f t="shared" ca="1" si="15"/>
        <v>112689.9405</v>
      </c>
      <c r="L78" s="19">
        <f t="shared" ca="1" si="16"/>
        <v>112689.9405</v>
      </c>
      <c r="M78" s="20">
        <f t="shared" si="17"/>
        <v>5000</v>
      </c>
      <c r="N78">
        <f t="shared" si="18"/>
        <v>4800</v>
      </c>
      <c r="O78" s="20">
        <f t="shared" si="18"/>
        <v>4608</v>
      </c>
      <c r="P78">
        <f t="shared" si="18"/>
        <v>4423.68</v>
      </c>
      <c r="Q78" s="20">
        <f t="shared" si="12"/>
        <v>4246.7328000000007</v>
      </c>
      <c r="R78" s="21">
        <f t="shared" ca="1" si="19"/>
        <v>657180000</v>
      </c>
      <c r="S78">
        <f t="shared" ca="1" si="20"/>
        <v>599348160</v>
      </c>
      <c r="T78" s="21">
        <f t="shared" ca="1" si="21"/>
        <v>546605521.91999996</v>
      </c>
      <c r="U78">
        <f t="shared" ca="1" si="22"/>
        <v>498504235.99103999</v>
      </c>
      <c r="V78" s="21">
        <f t="shared" ca="1" si="23"/>
        <v>478564066.55139846</v>
      </c>
      <c r="W78" s="17">
        <f t="shared" ca="1" si="24"/>
        <v>7008523.7634079456</v>
      </c>
    </row>
    <row r="79" spans="6:23" x14ac:dyDescent="0.3">
      <c r="F79">
        <v>77</v>
      </c>
      <c r="G79">
        <f t="shared" ca="1" si="13"/>
        <v>0.25056154385123208</v>
      </c>
      <c r="H79" s="19">
        <f t="shared" ca="1" si="14"/>
        <v>119818</v>
      </c>
      <c r="I79">
        <f t="shared" ca="1" si="15"/>
        <v>113827.1</v>
      </c>
      <c r="J79" s="19">
        <f t="shared" ca="1" si="15"/>
        <v>108135.74500000001</v>
      </c>
      <c r="K79">
        <f t="shared" ca="1" si="15"/>
        <v>102728.95775</v>
      </c>
      <c r="L79" s="19">
        <f t="shared" ca="1" si="16"/>
        <v>102728.95775</v>
      </c>
      <c r="M79" s="20">
        <f t="shared" si="17"/>
        <v>5000</v>
      </c>
      <c r="N79">
        <f t="shared" si="18"/>
        <v>4800</v>
      </c>
      <c r="O79" s="20">
        <f t="shared" si="18"/>
        <v>4608</v>
      </c>
      <c r="P79">
        <f t="shared" si="18"/>
        <v>4423.68</v>
      </c>
      <c r="Q79" s="20">
        <f t="shared" si="12"/>
        <v>4246.7328000000007</v>
      </c>
      <c r="R79" s="21">
        <f t="shared" ca="1" si="19"/>
        <v>599090000</v>
      </c>
      <c r="S79">
        <f t="shared" ca="1" si="20"/>
        <v>546370080</v>
      </c>
      <c r="T79" s="21">
        <f t="shared" ca="1" si="21"/>
        <v>498289512.96000004</v>
      </c>
      <c r="U79">
        <f t="shared" ca="1" si="22"/>
        <v>454440035.81952006</v>
      </c>
      <c r="V79" s="21">
        <f t="shared" ca="1" si="23"/>
        <v>436262434.38673925</v>
      </c>
      <c r="W79" s="17">
        <f t="shared" ca="1" si="24"/>
        <v>-161557356.42986655</v>
      </c>
    </row>
    <row r="80" spans="6:23" x14ac:dyDescent="0.3">
      <c r="F80">
        <v>78</v>
      </c>
      <c r="G80">
        <f t="shared" ca="1" si="13"/>
        <v>0.30643647147028963</v>
      </c>
      <c r="H80" s="19">
        <f t="shared" ca="1" si="14"/>
        <v>124821</v>
      </c>
      <c r="I80">
        <f t="shared" ca="1" si="15"/>
        <v>118579.95</v>
      </c>
      <c r="J80" s="19">
        <f t="shared" ca="1" si="15"/>
        <v>112650.9525</v>
      </c>
      <c r="K80">
        <f t="shared" ca="1" si="15"/>
        <v>107018.40487499999</v>
      </c>
      <c r="L80" s="19">
        <f t="shared" ca="1" si="16"/>
        <v>107018.40487499999</v>
      </c>
      <c r="M80" s="20">
        <f t="shared" si="17"/>
        <v>5000</v>
      </c>
      <c r="N80">
        <f t="shared" si="18"/>
        <v>4800</v>
      </c>
      <c r="O80" s="20">
        <f t="shared" si="18"/>
        <v>4608</v>
      </c>
      <c r="P80">
        <f t="shared" si="18"/>
        <v>4423.68</v>
      </c>
      <c r="Q80" s="20">
        <f t="shared" si="12"/>
        <v>4246.7328000000007</v>
      </c>
      <c r="R80" s="21">
        <f t="shared" ca="1" si="19"/>
        <v>624105000</v>
      </c>
      <c r="S80">
        <f t="shared" ca="1" si="20"/>
        <v>569183760</v>
      </c>
      <c r="T80" s="21">
        <f t="shared" ca="1" si="21"/>
        <v>519095589.12</v>
      </c>
      <c r="U80">
        <f t="shared" ca="1" si="22"/>
        <v>473415177.27744001</v>
      </c>
      <c r="V80" s="21">
        <f t="shared" ca="1" si="23"/>
        <v>454478570.18634242</v>
      </c>
      <c r="W80" s="17">
        <f t="shared" ca="1" si="24"/>
        <v>-88968692.407922268</v>
      </c>
    </row>
    <row r="81" spans="6:23" x14ac:dyDescent="0.3">
      <c r="F81">
        <v>79</v>
      </c>
      <c r="G81">
        <f t="shared" ca="1" si="13"/>
        <v>0.66144341792746808</v>
      </c>
      <c r="H81" s="19">
        <f t="shared" ca="1" si="14"/>
        <v>152492</v>
      </c>
      <c r="I81">
        <f t="shared" ca="1" si="15"/>
        <v>144867.4</v>
      </c>
      <c r="J81" s="19">
        <f t="shared" ca="1" si="15"/>
        <v>137624.03</v>
      </c>
      <c r="K81">
        <f t="shared" ca="1" si="15"/>
        <v>130742.8285</v>
      </c>
      <c r="L81" s="19">
        <f t="shared" ca="1" si="16"/>
        <v>130742.8285</v>
      </c>
      <c r="M81" s="20">
        <f t="shared" si="17"/>
        <v>5000</v>
      </c>
      <c r="N81">
        <f t="shared" si="18"/>
        <v>4800</v>
      </c>
      <c r="O81" s="20">
        <f t="shared" si="18"/>
        <v>4608</v>
      </c>
      <c r="P81">
        <f t="shared" si="18"/>
        <v>4423.68</v>
      </c>
      <c r="Q81" s="20">
        <f t="shared" si="12"/>
        <v>4246.7328000000007</v>
      </c>
      <c r="R81" s="21">
        <f t="shared" ca="1" si="19"/>
        <v>762460000</v>
      </c>
      <c r="S81">
        <f t="shared" ca="1" si="20"/>
        <v>695363520</v>
      </c>
      <c r="T81" s="21">
        <f t="shared" ca="1" si="21"/>
        <v>634171530.24000001</v>
      </c>
      <c r="U81">
        <f t="shared" ca="1" si="22"/>
        <v>578364435.57888007</v>
      </c>
      <c r="V81" s="21">
        <f t="shared" ca="1" si="23"/>
        <v>555229858.15572488</v>
      </c>
      <c r="W81" s="17">
        <f t="shared" ca="1" si="24"/>
        <v>312510604.44421291</v>
      </c>
    </row>
    <row r="82" spans="6:23" x14ac:dyDescent="0.3">
      <c r="F82">
        <v>80</v>
      </c>
      <c r="G82">
        <f t="shared" ca="1" si="13"/>
        <v>0.11042925658771663</v>
      </c>
      <c r="H82" s="19">
        <f t="shared" ca="1" si="14"/>
        <v>103273</v>
      </c>
      <c r="I82">
        <f t="shared" ca="1" si="15"/>
        <v>98109.35</v>
      </c>
      <c r="J82" s="19">
        <f t="shared" ca="1" si="15"/>
        <v>93203.882500000007</v>
      </c>
      <c r="K82">
        <f t="shared" ca="1" si="15"/>
        <v>88543.688375000012</v>
      </c>
      <c r="L82" s="19">
        <f t="shared" ca="1" si="16"/>
        <v>88543.688375000012</v>
      </c>
      <c r="M82" s="20">
        <f t="shared" si="17"/>
        <v>5000</v>
      </c>
      <c r="N82">
        <f t="shared" si="18"/>
        <v>4800</v>
      </c>
      <c r="O82" s="20">
        <f t="shared" si="18"/>
        <v>4608</v>
      </c>
      <c r="P82">
        <f t="shared" si="18"/>
        <v>4423.68</v>
      </c>
      <c r="Q82" s="20">
        <f t="shared" si="12"/>
        <v>4246.7328000000007</v>
      </c>
      <c r="R82" s="21">
        <f t="shared" ca="1" si="19"/>
        <v>516365000</v>
      </c>
      <c r="S82">
        <f t="shared" ca="1" si="20"/>
        <v>470924880</v>
      </c>
      <c r="T82" s="21">
        <f t="shared" ca="1" si="21"/>
        <v>429483490.56000006</v>
      </c>
      <c r="U82">
        <f t="shared" ca="1" si="22"/>
        <v>391688943.39072007</v>
      </c>
      <c r="V82" s="21">
        <f t="shared" ca="1" si="23"/>
        <v>376021385.65509129</v>
      </c>
      <c r="W82" s="17">
        <f t="shared" ca="1" si="24"/>
        <v>-401609214.56360173</v>
      </c>
    </row>
    <row r="83" spans="6:23" x14ac:dyDescent="0.3">
      <c r="F83">
        <v>81</v>
      </c>
      <c r="G83">
        <f t="shared" ca="1" si="13"/>
        <v>0.62496267440657882</v>
      </c>
      <c r="H83" s="19">
        <f t="shared" ca="1" si="14"/>
        <v>149556</v>
      </c>
      <c r="I83">
        <f t="shared" ca="1" si="15"/>
        <v>142078.20000000001</v>
      </c>
      <c r="J83" s="19">
        <f t="shared" ca="1" si="15"/>
        <v>134974.29</v>
      </c>
      <c r="K83">
        <f t="shared" ca="1" si="15"/>
        <v>128225.57550000001</v>
      </c>
      <c r="L83" s="19">
        <f t="shared" ca="1" si="16"/>
        <v>128225.57550000001</v>
      </c>
      <c r="M83" s="20">
        <f t="shared" si="17"/>
        <v>5000</v>
      </c>
      <c r="N83">
        <f t="shared" si="18"/>
        <v>4800</v>
      </c>
      <c r="O83" s="20">
        <f t="shared" si="18"/>
        <v>4608</v>
      </c>
      <c r="P83">
        <f t="shared" si="18"/>
        <v>4423.68</v>
      </c>
      <c r="Q83" s="20">
        <f t="shared" si="12"/>
        <v>4246.7328000000007</v>
      </c>
      <c r="R83" s="21">
        <f t="shared" ca="1" si="19"/>
        <v>747780000</v>
      </c>
      <c r="S83">
        <f t="shared" ca="1" si="20"/>
        <v>681975360</v>
      </c>
      <c r="T83" s="21">
        <f t="shared" ca="1" si="21"/>
        <v>621961528.32000005</v>
      </c>
      <c r="U83">
        <f t="shared" ca="1" si="22"/>
        <v>567228913.82784009</v>
      </c>
      <c r="V83" s="21">
        <f t="shared" ca="1" si="23"/>
        <v>544539757.27472651</v>
      </c>
      <c r="W83" s="17">
        <f t="shared" ca="1" si="24"/>
        <v>269912100.03317404</v>
      </c>
    </row>
    <row r="84" spans="6:23" x14ac:dyDescent="0.3">
      <c r="F84">
        <v>82</v>
      </c>
      <c r="G84">
        <f t="shared" ca="1" si="13"/>
        <v>0.34807519445142587</v>
      </c>
      <c r="H84" s="19">
        <f t="shared" ca="1" si="14"/>
        <v>128284</v>
      </c>
      <c r="I84">
        <f t="shared" ca="1" si="15"/>
        <v>121869.8</v>
      </c>
      <c r="J84" s="19">
        <f t="shared" ca="1" si="15"/>
        <v>115776.31</v>
      </c>
      <c r="K84">
        <f t="shared" ca="1" si="15"/>
        <v>109987.4945</v>
      </c>
      <c r="L84" s="19">
        <f t="shared" ca="1" si="16"/>
        <v>109987.4945</v>
      </c>
      <c r="M84" s="20">
        <f t="shared" si="17"/>
        <v>5000</v>
      </c>
      <c r="N84">
        <f t="shared" si="18"/>
        <v>4800</v>
      </c>
      <c r="O84" s="20">
        <f t="shared" si="18"/>
        <v>4608</v>
      </c>
      <c r="P84">
        <f t="shared" si="18"/>
        <v>4423.68</v>
      </c>
      <c r="Q84" s="20">
        <f t="shared" si="12"/>
        <v>4246.7328000000007</v>
      </c>
      <c r="R84" s="21">
        <f t="shared" ca="1" si="19"/>
        <v>641420000</v>
      </c>
      <c r="S84">
        <f t="shared" ca="1" si="20"/>
        <v>584975040</v>
      </c>
      <c r="T84" s="21">
        <f t="shared" ca="1" si="21"/>
        <v>533497236.48000002</v>
      </c>
      <c r="U84">
        <f t="shared" ca="1" si="22"/>
        <v>486549479.66976005</v>
      </c>
      <c r="V84" s="21">
        <f t="shared" ca="1" si="23"/>
        <v>467087500.4829697</v>
      </c>
      <c r="W84" s="17">
        <f t="shared" ca="1" si="24"/>
        <v>-38723930.563429832</v>
      </c>
    </row>
    <row r="85" spans="6:23" x14ac:dyDescent="0.3">
      <c r="F85">
        <v>83</v>
      </c>
      <c r="G85">
        <f t="shared" ca="1" si="13"/>
        <v>9.7447833212580881E-2</v>
      </c>
      <c r="H85" s="19">
        <f t="shared" ca="1" si="14"/>
        <v>101113</v>
      </c>
      <c r="I85">
        <f t="shared" ca="1" si="15"/>
        <v>96057.35</v>
      </c>
      <c r="J85" s="19">
        <f t="shared" ca="1" si="15"/>
        <v>91254.482500000013</v>
      </c>
      <c r="K85">
        <f t="shared" ca="1" si="15"/>
        <v>86691.758375000005</v>
      </c>
      <c r="L85" s="19">
        <f t="shared" ca="1" si="16"/>
        <v>86691.758375000005</v>
      </c>
      <c r="M85" s="20">
        <f t="shared" si="17"/>
        <v>5000</v>
      </c>
      <c r="N85">
        <f t="shared" si="18"/>
        <v>4800</v>
      </c>
      <c r="O85" s="20">
        <f t="shared" si="18"/>
        <v>4608</v>
      </c>
      <c r="P85">
        <f t="shared" si="18"/>
        <v>4423.68</v>
      </c>
      <c r="Q85" s="20">
        <f t="shared" si="12"/>
        <v>4246.7328000000007</v>
      </c>
      <c r="R85" s="21">
        <f t="shared" ca="1" si="19"/>
        <v>505565000</v>
      </c>
      <c r="S85">
        <f t="shared" ca="1" si="20"/>
        <v>461075280</v>
      </c>
      <c r="T85" s="21">
        <f t="shared" ca="1" si="21"/>
        <v>420500655.36000007</v>
      </c>
      <c r="U85">
        <f t="shared" ca="1" si="22"/>
        <v>383496597.68832004</v>
      </c>
      <c r="V85" s="21">
        <f t="shared" ca="1" si="23"/>
        <v>368156733.78078729</v>
      </c>
      <c r="W85" s="17">
        <f t="shared" ca="1" si="24"/>
        <v>-432948713.72158694</v>
      </c>
    </row>
    <row r="86" spans="6:23" x14ac:dyDescent="0.3">
      <c r="F86">
        <v>84</v>
      </c>
      <c r="G86">
        <f t="shared" ca="1" si="13"/>
        <v>0.48922136106633685</v>
      </c>
      <c r="H86" s="19">
        <f t="shared" ca="1" si="14"/>
        <v>139189</v>
      </c>
      <c r="I86">
        <f t="shared" ca="1" si="15"/>
        <v>132229.54999999999</v>
      </c>
      <c r="J86" s="19">
        <f t="shared" ca="1" si="15"/>
        <v>125618.07249999999</v>
      </c>
      <c r="K86">
        <f t="shared" ca="1" si="15"/>
        <v>119337.16887499999</v>
      </c>
      <c r="L86" s="19">
        <f t="shared" ca="1" si="16"/>
        <v>119337.16887499999</v>
      </c>
      <c r="M86" s="20">
        <f t="shared" si="17"/>
        <v>5000</v>
      </c>
      <c r="N86">
        <f t="shared" si="18"/>
        <v>4800</v>
      </c>
      <c r="O86" s="20">
        <f t="shared" si="18"/>
        <v>4608</v>
      </c>
      <c r="P86">
        <f t="shared" si="18"/>
        <v>4423.68</v>
      </c>
      <c r="Q86" s="20">
        <f t="shared" si="12"/>
        <v>4246.7328000000007</v>
      </c>
      <c r="R86" s="21">
        <f t="shared" ca="1" si="19"/>
        <v>695945000</v>
      </c>
      <c r="S86">
        <f t="shared" ca="1" si="20"/>
        <v>634701840</v>
      </c>
      <c r="T86" s="21">
        <f t="shared" ca="1" si="21"/>
        <v>578848078.07999992</v>
      </c>
      <c r="U86">
        <f t="shared" ca="1" si="22"/>
        <v>527909447.20896</v>
      </c>
      <c r="V86" s="21">
        <f t="shared" ca="1" si="23"/>
        <v>506793069.32060164</v>
      </c>
      <c r="W86" s="17">
        <f t="shared" ca="1" si="24"/>
        <v>119497013.10223222</v>
      </c>
    </row>
    <row r="87" spans="6:23" x14ac:dyDescent="0.3">
      <c r="F87">
        <v>85</v>
      </c>
      <c r="G87">
        <f t="shared" ca="1" si="13"/>
        <v>0.84090477045629186</v>
      </c>
      <c r="H87" s="19">
        <f t="shared" ca="1" si="14"/>
        <v>169946</v>
      </c>
      <c r="I87">
        <f t="shared" ca="1" si="15"/>
        <v>161448.70000000001</v>
      </c>
      <c r="J87" s="19">
        <f t="shared" ca="1" si="15"/>
        <v>153376.26500000001</v>
      </c>
      <c r="K87">
        <f t="shared" ca="1" si="15"/>
        <v>145707.45175000001</v>
      </c>
      <c r="L87" s="19">
        <f t="shared" ca="1" si="16"/>
        <v>145707.45175000001</v>
      </c>
      <c r="M87" s="20">
        <f t="shared" si="17"/>
        <v>5000</v>
      </c>
      <c r="N87">
        <f t="shared" si="18"/>
        <v>4800</v>
      </c>
      <c r="O87" s="20">
        <f t="shared" si="18"/>
        <v>4608</v>
      </c>
      <c r="P87">
        <f t="shared" si="18"/>
        <v>4423.68</v>
      </c>
      <c r="Q87" s="20">
        <f t="shared" si="12"/>
        <v>4246.7328000000007</v>
      </c>
      <c r="R87" s="21">
        <f t="shared" ca="1" si="19"/>
        <v>849730000</v>
      </c>
      <c r="S87">
        <f t="shared" ca="1" si="20"/>
        <v>774953760</v>
      </c>
      <c r="T87" s="21">
        <f t="shared" ca="1" si="21"/>
        <v>706757829.12000012</v>
      </c>
      <c r="U87">
        <f t="shared" ca="1" si="22"/>
        <v>644563140.15744007</v>
      </c>
      <c r="V87" s="21">
        <f t="shared" ca="1" si="23"/>
        <v>618780614.55114257</v>
      </c>
      <c r="W87" s="17">
        <f t="shared" ca="1" si="24"/>
        <v>565751168.47360039</v>
      </c>
    </row>
    <row r="88" spans="6:23" x14ac:dyDescent="0.3">
      <c r="F88">
        <v>86</v>
      </c>
      <c r="G88">
        <f t="shared" ca="1" si="13"/>
        <v>0.82738922342955334</v>
      </c>
      <c r="H88" s="19">
        <f t="shared" ca="1" si="14"/>
        <v>168317</v>
      </c>
      <c r="I88">
        <f t="shared" ca="1" si="15"/>
        <v>159901.15</v>
      </c>
      <c r="J88" s="19">
        <f t="shared" ca="1" si="15"/>
        <v>151906.0925</v>
      </c>
      <c r="K88">
        <f t="shared" ca="1" si="15"/>
        <v>144310.78787500001</v>
      </c>
      <c r="L88" s="19">
        <f t="shared" ca="1" si="16"/>
        <v>144310.78787500001</v>
      </c>
      <c r="M88" s="20">
        <f t="shared" si="17"/>
        <v>5000</v>
      </c>
      <c r="N88">
        <f t="shared" si="18"/>
        <v>4800</v>
      </c>
      <c r="O88" s="20">
        <f t="shared" si="18"/>
        <v>4608</v>
      </c>
      <c r="P88">
        <f t="shared" si="18"/>
        <v>4423.68</v>
      </c>
      <c r="Q88" s="20">
        <f t="shared" si="12"/>
        <v>4246.7328000000007</v>
      </c>
      <c r="R88" s="21">
        <f t="shared" ca="1" si="19"/>
        <v>841585000</v>
      </c>
      <c r="S88">
        <f t="shared" ca="1" si="20"/>
        <v>767525520</v>
      </c>
      <c r="T88" s="21">
        <f t="shared" ca="1" si="21"/>
        <v>699983274.24000001</v>
      </c>
      <c r="U88">
        <f t="shared" ca="1" si="22"/>
        <v>638384746.10688007</v>
      </c>
      <c r="V88" s="21">
        <f t="shared" ca="1" si="23"/>
        <v>612849356.26260495</v>
      </c>
      <c r="W88" s="17">
        <f t="shared" ca="1" si="24"/>
        <v>542115962.85861969</v>
      </c>
    </row>
    <row r="89" spans="6:23" x14ac:dyDescent="0.3">
      <c r="F89">
        <v>87</v>
      </c>
      <c r="G89">
        <f t="shared" ca="1" si="13"/>
        <v>0.67924344519103996</v>
      </c>
      <c r="H89" s="19">
        <f t="shared" ca="1" si="14"/>
        <v>153968</v>
      </c>
      <c r="I89">
        <f t="shared" ca="1" si="15"/>
        <v>146269.6</v>
      </c>
      <c r="J89" s="19">
        <f t="shared" ca="1" si="15"/>
        <v>138956.12</v>
      </c>
      <c r="K89">
        <f t="shared" ca="1" si="15"/>
        <v>132008.31399999998</v>
      </c>
      <c r="L89" s="19">
        <f t="shared" ca="1" si="16"/>
        <v>132008.31399999998</v>
      </c>
      <c r="M89" s="20">
        <f t="shared" si="17"/>
        <v>5000</v>
      </c>
      <c r="N89">
        <f t="shared" si="18"/>
        <v>4800</v>
      </c>
      <c r="O89" s="20">
        <f t="shared" si="18"/>
        <v>4608</v>
      </c>
      <c r="P89">
        <f t="shared" si="18"/>
        <v>4423.68</v>
      </c>
      <c r="Q89" s="20">
        <f t="shared" si="12"/>
        <v>4246.7328000000007</v>
      </c>
      <c r="R89" s="21">
        <f t="shared" ca="1" si="19"/>
        <v>769840000</v>
      </c>
      <c r="S89">
        <f t="shared" ca="1" si="20"/>
        <v>702094080</v>
      </c>
      <c r="T89" s="21">
        <f t="shared" ca="1" si="21"/>
        <v>640309800.96000004</v>
      </c>
      <c r="U89">
        <f t="shared" ca="1" si="22"/>
        <v>583962538.47552001</v>
      </c>
      <c r="V89" s="21">
        <f t="shared" ca="1" si="23"/>
        <v>560604036.93649924</v>
      </c>
      <c r="W89" s="17">
        <f t="shared" ca="1" si="24"/>
        <v>333925928.86883688</v>
      </c>
    </row>
    <row r="90" spans="6:23" x14ac:dyDescent="0.3">
      <c r="F90">
        <v>88</v>
      </c>
      <c r="G90">
        <f t="shared" ca="1" si="13"/>
        <v>0.72983680674011975</v>
      </c>
      <c r="H90" s="19">
        <f t="shared" ca="1" si="14"/>
        <v>158370</v>
      </c>
      <c r="I90">
        <f t="shared" ca="1" si="15"/>
        <v>150451.5</v>
      </c>
      <c r="J90" s="19">
        <f t="shared" ca="1" si="15"/>
        <v>142928.92499999999</v>
      </c>
      <c r="K90">
        <f t="shared" ca="1" si="15"/>
        <v>135782.47874999998</v>
      </c>
      <c r="L90" s="19">
        <f t="shared" ca="1" si="16"/>
        <v>135782.47874999998</v>
      </c>
      <c r="M90" s="20">
        <f t="shared" si="17"/>
        <v>5000</v>
      </c>
      <c r="N90">
        <f t="shared" si="18"/>
        <v>4800</v>
      </c>
      <c r="O90" s="20">
        <f t="shared" si="18"/>
        <v>4608</v>
      </c>
      <c r="P90">
        <f t="shared" si="18"/>
        <v>4423.68</v>
      </c>
      <c r="Q90" s="20">
        <f t="shared" si="12"/>
        <v>4246.7328000000007</v>
      </c>
      <c r="R90" s="21">
        <f t="shared" ca="1" si="19"/>
        <v>791850000</v>
      </c>
      <c r="S90">
        <f t="shared" ca="1" si="20"/>
        <v>722167200</v>
      </c>
      <c r="T90" s="21">
        <f t="shared" ca="1" si="21"/>
        <v>658616486.39999998</v>
      </c>
      <c r="U90">
        <f t="shared" ca="1" si="22"/>
        <v>600658235.59679997</v>
      </c>
      <c r="V90" s="21">
        <f t="shared" ca="1" si="23"/>
        <v>576631906.17292798</v>
      </c>
      <c r="W90" s="17">
        <f t="shared" ca="1" si="24"/>
        <v>397794667.43061972</v>
      </c>
    </row>
    <row r="91" spans="6:23" x14ac:dyDescent="0.3">
      <c r="F91">
        <v>89</v>
      </c>
      <c r="G91">
        <f t="shared" ca="1" si="13"/>
        <v>0.12055094161786362</v>
      </c>
      <c r="H91" s="19">
        <f t="shared" ca="1" si="14"/>
        <v>104833</v>
      </c>
      <c r="I91">
        <f t="shared" ca="1" si="15"/>
        <v>99591.35</v>
      </c>
      <c r="J91" s="19">
        <f t="shared" ca="1" si="15"/>
        <v>94611.782500000001</v>
      </c>
      <c r="K91">
        <f t="shared" ca="1" si="15"/>
        <v>89881.193375000003</v>
      </c>
      <c r="L91" s="19">
        <f t="shared" ca="1" si="16"/>
        <v>89881.193375000003</v>
      </c>
      <c r="M91" s="20">
        <f t="shared" si="17"/>
        <v>5000</v>
      </c>
      <c r="N91">
        <f t="shared" si="18"/>
        <v>4800</v>
      </c>
      <c r="O91" s="20">
        <f t="shared" si="18"/>
        <v>4608</v>
      </c>
      <c r="P91">
        <f t="shared" si="18"/>
        <v>4423.68</v>
      </c>
      <c r="Q91" s="20">
        <f t="shared" si="12"/>
        <v>4246.7328000000007</v>
      </c>
      <c r="R91" s="21">
        <f t="shared" ca="1" si="19"/>
        <v>524165000</v>
      </c>
      <c r="S91">
        <f t="shared" ca="1" si="20"/>
        <v>478038480</v>
      </c>
      <c r="T91" s="21">
        <f t="shared" ca="1" si="21"/>
        <v>435971093.75999999</v>
      </c>
      <c r="U91">
        <f t="shared" ca="1" si="22"/>
        <v>397605637.50912005</v>
      </c>
      <c r="V91" s="21">
        <f t="shared" ca="1" si="23"/>
        <v>381701412.00875527</v>
      </c>
      <c r="W91" s="17">
        <f t="shared" ca="1" si="24"/>
        <v>-378975131.83839011</v>
      </c>
    </row>
    <row r="92" spans="6:23" x14ac:dyDescent="0.3">
      <c r="F92">
        <v>90</v>
      </c>
      <c r="G92">
        <f t="shared" ca="1" si="13"/>
        <v>0.11411982935427023</v>
      </c>
      <c r="H92" s="19">
        <f t="shared" ca="1" si="14"/>
        <v>103853</v>
      </c>
      <c r="I92">
        <f t="shared" ca="1" si="15"/>
        <v>98660.35</v>
      </c>
      <c r="J92" s="19">
        <f t="shared" ca="1" si="15"/>
        <v>93727.332500000004</v>
      </c>
      <c r="K92">
        <f t="shared" ca="1" si="15"/>
        <v>89040.965875000009</v>
      </c>
      <c r="L92" s="19">
        <f t="shared" ca="1" si="16"/>
        <v>89040.965875000009</v>
      </c>
      <c r="M92" s="20">
        <f t="shared" si="17"/>
        <v>5000</v>
      </c>
      <c r="N92">
        <f t="shared" si="18"/>
        <v>4800</v>
      </c>
      <c r="O92" s="20">
        <f t="shared" si="18"/>
        <v>4608</v>
      </c>
      <c r="P92">
        <f t="shared" si="18"/>
        <v>4423.68</v>
      </c>
      <c r="Q92" s="20">
        <f t="shared" si="12"/>
        <v>4246.7328000000007</v>
      </c>
      <c r="R92" s="21">
        <f t="shared" ca="1" si="19"/>
        <v>519265000</v>
      </c>
      <c r="S92">
        <f t="shared" ca="1" si="20"/>
        <v>473569680</v>
      </c>
      <c r="T92" s="21">
        <f t="shared" ca="1" si="21"/>
        <v>431895548.16000003</v>
      </c>
      <c r="U92">
        <f t="shared" ca="1" si="22"/>
        <v>393888739.92192006</v>
      </c>
      <c r="V92" s="21">
        <f t="shared" ca="1" si="23"/>
        <v>378133190.32504332</v>
      </c>
      <c r="W92" s="17">
        <f t="shared" ca="1" si="24"/>
        <v>-393193978.6785872</v>
      </c>
    </row>
    <row r="93" spans="6:23" x14ac:dyDescent="0.3">
      <c r="F93">
        <v>91</v>
      </c>
      <c r="G93">
        <f t="shared" ca="1" si="13"/>
        <v>8.8057901576299447E-4</v>
      </c>
      <c r="H93" s="19">
        <f t="shared" ca="1" si="14"/>
        <v>46166</v>
      </c>
      <c r="I93">
        <f t="shared" ca="1" si="15"/>
        <v>43857.7</v>
      </c>
      <c r="J93" s="19">
        <f t="shared" ca="1" si="15"/>
        <v>41664.814999999995</v>
      </c>
      <c r="K93">
        <f t="shared" ca="1" si="15"/>
        <v>39581.574249999998</v>
      </c>
      <c r="L93" s="19">
        <f t="shared" ca="1" si="16"/>
        <v>39581.574249999998</v>
      </c>
      <c r="M93" s="20">
        <f t="shared" si="17"/>
        <v>5000</v>
      </c>
      <c r="N93">
        <f t="shared" si="18"/>
        <v>4800</v>
      </c>
      <c r="O93" s="20">
        <f t="shared" si="18"/>
        <v>4608</v>
      </c>
      <c r="P93">
        <f t="shared" si="18"/>
        <v>4423.68</v>
      </c>
      <c r="Q93" s="20">
        <f t="shared" si="12"/>
        <v>4246.7328000000007</v>
      </c>
      <c r="R93" s="21">
        <f t="shared" ca="1" si="19"/>
        <v>230830000</v>
      </c>
      <c r="S93">
        <f t="shared" ca="1" si="20"/>
        <v>210516960</v>
      </c>
      <c r="T93" s="21">
        <f t="shared" ca="1" si="21"/>
        <v>191991467.51999998</v>
      </c>
      <c r="U93">
        <f t="shared" ca="1" si="22"/>
        <v>175096218.37823999</v>
      </c>
      <c r="V93" s="21">
        <f t="shared" ca="1" si="23"/>
        <v>168092369.64311042</v>
      </c>
      <c r="W93" s="17">
        <f t="shared" ca="1" si="24"/>
        <v>-1230176241.607615</v>
      </c>
    </row>
    <row r="94" spans="6:23" x14ac:dyDescent="0.3">
      <c r="F94">
        <v>92</v>
      </c>
      <c r="G94">
        <f t="shared" ca="1" si="13"/>
        <v>3.4780886880419026E-2</v>
      </c>
      <c r="H94" s="19">
        <f t="shared" ca="1" si="14"/>
        <v>85557</v>
      </c>
      <c r="I94">
        <f t="shared" ca="1" si="15"/>
        <v>81279.149999999994</v>
      </c>
      <c r="J94" s="19">
        <f t="shared" ca="1" si="15"/>
        <v>77215.19249999999</v>
      </c>
      <c r="K94">
        <f t="shared" ca="1" si="15"/>
        <v>73354.432874999984</v>
      </c>
      <c r="L94" s="19">
        <f t="shared" ca="1" si="16"/>
        <v>73354.432874999984</v>
      </c>
      <c r="M94" s="20">
        <f t="shared" si="17"/>
        <v>5000</v>
      </c>
      <c r="N94">
        <f t="shared" si="18"/>
        <v>4800</v>
      </c>
      <c r="O94" s="20">
        <f t="shared" si="18"/>
        <v>4608</v>
      </c>
      <c r="P94">
        <f t="shared" si="18"/>
        <v>4423.68</v>
      </c>
      <c r="Q94" s="20">
        <f t="shared" si="12"/>
        <v>4246.7328000000007</v>
      </c>
      <c r="R94" s="21">
        <f t="shared" ca="1" si="19"/>
        <v>427785000</v>
      </c>
      <c r="S94">
        <f t="shared" ca="1" si="20"/>
        <v>390139920</v>
      </c>
      <c r="T94" s="21">
        <f t="shared" ca="1" si="21"/>
        <v>355807607.03999996</v>
      </c>
      <c r="U94">
        <f t="shared" ca="1" si="22"/>
        <v>324496537.62047994</v>
      </c>
      <c r="V94" s="21">
        <f t="shared" ca="1" si="23"/>
        <v>311516676.11566079</v>
      </c>
      <c r="W94" s="17">
        <f t="shared" ca="1" si="24"/>
        <v>-658651143.76863337</v>
      </c>
    </row>
    <row r="95" spans="6:23" x14ac:dyDescent="0.3">
      <c r="F95">
        <v>93</v>
      </c>
      <c r="G95">
        <f t="shared" ca="1" si="13"/>
        <v>0.39773180163458388</v>
      </c>
      <c r="H95" s="19">
        <f t="shared" ca="1" si="14"/>
        <v>132223</v>
      </c>
      <c r="I95">
        <f t="shared" ca="1" si="15"/>
        <v>125611.85</v>
      </c>
      <c r="J95" s="19">
        <f t="shared" ca="1" si="15"/>
        <v>119331.25750000001</v>
      </c>
      <c r="K95">
        <f t="shared" ca="1" si="15"/>
        <v>113364.694625</v>
      </c>
      <c r="L95" s="19">
        <f t="shared" ca="1" si="16"/>
        <v>113364.694625</v>
      </c>
      <c r="M95" s="20">
        <f t="shared" si="17"/>
        <v>5000</v>
      </c>
      <c r="N95">
        <f t="shared" si="18"/>
        <v>4800</v>
      </c>
      <c r="O95" s="20">
        <f t="shared" si="18"/>
        <v>4608</v>
      </c>
      <c r="P95">
        <f t="shared" si="18"/>
        <v>4423.68</v>
      </c>
      <c r="Q95" s="20">
        <f t="shared" si="12"/>
        <v>4246.7328000000007</v>
      </c>
      <c r="R95" s="21">
        <f t="shared" ca="1" si="19"/>
        <v>661115000</v>
      </c>
      <c r="S95">
        <f t="shared" ca="1" si="20"/>
        <v>602936880</v>
      </c>
      <c r="T95" s="21">
        <f t="shared" ca="1" si="21"/>
        <v>549878434.56000006</v>
      </c>
      <c r="U95">
        <f t="shared" ca="1" si="22"/>
        <v>501489132.31872004</v>
      </c>
      <c r="V95" s="21">
        <f t="shared" ca="1" si="23"/>
        <v>481429567.02597129</v>
      </c>
      <c r="W95" s="17">
        <f t="shared" ca="1" si="24"/>
        <v>18427128.317729473</v>
      </c>
    </row>
    <row r="96" spans="6:23" x14ac:dyDescent="0.3">
      <c r="F96">
        <v>94</v>
      </c>
      <c r="G96">
        <f t="shared" ca="1" si="13"/>
        <v>0.9714577478103853</v>
      </c>
      <c r="H96" s="19">
        <f t="shared" ca="1" si="14"/>
        <v>197080</v>
      </c>
      <c r="I96">
        <f t="shared" ca="1" si="15"/>
        <v>187226</v>
      </c>
      <c r="J96" s="19">
        <f t="shared" ca="1" si="15"/>
        <v>177864.7</v>
      </c>
      <c r="K96">
        <f t="shared" ca="1" si="15"/>
        <v>168971.46500000003</v>
      </c>
      <c r="L96" s="19">
        <f t="shared" ca="1" si="16"/>
        <v>168971.46500000003</v>
      </c>
      <c r="M96" s="20">
        <f t="shared" si="17"/>
        <v>5000</v>
      </c>
      <c r="N96">
        <f t="shared" si="18"/>
        <v>4800</v>
      </c>
      <c r="O96" s="20">
        <f t="shared" si="18"/>
        <v>4608</v>
      </c>
      <c r="P96">
        <f t="shared" si="18"/>
        <v>4423.68</v>
      </c>
      <c r="Q96" s="20">
        <f t="shared" si="12"/>
        <v>4246.7328000000007</v>
      </c>
      <c r="R96" s="21">
        <f t="shared" ca="1" si="19"/>
        <v>985400000</v>
      </c>
      <c r="S96">
        <f t="shared" ca="1" si="20"/>
        <v>898684800</v>
      </c>
      <c r="T96" s="21">
        <f t="shared" ca="1" si="21"/>
        <v>819600537.60000002</v>
      </c>
      <c r="U96">
        <f t="shared" ca="1" si="22"/>
        <v>747475690.29120016</v>
      </c>
      <c r="V96" s="21">
        <f t="shared" ca="1" si="23"/>
        <v>717576662.6795522</v>
      </c>
      <c r="W96" s="17">
        <f t="shared" ca="1" si="24"/>
        <v>959439117.61840343</v>
      </c>
    </row>
    <row r="97" spans="6:23" x14ac:dyDescent="0.3">
      <c r="F97">
        <v>95</v>
      </c>
      <c r="G97">
        <f t="shared" ca="1" si="13"/>
        <v>0.11180340536737943</v>
      </c>
      <c r="H97" s="19">
        <f t="shared" ca="1" si="14"/>
        <v>103490</v>
      </c>
      <c r="I97">
        <f t="shared" ca="1" si="15"/>
        <v>98315.5</v>
      </c>
      <c r="J97" s="19">
        <f t="shared" ca="1" si="15"/>
        <v>93399.725000000006</v>
      </c>
      <c r="K97">
        <f t="shared" ca="1" si="15"/>
        <v>88729.738750000004</v>
      </c>
      <c r="L97" s="19">
        <f t="shared" ca="1" si="16"/>
        <v>88729.738750000004</v>
      </c>
      <c r="M97" s="20">
        <f t="shared" si="17"/>
        <v>5000</v>
      </c>
      <c r="N97">
        <f t="shared" si="18"/>
        <v>4800</v>
      </c>
      <c r="O97" s="20">
        <f t="shared" si="18"/>
        <v>4608</v>
      </c>
      <c r="P97">
        <f t="shared" si="18"/>
        <v>4423.68</v>
      </c>
      <c r="Q97" s="20">
        <f t="shared" si="12"/>
        <v>4246.7328000000007</v>
      </c>
      <c r="R97" s="21">
        <f t="shared" ca="1" si="19"/>
        <v>517450000</v>
      </c>
      <c r="S97">
        <f t="shared" ca="1" si="20"/>
        <v>471914400</v>
      </c>
      <c r="T97" s="21">
        <f t="shared" ca="1" si="21"/>
        <v>430385932.80000001</v>
      </c>
      <c r="U97">
        <f t="shared" ca="1" si="22"/>
        <v>392511970.71360004</v>
      </c>
      <c r="V97" s="21">
        <f t="shared" ca="1" si="23"/>
        <v>376811491.88505608</v>
      </c>
      <c r="W97" s="17">
        <f t="shared" ca="1" si="24"/>
        <v>-398460755.62041521</v>
      </c>
    </row>
    <row r="98" spans="6:23" x14ac:dyDescent="0.3">
      <c r="F98">
        <v>96</v>
      </c>
      <c r="G98">
        <f t="shared" ca="1" si="13"/>
        <v>0.74842002478559388</v>
      </c>
      <c r="H98" s="19">
        <f t="shared" ca="1" si="14"/>
        <v>160086</v>
      </c>
      <c r="I98">
        <f t="shared" ca="1" si="15"/>
        <v>152081.70000000001</v>
      </c>
      <c r="J98" s="19">
        <f t="shared" ca="1" si="15"/>
        <v>144477.61500000002</v>
      </c>
      <c r="K98">
        <f t="shared" ca="1" si="15"/>
        <v>137253.73425000001</v>
      </c>
      <c r="L98" s="19">
        <f t="shared" ca="1" si="16"/>
        <v>137253.73425000001</v>
      </c>
      <c r="M98" s="20">
        <f t="shared" si="17"/>
        <v>5000</v>
      </c>
      <c r="N98">
        <f t="shared" si="18"/>
        <v>4800</v>
      </c>
      <c r="O98" s="20">
        <f t="shared" si="18"/>
        <v>4608</v>
      </c>
      <c r="P98">
        <f t="shared" si="18"/>
        <v>4423.68</v>
      </c>
      <c r="Q98" s="20">
        <f t="shared" si="12"/>
        <v>4246.7328000000007</v>
      </c>
      <c r="R98" s="21">
        <f t="shared" ca="1" si="19"/>
        <v>800430000</v>
      </c>
      <c r="S98">
        <f t="shared" ca="1" si="20"/>
        <v>729992160</v>
      </c>
      <c r="T98" s="21">
        <f t="shared" ca="1" si="21"/>
        <v>665752849.92000008</v>
      </c>
      <c r="U98">
        <f t="shared" ca="1" si="22"/>
        <v>607166599.12704003</v>
      </c>
      <c r="V98" s="21">
        <f t="shared" ca="1" si="23"/>
        <v>582879935.16195858</v>
      </c>
      <c r="W98" s="17">
        <f t="shared" ca="1" si="24"/>
        <v>422692158.42835283</v>
      </c>
    </row>
    <row r="99" spans="6:23" x14ac:dyDescent="0.3">
      <c r="F99">
        <v>97</v>
      </c>
      <c r="G99">
        <f t="shared" ca="1" si="13"/>
        <v>0.40930987620187287</v>
      </c>
      <c r="H99" s="19">
        <f t="shared" ca="1" si="14"/>
        <v>133120</v>
      </c>
      <c r="I99">
        <f t="shared" ca="1" si="15"/>
        <v>126464</v>
      </c>
      <c r="J99" s="19">
        <f t="shared" ca="1" si="15"/>
        <v>120140.8</v>
      </c>
      <c r="K99">
        <f t="shared" ca="1" si="15"/>
        <v>114133.76000000001</v>
      </c>
      <c r="L99" s="19">
        <f t="shared" ca="1" si="16"/>
        <v>114133.76000000001</v>
      </c>
      <c r="M99" s="20">
        <f t="shared" si="17"/>
        <v>5000</v>
      </c>
      <c r="N99">
        <f t="shared" si="18"/>
        <v>4800</v>
      </c>
      <c r="O99" s="20">
        <f t="shared" si="18"/>
        <v>4608</v>
      </c>
      <c r="P99">
        <f t="shared" si="18"/>
        <v>4423.68</v>
      </c>
      <c r="Q99" s="20">
        <f t="shared" si="12"/>
        <v>4246.7328000000007</v>
      </c>
      <c r="R99" s="21">
        <f t="shared" ca="1" si="19"/>
        <v>665600000</v>
      </c>
      <c r="S99">
        <f t="shared" ca="1" si="20"/>
        <v>607027200</v>
      </c>
      <c r="T99" s="21">
        <f t="shared" ca="1" si="21"/>
        <v>553608806.39999998</v>
      </c>
      <c r="U99">
        <f t="shared" ca="1" si="22"/>
        <v>504891231.43680006</v>
      </c>
      <c r="V99" s="21">
        <f t="shared" ca="1" si="23"/>
        <v>484695582.17932814</v>
      </c>
      <c r="W99" s="17">
        <f t="shared" ca="1" si="24"/>
        <v>31441725.884726286</v>
      </c>
    </row>
    <row r="100" spans="6:23" x14ac:dyDescent="0.3">
      <c r="F100">
        <v>98</v>
      </c>
      <c r="G100">
        <f t="shared" ca="1" si="13"/>
        <v>0.63856865835441867</v>
      </c>
      <c r="H100" s="19">
        <f t="shared" ca="1" si="14"/>
        <v>150639</v>
      </c>
      <c r="I100">
        <f t="shared" ca="1" si="15"/>
        <v>143107.04999999999</v>
      </c>
      <c r="J100" s="19">
        <f t="shared" ca="1" si="15"/>
        <v>135951.69749999998</v>
      </c>
      <c r="K100">
        <f t="shared" ca="1" si="15"/>
        <v>129154.11262499998</v>
      </c>
      <c r="L100" s="19">
        <f t="shared" ca="1" si="16"/>
        <v>129154.11262499998</v>
      </c>
      <c r="M100" s="20">
        <f t="shared" si="17"/>
        <v>5000</v>
      </c>
      <c r="N100">
        <f t="shared" si="18"/>
        <v>4800</v>
      </c>
      <c r="O100" s="20">
        <f t="shared" si="18"/>
        <v>4608</v>
      </c>
      <c r="P100">
        <f t="shared" si="18"/>
        <v>4423.68</v>
      </c>
      <c r="Q100" s="20">
        <f t="shared" si="12"/>
        <v>4246.7328000000007</v>
      </c>
      <c r="R100" s="21">
        <f t="shared" ca="1" si="19"/>
        <v>753195000</v>
      </c>
      <c r="S100">
        <f t="shared" ca="1" si="20"/>
        <v>686913840</v>
      </c>
      <c r="T100" s="21">
        <f t="shared" ca="1" si="21"/>
        <v>626465422.07999992</v>
      </c>
      <c r="U100">
        <f t="shared" ca="1" si="22"/>
        <v>571336464.93695998</v>
      </c>
      <c r="V100" s="21">
        <f t="shared" ca="1" si="23"/>
        <v>548483006.33948159</v>
      </c>
      <c r="W100" s="17">
        <f t="shared" ca="1" si="24"/>
        <v>285625376.69433022</v>
      </c>
    </row>
    <row r="101" spans="6:23" x14ac:dyDescent="0.3">
      <c r="F101">
        <v>99</v>
      </c>
      <c r="G101">
        <f t="shared" ca="1" si="13"/>
        <v>0.62098716031381807</v>
      </c>
      <c r="H101" s="19">
        <f t="shared" ca="1" si="14"/>
        <v>149242</v>
      </c>
      <c r="I101">
        <f t="shared" ca="1" si="15"/>
        <v>141779.9</v>
      </c>
      <c r="J101" s="19">
        <f t="shared" ca="1" si="15"/>
        <v>134690.905</v>
      </c>
      <c r="K101">
        <f t="shared" ca="1" si="15"/>
        <v>127956.35975</v>
      </c>
      <c r="L101" s="19">
        <f t="shared" ca="1" si="16"/>
        <v>127956.35975</v>
      </c>
      <c r="M101" s="20">
        <f t="shared" si="17"/>
        <v>5000</v>
      </c>
      <c r="N101">
        <f t="shared" si="18"/>
        <v>4800</v>
      </c>
      <c r="O101" s="20">
        <f t="shared" si="18"/>
        <v>4608</v>
      </c>
      <c r="P101">
        <f t="shared" si="18"/>
        <v>4423.68</v>
      </c>
      <c r="Q101" s="20">
        <f t="shared" si="12"/>
        <v>4246.7328000000007</v>
      </c>
      <c r="R101" s="21">
        <f t="shared" ca="1" si="19"/>
        <v>746210000</v>
      </c>
      <c r="S101">
        <f t="shared" ca="1" si="20"/>
        <v>680543520</v>
      </c>
      <c r="T101" s="21">
        <f t="shared" ca="1" si="21"/>
        <v>620655690.24000001</v>
      </c>
      <c r="U101">
        <f t="shared" ca="1" si="22"/>
        <v>566037989.49888003</v>
      </c>
      <c r="V101" s="21">
        <f t="shared" ca="1" si="23"/>
        <v>543396469.91892493</v>
      </c>
      <c r="W101" s="17">
        <f t="shared" ca="1" si="24"/>
        <v>265356265.43335581</v>
      </c>
    </row>
    <row r="102" spans="6:23" x14ac:dyDescent="0.3">
      <c r="F102">
        <v>100</v>
      </c>
      <c r="G102">
        <f t="shared" ca="1" si="13"/>
        <v>0.78290864232631652</v>
      </c>
      <c r="H102" s="19">
        <f t="shared" ca="1" si="14"/>
        <v>163462</v>
      </c>
      <c r="I102">
        <f t="shared" ca="1" si="15"/>
        <v>155288.9</v>
      </c>
      <c r="J102" s="19">
        <f t="shared" ca="1" si="15"/>
        <v>147524.45499999999</v>
      </c>
      <c r="K102">
        <f t="shared" ca="1" si="15"/>
        <v>140148.23225</v>
      </c>
      <c r="L102" s="19">
        <f t="shared" ca="1" si="16"/>
        <v>140148.23225</v>
      </c>
      <c r="M102" s="20">
        <f t="shared" si="17"/>
        <v>5000</v>
      </c>
      <c r="N102">
        <f t="shared" si="18"/>
        <v>4800</v>
      </c>
      <c r="O102" s="20">
        <f t="shared" si="18"/>
        <v>4608</v>
      </c>
      <c r="P102">
        <f t="shared" si="18"/>
        <v>4423.68</v>
      </c>
      <c r="Q102" s="20">
        <f t="shared" si="12"/>
        <v>4246.7328000000007</v>
      </c>
      <c r="R102" s="21">
        <f t="shared" ca="1" si="19"/>
        <v>817310000</v>
      </c>
      <c r="S102">
        <f t="shared" ca="1" si="20"/>
        <v>745386720</v>
      </c>
      <c r="T102" s="21">
        <f t="shared" ca="1" si="21"/>
        <v>679792688.63999999</v>
      </c>
      <c r="U102">
        <f t="shared" ca="1" si="22"/>
        <v>619970932.03968</v>
      </c>
      <c r="V102" s="21">
        <f t="shared" ca="1" si="23"/>
        <v>595172094.75809288</v>
      </c>
      <c r="W102" s="17">
        <f t="shared" ca="1" si="24"/>
        <v>471674634.89009285</v>
      </c>
    </row>
    <row r="103" spans="6:23" x14ac:dyDescent="0.3">
      <c r="F103">
        <v>101</v>
      </c>
      <c r="G103">
        <f t="shared" ca="1" si="13"/>
        <v>0.93290269139925297</v>
      </c>
      <c r="H103" s="19">
        <f t="shared" ca="1" si="14"/>
        <v>184933</v>
      </c>
      <c r="I103">
        <f t="shared" ca="1" si="15"/>
        <v>175686.35</v>
      </c>
      <c r="J103" s="19">
        <f t="shared" ca="1" si="15"/>
        <v>166902.0325</v>
      </c>
      <c r="K103">
        <f t="shared" ca="1" si="15"/>
        <v>158556.93087499999</v>
      </c>
      <c r="L103" s="19">
        <f t="shared" ca="1" si="16"/>
        <v>158556.93087499999</v>
      </c>
      <c r="M103" s="20">
        <f t="shared" si="17"/>
        <v>5000</v>
      </c>
      <c r="N103">
        <f t="shared" si="18"/>
        <v>4800</v>
      </c>
      <c r="O103" s="20">
        <f t="shared" si="18"/>
        <v>4608</v>
      </c>
      <c r="P103">
        <f t="shared" si="18"/>
        <v>4423.68</v>
      </c>
      <c r="Q103" s="20">
        <f t="shared" si="12"/>
        <v>4246.7328000000007</v>
      </c>
      <c r="R103" s="21">
        <f t="shared" ca="1" si="19"/>
        <v>924665000</v>
      </c>
      <c r="S103">
        <f t="shared" ca="1" si="20"/>
        <v>843294480</v>
      </c>
      <c r="T103" s="21">
        <f t="shared" ca="1" si="21"/>
        <v>769084565.75999999</v>
      </c>
      <c r="U103">
        <f t="shared" ca="1" si="22"/>
        <v>701405123.97311997</v>
      </c>
      <c r="V103" s="21">
        <f t="shared" ca="1" si="23"/>
        <v>673348919.01419532</v>
      </c>
      <c r="W103" s="17">
        <f t="shared" ca="1" si="24"/>
        <v>783197961.93689966</v>
      </c>
    </row>
    <row r="104" spans="6:23" x14ac:dyDescent="0.3">
      <c r="F104">
        <v>102</v>
      </c>
      <c r="G104">
        <f t="shared" ca="1" si="13"/>
        <v>0.16652519219185224</v>
      </c>
      <c r="H104" s="19">
        <f t="shared" ca="1" si="14"/>
        <v>110960</v>
      </c>
      <c r="I104">
        <f t="shared" ca="1" si="15"/>
        <v>105412</v>
      </c>
      <c r="J104" s="19">
        <f t="shared" ca="1" si="15"/>
        <v>100141.4</v>
      </c>
      <c r="K104">
        <f t="shared" ca="1" si="15"/>
        <v>95134.329999999987</v>
      </c>
      <c r="L104" s="19">
        <f t="shared" ca="1" si="16"/>
        <v>95134.329999999987</v>
      </c>
      <c r="M104" s="20">
        <f t="shared" si="17"/>
        <v>5000</v>
      </c>
      <c r="N104">
        <f t="shared" si="18"/>
        <v>4800</v>
      </c>
      <c r="O104" s="20">
        <f t="shared" si="18"/>
        <v>4608</v>
      </c>
      <c r="P104">
        <f t="shared" si="18"/>
        <v>4423.68</v>
      </c>
      <c r="Q104" s="20">
        <f t="shared" si="12"/>
        <v>4246.7328000000007</v>
      </c>
      <c r="R104" s="21">
        <f t="shared" ca="1" si="19"/>
        <v>554800000</v>
      </c>
      <c r="S104">
        <f t="shared" ca="1" si="20"/>
        <v>505977600</v>
      </c>
      <c r="T104" s="21">
        <f t="shared" ca="1" si="21"/>
        <v>461451571.19999999</v>
      </c>
      <c r="U104">
        <f t="shared" ca="1" si="22"/>
        <v>420843832.93439996</v>
      </c>
      <c r="V104" s="21">
        <f t="shared" ca="1" si="23"/>
        <v>404010079.617024</v>
      </c>
      <c r="W104" s="17">
        <f t="shared" ca="1" si="24"/>
        <v>-290078321.03238273</v>
      </c>
    </row>
    <row r="105" spans="6:23" x14ac:dyDescent="0.3">
      <c r="F105">
        <v>103</v>
      </c>
      <c r="G105">
        <f t="shared" ca="1" si="13"/>
        <v>0.87457684387537904</v>
      </c>
      <c r="H105" s="19">
        <f t="shared" ca="1" si="14"/>
        <v>174449</v>
      </c>
      <c r="I105">
        <f t="shared" ca="1" si="15"/>
        <v>165726.54999999999</v>
      </c>
      <c r="J105" s="19">
        <f t="shared" ca="1" si="15"/>
        <v>157440.22249999997</v>
      </c>
      <c r="K105">
        <f t="shared" ca="1" si="15"/>
        <v>149568.21137499998</v>
      </c>
      <c r="L105" s="19">
        <f t="shared" ca="1" si="16"/>
        <v>149568.21137499998</v>
      </c>
      <c r="M105" s="20">
        <f t="shared" si="17"/>
        <v>5000</v>
      </c>
      <c r="N105">
        <f t="shared" si="18"/>
        <v>4800</v>
      </c>
      <c r="O105" s="20">
        <f t="shared" si="18"/>
        <v>4608</v>
      </c>
      <c r="P105">
        <f t="shared" si="18"/>
        <v>4423.68</v>
      </c>
      <c r="Q105" s="20">
        <f t="shared" si="12"/>
        <v>4246.7328000000007</v>
      </c>
      <c r="R105" s="21">
        <f t="shared" ca="1" si="19"/>
        <v>872245000</v>
      </c>
      <c r="S105">
        <f t="shared" ca="1" si="20"/>
        <v>795487440</v>
      </c>
      <c r="T105" s="21">
        <f t="shared" ca="1" si="21"/>
        <v>725484545.27999985</v>
      </c>
      <c r="U105">
        <f t="shared" ca="1" si="22"/>
        <v>661641905.29535997</v>
      </c>
      <c r="V105" s="21">
        <f t="shared" ca="1" si="23"/>
        <v>635176229.08354568</v>
      </c>
      <c r="W105" s="17">
        <f t="shared" ca="1" si="24"/>
        <v>631085318.80156708</v>
      </c>
    </row>
    <row r="106" spans="6:23" x14ac:dyDescent="0.3">
      <c r="F106">
        <v>104</v>
      </c>
      <c r="G106">
        <f t="shared" ca="1" si="13"/>
        <v>0.48714722964888013</v>
      </c>
      <c r="H106" s="19">
        <f t="shared" ca="1" si="14"/>
        <v>139033</v>
      </c>
      <c r="I106">
        <f t="shared" ca="1" si="15"/>
        <v>132081.35</v>
      </c>
      <c r="J106" s="19">
        <f t="shared" ca="1" si="15"/>
        <v>125477.2825</v>
      </c>
      <c r="K106">
        <f t="shared" ca="1" si="15"/>
        <v>119203.41837500001</v>
      </c>
      <c r="L106" s="19">
        <f t="shared" ca="1" si="16"/>
        <v>119203.41837500001</v>
      </c>
      <c r="M106" s="20">
        <f t="shared" si="17"/>
        <v>5000</v>
      </c>
      <c r="N106">
        <f t="shared" si="18"/>
        <v>4800</v>
      </c>
      <c r="O106" s="20">
        <f t="shared" si="18"/>
        <v>4608</v>
      </c>
      <c r="P106">
        <f t="shared" si="18"/>
        <v>4423.68</v>
      </c>
      <c r="Q106" s="20">
        <f t="shared" si="12"/>
        <v>4246.7328000000007</v>
      </c>
      <c r="R106" s="21">
        <f t="shared" ca="1" si="19"/>
        <v>695165000</v>
      </c>
      <c r="S106">
        <f t="shared" ca="1" si="20"/>
        <v>633990480</v>
      </c>
      <c r="T106" s="21">
        <f t="shared" ca="1" si="21"/>
        <v>578199317.75999999</v>
      </c>
      <c r="U106">
        <f t="shared" ca="1" si="22"/>
        <v>527317777.79712009</v>
      </c>
      <c r="V106" s="21">
        <f t="shared" ca="1" si="23"/>
        <v>506225066.68523532</v>
      </c>
      <c r="W106" s="17">
        <f t="shared" ca="1" si="24"/>
        <v>117233604.8297112</v>
      </c>
    </row>
    <row r="107" spans="6:23" x14ac:dyDescent="0.3">
      <c r="F107">
        <v>105</v>
      </c>
      <c r="G107">
        <f t="shared" ca="1" si="13"/>
        <v>0.22755548546697746</v>
      </c>
      <c r="H107" s="19">
        <f t="shared" ca="1" si="14"/>
        <v>117592</v>
      </c>
      <c r="I107">
        <f t="shared" ca="1" si="15"/>
        <v>111712.4</v>
      </c>
      <c r="J107" s="19">
        <f t="shared" ca="1" si="15"/>
        <v>106126.78</v>
      </c>
      <c r="K107">
        <f t="shared" ca="1" si="15"/>
        <v>100820.44099999999</v>
      </c>
      <c r="L107" s="19">
        <f t="shared" ca="1" si="16"/>
        <v>100820.44099999999</v>
      </c>
      <c r="M107" s="20">
        <f t="shared" si="17"/>
        <v>5000</v>
      </c>
      <c r="N107">
        <f t="shared" si="18"/>
        <v>4800</v>
      </c>
      <c r="O107" s="20">
        <f t="shared" si="18"/>
        <v>4608</v>
      </c>
      <c r="P107">
        <f t="shared" si="18"/>
        <v>4423.68</v>
      </c>
      <c r="Q107" s="20">
        <f t="shared" si="12"/>
        <v>4246.7328000000007</v>
      </c>
      <c r="R107" s="21">
        <f t="shared" ca="1" si="19"/>
        <v>587960000</v>
      </c>
      <c r="S107">
        <f t="shared" ca="1" si="20"/>
        <v>536219520</v>
      </c>
      <c r="T107" s="21">
        <f t="shared" ca="1" si="21"/>
        <v>489032202.24000001</v>
      </c>
      <c r="U107">
        <f t="shared" ca="1" si="22"/>
        <v>445997368.44287997</v>
      </c>
      <c r="V107" s="21">
        <f t="shared" ca="1" si="23"/>
        <v>428157473.70516485</v>
      </c>
      <c r="W107" s="17">
        <f t="shared" ca="1" si="24"/>
        <v>-193854451.39545727</v>
      </c>
    </row>
    <row r="108" spans="6:23" x14ac:dyDescent="0.3">
      <c r="F108">
        <v>106</v>
      </c>
      <c r="G108">
        <f t="shared" ca="1" si="13"/>
        <v>0.25989450708523532</v>
      </c>
      <c r="H108" s="19">
        <f t="shared" ca="1" si="14"/>
        <v>120690</v>
      </c>
      <c r="I108">
        <f t="shared" ca="1" si="15"/>
        <v>114655.5</v>
      </c>
      <c r="J108" s="19">
        <f t="shared" ca="1" si="15"/>
        <v>108922.72500000001</v>
      </c>
      <c r="K108">
        <f t="shared" ca="1" si="15"/>
        <v>103476.58875000001</v>
      </c>
      <c r="L108" s="19">
        <f t="shared" ca="1" si="16"/>
        <v>103476.58875000001</v>
      </c>
      <c r="M108" s="20">
        <f t="shared" si="17"/>
        <v>5000</v>
      </c>
      <c r="N108">
        <f t="shared" si="18"/>
        <v>4800</v>
      </c>
      <c r="O108" s="20">
        <f t="shared" si="18"/>
        <v>4608</v>
      </c>
      <c r="P108">
        <f t="shared" si="18"/>
        <v>4423.68</v>
      </c>
      <c r="Q108" s="20">
        <f t="shared" si="12"/>
        <v>4246.7328000000007</v>
      </c>
      <c r="R108" s="21">
        <f t="shared" ca="1" si="19"/>
        <v>603450000</v>
      </c>
      <c r="S108">
        <f t="shared" ca="1" si="20"/>
        <v>550346400</v>
      </c>
      <c r="T108" s="21">
        <f t="shared" ca="1" si="21"/>
        <v>501915916.80000001</v>
      </c>
      <c r="U108">
        <f t="shared" ca="1" si="22"/>
        <v>457747316.12160009</v>
      </c>
      <c r="V108" s="21">
        <f t="shared" ca="1" si="23"/>
        <v>439437423.47673613</v>
      </c>
      <c r="W108" s="17">
        <f t="shared" ca="1" si="24"/>
        <v>-148905484.5475688</v>
      </c>
    </row>
    <row r="109" spans="6:23" x14ac:dyDescent="0.3">
      <c r="F109">
        <v>107</v>
      </c>
      <c r="G109">
        <f t="shared" ca="1" si="13"/>
        <v>0.12609415369476484</v>
      </c>
      <c r="H109" s="19">
        <f t="shared" ca="1" si="14"/>
        <v>105648</v>
      </c>
      <c r="I109">
        <f t="shared" ca="1" si="15"/>
        <v>100365.6</v>
      </c>
      <c r="J109" s="19">
        <f t="shared" ca="1" si="15"/>
        <v>95347.32</v>
      </c>
      <c r="K109">
        <f t="shared" ca="1" si="15"/>
        <v>90579.954000000012</v>
      </c>
      <c r="L109" s="19">
        <f t="shared" ca="1" si="16"/>
        <v>90579.954000000012</v>
      </c>
      <c r="M109" s="20">
        <f t="shared" si="17"/>
        <v>5000</v>
      </c>
      <c r="N109">
        <f t="shared" si="18"/>
        <v>4800</v>
      </c>
      <c r="O109" s="20">
        <f t="shared" si="18"/>
        <v>4608</v>
      </c>
      <c r="P109">
        <f t="shared" si="18"/>
        <v>4423.68</v>
      </c>
      <c r="Q109" s="20">
        <f t="shared" si="12"/>
        <v>4246.7328000000007</v>
      </c>
      <c r="R109" s="21">
        <f t="shared" ca="1" si="19"/>
        <v>528240000</v>
      </c>
      <c r="S109">
        <f t="shared" ca="1" si="20"/>
        <v>481754880</v>
      </c>
      <c r="T109" s="21">
        <f t="shared" ca="1" si="21"/>
        <v>439360450.56000006</v>
      </c>
      <c r="U109">
        <f t="shared" ca="1" si="22"/>
        <v>400696730.91072011</v>
      </c>
      <c r="V109" s="21">
        <f t="shared" ca="1" si="23"/>
        <v>384668861.67429131</v>
      </c>
      <c r="W109" s="17">
        <f t="shared" ca="1" si="24"/>
        <v>-367150274.51720572</v>
      </c>
    </row>
    <row r="110" spans="6:23" x14ac:dyDescent="0.3">
      <c r="F110">
        <v>108</v>
      </c>
      <c r="G110">
        <f t="shared" ca="1" si="13"/>
        <v>0.77118342109426963</v>
      </c>
      <c r="H110" s="19">
        <f t="shared" ca="1" si="14"/>
        <v>162282</v>
      </c>
      <c r="I110">
        <f t="shared" ca="1" si="15"/>
        <v>154167.9</v>
      </c>
      <c r="J110" s="19">
        <f t="shared" ca="1" si="15"/>
        <v>146459.505</v>
      </c>
      <c r="K110">
        <f t="shared" ca="1" si="15"/>
        <v>139136.52975000002</v>
      </c>
      <c r="L110" s="19">
        <f t="shared" ca="1" si="16"/>
        <v>139136.52975000002</v>
      </c>
      <c r="M110" s="20">
        <f t="shared" si="17"/>
        <v>5000</v>
      </c>
      <c r="N110">
        <f t="shared" si="18"/>
        <v>4800</v>
      </c>
      <c r="O110" s="20">
        <f t="shared" si="18"/>
        <v>4608</v>
      </c>
      <c r="P110">
        <f t="shared" si="18"/>
        <v>4423.68</v>
      </c>
      <c r="Q110" s="20">
        <f t="shared" si="12"/>
        <v>4246.7328000000007</v>
      </c>
      <c r="R110" s="21">
        <f t="shared" ca="1" si="19"/>
        <v>811410000</v>
      </c>
      <c r="S110">
        <f t="shared" ca="1" si="20"/>
        <v>740005920</v>
      </c>
      <c r="T110" s="21">
        <f t="shared" ca="1" si="21"/>
        <v>674885399.03999996</v>
      </c>
      <c r="U110">
        <f t="shared" ca="1" si="22"/>
        <v>615495483.92448008</v>
      </c>
      <c r="V110" s="21">
        <f t="shared" ca="1" si="23"/>
        <v>590875664.56750095</v>
      </c>
      <c r="W110" s="17">
        <f t="shared" ca="1" si="24"/>
        <v>454553982.57230425</v>
      </c>
    </row>
    <row r="111" spans="6:23" x14ac:dyDescent="0.3">
      <c r="F111">
        <v>109</v>
      </c>
      <c r="G111">
        <f t="shared" ca="1" si="13"/>
        <v>0.94657325333750486</v>
      </c>
      <c r="H111" s="19">
        <f t="shared" ca="1" si="14"/>
        <v>188375</v>
      </c>
      <c r="I111">
        <f t="shared" ca="1" si="15"/>
        <v>178956.25</v>
      </c>
      <c r="J111" s="19">
        <f t="shared" ca="1" si="15"/>
        <v>170008.4375</v>
      </c>
      <c r="K111">
        <f t="shared" ca="1" si="15"/>
        <v>161508.015625</v>
      </c>
      <c r="L111" s="19">
        <f t="shared" ca="1" si="16"/>
        <v>161508.015625</v>
      </c>
      <c r="M111" s="20">
        <f t="shared" si="17"/>
        <v>5000</v>
      </c>
      <c r="N111">
        <f t="shared" si="18"/>
        <v>4800</v>
      </c>
      <c r="O111" s="20">
        <f t="shared" si="18"/>
        <v>4608</v>
      </c>
      <c r="P111">
        <f t="shared" si="18"/>
        <v>4423.68</v>
      </c>
      <c r="Q111" s="20">
        <f t="shared" si="12"/>
        <v>4246.7328000000007</v>
      </c>
      <c r="R111" s="21">
        <f t="shared" ca="1" si="19"/>
        <v>941875000</v>
      </c>
      <c r="S111">
        <f t="shared" ca="1" si="20"/>
        <v>858990000</v>
      </c>
      <c r="T111" s="21">
        <f t="shared" ca="1" si="21"/>
        <v>783398880</v>
      </c>
      <c r="U111">
        <f t="shared" ca="1" si="22"/>
        <v>714459778.56000006</v>
      </c>
      <c r="V111" s="21">
        <f t="shared" ca="1" si="23"/>
        <v>685881387.41760015</v>
      </c>
      <c r="W111" s="17">
        <f t="shared" ca="1" si="24"/>
        <v>833138034.20624495</v>
      </c>
    </row>
    <row r="112" spans="6:23" x14ac:dyDescent="0.3">
      <c r="F112">
        <v>110</v>
      </c>
      <c r="G112">
        <f t="shared" ca="1" si="13"/>
        <v>0.57522890053032349</v>
      </c>
      <c r="H112" s="19">
        <f t="shared" ca="1" si="14"/>
        <v>145691</v>
      </c>
      <c r="I112">
        <f t="shared" ca="1" si="15"/>
        <v>138406.45000000001</v>
      </c>
      <c r="J112" s="19">
        <f t="shared" ca="1" si="15"/>
        <v>131486.1275</v>
      </c>
      <c r="K112">
        <f t="shared" ca="1" si="15"/>
        <v>124911.821125</v>
      </c>
      <c r="L112" s="19">
        <f t="shared" ca="1" si="16"/>
        <v>124911.821125</v>
      </c>
      <c r="M112" s="20">
        <f t="shared" si="17"/>
        <v>5000</v>
      </c>
      <c r="N112">
        <f t="shared" si="18"/>
        <v>4800</v>
      </c>
      <c r="O112" s="20">
        <f t="shared" si="18"/>
        <v>4608</v>
      </c>
      <c r="P112">
        <f t="shared" si="18"/>
        <v>4423.68</v>
      </c>
      <c r="Q112" s="20">
        <f t="shared" si="12"/>
        <v>4246.7328000000007</v>
      </c>
      <c r="R112" s="21">
        <f t="shared" ca="1" si="19"/>
        <v>728455000</v>
      </c>
      <c r="S112">
        <f t="shared" ca="1" si="20"/>
        <v>664350960</v>
      </c>
      <c r="T112" s="21">
        <f t="shared" ca="1" si="21"/>
        <v>605888075.51999998</v>
      </c>
      <c r="U112">
        <f t="shared" ca="1" si="22"/>
        <v>552569924.87424004</v>
      </c>
      <c r="V112" s="21">
        <f t="shared" ca="1" si="23"/>
        <v>530467127.87927049</v>
      </c>
      <c r="W112" s="17">
        <f t="shared" ca="1" si="24"/>
        <v>213834709.1787231</v>
      </c>
    </row>
    <row r="113" spans="6:23" x14ac:dyDescent="0.3">
      <c r="F113">
        <v>111</v>
      </c>
      <c r="G113">
        <f t="shared" ca="1" si="13"/>
        <v>0.84171435850464693</v>
      </c>
      <c r="H113" s="19">
        <f t="shared" ca="1" si="14"/>
        <v>170046</v>
      </c>
      <c r="I113">
        <f t="shared" ca="1" si="15"/>
        <v>161543.70000000001</v>
      </c>
      <c r="J113" s="19">
        <f t="shared" ca="1" si="15"/>
        <v>153466.51500000001</v>
      </c>
      <c r="K113">
        <f t="shared" ca="1" si="15"/>
        <v>145793.18925000002</v>
      </c>
      <c r="L113" s="19">
        <f t="shared" ca="1" si="16"/>
        <v>145793.18925000002</v>
      </c>
      <c r="M113" s="20">
        <f t="shared" si="17"/>
        <v>5000</v>
      </c>
      <c r="N113">
        <f t="shared" si="18"/>
        <v>4800</v>
      </c>
      <c r="O113" s="20">
        <f t="shared" si="18"/>
        <v>4608</v>
      </c>
      <c r="P113">
        <f t="shared" si="18"/>
        <v>4423.68</v>
      </c>
      <c r="Q113" s="20">
        <f t="shared" si="12"/>
        <v>4246.7328000000007</v>
      </c>
      <c r="R113" s="21">
        <f t="shared" ca="1" si="19"/>
        <v>850230000</v>
      </c>
      <c r="S113">
        <f t="shared" ca="1" si="20"/>
        <v>775409760</v>
      </c>
      <c r="T113" s="21">
        <f t="shared" ca="1" si="21"/>
        <v>707173701.12000012</v>
      </c>
      <c r="U113">
        <f t="shared" ca="1" si="22"/>
        <v>644942415.42144012</v>
      </c>
      <c r="V113" s="21">
        <f t="shared" ca="1" si="23"/>
        <v>619144718.8045826</v>
      </c>
      <c r="W113" s="17">
        <f t="shared" ca="1" si="24"/>
        <v>567202071.21239614</v>
      </c>
    </row>
    <row r="114" spans="6:23" x14ac:dyDescent="0.3">
      <c r="F114">
        <v>112</v>
      </c>
      <c r="G114">
        <f t="shared" ca="1" si="13"/>
        <v>1.6425932812428101E-2</v>
      </c>
      <c r="H114" s="19">
        <f t="shared" ca="1" si="14"/>
        <v>75983</v>
      </c>
      <c r="I114">
        <f t="shared" ca="1" si="15"/>
        <v>72183.850000000006</v>
      </c>
      <c r="J114" s="19">
        <f t="shared" ca="1" si="15"/>
        <v>68574.657500000001</v>
      </c>
      <c r="K114">
        <f t="shared" ca="1" si="15"/>
        <v>65145.924625</v>
      </c>
      <c r="L114" s="19">
        <f t="shared" ca="1" si="16"/>
        <v>65145.924625</v>
      </c>
      <c r="M114" s="20">
        <f t="shared" si="17"/>
        <v>5000</v>
      </c>
      <c r="N114">
        <f t="shared" si="18"/>
        <v>4800</v>
      </c>
      <c r="O114" s="20">
        <f t="shared" si="18"/>
        <v>4608</v>
      </c>
      <c r="P114">
        <f t="shared" si="18"/>
        <v>4423.68</v>
      </c>
      <c r="Q114" s="20">
        <f t="shared" si="12"/>
        <v>4246.7328000000007</v>
      </c>
      <c r="R114" s="21">
        <f t="shared" ca="1" si="19"/>
        <v>379915000</v>
      </c>
      <c r="S114">
        <f t="shared" ca="1" si="20"/>
        <v>346482480</v>
      </c>
      <c r="T114" s="21">
        <f t="shared" ca="1" si="21"/>
        <v>315992021.75999999</v>
      </c>
      <c r="U114">
        <f t="shared" ca="1" si="22"/>
        <v>288184723.84512001</v>
      </c>
      <c r="V114" s="21">
        <f t="shared" ca="1" si="23"/>
        <v>276657334.89131522</v>
      </c>
      <c r="W114" s="17">
        <f t="shared" ca="1" si="24"/>
        <v>-797560571.9809258</v>
      </c>
    </row>
    <row r="115" spans="6:23" x14ac:dyDescent="0.3">
      <c r="F115">
        <v>113</v>
      </c>
      <c r="G115">
        <f t="shared" ca="1" si="13"/>
        <v>2.7905947850230373E-2</v>
      </c>
      <c r="H115" s="19">
        <f t="shared" ca="1" si="14"/>
        <v>82625</v>
      </c>
      <c r="I115">
        <f t="shared" ca="1" si="15"/>
        <v>78493.75</v>
      </c>
      <c r="J115" s="19">
        <f t="shared" ca="1" si="15"/>
        <v>74569.0625</v>
      </c>
      <c r="K115">
        <f t="shared" ca="1" si="15"/>
        <v>70840.609375</v>
      </c>
      <c r="L115" s="19">
        <f t="shared" ca="1" si="16"/>
        <v>70840.609375</v>
      </c>
      <c r="M115" s="20">
        <f t="shared" si="17"/>
        <v>5000</v>
      </c>
      <c r="N115">
        <f t="shared" si="18"/>
        <v>4800</v>
      </c>
      <c r="O115" s="20">
        <f t="shared" si="18"/>
        <v>4608</v>
      </c>
      <c r="P115">
        <f t="shared" si="18"/>
        <v>4423.68</v>
      </c>
      <c r="Q115" s="20">
        <f t="shared" si="12"/>
        <v>4246.7328000000007</v>
      </c>
      <c r="R115" s="21">
        <f t="shared" ca="1" si="19"/>
        <v>413125000</v>
      </c>
      <c r="S115">
        <f t="shared" ca="1" si="20"/>
        <v>376770000</v>
      </c>
      <c r="T115" s="21">
        <f t="shared" ca="1" si="21"/>
        <v>343614240</v>
      </c>
      <c r="U115">
        <f t="shared" ca="1" si="22"/>
        <v>313376186.88</v>
      </c>
      <c r="V115" s="21">
        <f t="shared" ca="1" si="23"/>
        <v>300841139.40480006</v>
      </c>
      <c r="W115" s="17">
        <f t="shared" ca="1" si="24"/>
        <v>-701191612.07012105</v>
      </c>
    </row>
    <row r="116" spans="6:23" x14ac:dyDescent="0.3">
      <c r="F116">
        <v>114</v>
      </c>
      <c r="G116">
        <f t="shared" ca="1" si="13"/>
        <v>0.92600192962616001</v>
      </c>
      <c r="H116" s="19">
        <f t="shared" ca="1" si="14"/>
        <v>183399</v>
      </c>
      <c r="I116">
        <f t="shared" ca="1" si="15"/>
        <v>174229.05</v>
      </c>
      <c r="J116" s="19">
        <f t="shared" ca="1" si="15"/>
        <v>165517.59749999997</v>
      </c>
      <c r="K116">
        <f t="shared" ca="1" si="15"/>
        <v>157241.71762499999</v>
      </c>
      <c r="L116" s="19">
        <f t="shared" ca="1" si="16"/>
        <v>157241.71762499999</v>
      </c>
      <c r="M116" s="20">
        <f t="shared" si="17"/>
        <v>5000</v>
      </c>
      <c r="N116">
        <f t="shared" si="18"/>
        <v>4800</v>
      </c>
      <c r="O116" s="20">
        <f t="shared" si="18"/>
        <v>4608</v>
      </c>
      <c r="P116">
        <f t="shared" si="18"/>
        <v>4423.68</v>
      </c>
      <c r="Q116" s="20">
        <f t="shared" si="12"/>
        <v>4246.7328000000007</v>
      </c>
      <c r="R116" s="21">
        <f t="shared" ca="1" si="19"/>
        <v>916995000</v>
      </c>
      <c r="S116">
        <f t="shared" ca="1" si="20"/>
        <v>836299440</v>
      </c>
      <c r="T116" s="21">
        <f t="shared" ca="1" si="21"/>
        <v>762705089.27999985</v>
      </c>
      <c r="U116">
        <f t="shared" ca="1" si="22"/>
        <v>695587041.42335999</v>
      </c>
      <c r="V116" s="21">
        <f t="shared" ca="1" si="23"/>
        <v>667763559.76642561</v>
      </c>
      <c r="W116" s="17">
        <f t="shared" ca="1" si="24"/>
        <v>760941113.92377472</v>
      </c>
    </row>
    <row r="117" spans="6:23" x14ac:dyDescent="0.3">
      <c r="F117">
        <v>115</v>
      </c>
      <c r="G117">
        <f t="shared" ca="1" si="13"/>
        <v>0.79115833524610191</v>
      </c>
      <c r="H117" s="19">
        <f t="shared" ca="1" si="14"/>
        <v>164313</v>
      </c>
      <c r="I117">
        <f t="shared" ca="1" si="15"/>
        <v>156097.35</v>
      </c>
      <c r="J117" s="19">
        <f t="shared" ca="1" si="15"/>
        <v>148292.48250000001</v>
      </c>
      <c r="K117">
        <f t="shared" ca="1" si="15"/>
        <v>140877.85837500001</v>
      </c>
      <c r="L117" s="19">
        <f t="shared" ca="1" si="16"/>
        <v>140877.85837500001</v>
      </c>
      <c r="M117" s="20">
        <f t="shared" si="17"/>
        <v>5000</v>
      </c>
      <c r="N117">
        <f t="shared" si="18"/>
        <v>4800</v>
      </c>
      <c r="O117" s="20">
        <f t="shared" si="18"/>
        <v>4608</v>
      </c>
      <c r="P117">
        <f t="shared" si="18"/>
        <v>4423.68</v>
      </c>
      <c r="Q117" s="20">
        <f t="shared" si="12"/>
        <v>4246.7328000000007</v>
      </c>
      <c r="R117" s="21">
        <f t="shared" ca="1" si="19"/>
        <v>821565000</v>
      </c>
      <c r="S117">
        <f t="shared" ca="1" si="20"/>
        <v>749267280</v>
      </c>
      <c r="T117" s="21">
        <f t="shared" ca="1" si="21"/>
        <v>683331759.36000001</v>
      </c>
      <c r="U117">
        <f t="shared" ca="1" si="22"/>
        <v>623198564.53632009</v>
      </c>
      <c r="V117" s="21">
        <f t="shared" ca="1" si="23"/>
        <v>598270621.95486736</v>
      </c>
      <c r="W117" s="17">
        <f t="shared" ca="1" si="24"/>
        <v>484021817.19724369</v>
      </c>
    </row>
    <row r="118" spans="6:23" x14ac:dyDescent="0.3">
      <c r="F118">
        <v>116</v>
      </c>
      <c r="G118">
        <f t="shared" ca="1" si="13"/>
        <v>0.8620183835880415</v>
      </c>
      <c r="H118" s="19">
        <f t="shared" ca="1" si="14"/>
        <v>172683</v>
      </c>
      <c r="I118">
        <f t="shared" ca="1" si="15"/>
        <v>164048.85</v>
      </c>
      <c r="J118" s="19">
        <f t="shared" ca="1" si="15"/>
        <v>155846.4075</v>
      </c>
      <c r="K118">
        <f t="shared" ca="1" si="15"/>
        <v>148054.08712499999</v>
      </c>
      <c r="L118" s="19">
        <f t="shared" ca="1" si="16"/>
        <v>148054.08712499999</v>
      </c>
      <c r="M118" s="20">
        <f t="shared" si="17"/>
        <v>5000</v>
      </c>
      <c r="N118">
        <f t="shared" si="18"/>
        <v>4800</v>
      </c>
      <c r="O118" s="20">
        <f t="shared" si="18"/>
        <v>4608</v>
      </c>
      <c r="P118">
        <f t="shared" si="18"/>
        <v>4423.68</v>
      </c>
      <c r="Q118" s="20">
        <f t="shared" si="12"/>
        <v>4246.7328000000007</v>
      </c>
      <c r="R118" s="21">
        <f t="shared" ca="1" si="19"/>
        <v>863415000</v>
      </c>
      <c r="S118">
        <f t="shared" ca="1" si="20"/>
        <v>787434480</v>
      </c>
      <c r="T118" s="21">
        <f t="shared" ca="1" si="21"/>
        <v>718140245.75999999</v>
      </c>
      <c r="U118">
        <f t="shared" ca="1" si="22"/>
        <v>654943904.13312006</v>
      </c>
      <c r="V118" s="21">
        <f t="shared" ca="1" si="23"/>
        <v>628746147.96779525</v>
      </c>
      <c r="W118" s="17">
        <f t="shared" ca="1" si="24"/>
        <v>605462376.4344368</v>
      </c>
    </row>
    <row r="119" spans="6:23" x14ac:dyDescent="0.3">
      <c r="F119">
        <v>117</v>
      </c>
      <c r="G119">
        <f t="shared" ca="1" si="13"/>
        <v>0.46179501974826853</v>
      </c>
      <c r="H119" s="19">
        <f t="shared" ca="1" si="14"/>
        <v>137123</v>
      </c>
      <c r="I119">
        <f t="shared" ca="1" si="15"/>
        <v>130266.85</v>
      </c>
      <c r="J119" s="19">
        <f t="shared" ca="1" si="15"/>
        <v>123753.50750000001</v>
      </c>
      <c r="K119">
        <f t="shared" ca="1" si="15"/>
        <v>117565.832125</v>
      </c>
      <c r="L119" s="19">
        <f t="shared" ca="1" si="16"/>
        <v>117565.832125</v>
      </c>
      <c r="M119" s="20">
        <f t="shared" si="17"/>
        <v>5000</v>
      </c>
      <c r="N119">
        <f t="shared" si="18"/>
        <v>4800</v>
      </c>
      <c r="O119" s="20">
        <f t="shared" si="18"/>
        <v>4608</v>
      </c>
      <c r="P119">
        <f t="shared" si="18"/>
        <v>4423.68</v>
      </c>
      <c r="Q119" s="20">
        <f t="shared" si="12"/>
        <v>4246.7328000000007</v>
      </c>
      <c r="R119" s="21">
        <f t="shared" ca="1" si="19"/>
        <v>685615000</v>
      </c>
      <c r="S119">
        <f t="shared" ca="1" si="20"/>
        <v>625280880</v>
      </c>
      <c r="T119" s="21">
        <f t="shared" ca="1" si="21"/>
        <v>570256162.56000006</v>
      </c>
      <c r="U119">
        <f t="shared" ca="1" si="22"/>
        <v>520073620.25472003</v>
      </c>
      <c r="V119" s="21">
        <f t="shared" ca="1" si="23"/>
        <v>499270675.44453126</v>
      </c>
      <c r="W119" s="17">
        <f t="shared" ca="1" si="24"/>
        <v>89521362.518714905</v>
      </c>
    </row>
    <row r="120" spans="6:23" x14ac:dyDescent="0.3">
      <c r="F120">
        <v>118</v>
      </c>
      <c r="G120">
        <f t="shared" ca="1" si="13"/>
        <v>0.36255204255916773</v>
      </c>
      <c r="H120" s="19">
        <f t="shared" ca="1" si="14"/>
        <v>129451</v>
      </c>
      <c r="I120">
        <f t="shared" ca="1" si="15"/>
        <v>122978.45</v>
      </c>
      <c r="J120" s="19">
        <f t="shared" ca="1" si="15"/>
        <v>116829.5275</v>
      </c>
      <c r="K120">
        <f t="shared" ca="1" si="15"/>
        <v>110988.051125</v>
      </c>
      <c r="L120" s="19">
        <f t="shared" ca="1" si="16"/>
        <v>110988.051125</v>
      </c>
      <c r="M120" s="20">
        <f t="shared" si="17"/>
        <v>5000</v>
      </c>
      <c r="N120">
        <f t="shared" si="18"/>
        <v>4800</v>
      </c>
      <c r="O120" s="20">
        <f t="shared" si="18"/>
        <v>4608</v>
      </c>
      <c r="P120">
        <f t="shared" si="18"/>
        <v>4423.68</v>
      </c>
      <c r="Q120" s="20">
        <f t="shared" si="12"/>
        <v>4246.7328000000007</v>
      </c>
      <c r="R120" s="21">
        <f t="shared" ca="1" si="19"/>
        <v>647255000</v>
      </c>
      <c r="S120">
        <f t="shared" ca="1" si="20"/>
        <v>590296560</v>
      </c>
      <c r="T120" s="21">
        <f t="shared" ca="1" si="21"/>
        <v>538350462.72000003</v>
      </c>
      <c r="U120">
        <f t="shared" ca="1" si="22"/>
        <v>490975622.00064003</v>
      </c>
      <c r="V120" s="21">
        <f t="shared" ca="1" si="23"/>
        <v>471336597.12061447</v>
      </c>
      <c r="W120" s="17">
        <f t="shared" ca="1" si="24"/>
        <v>-21791895.601685047</v>
      </c>
    </row>
    <row r="121" spans="6:23" x14ac:dyDescent="0.3">
      <c r="F121">
        <v>119</v>
      </c>
      <c r="G121">
        <f t="shared" ca="1" si="13"/>
        <v>0.70466154412452464</v>
      </c>
      <c r="H121" s="19">
        <f t="shared" ca="1" si="14"/>
        <v>156136</v>
      </c>
      <c r="I121">
        <f t="shared" ca="1" si="15"/>
        <v>148329.20000000001</v>
      </c>
      <c r="J121" s="19">
        <f t="shared" ca="1" si="15"/>
        <v>140912.74000000002</v>
      </c>
      <c r="K121">
        <f t="shared" ca="1" si="15"/>
        <v>133867.10300000003</v>
      </c>
      <c r="L121" s="19">
        <f t="shared" ca="1" si="16"/>
        <v>133867.10300000003</v>
      </c>
      <c r="M121" s="20">
        <f t="shared" si="17"/>
        <v>5000</v>
      </c>
      <c r="N121">
        <f t="shared" si="18"/>
        <v>4800</v>
      </c>
      <c r="O121" s="20">
        <f t="shared" si="18"/>
        <v>4608</v>
      </c>
      <c r="P121">
        <f t="shared" si="18"/>
        <v>4423.68</v>
      </c>
      <c r="Q121" s="20">
        <f t="shared" si="12"/>
        <v>4246.7328000000007</v>
      </c>
      <c r="R121" s="21">
        <f t="shared" ca="1" si="19"/>
        <v>780680000</v>
      </c>
      <c r="S121">
        <f t="shared" ca="1" si="20"/>
        <v>711980160</v>
      </c>
      <c r="T121" s="21">
        <f t="shared" ca="1" si="21"/>
        <v>649325905.92000008</v>
      </c>
      <c r="U121">
        <f t="shared" ca="1" si="22"/>
        <v>592185226.19904017</v>
      </c>
      <c r="V121" s="21">
        <f t="shared" ca="1" si="23"/>
        <v>568497817.15107858</v>
      </c>
      <c r="W121" s="17">
        <f t="shared" ca="1" si="24"/>
        <v>365381500.2459259</v>
      </c>
    </row>
    <row r="122" spans="6:23" x14ac:dyDescent="0.3">
      <c r="F122">
        <v>120</v>
      </c>
      <c r="G122">
        <f t="shared" ca="1" si="13"/>
        <v>0.39282322893028188</v>
      </c>
      <c r="H122" s="19">
        <f t="shared" ca="1" si="14"/>
        <v>131841</v>
      </c>
      <c r="I122">
        <f t="shared" ca="1" si="15"/>
        <v>125248.95</v>
      </c>
      <c r="J122" s="19">
        <f t="shared" ca="1" si="15"/>
        <v>118986.5025</v>
      </c>
      <c r="K122">
        <f t="shared" ca="1" si="15"/>
        <v>113037.177375</v>
      </c>
      <c r="L122" s="19">
        <f t="shared" ca="1" si="16"/>
        <v>113037.177375</v>
      </c>
      <c r="M122" s="20">
        <f t="shared" si="17"/>
        <v>5000</v>
      </c>
      <c r="N122">
        <f t="shared" si="18"/>
        <v>4800</v>
      </c>
      <c r="O122" s="20">
        <f t="shared" si="18"/>
        <v>4608</v>
      </c>
      <c r="P122">
        <f t="shared" si="18"/>
        <v>4423.68</v>
      </c>
      <c r="Q122" s="20">
        <f t="shared" si="12"/>
        <v>4246.7328000000007</v>
      </c>
      <c r="R122" s="21">
        <f t="shared" ca="1" si="19"/>
        <v>659205000</v>
      </c>
      <c r="S122">
        <f t="shared" ca="1" si="20"/>
        <v>601194960</v>
      </c>
      <c r="T122" s="21">
        <f t="shared" ca="1" si="21"/>
        <v>548289803.51999998</v>
      </c>
      <c r="U122">
        <f t="shared" ca="1" si="22"/>
        <v>500040300.81024003</v>
      </c>
      <c r="V122" s="21">
        <f t="shared" ca="1" si="23"/>
        <v>480038688.77783048</v>
      </c>
      <c r="W122" s="17">
        <f t="shared" ca="1" si="24"/>
        <v>12884679.855530024</v>
      </c>
    </row>
    <row r="123" spans="6:23" x14ac:dyDescent="0.3">
      <c r="F123">
        <v>121</v>
      </c>
      <c r="G123">
        <f t="shared" ca="1" si="13"/>
        <v>0.53026289330454246</v>
      </c>
      <c r="H123" s="19">
        <f t="shared" ca="1" si="14"/>
        <v>142278</v>
      </c>
      <c r="I123">
        <f t="shared" ca="1" si="15"/>
        <v>135164.1</v>
      </c>
      <c r="J123" s="19">
        <f t="shared" ca="1" si="15"/>
        <v>128405.895</v>
      </c>
      <c r="K123">
        <f t="shared" ca="1" si="15"/>
        <v>121985.60025</v>
      </c>
      <c r="L123" s="19">
        <f t="shared" ca="1" si="16"/>
        <v>121985.60025</v>
      </c>
      <c r="M123" s="20">
        <f t="shared" si="17"/>
        <v>5000</v>
      </c>
      <c r="N123">
        <f t="shared" si="18"/>
        <v>4800</v>
      </c>
      <c r="O123" s="20">
        <f t="shared" si="18"/>
        <v>4608</v>
      </c>
      <c r="P123">
        <f t="shared" si="18"/>
        <v>4423.68</v>
      </c>
      <c r="Q123" s="20">
        <f t="shared" si="12"/>
        <v>4246.7328000000007</v>
      </c>
      <c r="R123" s="21">
        <f t="shared" ca="1" si="19"/>
        <v>711390000</v>
      </c>
      <c r="S123">
        <f t="shared" ca="1" si="20"/>
        <v>648787680</v>
      </c>
      <c r="T123" s="21">
        <f t="shared" ca="1" si="21"/>
        <v>591694364.15999997</v>
      </c>
      <c r="U123">
        <f t="shared" ca="1" si="22"/>
        <v>539625260.11392009</v>
      </c>
      <c r="V123" s="21">
        <f t="shared" ca="1" si="23"/>
        <v>518040249.70936328</v>
      </c>
      <c r="W123" s="17">
        <f t="shared" ca="1" si="24"/>
        <v>164315398.70362878</v>
      </c>
    </row>
    <row r="124" spans="6:23" x14ac:dyDescent="0.3">
      <c r="F124">
        <v>122</v>
      </c>
      <c r="G124">
        <f t="shared" ca="1" si="13"/>
        <v>0.22209666448267296</v>
      </c>
      <c r="H124" s="19">
        <f t="shared" ca="1" si="14"/>
        <v>117046</v>
      </c>
      <c r="I124">
        <f t="shared" ca="1" si="15"/>
        <v>111193.7</v>
      </c>
      <c r="J124" s="19">
        <f t="shared" ca="1" si="15"/>
        <v>105634.015</v>
      </c>
      <c r="K124">
        <f t="shared" ca="1" si="15"/>
        <v>100352.31425</v>
      </c>
      <c r="L124" s="19">
        <f t="shared" ca="1" si="16"/>
        <v>100352.31425</v>
      </c>
      <c r="M124" s="20">
        <f t="shared" si="17"/>
        <v>5000</v>
      </c>
      <c r="N124">
        <f t="shared" si="18"/>
        <v>4800</v>
      </c>
      <c r="O124" s="20">
        <f t="shared" si="18"/>
        <v>4608</v>
      </c>
      <c r="P124">
        <f t="shared" si="18"/>
        <v>4423.68</v>
      </c>
      <c r="Q124" s="20">
        <f t="shared" si="12"/>
        <v>4246.7328000000007</v>
      </c>
      <c r="R124" s="21">
        <f t="shared" ca="1" si="19"/>
        <v>585230000</v>
      </c>
      <c r="S124">
        <f t="shared" ca="1" si="20"/>
        <v>533729760</v>
      </c>
      <c r="T124" s="21">
        <f t="shared" ca="1" si="21"/>
        <v>486761541.12</v>
      </c>
      <c r="U124">
        <f t="shared" ca="1" si="22"/>
        <v>443926525.50143999</v>
      </c>
      <c r="V124" s="21">
        <f t="shared" ca="1" si="23"/>
        <v>426169464.48138243</v>
      </c>
      <c r="W124" s="17">
        <f t="shared" ca="1" si="24"/>
        <v>-201776380.34928131</v>
      </c>
    </row>
    <row r="125" spans="6:23" x14ac:dyDescent="0.3">
      <c r="F125">
        <v>123</v>
      </c>
      <c r="G125">
        <f t="shared" ca="1" si="13"/>
        <v>0.39982542677021271</v>
      </c>
      <c r="H125" s="19">
        <f t="shared" ca="1" si="14"/>
        <v>132386</v>
      </c>
      <c r="I125">
        <f t="shared" ca="1" si="15"/>
        <v>125766.7</v>
      </c>
      <c r="J125" s="19">
        <f t="shared" ca="1" si="15"/>
        <v>119478.36499999999</v>
      </c>
      <c r="K125">
        <f t="shared" ca="1" si="15"/>
        <v>113504.44674999999</v>
      </c>
      <c r="L125" s="19">
        <f t="shared" ca="1" si="16"/>
        <v>113504.44674999999</v>
      </c>
      <c r="M125" s="20">
        <f t="shared" si="17"/>
        <v>5000</v>
      </c>
      <c r="N125">
        <f t="shared" si="18"/>
        <v>4800</v>
      </c>
      <c r="O125" s="20">
        <f t="shared" si="18"/>
        <v>4608</v>
      </c>
      <c r="P125">
        <f t="shared" si="18"/>
        <v>4423.68</v>
      </c>
      <c r="Q125" s="20">
        <f t="shared" si="12"/>
        <v>4246.7328000000007</v>
      </c>
      <c r="R125" s="21">
        <f t="shared" ca="1" si="19"/>
        <v>661930000</v>
      </c>
      <c r="S125">
        <f t="shared" ca="1" si="20"/>
        <v>603680160</v>
      </c>
      <c r="T125" s="21">
        <f t="shared" ca="1" si="21"/>
        <v>550556305.91999996</v>
      </c>
      <c r="U125">
        <f t="shared" ca="1" si="22"/>
        <v>502107350.99904001</v>
      </c>
      <c r="V125" s="21">
        <f t="shared" ca="1" si="23"/>
        <v>482023056.95907843</v>
      </c>
      <c r="W125" s="17">
        <f t="shared" ca="1" si="24"/>
        <v>20792099.781966448</v>
      </c>
    </row>
    <row r="126" spans="6:23" x14ac:dyDescent="0.3">
      <c r="F126">
        <v>124</v>
      </c>
      <c r="G126">
        <f t="shared" ca="1" si="13"/>
        <v>0.86534310845162776</v>
      </c>
      <c r="H126" s="19">
        <f t="shared" ca="1" si="14"/>
        <v>173139</v>
      </c>
      <c r="I126">
        <f t="shared" ca="1" si="15"/>
        <v>164482.04999999999</v>
      </c>
      <c r="J126" s="19">
        <f t="shared" ca="1" si="15"/>
        <v>156257.94749999998</v>
      </c>
      <c r="K126">
        <f t="shared" ca="1" si="15"/>
        <v>148445.05012499998</v>
      </c>
      <c r="L126" s="19">
        <f t="shared" ca="1" si="16"/>
        <v>148445.05012499998</v>
      </c>
      <c r="M126" s="20">
        <f t="shared" si="17"/>
        <v>5000</v>
      </c>
      <c r="N126">
        <f t="shared" si="18"/>
        <v>4800</v>
      </c>
      <c r="O126" s="20">
        <f t="shared" si="18"/>
        <v>4608</v>
      </c>
      <c r="P126">
        <f t="shared" si="18"/>
        <v>4423.68</v>
      </c>
      <c r="Q126" s="20">
        <f t="shared" si="12"/>
        <v>4246.7328000000007</v>
      </c>
      <c r="R126" s="21">
        <f t="shared" ca="1" si="19"/>
        <v>865695000</v>
      </c>
      <c r="S126">
        <f t="shared" ca="1" si="20"/>
        <v>789513840</v>
      </c>
      <c r="T126" s="21">
        <f t="shared" ca="1" si="21"/>
        <v>720036622.07999992</v>
      </c>
      <c r="U126">
        <f t="shared" ca="1" si="22"/>
        <v>656673399.33695996</v>
      </c>
      <c r="V126" s="21">
        <f t="shared" ca="1" si="23"/>
        <v>630406463.36348164</v>
      </c>
      <c r="W126" s="17">
        <f t="shared" ca="1" si="24"/>
        <v>612078492.92334414</v>
      </c>
    </row>
    <row r="127" spans="6:23" x14ac:dyDescent="0.3">
      <c r="F127">
        <v>125</v>
      </c>
      <c r="G127">
        <f t="shared" ca="1" si="13"/>
        <v>0.44379937086757804</v>
      </c>
      <c r="H127" s="19">
        <f t="shared" ca="1" si="14"/>
        <v>135760</v>
      </c>
      <c r="I127">
        <f t="shared" ca="1" si="15"/>
        <v>128972</v>
      </c>
      <c r="J127" s="19">
        <f t="shared" ca="1" si="15"/>
        <v>122523.4</v>
      </c>
      <c r="K127">
        <f t="shared" ca="1" si="15"/>
        <v>116397.23</v>
      </c>
      <c r="L127" s="19">
        <f t="shared" ca="1" si="16"/>
        <v>116397.23</v>
      </c>
      <c r="M127" s="20">
        <f t="shared" si="17"/>
        <v>5000</v>
      </c>
      <c r="N127">
        <f t="shared" si="18"/>
        <v>4800</v>
      </c>
      <c r="O127" s="20">
        <f t="shared" si="18"/>
        <v>4608</v>
      </c>
      <c r="P127">
        <f t="shared" si="18"/>
        <v>4423.68</v>
      </c>
      <c r="Q127" s="20">
        <f t="shared" si="12"/>
        <v>4246.7328000000007</v>
      </c>
      <c r="R127" s="21">
        <f t="shared" ca="1" si="19"/>
        <v>678800000</v>
      </c>
      <c r="S127">
        <f t="shared" ca="1" si="20"/>
        <v>619065600</v>
      </c>
      <c r="T127" s="21">
        <f t="shared" ca="1" si="21"/>
        <v>564587827.19999993</v>
      </c>
      <c r="U127">
        <f t="shared" ca="1" si="22"/>
        <v>514904098.40640002</v>
      </c>
      <c r="V127" s="21">
        <f t="shared" ca="1" si="23"/>
        <v>494307934.47014403</v>
      </c>
      <c r="W127" s="17">
        <f t="shared" ca="1" si="24"/>
        <v>69745558.188930273</v>
      </c>
    </row>
    <row r="128" spans="6:23" x14ac:dyDescent="0.3">
      <c r="F128">
        <v>126</v>
      </c>
      <c r="G128">
        <f t="shared" ca="1" si="13"/>
        <v>0.87828940635343489</v>
      </c>
      <c r="H128" s="19">
        <f t="shared" ca="1" si="14"/>
        <v>174994</v>
      </c>
      <c r="I128">
        <f t="shared" ca="1" si="15"/>
        <v>166244.29999999999</v>
      </c>
      <c r="J128" s="19">
        <f t="shared" ca="1" si="15"/>
        <v>157932.08499999999</v>
      </c>
      <c r="K128">
        <f t="shared" ca="1" si="15"/>
        <v>150035.48074999999</v>
      </c>
      <c r="L128" s="19">
        <f t="shared" ca="1" si="16"/>
        <v>150035.48074999999</v>
      </c>
      <c r="M128" s="20">
        <f t="shared" si="17"/>
        <v>5000</v>
      </c>
      <c r="N128">
        <f t="shared" si="18"/>
        <v>4800</v>
      </c>
      <c r="O128" s="20">
        <f t="shared" si="18"/>
        <v>4608</v>
      </c>
      <c r="P128">
        <f t="shared" si="18"/>
        <v>4423.68</v>
      </c>
      <c r="Q128" s="20">
        <f t="shared" si="12"/>
        <v>4246.7328000000007</v>
      </c>
      <c r="R128" s="21">
        <f t="shared" ca="1" si="19"/>
        <v>874970000</v>
      </c>
      <c r="S128">
        <f t="shared" ca="1" si="20"/>
        <v>797972640</v>
      </c>
      <c r="T128" s="21">
        <f t="shared" ca="1" si="21"/>
        <v>727751047.67999995</v>
      </c>
      <c r="U128">
        <f t="shared" ca="1" si="22"/>
        <v>663708955.48415995</v>
      </c>
      <c r="V128" s="21">
        <f t="shared" ca="1" si="23"/>
        <v>637160597.26479363</v>
      </c>
      <c r="W128" s="17">
        <f t="shared" ca="1" si="24"/>
        <v>638992738.72800303</v>
      </c>
    </row>
    <row r="129" spans="6:23" x14ac:dyDescent="0.3">
      <c r="F129">
        <v>127</v>
      </c>
      <c r="G129">
        <f t="shared" ca="1" si="13"/>
        <v>0.78672220390178682</v>
      </c>
      <c r="H129" s="19">
        <f t="shared" ca="1" si="14"/>
        <v>163853</v>
      </c>
      <c r="I129">
        <f t="shared" ca="1" si="15"/>
        <v>155660.35</v>
      </c>
      <c r="J129" s="19">
        <f t="shared" ca="1" si="15"/>
        <v>147877.33250000002</v>
      </c>
      <c r="K129">
        <f t="shared" ca="1" si="15"/>
        <v>140483.46587500002</v>
      </c>
      <c r="L129" s="19">
        <f t="shared" ca="1" si="16"/>
        <v>140483.46587500002</v>
      </c>
      <c r="M129" s="20">
        <f t="shared" si="17"/>
        <v>5000</v>
      </c>
      <c r="N129">
        <f t="shared" si="18"/>
        <v>4800</v>
      </c>
      <c r="O129" s="20">
        <f t="shared" si="18"/>
        <v>4608</v>
      </c>
      <c r="P129">
        <f t="shared" si="18"/>
        <v>4423.68</v>
      </c>
      <c r="Q129" s="20">
        <f t="shared" si="12"/>
        <v>4246.7328000000007</v>
      </c>
      <c r="R129" s="21">
        <f t="shared" ca="1" si="19"/>
        <v>819265000</v>
      </c>
      <c r="S129">
        <f t="shared" ca="1" si="20"/>
        <v>747169680</v>
      </c>
      <c r="T129" s="21">
        <f t="shared" ca="1" si="21"/>
        <v>681418748.16000009</v>
      </c>
      <c r="U129">
        <f t="shared" ca="1" si="22"/>
        <v>621453898.32192016</v>
      </c>
      <c r="V129" s="21">
        <f t="shared" ca="1" si="23"/>
        <v>596595742.38904345</v>
      </c>
      <c r="W129" s="17">
        <f t="shared" ca="1" si="24"/>
        <v>477347664.59878397</v>
      </c>
    </row>
    <row r="130" spans="6:23" x14ac:dyDescent="0.3">
      <c r="F130">
        <v>128</v>
      </c>
      <c r="G130">
        <f t="shared" ca="1" si="13"/>
        <v>0.15388741343316992</v>
      </c>
      <c r="H130" s="19">
        <f t="shared" ca="1" si="14"/>
        <v>109403</v>
      </c>
      <c r="I130">
        <f t="shared" ca="1" si="15"/>
        <v>103932.85</v>
      </c>
      <c r="J130" s="19">
        <f t="shared" ca="1" si="15"/>
        <v>98736.207500000004</v>
      </c>
      <c r="K130">
        <f t="shared" ca="1" si="15"/>
        <v>93799.397125000003</v>
      </c>
      <c r="L130" s="19">
        <f t="shared" ca="1" si="16"/>
        <v>93799.397125000003</v>
      </c>
      <c r="M130" s="20">
        <f t="shared" si="17"/>
        <v>5000</v>
      </c>
      <c r="N130">
        <f t="shared" si="18"/>
        <v>4800</v>
      </c>
      <c r="O130" s="20">
        <f t="shared" si="18"/>
        <v>4608</v>
      </c>
      <c r="P130">
        <f t="shared" si="18"/>
        <v>4423.68</v>
      </c>
      <c r="Q130" s="20">
        <f t="shared" si="12"/>
        <v>4246.7328000000007</v>
      </c>
      <c r="R130" s="21">
        <f t="shared" ca="1" si="19"/>
        <v>547015000</v>
      </c>
      <c r="S130">
        <f t="shared" ca="1" si="20"/>
        <v>498877680</v>
      </c>
      <c r="T130" s="21">
        <f t="shared" ca="1" si="21"/>
        <v>454976444.16000003</v>
      </c>
      <c r="U130">
        <f t="shared" ca="1" si="22"/>
        <v>414938517.07392001</v>
      </c>
      <c r="V130" s="21">
        <f t="shared" ca="1" si="23"/>
        <v>398340976.39096326</v>
      </c>
      <c r="W130" s="17">
        <f t="shared" ca="1" si="24"/>
        <v>-312668876.67543054</v>
      </c>
    </row>
    <row r="131" spans="6:23" x14ac:dyDescent="0.3">
      <c r="F131">
        <v>129</v>
      </c>
      <c r="G131">
        <f t="shared" ca="1" si="13"/>
        <v>0.56466102248262873</v>
      </c>
      <c r="H131" s="19">
        <f t="shared" ca="1" si="14"/>
        <v>144884</v>
      </c>
      <c r="I131">
        <f t="shared" ca="1" si="15"/>
        <v>137639.79999999999</v>
      </c>
      <c r="J131" s="19">
        <f t="shared" ca="1" si="15"/>
        <v>130757.80999999998</v>
      </c>
      <c r="K131">
        <f t="shared" ca="1" si="15"/>
        <v>124219.91949999999</v>
      </c>
      <c r="L131" s="19">
        <f t="shared" ca="1" si="16"/>
        <v>124219.91949999999</v>
      </c>
      <c r="M131" s="20">
        <f t="shared" si="17"/>
        <v>5000</v>
      </c>
      <c r="N131">
        <f t="shared" si="18"/>
        <v>4800</v>
      </c>
      <c r="O131" s="20">
        <f t="shared" si="18"/>
        <v>4608</v>
      </c>
      <c r="P131">
        <f t="shared" si="18"/>
        <v>4423.68</v>
      </c>
      <c r="Q131" s="20">
        <f t="shared" si="18"/>
        <v>4246.7328000000007</v>
      </c>
      <c r="R131" s="21">
        <f t="shared" ca="1" si="19"/>
        <v>724420000</v>
      </c>
      <c r="S131">
        <f t="shared" ca="1" si="20"/>
        <v>660671040</v>
      </c>
      <c r="T131" s="21">
        <f t="shared" ca="1" si="21"/>
        <v>602531988.4799999</v>
      </c>
      <c r="U131">
        <f t="shared" ca="1" si="22"/>
        <v>549509173.49375999</v>
      </c>
      <c r="V131" s="21">
        <f t="shared" ca="1" si="23"/>
        <v>527528806.55400962</v>
      </c>
      <c r="W131" s="17">
        <f t="shared" ca="1" si="24"/>
        <v>202125924.07664227</v>
      </c>
    </row>
    <row r="132" spans="6:23" x14ac:dyDescent="0.3">
      <c r="F132">
        <v>130</v>
      </c>
      <c r="G132">
        <f t="shared" ref="G132:G195" ca="1" si="25">RAND()</f>
        <v>0.78562310466313623</v>
      </c>
      <c r="H132" s="19">
        <f t="shared" ref="H132:H195" ca="1" si="26">ROUND(_xlfn.NORM.INV(G132,$B$4,$B$5),0)</f>
        <v>163740</v>
      </c>
      <c r="I132">
        <f t="shared" ref="I132:K195" ca="1" si="27">H132-$B$7*H132</f>
        <v>155553</v>
      </c>
      <c r="J132" s="19">
        <f t="shared" ca="1" si="27"/>
        <v>147775.35</v>
      </c>
      <c r="K132">
        <f t="shared" ca="1" si="27"/>
        <v>140386.58250000002</v>
      </c>
      <c r="L132" s="19">
        <f t="shared" ref="L132:L195" ca="1" si="28">J132-$B$7*J132</f>
        <v>140386.58250000002</v>
      </c>
      <c r="M132" s="20">
        <f t="shared" ref="M132:M195" si="29">$B$3</f>
        <v>5000</v>
      </c>
      <c r="N132">
        <f t="shared" ref="N132:Q195" si="30">M132-$B$8*M132</f>
        <v>4800</v>
      </c>
      <c r="O132" s="20">
        <f t="shared" si="30"/>
        <v>4608</v>
      </c>
      <c r="P132">
        <f t="shared" si="30"/>
        <v>4423.68</v>
      </c>
      <c r="Q132" s="20">
        <f t="shared" si="30"/>
        <v>4246.7328000000007</v>
      </c>
      <c r="R132" s="21">
        <f t="shared" ref="R132:R195" ca="1" si="31">H132*M132</f>
        <v>818700000</v>
      </c>
      <c r="S132">
        <f t="shared" ref="S132:S195" ca="1" si="32">I132*N132</f>
        <v>746654400</v>
      </c>
      <c r="T132" s="21">
        <f t="shared" ref="T132:T195" ca="1" si="33">J132*O132</f>
        <v>680948812.80000007</v>
      </c>
      <c r="U132">
        <f t="shared" ref="U132:U195" ca="1" si="34">K132*P132</f>
        <v>621025317.2736001</v>
      </c>
      <c r="V132" s="21">
        <f t="shared" ref="V132:V195" ca="1" si="35">L132*Q132</f>
        <v>596184304.58265615</v>
      </c>
      <c r="W132" s="17">
        <f t="shared" ref="W132:W195" ca="1" si="36">NPV($B$6,R132,S132,T132,U132,V132)-$B$2</f>
        <v>475708144.5039444</v>
      </c>
    </row>
    <row r="133" spans="6:23" x14ac:dyDescent="0.3">
      <c r="F133">
        <v>131</v>
      </c>
      <c r="G133">
        <f t="shared" ca="1" si="25"/>
        <v>0.72928505491953244</v>
      </c>
      <c r="H133" s="19">
        <f t="shared" ca="1" si="26"/>
        <v>158320</v>
      </c>
      <c r="I133">
        <f t="shared" ca="1" si="27"/>
        <v>150404</v>
      </c>
      <c r="J133" s="19">
        <f t="shared" ca="1" si="27"/>
        <v>142883.79999999999</v>
      </c>
      <c r="K133">
        <f t="shared" ca="1" si="27"/>
        <v>135739.60999999999</v>
      </c>
      <c r="L133" s="19">
        <f t="shared" ca="1" si="28"/>
        <v>135739.60999999999</v>
      </c>
      <c r="M133" s="20">
        <f t="shared" si="29"/>
        <v>5000</v>
      </c>
      <c r="N133">
        <f t="shared" si="30"/>
        <v>4800</v>
      </c>
      <c r="O133" s="20">
        <f t="shared" si="30"/>
        <v>4608</v>
      </c>
      <c r="P133">
        <f t="shared" si="30"/>
        <v>4423.68</v>
      </c>
      <c r="Q133" s="20">
        <f t="shared" si="30"/>
        <v>4246.7328000000007</v>
      </c>
      <c r="R133" s="21">
        <f t="shared" ca="1" si="31"/>
        <v>791600000</v>
      </c>
      <c r="S133">
        <f t="shared" ca="1" si="32"/>
        <v>721939200</v>
      </c>
      <c r="T133" s="21">
        <f t="shared" ca="1" si="33"/>
        <v>658408550.39999998</v>
      </c>
      <c r="U133">
        <f t="shared" ca="1" si="34"/>
        <v>600468597.9648</v>
      </c>
      <c r="V133" s="21">
        <f t="shared" ca="1" si="35"/>
        <v>576449854.04620802</v>
      </c>
      <c r="W133" s="17">
        <f t="shared" ca="1" si="36"/>
        <v>397069216.06122208</v>
      </c>
    </row>
    <row r="134" spans="6:23" x14ac:dyDescent="0.3">
      <c r="F134">
        <v>132</v>
      </c>
      <c r="G134">
        <f t="shared" ca="1" si="25"/>
        <v>0.46402886572579005</v>
      </c>
      <c r="H134" s="19">
        <f t="shared" ca="1" si="26"/>
        <v>137291</v>
      </c>
      <c r="I134">
        <f t="shared" ca="1" si="27"/>
        <v>130426.45</v>
      </c>
      <c r="J134" s="19">
        <f t="shared" ca="1" si="27"/>
        <v>123905.1275</v>
      </c>
      <c r="K134">
        <f t="shared" ca="1" si="27"/>
        <v>117709.87112500001</v>
      </c>
      <c r="L134" s="19">
        <f t="shared" ca="1" si="28"/>
        <v>117709.87112500001</v>
      </c>
      <c r="M134" s="20">
        <f t="shared" si="29"/>
        <v>5000</v>
      </c>
      <c r="N134">
        <f t="shared" si="30"/>
        <v>4800</v>
      </c>
      <c r="O134" s="20">
        <f t="shared" si="30"/>
        <v>4608</v>
      </c>
      <c r="P134">
        <f t="shared" si="30"/>
        <v>4423.68</v>
      </c>
      <c r="Q134" s="20">
        <f t="shared" si="30"/>
        <v>4246.7328000000007</v>
      </c>
      <c r="R134" s="21">
        <f t="shared" ca="1" si="31"/>
        <v>686455000</v>
      </c>
      <c r="S134">
        <f t="shared" ca="1" si="32"/>
        <v>626046960</v>
      </c>
      <c r="T134" s="21">
        <f t="shared" ca="1" si="33"/>
        <v>570954827.51999998</v>
      </c>
      <c r="U134">
        <f t="shared" ca="1" si="34"/>
        <v>520710802.69824004</v>
      </c>
      <c r="V134" s="21">
        <f t="shared" ca="1" si="35"/>
        <v>499882370.59031051</v>
      </c>
      <c r="W134" s="17">
        <f t="shared" ca="1" si="36"/>
        <v>91958879.119891405</v>
      </c>
    </row>
    <row r="135" spans="6:23" x14ac:dyDescent="0.3">
      <c r="F135">
        <v>133</v>
      </c>
      <c r="G135">
        <f t="shared" ca="1" si="25"/>
        <v>0.42613011447345084</v>
      </c>
      <c r="H135" s="19">
        <f t="shared" ca="1" si="26"/>
        <v>134413</v>
      </c>
      <c r="I135">
        <f t="shared" ca="1" si="27"/>
        <v>127692.35</v>
      </c>
      <c r="J135" s="19">
        <f t="shared" ca="1" si="27"/>
        <v>121307.73250000001</v>
      </c>
      <c r="K135">
        <f t="shared" ca="1" si="27"/>
        <v>115242.34587500001</v>
      </c>
      <c r="L135" s="19">
        <f t="shared" ca="1" si="28"/>
        <v>115242.34587500001</v>
      </c>
      <c r="M135" s="20">
        <f t="shared" si="29"/>
        <v>5000</v>
      </c>
      <c r="N135">
        <f t="shared" si="30"/>
        <v>4800</v>
      </c>
      <c r="O135" s="20">
        <f t="shared" si="30"/>
        <v>4608</v>
      </c>
      <c r="P135">
        <f t="shared" si="30"/>
        <v>4423.68</v>
      </c>
      <c r="Q135" s="20">
        <f t="shared" si="30"/>
        <v>4246.7328000000007</v>
      </c>
      <c r="R135" s="21">
        <f t="shared" ca="1" si="31"/>
        <v>672065000</v>
      </c>
      <c r="S135">
        <f t="shared" ca="1" si="32"/>
        <v>612923280</v>
      </c>
      <c r="T135" s="21">
        <f t="shared" ca="1" si="33"/>
        <v>558986031.36000001</v>
      </c>
      <c r="U135">
        <f t="shared" ca="1" si="34"/>
        <v>509795260.6003201</v>
      </c>
      <c r="V135" s="21">
        <f t="shared" ca="1" si="35"/>
        <v>489403450.17630732</v>
      </c>
      <c r="W135" s="17">
        <f t="shared" ca="1" si="36"/>
        <v>50201898.297353983</v>
      </c>
    </row>
    <row r="136" spans="6:23" x14ac:dyDescent="0.3">
      <c r="F136">
        <v>134</v>
      </c>
      <c r="G136">
        <f t="shared" ca="1" si="25"/>
        <v>0.98959350580308414</v>
      </c>
      <c r="H136" s="19">
        <f t="shared" ca="1" si="26"/>
        <v>209341</v>
      </c>
      <c r="I136">
        <f t="shared" ca="1" si="27"/>
        <v>198873.95</v>
      </c>
      <c r="J136" s="19">
        <f t="shared" ca="1" si="27"/>
        <v>188930.2525</v>
      </c>
      <c r="K136">
        <f t="shared" ca="1" si="27"/>
        <v>179483.739875</v>
      </c>
      <c r="L136" s="19">
        <f t="shared" ca="1" si="28"/>
        <v>179483.739875</v>
      </c>
      <c r="M136" s="20">
        <f t="shared" si="29"/>
        <v>5000</v>
      </c>
      <c r="N136">
        <f t="shared" si="30"/>
        <v>4800</v>
      </c>
      <c r="O136" s="20">
        <f t="shared" si="30"/>
        <v>4608</v>
      </c>
      <c r="P136">
        <f t="shared" si="30"/>
        <v>4423.68</v>
      </c>
      <c r="Q136" s="20">
        <f t="shared" si="30"/>
        <v>4246.7328000000007</v>
      </c>
      <c r="R136" s="21">
        <f t="shared" ca="1" si="31"/>
        <v>1046705000</v>
      </c>
      <c r="S136">
        <f t="shared" ca="1" si="32"/>
        <v>954594960</v>
      </c>
      <c r="T136" s="21">
        <f t="shared" ca="1" si="33"/>
        <v>870590603.51999998</v>
      </c>
      <c r="U136">
        <f t="shared" ca="1" si="34"/>
        <v>793978630.41024005</v>
      </c>
      <c r="V136" s="21">
        <f t="shared" ca="1" si="35"/>
        <v>762219485.19383049</v>
      </c>
      <c r="W136" s="17">
        <f t="shared" ca="1" si="36"/>
        <v>1137334302.4221334</v>
      </c>
    </row>
    <row r="137" spans="6:23" x14ac:dyDescent="0.3">
      <c r="F137">
        <v>135</v>
      </c>
      <c r="G137">
        <f t="shared" ca="1" si="25"/>
        <v>0.29918605646949881</v>
      </c>
      <c r="H137" s="19">
        <f t="shared" ca="1" si="26"/>
        <v>124198</v>
      </c>
      <c r="I137">
        <f t="shared" ca="1" si="27"/>
        <v>117988.1</v>
      </c>
      <c r="J137" s="19">
        <f t="shared" ca="1" si="27"/>
        <v>112088.69500000001</v>
      </c>
      <c r="K137">
        <f t="shared" ca="1" si="27"/>
        <v>106484.26025000001</v>
      </c>
      <c r="L137" s="19">
        <f t="shared" ca="1" si="28"/>
        <v>106484.26025000001</v>
      </c>
      <c r="M137" s="20">
        <f t="shared" si="29"/>
        <v>5000</v>
      </c>
      <c r="N137">
        <f t="shared" si="30"/>
        <v>4800</v>
      </c>
      <c r="O137" s="20">
        <f t="shared" si="30"/>
        <v>4608</v>
      </c>
      <c r="P137">
        <f t="shared" si="30"/>
        <v>4423.68</v>
      </c>
      <c r="Q137" s="20">
        <f t="shared" si="30"/>
        <v>4246.7328000000007</v>
      </c>
      <c r="R137" s="21">
        <f t="shared" ca="1" si="31"/>
        <v>620990000</v>
      </c>
      <c r="S137">
        <f t="shared" ca="1" si="32"/>
        <v>566342880</v>
      </c>
      <c r="T137" s="21">
        <f t="shared" ca="1" si="33"/>
        <v>516504706.56000006</v>
      </c>
      <c r="U137">
        <f t="shared" ca="1" si="34"/>
        <v>471052292.38272005</v>
      </c>
      <c r="V137" s="21">
        <f t="shared" ca="1" si="35"/>
        <v>452210200.68741131</v>
      </c>
      <c r="W137" s="17">
        <f t="shared" ca="1" si="36"/>
        <v>-98007816.470618725</v>
      </c>
    </row>
    <row r="138" spans="6:23" x14ac:dyDescent="0.3">
      <c r="F138">
        <v>136</v>
      </c>
      <c r="G138">
        <f t="shared" ca="1" si="25"/>
        <v>0.3256614505615455</v>
      </c>
      <c r="H138" s="19">
        <f t="shared" ca="1" si="26"/>
        <v>126442</v>
      </c>
      <c r="I138">
        <f t="shared" ca="1" si="27"/>
        <v>120119.9</v>
      </c>
      <c r="J138" s="19">
        <f t="shared" ca="1" si="27"/>
        <v>114113.905</v>
      </c>
      <c r="K138">
        <f t="shared" ca="1" si="27"/>
        <v>108408.20974999999</v>
      </c>
      <c r="L138" s="19">
        <f t="shared" ca="1" si="28"/>
        <v>108408.20974999999</v>
      </c>
      <c r="M138" s="20">
        <f t="shared" si="29"/>
        <v>5000</v>
      </c>
      <c r="N138">
        <f t="shared" si="30"/>
        <v>4800</v>
      </c>
      <c r="O138" s="20">
        <f t="shared" si="30"/>
        <v>4608</v>
      </c>
      <c r="P138">
        <f t="shared" si="30"/>
        <v>4423.68</v>
      </c>
      <c r="Q138" s="20">
        <f t="shared" si="30"/>
        <v>4246.7328000000007</v>
      </c>
      <c r="R138" s="21">
        <f t="shared" ca="1" si="31"/>
        <v>632210000</v>
      </c>
      <c r="S138">
        <f t="shared" ca="1" si="32"/>
        <v>576575520</v>
      </c>
      <c r="T138" s="21">
        <f t="shared" ca="1" si="33"/>
        <v>525836874.24000001</v>
      </c>
      <c r="U138">
        <f t="shared" ca="1" si="34"/>
        <v>479563229.30688</v>
      </c>
      <c r="V138" s="21">
        <f t="shared" ca="1" si="35"/>
        <v>460380700.13460487</v>
      </c>
      <c r="W138" s="17">
        <f t="shared" ca="1" si="36"/>
        <v>-65449559.012044907</v>
      </c>
    </row>
    <row r="139" spans="6:23" x14ac:dyDescent="0.3">
      <c r="F139">
        <v>137</v>
      </c>
      <c r="G139">
        <f t="shared" ca="1" si="25"/>
        <v>0.32901550815510572</v>
      </c>
      <c r="H139" s="19">
        <f t="shared" ca="1" si="26"/>
        <v>126721</v>
      </c>
      <c r="I139">
        <f t="shared" ca="1" si="27"/>
        <v>120384.95</v>
      </c>
      <c r="J139" s="19">
        <f t="shared" ca="1" si="27"/>
        <v>114365.7025</v>
      </c>
      <c r="K139">
        <f t="shared" ca="1" si="27"/>
        <v>108647.417375</v>
      </c>
      <c r="L139" s="19">
        <f t="shared" ca="1" si="28"/>
        <v>108647.417375</v>
      </c>
      <c r="M139" s="20">
        <f t="shared" si="29"/>
        <v>5000</v>
      </c>
      <c r="N139">
        <f t="shared" si="30"/>
        <v>4800</v>
      </c>
      <c r="O139" s="20">
        <f t="shared" si="30"/>
        <v>4608</v>
      </c>
      <c r="P139">
        <f t="shared" si="30"/>
        <v>4423.68</v>
      </c>
      <c r="Q139" s="20">
        <f t="shared" si="30"/>
        <v>4246.7328000000007</v>
      </c>
      <c r="R139" s="21">
        <f t="shared" ca="1" si="31"/>
        <v>633605000</v>
      </c>
      <c r="S139">
        <f t="shared" ca="1" si="32"/>
        <v>577847760</v>
      </c>
      <c r="T139" s="21">
        <f t="shared" ca="1" si="33"/>
        <v>526997157.12</v>
      </c>
      <c r="U139">
        <f t="shared" ca="1" si="34"/>
        <v>480621407.29344004</v>
      </c>
      <c r="V139" s="21">
        <f t="shared" ca="1" si="35"/>
        <v>461396551.00170249</v>
      </c>
      <c r="W139" s="17">
        <f t="shared" ca="1" si="36"/>
        <v>-61401540.370805502</v>
      </c>
    </row>
    <row r="140" spans="6:23" x14ac:dyDescent="0.3">
      <c r="F140">
        <v>138</v>
      </c>
      <c r="G140">
        <f t="shared" ca="1" si="25"/>
        <v>0.89924279070516566</v>
      </c>
      <c r="H140" s="19">
        <f t="shared" ca="1" si="26"/>
        <v>178317</v>
      </c>
      <c r="I140">
        <f t="shared" ca="1" si="27"/>
        <v>169401.15</v>
      </c>
      <c r="J140" s="19">
        <f t="shared" ca="1" si="27"/>
        <v>160931.0925</v>
      </c>
      <c r="K140">
        <f t="shared" ca="1" si="27"/>
        <v>152884.53787500001</v>
      </c>
      <c r="L140" s="19">
        <f t="shared" ca="1" si="28"/>
        <v>152884.53787500001</v>
      </c>
      <c r="M140" s="20">
        <f t="shared" si="29"/>
        <v>5000</v>
      </c>
      <c r="N140">
        <f t="shared" si="30"/>
        <v>4800</v>
      </c>
      <c r="O140" s="20">
        <f t="shared" si="30"/>
        <v>4608</v>
      </c>
      <c r="P140">
        <f t="shared" si="30"/>
        <v>4423.68</v>
      </c>
      <c r="Q140" s="20">
        <f t="shared" si="30"/>
        <v>4246.7328000000007</v>
      </c>
      <c r="R140" s="21">
        <f t="shared" ca="1" si="31"/>
        <v>891585000</v>
      </c>
      <c r="S140">
        <f t="shared" ca="1" si="32"/>
        <v>813125520</v>
      </c>
      <c r="T140" s="21">
        <f t="shared" ca="1" si="33"/>
        <v>741570474.24000001</v>
      </c>
      <c r="U140">
        <f t="shared" ca="1" si="34"/>
        <v>676312272.50688004</v>
      </c>
      <c r="V140" s="21">
        <f t="shared" ca="1" si="35"/>
        <v>649259781.60660493</v>
      </c>
      <c r="W140" s="17">
        <f t="shared" ca="1" si="36"/>
        <v>687206236.73818207</v>
      </c>
    </row>
    <row r="141" spans="6:23" x14ac:dyDescent="0.3">
      <c r="F141">
        <v>139</v>
      </c>
      <c r="G141">
        <f t="shared" ca="1" si="25"/>
        <v>0.16539432735819315</v>
      </c>
      <c r="H141" s="19">
        <f t="shared" ca="1" si="26"/>
        <v>110824</v>
      </c>
      <c r="I141">
        <f t="shared" ca="1" si="27"/>
        <v>105282.8</v>
      </c>
      <c r="J141" s="19">
        <f t="shared" ca="1" si="27"/>
        <v>100018.66</v>
      </c>
      <c r="K141">
        <f t="shared" ca="1" si="27"/>
        <v>95017.726999999999</v>
      </c>
      <c r="L141" s="19">
        <f t="shared" ca="1" si="28"/>
        <v>95017.726999999999</v>
      </c>
      <c r="M141" s="20">
        <f t="shared" si="29"/>
        <v>5000</v>
      </c>
      <c r="N141">
        <f t="shared" si="30"/>
        <v>4800</v>
      </c>
      <c r="O141" s="20">
        <f t="shared" si="30"/>
        <v>4608</v>
      </c>
      <c r="P141">
        <f t="shared" si="30"/>
        <v>4423.68</v>
      </c>
      <c r="Q141" s="20">
        <f t="shared" si="30"/>
        <v>4246.7328000000007</v>
      </c>
      <c r="R141" s="21">
        <f t="shared" ca="1" si="31"/>
        <v>554120000</v>
      </c>
      <c r="S141">
        <f t="shared" ca="1" si="32"/>
        <v>505357440</v>
      </c>
      <c r="T141" s="21">
        <f t="shared" ca="1" si="33"/>
        <v>460885985.28000003</v>
      </c>
      <c r="U141">
        <f t="shared" ca="1" si="34"/>
        <v>420328018.57536</v>
      </c>
      <c r="V141" s="21">
        <f t="shared" ca="1" si="35"/>
        <v>403514897.83234566</v>
      </c>
      <c r="W141" s="17">
        <f t="shared" ca="1" si="36"/>
        <v>-292051548.75714445</v>
      </c>
    </row>
    <row r="142" spans="6:23" x14ac:dyDescent="0.3">
      <c r="F142">
        <v>140</v>
      </c>
      <c r="G142">
        <f t="shared" ca="1" si="25"/>
        <v>0.53723938962248718</v>
      </c>
      <c r="H142" s="19">
        <f t="shared" ca="1" si="26"/>
        <v>142804</v>
      </c>
      <c r="I142">
        <f t="shared" ca="1" si="27"/>
        <v>135663.79999999999</v>
      </c>
      <c r="J142" s="19">
        <f t="shared" ca="1" si="27"/>
        <v>128880.60999999999</v>
      </c>
      <c r="K142">
        <f t="shared" ca="1" si="27"/>
        <v>122436.57949999999</v>
      </c>
      <c r="L142" s="19">
        <f t="shared" ca="1" si="28"/>
        <v>122436.57949999999</v>
      </c>
      <c r="M142" s="20">
        <f t="shared" si="29"/>
        <v>5000</v>
      </c>
      <c r="N142">
        <f t="shared" si="30"/>
        <v>4800</v>
      </c>
      <c r="O142" s="20">
        <f t="shared" si="30"/>
        <v>4608</v>
      </c>
      <c r="P142">
        <f t="shared" si="30"/>
        <v>4423.68</v>
      </c>
      <c r="Q142" s="20">
        <f t="shared" si="30"/>
        <v>4246.7328000000007</v>
      </c>
      <c r="R142" s="21">
        <f t="shared" ca="1" si="31"/>
        <v>714020000</v>
      </c>
      <c r="S142">
        <f t="shared" ca="1" si="32"/>
        <v>651186240</v>
      </c>
      <c r="T142" s="21">
        <f t="shared" ca="1" si="33"/>
        <v>593881850.87999988</v>
      </c>
      <c r="U142">
        <f t="shared" ca="1" si="34"/>
        <v>541620248.00256002</v>
      </c>
      <c r="V142" s="21">
        <f t="shared" ca="1" si="35"/>
        <v>519955438.08245766</v>
      </c>
      <c r="W142" s="17">
        <f t="shared" ca="1" si="36"/>
        <v>171947147.10969353</v>
      </c>
    </row>
    <row r="143" spans="6:23" x14ac:dyDescent="0.3">
      <c r="F143">
        <v>141</v>
      </c>
      <c r="G143">
        <f t="shared" ca="1" si="25"/>
        <v>0.61979456261908328</v>
      </c>
      <c r="H143" s="19">
        <f t="shared" ca="1" si="26"/>
        <v>149148</v>
      </c>
      <c r="I143">
        <f t="shared" ca="1" si="27"/>
        <v>141690.6</v>
      </c>
      <c r="J143" s="19">
        <f t="shared" ca="1" si="27"/>
        <v>134606.07</v>
      </c>
      <c r="K143">
        <f t="shared" ca="1" si="27"/>
        <v>127875.76650000001</v>
      </c>
      <c r="L143" s="19">
        <f t="shared" ca="1" si="28"/>
        <v>127875.76650000001</v>
      </c>
      <c r="M143" s="20">
        <f t="shared" si="29"/>
        <v>5000</v>
      </c>
      <c r="N143">
        <f t="shared" si="30"/>
        <v>4800</v>
      </c>
      <c r="O143" s="20">
        <f t="shared" si="30"/>
        <v>4608</v>
      </c>
      <c r="P143">
        <f t="shared" si="30"/>
        <v>4423.68</v>
      </c>
      <c r="Q143" s="20">
        <f t="shared" si="30"/>
        <v>4246.7328000000007</v>
      </c>
      <c r="R143" s="21">
        <f t="shared" ca="1" si="31"/>
        <v>745740000</v>
      </c>
      <c r="S143">
        <f t="shared" ca="1" si="32"/>
        <v>680114880</v>
      </c>
      <c r="T143" s="21">
        <f t="shared" ca="1" si="33"/>
        <v>620264770.56000006</v>
      </c>
      <c r="U143">
        <f t="shared" ca="1" si="34"/>
        <v>565681470.75072014</v>
      </c>
      <c r="V143" s="21">
        <f t="shared" ca="1" si="35"/>
        <v>543054211.92069137</v>
      </c>
      <c r="W143" s="17">
        <f t="shared" ca="1" si="36"/>
        <v>263992416.85888815</v>
      </c>
    </row>
    <row r="144" spans="6:23" x14ac:dyDescent="0.3">
      <c r="F144">
        <v>142</v>
      </c>
      <c r="G144">
        <f t="shared" ca="1" si="25"/>
        <v>0.25119215142320028</v>
      </c>
      <c r="H144" s="19">
        <f t="shared" ca="1" si="26"/>
        <v>119878</v>
      </c>
      <c r="I144">
        <f t="shared" ca="1" si="27"/>
        <v>113884.1</v>
      </c>
      <c r="J144" s="19">
        <f t="shared" ca="1" si="27"/>
        <v>108189.895</v>
      </c>
      <c r="K144">
        <f t="shared" ca="1" si="27"/>
        <v>102780.40025000001</v>
      </c>
      <c r="L144" s="19">
        <f t="shared" ca="1" si="28"/>
        <v>102780.40025000001</v>
      </c>
      <c r="M144" s="20">
        <f t="shared" si="29"/>
        <v>5000</v>
      </c>
      <c r="N144">
        <f t="shared" si="30"/>
        <v>4800</v>
      </c>
      <c r="O144" s="20">
        <f t="shared" si="30"/>
        <v>4608</v>
      </c>
      <c r="P144">
        <f t="shared" si="30"/>
        <v>4423.68</v>
      </c>
      <c r="Q144" s="20">
        <f t="shared" si="30"/>
        <v>4246.7328000000007</v>
      </c>
      <c r="R144" s="21">
        <f t="shared" ca="1" si="31"/>
        <v>599390000</v>
      </c>
      <c r="S144">
        <f t="shared" ca="1" si="32"/>
        <v>546643680</v>
      </c>
      <c r="T144" s="21">
        <f t="shared" ca="1" si="33"/>
        <v>498539036.16000003</v>
      </c>
      <c r="U144">
        <f t="shared" ca="1" si="34"/>
        <v>454667600.97792006</v>
      </c>
      <c r="V144" s="21">
        <f t="shared" ca="1" si="35"/>
        <v>436480896.93880332</v>
      </c>
      <c r="W144" s="17">
        <f t="shared" ca="1" si="36"/>
        <v>-160686814.78658938</v>
      </c>
    </row>
    <row r="145" spans="6:23" x14ac:dyDescent="0.3">
      <c r="F145">
        <v>143</v>
      </c>
      <c r="G145">
        <f t="shared" ca="1" si="25"/>
        <v>0.11964783235739396</v>
      </c>
      <c r="H145" s="19">
        <f t="shared" ca="1" si="26"/>
        <v>104698</v>
      </c>
      <c r="I145">
        <f t="shared" ca="1" si="27"/>
        <v>99463.1</v>
      </c>
      <c r="J145" s="19">
        <f t="shared" ca="1" si="27"/>
        <v>94489.945000000007</v>
      </c>
      <c r="K145">
        <f t="shared" ca="1" si="27"/>
        <v>89765.447750000007</v>
      </c>
      <c r="L145" s="19">
        <f t="shared" ca="1" si="28"/>
        <v>89765.447750000007</v>
      </c>
      <c r="M145" s="20">
        <f t="shared" si="29"/>
        <v>5000</v>
      </c>
      <c r="N145">
        <f t="shared" si="30"/>
        <v>4800</v>
      </c>
      <c r="O145" s="20">
        <f t="shared" si="30"/>
        <v>4608</v>
      </c>
      <c r="P145">
        <f t="shared" si="30"/>
        <v>4423.68</v>
      </c>
      <c r="Q145" s="20">
        <f t="shared" si="30"/>
        <v>4246.7328000000007</v>
      </c>
      <c r="R145" s="21">
        <f t="shared" ca="1" si="31"/>
        <v>523490000</v>
      </c>
      <c r="S145">
        <f t="shared" ca="1" si="32"/>
        <v>477422880</v>
      </c>
      <c r="T145" s="21">
        <f t="shared" ca="1" si="33"/>
        <v>435409666.56000006</v>
      </c>
      <c r="U145">
        <f t="shared" ca="1" si="34"/>
        <v>397093615.90272003</v>
      </c>
      <c r="V145" s="21">
        <f t="shared" ca="1" si="35"/>
        <v>381209871.26661128</v>
      </c>
      <c r="W145" s="17">
        <f t="shared" ca="1" si="36"/>
        <v>-380933850.53576422</v>
      </c>
    </row>
    <row r="146" spans="6:23" x14ac:dyDescent="0.3">
      <c r="F146">
        <v>144</v>
      </c>
      <c r="G146">
        <f t="shared" ca="1" si="25"/>
        <v>0.74235544266966769</v>
      </c>
      <c r="H146" s="19">
        <f t="shared" ca="1" si="26"/>
        <v>159519</v>
      </c>
      <c r="I146">
        <f t="shared" ca="1" si="27"/>
        <v>151543.04999999999</v>
      </c>
      <c r="J146" s="19">
        <f t="shared" ca="1" si="27"/>
        <v>143965.89749999999</v>
      </c>
      <c r="K146">
        <f t="shared" ca="1" si="27"/>
        <v>136767.602625</v>
      </c>
      <c r="L146" s="19">
        <f t="shared" ca="1" si="28"/>
        <v>136767.602625</v>
      </c>
      <c r="M146" s="20">
        <f t="shared" si="29"/>
        <v>5000</v>
      </c>
      <c r="N146">
        <f t="shared" si="30"/>
        <v>4800</v>
      </c>
      <c r="O146" s="20">
        <f t="shared" si="30"/>
        <v>4608</v>
      </c>
      <c r="P146">
        <f t="shared" si="30"/>
        <v>4423.68</v>
      </c>
      <c r="Q146" s="20">
        <f t="shared" si="30"/>
        <v>4246.7328000000007</v>
      </c>
      <c r="R146" s="21">
        <f t="shared" ca="1" si="31"/>
        <v>797595000</v>
      </c>
      <c r="S146">
        <f t="shared" ca="1" si="32"/>
        <v>727406640</v>
      </c>
      <c r="T146" s="21">
        <f t="shared" ca="1" si="33"/>
        <v>663394855.67999995</v>
      </c>
      <c r="U146">
        <f t="shared" ca="1" si="34"/>
        <v>605016108.38016009</v>
      </c>
      <c r="V146" s="21">
        <f t="shared" ca="1" si="35"/>
        <v>580815464.0449537</v>
      </c>
      <c r="W146" s="17">
        <f t="shared" ca="1" si="36"/>
        <v>414465539.89938116</v>
      </c>
    </row>
    <row r="147" spans="6:23" x14ac:dyDescent="0.3">
      <c r="F147">
        <v>145</v>
      </c>
      <c r="G147">
        <f t="shared" ca="1" si="25"/>
        <v>0.6438026660954147</v>
      </c>
      <c r="H147" s="19">
        <f t="shared" ca="1" si="26"/>
        <v>151059</v>
      </c>
      <c r="I147">
        <f t="shared" ca="1" si="27"/>
        <v>143506.04999999999</v>
      </c>
      <c r="J147" s="19">
        <f t="shared" ca="1" si="27"/>
        <v>136330.7475</v>
      </c>
      <c r="K147">
        <f t="shared" ca="1" si="27"/>
        <v>129514.210125</v>
      </c>
      <c r="L147" s="19">
        <f t="shared" ca="1" si="28"/>
        <v>129514.210125</v>
      </c>
      <c r="M147" s="20">
        <f t="shared" si="29"/>
        <v>5000</v>
      </c>
      <c r="N147">
        <f t="shared" si="30"/>
        <v>4800</v>
      </c>
      <c r="O147" s="20">
        <f t="shared" si="30"/>
        <v>4608</v>
      </c>
      <c r="P147">
        <f t="shared" si="30"/>
        <v>4423.68</v>
      </c>
      <c r="Q147" s="20">
        <f t="shared" si="30"/>
        <v>4246.7328000000007</v>
      </c>
      <c r="R147" s="21">
        <f t="shared" ca="1" si="31"/>
        <v>755295000</v>
      </c>
      <c r="S147">
        <f t="shared" ca="1" si="32"/>
        <v>688829040</v>
      </c>
      <c r="T147" s="21">
        <f t="shared" ca="1" si="33"/>
        <v>628212084.48000002</v>
      </c>
      <c r="U147">
        <f t="shared" ca="1" si="34"/>
        <v>572929421.04576004</v>
      </c>
      <c r="V147" s="21">
        <f t="shared" ca="1" si="35"/>
        <v>550012244.20392966</v>
      </c>
      <c r="W147" s="17">
        <f t="shared" ca="1" si="36"/>
        <v>291719168.1972723</v>
      </c>
    </row>
    <row r="148" spans="6:23" x14ac:dyDescent="0.3">
      <c r="F148">
        <v>146</v>
      </c>
      <c r="G148">
        <f t="shared" ca="1" si="25"/>
        <v>0.36953106836979854</v>
      </c>
      <c r="H148" s="19">
        <f t="shared" ca="1" si="26"/>
        <v>130007</v>
      </c>
      <c r="I148">
        <f t="shared" ca="1" si="27"/>
        <v>123506.65</v>
      </c>
      <c r="J148" s="19">
        <f t="shared" ca="1" si="27"/>
        <v>117331.31749999999</v>
      </c>
      <c r="K148">
        <f t="shared" ca="1" si="27"/>
        <v>111464.75162499999</v>
      </c>
      <c r="L148" s="19">
        <f t="shared" ca="1" si="28"/>
        <v>111464.75162499999</v>
      </c>
      <c r="M148" s="20">
        <f t="shared" si="29"/>
        <v>5000</v>
      </c>
      <c r="N148">
        <f t="shared" si="30"/>
        <v>4800</v>
      </c>
      <c r="O148" s="20">
        <f t="shared" si="30"/>
        <v>4608</v>
      </c>
      <c r="P148">
        <f t="shared" si="30"/>
        <v>4423.68</v>
      </c>
      <c r="Q148" s="20">
        <f t="shared" si="30"/>
        <v>4246.7328000000007</v>
      </c>
      <c r="R148" s="21">
        <f t="shared" ca="1" si="31"/>
        <v>650035000</v>
      </c>
      <c r="S148">
        <f t="shared" ca="1" si="32"/>
        <v>592831920</v>
      </c>
      <c r="T148" s="21">
        <f t="shared" ca="1" si="33"/>
        <v>540662711.03999996</v>
      </c>
      <c r="U148">
        <f t="shared" ca="1" si="34"/>
        <v>493084392.46847999</v>
      </c>
      <c r="V148" s="21">
        <f t="shared" ca="1" si="35"/>
        <v>473361016.76974082</v>
      </c>
      <c r="W148" s="17">
        <f t="shared" ca="1" si="36"/>
        <v>-13724876.373981237</v>
      </c>
    </row>
    <row r="149" spans="6:23" x14ac:dyDescent="0.3">
      <c r="F149">
        <v>147</v>
      </c>
      <c r="G149">
        <f t="shared" ca="1" si="25"/>
        <v>0.55027861029698133</v>
      </c>
      <c r="H149" s="19">
        <f t="shared" ca="1" si="26"/>
        <v>143791</v>
      </c>
      <c r="I149">
        <f t="shared" ca="1" si="27"/>
        <v>136601.45000000001</v>
      </c>
      <c r="J149" s="19">
        <f t="shared" ca="1" si="27"/>
        <v>129771.37750000002</v>
      </c>
      <c r="K149">
        <f t="shared" ca="1" si="27"/>
        <v>123282.80862500002</v>
      </c>
      <c r="L149" s="19">
        <f t="shared" ca="1" si="28"/>
        <v>123282.80862500002</v>
      </c>
      <c r="M149" s="20">
        <f t="shared" si="29"/>
        <v>5000</v>
      </c>
      <c r="N149">
        <f t="shared" si="30"/>
        <v>4800</v>
      </c>
      <c r="O149" s="20">
        <f t="shared" si="30"/>
        <v>4608</v>
      </c>
      <c r="P149">
        <f t="shared" si="30"/>
        <v>4423.68</v>
      </c>
      <c r="Q149" s="20">
        <f t="shared" si="30"/>
        <v>4246.7328000000007</v>
      </c>
      <c r="R149" s="21">
        <f t="shared" ca="1" si="31"/>
        <v>718955000</v>
      </c>
      <c r="S149">
        <f t="shared" ca="1" si="32"/>
        <v>655686960</v>
      </c>
      <c r="T149" s="21">
        <f t="shared" ca="1" si="33"/>
        <v>597986507.5200001</v>
      </c>
      <c r="U149">
        <f t="shared" ca="1" si="34"/>
        <v>545363694.85824013</v>
      </c>
      <c r="V149" s="21">
        <f t="shared" ca="1" si="35"/>
        <v>523549147.06391054</v>
      </c>
      <c r="W149" s="17">
        <f t="shared" ca="1" si="36"/>
        <v>186267557.14160681</v>
      </c>
    </row>
    <row r="150" spans="6:23" x14ac:dyDescent="0.3">
      <c r="F150">
        <v>148</v>
      </c>
      <c r="G150">
        <f t="shared" ca="1" si="25"/>
        <v>0.34969844130079697</v>
      </c>
      <c r="H150" s="19">
        <f t="shared" ca="1" si="26"/>
        <v>128416</v>
      </c>
      <c r="I150">
        <f t="shared" ca="1" si="27"/>
        <v>121995.2</v>
      </c>
      <c r="J150" s="19">
        <f t="shared" ca="1" si="27"/>
        <v>115895.44</v>
      </c>
      <c r="K150">
        <f t="shared" ca="1" si="27"/>
        <v>110100.66800000001</v>
      </c>
      <c r="L150" s="19">
        <f t="shared" ca="1" si="28"/>
        <v>110100.66800000001</v>
      </c>
      <c r="M150" s="20">
        <f t="shared" si="29"/>
        <v>5000</v>
      </c>
      <c r="N150">
        <f t="shared" si="30"/>
        <v>4800</v>
      </c>
      <c r="O150" s="20">
        <f t="shared" si="30"/>
        <v>4608</v>
      </c>
      <c r="P150">
        <f t="shared" si="30"/>
        <v>4423.68</v>
      </c>
      <c r="Q150" s="20">
        <f t="shared" si="30"/>
        <v>4246.7328000000007</v>
      </c>
      <c r="R150" s="21">
        <f t="shared" ca="1" si="31"/>
        <v>642080000</v>
      </c>
      <c r="S150">
        <f t="shared" ca="1" si="32"/>
        <v>585576960</v>
      </c>
      <c r="T150" s="21">
        <f t="shared" ca="1" si="33"/>
        <v>534046187.51999998</v>
      </c>
      <c r="U150">
        <f t="shared" ca="1" si="34"/>
        <v>487050123.01824003</v>
      </c>
      <c r="V150" s="21">
        <f t="shared" ca="1" si="35"/>
        <v>467568118.09751052</v>
      </c>
      <c r="W150" s="17">
        <f t="shared" ca="1" si="36"/>
        <v>-36808738.948219538</v>
      </c>
    </row>
    <row r="151" spans="6:23" x14ac:dyDescent="0.3">
      <c r="F151">
        <v>149</v>
      </c>
      <c r="G151">
        <f t="shared" ca="1" si="25"/>
        <v>0.66460322019148155</v>
      </c>
      <c r="H151" s="19">
        <f t="shared" ca="1" si="26"/>
        <v>152752</v>
      </c>
      <c r="I151">
        <f t="shared" ca="1" si="27"/>
        <v>145114.4</v>
      </c>
      <c r="J151" s="19">
        <f t="shared" ca="1" si="27"/>
        <v>137858.68</v>
      </c>
      <c r="K151">
        <f t="shared" ca="1" si="27"/>
        <v>130965.746</v>
      </c>
      <c r="L151" s="19">
        <f t="shared" ca="1" si="28"/>
        <v>130965.746</v>
      </c>
      <c r="M151" s="20">
        <f t="shared" si="29"/>
        <v>5000</v>
      </c>
      <c r="N151">
        <f t="shared" si="30"/>
        <v>4800</v>
      </c>
      <c r="O151" s="20">
        <f t="shared" si="30"/>
        <v>4608</v>
      </c>
      <c r="P151">
        <f t="shared" si="30"/>
        <v>4423.68</v>
      </c>
      <c r="Q151" s="20">
        <f t="shared" si="30"/>
        <v>4246.7328000000007</v>
      </c>
      <c r="R151" s="21">
        <f t="shared" ca="1" si="31"/>
        <v>763760000</v>
      </c>
      <c r="S151">
        <f t="shared" ca="1" si="32"/>
        <v>696549120</v>
      </c>
      <c r="T151" s="21">
        <f t="shared" ca="1" si="33"/>
        <v>635252797.43999994</v>
      </c>
      <c r="U151">
        <f t="shared" ca="1" si="34"/>
        <v>579350551.26528001</v>
      </c>
      <c r="V151" s="21">
        <f t="shared" ca="1" si="35"/>
        <v>556176529.21466887</v>
      </c>
      <c r="W151" s="17">
        <f t="shared" ca="1" si="36"/>
        <v>316282951.5650816</v>
      </c>
    </row>
    <row r="152" spans="6:23" x14ac:dyDescent="0.3">
      <c r="F152">
        <v>150</v>
      </c>
      <c r="G152">
        <f t="shared" ca="1" si="25"/>
        <v>7.9980285449683719E-2</v>
      </c>
      <c r="H152" s="19">
        <f t="shared" ca="1" si="26"/>
        <v>97844</v>
      </c>
      <c r="I152">
        <f t="shared" ca="1" si="27"/>
        <v>92951.8</v>
      </c>
      <c r="J152" s="19">
        <f t="shared" ca="1" si="27"/>
        <v>88304.21</v>
      </c>
      <c r="K152">
        <f t="shared" ca="1" si="27"/>
        <v>83888.999500000005</v>
      </c>
      <c r="L152" s="19">
        <f t="shared" ca="1" si="28"/>
        <v>83888.999500000005</v>
      </c>
      <c r="M152" s="20">
        <f t="shared" si="29"/>
        <v>5000</v>
      </c>
      <c r="N152">
        <f t="shared" si="30"/>
        <v>4800</v>
      </c>
      <c r="O152" s="20">
        <f t="shared" si="30"/>
        <v>4608</v>
      </c>
      <c r="P152">
        <f t="shared" si="30"/>
        <v>4423.68</v>
      </c>
      <c r="Q152" s="20">
        <f t="shared" si="30"/>
        <v>4246.7328000000007</v>
      </c>
      <c r="R152" s="21">
        <f t="shared" ca="1" si="31"/>
        <v>489220000</v>
      </c>
      <c r="S152">
        <f t="shared" ca="1" si="32"/>
        <v>446168640</v>
      </c>
      <c r="T152" s="21">
        <f t="shared" ca="1" si="33"/>
        <v>406905799.68000001</v>
      </c>
      <c r="U152">
        <f t="shared" ca="1" si="34"/>
        <v>371098089.30816007</v>
      </c>
      <c r="V152" s="21">
        <f t="shared" ca="1" si="35"/>
        <v>356254165.7358337</v>
      </c>
      <c r="W152" s="17">
        <f t="shared" ca="1" si="36"/>
        <v>-480378724.25281572</v>
      </c>
    </row>
    <row r="153" spans="6:23" x14ac:dyDescent="0.3">
      <c r="F153">
        <v>151</v>
      </c>
      <c r="G153">
        <f t="shared" ca="1" si="25"/>
        <v>0.35508588803326535</v>
      </c>
      <c r="H153" s="19">
        <f t="shared" ca="1" si="26"/>
        <v>128851</v>
      </c>
      <c r="I153">
        <f t="shared" ca="1" si="27"/>
        <v>122408.45</v>
      </c>
      <c r="J153" s="19">
        <f t="shared" ca="1" si="27"/>
        <v>116288.0275</v>
      </c>
      <c r="K153">
        <f t="shared" ca="1" si="27"/>
        <v>110473.626125</v>
      </c>
      <c r="L153" s="19">
        <f t="shared" ca="1" si="28"/>
        <v>110473.626125</v>
      </c>
      <c r="M153" s="20">
        <f t="shared" si="29"/>
        <v>5000</v>
      </c>
      <c r="N153">
        <f t="shared" si="30"/>
        <v>4800</v>
      </c>
      <c r="O153" s="20">
        <f t="shared" si="30"/>
        <v>4608</v>
      </c>
      <c r="P153">
        <f t="shared" si="30"/>
        <v>4423.68</v>
      </c>
      <c r="Q153" s="20">
        <f t="shared" si="30"/>
        <v>4246.7328000000007</v>
      </c>
      <c r="R153" s="21">
        <f t="shared" ca="1" si="31"/>
        <v>644255000</v>
      </c>
      <c r="S153">
        <f t="shared" ca="1" si="32"/>
        <v>587560560</v>
      </c>
      <c r="T153" s="21">
        <f t="shared" ca="1" si="33"/>
        <v>535855230.71999997</v>
      </c>
      <c r="U153">
        <f t="shared" ca="1" si="34"/>
        <v>488699970.41663998</v>
      </c>
      <c r="V153" s="21">
        <f t="shared" ca="1" si="35"/>
        <v>469151971.59997445</v>
      </c>
      <c r="W153" s="17">
        <f t="shared" ca="1" si="36"/>
        <v>-30497312.034458876</v>
      </c>
    </row>
    <row r="154" spans="6:23" x14ac:dyDescent="0.3">
      <c r="F154">
        <v>152</v>
      </c>
      <c r="G154">
        <f t="shared" ca="1" si="25"/>
        <v>0.10564153593644832</v>
      </c>
      <c r="H154" s="19">
        <f t="shared" ca="1" si="26"/>
        <v>102499</v>
      </c>
      <c r="I154">
        <f t="shared" ca="1" si="27"/>
        <v>97374.05</v>
      </c>
      <c r="J154" s="19">
        <f t="shared" ca="1" si="27"/>
        <v>92505.347500000003</v>
      </c>
      <c r="K154">
        <f t="shared" ca="1" si="27"/>
        <v>87880.080125000008</v>
      </c>
      <c r="L154" s="19">
        <f t="shared" ca="1" si="28"/>
        <v>87880.080125000008</v>
      </c>
      <c r="M154" s="20">
        <f t="shared" si="29"/>
        <v>5000</v>
      </c>
      <c r="N154">
        <f t="shared" si="30"/>
        <v>4800</v>
      </c>
      <c r="O154" s="20">
        <f t="shared" si="30"/>
        <v>4608</v>
      </c>
      <c r="P154">
        <f t="shared" si="30"/>
        <v>4423.68</v>
      </c>
      <c r="Q154" s="20">
        <f t="shared" si="30"/>
        <v>4246.7328000000007</v>
      </c>
      <c r="R154" s="21">
        <f t="shared" ca="1" si="31"/>
        <v>512495000</v>
      </c>
      <c r="S154">
        <f t="shared" ca="1" si="32"/>
        <v>467395440</v>
      </c>
      <c r="T154" s="21">
        <f t="shared" ca="1" si="33"/>
        <v>426264641.28000003</v>
      </c>
      <c r="U154">
        <f t="shared" ca="1" si="34"/>
        <v>388753352.84736007</v>
      </c>
      <c r="V154" s="21">
        <f t="shared" ca="1" si="35"/>
        <v>373203218.73346567</v>
      </c>
      <c r="W154" s="17">
        <f t="shared" ca="1" si="36"/>
        <v>-412839201.76187968</v>
      </c>
    </row>
    <row r="155" spans="6:23" x14ac:dyDescent="0.3">
      <c r="F155">
        <v>153</v>
      </c>
      <c r="G155">
        <f t="shared" ca="1" si="25"/>
        <v>0.88674489159399239</v>
      </c>
      <c r="H155" s="19">
        <f t="shared" ca="1" si="26"/>
        <v>176282</v>
      </c>
      <c r="I155">
        <f t="shared" ca="1" si="27"/>
        <v>167467.9</v>
      </c>
      <c r="J155" s="19">
        <f t="shared" ca="1" si="27"/>
        <v>159094.505</v>
      </c>
      <c r="K155">
        <f t="shared" ca="1" si="27"/>
        <v>151139.77975000002</v>
      </c>
      <c r="L155" s="19">
        <f t="shared" ca="1" si="28"/>
        <v>151139.77975000002</v>
      </c>
      <c r="M155" s="20">
        <f t="shared" si="29"/>
        <v>5000</v>
      </c>
      <c r="N155">
        <f t="shared" si="30"/>
        <v>4800</v>
      </c>
      <c r="O155" s="20">
        <f t="shared" si="30"/>
        <v>4608</v>
      </c>
      <c r="P155">
        <f t="shared" si="30"/>
        <v>4423.68</v>
      </c>
      <c r="Q155" s="20">
        <f t="shared" si="30"/>
        <v>4246.7328000000007</v>
      </c>
      <c r="R155" s="21">
        <f t="shared" ca="1" si="31"/>
        <v>881410000</v>
      </c>
      <c r="S155">
        <f t="shared" ca="1" si="32"/>
        <v>803845920</v>
      </c>
      <c r="T155" s="21">
        <f t="shared" ca="1" si="33"/>
        <v>733107479.03999996</v>
      </c>
      <c r="U155">
        <f t="shared" ca="1" si="34"/>
        <v>668594020.88448012</v>
      </c>
      <c r="V155" s="21">
        <f t="shared" ca="1" si="35"/>
        <v>641850260.049101</v>
      </c>
      <c r="W155" s="17">
        <f t="shared" ca="1" si="36"/>
        <v>657680366.00369072</v>
      </c>
    </row>
    <row r="156" spans="6:23" x14ac:dyDescent="0.3">
      <c r="F156">
        <v>154</v>
      </c>
      <c r="G156">
        <f t="shared" ca="1" si="25"/>
        <v>0.18057516405073326</v>
      </c>
      <c r="H156" s="19">
        <f t="shared" ca="1" si="26"/>
        <v>112605</v>
      </c>
      <c r="I156">
        <f t="shared" ca="1" si="27"/>
        <v>106974.75</v>
      </c>
      <c r="J156" s="19">
        <f t="shared" ca="1" si="27"/>
        <v>101626.0125</v>
      </c>
      <c r="K156">
        <f t="shared" ca="1" si="27"/>
        <v>96544.711874999994</v>
      </c>
      <c r="L156" s="19">
        <f t="shared" ca="1" si="28"/>
        <v>96544.711874999994</v>
      </c>
      <c r="M156" s="20">
        <f t="shared" si="29"/>
        <v>5000</v>
      </c>
      <c r="N156">
        <f t="shared" si="30"/>
        <v>4800</v>
      </c>
      <c r="O156" s="20">
        <f t="shared" si="30"/>
        <v>4608</v>
      </c>
      <c r="P156">
        <f t="shared" si="30"/>
        <v>4423.68</v>
      </c>
      <c r="Q156" s="20">
        <f t="shared" si="30"/>
        <v>4246.7328000000007</v>
      </c>
      <c r="R156" s="21">
        <f t="shared" ca="1" si="31"/>
        <v>563025000</v>
      </c>
      <c r="S156">
        <f t="shared" ca="1" si="32"/>
        <v>513478800</v>
      </c>
      <c r="T156" s="21">
        <f t="shared" ca="1" si="33"/>
        <v>468292665.59999996</v>
      </c>
      <c r="U156">
        <f t="shared" ca="1" si="34"/>
        <v>427082911.02719998</v>
      </c>
      <c r="V156" s="21">
        <f t="shared" ca="1" si="35"/>
        <v>409999594.58611202</v>
      </c>
      <c r="W156" s="17">
        <f t="shared" ca="1" si="36"/>
        <v>-266210970.97919488</v>
      </c>
    </row>
    <row r="157" spans="6:23" x14ac:dyDescent="0.3">
      <c r="F157">
        <v>155</v>
      </c>
      <c r="G157">
        <f t="shared" ca="1" si="25"/>
        <v>0.574667195881014</v>
      </c>
      <c r="H157" s="19">
        <f t="shared" ca="1" si="26"/>
        <v>145648</v>
      </c>
      <c r="I157">
        <f t="shared" ca="1" si="27"/>
        <v>138365.6</v>
      </c>
      <c r="J157" s="19">
        <f t="shared" ca="1" si="27"/>
        <v>131447.32</v>
      </c>
      <c r="K157">
        <f t="shared" ca="1" si="27"/>
        <v>124874.95400000001</v>
      </c>
      <c r="L157" s="19">
        <f t="shared" ca="1" si="28"/>
        <v>124874.95400000001</v>
      </c>
      <c r="M157" s="20">
        <f t="shared" si="29"/>
        <v>5000</v>
      </c>
      <c r="N157">
        <f t="shared" si="30"/>
        <v>4800</v>
      </c>
      <c r="O157" s="20">
        <f t="shared" si="30"/>
        <v>4608</v>
      </c>
      <c r="P157">
        <f t="shared" si="30"/>
        <v>4423.68</v>
      </c>
      <c r="Q157" s="20">
        <f t="shared" si="30"/>
        <v>4246.7328000000007</v>
      </c>
      <c r="R157" s="21">
        <f t="shared" ca="1" si="31"/>
        <v>728240000</v>
      </c>
      <c r="S157">
        <f t="shared" ca="1" si="32"/>
        <v>664154880</v>
      </c>
      <c r="T157" s="21">
        <f t="shared" ca="1" si="33"/>
        <v>605709250.56000006</v>
      </c>
      <c r="U157">
        <f t="shared" ca="1" si="34"/>
        <v>552406836.51072013</v>
      </c>
      <c r="V157" s="21">
        <f t="shared" ca="1" si="35"/>
        <v>530310563.05029136</v>
      </c>
      <c r="W157" s="17">
        <f t="shared" ca="1" si="36"/>
        <v>213210821.00104141</v>
      </c>
    </row>
    <row r="158" spans="6:23" x14ac:dyDescent="0.3">
      <c r="F158">
        <v>156</v>
      </c>
      <c r="G158">
        <f t="shared" ca="1" si="25"/>
        <v>0.41272660846453202</v>
      </c>
      <c r="H158" s="19">
        <f t="shared" ca="1" si="26"/>
        <v>133384</v>
      </c>
      <c r="I158">
        <f t="shared" ca="1" si="27"/>
        <v>126714.8</v>
      </c>
      <c r="J158" s="19">
        <f t="shared" ca="1" si="27"/>
        <v>120379.06</v>
      </c>
      <c r="K158">
        <f t="shared" ca="1" si="27"/>
        <v>114360.107</v>
      </c>
      <c r="L158" s="19">
        <f t="shared" ca="1" si="28"/>
        <v>114360.107</v>
      </c>
      <c r="M158" s="20">
        <f t="shared" si="29"/>
        <v>5000</v>
      </c>
      <c r="N158">
        <f t="shared" si="30"/>
        <v>4800</v>
      </c>
      <c r="O158" s="20">
        <f t="shared" si="30"/>
        <v>4608</v>
      </c>
      <c r="P158">
        <f t="shared" si="30"/>
        <v>4423.68</v>
      </c>
      <c r="Q158" s="20">
        <f t="shared" si="30"/>
        <v>4246.7328000000007</v>
      </c>
      <c r="R158" s="21">
        <f t="shared" ca="1" si="31"/>
        <v>666920000</v>
      </c>
      <c r="S158">
        <f t="shared" ca="1" si="32"/>
        <v>608231040</v>
      </c>
      <c r="T158" s="21">
        <f t="shared" ca="1" si="33"/>
        <v>554706708.48000002</v>
      </c>
      <c r="U158">
        <f t="shared" ca="1" si="34"/>
        <v>505892518.13376004</v>
      </c>
      <c r="V158" s="21">
        <f t="shared" ca="1" si="35"/>
        <v>485656817.40840971</v>
      </c>
      <c r="W158" s="17">
        <f t="shared" ca="1" si="36"/>
        <v>35272109.115146637</v>
      </c>
    </row>
    <row r="159" spans="6:23" x14ac:dyDescent="0.3">
      <c r="F159">
        <v>157</v>
      </c>
      <c r="G159">
        <f t="shared" ca="1" si="25"/>
        <v>0.70891688705039624</v>
      </c>
      <c r="H159" s="19">
        <f t="shared" ca="1" si="26"/>
        <v>156507</v>
      </c>
      <c r="I159">
        <f t="shared" ca="1" si="27"/>
        <v>148681.65</v>
      </c>
      <c r="J159" s="19">
        <f t="shared" ca="1" si="27"/>
        <v>141247.5675</v>
      </c>
      <c r="K159">
        <f t="shared" ca="1" si="27"/>
        <v>134185.189125</v>
      </c>
      <c r="L159" s="19">
        <f t="shared" ca="1" si="28"/>
        <v>134185.189125</v>
      </c>
      <c r="M159" s="20">
        <f t="shared" si="29"/>
        <v>5000</v>
      </c>
      <c r="N159">
        <f t="shared" si="30"/>
        <v>4800</v>
      </c>
      <c r="O159" s="20">
        <f t="shared" si="30"/>
        <v>4608</v>
      </c>
      <c r="P159">
        <f t="shared" si="30"/>
        <v>4423.68</v>
      </c>
      <c r="Q159" s="20">
        <f t="shared" si="30"/>
        <v>4246.7328000000007</v>
      </c>
      <c r="R159" s="21">
        <f t="shared" ca="1" si="31"/>
        <v>782535000</v>
      </c>
      <c r="S159">
        <f t="shared" ca="1" si="32"/>
        <v>713671920</v>
      </c>
      <c r="T159" s="21">
        <f t="shared" ca="1" si="33"/>
        <v>650868791.03999996</v>
      </c>
      <c r="U159">
        <f t="shared" ca="1" si="34"/>
        <v>593592337.42848003</v>
      </c>
      <c r="V159" s="21">
        <f t="shared" ca="1" si="35"/>
        <v>569848643.93134093</v>
      </c>
      <c r="W159" s="17">
        <f t="shared" ca="1" si="36"/>
        <v>370764349.40685749</v>
      </c>
    </row>
    <row r="160" spans="6:23" x14ac:dyDescent="0.3">
      <c r="F160">
        <v>158</v>
      </c>
      <c r="G160">
        <f t="shared" ca="1" si="25"/>
        <v>0.54559161340037854</v>
      </c>
      <c r="H160" s="19">
        <f t="shared" ca="1" si="26"/>
        <v>143436</v>
      </c>
      <c r="I160">
        <f t="shared" ca="1" si="27"/>
        <v>136264.20000000001</v>
      </c>
      <c r="J160" s="19">
        <f t="shared" ca="1" si="27"/>
        <v>129450.99</v>
      </c>
      <c r="K160">
        <f t="shared" ca="1" si="27"/>
        <v>122978.4405</v>
      </c>
      <c r="L160" s="19">
        <f t="shared" ca="1" si="28"/>
        <v>122978.4405</v>
      </c>
      <c r="M160" s="20">
        <f t="shared" si="29"/>
        <v>5000</v>
      </c>
      <c r="N160">
        <f t="shared" si="30"/>
        <v>4800</v>
      </c>
      <c r="O160" s="20">
        <f t="shared" si="30"/>
        <v>4608</v>
      </c>
      <c r="P160">
        <f t="shared" si="30"/>
        <v>4423.68</v>
      </c>
      <c r="Q160" s="20">
        <f t="shared" si="30"/>
        <v>4246.7328000000007</v>
      </c>
      <c r="R160" s="21">
        <f t="shared" ca="1" si="31"/>
        <v>717180000</v>
      </c>
      <c r="S160">
        <f t="shared" ca="1" si="32"/>
        <v>654068160</v>
      </c>
      <c r="T160" s="21">
        <f t="shared" ca="1" si="33"/>
        <v>596510161.92000008</v>
      </c>
      <c r="U160">
        <f t="shared" ca="1" si="34"/>
        <v>544017267.67104006</v>
      </c>
      <c r="V160" s="21">
        <f t="shared" ca="1" si="35"/>
        <v>522256576.96419847</v>
      </c>
      <c r="W160" s="17">
        <f t="shared" ca="1" si="36"/>
        <v>181116852.41888237</v>
      </c>
    </row>
    <row r="161" spans="6:23" x14ac:dyDescent="0.3">
      <c r="F161">
        <v>159</v>
      </c>
      <c r="G161">
        <f t="shared" ca="1" si="25"/>
        <v>0.88606724367477618</v>
      </c>
      <c r="H161" s="19">
        <f t="shared" ca="1" si="26"/>
        <v>176176</v>
      </c>
      <c r="I161">
        <f t="shared" ca="1" si="27"/>
        <v>167367.20000000001</v>
      </c>
      <c r="J161" s="19">
        <f t="shared" ca="1" si="27"/>
        <v>158998.84000000003</v>
      </c>
      <c r="K161">
        <f t="shared" ca="1" si="27"/>
        <v>151048.89800000002</v>
      </c>
      <c r="L161" s="19">
        <f t="shared" ca="1" si="28"/>
        <v>151048.89800000002</v>
      </c>
      <c r="M161" s="20">
        <f t="shared" si="29"/>
        <v>5000</v>
      </c>
      <c r="N161">
        <f t="shared" si="30"/>
        <v>4800</v>
      </c>
      <c r="O161" s="20">
        <f t="shared" si="30"/>
        <v>4608</v>
      </c>
      <c r="P161">
        <f t="shared" si="30"/>
        <v>4423.68</v>
      </c>
      <c r="Q161" s="20">
        <f t="shared" si="30"/>
        <v>4246.7328000000007</v>
      </c>
      <c r="R161" s="21">
        <f t="shared" ca="1" si="31"/>
        <v>880880000</v>
      </c>
      <c r="S161">
        <f t="shared" ca="1" si="32"/>
        <v>803362560</v>
      </c>
      <c r="T161" s="21">
        <f t="shared" ca="1" si="33"/>
        <v>732666654.72000015</v>
      </c>
      <c r="U161">
        <f t="shared" ca="1" si="34"/>
        <v>668191989.10464013</v>
      </c>
      <c r="V161" s="21">
        <f t="shared" ca="1" si="35"/>
        <v>641464309.54045463</v>
      </c>
      <c r="W161" s="17">
        <f t="shared" ca="1" si="36"/>
        <v>656142409.10056734</v>
      </c>
    </row>
    <row r="162" spans="6:23" x14ac:dyDescent="0.3">
      <c r="F162">
        <v>160</v>
      </c>
      <c r="G162">
        <f t="shared" ca="1" si="25"/>
        <v>0.46229232797532394</v>
      </c>
      <c r="H162" s="19">
        <f t="shared" ca="1" si="26"/>
        <v>137160</v>
      </c>
      <c r="I162">
        <f t="shared" ca="1" si="27"/>
        <v>130302</v>
      </c>
      <c r="J162" s="19">
        <f t="shared" ca="1" si="27"/>
        <v>123786.9</v>
      </c>
      <c r="K162">
        <f t="shared" ca="1" si="27"/>
        <v>117597.55499999999</v>
      </c>
      <c r="L162" s="19">
        <f t="shared" ca="1" si="28"/>
        <v>117597.55499999999</v>
      </c>
      <c r="M162" s="20">
        <f t="shared" si="29"/>
        <v>5000</v>
      </c>
      <c r="N162">
        <f t="shared" si="30"/>
        <v>4800</v>
      </c>
      <c r="O162" s="20">
        <f t="shared" si="30"/>
        <v>4608</v>
      </c>
      <c r="P162">
        <f t="shared" si="30"/>
        <v>4423.68</v>
      </c>
      <c r="Q162" s="20">
        <f t="shared" si="30"/>
        <v>4246.7328000000007</v>
      </c>
      <c r="R162" s="21">
        <f t="shared" ca="1" si="31"/>
        <v>685800000</v>
      </c>
      <c r="S162">
        <f t="shared" ca="1" si="32"/>
        <v>625449600</v>
      </c>
      <c r="T162" s="21">
        <f t="shared" ca="1" si="33"/>
        <v>570410035.19999993</v>
      </c>
      <c r="U162">
        <f t="shared" ca="1" si="34"/>
        <v>520213952.1024</v>
      </c>
      <c r="V162" s="21">
        <f t="shared" ca="1" si="35"/>
        <v>499405394.01830405</v>
      </c>
      <c r="W162" s="17">
        <f t="shared" ca="1" si="36"/>
        <v>90058196.532069206</v>
      </c>
    </row>
    <row r="163" spans="6:23" x14ac:dyDescent="0.3">
      <c r="F163">
        <v>161</v>
      </c>
      <c r="G163">
        <f t="shared" ca="1" si="25"/>
        <v>0.15107524866368061</v>
      </c>
      <c r="H163" s="19">
        <f t="shared" ca="1" si="26"/>
        <v>109045</v>
      </c>
      <c r="I163">
        <f t="shared" ca="1" si="27"/>
        <v>103592.75</v>
      </c>
      <c r="J163" s="19">
        <f t="shared" ca="1" si="27"/>
        <v>98413.112500000003</v>
      </c>
      <c r="K163">
        <f t="shared" ca="1" si="27"/>
        <v>93492.456875000003</v>
      </c>
      <c r="L163" s="19">
        <f t="shared" ca="1" si="28"/>
        <v>93492.456875000003</v>
      </c>
      <c r="M163" s="20">
        <f t="shared" si="29"/>
        <v>5000</v>
      </c>
      <c r="N163">
        <f t="shared" si="30"/>
        <v>4800</v>
      </c>
      <c r="O163" s="20">
        <f t="shared" si="30"/>
        <v>4608</v>
      </c>
      <c r="P163">
        <f t="shared" si="30"/>
        <v>4423.68</v>
      </c>
      <c r="Q163" s="20">
        <f t="shared" si="30"/>
        <v>4246.7328000000007</v>
      </c>
      <c r="R163" s="21">
        <f t="shared" ca="1" si="31"/>
        <v>545225000</v>
      </c>
      <c r="S163">
        <f t="shared" ca="1" si="32"/>
        <v>497245200</v>
      </c>
      <c r="T163" s="21">
        <f t="shared" ca="1" si="33"/>
        <v>453487622.40000004</v>
      </c>
      <c r="U163">
        <f t="shared" ca="1" si="34"/>
        <v>413580711.62880003</v>
      </c>
      <c r="V163" s="21">
        <f t="shared" ca="1" si="35"/>
        <v>397037483.16364807</v>
      </c>
      <c r="W163" s="17">
        <f t="shared" ca="1" si="36"/>
        <v>-317863108.48031855</v>
      </c>
    </row>
    <row r="164" spans="6:23" x14ac:dyDescent="0.3">
      <c r="F164">
        <v>162</v>
      </c>
      <c r="G164">
        <f t="shared" ca="1" si="25"/>
        <v>0.25705528588203685</v>
      </c>
      <c r="H164" s="19">
        <f t="shared" ca="1" si="26"/>
        <v>120426</v>
      </c>
      <c r="I164">
        <f t="shared" ca="1" si="27"/>
        <v>114404.7</v>
      </c>
      <c r="J164" s="19">
        <f t="shared" ca="1" si="27"/>
        <v>108684.465</v>
      </c>
      <c r="K164">
        <f t="shared" ca="1" si="27"/>
        <v>103250.24175</v>
      </c>
      <c r="L164" s="19">
        <f t="shared" ca="1" si="28"/>
        <v>103250.24175</v>
      </c>
      <c r="M164" s="20">
        <f t="shared" si="29"/>
        <v>5000</v>
      </c>
      <c r="N164">
        <f t="shared" si="30"/>
        <v>4800</v>
      </c>
      <c r="O164" s="20">
        <f t="shared" si="30"/>
        <v>4608</v>
      </c>
      <c r="P164">
        <f t="shared" si="30"/>
        <v>4423.68</v>
      </c>
      <c r="Q164" s="20">
        <f t="shared" si="30"/>
        <v>4246.7328000000007</v>
      </c>
      <c r="R164" s="21">
        <f t="shared" ca="1" si="31"/>
        <v>602130000</v>
      </c>
      <c r="S164">
        <f t="shared" ca="1" si="32"/>
        <v>549142560</v>
      </c>
      <c r="T164" s="21">
        <f t="shared" ca="1" si="33"/>
        <v>500818014.71999997</v>
      </c>
      <c r="U164">
        <f t="shared" ca="1" si="34"/>
        <v>456746029.42464006</v>
      </c>
      <c r="V164" s="21">
        <f t="shared" ca="1" si="35"/>
        <v>438476188.2476545</v>
      </c>
      <c r="W164" s="17">
        <f t="shared" ca="1" si="36"/>
        <v>-152735867.77798939</v>
      </c>
    </row>
    <row r="165" spans="6:23" x14ac:dyDescent="0.3">
      <c r="F165">
        <v>163</v>
      </c>
      <c r="G165">
        <f t="shared" ca="1" si="25"/>
        <v>5.0705464081562179E-2</v>
      </c>
      <c r="H165" s="19">
        <f t="shared" ca="1" si="26"/>
        <v>90858</v>
      </c>
      <c r="I165">
        <f t="shared" ca="1" si="27"/>
        <v>86315.1</v>
      </c>
      <c r="J165" s="19">
        <f t="shared" ca="1" si="27"/>
        <v>81999.345000000001</v>
      </c>
      <c r="K165">
        <f t="shared" ca="1" si="27"/>
        <v>77899.37775</v>
      </c>
      <c r="L165" s="19">
        <f t="shared" ca="1" si="28"/>
        <v>77899.37775</v>
      </c>
      <c r="M165" s="20">
        <f t="shared" si="29"/>
        <v>5000</v>
      </c>
      <c r="N165">
        <f t="shared" si="30"/>
        <v>4800</v>
      </c>
      <c r="O165" s="20">
        <f t="shared" si="30"/>
        <v>4608</v>
      </c>
      <c r="P165">
        <f t="shared" si="30"/>
        <v>4423.68</v>
      </c>
      <c r="Q165" s="20">
        <f t="shared" si="30"/>
        <v>4246.7328000000007</v>
      </c>
      <c r="R165" s="21">
        <f t="shared" ca="1" si="31"/>
        <v>454290000</v>
      </c>
      <c r="S165">
        <f t="shared" ca="1" si="32"/>
        <v>414312480</v>
      </c>
      <c r="T165" s="21">
        <f t="shared" ca="1" si="33"/>
        <v>377852981.75999999</v>
      </c>
      <c r="U165">
        <f t="shared" ca="1" si="34"/>
        <v>344601919.36511999</v>
      </c>
      <c r="V165" s="21">
        <f t="shared" ca="1" si="35"/>
        <v>330817842.59051526</v>
      </c>
      <c r="W165" s="17">
        <f t="shared" ca="1" si="36"/>
        <v>-581738789.58507776</v>
      </c>
    </row>
    <row r="166" spans="6:23" x14ac:dyDescent="0.3">
      <c r="F166">
        <v>164</v>
      </c>
      <c r="G166">
        <f t="shared" ca="1" si="25"/>
        <v>0.47602973684579364</v>
      </c>
      <c r="H166" s="19">
        <f t="shared" ca="1" si="26"/>
        <v>138196</v>
      </c>
      <c r="I166">
        <f t="shared" ca="1" si="27"/>
        <v>131286.20000000001</v>
      </c>
      <c r="J166" s="19">
        <f t="shared" ca="1" si="27"/>
        <v>124721.89000000001</v>
      </c>
      <c r="K166">
        <f t="shared" ca="1" si="27"/>
        <v>118485.79550000001</v>
      </c>
      <c r="L166" s="19">
        <f t="shared" ca="1" si="28"/>
        <v>118485.79550000001</v>
      </c>
      <c r="M166" s="20">
        <f t="shared" si="29"/>
        <v>5000</v>
      </c>
      <c r="N166">
        <f t="shared" si="30"/>
        <v>4800</v>
      </c>
      <c r="O166" s="20">
        <f t="shared" si="30"/>
        <v>4608</v>
      </c>
      <c r="P166">
        <f t="shared" si="30"/>
        <v>4423.68</v>
      </c>
      <c r="Q166" s="20">
        <f t="shared" si="30"/>
        <v>4246.7328000000007</v>
      </c>
      <c r="R166" s="21">
        <f t="shared" ca="1" si="31"/>
        <v>690980000</v>
      </c>
      <c r="S166">
        <f t="shared" ca="1" si="32"/>
        <v>630173760</v>
      </c>
      <c r="T166" s="21">
        <f t="shared" ca="1" si="33"/>
        <v>574718469.12000012</v>
      </c>
      <c r="U166">
        <f t="shared" ca="1" si="34"/>
        <v>524143243.83744007</v>
      </c>
      <c r="V166" s="21">
        <f t="shared" ca="1" si="35"/>
        <v>503177514.08394253</v>
      </c>
      <c r="W166" s="17">
        <f t="shared" ca="1" si="36"/>
        <v>105089548.90599227</v>
      </c>
    </row>
    <row r="167" spans="6:23" x14ac:dyDescent="0.3">
      <c r="F167">
        <v>165</v>
      </c>
      <c r="G167">
        <f t="shared" ca="1" si="25"/>
        <v>0.24989440651895534</v>
      </c>
      <c r="H167" s="19">
        <f t="shared" ca="1" si="26"/>
        <v>119755</v>
      </c>
      <c r="I167">
        <f t="shared" ca="1" si="27"/>
        <v>113767.25</v>
      </c>
      <c r="J167" s="19">
        <f t="shared" ca="1" si="27"/>
        <v>108078.8875</v>
      </c>
      <c r="K167">
        <f t="shared" ca="1" si="27"/>
        <v>102674.94312499999</v>
      </c>
      <c r="L167" s="19">
        <f t="shared" ca="1" si="28"/>
        <v>102674.94312499999</v>
      </c>
      <c r="M167" s="20">
        <f t="shared" si="29"/>
        <v>5000</v>
      </c>
      <c r="N167">
        <f t="shared" si="30"/>
        <v>4800</v>
      </c>
      <c r="O167" s="20">
        <f t="shared" si="30"/>
        <v>4608</v>
      </c>
      <c r="P167">
        <f t="shared" si="30"/>
        <v>4423.68</v>
      </c>
      <c r="Q167" s="20">
        <f t="shared" si="30"/>
        <v>4246.7328000000007</v>
      </c>
      <c r="R167" s="21">
        <f t="shared" ca="1" si="31"/>
        <v>598775000</v>
      </c>
      <c r="S167">
        <f t="shared" ca="1" si="32"/>
        <v>546082800</v>
      </c>
      <c r="T167" s="21">
        <f t="shared" ca="1" si="33"/>
        <v>498027513.59999996</v>
      </c>
      <c r="U167">
        <f t="shared" ca="1" si="34"/>
        <v>454201092.40319997</v>
      </c>
      <c r="V167" s="21">
        <f t="shared" ca="1" si="35"/>
        <v>436033048.70707202</v>
      </c>
      <c r="W167" s="17">
        <f t="shared" ca="1" si="36"/>
        <v>-162471425.15530801</v>
      </c>
    </row>
    <row r="168" spans="6:23" x14ac:dyDescent="0.3">
      <c r="F168">
        <v>166</v>
      </c>
      <c r="G168">
        <f t="shared" ca="1" si="25"/>
        <v>0.34405603038329502</v>
      </c>
      <c r="H168" s="19">
        <f t="shared" ca="1" si="26"/>
        <v>127957</v>
      </c>
      <c r="I168">
        <f t="shared" ca="1" si="27"/>
        <v>121559.15</v>
      </c>
      <c r="J168" s="19">
        <f t="shared" ca="1" si="27"/>
        <v>115481.19249999999</v>
      </c>
      <c r="K168">
        <f t="shared" ca="1" si="27"/>
        <v>109707.132875</v>
      </c>
      <c r="L168" s="19">
        <f t="shared" ca="1" si="28"/>
        <v>109707.132875</v>
      </c>
      <c r="M168" s="20">
        <f t="shared" si="29"/>
        <v>5000</v>
      </c>
      <c r="N168">
        <f t="shared" si="30"/>
        <v>4800</v>
      </c>
      <c r="O168" s="20">
        <f t="shared" si="30"/>
        <v>4608</v>
      </c>
      <c r="P168">
        <f t="shared" si="30"/>
        <v>4423.68</v>
      </c>
      <c r="Q168" s="20">
        <f t="shared" si="30"/>
        <v>4246.7328000000007</v>
      </c>
      <c r="R168" s="21">
        <f t="shared" ca="1" si="31"/>
        <v>639785000</v>
      </c>
      <c r="S168">
        <f t="shared" ca="1" si="32"/>
        <v>583483920</v>
      </c>
      <c r="T168" s="21">
        <f t="shared" ca="1" si="33"/>
        <v>532137335.03999996</v>
      </c>
      <c r="U168">
        <f t="shared" ca="1" si="34"/>
        <v>485309249.55647999</v>
      </c>
      <c r="V168" s="21">
        <f t="shared" ca="1" si="35"/>
        <v>465896879.57422084</v>
      </c>
      <c r="W168" s="17">
        <f t="shared" ca="1" si="36"/>
        <v>-43468382.519291401</v>
      </c>
    </row>
    <row r="169" spans="6:23" x14ac:dyDescent="0.3">
      <c r="F169">
        <v>167</v>
      </c>
      <c r="G169">
        <f t="shared" ca="1" si="25"/>
        <v>0.6447703661627886</v>
      </c>
      <c r="H169" s="19">
        <f t="shared" ca="1" si="26"/>
        <v>151137</v>
      </c>
      <c r="I169">
        <f t="shared" ca="1" si="27"/>
        <v>143580.15</v>
      </c>
      <c r="J169" s="19">
        <f t="shared" ca="1" si="27"/>
        <v>136401.14249999999</v>
      </c>
      <c r="K169">
        <f t="shared" ca="1" si="27"/>
        <v>129581.085375</v>
      </c>
      <c r="L169" s="19">
        <f t="shared" ca="1" si="28"/>
        <v>129581.085375</v>
      </c>
      <c r="M169" s="20">
        <f t="shared" si="29"/>
        <v>5000</v>
      </c>
      <c r="N169">
        <f t="shared" si="30"/>
        <v>4800</v>
      </c>
      <c r="O169" s="20">
        <f t="shared" si="30"/>
        <v>4608</v>
      </c>
      <c r="P169">
        <f t="shared" si="30"/>
        <v>4423.68</v>
      </c>
      <c r="Q169" s="20">
        <f t="shared" si="30"/>
        <v>4246.7328000000007</v>
      </c>
      <c r="R169" s="21">
        <f t="shared" ca="1" si="31"/>
        <v>755685000</v>
      </c>
      <c r="S169">
        <f t="shared" ca="1" si="32"/>
        <v>689184720</v>
      </c>
      <c r="T169" s="21">
        <f t="shared" ca="1" si="33"/>
        <v>628536464.63999999</v>
      </c>
      <c r="U169">
        <f t="shared" ca="1" si="34"/>
        <v>573225255.75168002</v>
      </c>
      <c r="V169" s="21">
        <f t="shared" ca="1" si="35"/>
        <v>550296245.52161288</v>
      </c>
      <c r="W169" s="17">
        <f t="shared" ca="1" si="36"/>
        <v>292850872.33353281</v>
      </c>
    </row>
    <row r="170" spans="6:23" x14ac:dyDescent="0.3">
      <c r="F170">
        <v>168</v>
      </c>
      <c r="G170">
        <f t="shared" ca="1" si="25"/>
        <v>0.1606689830388599</v>
      </c>
      <c r="H170" s="19">
        <f t="shared" ca="1" si="26"/>
        <v>110249</v>
      </c>
      <c r="I170">
        <f t="shared" ca="1" si="27"/>
        <v>104736.55</v>
      </c>
      <c r="J170" s="19">
        <f t="shared" ca="1" si="27"/>
        <v>99499.722500000003</v>
      </c>
      <c r="K170">
        <f t="shared" ca="1" si="27"/>
        <v>94524.736375000008</v>
      </c>
      <c r="L170" s="19">
        <f t="shared" ca="1" si="28"/>
        <v>94524.736375000008</v>
      </c>
      <c r="M170" s="20">
        <f t="shared" si="29"/>
        <v>5000</v>
      </c>
      <c r="N170">
        <f t="shared" si="30"/>
        <v>4800</v>
      </c>
      <c r="O170" s="20">
        <f t="shared" si="30"/>
        <v>4608</v>
      </c>
      <c r="P170">
        <f t="shared" si="30"/>
        <v>4423.68</v>
      </c>
      <c r="Q170" s="20">
        <f t="shared" si="30"/>
        <v>4246.7328000000007</v>
      </c>
      <c r="R170" s="21">
        <f t="shared" ca="1" si="31"/>
        <v>551245000</v>
      </c>
      <c r="S170">
        <f t="shared" ca="1" si="32"/>
        <v>502735440</v>
      </c>
      <c r="T170" s="21">
        <f t="shared" ca="1" si="33"/>
        <v>458494721.28000003</v>
      </c>
      <c r="U170">
        <f t="shared" ca="1" si="34"/>
        <v>418147185.80736005</v>
      </c>
      <c r="V170" s="21">
        <f t="shared" ca="1" si="35"/>
        <v>401421298.37506568</v>
      </c>
      <c r="W170" s="17">
        <f t="shared" ca="1" si="36"/>
        <v>-300394239.50521946</v>
      </c>
    </row>
    <row r="171" spans="6:23" x14ac:dyDescent="0.3">
      <c r="F171">
        <v>169</v>
      </c>
      <c r="G171">
        <f t="shared" ca="1" si="25"/>
        <v>9.3856216654736091E-2</v>
      </c>
      <c r="H171" s="19">
        <f t="shared" ca="1" si="26"/>
        <v>100479</v>
      </c>
      <c r="I171">
        <f t="shared" ca="1" si="27"/>
        <v>95455.05</v>
      </c>
      <c r="J171" s="19">
        <f t="shared" ca="1" si="27"/>
        <v>90682.297500000001</v>
      </c>
      <c r="K171">
        <f t="shared" ca="1" si="27"/>
        <v>86148.182625000001</v>
      </c>
      <c r="L171" s="19">
        <f t="shared" ca="1" si="28"/>
        <v>86148.182625000001</v>
      </c>
      <c r="M171" s="20">
        <f t="shared" si="29"/>
        <v>5000</v>
      </c>
      <c r="N171">
        <f t="shared" si="30"/>
        <v>4800</v>
      </c>
      <c r="O171" s="20">
        <f t="shared" si="30"/>
        <v>4608</v>
      </c>
      <c r="P171">
        <f t="shared" si="30"/>
        <v>4423.68</v>
      </c>
      <c r="Q171" s="20">
        <f t="shared" si="30"/>
        <v>4246.7328000000007</v>
      </c>
      <c r="R171" s="21">
        <f t="shared" ca="1" si="31"/>
        <v>502395000</v>
      </c>
      <c r="S171">
        <f t="shared" ca="1" si="32"/>
        <v>458184240</v>
      </c>
      <c r="T171" s="21">
        <f t="shared" ca="1" si="33"/>
        <v>417864026.88</v>
      </c>
      <c r="U171">
        <f t="shared" ca="1" si="34"/>
        <v>381091992.51456004</v>
      </c>
      <c r="V171" s="21">
        <f t="shared" ca="1" si="35"/>
        <v>365848312.81397766</v>
      </c>
      <c r="W171" s="17">
        <f t="shared" ca="1" si="36"/>
        <v>-442147437.08555102</v>
      </c>
    </row>
    <row r="172" spans="6:23" x14ac:dyDescent="0.3">
      <c r="F172">
        <v>170</v>
      </c>
      <c r="G172">
        <f t="shared" ca="1" si="25"/>
        <v>0.74856983821445211</v>
      </c>
      <c r="H172" s="19">
        <f t="shared" ca="1" si="26"/>
        <v>160100</v>
      </c>
      <c r="I172">
        <f t="shared" ca="1" si="27"/>
        <v>152095</v>
      </c>
      <c r="J172" s="19">
        <f t="shared" ca="1" si="27"/>
        <v>144490.25</v>
      </c>
      <c r="K172">
        <f t="shared" ca="1" si="27"/>
        <v>137265.73749999999</v>
      </c>
      <c r="L172" s="19">
        <f t="shared" ca="1" si="28"/>
        <v>137265.73749999999</v>
      </c>
      <c r="M172" s="20">
        <f t="shared" si="29"/>
        <v>5000</v>
      </c>
      <c r="N172">
        <f t="shared" si="30"/>
        <v>4800</v>
      </c>
      <c r="O172" s="20">
        <f t="shared" si="30"/>
        <v>4608</v>
      </c>
      <c r="P172">
        <f t="shared" si="30"/>
        <v>4423.68</v>
      </c>
      <c r="Q172" s="20">
        <f t="shared" si="30"/>
        <v>4246.7328000000007</v>
      </c>
      <c r="R172" s="21">
        <f t="shared" ca="1" si="31"/>
        <v>800500000</v>
      </c>
      <c r="S172">
        <f t="shared" ca="1" si="32"/>
        <v>730056000</v>
      </c>
      <c r="T172" s="21">
        <f t="shared" ca="1" si="33"/>
        <v>665811072</v>
      </c>
      <c r="U172">
        <f t="shared" ca="1" si="34"/>
        <v>607219697.66400003</v>
      </c>
      <c r="V172" s="21">
        <f t="shared" ca="1" si="35"/>
        <v>582930909.75744009</v>
      </c>
      <c r="W172" s="17">
        <f t="shared" ca="1" si="36"/>
        <v>422895284.81178379</v>
      </c>
    </row>
    <row r="173" spans="6:23" x14ac:dyDescent="0.3">
      <c r="F173">
        <v>171</v>
      </c>
      <c r="G173">
        <f t="shared" ca="1" si="25"/>
        <v>0.42721818901425002</v>
      </c>
      <c r="H173" s="19">
        <f t="shared" ca="1" si="26"/>
        <v>134496</v>
      </c>
      <c r="I173">
        <f t="shared" ca="1" si="27"/>
        <v>127771.2</v>
      </c>
      <c r="J173" s="19">
        <f t="shared" ca="1" si="27"/>
        <v>121382.64</v>
      </c>
      <c r="K173">
        <f t="shared" ca="1" si="27"/>
        <v>115313.508</v>
      </c>
      <c r="L173" s="19">
        <f t="shared" ca="1" si="28"/>
        <v>115313.508</v>
      </c>
      <c r="M173" s="20">
        <f t="shared" si="29"/>
        <v>5000</v>
      </c>
      <c r="N173">
        <f t="shared" si="30"/>
        <v>4800</v>
      </c>
      <c r="O173" s="20">
        <f t="shared" si="30"/>
        <v>4608</v>
      </c>
      <c r="P173">
        <f t="shared" si="30"/>
        <v>4423.68</v>
      </c>
      <c r="Q173" s="20">
        <f t="shared" si="30"/>
        <v>4246.7328000000007</v>
      </c>
      <c r="R173" s="21">
        <f t="shared" ca="1" si="31"/>
        <v>672480000</v>
      </c>
      <c r="S173">
        <f t="shared" ca="1" si="32"/>
        <v>613301760</v>
      </c>
      <c r="T173" s="21">
        <f t="shared" ca="1" si="33"/>
        <v>559331205.12</v>
      </c>
      <c r="U173">
        <f t="shared" ca="1" si="34"/>
        <v>510110059.06944007</v>
      </c>
      <c r="V173" s="21">
        <f t="shared" ca="1" si="35"/>
        <v>489705656.70666248</v>
      </c>
      <c r="W173" s="17">
        <f t="shared" ca="1" si="36"/>
        <v>51406147.57055378</v>
      </c>
    </row>
    <row r="174" spans="6:23" x14ac:dyDescent="0.3">
      <c r="F174">
        <v>172</v>
      </c>
      <c r="G174">
        <f t="shared" ca="1" si="25"/>
        <v>0.49861670400984326</v>
      </c>
      <c r="H174" s="19">
        <f t="shared" ca="1" si="26"/>
        <v>139896</v>
      </c>
      <c r="I174">
        <f t="shared" ca="1" si="27"/>
        <v>132901.20000000001</v>
      </c>
      <c r="J174" s="19">
        <f t="shared" ca="1" si="27"/>
        <v>126256.14000000001</v>
      </c>
      <c r="K174">
        <f t="shared" ca="1" si="27"/>
        <v>119943.33300000001</v>
      </c>
      <c r="L174" s="19">
        <f t="shared" ca="1" si="28"/>
        <v>119943.33300000001</v>
      </c>
      <c r="M174" s="20">
        <f t="shared" si="29"/>
        <v>5000</v>
      </c>
      <c r="N174">
        <f t="shared" si="30"/>
        <v>4800</v>
      </c>
      <c r="O174" s="20">
        <f t="shared" si="30"/>
        <v>4608</v>
      </c>
      <c r="P174">
        <f t="shared" si="30"/>
        <v>4423.68</v>
      </c>
      <c r="Q174" s="20">
        <f t="shared" si="30"/>
        <v>4246.7328000000007</v>
      </c>
      <c r="R174" s="21">
        <f t="shared" ca="1" si="31"/>
        <v>699480000</v>
      </c>
      <c r="S174">
        <f t="shared" ca="1" si="32"/>
        <v>637925760</v>
      </c>
      <c r="T174" s="21">
        <f t="shared" ca="1" si="33"/>
        <v>581788293.12000012</v>
      </c>
      <c r="U174">
        <f t="shared" ca="1" si="34"/>
        <v>530590923.32544011</v>
      </c>
      <c r="V174" s="21">
        <f t="shared" ca="1" si="35"/>
        <v>509367286.39242256</v>
      </c>
      <c r="W174" s="17">
        <f t="shared" ca="1" si="36"/>
        <v>129754895.46551752</v>
      </c>
    </row>
    <row r="175" spans="6:23" x14ac:dyDescent="0.3">
      <c r="F175">
        <v>173</v>
      </c>
      <c r="G175">
        <f t="shared" ca="1" si="25"/>
        <v>0.89802090454318151</v>
      </c>
      <c r="H175" s="19">
        <f t="shared" ca="1" si="26"/>
        <v>178111</v>
      </c>
      <c r="I175">
        <f t="shared" ca="1" si="27"/>
        <v>169205.45</v>
      </c>
      <c r="J175" s="19">
        <f t="shared" ca="1" si="27"/>
        <v>160745.17750000002</v>
      </c>
      <c r="K175">
        <f t="shared" ca="1" si="27"/>
        <v>152707.91862500002</v>
      </c>
      <c r="L175" s="19">
        <f t="shared" ca="1" si="28"/>
        <v>152707.91862500002</v>
      </c>
      <c r="M175" s="20">
        <f t="shared" si="29"/>
        <v>5000</v>
      </c>
      <c r="N175">
        <f t="shared" si="30"/>
        <v>4800</v>
      </c>
      <c r="O175" s="20">
        <f t="shared" si="30"/>
        <v>4608</v>
      </c>
      <c r="P175">
        <f t="shared" si="30"/>
        <v>4423.68</v>
      </c>
      <c r="Q175" s="20">
        <f t="shared" si="30"/>
        <v>4246.7328000000007</v>
      </c>
      <c r="R175" s="21">
        <f t="shared" ca="1" si="31"/>
        <v>890555000</v>
      </c>
      <c r="S175">
        <f t="shared" ca="1" si="32"/>
        <v>812186160</v>
      </c>
      <c r="T175" s="21">
        <f t="shared" ca="1" si="33"/>
        <v>740713777.92000008</v>
      </c>
      <c r="U175">
        <f t="shared" ca="1" si="34"/>
        <v>675530965.46304011</v>
      </c>
      <c r="V175" s="21">
        <f t="shared" ca="1" si="35"/>
        <v>648509726.84451854</v>
      </c>
      <c r="W175" s="17">
        <f t="shared" ca="1" si="36"/>
        <v>684217377.09626293</v>
      </c>
    </row>
    <row r="176" spans="6:23" x14ac:dyDescent="0.3">
      <c r="F176">
        <v>174</v>
      </c>
      <c r="G176">
        <f t="shared" ca="1" si="25"/>
        <v>0.66466542908506454</v>
      </c>
      <c r="H176" s="19">
        <f t="shared" ca="1" si="26"/>
        <v>152757</v>
      </c>
      <c r="I176">
        <f t="shared" ca="1" si="27"/>
        <v>145119.15</v>
      </c>
      <c r="J176" s="19">
        <f t="shared" ca="1" si="27"/>
        <v>137863.1925</v>
      </c>
      <c r="K176">
        <f t="shared" ca="1" si="27"/>
        <v>130970.032875</v>
      </c>
      <c r="L176" s="19">
        <f t="shared" ca="1" si="28"/>
        <v>130970.032875</v>
      </c>
      <c r="M176" s="20">
        <f t="shared" si="29"/>
        <v>5000</v>
      </c>
      <c r="N176">
        <f t="shared" si="30"/>
        <v>4800</v>
      </c>
      <c r="O176" s="20">
        <f t="shared" si="30"/>
        <v>4608</v>
      </c>
      <c r="P176">
        <f t="shared" si="30"/>
        <v>4423.68</v>
      </c>
      <c r="Q176" s="20">
        <f t="shared" si="30"/>
        <v>4246.7328000000007</v>
      </c>
      <c r="R176" s="21">
        <f t="shared" ca="1" si="31"/>
        <v>763785000</v>
      </c>
      <c r="S176">
        <f t="shared" ca="1" si="32"/>
        <v>696571920</v>
      </c>
      <c r="T176" s="21">
        <f t="shared" ca="1" si="33"/>
        <v>635273591.03999996</v>
      </c>
      <c r="U176">
        <f t="shared" ca="1" si="34"/>
        <v>579369515.02848005</v>
      </c>
      <c r="V176" s="21">
        <f t="shared" ca="1" si="35"/>
        <v>556194734.42734087</v>
      </c>
      <c r="W176" s="17">
        <f t="shared" ca="1" si="36"/>
        <v>316355496.70202208</v>
      </c>
    </row>
    <row r="177" spans="6:23" x14ac:dyDescent="0.3">
      <c r="F177">
        <v>175</v>
      </c>
      <c r="G177">
        <f t="shared" ca="1" si="25"/>
        <v>0.34933277529120332</v>
      </c>
      <c r="H177" s="19">
        <f t="shared" ca="1" si="26"/>
        <v>128386</v>
      </c>
      <c r="I177">
        <f t="shared" ca="1" si="27"/>
        <v>121966.7</v>
      </c>
      <c r="J177" s="19">
        <f t="shared" ca="1" si="27"/>
        <v>115868.36499999999</v>
      </c>
      <c r="K177">
        <f t="shared" ca="1" si="27"/>
        <v>110074.94674999999</v>
      </c>
      <c r="L177" s="19">
        <f t="shared" ca="1" si="28"/>
        <v>110074.94674999999</v>
      </c>
      <c r="M177" s="20">
        <f t="shared" si="29"/>
        <v>5000</v>
      </c>
      <c r="N177">
        <f t="shared" si="30"/>
        <v>4800</v>
      </c>
      <c r="O177" s="20">
        <f t="shared" si="30"/>
        <v>4608</v>
      </c>
      <c r="P177">
        <f t="shared" si="30"/>
        <v>4423.68</v>
      </c>
      <c r="Q177" s="20">
        <f t="shared" si="30"/>
        <v>4246.7328000000007</v>
      </c>
      <c r="R177" s="21">
        <f t="shared" ca="1" si="31"/>
        <v>641930000</v>
      </c>
      <c r="S177">
        <f t="shared" ca="1" si="32"/>
        <v>585440160</v>
      </c>
      <c r="T177" s="21">
        <f t="shared" ca="1" si="33"/>
        <v>533921425.91999996</v>
      </c>
      <c r="U177">
        <f t="shared" ca="1" si="34"/>
        <v>486936340.43904001</v>
      </c>
      <c r="V177" s="21">
        <f t="shared" ca="1" si="35"/>
        <v>467458886.82147843</v>
      </c>
      <c r="W177" s="17">
        <f t="shared" ca="1" si="36"/>
        <v>-37244009.76985836</v>
      </c>
    </row>
    <row r="178" spans="6:23" x14ac:dyDescent="0.3">
      <c r="F178">
        <v>176</v>
      </c>
      <c r="G178">
        <f t="shared" ca="1" si="25"/>
        <v>6.9234565527115821E-2</v>
      </c>
      <c r="H178" s="19">
        <f t="shared" ca="1" si="26"/>
        <v>95555</v>
      </c>
      <c r="I178">
        <f t="shared" ca="1" si="27"/>
        <v>90777.25</v>
      </c>
      <c r="J178" s="19">
        <f t="shared" ca="1" si="27"/>
        <v>86238.387499999997</v>
      </c>
      <c r="K178">
        <f t="shared" ca="1" si="27"/>
        <v>81926.468124999999</v>
      </c>
      <c r="L178" s="19">
        <f t="shared" ca="1" si="28"/>
        <v>81926.468124999999</v>
      </c>
      <c r="M178" s="20">
        <f t="shared" si="29"/>
        <v>5000</v>
      </c>
      <c r="N178">
        <f t="shared" si="30"/>
        <v>4800</v>
      </c>
      <c r="O178" s="20">
        <f t="shared" si="30"/>
        <v>4608</v>
      </c>
      <c r="P178">
        <f t="shared" si="30"/>
        <v>4423.68</v>
      </c>
      <c r="Q178" s="20">
        <f t="shared" si="30"/>
        <v>4246.7328000000007</v>
      </c>
      <c r="R178" s="21">
        <f t="shared" ca="1" si="31"/>
        <v>477775000</v>
      </c>
      <c r="S178">
        <f t="shared" ca="1" si="32"/>
        <v>435730800</v>
      </c>
      <c r="T178" s="21">
        <f t="shared" ca="1" si="33"/>
        <v>397386489.59999996</v>
      </c>
      <c r="U178">
        <f t="shared" ca="1" si="34"/>
        <v>362416478.51520002</v>
      </c>
      <c r="V178" s="21">
        <f t="shared" ca="1" si="35"/>
        <v>347919819.37459207</v>
      </c>
      <c r="W178" s="17">
        <f t="shared" ca="1" si="36"/>
        <v>-513589887.94384766</v>
      </c>
    </row>
    <row r="179" spans="6:23" x14ac:dyDescent="0.3">
      <c r="F179">
        <v>177</v>
      </c>
      <c r="G179">
        <f t="shared" ca="1" si="25"/>
        <v>0.13179142387315823</v>
      </c>
      <c r="H179" s="19">
        <f t="shared" ca="1" si="26"/>
        <v>106461</v>
      </c>
      <c r="I179">
        <f t="shared" ca="1" si="27"/>
        <v>101137.95</v>
      </c>
      <c r="J179" s="19">
        <f t="shared" ca="1" si="27"/>
        <v>96081.052499999991</v>
      </c>
      <c r="K179">
        <f t="shared" ca="1" si="27"/>
        <v>91276.999874999994</v>
      </c>
      <c r="L179" s="19">
        <f t="shared" ca="1" si="28"/>
        <v>91276.999874999994</v>
      </c>
      <c r="M179" s="20">
        <f t="shared" si="29"/>
        <v>5000</v>
      </c>
      <c r="N179">
        <f t="shared" si="30"/>
        <v>4800</v>
      </c>
      <c r="O179" s="20">
        <f t="shared" si="30"/>
        <v>4608</v>
      </c>
      <c r="P179">
        <f t="shared" si="30"/>
        <v>4423.68</v>
      </c>
      <c r="Q179" s="20">
        <f t="shared" si="30"/>
        <v>4246.7328000000007</v>
      </c>
      <c r="R179" s="21">
        <f t="shared" ca="1" si="31"/>
        <v>532305000</v>
      </c>
      <c r="S179">
        <f t="shared" ca="1" si="32"/>
        <v>485462160</v>
      </c>
      <c r="T179" s="21">
        <f t="shared" ca="1" si="33"/>
        <v>442741489.91999996</v>
      </c>
      <c r="U179">
        <f t="shared" ca="1" si="34"/>
        <v>403780238.80703998</v>
      </c>
      <c r="V179" s="21">
        <f t="shared" ca="1" si="35"/>
        <v>387629029.25475842</v>
      </c>
      <c r="W179" s="17">
        <f t="shared" ca="1" si="36"/>
        <v>-355354435.25079751</v>
      </c>
    </row>
    <row r="180" spans="6:23" x14ac:dyDescent="0.3">
      <c r="F180">
        <v>178</v>
      </c>
      <c r="G180">
        <f t="shared" ca="1" si="25"/>
        <v>0.54821594541818308</v>
      </c>
      <c r="H180" s="19">
        <f t="shared" ca="1" si="26"/>
        <v>143635</v>
      </c>
      <c r="I180">
        <f t="shared" ca="1" si="27"/>
        <v>136453.25</v>
      </c>
      <c r="J180" s="19">
        <f t="shared" ca="1" si="27"/>
        <v>129630.58749999999</v>
      </c>
      <c r="K180">
        <f t="shared" ca="1" si="27"/>
        <v>123149.058125</v>
      </c>
      <c r="L180" s="19">
        <f t="shared" ca="1" si="28"/>
        <v>123149.058125</v>
      </c>
      <c r="M180" s="20">
        <f t="shared" si="29"/>
        <v>5000</v>
      </c>
      <c r="N180">
        <f t="shared" si="30"/>
        <v>4800</v>
      </c>
      <c r="O180" s="20">
        <f t="shared" si="30"/>
        <v>4608</v>
      </c>
      <c r="P180">
        <f t="shared" si="30"/>
        <v>4423.68</v>
      </c>
      <c r="Q180" s="20">
        <f t="shared" si="30"/>
        <v>4246.7328000000007</v>
      </c>
      <c r="R180" s="21">
        <f t="shared" ca="1" si="31"/>
        <v>718175000</v>
      </c>
      <c r="S180">
        <f t="shared" ca="1" si="32"/>
        <v>654975600</v>
      </c>
      <c r="T180" s="21">
        <f t="shared" ca="1" si="33"/>
        <v>597337747.19999993</v>
      </c>
      <c r="U180">
        <f t="shared" ca="1" si="34"/>
        <v>544772025.44640005</v>
      </c>
      <c r="V180" s="21">
        <f t="shared" ca="1" si="35"/>
        <v>522981144.42854404</v>
      </c>
      <c r="W180" s="17">
        <f t="shared" ca="1" si="36"/>
        <v>184004148.86908555</v>
      </c>
    </row>
    <row r="181" spans="6:23" x14ac:dyDescent="0.3">
      <c r="F181">
        <v>179</v>
      </c>
      <c r="G181">
        <f t="shared" ca="1" si="25"/>
        <v>0.47685218209735913</v>
      </c>
      <c r="H181" s="19">
        <f t="shared" ca="1" si="26"/>
        <v>138258</v>
      </c>
      <c r="I181">
        <f t="shared" ca="1" si="27"/>
        <v>131345.1</v>
      </c>
      <c r="J181" s="19">
        <f t="shared" ca="1" si="27"/>
        <v>124777.845</v>
      </c>
      <c r="K181">
        <f t="shared" ca="1" si="27"/>
        <v>118538.95275</v>
      </c>
      <c r="L181" s="19">
        <f t="shared" ca="1" si="28"/>
        <v>118538.95275</v>
      </c>
      <c r="M181" s="20">
        <f t="shared" si="29"/>
        <v>5000</v>
      </c>
      <c r="N181">
        <f t="shared" si="30"/>
        <v>4800</v>
      </c>
      <c r="O181" s="20">
        <f t="shared" si="30"/>
        <v>4608</v>
      </c>
      <c r="P181">
        <f t="shared" si="30"/>
        <v>4423.68</v>
      </c>
      <c r="Q181" s="20">
        <f t="shared" si="30"/>
        <v>4246.7328000000007</v>
      </c>
      <c r="R181" s="21">
        <f t="shared" ca="1" si="31"/>
        <v>691290000</v>
      </c>
      <c r="S181">
        <f t="shared" ca="1" si="32"/>
        <v>630456480</v>
      </c>
      <c r="T181" s="21">
        <f t="shared" ca="1" si="33"/>
        <v>574976309.75999999</v>
      </c>
      <c r="U181">
        <f t="shared" ca="1" si="34"/>
        <v>524378394.50112003</v>
      </c>
      <c r="V181" s="21">
        <f t="shared" ca="1" si="35"/>
        <v>503403258.7210753</v>
      </c>
      <c r="W181" s="17">
        <f t="shared" ca="1" si="36"/>
        <v>105989108.60404539</v>
      </c>
    </row>
    <row r="182" spans="6:23" x14ac:dyDescent="0.3">
      <c r="F182">
        <v>180</v>
      </c>
      <c r="G182">
        <f t="shared" ca="1" si="25"/>
        <v>0.34043864971387294</v>
      </c>
      <c r="H182" s="19">
        <f t="shared" ca="1" si="26"/>
        <v>127662</v>
      </c>
      <c r="I182">
        <f t="shared" ca="1" si="27"/>
        <v>121278.9</v>
      </c>
      <c r="J182" s="19">
        <f t="shared" ca="1" si="27"/>
        <v>115214.95499999999</v>
      </c>
      <c r="K182">
        <f t="shared" ca="1" si="27"/>
        <v>109454.20724999999</v>
      </c>
      <c r="L182" s="19">
        <f t="shared" ca="1" si="28"/>
        <v>109454.20724999999</v>
      </c>
      <c r="M182" s="20">
        <f t="shared" si="29"/>
        <v>5000</v>
      </c>
      <c r="N182">
        <f t="shared" si="30"/>
        <v>4800</v>
      </c>
      <c r="O182" s="20">
        <f t="shared" si="30"/>
        <v>4608</v>
      </c>
      <c r="P182">
        <f t="shared" si="30"/>
        <v>4423.68</v>
      </c>
      <c r="Q182" s="20">
        <f t="shared" si="30"/>
        <v>4246.7328000000007</v>
      </c>
      <c r="R182" s="21">
        <f t="shared" ca="1" si="31"/>
        <v>638310000</v>
      </c>
      <c r="S182">
        <f t="shared" ca="1" si="32"/>
        <v>582138720</v>
      </c>
      <c r="T182" s="21">
        <f t="shared" ca="1" si="33"/>
        <v>530910512.63999993</v>
      </c>
      <c r="U182">
        <f t="shared" ca="1" si="34"/>
        <v>484190387.52767998</v>
      </c>
      <c r="V182" s="21">
        <f t="shared" ca="1" si="35"/>
        <v>464822772.02657282</v>
      </c>
      <c r="W182" s="17">
        <f t="shared" ca="1" si="36"/>
        <v>-47748545.59873867</v>
      </c>
    </row>
    <row r="183" spans="6:23" x14ac:dyDescent="0.3">
      <c r="F183">
        <v>181</v>
      </c>
      <c r="G183">
        <f t="shared" ca="1" si="25"/>
        <v>8.7426334309745113E-2</v>
      </c>
      <c r="H183" s="19">
        <f t="shared" ca="1" si="26"/>
        <v>99297</v>
      </c>
      <c r="I183">
        <f t="shared" ca="1" si="27"/>
        <v>94332.15</v>
      </c>
      <c r="J183" s="19">
        <f t="shared" ca="1" si="27"/>
        <v>89615.542499999996</v>
      </c>
      <c r="K183">
        <f t="shared" ca="1" si="27"/>
        <v>85134.765375000003</v>
      </c>
      <c r="L183" s="19">
        <f t="shared" ca="1" si="28"/>
        <v>85134.765375000003</v>
      </c>
      <c r="M183" s="20">
        <f t="shared" si="29"/>
        <v>5000</v>
      </c>
      <c r="N183">
        <f t="shared" si="30"/>
        <v>4800</v>
      </c>
      <c r="O183" s="20">
        <f t="shared" si="30"/>
        <v>4608</v>
      </c>
      <c r="P183">
        <f t="shared" si="30"/>
        <v>4423.68</v>
      </c>
      <c r="Q183" s="20">
        <f t="shared" si="30"/>
        <v>4246.7328000000007</v>
      </c>
      <c r="R183" s="21">
        <f t="shared" ca="1" si="31"/>
        <v>496485000</v>
      </c>
      <c r="S183">
        <f t="shared" ca="1" si="32"/>
        <v>452794320</v>
      </c>
      <c r="T183" s="21">
        <f t="shared" ca="1" si="33"/>
        <v>412948419.83999997</v>
      </c>
      <c r="U183">
        <f t="shared" ca="1" si="34"/>
        <v>376608958.89408004</v>
      </c>
      <c r="V183" s="21">
        <f t="shared" ca="1" si="35"/>
        <v>361544600.53831685</v>
      </c>
      <c r="W183" s="17">
        <f t="shared" ca="1" si="36"/>
        <v>-459297107.45811534</v>
      </c>
    </row>
    <row r="184" spans="6:23" x14ac:dyDescent="0.3">
      <c r="F184">
        <v>182</v>
      </c>
      <c r="G184">
        <f t="shared" ca="1" si="25"/>
        <v>0.5831299350041812</v>
      </c>
      <c r="H184" s="19">
        <f t="shared" ca="1" si="26"/>
        <v>146297</v>
      </c>
      <c r="I184">
        <f t="shared" ca="1" si="27"/>
        <v>138982.15</v>
      </c>
      <c r="J184" s="19">
        <f t="shared" ca="1" si="27"/>
        <v>132033.04249999998</v>
      </c>
      <c r="K184">
        <f t="shared" ca="1" si="27"/>
        <v>125431.39037499999</v>
      </c>
      <c r="L184" s="19">
        <f t="shared" ca="1" si="28"/>
        <v>125431.39037499999</v>
      </c>
      <c r="M184" s="20">
        <f t="shared" si="29"/>
        <v>5000</v>
      </c>
      <c r="N184">
        <f t="shared" si="30"/>
        <v>4800</v>
      </c>
      <c r="O184" s="20">
        <f t="shared" si="30"/>
        <v>4608</v>
      </c>
      <c r="P184">
        <f t="shared" si="30"/>
        <v>4423.68</v>
      </c>
      <c r="Q184" s="20">
        <f t="shared" si="30"/>
        <v>4246.7328000000007</v>
      </c>
      <c r="R184" s="21">
        <f t="shared" ca="1" si="31"/>
        <v>731485000</v>
      </c>
      <c r="S184">
        <f t="shared" ca="1" si="32"/>
        <v>667114320</v>
      </c>
      <c r="T184" s="21">
        <f t="shared" ca="1" si="33"/>
        <v>608408259.83999991</v>
      </c>
      <c r="U184">
        <f t="shared" ca="1" si="34"/>
        <v>554868332.97407997</v>
      </c>
      <c r="V184" s="21">
        <f t="shared" ca="1" si="35"/>
        <v>532673599.65511686</v>
      </c>
      <c r="W184" s="17">
        <f t="shared" ca="1" si="36"/>
        <v>222627179.77582455</v>
      </c>
    </row>
    <row r="185" spans="6:23" x14ac:dyDescent="0.3">
      <c r="F185">
        <v>183</v>
      </c>
      <c r="G185">
        <f t="shared" ca="1" si="25"/>
        <v>0.44353731104892313</v>
      </c>
      <c r="H185" s="19">
        <f t="shared" ca="1" si="26"/>
        <v>135740</v>
      </c>
      <c r="I185">
        <f t="shared" ca="1" si="27"/>
        <v>128953</v>
      </c>
      <c r="J185" s="19">
        <f t="shared" ca="1" si="27"/>
        <v>122505.35</v>
      </c>
      <c r="K185">
        <f t="shared" ca="1" si="27"/>
        <v>116380.0825</v>
      </c>
      <c r="L185" s="19">
        <f t="shared" ca="1" si="28"/>
        <v>116380.0825</v>
      </c>
      <c r="M185" s="20">
        <f t="shared" si="29"/>
        <v>5000</v>
      </c>
      <c r="N185">
        <f t="shared" si="30"/>
        <v>4800</v>
      </c>
      <c r="O185" s="20">
        <f t="shared" si="30"/>
        <v>4608</v>
      </c>
      <c r="P185">
        <f t="shared" si="30"/>
        <v>4423.68</v>
      </c>
      <c r="Q185" s="20">
        <f t="shared" si="30"/>
        <v>4246.7328000000007</v>
      </c>
      <c r="R185" s="21">
        <f t="shared" ca="1" si="31"/>
        <v>678700000</v>
      </c>
      <c r="S185">
        <f t="shared" ca="1" si="32"/>
        <v>618974400</v>
      </c>
      <c r="T185" s="21">
        <f t="shared" ca="1" si="33"/>
        <v>564504652.80000007</v>
      </c>
      <c r="U185">
        <f t="shared" ca="1" si="34"/>
        <v>514828243.35360003</v>
      </c>
      <c r="V185" s="21">
        <f t="shared" ca="1" si="35"/>
        <v>494235113.61945611</v>
      </c>
      <c r="W185" s="17">
        <f t="shared" ca="1" si="36"/>
        <v>69455377.641171217</v>
      </c>
    </row>
    <row r="186" spans="6:23" x14ac:dyDescent="0.3">
      <c r="F186">
        <v>184</v>
      </c>
      <c r="G186">
        <f t="shared" ca="1" si="25"/>
        <v>0.86830812816107461</v>
      </c>
      <c r="H186" s="19">
        <f t="shared" ca="1" si="26"/>
        <v>173553</v>
      </c>
      <c r="I186">
        <f t="shared" ca="1" si="27"/>
        <v>164875.35</v>
      </c>
      <c r="J186" s="19">
        <f t="shared" ca="1" si="27"/>
        <v>156631.58250000002</v>
      </c>
      <c r="K186">
        <f t="shared" ca="1" si="27"/>
        <v>148800.00337500003</v>
      </c>
      <c r="L186" s="19">
        <f t="shared" ca="1" si="28"/>
        <v>148800.00337500003</v>
      </c>
      <c r="M186" s="20">
        <f t="shared" si="29"/>
        <v>5000</v>
      </c>
      <c r="N186">
        <f t="shared" si="30"/>
        <v>4800</v>
      </c>
      <c r="O186" s="20">
        <f t="shared" si="30"/>
        <v>4608</v>
      </c>
      <c r="P186">
        <f t="shared" si="30"/>
        <v>4423.68</v>
      </c>
      <c r="Q186" s="20">
        <f t="shared" si="30"/>
        <v>4246.7328000000007</v>
      </c>
      <c r="R186" s="21">
        <f t="shared" ca="1" si="31"/>
        <v>867765000</v>
      </c>
      <c r="S186">
        <f t="shared" ca="1" si="32"/>
        <v>791401680</v>
      </c>
      <c r="T186" s="21">
        <f t="shared" ca="1" si="33"/>
        <v>721758332.16000009</v>
      </c>
      <c r="U186">
        <f t="shared" ca="1" si="34"/>
        <v>658243598.9299202</v>
      </c>
      <c r="V186" s="21">
        <f t="shared" ca="1" si="35"/>
        <v>631913854.97272348</v>
      </c>
      <c r="W186" s="17">
        <f t="shared" ca="1" si="36"/>
        <v>618085230.2619586</v>
      </c>
    </row>
    <row r="187" spans="6:23" x14ac:dyDescent="0.3">
      <c r="F187">
        <v>185</v>
      </c>
      <c r="G187">
        <f t="shared" ca="1" si="25"/>
        <v>0.84713027471533042</v>
      </c>
      <c r="H187" s="19">
        <f t="shared" ca="1" si="26"/>
        <v>170726</v>
      </c>
      <c r="I187">
        <f t="shared" ca="1" si="27"/>
        <v>162189.70000000001</v>
      </c>
      <c r="J187" s="19">
        <f t="shared" ca="1" si="27"/>
        <v>154080.21500000003</v>
      </c>
      <c r="K187">
        <f t="shared" ca="1" si="27"/>
        <v>146376.20425000001</v>
      </c>
      <c r="L187" s="19">
        <f t="shared" ca="1" si="28"/>
        <v>146376.20425000001</v>
      </c>
      <c r="M187" s="20">
        <f t="shared" si="29"/>
        <v>5000</v>
      </c>
      <c r="N187">
        <f t="shared" si="30"/>
        <v>4800</v>
      </c>
      <c r="O187" s="20">
        <f t="shared" si="30"/>
        <v>4608</v>
      </c>
      <c r="P187">
        <f t="shared" si="30"/>
        <v>4423.68</v>
      </c>
      <c r="Q187" s="20">
        <f t="shared" si="30"/>
        <v>4246.7328000000007</v>
      </c>
      <c r="R187" s="21">
        <f t="shared" ca="1" si="31"/>
        <v>853630000</v>
      </c>
      <c r="S187">
        <f t="shared" ca="1" si="32"/>
        <v>778510560</v>
      </c>
      <c r="T187" s="21">
        <f t="shared" ca="1" si="33"/>
        <v>710001630.72000015</v>
      </c>
      <c r="U187">
        <f t="shared" ca="1" si="34"/>
        <v>647521487.21664011</v>
      </c>
      <c r="V187" s="21">
        <f t="shared" ca="1" si="35"/>
        <v>621620627.72797453</v>
      </c>
      <c r="W187" s="17">
        <f t="shared" ca="1" si="36"/>
        <v>577068209.83620644</v>
      </c>
    </row>
    <row r="188" spans="6:23" x14ac:dyDescent="0.3">
      <c r="F188">
        <v>186</v>
      </c>
      <c r="G188">
        <f t="shared" ca="1" si="25"/>
        <v>0.57365198636691528</v>
      </c>
      <c r="H188" s="19">
        <f t="shared" ca="1" si="26"/>
        <v>145570</v>
      </c>
      <c r="I188">
        <f t="shared" ca="1" si="27"/>
        <v>138291.5</v>
      </c>
      <c r="J188" s="19">
        <f t="shared" ca="1" si="27"/>
        <v>131376.92499999999</v>
      </c>
      <c r="K188">
        <f t="shared" ca="1" si="27"/>
        <v>124808.07874999999</v>
      </c>
      <c r="L188" s="19">
        <f t="shared" ca="1" si="28"/>
        <v>124808.07874999999</v>
      </c>
      <c r="M188" s="20">
        <f t="shared" si="29"/>
        <v>5000</v>
      </c>
      <c r="N188">
        <f t="shared" si="30"/>
        <v>4800</v>
      </c>
      <c r="O188" s="20">
        <f t="shared" si="30"/>
        <v>4608</v>
      </c>
      <c r="P188">
        <f t="shared" si="30"/>
        <v>4423.68</v>
      </c>
      <c r="Q188" s="20">
        <f t="shared" si="30"/>
        <v>4246.7328000000007</v>
      </c>
      <c r="R188" s="21">
        <f t="shared" ca="1" si="31"/>
        <v>727850000</v>
      </c>
      <c r="S188">
        <f t="shared" ca="1" si="32"/>
        <v>663799200</v>
      </c>
      <c r="T188" s="21">
        <f t="shared" ca="1" si="33"/>
        <v>605384870.39999998</v>
      </c>
      <c r="U188">
        <f t="shared" ca="1" si="34"/>
        <v>552111001.80480003</v>
      </c>
      <c r="V188" s="21">
        <f t="shared" ca="1" si="35"/>
        <v>530026561.73260802</v>
      </c>
      <c r="W188" s="17">
        <f t="shared" ca="1" si="36"/>
        <v>212079116.86478043</v>
      </c>
    </row>
    <row r="189" spans="6:23" x14ac:dyDescent="0.3">
      <c r="F189">
        <v>187</v>
      </c>
      <c r="G189">
        <f t="shared" ca="1" si="25"/>
        <v>0.91280106841643027</v>
      </c>
      <c r="H189" s="19">
        <f t="shared" ca="1" si="26"/>
        <v>180746</v>
      </c>
      <c r="I189">
        <f t="shared" ca="1" si="27"/>
        <v>171708.7</v>
      </c>
      <c r="J189" s="19">
        <f t="shared" ca="1" si="27"/>
        <v>163123.26500000001</v>
      </c>
      <c r="K189">
        <f t="shared" ca="1" si="27"/>
        <v>154967.10175</v>
      </c>
      <c r="L189" s="19">
        <f t="shared" ca="1" si="28"/>
        <v>154967.10175</v>
      </c>
      <c r="M189" s="20">
        <f t="shared" si="29"/>
        <v>5000</v>
      </c>
      <c r="N189">
        <f t="shared" si="30"/>
        <v>4800</v>
      </c>
      <c r="O189" s="20">
        <f t="shared" si="30"/>
        <v>4608</v>
      </c>
      <c r="P189">
        <f t="shared" si="30"/>
        <v>4423.68</v>
      </c>
      <c r="Q189" s="20">
        <f t="shared" si="30"/>
        <v>4246.7328000000007</v>
      </c>
      <c r="R189" s="21">
        <f t="shared" ca="1" si="31"/>
        <v>903730000</v>
      </c>
      <c r="S189">
        <f t="shared" ca="1" si="32"/>
        <v>824201760</v>
      </c>
      <c r="T189" s="21">
        <f t="shared" ca="1" si="33"/>
        <v>751672005.12000012</v>
      </c>
      <c r="U189">
        <f t="shared" ca="1" si="34"/>
        <v>685524868.66944003</v>
      </c>
      <c r="V189" s="21">
        <f t="shared" ca="1" si="35"/>
        <v>658103873.9226625</v>
      </c>
      <c r="W189" s="17">
        <f t="shared" ca="1" si="36"/>
        <v>722448664.26352739</v>
      </c>
    </row>
    <row r="190" spans="6:23" x14ac:dyDescent="0.3">
      <c r="F190">
        <v>188</v>
      </c>
      <c r="G190">
        <f t="shared" ca="1" si="25"/>
        <v>0.66307177634953596</v>
      </c>
      <c r="H190" s="19">
        <f t="shared" ca="1" si="26"/>
        <v>152626</v>
      </c>
      <c r="I190">
        <f t="shared" ca="1" si="27"/>
        <v>144994.70000000001</v>
      </c>
      <c r="J190" s="19">
        <f t="shared" ca="1" si="27"/>
        <v>137744.96500000003</v>
      </c>
      <c r="K190">
        <f t="shared" ca="1" si="27"/>
        <v>130857.71675000002</v>
      </c>
      <c r="L190" s="19">
        <f t="shared" ca="1" si="28"/>
        <v>130857.71675000002</v>
      </c>
      <c r="M190" s="20">
        <f t="shared" si="29"/>
        <v>5000</v>
      </c>
      <c r="N190">
        <f t="shared" si="30"/>
        <v>4800</v>
      </c>
      <c r="O190" s="20">
        <f t="shared" si="30"/>
        <v>4608</v>
      </c>
      <c r="P190">
        <f t="shared" si="30"/>
        <v>4423.68</v>
      </c>
      <c r="Q190" s="20">
        <f t="shared" si="30"/>
        <v>4246.7328000000007</v>
      </c>
      <c r="R190" s="21">
        <f t="shared" ca="1" si="31"/>
        <v>763130000</v>
      </c>
      <c r="S190">
        <f t="shared" ca="1" si="32"/>
        <v>695974560</v>
      </c>
      <c r="T190" s="21">
        <f t="shared" ca="1" si="33"/>
        <v>634728798.72000015</v>
      </c>
      <c r="U190">
        <f t="shared" ca="1" si="34"/>
        <v>578872664.43264008</v>
      </c>
      <c r="V190" s="21">
        <f t="shared" ca="1" si="35"/>
        <v>555717757.85533452</v>
      </c>
      <c r="W190" s="17">
        <f t="shared" ca="1" si="36"/>
        <v>314454814.11419964</v>
      </c>
    </row>
    <row r="191" spans="6:23" x14ac:dyDescent="0.3">
      <c r="F191">
        <v>189</v>
      </c>
      <c r="G191">
        <f t="shared" ca="1" si="25"/>
        <v>0.68722408026088377</v>
      </c>
      <c r="H191" s="19">
        <f t="shared" ca="1" si="26"/>
        <v>154640</v>
      </c>
      <c r="I191">
        <f t="shared" ca="1" si="27"/>
        <v>146908</v>
      </c>
      <c r="J191" s="19">
        <f t="shared" ca="1" si="27"/>
        <v>139562.6</v>
      </c>
      <c r="K191">
        <f t="shared" ca="1" si="27"/>
        <v>132584.47</v>
      </c>
      <c r="L191" s="19">
        <f t="shared" ca="1" si="28"/>
        <v>132584.47</v>
      </c>
      <c r="M191" s="20">
        <f t="shared" si="29"/>
        <v>5000</v>
      </c>
      <c r="N191">
        <f t="shared" si="30"/>
        <v>4800</v>
      </c>
      <c r="O191" s="20">
        <f t="shared" si="30"/>
        <v>4608</v>
      </c>
      <c r="P191">
        <f t="shared" si="30"/>
        <v>4423.68</v>
      </c>
      <c r="Q191" s="20">
        <f t="shared" si="30"/>
        <v>4246.7328000000007</v>
      </c>
      <c r="R191" s="21">
        <f t="shared" ca="1" si="31"/>
        <v>773200000</v>
      </c>
      <c r="S191">
        <f t="shared" ca="1" si="32"/>
        <v>705158400</v>
      </c>
      <c r="T191" s="21">
        <f t="shared" ca="1" si="33"/>
        <v>643104460.80000007</v>
      </c>
      <c r="U191">
        <f t="shared" ca="1" si="34"/>
        <v>586511268.24960005</v>
      </c>
      <c r="V191" s="21">
        <f t="shared" ca="1" si="35"/>
        <v>563050817.51961613</v>
      </c>
      <c r="W191" s="17">
        <f t="shared" ca="1" si="36"/>
        <v>343675995.27354336</v>
      </c>
    </row>
    <row r="192" spans="6:23" x14ac:dyDescent="0.3">
      <c r="F192">
        <v>190</v>
      </c>
      <c r="G192">
        <f t="shared" ca="1" si="25"/>
        <v>0.56351853438515931</v>
      </c>
      <c r="H192" s="19">
        <f t="shared" ca="1" si="26"/>
        <v>144797</v>
      </c>
      <c r="I192">
        <f t="shared" ca="1" si="27"/>
        <v>137557.15</v>
      </c>
      <c r="J192" s="19">
        <f t="shared" ca="1" si="27"/>
        <v>130679.2925</v>
      </c>
      <c r="K192">
        <f t="shared" ca="1" si="27"/>
        <v>124145.32787499999</v>
      </c>
      <c r="L192" s="19">
        <f t="shared" ca="1" si="28"/>
        <v>124145.32787499999</v>
      </c>
      <c r="M192" s="20">
        <f t="shared" si="29"/>
        <v>5000</v>
      </c>
      <c r="N192">
        <f t="shared" si="30"/>
        <v>4800</v>
      </c>
      <c r="O192" s="20">
        <f t="shared" si="30"/>
        <v>4608</v>
      </c>
      <c r="P192">
        <f t="shared" si="30"/>
        <v>4423.68</v>
      </c>
      <c r="Q192" s="20">
        <f t="shared" si="30"/>
        <v>4246.7328000000007</v>
      </c>
      <c r="R192" s="21">
        <f t="shared" ca="1" si="31"/>
        <v>723985000</v>
      </c>
      <c r="S192">
        <f t="shared" ca="1" si="32"/>
        <v>660274320</v>
      </c>
      <c r="T192" s="21">
        <f t="shared" ca="1" si="33"/>
        <v>602170179.84000003</v>
      </c>
      <c r="U192">
        <f t="shared" ca="1" si="34"/>
        <v>549179204.01407993</v>
      </c>
      <c r="V192" s="21">
        <f t="shared" ca="1" si="35"/>
        <v>527212035.85351682</v>
      </c>
      <c r="W192" s="17">
        <f t="shared" ca="1" si="36"/>
        <v>200863638.69389057</v>
      </c>
    </row>
    <row r="193" spans="6:23" x14ac:dyDescent="0.3">
      <c r="F193">
        <v>191</v>
      </c>
      <c r="G193">
        <f t="shared" ca="1" si="25"/>
        <v>0.62768622750668646</v>
      </c>
      <c r="H193" s="19">
        <f t="shared" ca="1" si="26"/>
        <v>149772</v>
      </c>
      <c r="I193">
        <f t="shared" ca="1" si="27"/>
        <v>142283.4</v>
      </c>
      <c r="J193" s="19">
        <f t="shared" ca="1" si="27"/>
        <v>135169.22999999998</v>
      </c>
      <c r="K193">
        <f t="shared" ca="1" si="27"/>
        <v>128410.76849999998</v>
      </c>
      <c r="L193" s="19">
        <f t="shared" ca="1" si="28"/>
        <v>128410.76849999998</v>
      </c>
      <c r="M193" s="20">
        <f t="shared" si="29"/>
        <v>5000</v>
      </c>
      <c r="N193">
        <f t="shared" si="30"/>
        <v>4800</v>
      </c>
      <c r="O193" s="20">
        <f t="shared" si="30"/>
        <v>4608</v>
      </c>
      <c r="P193">
        <f t="shared" si="30"/>
        <v>4423.68</v>
      </c>
      <c r="Q193" s="20">
        <f t="shared" si="30"/>
        <v>4246.7328000000007</v>
      </c>
      <c r="R193" s="21">
        <f t="shared" ca="1" si="31"/>
        <v>748860000</v>
      </c>
      <c r="S193">
        <f t="shared" ca="1" si="32"/>
        <v>682960320</v>
      </c>
      <c r="T193" s="21">
        <f t="shared" ca="1" si="33"/>
        <v>622859811.83999991</v>
      </c>
      <c r="U193">
        <f t="shared" ca="1" si="34"/>
        <v>568048148.39807999</v>
      </c>
      <c r="V193" s="21">
        <f t="shared" ca="1" si="35"/>
        <v>545326222.46215677</v>
      </c>
      <c r="W193" s="17">
        <f t="shared" ca="1" si="36"/>
        <v>273046049.94897223</v>
      </c>
    </row>
    <row r="194" spans="6:23" x14ac:dyDescent="0.3">
      <c r="F194">
        <v>192</v>
      </c>
      <c r="G194">
        <f t="shared" ca="1" si="25"/>
        <v>0.17060916686832983</v>
      </c>
      <c r="H194" s="19">
        <f t="shared" ca="1" si="26"/>
        <v>111447</v>
      </c>
      <c r="I194">
        <f t="shared" ca="1" si="27"/>
        <v>105874.65</v>
      </c>
      <c r="J194" s="19">
        <f t="shared" ca="1" si="27"/>
        <v>100580.9175</v>
      </c>
      <c r="K194">
        <f t="shared" ca="1" si="27"/>
        <v>95551.871625</v>
      </c>
      <c r="L194" s="19">
        <f t="shared" ca="1" si="28"/>
        <v>95551.871625</v>
      </c>
      <c r="M194" s="20">
        <f t="shared" si="29"/>
        <v>5000</v>
      </c>
      <c r="N194">
        <f t="shared" si="30"/>
        <v>4800</v>
      </c>
      <c r="O194" s="20">
        <f t="shared" si="30"/>
        <v>4608</v>
      </c>
      <c r="P194">
        <f t="shared" si="30"/>
        <v>4423.68</v>
      </c>
      <c r="Q194" s="20">
        <f t="shared" si="30"/>
        <v>4246.7328000000007</v>
      </c>
      <c r="R194" s="21">
        <f t="shared" ca="1" si="31"/>
        <v>557235000</v>
      </c>
      <c r="S194">
        <f t="shared" ca="1" si="32"/>
        <v>508198320</v>
      </c>
      <c r="T194" s="21">
        <f t="shared" ca="1" si="33"/>
        <v>463476867.83999997</v>
      </c>
      <c r="U194">
        <f t="shared" ca="1" si="34"/>
        <v>422690903.47008002</v>
      </c>
      <c r="V194" s="21">
        <f t="shared" ca="1" si="35"/>
        <v>405783267.33127689</v>
      </c>
      <c r="W194" s="17">
        <f t="shared" ca="1" si="36"/>
        <v>-283012424.69444799</v>
      </c>
    </row>
    <row r="195" spans="6:23" x14ac:dyDescent="0.3">
      <c r="F195">
        <v>193</v>
      </c>
      <c r="G195">
        <f t="shared" ca="1" si="25"/>
        <v>0.61918348371632836</v>
      </c>
      <c r="H195" s="19">
        <f t="shared" ca="1" si="26"/>
        <v>149100</v>
      </c>
      <c r="I195">
        <f t="shared" ca="1" si="27"/>
        <v>141645</v>
      </c>
      <c r="J195" s="19">
        <f t="shared" ca="1" si="27"/>
        <v>134562.75</v>
      </c>
      <c r="K195">
        <f t="shared" ca="1" si="27"/>
        <v>127834.6125</v>
      </c>
      <c r="L195" s="19">
        <f t="shared" ca="1" si="28"/>
        <v>127834.6125</v>
      </c>
      <c r="M195" s="20">
        <f t="shared" si="29"/>
        <v>5000</v>
      </c>
      <c r="N195">
        <f t="shared" si="30"/>
        <v>4800</v>
      </c>
      <c r="O195" s="20">
        <f t="shared" si="30"/>
        <v>4608</v>
      </c>
      <c r="P195">
        <f t="shared" si="30"/>
        <v>4423.68</v>
      </c>
      <c r="Q195" s="20">
        <f t="shared" ref="Q195:Q258" si="37">P195-$B$8*P195</f>
        <v>4246.7328000000007</v>
      </c>
      <c r="R195" s="21">
        <f t="shared" ca="1" si="31"/>
        <v>745500000</v>
      </c>
      <c r="S195">
        <f t="shared" ca="1" si="32"/>
        <v>679896000</v>
      </c>
      <c r="T195" s="21">
        <f t="shared" ca="1" si="33"/>
        <v>620065152</v>
      </c>
      <c r="U195">
        <f t="shared" ca="1" si="34"/>
        <v>565499418.62400007</v>
      </c>
      <c r="V195" s="21">
        <f t="shared" ca="1" si="35"/>
        <v>542879441.87904012</v>
      </c>
      <c r="W195" s="17">
        <f t="shared" ca="1" si="36"/>
        <v>263295983.54426622</v>
      </c>
    </row>
    <row r="196" spans="6:23" x14ac:dyDescent="0.3">
      <c r="F196">
        <v>194</v>
      </c>
      <c r="G196">
        <f t="shared" ref="G196:G259" ca="1" si="38">RAND()</f>
        <v>0.20484804836305082</v>
      </c>
      <c r="H196" s="19">
        <f t="shared" ref="H196:H259" ca="1" si="39">ROUND(_xlfn.NORM.INV(G196,$B$4,$B$5),0)</f>
        <v>115267</v>
      </c>
      <c r="I196">
        <f t="shared" ref="I196:K259" ca="1" si="40">H196-$B$7*H196</f>
        <v>109503.65</v>
      </c>
      <c r="J196" s="19">
        <f t="shared" ca="1" si="40"/>
        <v>104028.4675</v>
      </c>
      <c r="K196">
        <f t="shared" ca="1" si="40"/>
        <v>98827.044125</v>
      </c>
      <c r="L196" s="19">
        <f t="shared" ref="L196:L259" ca="1" si="41">J196-$B$7*J196</f>
        <v>98827.044125</v>
      </c>
      <c r="M196" s="20">
        <f t="shared" ref="M196:M259" si="42">$B$3</f>
        <v>5000</v>
      </c>
      <c r="N196">
        <f t="shared" ref="N196:Q259" si="43">M196-$B$8*M196</f>
        <v>4800</v>
      </c>
      <c r="O196" s="20">
        <f t="shared" si="43"/>
        <v>4608</v>
      </c>
      <c r="P196">
        <f t="shared" si="43"/>
        <v>4423.68</v>
      </c>
      <c r="Q196" s="20">
        <f t="shared" si="37"/>
        <v>4246.7328000000007</v>
      </c>
      <c r="R196" s="21">
        <f t="shared" ref="R196:R259" ca="1" si="44">H196*M196</f>
        <v>576335000</v>
      </c>
      <c r="S196">
        <f t="shared" ref="S196:S259" ca="1" si="45">I196*N196</f>
        <v>525617520</v>
      </c>
      <c r="T196" s="21">
        <f t="shared" ref="T196:T259" ca="1" si="46">J196*O196</f>
        <v>479363178.24000001</v>
      </c>
      <c r="U196">
        <f t="shared" ref="U196:U259" ca="1" si="47">K196*P196</f>
        <v>437179218.55488002</v>
      </c>
      <c r="V196" s="21">
        <f t="shared" ref="V196:V259" ca="1" si="48">L196*Q196</f>
        <v>419692049.81268489</v>
      </c>
      <c r="W196" s="17">
        <f t="shared" ref="W196:W259" ca="1" si="49">NPV($B$6,R196,S196,T196,U196,V196)-$B$2</f>
        <v>-227587940.07245541</v>
      </c>
    </row>
    <row r="197" spans="6:23" x14ac:dyDescent="0.3">
      <c r="F197">
        <v>195</v>
      </c>
      <c r="G197">
        <f t="shared" ca="1" si="38"/>
        <v>0.69357732578186626</v>
      </c>
      <c r="H197" s="19">
        <f t="shared" ca="1" si="39"/>
        <v>155180</v>
      </c>
      <c r="I197">
        <f t="shared" ca="1" si="40"/>
        <v>147421</v>
      </c>
      <c r="J197" s="19">
        <f t="shared" ca="1" si="40"/>
        <v>140049.95000000001</v>
      </c>
      <c r="K197">
        <f t="shared" ca="1" si="40"/>
        <v>133047.45250000001</v>
      </c>
      <c r="L197" s="19">
        <f t="shared" ca="1" si="41"/>
        <v>133047.45250000001</v>
      </c>
      <c r="M197" s="20">
        <f t="shared" si="42"/>
        <v>5000</v>
      </c>
      <c r="N197">
        <f t="shared" si="43"/>
        <v>4800</v>
      </c>
      <c r="O197" s="20">
        <f t="shared" si="43"/>
        <v>4608</v>
      </c>
      <c r="P197">
        <f t="shared" si="43"/>
        <v>4423.68</v>
      </c>
      <c r="Q197" s="20">
        <f t="shared" si="37"/>
        <v>4246.7328000000007</v>
      </c>
      <c r="R197" s="21">
        <f t="shared" ca="1" si="44"/>
        <v>775900000</v>
      </c>
      <c r="S197">
        <f t="shared" ca="1" si="45"/>
        <v>707620800</v>
      </c>
      <c r="T197" s="21">
        <f t="shared" ca="1" si="46"/>
        <v>645350169.60000002</v>
      </c>
      <c r="U197">
        <f t="shared" ca="1" si="47"/>
        <v>588559354.6752001</v>
      </c>
      <c r="V197" s="21">
        <f t="shared" ca="1" si="48"/>
        <v>565016980.4881922</v>
      </c>
      <c r="W197" s="17">
        <f t="shared" ca="1" si="49"/>
        <v>351510870.06303978</v>
      </c>
    </row>
    <row r="198" spans="6:23" x14ac:dyDescent="0.3">
      <c r="F198">
        <v>196</v>
      </c>
      <c r="G198">
        <f t="shared" ca="1" si="38"/>
        <v>1.0979511027011557E-2</v>
      </c>
      <c r="H198" s="19">
        <f t="shared" ca="1" si="39"/>
        <v>71268</v>
      </c>
      <c r="I198">
        <f t="shared" ca="1" si="40"/>
        <v>67704.600000000006</v>
      </c>
      <c r="J198" s="19">
        <f t="shared" ca="1" si="40"/>
        <v>64319.37</v>
      </c>
      <c r="K198">
        <f t="shared" ca="1" si="40"/>
        <v>61103.4015</v>
      </c>
      <c r="L198" s="19">
        <f t="shared" ca="1" si="41"/>
        <v>61103.4015</v>
      </c>
      <c r="M198" s="20">
        <f t="shared" si="42"/>
        <v>5000</v>
      </c>
      <c r="N198">
        <f t="shared" si="43"/>
        <v>4800</v>
      </c>
      <c r="O198" s="20">
        <f t="shared" si="43"/>
        <v>4608</v>
      </c>
      <c r="P198">
        <f t="shared" si="43"/>
        <v>4423.68</v>
      </c>
      <c r="Q198" s="20">
        <f t="shared" si="37"/>
        <v>4246.7328000000007</v>
      </c>
      <c r="R198" s="21">
        <f t="shared" ca="1" si="44"/>
        <v>356340000</v>
      </c>
      <c r="S198">
        <f t="shared" ca="1" si="45"/>
        <v>324982080</v>
      </c>
      <c r="T198" s="21">
        <f t="shared" ca="1" si="46"/>
        <v>296383656.96000004</v>
      </c>
      <c r="U198">
        <f t="shared" ca="1" si="47"/>
        <v>270301895.14752001</v>
      </c>
      <c r="V198" s="21">
        <f t="shared" ca="1" si="48"/>
        <v>259489819.34161925</v>
      </c>
      <c r="W198" s="17">
        <f t="shared" ca="1" si="49"/>
        <v>-865970636.11513913</v>
      </c>
    </row>
    <row r="199" spans="6:23" x14ac:dyDescent="0.3">
      <c r="F199">
        <v>197</v>
      </c>
      <c r="G199">
        <f t="shared" ca="1" si="38"/>
        <v>0.31473070340531917</v>
      </c>
      <c r="H199" s="19">
        <f t="shared" ca="1" si="39"/>
        <v>125525</v>
      </c>
      <c r="I199">
        <f t="shared" ca="1" si="40"/>
        <v>119248.75</v>
      </c>
      <c r="J199" s="19">
        <f t="shared" ca="1" si="40"/>
        <v>113286.3125</v>
      </c>
      <c r="K199">
        <f t="shared" ca="1" si="40"/>
        <v>107621.996875</v>
      </c>
      <c r="L199" s="19">
        <f t="shared" ca="1" si="41"/>
        <v>107621.996875</v>
      </c>
      <c r="M199" s="20">
        <f t="shared" si="42"/>
        <v>5000</v>
      </c>
      <c r="N199">
        <f t="shared" si="43"/>
        <v>4800</v>
      </c>
      <c r="O199" s="20">
        <f t="shared" si="43"/>
        <v>4608</v>
      </c>
      <c r="P199">
        <f t="shared" si="43"/>
        <v>4423.68</v>
      </c>
      <c r="Q199" s="20">
        <f t="shared" si="37"/>
        <v>4246.7328000000007</v>
      </c>
      <c r="R199" s="21">
        <f t="shared" ca="1" si="44"/>
        <v>627625000</v>
      </c>
      <c r="S199">
        <f t="shared" ca="1" si="45"/>
        <v>572394000</v>
      </c>
      <c r="T199" s="21">
        <f t="shared" ca="1" si="46"/>
        <v>522023328</v>
      </c>
      <c r="U199">
        <f t="shared" ca="1" si="47"/>
        <v>476085275.13600004</v>
      </c>
      <c r="V199" s="21">
        <f t="shared" ca="1" si="48"/>
        <v>457041864.13056004</v>
      </c>
      <c r="W199" s="17">
        <f t="shared" ca="1" si="49"/>
        <v>-78754337.126800776</v>
      </c>
    </row>
    <row r="200" spans="6:23" x14ac:dyDescent="0.3">
      <c r="F200">
        <v>198</v>
      </c>
      <c r="G200">
        <f t="shared" ca="1" si="38"/>
        <v>0.62000082617010421</v>
      </c>
      <c r="H200" s="19">
        <f t="shared" ca="1" si="39"/>
        <v>149164</v>
      </c>
      <c r="I200">
        <f t="shared" ca="1" si="40"/>
        <v>141705.79999999999</v>
      </c>
      <c r="J200" s="19">
        <f t="shared" ca="1" si="40"/>
        <v>134620.50999999998</v>
      </c>
      <c r="K200">
        <f t="shared" ca="1" si="40"/>
        <v>127889.48449999998</v>
      </c>
      <c r="L200" s="19">
        <f t="shared" ca="1" si="41"/>
        <v>127889.48449999998</v>
      </c>
      <c r="M200" s="20">
        <f t="shared" si="42"/>
        <v>5000</v>
      </c>
      <c r="N200">
        <f t="shared" si="43"/>
        <v>4800</v>
      </c>
      <c r="O200" s="20">
        <f t="shared" si="43"/>
        <v>4608</v>
      </c>
      <c r="P200">
        <f t="shared" si="43"/>
        <v>4423.68</v>
      </c>
      <c r="Q200" s="20">
        <f t="shared" si="37"/>
        <v>4246.7328000000007</v>
      </c>
      <c r="R200" s="21">
        <f t="shared" ca="1" si="44"/>
        <v>745820000</v>
      </c>
      <c r="S200">
        <f t="shared" ca="1" si="45"/>
        <v>680187840</v>
      </c>
      <c r="T200" s="21">
        <f t="shared" ca="1" si="46"/>
        <v>620331310.07999992</v>
      </c>
      <c r="U200">
        <f t="shared" ca="1" si="47"/>
        <v>565742154.79295993</v>
      </c>
      <c r="V200" s="21">
        <f t="shared" ca="1" si="48"/>
        <v>543112468.60124159</v>
      </c>
      <c r="W200" s="17">
        <f t="shared" ca="1" si="49"/>
        <v>264224561.2970953</v>
      </c>
    </row>
    <row r="201" spans="6:23" x14ac:dyDescent="0.3">
      <c r="F201">
        <v>199</v>
      </c>
      <c r="G201">
        <f t="shared" ca="1" si="38"/>
        <v>0.57295154902537104</v>
      </c>
      <c r="H201" s="19">
        <f t="shared" ca="1" si="39"/>
        <v>145517</v>
      </c>
      <c r="I201">
        <f t="shared" ca="1" si="40"/>
        <v>138241.15</v>
      </c>
      <c r="J201" s="19">
        <f t="shared" ca="1" si="40"/>
        <v>131329.0925</v>
      </c>
      <c r="K201">
        <f t="shared" ca="1" si="40"/>
        <v>124762.637875</v>
      </c>
      <c r="L201" s="19">
        <f t="shared" ca="1" si="41"/>
        <v>124762.637875</v>
      </c>
      <c r="M201" s="20">
        <f t="shared" si="42"/>
        <v>5000</v>
      </c>
      <c r="N201">
        <f t="shared" si="43"/>
        <v>4800</v>
      </c>
      <c r="O201" s="20">
        <f t="shared" si="43"/>
        <v>4608</v>
      </c>
      <c r="P201">
        <f t="shared" si="43"/>
        <v>4423.68</v>
      </c>
      <c r="Q201" s="20">
        <f t="shared" si="37"/>
        <v>4246.7328000000007</v>
      </c>
      <c r="R201" s="21">
        <f t="shared" ca="1" si="44"/>
        <v>727585000</v>
      </c>
      <c r="S201">
        <f t="shared" ca="1" si="45"/>
        <v>663557520</v>
      </c>
      <c r="T201" s="21">
        <f t="shared" ca="1" si="46"/>
        <v>605164458.24000001</v>
      </c>
      <c r="U201">
        <f t="shared" ca="1" si="47"/>
        <v>551909985.91488004</v>
      </c>
      <c r="V201" s="21">
        <f t="shared" ca="1" si="48"/>
        <v>529833586.4782849</v>
      </c>
      <c r="W201" s="17">
        <f t="shared" ca="1" si="49"/>
        <v>211310138.41321921</v>
      </c>
    </row>
    <row r="202" spans="6:23" x14ac:dyDescent="0.3">
      <c r="F202">
        <v>200</v>
      </c>
      <c r="G202">
        <f t="shared" ca="1" si="38"/>
        <v>0.72199636119812072</v>
      </c>
      <c r="H202" s="19">
        <f t="shared" ca="1" si="39"/>
        <v>157663</v>
      </c>
      <c r="I202">
        <f t="shared" ca="1" si="40"/>
        <v>149779.85</v>
      </c>
      <c r="J202" s="19">
        <f t="shared" ca="1" si="40"/>
        <v>142290.85750000001</v>
      </c>
      <c r="K202">
        <f t="shared" ca="1" si="40"/>
        <v>135176.314625</v>
      </c>
      <c r="L202" s="19">
        <f t="shared" ca="1" si="41"/>
        <v>135176.314625</v>
      </c>
      <c r="M202" s="20">
        <f t="shared" si="42"/>
        <v>5000</v>
      </c>
      <c r="N202">
        <f t="shared" si="43"/>
        <v>4800</v>
      </c>
      <c r="O202" s="20">
        <f t="shared" si="43"/>
        <v>4608</v>
      </c>
      <c r="P202">
        <f t="shared" si="43"/>
        <v>4423.68</v>
      </c>
      <c r="Q202" s="20">
        <f t="shared" si="37"/>
        <v>4246.7328000000007</v>
      </c>
      <c r="R202" s="21">
        <f t="shared" ca="1" si="44"/>
        <v>788315000</v>
      </c>
      <c r="S202">
        <f t="shared" ca="1" si="45"/>
        <v>718943280</v>
      </c>
      <c r="T202" s="21">
        <f t="shared" ca="1" si="46"/>
        <v>655676271.36000001</v>
      </c>
      <c r="U202">
        <f t="shared" ca="1" si="47"/>
        <v>597976759.48031998</v>
      </c>
      <c r="V202" s="21">
        <f t="shared" ca="1" si="48"/>
        <v>574057689.10110724</v>
      </c>
      <c r="W202" s="17">
        <f t="shared" ca="1" si="49"/>
        <v>387536785.06733513</v>
      </c>
    </row>
    <row r="203" spans="6:23" x14ac:dyDescent="0.3">
      <c r="F203">
        <v>201</v>
      </c>
      <c r="G203">
        <f t="shared" ca="1" si="38"/>
        <v>0.30226712429757097</v>
      </c>
      <c r="H203" s="19">
        <f t="shared" ca="1" si="39"/>
        <v>124463</v>
      </c>
      <c r="I203">
        <f t="shared" ca="1" si="40"/>
        <v>118239.85</v>
      </c>
      <c r="J203" s="19">
        <f t="shared" ca="1" si="40"/>
        <v>112327.85750000001</v>
      </c>
      <c r="K203">
        <f t="shared" ca="1" si="40"/>
        <v>106711.46462500001</v>
      </c>
      <c r="L203" s="19">
        <f t="shared" ca="1" si="41"/>
        <v>106711.46462500001</v>
      </c>
      <c r="M203" s="20">
        <f t="shared" si="42"/>
        <v>5000</v>
      </c>
      <c r="N203">
        <f t="shared" si="43"/>
        <v>4800</v>
      </c>
      <c r="O203" s="20">
        <f t="shared" si="43"/>
        <v>4608</v>
      </c>
      <c r="P203">
        <f t="shared" si="43"/>
        <v>4423.68</v>
      </c>
      <c r="Q203" s="20">
        <f t="shared" si="37"/>
        <v>4246.7328000000007</v>
      </c>
      <c r="R203" s="21">
        <f t="shared" ca="1" si="44"/>
        <v>622315000</v>
      </c>
      <c r="S203">
        <f t="shared" ca="1" si="45"/>
        <v>567551280</v>
      </c>
      <c r="T203" s="21">
        <f t="shared" ca="1" si="46"/>
        <v>517606767.36000007</v>
      </c>
      <c r="U203">
        <f t="shared" ca="1" si="47"/>
        <v>472057371.83232009</v>
      </c>
      <c r="V203" s="21">
        <f t="shared" ca="1" si="48"/>
        <v>453175076.95902729</v>
      </c>
      <c r="W203" s="17">
        <f t="shared" ca="1" si="49"/>
        <v>-94162924.212810516</v>
      </c>
    </row>
    <row r="204" spans="6:23" x14ac:dyDescent="0.3">
      <c r="F204">
        <v>202</v>
      </c>
      <c r="G204">
        <f t="shared" ca="1" si="38"/>
        <v>0.51754174079042459</v>
      </c>
      <c r="H204" s="19">
        <f t="shared" ca="1" si="39"/>
        <v>141320</v>
      </c>
      <c r="I204">
        <f t="shared" ca="1" si="40"/>
        <v>134254</v>
      </c>
      <c r="J204" s="19">
        <f t="shared" ca="1" si="40"/>
        <v>127541.3</v>
      </c>
      <c r="K204">
        <f t="shared" ca="1" si="40"/>
        <v>121164.235</v>
      </c>
      <c r="L204" s="19">
        <f t="shared" ca="1" si="41"/>
        <v>121164.235</v>
      </c>
      <c r="M204" s="20">
        <f t="shared" si="42"/>
        <v>5000</v>
      </c>
      <c r="N204">
        <f t="shared" si="43"/>
        <v>4800</v>
      </c>
      <c r="O204" s="20">
        <f t="shared" si="43"/>
        <v>4608</v>
      </c>
      <c r="P204">
        <f t="shared" si="43"/>
        <v>4423.68</v>
      </c>
      <c r="Q204" s="20">
        <f t="shared" si="37"/>
        <v>4246.7328000000007</v>
      </c>
      <c r="R204" s="21">
        <f t="shared" ca="1" si="44"/>
        <v>706600000</v>
      </c>
      <c r="S204">
        <f t="shared" ca="1" si="45"/>
        <v>644419200</v>
      </c>
      <c r="T204" s="21">
        <f t="shared" ca="1" si="46"/>
        <v>587710310.39999998</v>
      </c>
      <c r="U204">
        <f t="shared" ca="1" si="47"/>
        <v>535991803.08480006</v>
      </c>
      <c r="V204" s="21">
        <f t="shared" ca="1" si="48"/>
        <v>514552130.96140808</v>
      </c>
      <c r="W204" s="17">
        <f t="shared" ca="1" si="49"/>
        <v>150415750.4659667</v>
      </c>
    </row>
    <row r="205" spans="6:23" x14ac:dyDescent="0.3">
      <c r="F205">
        <v>203</v>
      </c>
      <c r="G205">
        <f t="shared" ca="1" si="38"/>
        <v>0.4892785040455635</v>
      </c>
      <c r="H205" s="19">
        <f t="shared" ca="1" si="39"/>
        <v>139194</v>
      </c>
      <c r="I205">
        <f t="shared" ca="1" si="40"/>
        <v>132234.29999999999</v>
      </c>
      <c r="J205" s="19">
        <f t="shared" ca="1" si="40"/>
        <v>125622.58499999999</v>
      </c>
      <c r="K205">
        <f t="shared" ca="1" si="40"/>
        <v>119341.45574999999</v>
      </c>
      <c r="L205" s="19">
        <f t="shared" ca="1" si="41"/>
        <v>119341.45574999999</v>
      </c>
      <c r="M205" s="20">
        <f t="shared" si="42"/>
        <v>5000</v>
      </c>
      <c r="N205">
        <f t="shared" si="43"/>
        <v>4800</v>
      </c>
      <c r="O205" s="20">
        <f t="shared" si="43"/>
        <v>4608</v>
      </c>
      <c r="P205">
        <f t="shared" si="43"/>
        <v>4423.68</v>
      </c>
      <c r="Q205" s="20">
        <f t="shared" si="37"/>
        <v>4246.7328000000007</v>
      </c>
      <c r="R205" s="21">
        <f t="shared" ca="1" si="44"/>
        <v>695970000</v>
      </c>
      <c r="S205">
        <f t="shared" ca="1" si="45"/>
        <v>634724640</v>
      </c>
      <c r="T205" s="21">
        <f t="shared" ca="1" si="46"/>
        <v>578868871.67999995</v>
      </c>
      <c r="U205">
        <f t="shared" ca="1" si="47"/>
        <v>527928410.97215998</v>
      </c>
      <c r="V205" s="21">
        <f t="shared" ca="1" si="48"/>
        <v>506811274.53327364</v>
      </c>
      <c r="W205" s="17">
        <f t="shared" ca="1" si="49"/>
        <v>119569558.23917198</v>
      </c>
    </row>
    <row r="206" spans="6:23" x14ac:dyDescent="0.3">
      <c r="F206">
        <v>204</v>
      </c>
      <c r="G206">
        <f t="shared" ca="1" si="38"/>
        <v>0.70500326000713409</v>
      </c>
      <c r="H206" s="19">
        <f t="shared" ca="1" si="39"/>
        <v>156165</v>
      </c>
      <c r="I206">
        <f t="shared" ca="1" si="40"/>
        <v>148356.75</v>
      </c>
      <c r="J206" s="19">
        <f t="shared" ca="1" si="40"/>
        <v>140938.91250000001</v>
      </c>
      <c r="K206">
        <f t="shared" ca="1" si="40"/>
        <v>133891.96687500001</v>
      </c>
      <c r="L206" s="19">
        <f t="shared" ca="1" si="41"/>
        <v>133891.96687500001</v>
      </c>
      <c r="M206" s="20">
        <f t="shared" si="42"/>
        <v>5000</v>
      </c>
      <c r="N206">
        <f t="shared" si="43"/>
        <v>4800</v>
      </c>
      <c r="O206" s="20">
        <f t="shared" si="43"/>
        <v>4608</v>
      </c>
      <c r="P206">
        <f t="shared" si="43"/>
        <v>4423.68</v>
      </c>
      <c r="Q206" s="20">
        <f t="shared" si="37"/>
        <v>4246.7328000000007</v>
      </c>
      <c r="R206" s="21">
        <f t="shared" ca="1" si="44"/>
        <v>780825000</v>
      </c>
      <c r="S206">
        <f t="shared" ca="1" si="45"/>
        <v>712112400</v>
      </c>
      <c r="T206" s="21">
        <f t="shared" ca="1" si="46"/>
        <v>649446508.80000007</v>
      </c>
      <c r="U206">
        <f t="shared" ca="1" si="47"/>
        <v>592295216.02560008</v>
      </c>
      <c r="V206" s="21">
        <f t="shared" ca="1" si="48"/>
        <v>568603407.3845762</v>
      </c>
      <c r="W206" s="17">
        <f t="shared" ca="1" si="49"/>
        <v>365802262.04017639</v>
      </c>
    </row>
    <row r="207" spans="6:23" x14ac:dyDescent="0.3">
      <c r="F207">
        <v>205</v>
      </c>
      <c r="G207">
        <f t="shared" ca="1" si="38"/>
        <v>0.62712980130398388</v>
      </c>
      <c r="H207" s="19">
        <f t="shared" ca="1" si="39"/>
        <v>149728</v>
      </c>
      <c r="I207">
        <f t="shared" ca="1" si="40"/>
        <v>142241.60000000001</v>
      </c>
      <c r="J207" s="19">
        <f t="shared" ca="1" si="40"/>
        <v>135129.52000000002</v>
      </c>
      <c r="K207">
        <f t="shared" ca="1" si="40"/>
        <v>128373.04400000002</v>
      </c>
      <c r="L207" s="19">
        <f t="shared" ca="1" si="41"/>
        <v>128373.04400000002</v>
      </c>
      <c r="M207" s="20">
        <f t="shared" si="42"/>
        <v>5000</v>
      </c>
      <c r="N207">
        <f t="shared" si="43"/>
        <v>4800</v>
      </c>
      <c r="O207" s="20">
        <f t="shared" si="43"/>
        <v>4608</v>
      </c>
      <c r="P207">
        <f t="shared" si="43"/>
        <v>4423.68</v>
      </c>
      <c r="Q207" s="20">
        <f t="shared" si="37"/>
        <v>4246.7328000000007</v>
      </c>
      <c r="R207" s="21">
        <f t="shared" ca="1" si="44"/>
        <v>748640000</v>
      </c>
      <c r="S207">
        <f t="shared" ca="1" si="45"/>
        <v>682759680</v>
      </c>
      <c r="T207" s="21">
        <f t="shared" ca="1" si="46"/>
        <v>622676828.16000009</v>
      </c>
      <c r="U207">
        <f t="shared" ca="1" si="47"/>
        <v>567881267.28192019</v>
      </c>
      <c r="V207" s="21">
        <f t="shared" ca="1" si="48"/>
        <v>545166016.59064341</v>
      </c>
      <c r="W207" s="17">
        <f t="shared" ca="1" si="49"/>
        <v>272407652.74390268</v>
      </c>
    </row>
    <row r="208" spans="6:23" x14ac:dyDescent="0.3">
      <c r="F208">
        <v>206</v>
      </c>
      <c r="G208">
        <f t="shared" ca="1" si="38"/>
        <v>0.9061595779243351</v>
      </c>
      <c r="H208" s="19">
        <f t="shared" ca="1" si="39"/>
        <v>179524</v>
      </c>
      <c r="I208">
        <f t="shared" ca="1" si="40"/>
        <v>170547.8</v>
      </c>
      <c r="J208" s="19">
        <f t="shared" ca="1" si="40"/>
        <v>162020.40999999997</v>
      </c>
      <c r="K208">
        <f t="shared" ca="1" si="40"/>
        <v>153919.38949999999</v>
      </c>
      <c r="L208" s="19">
        <f t="shared" ca="1" si="41"/>
        <v>153919.38949999999</v>
      </c>
      <c r="M208" s="20">
        <f t="shared" si="42"/>
        <v>5000</v>
      </c>
      <c r="N208">
        <f t="shared" si="43"/>
        <v>4800</v>
      </c>
      <c r="O208" s="20">
        <f t="shared" si="43"/>
        <v>4608</v>
      </c>
      <c r="P208">
        <f t="shared" si="43"/>
        <v>4423.68</v>
      </c>
      <c r="Q208" s="20">
        <f t="shared" si="37"/>
        <v>4246.7328000000007</v>
      </c>
      <c r="R208" s="21">
        <f t="shared" ca="1" si="44"/>
        <v>897620000</v>
      </c>
      <c r="S208">
        <f t="shared" ca="1" si="45"/>
        <v>818629440</v>
      </c>
      <c r="T208" s="21">
        <f t="shared" ca="1" si="46"/>
        <v>746590049.27999985</v>
      </c>
      <c r="U208">
        <f t="shared" ca="1" si="47"/>
        <v>680890124.94335997</v>
      </c>
      <c r="V208" s="21">
        <f t="shared" ca="1" si="48"/>
        <v>653654519.94562566</v>
      </c>
      <c r="W208" s="17">
        <f t="shared" ca="1" si="49"/>
        <v>704718632.79544449</v>
      </c>
    </row>
    <row r="209" spans="6:23" x14ac:dyDescent="0.3">
      <c r="F209">
        <v>207</v>
      </c>
      <c r="G209">
        <f t="shared" ca="1" si="38"/>
        <v>0.74161030993385313</v>
      </c>
      <c r="H209" s="19">
        <f t="shared" ca="1" si="39"/>
        <v>159450</v>
      </c>
      <c r="I209">
        <f t="shared" ca="1" si="40"/>
        <v>151477.5</v>
      </c>
      <c r="J209" s="19">
        <f t="shared" ca="1" si="40"/>
        <v>143903.625</v>
      </c>
      <c r="K209">
        <f t="shared" ca="1" si="40"/>
        <v>136708.44375000001</v>
      </c>
      <c r="L209" s="19">
        <f t="shared" ca="1" si="41"/>
        <v>136708.44375000001</v>
      </c>
      <c r="M209" s="20">
        <f t="shared" si="42"/>
        <v>5000</v>
      </c>
      <c r="N209">
        <f t="shared" si="43"/>
        <v>4800</v>
      </c>
      <c r="O209" s="20">
        <f t="shared" si="43"/>
        <v>4608</v>
      </c>
      <c r="P209">
        <f t="shared" si="43"/>
        <v>4423.68</v>
      </c>
      <c r="Q209" s="20">
        <f t="shared" si="37"/>
        <v>4246.7328000000007</v>
      </c>
      <c r="R209" s="21">
        <f t="shared" ca="1" si="44"/>
        <v>797250000</v>
      </c>
      <c r="S209">
        <f t="shared" ca="1" si="45"/>
        <v>727092000</v>
      </c>
      <c r="T209" s="21">
        <f t="shared" ca="1" si="46"/>
        <v>663107904</v>
      </c>
      <c r="U209">
        <f t="shared" ca="1" si="47"/>
        <v>604754408.44800007</v>
      </c>
      <c r="V209" s="21">
        <f t="shared" ca="1" si="48"/>
        <v>580564232.11008012</v>
      </c>
      <c r="W209" s="17">
        <f t="shared" ca="1" si="49"/>
        <v>413464417.00961256</v>
      </c>
    </row>
    <row r="210" spans="6:23" x14ac:dyDescent="0.3">
      <c r="F210">
        <v>208</v>
      </c>
      <c r="G210">
        <f t="shared" ca="1" si="38"/>
        <v>0.74804643215523359</v>
      </c>
      <c r="H210" s="19">
        <f t="shared" ca="1" si="39"/>
        <v>160051</v>
      </c>
      <c r="I210">
        <f t="shared" ca="1" si="40"/>
        <v>152048.45000000001</v>
      </c>
      <c r="J210" s="19">
        <f t="shared" ca="1" si="40"/>
        <v>144446.02750000003</v>
      </c>
      <c r="K210">
        <f t="shared" ca="1" si="40"/>
        <v>137223.72612500002</v>
      </c>
      <c r="L210" s="19">
        <f t="shared" ca="1" si="41"/>
        <v>137223.72612500002</v>
      </c>
      <c r="M210" s="20">
        <f t="shared" si="42"/>
        <v>5000</v>
      </c>
      <c r="N210">
        <f t="shared" si="43"/>
        <v>4800</v>
      </c>
      <c r="O210" s="20">
        <f t="shared" si="43"/>
        <v>4608</v>
      </c>
      <c r="P210">
        <f t="shared" si="43"/>
        <v>4423.68</v>
      </c>
      <c r="Q210" s="20">
        <f t="shared" si="37"/>
        <v>4246.7328000000007</v>
      </c>
      <c r="R210" s="21">
        <f t="shared" ca="1" si="44"/>
        <v>800255000</v>
      </c>
      <c r="S210">
        <f t="shared" ca="1" si="45"/>
        <v>729832560</v>
      </c>
      <c r="T210" s="21">
        <f t="shared" ca="1" si="46"/>
        <v>665607294.72000015</v>
      </c>
      <c r="U210">
        <f t="shared" ca="1" si="47"/>
        <v>607033852.78464007</v>
      </c>
      <c r="V210" s="21">
        <f t="shared" ca="1" si="48"/>
        <v>582752498.67325461</v>
      </c>
      <c r="W210" s="17">
        <f t="shared" ca="1" si="49"/>
        <v>422184342.46977425</v>
      </c>
    </row>
    <row r="211" spans="6:23" x14ac:dyDescent="0.3">
      <c r="F211">
        <v>209</v>
      </c>
      <c r="G211">
        <f t="shared" ca="1" si="38"/>
        <v>0.81915197154658959</v>
      </c>
      <c r="H211" s="19">
        <f t="shared" ca="1" si="39"/>
        <v>167364</v>
      </c>
      <c r="I211">
        <f t="shared" ca="1" si="40"/>
        <v>158995.79999999999</v>
      </c>
      <c r="J211" s="19">
        <f t="shared" ca="1" si="40"/>
        <v>151046.00999999998</v>
      </c>
      <c r="K211">
        <f t="shared" ca="1" si="40"/>
        <v>143493.70949999997</v>
      </c>
      <c r="L211" s="19">
        <f t="shared" ca="1" si="41"/>
        <v>143493.70949999997</v>
      </c>
      <c r="M211" s="20">
        <f t="shared" si="42"/>
        <v>5000</v>
      </c>
      <c r="N211">
        <f t="shared" si="43"/>
        <v>4800</v>
      </c>
      <c r="O211" s="20">
        <f t="shared" si="43"/>
        <v>4608</v>
      </c>
      <c r="P211">
        <f t="shared" si="43"/>
        <v>4423.68</v>
      </c>
      <c r="Q211" s="20">
        <f t="shared" si="37"/>
        <v>4246.7328000000007</v>
      </c>
      <c r="R211" s="21">
        <f t="shared" ca="1" si="44"/>
        <v>836820000</v>
      </c>
      <c r="S211">
        <f t="shared" ca="1" si="45"/>
        <v>763179840</v>
      </c>
      <c r="T211" s="21">
        <f t="shared" ca="1" si="46"/>
        <v>696020014.07999992</v>
      </c>
      <c r="U211">
        <f t="shared" ca="1" si="47"/>
        <v>634770252.84095991</v>
      </c>
      <c r="V211" s="21">
        <f t="shared" ca="1" si="48"/>
        <v>609379442.72732151</v>
      </c>
      <c r="W211" s="17">
        <f t="shared" ca="1" si="49"/>
        <v>528288859.75789738</v>
      </c>
    </row>
    <row r="212" spans="6:23" x14ac:dyDescent="0.3">
      <c r="F212">
        <v>210</v>
      </c>
      <c r="G212">
        <f t="shared" ca="1" si="38"/>
        <v>0.85407127191215892</v>
      </c>
      <c r="H212" s="19">
        <f t="shared" ca="1" si="39"/>
        <v>171622</v>
      </c>
      <c r="I212">
        <f t="shared" ca="1" si="40"/>
        <v>163040.9</v>
      </c>
      <c r="J212" s="19">
        <f t="shared" ca="1" si="40"/>
        <v>154888.85499999998</v>
      </c>
      <c r="K212">
        <f t="shared" ca="1" si="40"/>
        <v>147144.41224999999</v>
      </c>
      <c r="L212" s="19">
        <f t="shared" ca="1" si="41"/>
        <v>147144.41224999999</v>
      </c>
      <c r="M212" s="20">
        <f t="shared" si="42"/>
        <v>5000</v>
      </c>
      <c r="N212">
        <f t="shared" si="43"/>
        <v>4800</v>
      </c>
      <c r="O212" s="20">
        <f t="shared" si="43"/>
        <v>4608</v>
      </c>
      <c r="P212">
        <f t="shared" si="43"/>
        <v>4423.68</v>
      </c>
      <c r="Q212" s="20">
        <f t="shared" si="37"/>
        <v>4246.7328000000007</v>
      </c>
      <c r="R212" s="21">
        <f t="shared" ca="1" si="44"/>
        <v>858110000</v>
      </c>
      <c r="S212">
        <f t="shared" ca="1" si="45"/>
        <v>782596320</v>
      </c>
      <c r="T212" s="21">
        <f t="shared" ca="1" si="46"/>
        <v>713727843.83999991</v>
      </c>
      <c r="U212">
        <f t="shared" ca="1" si="47"/>
        <v>650919793.58208001</v>
      </c>
      <c r="V212" s="21">
        <f t="shared" ca="1" si="48"/>
        <v>624883001.83879685</v>
      </c>
      <c r="W212" s="17">
        <f t="shared" ca="1" si="49"/>
        <v>590068298.37581539</v>
      </c>
    </row>
    <row r="213" spans="6:23" x14ac:dyDescent="0.3">
      <c r="F213">
        <v>211</v>
      </c>
      <c r="G213">
        <f t="shared" ca="1" si="38"/>
        <v>0.28318757634936986</v>
      </c>
      <c r="H213" s="19">
        <f t="shared" ca="1" si="39"/>
        <v>122798</v>
      </c>
      <c r="I213">
        <f t="shared" ca="1" si="40"/>
        <v>116658.1</v>
      </c>
      <c r="J213" s="19">
        <f t="shared" ca="1" si="40"/>
        <v>110825.19500000001</v>
      </c>
      <c r="K213">
        <f t="shared" ca="1" si="40"/>
        <v>105283.93525000001</v>
      </c>
      <c r="L213" s="19">
        <f t="shared" ca="1" si="41"/>
        <v>105283.93525000001</v>
      </c>
      <c r="M213" s="20">
        <f t="shared" si="42"/>
        <v>5000</v>
      </c>
      <c r="N213">
        <f t="shared" si="43"/>
        <v>4800</v>
      </c>
      <c r="O213" s="20">
        <f t="shared" si="43"/>
        <v>4608</v>
      </c>
      <c r="P213">
        <f t="shared" si="43"/>
        <v>4423.68</v>
      </c>
      <c r="Q213" s="20">
        <f t="shared" si="37"/>
        <v>4246.7328000000007</v>
      </c>
      <c r="R213" s="21">
        <f t="shared" ca="1" si="44"/>
        <v>613990000</v>
      </c>
      <c r="S213">
        <f t="shared" ca="1" si="45"/>
        <v>559958880</v>
      </c>
      <c r="T213" s="21">
        <f t="shared" ca="1" si="46"/>
        <v>510682498.56000006</v>
      </c>
      <c r="U213">
        <f t="shared" ca="1" si="47"/>
        <v>465742438.68672007</v>
      </c>
      <c r="V213" s="21">
        <f t="shared" ca="1" si="48"/>
        <v>447112741.13925129</v>
      </c>
      <c r="W213" s="17">
        <f t="shared" ca="1" si="49"/>
        <v>-118320454.81375718</v>
      </c>
    </row>
    <row r="214" spans="6:23" x14ac:dyDescent="0.3">
      <c r="F214">
        <v>212</v>
      </c>
      <c r="G214">
        <f t="shared" ca="1" si="38"/>
        <v>0.91478397185641969</v>
      </c>
      <c r="H214" s="19">
        <f t="shared" ca="1" si="39"/>
        <v>181125</v>
      </c>
      <c r="I214">
        <f t="shared" ca="1" si="40"/>
        <v>172068.75</v>
      </c>
      <c r="J214" s="19">
        <f t="shared" ca="1" si="40"/>
        <v>163465.3125</v>
      </c>
      <c r="K214">
        <f t="shared" ca="1" si="40"/>
        <v>155292.046875</v>
      </c>
      <c r="L214" s="19">
        <f t="shared" ca="1" si="41"/>
        <v>155292.046875</v>
      </c>
      <c r="M214" s="20">
        <f t="shared" si="42"/>
        <v>5000</v>
      </c>
      <c r="N214">
        <f t="shared" si="43"/>
        <v>4800</v>
      </c>
      <c r="O214" s="20">
        <f t="shared" si="43"/>
        <v>4608</v>
      </c>
      <c r="P214">
        <f t="shared" si="43"/>
        <v>4423.68</v>
      </c>
      <c r="Q214" s="20">
        <f t="shared" si="37"/>
        <v>4246.7328000000007</v>
      </c>
      <c r="R214" s="21">
        <f t="shared" ca="1" si="44"/>
        <v>905625000</v>
      </c>
      <c r="S214">
        <f t="shared" ca="1" si="45"/>
        <v>825930000</v>
      </c>
      <c r="T214" s="21">
        <f t="shared" ca="1" si="46"/>
        <v>753248160</v>
      </c>
      <c r="U214">
        <f t="shared" ca="1" si="47"/>
        <v>686962321.92000008</v>
      </c>
      <c r="V214" s="21">
        <f t="shared" ca="1" si="48"/>
        <v>659483829.04320014</v>
      </c>
      <c r="W214" s="17">
        <f t="shared" ca="1" si="49"/>
        <v>727947585.64356232</v>
      </c>
    </row>
    <row r="215" spans="6:23" x14ac:dyDescent="0.3">
      <c r="F215">
        <v>213</v>
      </c>
      <c r="G215">
        <f t="shared" ca="1" si="38"/>
        <v>0.59828441224419304</v>
      </c>
      <c r="H215" s="19">
        <f t="shared" ca="1" si="39"/>
        <v>147467</v>
      </c>
      <c r="I215">
        <f t="shared" ca="1" si="40"/>
        <v>140093.65</v>
      </c>
      <c r="J215" s="19">
        <f t="shared" ca="1" si="40"/>
        <v>133088.9675</v>
      </c>
      <c r="K215">
        <f t="shared" ca="1" si="40"/>
        <v>126434.51912499999</v>
      </c>
      <c r="L215" s="19">
        <f t="shared" ca="1" si="41"/>
        <v>126434.51912499999</v>
      </c>
      <c r="M215" s="20">
        <f t="shared" si="42"/>
        <v>5000</v>
      </c>
      <c r="N215">
        <f t="shared" si="43"/>
        <v>4800</v>
      </c>
      <c r="O215" s="20">
        <f t="shared" si="43"/>
        <v>4608</v>
      </c>
      <c r="P215">
        <f t="shared" si="43"/>
        <v>4423.68</v>
      </c>
      <c r="Q215" s="20">
        <f t="shared" si="37"/>
        <v>4246.7328000000007</v>
      </c>
      <c r="R215" s="21">
        <f t="shared" ca="1" si="44"/>
        <v>737335000</v>
      </c>
      <c r="S215">
        <f t="shared" ca="1" si="45"/>
        <v>672449520</v>
      </c>
      <c r="T215" s="21">
        <f t="shared" ca="1" si="46"/>
        <v>613273962.24000001</v>
      </c>
      <c r="U215">
        <f t="shared" ca="1" si="47"/>
        <v>559305853.56288004</v>
      </c>
      <c r="V215" s="21">
        <f t="shared" ca="1" si="48"/>
        <v>536933619.42036486</v>
      </c>
      <c r="W215" s="17">
        <f t="shared" ca="1" si="49"/>
        <v>239602741.81973338</v>
      </c>
    </row>
    <row r="216" spans="6:23" x14ac:dyDescent="0.3">
      <c r="F216">
        <v>214</v>
      </c>
      <c r="G216">
        <f t="shared" ca="1" si="38"/>
        <v>0.14945838481665652</v>
      </c>
      <c r="H216" s="19">
        <f t="shared" ca="1" si="39"/>
        <v>108837</v>
      </c>
      <c r="I216">
        <f t="shared" ca="1" si="40"/>
        <v>103395.15</v>
      </c>
      <c r="J216" s="19">
        <f t="shared" ca="1" si="40"/>
        <v>98225.392499999987</v>
      </c>
      <c r="K216">
        <f t="shared" ca="1" si="40"/>
        <v>93314.122874999986</v>
      </c>
      <c r="L216" s="19">
        <f t="shared" ca="1" si="41"/>
        <v>93314.122874999986</v>
      </c>
      <c r="M216" s="20">
        <f t="shared" si="42"/>
        <v>5000</v>
      </c>
      <c r="N216">
        <f t="shared" si="43"/>
        <v>4800</v>
      </c>
      <c r="O216" s="20">
        <f t="shared" si="43"/>
        <v>4608</v>
      </c>
      <c r="P216">
        <f t="shared" si="43"/>
        <v>4423.68</v>
      </c>
      <c r="Q216" s="20">
        <f t="shared" si="37"/>
        <v>4246.7328000000007</v>
      </c>
      <c r="R216" s="21">
        <f t="shared" ca="1" si="44"/>
        <v>544185000</v>
      </c>
      <c r="S216">
        <f t="shared" ca="1" si="45"/>
        <v>496296720</v>
      </c>
      <c r="T216" s="21">
        <f t="shared" ca="1" si="46"/>
        <v>452622608.63999993</v>
      </c>
      <c r="U216">
        <f t="shared" ca="1" si="47"/>
        <v>412791819.07967997</v>
      </c>
      <c r="V216" s="21">
        <f t="shared" ca="1" si="48"/>
        <v>396280146.3164928</v>
      </c>
      <c r="W216" s="17">
        <f t="shared" ca="1" si="49"/>
        <v>-320880986.17701364</v>
      </c>
    </row>
    <row r="217" spans="6:23" x14ac:dyDescent="0.3">
      <c r="F217">
        <v>215</v>
      </c>
      <c r="G217">
        <f t="shared" ca="1" si="38"/>
        <v>0.53596514098260473</v>
      </c>
      <c r="H217" s="19">
        <f t="shared" ca="1" si="39"/>
        <v>142708</v>
      </c>
      <c r="I217">
        <f t="shared" ca="1" si="40"/>
        <v>135572.6</v>
      </c>
      <c r="J217" s="19">
        <f t="shared" ca="1" si="40"/>
        <v>128793.97</v>
      </c>
      <c r="K217">
        <f t="shared" ca="1" si="40"/>
        <v>122354.2715</v>
      </c>
      <c r="L217" s="19">
        <f t="shared" ca="1" si="41"/>
        <v>122354.2715</v>
      </c>
      <c r="M217" s="20">
        <f t="shared" si="42"/>
        <v>5000</v>
      </c>
      <c r="N217">
        <f t="shared" si="43"/>
        <v>4800</v>
      </c>
      <c r="O217" s="20">
        <f t="shared" si="43"/>
        <v>4608</v>
      </c>
      <c r="P217">
        <f t="shared" si="43"/>
        <v>4423.68</v>
      </c>
      <c r="Q217" s="20">
        <f t="shared" si="37"/>
        <v>4246.7328000000007</v>
      </c>
      <c r="R217" s="21">
        <f t="shared" ca="1" si="44"/>
        <v>713540000</v>
      </c>
      <c r="S217">
        <f t="shared" ca="1" si="45"/>
        <v>650748480</v>
      </c>
      <c r="T217" s="21">
        <f t="shared" ca="1" si="46"/>
        <v>593482613.75999999</v>
      </c>
      <c r="U217">
        <f t="shared" ca="1" si="47"/>
        <v>541256143.74912</v>
      </c>
      <c r="V217" s="21">
        <f t="shared" ca="1" si="48"/>
        <v>519605897.99915528</v>
      </c>
      <c r="W217" s="17">
        <f t="shared" ca="1" si="49"/>
        <v>170554280.48045015</v>
      </c>
    </row>
    <row r="218" spans="6:23" x14ac:dyDescent="0.3">
      <c r="F218">
        <v>216</v>
      </c>
      <c r="G218">
        <f t="shared" ca="1" si="38"/>
        <v>0.24839046393106656</v>
      </c>
      <c r="H218" s="19">
        <f t="shared" ca="1" si="39"/>
        <v>119613</v>
      </c>
      <c r="I218">
        <f t="shared" ca="1" si="40"/>
        <v>113632.35</v>
      </c>
      <c r="J218" s="19">
        <f t="shared" ca="1" si="40"/>
        <v>107950.73250000001</v>
      </c>
      <c r="K218">
        <f t="shared" ca="1" si="40"/>
        <v>102553.195875</v>
      </c>
      <c r="L218" s="19">
        <f t="shared" ca="1" si="41"/>
        <v>102553.195875</v>
      </c>
      <c r="M218" s="20">
        <f t="shared" si="42"/>
        <v>5000</v>
      </c>
      <c r="N218">
        <f t="shared" si="43"/>
        <v>4800</v>
      </c>
      <c r="O218" s="20">
        <f t="shared" si="43"/>
        <v>4608</v>
      </c>
      <c r="P218">
        <f t="shared" si="43"/>
        <v>4423.68</v>
      </c>
      <c r="Q218" s="20">
        <f t="shared" si="37"/>
        <v>4246.7328000000007</v>
      </c>
      <c r="R218" s="21">
        <f t="shared" ca="1" si="44"/>
        <v>598065000</v>
      </c>
      <c r="S218">
        <f t="shared" ca="1" si="45"/>
        <v>545435280</v>
      </c>
      <c r="T218" s="21">
        <f t="shared" ca="1" si="46"/>
        <v>497436975.36000007</v>
      </c>
      <c r="U218">
        <f t="shared" ca="1" si="47"/>
        <v>453662521.52832007</v>
      </c>
      <c r="V218" s="21">
        <f t="shared" ca="1" si="48"/>
        <v>435516020.66718727</v>
      </c>
      <c r="W218" s="17">
        <f t="shared" ca="1" si="49"/>
        <v>-164531707.04439783</v>
      </c>
    </row>
    <row r="219" spans="6:23" x14ac:dyDescent="0.3">
      <c r="F219">
        <v>217</v>
      </c>
      <c r="G219">
        <f t="shared" ca="1" si="38"/>
        <v>6.3356451395678914E-2</v>
      </c>
      <c r="H219" s="19">
        <f t="shared" ca="1" si="39"/>
        <v>94184</v>
      </c>
      <c r="I219">
        <f t="shared" ca="1" si="40"/>
        <v>89474.8</v>
      </c>
      <c r="J219" s="19">
        <f t="shared" ca="1" si="40"/>
        <v>85001.06</v>
      </c>
      <c r="K219">
        <f t="shared" ca="1" si="40"/>
        <v>80751.006999999998</v>
      </c>
      <c r="L219" s="19">
        <f t="shared" ca="1" si="41"/>
        <v>80751.006999999998</v>
      </c>
      <c r="M219" s="20">
        <f t="shared" si="42"/>
        <v>5000</v>
      </c>
      <c r="N219">
        <f t="shared" si="43"/>
        <v>4800</v>
      </c>
      <c r="O219" s="20">
        <f t="shared" si="43"/>
        <v>4608</v>
      </c>
      <c r="P219">
        <f t="shared" si="43"/>
        <v>4423.68</v>
      </c>
      <c r="Q219" s="20">
        <f t="shared" si="37"/>
        <v>4246.7328000000007</v>
      </c>
      <c r="R219" s="21">
        <f t="shared" ca="1" si="44"/>
        <v>470920000</v>
      </c>
      <c r="S219">
        <f t="shared" ca="1" si="45"/>
        <v>429479040</v>
      </c>
      <c r="T219" s="21">
        <f t="shared" ca="1" si="46"/>
        <v>391684884.48000002</v>
      </c>
      <c r="U219">
        <f t="shared" ca="1" si="47"/>
        <v>357216614.64576</v>
      </c>
      <c r="V219" s="21">
        <f t="shared" ca="1" si="48"/>
        <v>342927950.05992967</v>
      </c>
      <c r="W219" s="17">
        <f t="shared" ca="1" si="49"/>
        <v>-533481764.49273539</v>
      </c>
    </row>
    <row r="220" spans="6:23" x14ac:dyDescent="0.3">
      <c r="F220">
        <v>218</v>
      </c>
      <c r="G220">
        <f t="shared" ca="1" si="38"/>
        <v>0.92177651997295507</v>
      </c>
      <c r="H220" s="19">
        <f t="shared" ca="1" si="39"/>
        <v>182514</v>
      </c>
      <c r="I220">
        <f t="shared" ca="1" si="40"/>
        <v>173388.3</v>
      </c>
      <c r="J220" s="19">
        <f t="shared" ca="1" si="40"/>
        <v>164718.88499999998</v>
      </c>
      <c r="K220">
        <f t="shared" ca="1" si="40"/>
        <v>156482.94074999998</v>
      </c>
      <c r="L220" s="19">
        <f t="shared" ca="1" si="41"/>
        <v>156482.94074999998</v>
      </c>
      <c r="M220" s="20">
        <f t="shared" si="42"/>
        <v>5000</v>
      </c>
      <c r="N220">
        <f t="shared" si="43"/>
        <v>4800</v>
      </c>
      <c r="O220" s="20">
        <f t="shared" si="43"/>
        <v>4608</v>
      </c>
      <c r="P220">
        <f t="shared" si="43"/>
        <v>4423.68</v>
      </c>
      <c r="Q220" s="20">
        <f t="shared" si="37"/>
        <v>4246.7328000000007</v>
      </c>
      <c r="R220" s="21">
        <f t="shared" ca="1" si="44"/>
        <v>912570000</v>
      </c>
      <c r="S220">
        <f t="shared" ca="1" si="45"/>
        <v>832263840</v>
      </c>
      <c r="T220" s="21">
        <f t="shared" ca="1" si="46"/>
        <v>759024622.07999992</v>
      </c>
      <c r="U220">
        <f t="shared" ca="1" si="47"/>
        <v>692230455.33695996</v>
      </c>
      <c r="V220" s="21">
        <f t="shared" ca="1" si="48"/>
        <v>664541237.12348163</v>
      </c>
      <c r="W220" s="17">
        <f t="shared" ca="1" si="49"/>
        <v>748100624.68543386</v>
      </c>
    </row>
    <row r="221" spans="6:23" x14ac:dyDescent="0.3">
      <c r="F221">
        <v>219</v>
      </c>
      <c r="G221">
        <f t="shared" ca="1" si="38"/>
        <v>0.75340835425338148</v>
      </c>
      <c r="H221" s="19">
        <f t="shared" ca="1" si="39"/>
        <v>160558</v>
      </c>
      <c r="I221">
        <f t="shared" ca="1" si="40"/>
        <v>152530.1</v>
      </c>
      <c r="J221" s="19">
        <f t="shared" ca="1" si="40"/>
        <v>144903.595</v>
      </c>
      <c r="K221">
        <f t="shared" ca="1" si="40"/>
        <v>137658.41524999999</v>
      </c>
      <c r="L221" s="19">
        <f t="shared" ca="1" si="41"/>
        <v>137658.41524999999</v>
      </c>
      <c r="M221" s="20">
        <f t="shared" si="42"/>
        <v>5000</v>
      </c>
      <c r="N221">
        <f t="shared" si="43"/>
        <v>4800</v>
      </c>
      <c r="O221" s="20">
        <f t="shared" si="43"/>
        <v>4608</v>
      </c>
      <c r="P221">
        <f t="shared" si="43"/>
        <v>4423.68</v>
      </c>
      <c r="Q221" s="20">
        <f t="shared" si="37"/>
        <v>4246.7328000000007</v>
      </c>
      <c r="R221" s="21">
        <f t="shared" ca="1" si="44"/>
        <v>802790000</v>
      </c>
      <c r="S221">
        <f t="shared" ca="1" si="45"/>
        <v>732144480</v>
      </c>
      <c r="T221" s="21">
        <f t="shared" ca="1" si="46"/>
        <v>667715765.75999999</v>
      </c>
      <c r="U221">
        <f t="shared" ca="1" si="47"/>
        <v>608956778.37311995</v>
      </c>
      <c r="V221" s="21">
        <f t="shared" ca="1" si="48"/>
        <v>584598507.2381953</v>
      </c>
      <c r="W221" s="17">
        <f t="shared" ca="1" si="49"/>
        <v>429540419.35546827</v>
      </c>
    </row>
    <row r="222" spans="6:23" x14ac:dyDescent="0.3">
      <c r="F222">
        <v>220</v>
      </c>
      <c r="G222">
        <f t="shared" ca="1" si="38"/>
        <v>0.13409667184907914</v>
      </c>
      <c r="H222" s="19">
        <f t="shared" ca="1" si="39"/>
        <v>106783</v>
      </c>
      <c r="I222">
        <f t="shared" ca="1" si="40"/>
        <v>101443.85</v>
      </c>
      <c r="J222" s="19">
        <f t="shared" ca="1" si="40"/>
        <v>96371.657500000001</v>
      </c>
      <c r="K222">
        <f t="shared" ca="1" si="40"/>
        <v>91553.074625000008</v>
      </c>
      <c r="L222" s="19">
        <f t="shared" ca="1" si="41"/>
        <v>91553.074625000008</v>
      </c>
      <c r="M222" s="20">
        <f t="shared" si="42"/>
        <v>5000</v>
      </c>
      <c r="N222">
        <f t="shared" si="43"/>
        <v>4800</v>
      </c>
      <c r="O222" s="20">
        <f t="shared" si="43"/>
        <v>4608</v>
      </c>
      <c r="P222">
        <f t="shared" si="43"/>
        <v>4423.68</v>
      </c>
      <c r="Q222" s="20">
        <f t="shared" si="37"/>
        <v>4246.7328000000007</v>
      </c>
      <c r="R222" s="21">
        <f t="shared" ca="1" si="44"/>
        <v>533915000</v>
      </c>
      <c r="S222">
        <f t="shared" ca="1" si="45"/>
        <v>486930480</v>
      </c>
      <c r="T222" s="21">
        <f t="shared" ca="1" si="46"/>
        <v>444080597.75999999</v>
      </c>
      <c r="U222">
        <f t="shared" ca="1" si="47"/>
        <v>405001505.15712005</v>
      </c>
      <c r="V222" s="21">
        <f t="shared" ca="1" si="48"/>
        <v>388801444.95083529</v>
      </c>
      <c r="W222" s="17">
        <f t="shared" ca="1" si="49"/>
        <v>-350682528.43187571</v>
      </c>
    </row>
    <row r="223" spans="6:23" x14ac:dyDescent="0.3">
      <c r="F223">
        <v>221</v>
      </c>
      <c r="G223">
        <f t="shared" ca="1" si="38"/>
        <v>0.17548167983037433</v>
      </c>
      <c r="H223" s="19">
        <f t="shared" ca="1" si="39"/>
        <v>112018</v>
      </c>
      <c r="I223">
        <f t="shared" ca="1" si="40"/>
        <v>106417.1</v>
      </c>
      <c r="J223" s="19">
        <f t="shared" ca="1" si="40"/>
        <v>101096.24500000001</v>
      </c>
      <c r="K223">
        <f t="shared" ca="1" si="40"/>
        <v>96041.432750000007</v>
      </c>
      <c r="L223" s="19">
        <f t="shared" ca="1" si="41"/>
        <v>96041.432750000007</v>
      </c>
      <c r="M223" s="20">
        <f t="shared" si="42"/>
        <v>5000</v>
      </c>
      <c r="N223">
        <f t="shared" si="43"/>
        <v>4800</v>
      </c>
      <c r="O223" s="20">
        <f t="shared" si="43"/>
        <v>4608</v>
      </c>
      <c r="P223">
        <f t="shared" si="43"/>
        <v>4423.68</v>
      </c>
      <c r="Q223" s="20">
        <f t="shared" si="37"/>
        <v>4246.7328000000007</v>
      </c>
      <c r="R223" s="21">
        <f t="shared" ca="1" si="44"/>
        <v>560090000</v>
      </c>
      <c r="S223">
        <f t="shared" ca="1" si="45"/>
        <v>510802080</v>
      </c>
      <c r="T223" s="21">
        <f t="shared" ca="1" si="46"/>
        <v>465851496.96000004</v>
      </c>
      <c r="U223">
        <f t="shared" ca="1" si="47"/>
        <v>424856565.22752005</v>
      </c>
      <c r="V223" s="21">
        <f t="shared" ca="1" si="48"/>
        <v>407862302.61841929</v>
      </c>
      <c r="W223" s="17">
        <f t="shared" ca="1" si="49"/>
        <v>-274727770.05592489</v>
      </c>
    </row>
    <row r="224" spans="6:23" x14ac:dyDescent="0.3">
      <c r="F224">
        <v>222</v>
      </c>
      <c r="G224">
        <f t="shared" ca="1" si="38"/>
        <v>0.8182454843996988</v>
      </c>
      <c r="H224" s="19">
        <f t="shared" ca="1" si="39"/>
        <v>167261</v>
      </c>
      <c r="I224">
        <f t="shared" ca="1" si="40"/>
        <v>158897.95000000001</v>
      </c>
      <c r="J224" s="19">
        <f t="shared" ca="1" si="40"/>
        <v>150953.05250000002</v>
      </c>
      <c r="K224">
        <f t="shared" ca="1" si="40"/>
        <v>143405.39987500003</v>
      </c>
      <c r="L224" s="19">
        <f t="shared" ca="1" si="41"/>
        <v>143405.39987500003</v>
      </c>
      <c r="M224" s="20">
        <f t="shared" si="42"/>
        <v>5000</v>
      </c>
      <c r="N224">
        <f t="shared" si="43"/>
        <v>4800</v>
      </c>
      <c r="O224" s="20">
        <f t="shared" si="43"/>
        <v>4608</v>
      </c>
      <c r="P224">
        <f t="shared" si="43"/>
        <v>4423.68</v>
      </c>
      <c r="Q224" s="20">
        <f t="shared" si="37"/>
        <v>4246.7328000000007</v>
      </c>
      <c r="R224" s="21">
        <f t="shared" ca="1" si="44"/>
        <v>836305000</v>
      </c>
      <c r="S224">
        <f t="shared" ca="1" si="45"/>
        <v>762710160</v>
      </c>
      <c r="T224" s="21">
        <f t="shared" ca="1" si="46"/>
        <v>695591665.92000008</v>
      </c>
      <c r="U224">
        <f t="shared" ca="1" si="47"/>
        <v>634379599.31904018</v>
      </c>
      <c r="V224" s="21">
        <f t="shared" ca="1" si="48"/>
        <v>609004415.34627867</v>
      </c>
      <c r="W224" s="17">
        <f t="shared" ca="1" si="49"/>
        <v>526794429.93693829</v>
      </c>
    </row>
    <row r="225" spans="6:23" x14ac:dyDescent="0.3">
      <c r="F225">
        <v>223</v>
      </c>
      <c r="G225">
        <f t="shared" ca="1" si="38"/>
        <v>0.33063518466098507</v>
      </c>
      <c r="H225" s="19">
        <f t="shared" ca="1" si="39"/>
        <v>126855</v>
      </c>
      <c r="I225">
        <f t="shared" ca="1" si="40"/>
        <v>120512.25</v>
      </c>
      <c r="J225" s="19">
        <f t="shared" ca="1" si="40"/>
        <v>114486.6375</v>
      </c>
      <c r="K225">
        <f t="shared" ca="1" si="40"/>
        <v>108762.30562499999</v>
      </c>
      <c r="L225" s="19">
        <f t="shared" ca="1" si="41"/>
        <v>108762.30562499999</v>
      </c>
      <c r="M225" s="20">
        <f t="shared" si="42"/>
        <v>5000</v>
      </c>
      <c r="N225">
        <f t="shared" si="43"/>
        <v>4800</v>
      </c>
      <c r="O225" s="20">
        <f t="shared" si="43"/>
        <v>4608</v>
      </c>
      <c r="P225">
        <f t="shared" si="43"/>
        <v>4423.68</v>
      </c>
      <c r="Q225" s="20">
        <f t="shared" si="37"/>
        <v>4246.7328000000007</v>
      </c>
      <c r="R225" s="21">
        <f t="shared" ca="1" si="44"/>
        <v>634275000</v>
      </c>
      <c r="S225">
        <f t="shared" ca="1" si="45"/>
        <v>578458800</v>
      </c>
      <c r="T225" s="21">
        <f t="shared" ca="1" si="46"/>
        <v>527554425.59999996</v>
      </c>
      <c r="U225">
        <f t="shared" ca="1" si="47"/>
        <v>481129636.14719999</v>
      </c>
      <c r="V225" s="21">
        <f t="shared" ca="1" si="48"/>
        <v>461884450.70131207</v>
      </c>
      <c r="W225" s="17">
        <f t="shared" ca="1" si="49"/>
        <v>-59457330.700819492</v>
      </c>
    </row>
    <row r="226" spans="6:23" x14ac:dyDescent="0.3">
      <c r="F226">
        <v>224</v>
      </c>
      <c r="G226">
        <f t="shared" ca="1" si="38"/>
        <v>0.70079633175515421</v>
      </c>
      <c r="H226" s="19">
        <f t="shared" ca="1" si="39"/>
        <v>155801</v>
      </c>
      <c r="I226">
        <f t="shared" ca="1" si="40"/>
        <v>148010.95000000001</v>
      </c>
      <c r="J226" s="19">
        <f t="shared" ca="1" si="40"/>
        <v>140610.40250000003</v>
      </c>
      <c r="K226">
        <f t="shared" ca="1" si="40"/>
        <v>133579.88237500002</v>
      </c>
      <c r="L226" s="19">
        <f t="shared" ca="1" si="41"/>
        <v>133579.88237500002</v>
      </c>
      <c r="M226" s="20">
        <f t="shared" si="42"/>
        <v>5000</v>
      </c>
      <c r="N226">
        <f t="shared" si="43"/>
        <v>4800</v>
      </c>
      <c r="O226" s="20">
        <f t="shared" si="43"/>
        <v>4608</v>
      </c>
      <c r="P226">
        <f t="shared" si="43"/>
        <v>4423.68</v>
      </c>
      <c r="Q226" s="20">
        <f t="shared" si="37"/>
        <v>4246.7328000000007</v>
      </c>
      <c r="R226" s="21">
        <f t="shared" ca="1" si="44"/>
        <v>779005000</v>
      </c>
      <c r="S226">
        <f t="shared" ca="1" si="45"/>
        <v>710452560</v>
      </c>
      <c r="T226" s="21">
        <f t="shared" ca="1" si="46"/>
        <v>647932734.72000015</v>
      </c>
      <c r="U226">
        <f t="shared" ca="1" si="47"/>
        <v>590914654.06464016</v>
      </c>
      <c r="V226" s="21">
        <f t="shared" ca="1" si="48"/>
        <v>567278067.90205455</v>
      </c>
      <c r="W226" s="17">
        <f t="shared" ca="1" si="49"/>
        <v>360520976.07096052</v>
      </c>
    </row>
    <row r="227" spans="6:23" x14ac:dyDescent="0.3">
      <c r="F227">
        <v>225</v>
      </c>
      <c r="G227">
        <f t="shared" ca="1" si="38"/>
        <v>0.75532784704720324</v>
      </c>
      <c r="H227" s="19">
        <f t="shared" ca="1" si="39"/>
        <v>160741</v>
      </c>
      <c r="I227">
        <f t="shared" ca="1" si="40"/>
        <v>152703.95000000001</v>
      </c>
      <c r="J227" s="19">
        <f t="shared" ca="1" si="40"/>
        <v>145068.7525</v>
      </c>
      <c r="K227">
        <f t="shared" ca="1" si="40"/>
        <v>137815.31487500001</v>
      </c>
      <c r="L227" s="19">
        <f t="shared" ca="1" si="41"/>
        <v>137815.31487500001</v>
      </c>
      <c r="M227" s="20">
        <f t="shared" si="42"/>
        <v>5000</v>
      </c>
      <c r="N227">
        <f t="shared" si="43"/>
        <v>4800</v>
      </c>
      <c r="O227" s="20">
        <f t="shared" si="43"/>
        <v>4608</v>
      </c>
      <c r="P227">
        <f t="shared" si="43"/>
        <v>4423.68</v>
      </c>
      <c r="Q227" s="20">
        <f t="shared" si="37"/>
        <v>4246.7328000000007</v>
      </c>
      <c r="R227" s="21">
        <f t="shared" ca="1" si="44"/>
        <v>803705000</v>
      </c>
      <c r="S227">
        <f t="shared" ca="1" si="45"/>
        <v>732978960</v>
      </c>
      <c r="T227" s="21">
        <f t="shared" ca="1" si="46"/>
        <v>668476811.51999998</v>
      </c>
      <c r="U227">
        <f t="shared" ca="1" si="47"/>
        <v>609650852.10624003</v>
      </c>
      <c r="V227" s="21">
        <f t="shared" ca="1" si="48"/>
        <v>585264818.02199054</v>
      </c>
      <c r="W227" s="17">
        <f t="shared" ca="1" si="49"/>
        <v>432195571.36746407</v>
      </c>
    </row>
    <row r="228" spans="6:23" x14ac:dyDescent="0.3">
      <c r="F228">
        <v>226</v>
      </c>
      <c r="G228">
        <f t="shared" ca="1" si="38"/>
        <v>0.47936060468377151</v>
      </c>
      <c r="H228" s="19">
        <f t="shared" ca="1" si="39"/>
        <v>138447</v>
      </c>
      <c r="I228">
        <f t="shared" ca="1" si="40"/>
        <v>131524.65</v>
      </c>
      <c r="J228" s="19">
        <f t="shared" ca="1" si="40"/>
        <v>124948.4175</v>
      </c>
      <c r="K228">
        <f t="shared" ca="1" si="40"/>
        <v>118700.996625</v>
      </c>
      <c r="L228" s="19">
        <f t="shared" ca="1" si="41"/>
        <v>118700.996625</v>
      </c>
      <c r="M228" s="20">
        <f t="shared" si="42"/>
        <v>5000</v>
      </c>
      <c r="N228">
        <f t="shared" si="43"/>
        <v>4800</v>
      </c>
      <c r="O228" s="20">
        <f t="shared" si="43"/>
        <v>4608</v>
      </c>
      <c r="P228">
        <f t="shared" si="43"/>
        <v>4423.68</v>
      </c>
      <c r="Q228" s="20">
        <f t="shared" si="37"/>
        <v>4246.7328000000007</v>
      </c>
      <c r="R228" s="21">
        <f t="shared" ca="1" si="44"/>
        <v>692235000</v>
      </c>
      <c r="S228">
        <f t="shared" ca="1" si="45"/>
        <v>631318320</v>
      </c>
      <c r="T228" s="21">
        <f t="shared" ca="1" si="46"/>
        <v>575762307.84000003</v>
      </c>
      <c r="U228">
        <f t="shared" ca="1" si="47"/>
        <v>525095224.75008005</v>
      </c>
      <c r="V228" s="21">
        <f t="shared" ca="1" si="48"/>
        <v>504091415.76007688</v>
      </c>
      <c r="W228" s="17">
        <f t="shared" ca="1" si="49"/>
        <v>108731314.78036904</v>
      </c>
    </row>
    <row r="229" spans="6:23" x14ac:dyDescent="0.3">
      <c r="F229">
        <v>227</v>
      </c>
      <c r="G229">
        <f t="shared" ca="1" si="38"/>
        <v>0.70150405945449645</v>
      </c>
      <c r="H229" s="19">
        <f t="shared" ca="1" si="39"/>
        <v>155862</v>
      </c>
      <c r="I229">
        <f t="shared" ca="1" si="40"/>
        <v>148068.9</v>
      </c>
      <c r="J229" s="19">
        <f t="shared" ca="1" si="40"/>
        <v>140665.45499999999</v>
      </c>
      <c r="K229">
        <f t="shared" ca="1" si="40"/>
        <v>133632.18224999998</v>
      </c>
      <c r="L229" s="19">
        <f t="shared" ca="1" si="41"/>
        <v>133632.18224999998</v>
      </c>
      <c r="M229" s="20">
        <f t="shared" si="42"/>
        <v>5000</v>
      </c>
      <c r="N229">
        <f t="shared" si="43"/>
        <v>4800</v>
      </c>
      <c r="O229" s="20">
        <f t="shared" si="43"/>
        <v>4608</v>
      </c>
      <c r="P229">
        <f t="shared" si="43"/>
        <v>4423.68</v>
      </c>
      <c r="Q229" s="20">
        <f t="shared" si="37"/>
        <v>4246.7328000000007</v>
      </c>
      <c r="R229" s="21">
        <f t="shared" ca="1" si="44"/>
        <v>779310000</v>
      </c>
      <c r="S229">
        <f t="shared" ca="1" si="45"/>
        <v>710730720</v>
      </c>
      <c r="T229" s="21">
        <f t="shared" ca="1" si="46"/>
        <v>648186416.63999999</v>
      </c>
      <c r="U229">
        <f t="shared" ca="1" si="47"/>
        <v>591146011.97567999</v>
      </c>
      <c r="V229" s="21">
        <f t="shared" ca="1" si="48"/>
        <v>567500171.49665284</v>
      </c>
      <c r="W229" s="17">
        <f t="shared" ca="1" si="49"/>
        <v>361406026.74162531</v>
      </c>
    </row>
    <row r="230" spans="6:23" x14ac:dyDescent="0.3">
      <c r="F230">
        <v>228</v>
      </c>
      <c r="G230">
        <f t="shared" ca="1" si="38"/>
        <v>7.492477194697833E-2</v>
      </c>
      <c r="H230" s="19">
        <f t="shared" ca="1" si="39"/>
        <v>96798</v>
      </c>
      <c r="I230">
        <f t="shared" ca="1" si="40"/>
        <v>91958.1</v>
      </c>
      <c r="J230" s="19">
        <f t="shared" ca="1" si="40"/>
        <v>87360.195000000007</v>
      </c>
      <c r="K230">
        <f t="shared" ca="1" si="40"/>
        <v>82992.18525000001</v>
      </c>
      <c r="L230" s="19">
        <f t="shared" ca="1" si="41"/>
        <v>82992.18525000001</v>
      </c>
      <c r="M230" s="20">
        <f t="shared" si="42"/>
        <v>5000</v>
      </c>
      <c r="N230">
        <f t="shared" si="43"/>
        <v>4800</v>
      </c>
      <c r="O230" s="20">
        <f t="shared" si="43"/>
        <v>4608</v>
      </c>
      <c r="P230">
        <f t="shared" si="43"/>
        <v>4423.68</v>
      </c>
      <c r="Q230" s="20">
        <f t="shared" si="37"/>
        <v>4246.7328000000007</v>
      </c>
      <c r="R230" s="21">
        <f t="shared" ca="1" si="44"/>
        <v>483990000</v>
      </c>
      <c r="S230">
        <f t="shared" ca="1" si="45"/>
        <v>441398880</v>
      </c>
      <c r="T230" s="21">
        <f t="shared" ca="1" si="46"/>
        <v>402555778.56000006</v>
      </c>
      <c r="U230">
        <f t="shared" ca="1" si="47"/>
        <v>367130870.04672009</v>
      </c>
      <c r="V230" s="21">
        <f t="shared" ca="1" si="48"/>
        <v>352445635.24485129</v>
      </c>
      <c r="W230" s="17">
        <f t="shared" ca="1" si="49"/>
        <v>-495555166.90061808</v>
      </c>
    </row>
    <row r="231" spans="6:23" x14ac:dyDescent="0.3">
      <c r="F231">
        <v>229</v>
      </c>
      <c r="G231">
        <f t="shared" ca="1" si="38"/>
        <v>0.55518967231393979</v>
      </c>
      <c r="H231" s="19">
        <f t="shared" ca="1" si="39"/>
        <v>144164</v>
      </c>
      <c r="I231">
        <f t="shared" ca="1" si="40"/>
        <v>136955.79999999999</v>
      </c>
      <c r="J231" s="19">
        <f t="shared" ca="1" si="40"/>
        <v>130108.01</v>
      </c>
      <c r="K231">
        <f t="shared" ca="1" si="40"/>
        <v>123602.60949999999</v>
      </c>
      <c r="L231" s="19">
        <f t="shared" ca="1" si="41"/>
        <v>123602.60949999999</v>
      </c>
      <c r="M231" s="20">
        <f t="shared" si="42"/>
        <v>5000</v>
      </c>
      <c r="N231">
        <f t="shared" si="43"/>
        <v>4800</v>
      </c>
      <c r="O231" s="20">
        <f t="shared" si="43"/>
        <v>4608</v>
      </c>
      <c r="P231">
        <f t="shared" si="43"/>
        <v>4423.68</v>
      </c>
      <c r="Q231" s="20">
        <f t="shared" si="37"/>
        <v>4246.7328000000007</v>
      </c>
      <c r="R231" s="21">
        <f t="shared" ca="1" si="44"/>
        <v>720820000</v>
      </c>
      <c r="S231">
        <f t="shared" ca="1" si="45"/>
        <v>657387840</v>
      </c>
      <c r="T231" s="21">
        <f t="shared" ca="1" si="46"/>
        <v>599537710.07999992</v>
      </c>
      <c r="U231">
        <f t="shared" ca="1" si="47"/>
        <v>546778391.59296</v>
      </c>
      <c r="V231" s="21">
        <f t="shared" ca="1" si="48"/>
        <v>524907255.92924166</v>
      </c>
      <c r="W231" s="17">
        <f t="shared" ca="1" si="49"/>
        <v>191679424.35731411</v>
      </c>
    </row>
    <row r="232" spans="6:23" x14ac:dyDescent="0.3">
      <c r="F232">
        <v>230</v>
      </c>
      <c r="G232">
        <f t="shared" ca="1" si="38"/>
        <v>0.76139362366757579</v>
      </c>
      <c r="H232" s="19">
        <f t="shared" ca="1" si="39"/>
        <v>161324</v>
      </c>
      <c r="I232">
        <f t="shared" ca="1" si="40"/>
        <v>153257.79999999999</v>
      </c>
      <c r="J232" s="19">
        <f t="shared" ca="1" si="40"/>
        <v>145594.90999999997</v>
      </c>
      <c r="K232">
        <f t="shared" ca="1" si="40"/>
        <v>138315.16449999998</v>
      </c>
      <c r="L232" s="19">
        <f t="shared" ca="1" si="41"/>
        <v>138315.16449999998</v>
      </c>
      <c r="M232" s="20">
        <f t="shared" si="42"/>
        <v>5000</v>
      </c>
      <c r="N232">
        <f t="shared" si="43"/>
        <v>4800</v>
      </c>
      <c r="O232" s="20">
        <f t="shared" si="43"/>
        <v>4608</v>
      </c>
      <c r="P232">
        <f t="shared" si="43"/>
        <v>4423.68</v>
      </c>
      <c r="Q232" s="20">
        <f t="shared" si="37"/>
        <v>4246.7328000000007</v>
      </c>
      <c r="R232" s="21">
        <f t="shared" ca="1" si="44"/>
        <v>806620000</v>
      </c>
      <c r="S232">
        <f t="shared" ca="1" si="45"/>
        <v>735637440</v>
      </c>
      <c r="T232" s="21">
        <f t="shared" ca="1" si="46"/>
        <v>670901345.27999985</v>
      </c>
      <c r="U232">
        <f t="shared" ca="1" si="47"/>
        <v>611862026.89535999</v>
      </c>
      <c r="V232" s="21">
        <f t="shared" ca="1" si="48"/>
        <v>587387545.81954563</v>
      </c>
      <c r="W232" s="17">
        <f t="shared" ca="1" si="49"/>
        <v>440654334.33464193</v>
      </c>
    </row>
    <row r="233" spans="6:23" x14ac:dyDescent="0.3">
      <c r="F233">
        <v>231</v>
      </c>
      <c r="G233">
        <f t="shared" ca="1" si="38"/>
        <v>0.54049256305388704</v>
      </c>
      <c r="H233" s="19">
        <f t="shared" ca="1" si="39"/>
        <v>143050</v>
      </c>
      <c r="I233">
        <f t="shared" ca="1" si="40"/>
        <v>135897.5</v>
      </c>
      <c r="J233" s="19">
        <f t="shared" ca="1" si="40"/>
        <v>129102.625</v>
      </c>
      <c r="K233">
        <f t="shared" ca="1" si="40"/>
        <v>122647.49374999999</v>
      </c>
      <c r="L233" s="19">
        <f t="shared" ca="1" si="41"/>
        <v>122647.49374999999</v>
      </c>
      <c r="M233" s="20">
        <f t="shared" si="42"/>
        <v>5000</v>
      </c>
      <c r="N233">
        <f t="shared" si="43"/>
        <v>4800</v>
      </c>
      <c r="O233" s="20">
        <f t="shared" si="43"/>
        <v>4608</v>
      </c>
      <c r="P233">
        <f t="shared" si="43"/>
        <v>4423.68</v>
      </c>
      <c r="Q233" s="20">
        <f t="shared" si="37"/>
        <v>4246.7328000000007</v>
      </c>
      <c r="R233" s="21">
        <f t="shared" ca="1" si="44"/>
        <v>715250000</v>
      </c>
      <c r="S233">
        <f t="shared" ca="1" si="45"/>
        <v>652308000</v>
      </c>
      <c r="T233" s="21">
        <f t="shared" ca="1" si="46"/>
        <v>594904896</v>
      </c>
      <c r="U233">
        <f t="shared" ca="1" si="47"/>
        <v>542553265.15199995</v>
      </c>
      <c r="V233" s="21">
        <f t="shared" ca="1" si="48"/>
        <v>520851134.54592007</v>
      </c>
      <c r="W233" s="17">
        <f t="shared" ca="1" si="49"/>
        <v>175516367.84713101</v>
      </c>
    </row>
    <row r="234" spans="6:23" x14ac:dyDescent="0.3">
      <c r="F234">
        <v>232</v>
      </c>
      <c r="G234">
        <f t="shared" ca="1" si="38"/>
        <v>0.44302360027965881</v>
      </c>
      <c r="H234" s="19">
        <f t="shared" ca="1" si="39"/>
        <v>135701</v>
      </c>
      <c r="I234">
        <f t="shared" ca="1" si="40"/>
        <v>128915.95</v>
      </c>
      <c r="J234" s="19">
        <f t="shared" ca="1" si="40"/>
        <v>122470.1525</v>
      </c>
      <c r="K234">
        <f t="shared" ca="1" si="40"/>
        <v>116346.644875</v>
      </c>
      <c r="L234" s="19">
        <f t="shared" ca="1" si="41"/>
        <v>116346.644875</v>
      </c>
      <c r="M234" s="20">
        <f t="shared" si="42"/>
        <v>5000</v>
      </c>
      <c r="N234">
        <f t="shared" si="43"/>
        <v>4800</v>
      </c>
      <c r="O234" s="20">
        <f t="shared" si="43"/>
        <v>4608</v>
      </c>
      <c r="P234">
        <f t="shared" si="43"/>
        <v>4423.68</v>
      </c>
      <c r="Q234" s="20">
        <f t="shared" si="37"/>
        <v>4246.7328000000007</v>
      </c>
      <c r="R234" s="21">
        <f t="shared" ca="1" si="44"/>
        <v>678505000</v>
      </c>
      <c r="S234">
        <f t="shared" ca="1" si="45"/>
        <v>618796560</v>
      </c>
      <c r="T234" s="21">
        <f t="shared" ca="1" si="46"/>
        <v>564342462.72000003</v>
      </c>
      <c r="U234">
        <f t="shared" ca="1" si="47"/>
        <v>514680326.00064003</v>
      </c>
      <c r="V234" s="21">
        <f t="shared" ca="1" si="48"/>
        <v>494093112.96061444</v>
      </c>
      <c r="W234" s="17">
        <f t="shared" ca="1" si="49"/>
        <v>68889525.573041439</v>
      </c>
    </row>
    <row r="235" spans="6:23" x14ac:dyDescent="0.3">
      <c r="F235">
        <v>233</v>
      </c>
      <c r="G235">
        <f t="shared" ca="1" si="38"/>
        <v>0.86681918155297055</v>
      </c>
      <c r="H235" s="19">
        <f t="shared" ca="1" si="39"/>
        <v>173344</v>
      </c>
      <c r="I235">
        <f t="shared" ca="1" si="40"/>
        <v>164676.79999999999</v>
      </c>
      <c r="J235" s="19">
        <f t="shared" ca="1" si="40"/>
        <v>156442.96</v>
      </c>
      <c r="K235">
        <f t="shared" ca="1" si="40"/>
        <v>148620.81200000001</v>
      </c>
      <c r="L235" s="19">
        <f t="shared" ca="1" si="41"/>
        <v>148620.81200000001</v>
      </c>
      <c r="M235" s="20">
        <f t="shared" si="42"/>
        <v>5000</v>
      </c>
      <c r="N235">
        <f t="shared" si="43"/>
        <v>4800</v>
      </c>
      <c r="O235" s="20">
        <f t="shared" si="43"/>
        <v>4608</v>
      </c>
      <c r="P235">
        <f t="shared" si="43"/>
        <v>4423.68</v>
      </c>
      <c r="Q235" s="20">
        <f t="shared" si="37"/>
        <v>4246.7328000000007</v>
      </c>
      <c r="R235" s="21">
        <f t="shared" ca="1" si="44"/>
        <v>866720000</v>
      </c>
      <c r="S235">
        <f t="shared" ca="1" si="45"/>
        <v>790448640</v>
      </c>
      <c r="T235" s="21">
        <f t="shared" ca="1" si="46"/>
        <v>720889159.67999995</v>
      </c>
      <c r="U235">
        <f t="shared" ca="1" si="47"/>
        <v>657450913.62816012</v>
      </c>
      <c r="V235" s="21">
        <f t="shared" ca="1" si="48"/>
        <v>631152877.08303368</v>
      </c>
      <c r="W235" s="17">
        <f t="shared" ca="1" si="49"/>
        <v>615052843.53787565</v>
      </c>
    </row>
    <row r="236" spans="6:23" x14ac:dyDescent="0.3">
      <c r="F236">
        <v>234</v>
      </c>
      <c r="G236">
        <f t="shared" ca="1" si="38"/>
        <v>0.66029645561455452</v>
      </c>
      <c r="H236" s="19">
        <f t="shared" ca="1" si="39"/>
        <v>152398</v>
      </c>
      <c r="I236">
        <f t="shared" ca="1" si="40"/>
        <v>144778.1</v>
      </c>
      <c r="J236" s="19">
        <f t="shared" ca="1" si="40"/>
        <v>137539.19500000001</v>
      </c>
      <c r="K236">
        <f t="shared" ca="1" si="40"/>
        <v>130662.23525000001</v>
      </c>
      <c r="L236" s="19">
        <f t="shared" ca="1" si="41"/>
        <v>130662.23525000001</v>
      </c>
      <c r="M236" s="20">
        <f t="shared" si="42"/>
        <v>5000</v>
      </c>
      <c r="N236">
        <f t="shared" si="43"/>
        <v>4800</v>
      </c>
      <c r="O236" s="20">
        <f t="shared" si="43"/>
        <v>4608</v>
      </c>
      <c r="P236">
        <f t="shared" si="43"/>
        <v>4423.68</v>
      </c>
      <c r="Q236" s="20">
        <f t="shared" si="37"/>
        <v>4246.7328000000007</v>
      </c>
      <c r="R236" s="21">
        <f t="shared" ca="1" si="44"/>
        <v>761990000</v>
      </c>
      <c r="S236">
        <f t="shared" ca="1" si="45"/>
        <v>694934880</v>
      </c>
      <c r="T236" s="21">
        <f t="shared" ca="1" si="46"/>
        <v>633780610.56000006</v>
      </c>
      <c r="U236">
        <f t="shared" ca="1" si="47"/>
        <v>578007916.83072007</v>
      </c>
      <c r="V236" s="21">
        <f t="shared" ca="1" si="48"/>
        <v>554887600.15749133</v>
      </c>
      <c r="W236" s="17">
        <f t="shared" ca="1" si="49"/>
        <v>311146755.86974525</v>
      </c>
    </row>
    <row r="237" spans="6:23" x14ac:dyDescent="0.3">
      <c r="F237">
        <v>235</v>
      </c>
      <c r="G237">
        <f t="shared" ca="1" si="38"/>
        <v>0.43383235159628075</v>
      </c>
      <c r="H237" s="19">
        <f t="shared" ca="1" si="39"/>
        <v>135001</v>
      </c>
      <c r="I237">
        <f t="shared" ca="1" si="40"/>
        <v>128250.95</v>
      </c>
      <c r="J237" s="19">
        <f t="shared" ca="1" si="40"/>
        <v>121838.4025</v>
      </c>
      <c r="K237">
        <f t="shared" ca="1" si="40"/>
        <v>115746.48237499999</v>
      </c>
      <c r="L237" s="19">
        <f t="shared" ca="1" si="41"/>
        <v>115746.48237499999</v>
      </c>
      <c r="M237" s="20">
        <f t="shared" si="42"/>
        <v>5000</v>
      </c>
      <c r="N237">
        <f t="shared" si="43"/>
        <v>4800</v>
      </c>
      <c r="O237" s="20">
        <f t="shared" si="43"/>
        <v>4608</v>
      </c>
      <c r="P237">
        <f t="shared" si="43"/>
        <v>4423.68</v>
      </c>
      <c r="Q237" s="20">
        <f t="shared" si="37"/>
        <v>4246.7328000000007</v>
      </c>
      <c r="R237" s="21">
        <f t="shared" ca="1" si="44"/>
        <v>675005000</v>
      </c>
      <c r="S237">
        <f t="shared" ca="1" si="45"/>
        <v>615604560</v>
      </c>
      <c r="T237" s="21">
        <f t="shared" ca="1" si="46"/>
        <v>561431358.72000003</v>
      </c>
      <c r="U237">
        <f t="shared" ca="1" si="47"/>
        <v>512025399.15263999</v>
      </c>
      <c r="V237" s="21">
        <f t="shared" ca="1" si="48"/>
        <v>491544383.18653446</v>
      </c>
      <c r="W237" s="17">
        <f t="shared" ca="1" si="49"/>
        <v>58733206.401471853</v>
      </c>
    </row>
    <row r="238" spans="6:23" x14ac:dyDescent="0.3">
      <c r="F238">
        <v>236</v>
      </c>
      <c r="G238">
        <f t="shared" ca="1" si="38"/>
        <v>0.64012696703258387</v>
      </c>
      <c r="H238" s="19">
        <f t="shared" ca="1" si="39"/>
        <v>150764</v>
      </c>
      <c r="I238">
        <f t="shared" ca="1" si="40"/>
        <v>143225.79999999999</v>
      </c>
      <c r="J238" s="19">
        <f t="shared" ca="1" si="40"/>
        <v>136064.50999999998</v>
      </c>
      <c r="K238">
        <f t="shared" ca="1" si="40"/>
        <v>129261.28449999998</v>
      </c>
      <c r="L238" s="19">
        <f t="shared" ca="1" si="41"/>
        <v>129261.28449999998</v>
      </c>
      <c r="M238" s="20">
        <f t="shared" si="42"/>
        <v>5000</v>
      </c>
      <c r="N238">
        <f t="shared" si="43"/>
        <v>4800</v>
      </c>
      <c r="O238" s="20">
        <f t="shared" si="43"/>
        <v>4608</v>
      </c>
      <c r="P238">
        <f t="shared" si="43"/>
        <v>4423.68</v>
      </c>
      <c r="Q238" s="20">
        <f t="shared" si="37"/>
        <v>4246.7328000000007</v>
      </c>
      <c r="R238" s="21">
        <f t="shared" ca="1" si="44"/>
        <v>753820000</v>
      </c>
      <c r="S238">
        <f t="shared" ca="1" si="45"/>
        <v>687483840</v>
      </c>
      <c r="T238" s="21">
        <f t="shared" ca="1" si="46"/>
        <v>626985262.07999992</v>
      </c>
      <c r="U238">
        <f t="shared" ca="1" si="47"/>
        <v>571810559.01695991</v>
      </c>
      <c r="V238" s="21">
        <f t="shared" ca="1" si="48"/>
        <v>548938136.65628159</v>
      </c>
      <c r="W238" s="17">
        <f t="shared" ca="1" si="49"/>
        <v>287439005.11782503</v>
      </c>
    </row>
    <row r="239" spans="6:23" x14ac:dyDescent="0.3">
      <c r="F239">
        <v>237</v>
      </c>
      <c r="G239">
        <f t="shared" ca="1" si="38"/>
        <v>0.47415557821138132</v>
      </c>
      <c r="H239" s="19">
        <f t="shared" ca="1" si="39"/>
        <v>138055</v>
      </c>
      <c r="I239">
        <f t="shared" ca="1" si="40"/>
        <v>131152.25</v>
      </c>
      <c r="J239" s="19">
        <f t="shared" ca="1" si="40"/>
        <v>124594.6375</v>
      </c>
      <c r="K239">
        <f t="shared" ca="1" si="40"/>
        <v>118364.905625</v>
      </c>
      <c r="L239" s="19">
        <f t="shared" ca="1" si="41"/>
        <v>118364.905625</v>
      </c>
      <c r="M239" s="20">
        <f t="shared" si="42"/>
        <v>5000</v>
      </c>
      <c r="N239">
        <f t="shared" si="43"/>
        <v>4800</v>
      </c>
      <c r="O239" s="20">
        <f t="shared" si="43"/>
        <v>4608</v>
      </c>
      <c r="P239">
        <f t="shared" si="43"/>
        <v>4423.68</v>
      </c>
      <c r="Q239" s="20">
        <f t="shared" si="37"/>
        <v>4246.7328000000007</v>
      </c>
      <c r="R239" s="21">
        <f t="shared" ca="1" si="44"/>
        <v>690275000</v>
      </c>
      <c r="S239">
        <f t="shared" ca="1" si="45"/>
        <v>629530800</v>
      </c>
      <c r="T239" s="21">
        <f t="shared" ca="1" si="46"/>
        <v>574132089.60000002</v>
      </c>
      <c r="U239">
        <f t="shared" ca="1" si="47"/>
        <v>523608465.71520001</v>
      </c>
      <c r="V239" s="21">
        <f t="shared" ca="1" si="48"/>
        <v>502664127.08659208</v>
      </c>
      <c r="W239" s="17">
        <f t="shared" ca="1" si="49"/>
        <v>103043776.04429007</v>
      </c>
    </row>
    <row r="240" spans="6:23" x14ac:dyDescent="0.3">
      <c r="F240">
        <v>238</v>
      </c>
      <c r="G240">
        <f t="shared" ca="1" si="38"/>
        <v>0.23271284947698245</v>
      </c>
      <c r="H240" s="19">
        <f t="shared" ca="1" si="39"/>
        <v>118102</v>
      </c>
      <c r="I240">
        <f t="shared" ca="1" si="40"/>
        <v>112196.9</v>
      </c>
      <c r="J240" s="19">
        <f t="shared" ca="1" si="40"/>
        <v>106587.05499999999</v>
      </c>
      <c r="K240">
        <f t="shared" ca="1" si="40"/>
        <v>101257.70224999999</v>
      </c>
      <c r="L240" s="19">
        <f t="shared" ca="1" si="41"/>
        <v>101257.70224999999</v>
      </c>
      <c r="M240" s="20">
        <f t="shared" si="42"/>
        <v>5000</v>
      </c>
      <c r="N240">
        <f t="shared" si="43"/>
        <v>4800</v>
      </c>
      <c r="O240" s="20">
        <f t="shared" si="43"/>
        <v>4608</v>
      </c>
      <c r="P240">
        <f t="shared" si="43"/>
        <v>4423.68</v>
      </c>
      <c r="Q240" s="20">
        <f t="shared" si="37"/>
        <v>4246.7328000000007</v>
      </c>
      <c r="R240" s="21">
        <f t="shared" ca="1" si="44"/>
        <v>590510000</v>
      </c>
      <c r="S240">
        <f t="shared" ca="1" si="45"/>
        <v>538545120</v>
      </c>
      <c r="T240" s="21">
        <f t="shared" ca="1" si="46"/>
        <v>491153149.43999994</v>
      </c>
      <c r="U240">
        <f t="shared" ca="1" si="47"/>
        <v>447931672.28928</v>
      </c>
      <c r="V240" s="21">
        <f t="shared" ca="1" si="48"/>
        <v>430014405.39770883</v>
      </c>
      <c r="W240" s="17">
        <f t="shared" ca="1" si="49"/>
        <v>-186454847.42759991</v>
      </c>
    </row>
    <row r="241" spans="6:23" x14ac:dyDescent="0.3">
      <c r="F241">
        <v>239</v>
      </c>
      <c r="G241">
        <f t="shared" ca="1" si="38"/>
        <v>0.8988607166899294</v>
      </c>
      <c r="H241" s="19">
        <f t="shared" ca="1" si="39"/>
        <v>178253</v>
      </c>
      <c r="I241">
        <f t="shared" ca="1" si="40"/>
        <v>169340.35</v>
      </c>
      <c r="J241" s="19">
        <f t="shared" ca="1" si="40"/>
        <v>160873.33250000002</v>
      </c>
      <c r="K241">
        <f t="shared" ca="1" si="40"/>
        <v>152829.66587500001</v>
      </c>
      <c r="L241" s="19">
        <f t="shared" ca="1" si="41"/>
        <v>152829.66587500001</v>
      </c>
      <c r="M241" s="20">
        <f t="shared" si="42"/>
        <v>5000</v>
      </c>
      <c r="N241">
        <f t="shared" si="43"/>
        <v>4800</v>
      </c>
      <c r="O241" s="20">
        <f t="shared" si="43"/>
        <v>4608</v>
      </c>
      <c r="P241">
        <f t="shared" si="43"/>
        <v>4423.68</v>
      </c>
      <c r="Q241" s="20">
        <f t="shared" si="37"/>
        <v>4246.7328000000007</v>
      </c>
      <c r="R241" s="21">
        <f t="shared" ca="1" si="44"/>
        <v>891265000</v>
      </c>
      <c r="S241">
        <f t="shared" ca="1" si="45"/>
        <v>812833680</v>
      </c>
      <c r="T241" s="21">
        <f t="shared" ca="1" si="46"/>
        <v>741304316.16000009</v>
      </c>
      <c r="U241">
        <f t="shared" ca="1" si="47"/>
        <v>676069536.33792007</v>
      </c>
      <c r="V241" s="21">
        <f t="shared" ca="1" si="48"/>
        <v>649026754.88440335</v>
      </c>
      <c r="W241" s="17">
        <f t="shared" ca="1" si="49"/>
        <v>686277658.98535204</v>
      </c>
    </row>
    <row r="242" spans="6:23" x14ac:dyDescent="0.3">
      <c r="F242">
        <v>240</v>
      </c>
      <c r="G242">
        <f t="shared" ca="1" si="38"/>
        <v>0.79481630008464643</v>
      </c>
      <c r="H242" s="19">
        <f t="shared" ca="1" si="39"/>
        <v>164697</v>
      </c>
      <c r="I242">
        <f t="shared" ca="1" si="40"/>
        <v>156462.15</v>
      </c>
      <c r="J242" s="19">
        <f t="shared" ca="1" si="40"/>
        <v>148639.04249999998</v>
      </c>
      <c r="K242">
        <f t="shared" ca="1" si="40"/>
        <v>141207.09037499997</v>
      </c>
      <c r="L242" s="19">
        <f t="shared" ca="1" si="41"/>
        <v>141207.09037499997</v>
      </c>
      <c r="M242" s="20">
        <f t="shared" si="42"/>
        <v>5000</v>
      </c>
      <c r="N242">
        <f t="shared" si="43"/>
        <v>4800</v>
      </c>
      <c r="O242" s="20">
        <f t="shared" si="43"/>
        <v>4608</v>
      </c>
      <c r="P242">
        <f t="shared" si="43"/>
        <v>4423.68</v>
      </c>
      <c r="Q242" s="20">
        <f t="shared" si="37"/>
        <v>4246.7328000000007</v>
      </c>
      <c r="R242" s="21">
        <f t="shared" ca="1" si="44"/>
        <v>823485000</v>
      </c>
      <c r="S242">
        <f t="shared" ca="1" si="45"/>
        <v>751018320</v>
      </c>
      <c r="T242" s="21">
        <f t="shared" ca="1" si="46"/>
        <v>684928707.83999991</v>
      </c>
      <c r="U242">
        <f t="shared" ca="1" si="47"/>
        <v>624654981.55007994</v>
      </c>
      <c r="V242" s="21">
        <f t="shared" ca="1" si="48"/>
        <v>599668782.28807676</v>
      </c>
      <c r="W242" s="17">
        <f t="shared" ca="1" si="49"/>
        <v>489593283.71421814</v>
      </c>
    </row>
    <row r="243" spans="6:23" x14ac:dyDescent="0.3">
      <c r="F243">
        <v>241</v>
      </c>
      <c r="G243">
        <f t="shared" ca="1" si="38"/>
        <v>0.95392706183656262</v>
      </c>
      <c r="H243" s="19">
        <f t="shared" ca="1" si="39"/>
        <v>190526</v>
      </c>
      <c r="I243">
        <f t="shared" ca="1" si="40"/>
        <v>180999.7</v>
      </c>
      <c r="J243" s="19">
        <f t="shared" ca="1" si="40"/>
        <v>171949.71500000003</v>
      </c>
      <c r="K243">
        <f t="shared" ca="1" si="40"/>
        <v>163352.22925000003</v>
      </c>
      <c r="L243" s="19">
        <f t="shared" ca="1" si="41"/>
        <v>163352.22925000003</v>
      </c>
      <c r="M243" s="20">
        <f t="shared" si="42"/>
        <v>5000</v>
      </c>
      <c r="N243">
        <f t="shared" si="43"/>
        <v>4800</v>
      </c>
      <c r="O243" s="20">
        <f t="shared" si="43"/>
        <v>4608</v>
      </c>
      <c r="P243">
        <f t="shared" si="43"/>
        <v>4423.68</v>
      </c>
      <c r="Q243" s="20">
        <f t="shared" si="37"/>
        <v>4246.7328000000007</v>
      </c>
      <c r="R243" s="21">
        <f t="shared" ca="1" si="44"/>
        <v>952630000</v>
      </c>
      <c r="S243">
        <f t="shared" ca="1" si="45"/>
        <v>868798560</v>
      </c>
      <c r="T243" s="21">
        <f t="shared" ca="1" si="46"/>
        <v>792344286.72000015</v>
      </c>
      <c r="U243">
        <f t="shared" ca="1" si="47"/>
        <v>722617989.48864019</v>
      </c>
      <c r="V243" s="21">
        <f t="shared" ca="1" si="48"/>
        <v>693713269.90909469</v>
      </c>
      <c r="W243" s="17">
        <f t="shared" ca="1" si="49"/>
        <v>864346952.11773872</v>
      </c>
    </row>
    <row r="244" spans="6:23" x14ac:dyDescent="0.3">
      <c r="F244">
        <v>242</v>
      </c>
      <c r="G244">
        <f t="shared" ca="1" si="38"/>
        <v>0.72721887500054661</v>
      </c>
      <c r="H244" s="19">
        <f t="shared" ca="1" si="39"/>
        <v>158133</v>
      </c>
      <c r="I244">
        <f t="shared" ca="1" si="40"/>
        <v>150226.35</v>
      </c>
      <c r="J244" s="19">
        <f t="shared" ca="1" si="40"/>
        <v>142715.0325</v>
      </c>
      <c r="K244">
        <f t="shared" ca="1" si="40"/>
        <v>135579.280875</v>
      </c>
      <c r="L244" s="19">
        <f t="shared" ca="1" si="41"/>
        <v>135579.280875</v>
      </c>
      <c r="M244" s="20">
        <f t="shared" si="42"/>
        <v>5000</v>
      </c>
      <c r="N244">
        <f t="shared" si="43"/>
        <v>4800</v>
      </c>
      <c r="O244" s="20">
        <f t="shared" si="43"/>
        <v>4608</v>
      </c>
      <c r="P244">
        <f t="shared" si="43"/>
        <v>4423.68</v>
      </c>
      <c r="Q244" s="20">
        <f t="shared" si="37"/>
        <v>4246.7328000000007</v>
      </c>
      <c r="R244" s="21">
        <f t="shared" ca="1" si="44"/>
        <v>790665000</v>
      </c>
      <c r="S244">
        <f t="shared" ca="1" si="45"/>
        <v>721086480</v>
      </c>
      <c r="T244" s="21">
        <f t="shared" ca="1" si="46"/>
        <v>657630869.75999999</v>
      </c>
      <c r="U244">
        <f t="shared" ca="1" si="47"/>
        <v>599759353.22112</v>
      </c>
      <c r="V244" s="21">
        <f t="shared" ca="1" si="48"/>
        <v>575768979.09227526</v>
      </c>
      <c r="W244" s="17">
        <f t="shared" ca="1" si="49"/>
        <v>394356027.93967438</v>
      </c>
    </row>
    <row r="245" spans="6:23" x14ac:dyDescent="0.3">
      <c r="F245">
        <v>243</v>
      </c>
      <c r="G245">
        <f t="shared" ca="1" si="38"/>
        <v>0.47345887854257518</v>
      </c>
      <c r="H245" s="19">
        <f t="shared" ca="1" si="39"/>
        <v>138003</v>
      </c>
      <c r="I245">
        <f t="shared" ca="1" si="40"/>
        <v>131102.85</v>
      </c>
      <c r="J245" s="19">
        <f t="shared" ca="1" si="40"/>
        <v>124547.7075</v>
      </c>
      <c r="K245">
        <f t="shared" ca="1" si="40"/>
        <v>118320.32212500001</v>
      </c>
      <c r="L245" s="19">
        <f t="shared" ca="1" si="41"/>
        <v>118320.32212500001</v>
      </c>
      <c r="M245" s="20">
        <f t="shared" si="42"/>
        <v>5000</v>
      </c>
      <c r="N245">
        <f t="shared" si="43"/>
        <v>4800</v>
      </c>
      <c r="O245" s="20">
        <f t="shared" si="43"/>
        <v>4608</v>
      </c>
      <c r="P245">
        <f t="shared" si="43"/>
        <v>4423.68</v>
      </c>
      <c r="Q245" s="20">
        <f t="shared" si="37"/>
        <v>4246.7328000000007</v>
      </c>
      <c r="R245" s="21">
        <f t="shared" ca="1" si="44"/>
        <v>690015000</v>
      </c>
      <c r="S245">
        <f t="shared" ca="1" si="45"/>
        <v>629293680</v>
      </c>
      <c r="T245" s="21">
        <f t="shared" ca="1" si="46"/>
        <v>573915836.15999997</v>
      </c>
      <c r="U245">
        <f t="shared" ca="1" si="47"/>
        <v>523411242.57792008</v>
      </c>
      <c r="V245" s="21">
        <f t="shared" ca="1" si="48"/>
        <v>502474792.8748033</v>
      </c>
      <c r="W245" s="17">
        <f t="shared" ca="1" si="49"/>
        <v>102289306.62011623</v>
      </c>
    </row>
    <row r="246" spans="6:23" x14ac:dyDescent="0.3">
      <c r="F246">
        <v>244</v>
      </c>
      <c r="G246">
        <f t="shared" ca="1" si="38"/>
        <v>0.85827899249158579</v>
      </c>
      <c r="H246" s="19">
        <f t="shared" ca="1" si="39"/>
        <v>172179</v>
      </c>
      <c r="I246">
        <f t="shared" ca="1" si="40"/>
        <v>163570.04999999999</v>
      </c>
      <c r="J246" s="19">
        <f t="shared" ca="1" si="40"/>
        <v>155391.54749999999</v>
      </c>
      <c r="K246">
        <f t="shared" ca="1" si="40"/>
        <v>147621.97012499999</v>
      </c>
      <c r="L246" s="19">
        <f t="shared" ca="1" si="41"/>
        <v>147621.97012499999</v>
      </c>
      <c r="M246" s="20">
        <f t="shared" si="42"/>
        <v>5000</v>
      </c>
      <c r="N246">
        <f t="shared" si="43"/>
        <v>4800</v>
      </c>
      <c r="O246" s="20">
        <f t="shared" si="43"/>
        <v>4608</v>
      </c>
      <c r="P246">
        <f t="shared" si="43"/>
        <v>4423.68</v>
      </c>
      <c r="Q246" s="20">
        <f t="shared" si="37"/>
        <v>4246.7328000000007</v>
      </c>
      <c r="R246" s="21">
        <f t="shared" ca="1" si="44"/>
        <v>860895000</v>
      </c>
      <c r="S246">
        <f t="shared" ca="1" si="45"/>
        <v>785136240</v>
      </c>
      <c r="T246" s="21">
        <f t="shared" ca="1" si="46"/>
        <v>716044250.87999988</v>
      </c>
      <c r="U246">
        <f t="shared" ca="1" si="47"/>
        <v>653032356.80255997</v>
      </c>
      <c r="V246" s="21">
        <f t="shared" ca="1" si="48"/>
        <v>626911062.53045762</v>
      </c>
      <c r="W246" s="17">
        <f t="shared" ca="1" si="49"/>
        <v>598149826.63090658</v>
      </c>
    </row>
    <row r="247" spans="6:23" x14ac:dyDescent="0.3">
      <c r="F247">
        <v>245</v>
      </c>
      <c r="G247">
        <f t="shared" ca="1" si="38"/>
        <v>0.82204004390525243</v>
      </c>
      <c r="H247" s="19">
        <f t="shared" ca="1" si="39"/>
        <v>167695</v>
      </c>
      <c r="I247">
        <f t="shared" ca="1" si="40"/>
        <v>159310.25</v>
      </c>
      <c r="J247" s="19">
        <f t="shared" ca="1" si="40"/>
        <v>151344.73749999999</v>
      </c>
      <c r="K247">
        <f t="shared" ca="1" si="40"/>
        <v>143777.50062499999</v>
      </c>
      <c r="L247" s="19">
        <f t="shared" ca="1" si="41"/>
        <v>143777.50062499999</v>
      </c>
      <c r="M247" s="20">
        <f t="shared" si="42"/>
        <v>5000</v>
      </c>
      <c r="N247">
        <f t="shared" si="43"/>
        <v>4800</v>
      </c>
      <c r="O247" s="20">
        <f t="shared" si="43"/>
        <v>4608</v>
      </c>
      <c r="P247">
        <f t="shared" si="43"/>
        <v>4423.68</v>
      </c>
      <c r="Q247" s="20">
        <f t="shared" si="37"/>
        <v>4246.7328000000007</v>
      </c>
      <c r="R247" s="21">
        <f t="shared" ca="1" si="44"/>
        <v>838475000</v>
      </c>
      <c r="S247">
        <f t="shared" ca="1" si="45"/>
        <v>764689200</v>
      </c>
      <c r="T247" s="21">
        <f t="shared" ca="1" si="46"/>
        <v>697396550.39999998</v>
      </c>
      <c r="U247">
        <f t="shared" ca="1" si="47"/>
        <v>636025653.9648</v>
      </c>
      <c r="V247" s="21">
        <f t="shared" ca="1" si="48"/>
        <v>610584627.80620801</v>
      </c>
      <c r="W247" s="17">
        <f t="shared" ca="1" si="49"/>
        <v>533091347.82331085</v>
      </c>
    </row>
    <row r="248" spans="6:23" x14ac:dyDescent="0.3">
      <c r="F248">
        <v>246</v>
      </c>
      <c r="G248">
        <f t="shared" ca="1" si="38"/>
        <v>0.24328856308674063</v>
      </c>
      <c r="H248" s="19">
        <f t="shared" ca="1" si="39"/>
        <v>119127</v>
      </c>
      <c r="I248">
        <f t="shared" ca="1" si="40"/>
        <v>113170.65</v>
      </c>
      <c r="J248" s="19">
        <f t="shared" ca="1" si="40"/>
        <v>107512.11749999999</v>
      </c>
      <c r="K248">
        <f t="shared" ca="1" si="40"/>
        <v>102136.511625</v>
      </c>
      <c r="L248" s="19">
        <f t="shared" ca="1" si="41"/>
        <v>102136.511625</v>
      </c>
      <c r="M248" s="20">
        <f t="shared" si="42"/>
        <v>5000</v>
      </c>
      <c r="N248">
        <f t="shared" si="43"/>
        <v>4800</v>
      </c>
      <c r="O248" s="20">
        <f t="shared" si="43"/>
        <v>4608</v>
      </c>
      <c r="P248">
        <f t="shared" si="43"/>
        <v>4423.68</v>
      </c>
      <c r="Q248" s="20">
        <f t="shared" si="37"/>
        <v>4246.7328000000007</v>
      </c>
      <c r="R248" s="21">
        <f t="shared" ca="1" si="44"/>
        <v>595635000</v>
      </c>
      <c r="S248">
        <f t="shared" ca="1" si="45"/>
        <v>543219120</v>
      </c>
      <c r="T248" s="21">
        <f t="shared" ca="1" si="46"/>
        <v>495415837.43999994</v>
      </c>
      <c r="U248">
        <f t="shared" ca="1" si="47"/>
        <v>451819243.74528003</v>
      </c>
      <c r="V248" s="21">
        <f t="shared" ca="1" si="48"/>
        <v>433746473.99546885</v>
      </c>
      <c r="W248" s="17">
        <f t="shared" ca="1" si="49"/>
        <v>-171583094.35494471</v>
      </c>
    </row>
    <row r="249" spans="6:23" x14ac:dyDescent="0.3">
      <c r="F249">
        <v>247</v>
      </c>
      <c r="G249">
        <f t="shared" ca="1" si="38"/>
        <v>0.65758391100645741</v>
      </c>
      <c r="H249" s="19">
        <f t="shared" ca="1" si="39"/>
        <v>152176</v>
      </c>
      <c r="I249">
        <f t="shared" ca="1" si="40"/>
        <v>144567.20000000001</v>
      </c>
      <c r="J249" s="19">
        <f t="shared" ca="1" si="40"/>
        <v>137338.84000000003</v>
      </c>
      <c r="K249">
        <f t="shared" ca="1" si="40"/>
        <v>130471.89800000003</v>
      </c>
      <c r="L249" s="19">
        <f t="shared" ca="1" si="41"/>
        <v>130471.89800000003</v>
      </c>
      <c r="M249" s="20">
        <f t="shared" si="42"/>
        <v>5000</v>
      </c>
      <c r="N249">
        <f t="shared" si="43"/>
        <v>4800</v>
      </c>
      <c r="O249" s="20">
        <f t="shared" si="43"/>
        <v>4608</v>
      </c>
      <c r="P249">
        <f t="shared" si="43"/>
        <v>4423.68</v>
      </c>
      <c r="Q249" s="20">
        <f t="shared" si="37"/>
        <v>4246.7328000000007</v>
      </c>
      <c r="R249" s="21">
        <f t="shared" ca="1" si="44"/>
        <v>760880000</v>
      </c>
      <c r="S249">
        <f t="shared" ca="1" si="45"/>
        <v>693922560</v>
      </c>
      <c r="T249" s="21">
        <f t="shared" ca="1" si="46"/>
        <v>632857374.72000015</v>
      </c>
      <c r="U249">
        <f t="shared" ca="1" si="47"/>
        <v>577165925.74464011</v>
      </c>
      <c r="V249" s="21">
        <f t="shared" ca="1" si="48"/>
        <v>554079288.7148546</v>
      </c>
      <c r="W249" s="17">
        <f t="shared" ca="1" si="49"/>
        <v>307925751.78961945</v>
      </c>
    </row>
    <row r="250" spans="6:23" x14ac:dyDescent="0.3">
      <c r="F250">
        <v>248</v>
      </c>
      <c r="G250">
        <f t="shared" ca="1" si="38"/>
        <v>0.89672002941956064</v>
      </c>
      <c r="H250" s="19">
        <f t="shared" ca="1" si="39"/>
        <v>177892</v>
      </c>
      <c r="I250">
        <f t="shared" ca="1" si="40"/>
        <v>168997.4</v>
      </c>
      <c r="J250" s="19">
        <f t="shared" ca="1" si="40"/>
        <v>160547.53</v>
      </c>
      <c r="K250">
        <f t="shared" ca="1" si="40"/>
        <v>152520.15349999999</v>
      </c>
      <c r="L250" s="19">
        <f t="shared" ca="1" si="41"/>
        <v>152520.15349999999</v>
      </c>
      <c r="M250" s="20">
        <f t="shared" si="42"/>
        <v>5000</v>
      </c>
      <c r="N250">
        <f t="shared" si="43"/>
        <v>4800</v>
      </c>
      <c r="O250" s="20">
        <f t="shared" si="43"/>
        <v>4608</v>
      </c>
      <c r="P250">
        <f t="shared" si="43"/>
        <v>4423.68</v>
      </c>
      <c r="Q250" s="20">
        <f t="shared" si="37"/>
        <v>4246.7328000000007</v>
      </c>
      <c r="R250" s="21">
        <f t="shared" ca="1" si="44"/>
        <v>889460000</v>
      </c>
      <c r="S250">
        <f t="shared" ca="1" si="45"/>
        <v>811187520</v>
      </c>
      <c r="T250" s="21">
        <f t="shared" ca="1" si="46"/>
        <v>739803018.24000001</v>
      </c>
      <c r="U250">
        <f t="shared" ca="1" si="47"/>
        <v>674700352.63487995</v>
      </c>
      <c r="V250" s="21">
        <f t="shared" ca="1" si="48"/>
        <v>647712338.52948487</v>
      </c>
      <c r="W250" s="17">
        <f t="shared" ca="1" si="49"/>
        <v>681039900.09829998</v>
      </c>
    </row>
    <row r="251" spans="6:23" x14ac:dyDescent="0.3">
      <c r="F251">
        <v>249</v>
      </c>
      <c r="G251">
        <f t="shared" ca="1" si="38"/>
        <v>0.33696309527216894</v>
      </c>
      <c r="H251" s="19">
        <f t="shared" ca="1" si="39"/>
        <v>127377</v>
      </c>
      <c r="I251">
        <f t="shared" ca="1" si="40"/>
        <v>121008.15</v>
      </c>
      <c r="J251" s="19">
        <f t="shared" ca="1" si="40"/>
        <v>114957.74249999999</v>
      </c>
      <c r="K251">
        <f t="shared" ca="1" si="40"/>
        <v>109209.855375</v>
      </c>
      <c r="L251" s="19">
        <f t="shared" ca="1" si="41"/>
        <v>109209.855375</v>
      </c>
      <c r="M251" s="20">
        <f t="shared" si="42"/>
        <v>5000</v>
      </c>
      <c r="N251">
        <f t="shared" si="43"/>
        <v>4800</v>
      </c>
      <c r="O251" s="20">
        <f t="shared" si="43"/>
        <v>4608</v>
      </c>
      <c r="P251">
        <f t="shared" si="43"/>
        <v>4423.68</v>
      </c>
      <c r="Q251" s="20">
        <f t="shared" si="37"/>
        <v>4246.7328000000007</v>
      </c>
      <c r="R251" s="21">
        <f t="shared" ca="1" si="44"/>
        <v>636885000</v>
      </c>
      <c r="S251">
        <f t="shared" ca="1" si="45"/>
        <v>580839120</v>
      </c>
      <c r="T251" s="21">
        <f t="shared" ca="1" si="46"/>
        <v>529725277.43999994</v>
      </c>
      <c r="U251">
        <f t="shared" ca="1" si="47"/>
        <v>483109453.02528</v>
      </c>
      <c r="V251" s="21">
        <f t="shared" ca="1" si="48"/>
        <v>463785074.90426886</v>
      </c>
      <c r="W251" s="17">
        <f t="shared" ca="1" si="49"/>
        <v>-51883618.404305935</v>
      </c>
    </row>
    <row r="252" spans="6:23" x14ac:dyDescent="0.3">
      <c r="F252">
        <v>250</v>
      </c>
      <c r="G252">
        <f t="shared" ca="1" si="38"/>
        <v>0.18527150940128123</v>
      </c>
      <c r="H252" s="19">
        <f t="shared" ca="1" si="39"/>
        <v>113136</v>
      </c>
      <c r="I252">
        <f t="shared" ca="1" si="40"/>
        <v>107479.2</v>
      </c>
      <c r="J252" s="19">
        <f t="shared" ca="1" si="40"/>
        <v>102105.23999999999</v>
      </c>
      <c r="K252">
        <f t="shared" ca="1" si="40"/>
        <v>96999.977999999988</v>
      </c>
      <c r="L252" s="19">
        <f t="shared" ca="1" si="41"/>
        <v>96999.977999999988</v>
      </c>
      <c r="M252" s="20">
        <f t="shared" si="42"/>
        <v>5000</v>
      </c>
      <c r="N252">
        <f t="shared" si="43"/>
        <v>4800</v>
      </c>
      <c r="O252" s="20">
        <f t="shared" si="43"/>
        <v>4608</v>
      </c>
      <c r="P252">
        <f t="shared" si="43"/>
        <v>4423.68</v>
      </c>
      <c r="Q252" s="20">
        <f t="shared" si="37"/>
        <v>4246.7328000000007</v>
      </c>
      <c r="R252" s="21">
        <f t="shared" ca="1" si="44"/>
        <v>565680000</v>
      </c>
      <c r="S252">
        <f t="shared" ca="1" si="45"/>
        <v>515900160</v>
      </c>
      <c r="T252" s="21">
        <f t="shared" ca="1" si="46"/>
        <v>470500945.91999996</v>
      </c>
      <c r="U252">
        <f t="shared" ca="1" si="47"/>
        <v>429096862.67903996</v>
      </c>
      <c r="V252" s="21">
        <f t="shared" ca="1" si="48"/>
        <v>411932988.1718784</v>
      </c>
      <c r="W252" s="17">
        <f t="shared" ca="1" si="49"/>
        <v>-258506677.43619013</v>
      </c>
    </row>
    <row r="253" spans="6:23" x14ac:dyDescent="0.3">
      <c r="F253">
        <v>251</v>
      </c>
      <c r="G253">
        <f t="shared" ca="1" si="38"/>
        <v>0.37303469629518793</v>
      </c>
      <c r="H253" s="19">
        <f t="shared" ca="1" si="39"/>
        <v>130285</v>
      </c>
      <c r="I253">
        <f t="shared" ca="1" si="40"/>
        <v>123770.75</v>
      </c>
      <c r="J253" s="19">
        <f t="shared" ca="1" si="40"/>
        <v>117582.21249999999</v>
      </c>
      <c r="K253">
        <f t="shared" ca="1" si="40"/>
        <v>111703.10187499999</v>
      </c>
      <c r="L253" s="19">
        <f t="shared" ca="1" si="41"/>
        <v>111703.10187499999</v>
      </c>
      <c r="M253" s="20">
        <f t="shared" si="42"/>
        <v>5000</v>
      </c>
      <c r="N253">
        <f t="shared" si="43"/>
        <v>4800</v>
      </c>
      <c r="O253" s="20">
        <f t="shared" si="43"/>
        <v>4608</v>
      </c>
      <c r="P253">
        <f t="shared" si="43"/>
        <v>4423.68</v>
      </c>
      <c r="Q253" s="20">
        <f t="shared" si="37"/>
        <v>4246.7328000000007</v>
      </c>
      <c r="R253" s="21">
        <f t="shared" ca="1" si="44"/>
        <v>651425000</v>
      </c>
      <c r="S253">
        <f t="shared" ca="1" si="45"/>
        <v>594099600</v>
      </c>
      <c r="T253" s="21">
        <f t="shared" ca="1" si="46"/>
        <v>541818835.19999993</v>
      </c>
      <c r="U253">
        <f t="shared" ca="1" si="47"/>
        <v>494138777.70240003</v>
      </c>
      <c r="V253" s="21">
        <f t="shared" ca="1" si="48"/>
        <v>474373226.59430403</v>
      </c>
      <c r="W253" s="17">
        <f t="shared" ca="1" si="49"/>
        <v>-9691366.7601294518</v>
      </c>
    </row>
    <row r="254" spans="6:23" x14ac:dyDescent="0.3">
      <c r="F254">
        <v>252</v>
      </c>
      <c r="G254">
        <f t="shared" ca="1" si="38"/>
        <v>7.5211611986970572E-2</v>
      </c>
      <c r="H254" s="19">
        <f t="shared" ca="1" si="39"/>
        <v>96859</v>
      </c>
      <c r="I254">
        <f t="shared" ca="1" si="40"/>
        <v>92016.05</v>
      </c>
      <c r="J254" s="19">
        <f t="shared" ca="1" si="40"/>
        <v>87415.247499999998</v>
      </c>
      <c r="K254">
        <f t="shared" ca="1" si="40"/>
        <v>83044.485124999992</v>
      </c>
      <c r="L254" s="19">
        <f t="shared" ca="1" si="41"/>
        <v>83044.485124999992</v>
      </c>
      <c r="M254" s="20">
        <f t="shared" si="42"/>
        <v>5000</v>
      </c>
      <c r="N254">
        <f t="shared" si="43"/>
        <v>4800</v>
      </c>
      <c r="O254" s="20">
        <f t="shared" si="43"/>
        <v>4608</v>
      </c>
      <c r="P254">
        <f t="shared" si="43"/>
        <v>4423.68</v>
      </c>
      <c r="Q254" s="20">
        <f t="shared" si="37"/>
        <v>4246.7328000000007</v>
      </c>
      <c r="R254" s="21">
        <f t="shared" ca="1" si="44"/>
        <v>484295000</v>
      </c>
      <c r="S254">
        <f t="shared" ca="1" si="45"/>
        <v>441677040</v>
      </c>
      <c r="T254" s="21">
        <f t="shared" ca="1" si="46"/>
        <v>402809460.48000002</v>
      </c>
      <c r="U254">
        <f t="shared" ca="1" si="47"/>
        <v>367362227.95775998</v>
      </c>
      <c r="V254" s="21">
        <f t="shared" ca="1" si="48"/>
        <v>352667738.83944964</v>
      </c>
      <c r="W254" s="17">
        <f t="shared" ca="1" si="49"/>
        <v>-494670116.22995257</v>
      </c>
    </row>
    <row r="255" spans="6:23" x14ac:dyDescent="0.3">
      <c r="F255">
        <v>253</v>
      </c>
      <c r="G255">
        <f t="shared" ca="1" si="38"/>
        <v>0.73428107086134076</v>
      </c>
      <c r="H255" s="19">
        <f t="shared" ca="1" si="39"/>
        <v>158774</v>
      </c>
      <c r="I255">
        <f t="shared" ca="1" si="40"/>
        <v>150835.29999999999</v>
      </c>
      <c r="J255" s="19">
        <f t="shared" ca="1" si="40"/>
        <v>143293.53499999997</v>
      </c>
      <c r="K255">
        <f t="shared" ca="1" si="40"/>
        <v>136128.85824999999</v>
      </c>
      <c r="L255" s="19">
        <f t="shared" ca="1" si="41"/>
        <v>136128.85824999999</v>
      </c>
      <c r="M255" s="20">
        <f t="shared" si="42"/>
        <v>5000</v>
      </c>
      <c r="N255">
        <f t="shared" si="43"/>
        <v>4800</v>
      </c>
      <c r="O255" s="20">
        <f t="shared" si="43"/>
        <v>4608</v>
      </c>
      <c r="P255">
        <f t="shared" si="43"/>
        <v>4423.68</v>
      </c>
      <c r="Q255" s="20">
        <f t="shared" si="37"/>
        <v>4246.7328000000007</v>
      </c>
      <c r="R255" s="21">
        <f t="shared" ca="1" si="44"/>
        <v>793870000</v>
      </c>
      <c r="S255">
        <f t="shared" ca="1" si="45"/>
        <v>724009440</v>
      </c>
      <c r="T255" s="21">
        <f t="shared" ca="1" si="46"/>
        <v>660296609.27999985</v>
      </c>
      <c r="U255">
        <f t="shared" ca="1" si="47"/>
        <v>602190507.66336</v>
      </c>
      <c r="V255" s="21">
        <f t="shared" ca="1" si="48"/>
        <v>578102887.35682571</v>
      </c>
      <c r="W255" s="17">
        <f t="shared" ca="1" si="49"/>
        <v>403656314.4953537</v>
      </c>
    </row>
    <row r="256" spans="6:23" x14ac:dyDescent="0.3">
      <c r="F256">
        <v>254</v>
      </c>
      <c r="G256">
        <f t="shared" ca="1" si="38"/>
        <v>8.5408763474715821E-3</v>
      </c>
      <c r="H256" s="19">
        <f t="shared" ca="1" si="39"/>
        <v>68452</v>
      </c>
      <c r="I256">
        <f t="shared" ca="1" si="40"/>
        <v>65029.4</v>
      </c>
      <c r="J256" s="19">
        <f t="shared" ca="1" si="40"/>
        <v>61777.93</v>
      </c>
      <c r="K256">
        <f t="shared" ca="1" si="40"/>
        <v>58689.033499999998</v>
      </c>
      <c r="L256" s="19">
        <f t="shared" ca="1" si="41"/>
        <v>58689.033499999998</v>
      </c>
      <c r="M256" s="20">
        <f t="shared" si="42"/>
        <v>5000</v>
      </c>
      <c r="N256">
        <f t="shared" si="43"/>
        <v>4800</v>
      </c>
      <c r="O256" s="20">
        <f t="shared" si="43"/>
        <v>4608</v>
      </c>
      <c r="P256">
        <f t="shared" si="43"/>
        <v>4423.68</v>
      </c>
      <c r="Q256" s="20">
        <f t="shared" si="37"/>
        <v>4246.7328000000007</v>
      </c>
      <c r="R256" s="21">
        <f t="shared" ca="1" si="44"/>
        <v>342260000</v>
      </c>
      <c r="S256">
        <f t="shared" ca="1" si="45"/>
        <v>312141120</v>
      </c>
      <c r="T256" s="21">
        <f t="shared" ca="1" si="46"/>
        <v>284672701.44</v>
      </c>
      <c r="U256">
        <f t="shared" ca="1" si="47"/>
        <v>259621503.71327999</v>
      </c>
      <c r="V256" s="21">
        <f t="shared" ca="1" si="48"/>
        <v>249236643.56474882</v>
      </c>
      <c r="W256" s="17">
        <f t="shared" ca="1" si="49"/>
        <v>-906828057.23962379</v>
      </c>
    </row>
    <row r="257" spans="6:23" x14ac:dyDescent="0.3">
      <c r="F257">
        <v>255</v>
      </c>
      <c r="G257">
        <f t="shared" ca="1" si="38"/>
        <v>0.73118267309436991</v>
      </c>
      <c r="H257" s="19">
        <f t="shared" ca="1" si="39"/>
        <v>158492</v>
      </c>
      <c r="I257">
        <f t="shared" ca="1" si="40"/>
        <v>150567.4</v>
      </c>
      <c r="J257" s="19">
        <f t="shared" ca="1" si="40"/>
        <v>143039.03</v>
      </c>
      <c r="K257">
        <f t="shared" ca="1" si="40"/>
        <v>135887.0785</v>
      </c>
      <c r="L257" s="19">
        <f t="shared" ca="1" si="41"/>
        <v>135887.0785</v>
      </c>
      <c r="M257" s="20">
        <f t="shared" si="42"/>
        <v>5000</v>
      </c>
      <c r="N257">
        <f t="shared" si="43"/>
        <v>4800</v>
      </c>
      <c r="O257" s="20">
        <f t="shared" si="43"/>
        <v>4608</v>
      </c>
      <c r="P257">
        <f t="shared" si="43"/>
        <v>4423.68</v>
      </c>
      <c r="Q257" s="20">
        <f t="shared" si="37"/>
        <v>4246.7328000000007</v>
      </c>
      <c r="R257" s="21">
        <f t="shared" ca="1" si="44"/>
        <v>792460000</v>
      </c>
      <c r="S257">
        <f t="shared" ca="1" si="45"/>
        <v>722723520</v>
      </c>
      <c r="T257" s="21">
        <f t="shared" ca="1" si="46"/>
        <v>659123850.24000001</v>
      </c>
      <c r="U257">
        <f t="shared" ca="1" si="47"/>
        <v>601120951.41888011</v>
      </c>
      <c r="V257" s="21">
        <f t="shared" ca="1" si="48"/>
        <v>577076113.36212492</v>
      </c>
      <c r="W257" s="17">
        <f t="shared" ca="1" si="49"/>
        <v>399564768.77195024</v>
      </c>
    </row>
    <row r="258" spans="6:23" x14ac:dyDescent="0.3">
      <c r="F258">
        <v>256</v>
      </c>
      <c r="G258">
        <f t="shared" ca="1" si="38"/>
        <v>0.17591249365914341</v>
      </c>
      <c r="H258" s="19">
        <f t="shared" ca="1" si="39"/>
        <v>112068</v>
      </c>
      <c r="I258">
        <f t="shared" ca="1" si="40"/>
        <v>106464.6</v>
      </c>
      <c r="J258" s="19">
        <f t="shared" ca="1" si="40"/>
        <v>101141.37000000001</v>
      </c>
      <c r="K258">
        <f t="shared" ca="1" si="40"/>
        <v>96084.301500000001</v>
      </c>
      <c r="L258" s="19">
        <f t="shared" ca="1" si="41"/>
        <v>96084.301500000001</v>
      </c>
      <c r="M258" s="20">
        <f t="shared" si="42"/>
        <v>5000</v>
      </c>
      <c r="N258">
        <f t="shared" si="43"/>
        <v>4800</v>
      </c>
      <c r="O258" s="20">
        <f t="shared" si="43"/>
        <v>4608</v>
      </c>
      <c r="P258">
        <f t="shared" si="43"/>
        <v>4423.68</v>
      </c>
      <c r="Q258" s="20">
        <f t="shared" si="37"/>
        <v>4246.7328000000007</v>
      </c>
      <c r="R258" s="21">
        <f t="shared" ca="1" si="44"/>
        <v>560340000</v>
      </c>
      <c r="S258">
        <f t="shared" ca="1" si="45"/>
        <v>511030080</v>
      </c>
      <c r="T258" s="21">
        <f t="shared" ca="1" si="46"/>
        <v>466059432.96000004</v>
      </c>
      <c r="U258">
        <f t="shared" ca="1" si="47"/>
        <v>425046202.85952002</v>
      </c>
      <c r="V258" s="21">
        <f t="shared" ca="1" si="48"/>
        <v>408044354.7451393</v>
      </c>
      <c r="W258" s="17">
        <f t="shared" ca="1" si="49"/>
        <v>-274002318.68652701</v>
      </c>
    </row>
    <row r="259" spans="6:23" x14ac:dyDescent="0.3">
      <c r="F259">
        <v>257</v>
      </c>
      <c r="G259">
        <f t="shared" ca="1" si="38"/>
        <v>0.61156081599778866</v>
      </c>
      <c r="H259" s="19">
        <f t="shared" ca="1" si="39"/>
        <v>148502</v>
      </c>
      <c r="I259">
        <f t="shared" ca="1" si="40"/>
        <v>141076.9</v>
      </c>
      <c r="J259" s="19">
        <f t="shared" ca="1" si="40"/>
        <v>134023.05499999999</v>
      </c>
      <c r="K259">
        <f t="shared" ca="1" si="40"/>
        <v>127321.90225</v>
      </c>
      <c r="L259" s="19">
        <f t="shared" ca="1" si="41"/>
        <v>127321.90225</v>
      </c>
      <c r="M259" s="20">
        <f t="shared" si="42"/>
        <v>5000</v>
      </c>
      <c r="N259">
        <f t="shared" si="43"/>
        <v>4800</v>
      </c>
      <c r="O259" s="20">
        <f t="shared" si="43"/>
        <v>4608</v>
      </c>
      <c r="P259">
        <f t="shared" si="43"/>
        <v>4423.68</v>
      </c>
      <c r="Q259" s="20">
        <f t="shared" si="43"/>
        <v>4246.7328000000007</v>
      </c>
      <c r="R259" s="21">
        <f t="shared" ca="1" si="44"/>
        <v>742510000</v>
      </c>
      <c r="S259">
        <f t="shared" ca="1" si="45"/>
        <v>677169120</v>
      </c>
      <c r="T259" s="21">
        <f t="shared" ca="1" si="46"/>
        <v>617578237.43999994</v>
      </c>
      <c r="U259">
        <f t="shared" ca="1" si="47"/>
        <v>563231352.54527998</v>
      </c>
      <c r="V259" s="21">
        <f t="shared" ca="1" si="48"/>
        <v>540702098.44346893</v>
      </c>
      <c r="W259" s="17">
        <f t="shared" ca="1" si="49"/>
        <v>254619585.16626787</v>
      </c>
    </row>
    <row r="260" spans="6:23" x14ac:dyDescent="0.3">
      <c r="F260">
        <v>258</v>
      </c>
      <c r="G260">
        <f t="shared" ref="G260:G323" ca="1" si="50">RAND()</f>
        <v>0.68770955106322962</v>
      </c>
      <c r="H260" s="19">
        <f t="shared" ref="H260:H323" ca="1" si="51">ROUND(_xlfn.NORM.INV(G260,$B$4,$B$5),0)</f>
        <v>154681</v>
      </c>
      <c r="I260">
        <f t="shared" ref="I260:K323" ca="1" si="52">H260-$B$7*H260</f>
        <v>146946.95000000001</v>
      </c>
      <c r="J260" s="19">
        <f t="shared" ca="1" si="52"/>
        <v>139599.60250000001</v>
      </c>
      <c r="K260">
        <f t="shared" ca="1" si="52"/>
        <v>132619.62237500001</v>
      </c>
      <c r="L260" s="19">
        <f t="shared" ref="L260:L323" ca="1" si="53">J260-$B$7*J260</f>
        <v>132619.62237500001</v>
      </c>
      <c r="M260" s="20">
        <f t="shared" ref="M260:M323" si="54">$B$3</f>
        <v>5000</v>
      </c>
      <c r="N260">
        <f t="shared" ref="N260:Q323" si="55">M260-$B$8*M260</f>
        <v>4800</v>
      </c>
      <c r="O260" s="20">
        <f t="shared" si="55"/>
        <v>4608</v>
      </c>
      <c r="P260">
        <f t="shared" si="55"/>
        <v>4423.68</v>
      </c>
      <c r="Q260" s="20">
        <f t="shared" si="55"/>
        <v>4246.7328000000007</v>
      </c>
      <c r="R260" s="21">
        <f t="shared" ref="R260:R323" ca="1" si="56">H260*M260</f>
        <v>773405000</v>
      </c>
      <c r="S260">
        <f t="shared" ref="S260:S323" ca="1" si="57">I260*N260</f>
        <v>705345360</v>
      </c>
      <c r="T260" s="21">
        <f t="shared" ref="T260:T323" ca="1" si="58">J260*O260</f>
        <v>643274968.32000005</v>
      </c>
      <c r="U260">
        <f t="shared" ref="U260:U323" ca="1" si="59">K260*P260</f>
        <v>586666771.10784006</v>
      </c>
      <c r="V260" s="21">
        <f t="shared" ref="V260:V323" ca="1" si="60">L260*Q260</f>
        <v>563200100.26352656</v>
      </c>
      <c r="W260" s="17">
        <f t="shared" ref="W260:W323" ca="1" si="61">NPV($B$6,R260,S260,T260,U260,V260)-$B$2</f>
        <v>344270865.39644957</v>
      </c>
    </row>
    <row r="261" spans="6:23" x14ac:dyDescent="0.3">
      <c r="F261">
        <v>259</v>
      </c>
      <c r="G261">
        <f t="shared" ca="1" si="50"/>
        <v>0.55578145386114608</v>
      </c>
      <c r="H261" s="19">
        <f t="shared" ca="1" si="51"/>
        <v>144208</v>
      </c>
      <c r="I261">
        <f t="shared" ca="1" si="52"/>
        <v>136997.6</v>
      </c>
      <c r="J261" s="19">
        <f t="shared" ca="1" si="52"/>
        <v>130147.72</v>
      </c>
      <c r="K261">
        <f t="shared" ca="1" si="52"/>
        <v>123640.334</v>
      </c>
      <c r="L261" s="19">
        <f t="shared" ca="1" si="53"/>
        <v>123640.334</v>
      </c>
      <c r="M261" s="20">
        <f t="shared" si="54"/>
        <v>5000</v>
      </c>
      <c r="N261">
        <f t="shared" si="55"/>
        <v>4800</v>
      </c>
      <c r="O261" s="20">
        <f t="shared" si="55"/>
        <v>4608</v>
      </c>
      <c r="P261">
        <f t="shared" si="55"/>
        <v>4423.68</v>
      </c>
      <c r="Q261" s="20">
        <f t="shared" si="55"/>
        <v>4246.7328000000007</v>
      </c>
      <c r="R261" s="21">
        <f t="shared" ca="1" si="56"/>
        <v>721040000</v>
      </c>
      <c r="S261">
        <f t="shared" ca="1" si="57"/>
        <v>657588480</v>
      </c>
      <c r="T261" s="21">
        <f t="shared" ca="1" si="58"/>
        <v>599720693.75999999</v>
      </c>
      <c r="U261">
        <f t="shared" ca="1" si="59"/>
        <v>546945272.70912004</v>
      </c>
      <c r="V261" s="21">
        <f t="shared" ca="1" si="60"/>
        <v>525067461.80075532</v>
      </c>
      <c r="W261" s="17">
        <f t="shared" ca="1" si="61"/>
        <v>192317821.56238437</v>
      </c>
    </row>
    <row r="262" spans="6:23" x14ac:dyDescent="0.3">
      <c r="F262">
        <v>260</v>
      </c>
      <c r="G262">
        <f t="shared" ca="1" si="50"/>
        <v>0.84216813708614313</v>
      </c>
      <c r="H262" s="19">
        <f t="shared" ca="1" si="51"/>
        <v>170102</v>
      </c>
      <c r="I262">
        <f t="shared" ca="1" si="52"/>
        <v>161596.9</v>
      </c>
      <c r="J262" s="19">
        <f t="shared" ca="1" si="52"/>
        <v>153517.05499999999</v>
      </c>
      <c r="K262">
        <f t="shared" ca="1" si="52"/>
        <v>145841.20225</v>
      </c>
      <c r="L262" s="19">
        <f t="shared" ca="1" si="53"/>
        <v>145841.20225</v>
      </c>
      <c r="M262" s="20">
        <f t="shared" si="54"/>
        <v>5000</v>
      </c>
      <c r="N262">
        <f t="shared" si="55"/>
        <v>4800</v>
      </c>
      <c r="O262" s="20">
        <f t="shared" si="55"/>
        <v>4608</v>
      </c>
      <c r="P262">
        <f t="shared" si="55"/>
        <v>4423.68</v>
      </c>
      <c r="Q262" s="20">
        <f t="shared" si="55"/>
        <v>4246.7328000000007</v>
      </c>
      <c r="R262" s="21">
        <f t="shared" ca="1" si="56"/>
        <v>850510000</v>
      </c>
      <c r="S262">
        <f t="shared" ca="1" si="57"/>
        <v>775665120</v>
      </c>
      <c r="T262" s="21">
        <f t="shared" ca="1" si="58"/>
        <v>707406589.43999994</v>
      </c>
      <c r="U262">
        <f t="shared" ca="1" si="59"/>
        <v>645154809.56928003</v>
      </c>
      <c r="V262" s="21">
        <f t="shared" ca="1" si="60"/>
        <v>619348617.18650889</v>
      </c>
      <c r="W262" s="17">
        <f t="shared" ca="1" si="61"/>
        <v>568014576.74612141</v>
      </c>
    </row>
    <row r="263" spans="6:23" x14ac:dyDescent="0.3">
      <c r="F263">
        <v>261</v>
      </c>
      <c r="G263">
        <f t="shared" ca="1" si="50"/>
        <v>0.55975679916118426</v>
      </c>
      <c r="H263" s="19">
        <f t="shared" ca="1" si="51"/>
        <v>144511</v>
      </c>
      <c r="I263">
        <f t="shared" ca="1" si="52"/>
        <v>137285.45000000001</v>
      </c>
      <c r="J263" s="19">
        <f t="shared" ca="1" si="52"/>
        <v>130421.17750000001</v>
      </c>
      <c r="K263">
        <f t="shared" ca="1" si="52"/>
        <v>123900.118625</v>
      </c>
      <c r="L263" s="19">
        <f t="shared" ca="1" si="53"/>
        <v>123900.118625</v>
      </c>
      <c r="M263" s="20">
        <f t="shared" si="54"/>
        <v>5000</v>
      </c>
      <c r="N263">
        <f t="shared" si="55"/>
        <v>4800</v>
      </c>
      <c r="O263" s="20">
        <f t="shared" si="55"/>
        <v>4608</v>
      </c>
      <c r="P263">
        <f t="shared" si="55"/>
        <v>4423.68</v>
      </c>
      <c r="Q263" s="20">
        <f t="shared" si="55"/>
        <v>4246.7328000000007</v>
      </c>
      <c r="R263" s="21">
        <f t="shared" ca="1" si="56"/>
        <v>722555000</v>
      </c>
      <c r="S263">
        <f t="shared" ca="1" si="57"/>
        <v>658970160</v>
      </c>
      <c r="T263" s="21">
        <f t="shared" ca="1" si="58"/>
        <v>600980785.92000008</v>
      </c>
      <c r="U263">
        <f t="shared" ca="1" si="59"/>
        <v>548094476.75904</v>
      </c>
      <c r="V263" s="21">
        <f t="shared" ca="1" si="60"/>
        <v>526170697.6886785</v>
      </c>
      <c r="W263" s="17">
        <f t="shared" ca="1" si="61"/>
        <v>196714056.86093473</v>
      </c>
    </row>
    <row r="264" spans="6:23" x14ac:dyDescent="0.3">
      <c r="F264">
        <v>262</v>
      </c>
      <c r="G264">
        <f t="shared" ca="1" si="50"/>
        <v>0.22174152797496938</v>
      </c>
      <c r="H264" s="19">
        <f t="shared" ca="1" si="51"/>
        <v>117010</v>
      </c>
      <c r="I264">
        <f t="shared" ca="1" si="52"/>
        <v>111159.5</v>
      </c>
      <c r="J264" s="19">
        <f t="shared" ca="1" si="52"/>
        <v>105601.52499999999</v>
      </c>
      <c r="K264">
        <f t="shared" ca="1" si="52"/>
        <v>100321.44875</v>
      </c>
      <c r="L264" s="19">
        <f t="shared" ca="1" si="53"/>
        <v>100321.44875</v>
      </c>
      <c r="M264" s="20">
        <f t="shared" si="54"/>
        <v>5000</v>
      </c>
      <c r="N264">
        <f t="shared" si="55"/>
        <v>4800</v>
      </c>
      <c r="O264" s="20">
        <f t="shared" si="55"/>
        <v>4608</v>
      </c>
      <c r="P264">
        <f t="shared" si="55"/>
        <v>4423.68</v>
      </c>
      <c r="Q264" s="20">
        <f t="shared" si="55"/>
        <v>4246.7328000000007</v>
      </c>
      <c r="R264" s="21">
        <f t="shared" ca="1" si="56"/>
        <v>585050000</v>
      </c>
      <c r="S264">
        <f t="shared" ca="1" si="57"/>
        <v>533565600</v>
      </c>
      <c r="T264" s="21">
        <f t="shared" ca="1" si="58"/>
        <v>486611827.19999999</v>
      </c>
      <c r="U264">
        <f t="shared" ca="1" si="59"/>
        <v>443789986.40640002</v>
      </c>
      <c r="V264" s="21">
        <f t="shared" ca="1" si="60"/>
        <v>426038386.95014405</v>
      </c>
      <c r="W264" s="17">
        <f t="shared" ca="1" si="61"/>
        <v>-202298705.33524799</v>
      </c>
    </row>
    <row r="265" spans="6:23" x14ac:dyDescent="0.3">
      <c r="F265">
        <v>263</v>
      </c>
      <c r="G265">
        <f t="shared" ca="1" si="50"/>
        <v>0.9352668927412332</v>
      </c>
      <c r="H265" s="19">
        <f t="shared" ca="1" si="51"/>
        <v>185486</v>
      </c>
      <c r="I265">
        <f t="shared" ca="1" si="52"/>
        <v>176211.7</v>
      </c>
      <c r="J265" s="19">
        <f t="shared" ca="1" si="52"/>
        <v>167401.11500000002</v>
      </c>
      <c r="K265">
        <f t="shared" ca="1" si="52"/>
        <v>159031.05925000002</v>
      </c>
      <c r="L265" s="19">
        <f t="shared" ca="1" si="53"/>
        <v>159031.05925000002</v>
      </c>
      <c r="M265" s="20">
        <f t="shared" si="54"/>
        <v>5000</v>
      </c>
      <c r="N265">
        <f t="shared" si="55"/>
        <v>4800</v>
      </c>
      <c r="O265" s="20">
        <f t="shared" si="55"/>
        <v>4608</v>
      </c>
      <c r="P265">
        <f t="shared" si="55"/>
        <v>4423.68</v>
      </c>
      <c r="Q265" s="20">
        <f t="shared" si="55"/>
        <v>4246.7328000000007</v>
      </c>
      <c r="R265" s="21">
        <f t="shared" ca="1" si="56"/>
        <v>927430000</v>
      </c>
      <c r="S265">
        <f t="shared" ca="1" si="57"/>
        <v>845816160</v>
      </c>
      <c r="T265" s="21">
        <f t="shared" ca="1" si="58"/>
        <v>771384337.92000008</v>
      </c>
      <c r="U265">
        <f t="shared" ca="1" si="59"/>
        <v>703502516.18304014</v>
      </c>
      <c r="V265" s="21">
        <f t="shared" ca="1" si="60"/>
        <v>675362415.53571856</v>
      </c>
      <c r="W265" s="17">
        <f t="shared" ca="1" si="61"/>
        <v>791221454.0824399</v>
      </c>
    </row>
    <row r="266" spans="6:23" x14ac:dyDescent="0.3">
      <c r="F266">
        <v>264</v>
      </c>
      <c r="G266">
        <f t="shared" ca="1" si="50"/>
        <v>0.24215285039521051</v>
      </c>
      <c r="H266" s="19">
        <f t="shared" ca="1" si="51"/>
        <v>119018</v>
      </c>
      <c r="I266">
        <f t="shared" ca="1" si="52"/>
        <v>113067.1</v>
      </c>
      <c r="J266" s="19">
        <f t="shared" ca="1" si="52"/>
        <v>107413.74500000001</v>
      </c>
      <c r="K266">
        <f t="shared" ca="1" si="52"/>
        <v>102043.05775000001</v>
      </c>
      <c r="L266" s="19">
        <f t="shared" ca="1" si="53"/>
        <v>102043.05775000001</v>
      </c>
      <c r="M266" s="20">
        <f t="shared" si="54"/>
        <v>5000</v>
      </c>
      <c r="N266">
        <f t="shared" si="55"/>
        <v>4800</v>
      </c>
      <c r="O266" s="20">
        <f t="shared" si="55"/>
        <v>4608</v>
      </c>
      <c r="P266">
        <f t="shared" si="55"/>
        <v>4423.68</v>
      </c>
      <c r="Q266" s="20">
        <f t="shared" si="55"/>
        <v>4246.7328000000007</v>
      </c>
      <c r="R266" s="21">
        <f t="shared" ca="1" si="56"/>
        <v>595090000</v>
      </c>
      <c r="S266">
        <f t="shared" ca="1" si="57"/>
        <v>542722080</v>
      </c>
      <c r="T266" s="21">
        <f t="shared" ca="1" si="58"/>
        <v>494962536.96000004</v>
      </c>
      <c r="U266">
        <f t="shared" ca="1" si="59"/>
        <v>451405833.70752007</v>
      </c>
      <c r="V266" s="21">
        <f t="shared" ca="1" si="60"/>
        <v>433349600.35921931</v>
      </c>
      <c r="W266" s="17">
        <f t="shared" ca="1" si="61"/>
        <v>-173164578.34023166</v>
      </c>
    </row>
    <row r="267" spans="6:23" x14ac:dyDescent="0.3">
      <c r="F267">
        <v>265</v>
      </c>
      <c r="G267">
        <f t="shared" ca="1" si="50"/>
        <v>0.35756081948855356</v>
      </c>
      <c r="H267" s="19">
        <f t="shared" ca="1" si="51"/>
        <v>129050</v>
      </c>
      <c r="I267">
        <f t="shared" ca="1" si="52"/>
        <v>122597.5</v>
      </c>
      <c r="J267" s="19">
        <f t="shared" ca="1" si="52"/>
        <v>116467.625</v>
      </c>
      <c r="K267">
        <f t="shared" ca="1" si="52"/>
        <v>110644.24374999999</v>
      </c>
      <c r="L267" s="19">
        <f t="shared" ca="1" si="53"/>
        <v>110644.24374999999</v>
      </c>
      <c r="M267" s="20">
        <f t="shared" si="54"/>
        <v>5000</v>
      </c>
      <c r="N267">
        <f t="shared" si="55"/>
        <v>4800</v>
      </c>
      <c r="O267" s="20">
        <f t="shared" si="55"/>
        <v>4608</v>
      </c>
      <c r="P267">
        <f t="shared" si="55"/>
        <v>4423.68</v>
      </c>
      <c r="Q267" s="20">
        <f t="shared" si="55"/>
        <v>4246.7328000000007</v>
      </c>
      <c r="R267" s="21">
        <f t="shared" ca="1" si="56"/>
        <v>645250000</v>
      </c>
      <c r="S267">
        <f t="shared" ca="1" si="57"/>
        <v>588468000</v>
      </c>
      <c r="T267" s="21">
        <f t="shared" ca="1" si="58"/>
        <v>536682816</v>
      </c>
      <c r="U267">
        <f t="shared" ca="1" si="59"/>
        <v>489454728.19200003</v>
      </c>
      <c r="V267" s="21">
        <f t="shared" ca="1" si="60"/>
        <v>469876539.06432003</v>
      </c>
      <c r="W267" s="17">
        <f t="shared" ca="1" si="61"/>
        <v>-27610015.584255457</v>
      </c>
    </row>
    <row r="268" spans="6:23" x14ac:dyDescent="0.3">
      <c r="F268">
        <v>266</v>
      </c>
      <c r="G268">
        <f t="shared" ca="1" si="50"/>
        <v>0.15968845057625913</v>
      </c>
      <c r="H268" s="19">
        <f t="shared" ca="1" si="51"/>
        <v>110128</v>
      </c>
      <c r="I268">
        <f t="shared" ca="1" si="52"/>
        <v>104621.6</v>
      </c>
      <c r="J268" s="19">
        <f t="shared" ca="1" si="52"/>
        <v>99390.52</v>
      </c>
      <c r="K268">
        <f t="shared" ca="1" si="52"/>
        <v>94420.994000000006</v>
      </c>
      <c r="L268" s="19">
        <f t="shared" ca="1" si="53"/>
        <v>94420.994000000006</v>
      </c>
      <c r="M268" s="20">
        <f t="shared" si="54"/>
        <v>5000</v>
      </c>
      <c r="N268">
        <f t="shared" si="55"/>
        <v>4800</v>
      </c>
      <c r="O268" s="20">
        <f t="shared" si="55"/>
        <v>4608</v>
      </c>
      <c r="P268">
        <f t="shared" si="55"/>
        <v>4423.68</v>
      </c>
      <c r="Q268" s="20">
        <f t="shared" si="55"/>
        <v>4246.7328000000007</v>
      </c>
      <c r="R268" s="21">
        <f t="shared" ca="1" si="56"/>
        <v>550640000</v>
      </c>
      <c r="S268">
        <f t="shared" ca="1" si="57"/>
        <v>502183680</v>
      </c>
      <c r="T268" s="21">
        <f t="shared" ca="1" si="58"/>
        <v>457991516.16000003</v>
      </c>
      <c r="U268">
        <f t="shared" ca="1" si="59"/>
        <v>417688262.73792005</v>
      </c>
      <c r="V268" s="21">
        <f t="shared" ca="1" si="60"/>
        <v>400980732.22840327</v>
      </c>
      <c r="W268" s="17">
        <f t="shared" ca="1" si="61"/>
        <v>-302149831.81916213</v>
      </c>
    </row>
    <row r="269" spans="6:23" x14ac:dyDescent="0.3">
      <c r="F269">
        <v>267</v>
      </c>
      <c r="G269">
        <f t="shared" ca="1" si="50"/>
        <v>0.30484792851787434</v>
      </c>
      <c r="H269" s="19">
        <f t="shared" ca="1" si="51"/>
        <v>124685</v>
      </c>
      <c r="I269">
        <f t="shared" ca="1" si="52"/>
        <v>118450.75</v>
      </c>
      <c r="J269" s="19">
        <f t="shared" ca="1" si="52"/>
        <v>112528.21249999999</v>
      </c>
      <c r="K269">
        <f t="shared" ca="1" si="52"/>
        <v>106901.80187499999</v>
      </c>
      <c r="L269" s="19">
        <f t="shared" ca="1" si="53"/>
        <v>106901.80187499999</v>
      </c>
      <c r="M269" s="20">
        <f t="shared" si="54"/>
        <v>5000</v>
      </c>
      <c r="N269">
        <f t="shared" si="55"/>
        <v>4800</v>
      </c>
      <c r="O269" s="20">
        <f t="shared" si="55"/>
        <v>4608</v>
      </c>
      <c r="P269">
        <f t="shared" si="55"/>
        <v>4423.68</v>
      </c>
      <c r="Q269" s="20">
        <f t="shared" si="55"/>
        <v>4246.7328000000007</v>
      </c>
      <c r="R269" s="21">
        <f t="shared" ca="1" si="56"/>
        <v>623425000</v>
      </c>
      <c r="S269">
        <f t="shared" ca="1" si="57"/>
        <v>568563600</v>
      </c>
      <c r="T269" s="21">
        <f t="shared" ca="1" si="58"/>
        <v>518530003.19999999</v>
      </c>
      <c r="U269">
        <f t="shared" ca="1" si="59"/>
        <v>472899362.91839999</v>
      </c>
      <c r="V269" s="21">
        <f t="shared" ca="1" si="60"/>
        <v>453983388.40166402</v>
      </c>
      <c r="W269" s="17">
        <f t="shared" ca="1" si="61"/>
        <v>-90941920.132684231</v>
      </c>
    </row>
    <row r="270" spans="6:23" x14ac:dyDescent="0.3">
      <c r="F270">
        <v>268</v>
      </c>
      <c r="G270">
        <f t="shared" ca="1" si="50"/>
        <v>0.92253762849474796</v>
      </c>
      <c r="H270" s="19">
        <f t="shared" ca="1" si="51"/>
        <v>182670</v>
      </c>
      <c r="I270">
        <f t="shared" ca="1" si="52"/>
        <v>173536.5</v>
      </c>
      <c r="J270" s="19">
        <f t="shared" ca="1" si="52"/>
        <v>164859.67499999999</v>
      </c>
      <c r="K270">
        <f t="shared" ca="1" si="52"/>
        <v>156616.69124999997</v>
      </c>
      <c r="L270" s="19">
        <f t="shared" ca="1" si="53"/>
        <v>156616.69124999997</v>
      </c>
      <c r="M270" s="20">
        <f t="shared" si="54"/>
        <v>5000</v>
      </c>
      <c r="N270">
        <f t="shared" si="55"/>
        <v>4800</v>
      </c>
      <c r="O270" s="20">
        <f t="shared" si="55"/>
        <v>4608</v>
      </c>
      <c r="P270">
        <f t="shared" si="55"/>
        <v>4423.68</v>
      </c>
      <c r="Q270" s="20">
        <f t="shared" si="55"/>
        <v>4246.7328000000007</v>
      </c>
      <c r="R270" s="21">
        <f t="shared" ca="1" si="56"/>
        <v>913350000</v>
      </c>
      <c r="S270">
        <f t="shared" ca="1" si="57"/>
        <v>832975200</v>
      </c>
      <c r="T270" s="21">
        <f t="shared" ca="1" si="58"/>
        <v>759673382.39999998</v>
      </c>
      <c r="U270">
        <f t="shared" ca="1" si="59"/>
        <v>692822124.74879992</v>
      </c>
      <c r="V270" s="21">
        <f t="shared" ca="1" si="60"/>
        <v>665109239.75884795</v>
      </c>
      <c r="W270" s="17">
        <f t="shared" ca="1" si="61"/>
        <v>750364032.95795441</v>
      </c>
    </row>
    <row r="271" spans="6:23" x14ac:dyDescent="0.3">
      <c r="F271">
        <v>269</v>
      </c>
      <c r="G271">
        <f t="shared" ca="1" si="50"/>
        <v>0.84503068528227954</v>
      </c>
      <c r="H271" s="19">
        <f t="shared" ca="1" si="51"/>
        <v>170461</v>
      </c>
      <c r="I271">
        <f t="shared" ca="1" si="52"/>
        <v>161937.95000000001</v>
      </c>
      <c r="J271" s="19">
        <f t="shared" ca="1" si="52"/>
        <v>153841.05250000002</v>
      </c>
      <c r="K271">
        <f t="shared" ca="1" si="52"/>
        <v>146148.99987500001</v>
      </c>
      <c r="L271" s="19">
        <f t="shared" ca="1" si="53"/>
        <v>146148.99987500001</v>
      </c>
      <c r="M271" s="20">
        <f t="shared" si="54"/>
        <v>5000</v>
      </c>
      <c r="N271">
        <f t="shared" si="55"/>
        <v>4800</v>
      </c>
      <c r="O271" s="20">
        <f t="shared" si="55"/>
        <v>4608</v>
      </c>
      <c r="P271">
        <f t="shared" si="55"/>
        <v>4423.68</v>
      </c>
      <c r="Q271" s="20">
        <f t="shared" si="55"/>
        <v>4246.7328000000007</v>
      </c>
      <c r="R271" s="21">
        <f t="shared" ca="1" si="56"/>
        <v>852305000</v>
      </c>
      <c r="S271">
        <f t="shared" ca="1" si="57"/>
        <v>777302160</v>
      </c>
      <c r="T271" s="21">
        <f t="shared" ca="1" si="58"/>
        <v>708899569.92000008</v>
      </c>
      <c r="U271">
        <f t="shared" ca="1" si="59"/>
        <v>646516407.76704013</v>
      </c>
      <c r="V271" s="21">
        <f t="shared" ca="1" si="60"/>
        <v>620655751.45635855</v>
      </c>
      <c r="W271" s="17">
        <f t="shared" ca="1" si="61"/>
        <v>573223317.57839823</v>
      </c>
    </row>
    <row r="272" spans="6:23" x14ac:dyDescent="0.3">
      <c r="F272">
        <v>270</v>
      </c>
      <c r="G272">
        <f t="shared" ca="1" si="50"/>
        <v>0.83751264773888934</v>
      </c>
      <c r="H272" s="19">
        <f t="shared" ca="1" si="51"/>
        <v>169529</v>
      </c>
      <c r="I272">
        <f t="shared" ca="1" si="52"/>
        <v>161052.54999999999</v>
      </c>
      <c r="J272" s="19">
        <f t="shared" ca="1" si="52"/>
        <v>152999.92249999999</v>
      </c>
      <c r="K272">
        <f t="shared" ca="1" si="52"/>
        <v>145349.92637499998</v>
      </c>
      <c r="L272" s="19">
        <f t="shared" ca="1" si="53"/>
        <v>145349.92637499998</v>
      </c>
      <c r="M272" s="20">
        <f t="shared" si="54"/>
        <v>5000</v>
      </c>
      <c r="N272">
        <f t="shared" si="55"/>
        <v>4800</v>
      </c>
      <c r="O272" s="20">
        <f t="shared" si="55"/>
        <v>4608</v>
      </c>
      <c r="P272">
        <f t="shared" si="55"/>
        <v>4423.68</v>
      </c>
      <c r="Q272" s="20">
        <f t="shared" si="55"/>
        <v>4246.7328000000007</v>
      </c>
      <c r="R272" s="21">
        <f t="shared" ca="1" si="56"/>
        <v>847645000</v>
      </c>
      <c r="S272">
        <f t="shared" ca="1" si="57"/>
        <v>773052240</v>
      </c>
      <c r="T272" s="21">
        <f t="shared" ca="1" si="58"/>
        <v>705023642.87999988</v>
      </c>
      <c r="U272">
        <f t="shared" ca="1" si="59"/>
        <v>642981562.30655992</v>
      </c>
      <c r="V272" s="21">
        <f t="shared" ca="1" si="60"/>
        <v>617262299.81429768</v>
      </c>
      <c r="W272" s="17">
        <f t="shared" ca="1" si="61"/>
        <v>559700904.05282307</v>
      </c>
    </row>
    <row r="273" spans="6:23" x14ac:dyDescent="0.3">
      <c r="F273">
        <v>271</v>
      </c>
      <c r="G273">
        <f t="shared" ca="1" si="50"/>
        <v>0.6479687907919669</v>
      </c>
      <c r="H273" s="19">
        <f t="shared" ca="1" si="51"/>
        <v>151395</v>
      </c>
      <c r="I273">
        <f t="shared" ca="1" si="52"/>
        <v>143825.25</v>
      </c>
      <c r="J273" s="19">
        <f t="shared" ca="1" si="52"/>
        <v>136633.98749999999</v>
      </c>
      <c r="K273">
        <f t="shared" ca="1" si="52"/>
        <v>129802.28812499999</v>
      </c>
      <c r="L273" s="19">
        <f t="shared" ca="1" si="53"/>
        <v>129802.28812499999</v>
      </c>
      <c r="M273" s="20">
        <f t="shared" si="54"/>
        <v>5000</v>
      </c>
      <c r="N273">
        <f t="shared" si="55"/>
        <v>4800</v>
      </c>
      <c r="O273" s="20">
        <f t="shared" si="55"/>
        <v>4608</v>
      </c>
      <c r="P273">
        <f t="shared" si="55"/>
        <v>4423.68</v>
      </c>
      <c r="Q273" s="20">
        <f t="shared" si="55"/>
        <v>4246.7328000000007</v>
      </c>
      <c r="R273" s="21">
        <f t="shared" ca="1" si="56"/>
        <v>756975000</v>
      </c>
      <c r="S273">
        <f t="shared" ca="1" si="57"/>
        <v>690361200</v>
      </c>
      <c r="T273" s="21">
        <f t="shared" ca="1" si="58"/>
        <v>629609414.39999998</v>
      </c>
      <c r="U273">
        <f t="shared" ca="1" si="59"/>
        <v>574203785.93280005</v>
      </c>
      <c r="V273" s="21">
        <f t="shared" ca="1" si="60"/>
        <v>551235634.49548805</v>
      </c>
      <c r="W273" s="17">
        <f t="shared" ca="1" si="61"/>
        <v>296594201.39962482</v>
      </c>
    </row>
    <row r="274" spans="6:23" x14ac:dyDescent="0.3">
      <c r="F274">
        <v>272</v>
      </c>
      <c r="G274">
        <f t="shared" ca="1" si="50"/>
        <v>0.69820166297392361</v>
      </c>
      <c r="H274" s="19">
        <f t="shared" ca="1" si="51"/>
        <v>155577</v>
      </c>
      <c r="I274">
        <f t="shared" ca="1" si="52"/>
        <v>147798.15</v>
      </c>
      <c r="J274" s="19">
        <f t="shared" ca="1" si="52"/>
        <v>140408.24249999999</v>
      </c>
      <c r="K274">
        <f t="shared" ca="1" si="52"/>
        <v>133387.83037499999</v>
      </c>
      <c r="L274" s="19">
        <f t="shared" ca="1" si="53"/>
        <v>133387.83037499999</v>
      </c>
      <c r="M274" s="20">
        <f t="shared" si="54"/>
        <v>5000</v>
      </c>
      <c r="N274">
        <f t="shared" si="55"/>
        <v>4800</v>
      </c>
      <c r="O274" s="20">
        <f t="shared" si="55"/>
        <v>4608</v>
      </c>
      <c r="P274">
        <f t="shared" si="55"/>
        <v>4423.68</v>
      </c>
      <c r="Q274" s="20">
        <f t="shared" si="55"/>
        <v>4246.7328000000007</v>
      </c>
      <c r="R274" s="21">
        <f t="shared" ca="1" si="56"/>
        <v>777885000</v>
      </c>
      <c r="S274">
        <f t="shared" ca="1" si="57"/>
        <v>709431120</v>
      </c>
      <c r="T274" s="21">
        <f t="shared" ca="1" si="58"/>
        <v>647001181.43999994</v>
      </c>
      <c r="U274">
        <f t="shared" ca="1" si="59"/>
        <v>590065077.47327995</v>
      </c>
      <c r="V274" s="21">
        <f t="shared" ca="1" si="60"/>
        <v>566462474.37434888</v>
      </c>
      <c r="W274" s="17">
        <f t="shared" ca="1" si="61"/>
        <v>357270953.93605804</v>
      </c>
    </row>
    <row r="275" spans="6:23" x14ac:dyDescent="0.3">
      <c r="F275">
        <v>273</v>
      </c>
      <c r="G275">
        <f t="shared" ca="1" si="50"/>
        <v>0.4403680098136431</v>
      </c>
      <c r="H275" s="19">
        <f t="shared" ca="1" si="51"/>
        <v>135499</v>
      </c>
      <c r="I275">
        <f t="shared" ca="1" si="52"/>
        <v>128724.05</v>
      </c>
      <c r="J275" s="19">
        <f t="shared" ca="1" si="52"/>
        <v>122287.8475</v>
      </c>
      <c r="K275">
        <f t="shared" ca="1" si="52"/>
        <v>116173.45512500001</v>
      </c>
      <c r="L275" s="19">
        <f t="shared" ca="1" si="53"/>
        <v>116173.45512500001</v>
      </c>
      <c r="M275" s="20">
        <f t="shared" si="54"/>
        <v>5000</v>
      </c>
      <c r="N275">
        <f t="shared" si="55"/>
        <v>4800</v>
      </c>
      <c r="O275" s="20">
        <f t="shared" si="55"/>
        <v>4608</v>
      </c>
      <c r="P275">
        <f t="shared" si="55"/>
        <v>4423.68</v>
      </c>
      <c r="Q275" s="20">
        <f t="shared" si="55"/>
        <v>4246.7328000000007</v>
      </c>
      <c r="R275" s="21">
        <f t="shared" ca="1" si="56"/>
        <v>677495000</v>
      </c>
      <c r="S275">
        <f t="shared" ca="1" si="57"/>
        <v>617875440</v>
      </c>
      <c r="T275" s="21">
        <f t="shared" ca="1" si="58"/>
        <v>563502401.27999997</v>
      </c>
      <c r="U275">
        <f t="shared" ca="1" si="59"/>
        <v>513914189.96736008</v>
      </c>
      <c r="V275" s="21">
        <f t="shared" ca="1" si="60"/>
        <v>493357622.3686657</v>
      </c>
      <c r="W275" s="17">
        <f t="shared" ca="1" si="61"/>
        <v>65958702.04067421</v>
      </c>
    </row>
    <row r="276" spans="6:23" x14ac:dyDescent="0.3">
      <c r="F276">
        <v>274</v>
      </c>
      <c r="G276">
        <f t="shared" ca="1" si="50"/>
        <v>0.88161604438316921</v>
      </c>
      <c r="H276" s="19">
        <f t="shared" ca="1" si="51"/>
        <v>175493</v>
      </c>
      <c r="I276">
        <f t="shared" ca="1" si="52"/>
        <v>166718.35</v>
      </c>
      <c r="J276" s="19">
        <f t="shared" ca="1" si="52"/>
        <v>158382.4325</v>
      </c>
      <c r="K276">
        <f t="shared" ca="1" si="52"/>
        <v>150463.310875</v>
      </c>
      <c r="L276" s="19">
        <f t="shared" ca="1" si="53"/>
        <v>150463.310875</v>
      </c>
      <c r="M276" s="20">
        <f t="shared" si="54"/>
        <v>5000</v>
      </c>
      <c r="N276">
        <f t="shared" si="55"/>
        <v>4800</v>
      </c>
      <c r="O276" s="20">
        <f t="shared" si="55"/>
        <v>4608</v>
      </c>
      <c r="P276">
        <f t="shared" si="55"/>
        <v>4423.68</v>
      </c>
      <c r="Q276" s="20">
        <f t="shared" si="55"/>
        <v>4246.7328000000007</v>
      </c>
      <c r="R276" s="21">
        <f t="shared" ca="1" si="56"/>
        <v>877465000</v>
      </c>
      <c r="S276">
        <f t="shared" ca="1" si="57"/>
        <v>800248080</v>
      </c>
      <c r="T276" s="21">
        <f t="shared" ca="1" si="58"/>
        <v>729826248.96000004</v>
      </c>
      <c r="U276">
        <f t="shared" ca="1" si="59"/>
        <v>665601539.05151999</v>
      </c>
      <c r="V276" s="21">
        <f t="shared" ca="1" si="60"/>
        <v>638977477.48945928</v>
      </c>
      <c r="W276" s="17">
        <f t="shared" ca="1" si="61"/>
        <v>646232743.39459324</v>
      </c>
    </row>
    <row r="277" spans="6:23" x14ac:dyDescent="0.3">
      <c r="F277">
        <v>275</v>
      </c>
      <c r="G277">
        <f t="shared" ca="1" si="50"/>
        <v>0.37378200613160861</v>
      </c>
      <c r="H277" s="19">
        <f t="shared" ca="1" si="51"/>
        <v>130344</v>
      </c>
      <c r="I277">
        <f t="shared" ca="1" si="52"/>
        <v>123826.8</v>
      </c>
      <c r="J277" s="19">
        <f t="shared" ca="1" si="52"/>
        <v>117635.46</v>
      </c>
      <c r="K277">
        <f t="shared" ca="1" si="52"/>
        <v>111753.68700000001</v>
      </c>
      <c r="L277" s="19">
        <f t="shared" ca="1" si="53"/>
        <v>111753.68700000001</v>
      </c>
      <c r="M277" s="20">
        <f t="shared" si="54"/>
        <v>5000</v>
      </c>
      <c r="N277">
        <f t="shared" si="55"/>
        <v>4800</v>
      </c>
      <c r="O277" s="20">
        <f t="shared" si="55"/>
        <v>4608</v>
      </c>
      <c r="P277">
        <f t="shared" si="55"/>
        <v>4423.68</v>
      </c>
      <c r="Q277" s="20">
        <f t="shared" si="55"/>
        <v>4246.7328000000007</v>
      </c>
      <c r="R277" s="21">
        <f t="shared" ca="1" si="56"/>
        <v>651720000</v>
      </c>
      <c r="S277">
        <f t="shared" ca="1" si="57"/>
        <v>594368640</v>
      </c>
      <c r="T277" s="21">
        <f t="shared" ca="1" si="58"/>
        <v>542064199.68000007</v>
      </c>
      <c r="U277">
        <f t="shared" ca="1" si="59"/>
        <v>494362550.10816008</v>
      </c>
      <c r="V277" s="21">
        <f t="shared" ca="1" si="60"/>
        <v>474588048.10383368</v>
      </c>
      <c r="W277" s="17">
        <f t="shared" ca="1" si="61"/>
        <v>-8835334.1442401409</v>
      </c>
    </row>
    <row r="278" spans="6:23" x14ac:dyDescent="0.3">
      <c r="F278">
        <v>276</v>
      </c>
      <c r="G278">
        <f t="shared" ca="1" si="50"/>
        <v>0.99398162972260795</v>
      </c>
      <c r="H278" s="19">
        <f t="shared" ca="1" si="51"/>
        <v>215332</v>
      </c>
      <c r="I278">
        <f t="shared" ca="1" si="52"/>
        <v>204565.4</v>
      </c>
      <c r="J278" s="19">
        <f t="shared" ca="1" si="52"/>
        <v>194337.13</v>
      </c>
      <c r="K278">
        <f t="shared" ca="1" si="52"/>
        <v>184620.27350000001</v>
      </c>
      <c r="L278" s="19">
        <f t="shared" ca="1" si="53"/>
        <v>184620.27350000001</v>
      </c>
      <c r="M278" s="20">
        <f t="shared" si="54"/>
        <v>5000</v>
      </c>
      <c r="N278">
        <f t="shared" si="55"/>
        <v>4800</v>
      </c>
      <c r="O278" s="20">
        <f t="shared" si="55"/>
        <v>4608</v>
      </c>
      <c r="P278">
        <f t="shared" si="55"/>
        <v>4423.68</v>
      </c>
      <c r="Q278" s="20">
        <f t="shared" si="55"/>
        <v>4246.7328000000007</v>
      </c>
      <c r="R278" s="21">
        <f t="shared" ca="1" si="56"/>
        <v>1076660000</v>
      </c>
      <c r="S278">
        <f t="shared" ca="1" si="57"/>
        <v>981913920</v>
      </c>
      <c r="T278" s="21">
        <f t="shared" ca="1" si="58"/>
        <v>895505495.03999996</v>
      </c>
      <c r="U278">
        <f t="shared" ca="1" si="59"/>
        <v>816701011.47648013</v>
      </c>
      <c r="V278" s="21">
        <f t="shared" ca="1" si="60"/>
        <v>784032971.01742101</v>
      </c>
      <c r="W278" s="17">
        <f t="shared" ca="1" si="61"/>
        <v>1224257885.5033793</v>
      </c>
    </row>
    <row r="279" spans="6:23" x14ac:dyDescent="0.3">
      <c r="F279">
        <v>277</v>
      </c>
      <c r="G279">
        <f t="shared" ca="1" si="50"/>
        <v>0.64369191724811192</v>
      </c>
      <c r="H279" s="19">
        <f t="shared" ca="1" si="51"/>
        <v>151050</v>
      </c>
      <c r="I279">
        <f t="shared" ca="1" si="52"/>
        <v>143497.5</v>
      </c>
      <c r="J279" s="19">
        <f t="shared" ca="1" si="52"/>
        <v>136322.625</v>
      </c>
      <c r="K279">
        <f t="shared" ca="1" si="52"/>
        <v>129506.49374999999</v>
      </c>
      <c r="L279" s="19">
        <f t="shared" ca="1" si="53"/>
        <v>129506.49374999999</v>
      </c>
      <c r="M279" s="20">
        <f t="shared" si="54"/>
        <v>5000</v>
      </c>
      <c r="N279">
        <f t="shared" si="55"/>
        <v>4800</v>
      </c>
      <c r="O279" s="20">
        <f t="shared" si="55"/>
        <v>4608</v>
      </c>
      <c r="P279">
        <f t="shared" si="55"/>
        <v>4423.68</v>
      </c>
      <c r="Q279" s="20">
        <f t="shared" si="55"/>
        <v>4246.7328000000007</v>
      </c>
      <c r="R279" s="21">
        <f t="shared" ca="1" si="56"/>
        <v>755250000</v>
      </c>
      <c r="S279">
        <f t="shared" ca="1" si="57"/>
        <v>688788000</v>
      </c>
      <c r="T279" s="21">
        <f t="shared" ca="1" si="58"/>
        <v>628174656</v>
      </c>
      <c r="U279">
        <f t="shared" ca="1" si="59"/>
        <v>572895286.27199996</v>
      </c>
      <c r="V279" s="21">
        <f t="shared" ca="1" si="60"/>
        <v>549979474.82112002</v>
      </c>
      <c r="W279" s="17">
        <f t="shared" ca="1" si="61"/>
        <v>291588586.95078039</v>
      </c>
    </row>
    <row r="280" spans="6:23" x14ac:dyDescent="0.3">
      <c r="F280">
        <v>278</v>
      </c>
      <c r="G280">
        <f t="shared" ca="1" si="50"/>
        <v>8.8885609197024151E-2</v>
      </c>
      <c r="H280" s="19">
        <f t="shared" ca="1" si="51"/>
        <v>99571</v>
      </c>
      <c r="I280">
        <f t="shared" ca="1" si="52"/>
        <v>94592.45</v>
      </c>
      <c r="J280" s="19">
        <f t="shared" ca="1" si="52"/>
        <v>89862.827499999999</v>
      </c>
      <c r="K280">
        <f t="shared" ca="1" si="52"/>
        <v>85369.686124999993</v>
      </c>
      <c r="L280" s="19">
        <f t="shared" ca="1" si="53"/>
        <v>85369.686124999993</v>
      </c>
      <c r="M280" s="20">
        <f t="shared" si="54"/>
        <v>5000</v>
      </c>
      <c r="N280">
        <f t="shared" si="55"/>
        <v>4800</v>
      </c>
      <c r="O280" s="20">
        <f t="shared" si="55"/>
        <v>4608</v>
      </c>
      <c r="P280">
        <f t="shared" si="55"/>
        <v>4423.68</v>
      </c>
      <c r="Q280" s="20">
        <f t="shared" si="55"/>
        <v>4246.7328000000007</v>
      </c>
      <c r="R280" s="21">
        <f t="shared" ca="1" si="56"/>
        <v>497855000</v>
      </c>
      <c r="S280">
        <f t="shared" ca="1" si="57"/>
        <v>454043760</v>
      </c>
      <c r="T280" s="21">
        <f t="shared" ca="1" si="58"/>
        <v>414087909.12</v>
      </c>
      <c r="U280">
        <f t="shared" ca="1" si="59"/>
        <v>377648173.11743999</v>
      </c>
      <c r="V280" s="21">
        <f t="shared" ca="1" si="60"/>
        <v>362542246.19274241</v>
      </c>
      <c r="W280" s="17">
        <f t="shared" ca="1" si="61"/>
        <v>-455321633.9538157</v>
      </c>
    </row>
    <row r="281" spans="6:23" x14ac:dyDescent="0.3">
      <c r="F281">
        <v>279</v>
      </c>
      <c r="G281">
        <f t="shared" ca="1" si="50"/>
        <v>0.51999441273925984</v>
      </c>
      <c r="H281" s="19">
        <f t="shared" ca="1" si="51"/>
        <v>141504</v>
      </c>
      <c r="I281">
        <f t="shared" ca="1" si="52"/>
        <v>134428.79999999999</v>
      </c>
      <c r="J281" s="19">
        <f t="shared" ca="1" si="52"/>
        <v>127707.35999999999</v>
      </c>
      <c r="K281">
        <f t="shared" ca="1" si="52"/>
        <v>121321.99199999998</v>
      </c>
      <c r="L281" s="19">
        <f t="shared" ca="1" si="53"/>
        <v>121321.99199999998</v>
      </c>
      <c r="M281" s="20">
        <f t="shared" si="54"/>
        <v>5000</v>
      </c>
      <c r="N281">
        <f t="shared" si="55"/>
        <v>4800</v>
      </c>
      <c r="O281" s="20">
        <f t="shared" si="55"/>
        <v>4608</v>
      </c>
      <c r="P281">
        <f t="shared" si="55"/>
        <v>4423.68</v>
      </c>
      <c r="Q281" s="20">
        <f t="shared" si="55"/>
        <v>4246.7328000000007</v>
      </c>
      <c r="R281" s="21">
        <f t="shared" ca="1" si="56"/>
        <v>707520000</v>
      </c>
      <c r="S281">
        <f t="shared" ca="1" si="57"/>
        <v>645258240</v>
      </c>
      <c r="T281" s="21">
        <f t="shared" ca="1" si="58"/>
        <v>588475514.87999988</v>
      </c>
      <c r="U281">
        <f t="shared" ca="1" si="59"/>
        <v>536689669.57055998</v>
      </c>
      <c r="V281" s="21">
        <f t="shared" ca="1" si="60"/>
        <v>515222082.78773761</v>
      </c>
      <c r="W281" s="17">
        <f t="shared" ca="1" si="61"/>
        <v>153085411.50535059</v>
      </c>
    </row>
    <row r="282" spans="6:23" x14ac:dyDescent="0.3">
      <c r="F282">
        <v>280</v>
      </c>
      <c r="G282">
        <f t="shared" ca="1" si="50"/>
        <v>0.38501331158126484</v>
      </c>
      <c r="H282" s="19">
        <f t="shared" ca="1" si="51"/>
        <v>131230</v>
      </c>
      <c r="I282">
        <f t="shared" ca="1" si="52"/>
        <v>124668.5</v>
      </c>
      <c r="J282" s="19">
        <f t="shared" ca="1" si="52"/>
        <v>118435.075</v>
      </c>
      <c r="K282">
        <f t="shared" ca="1" si="52"/>
        <v>112513.32124999999</v>
      </c>
      <c r="L282" s="19">
        <f t="shared" ca="1" si="53"/>
        <v>112513.32124999999</v>
      </c>
      <c r="M282" s="20">
        <f t="shared" si="54"/>
        <v>5000</v>
      </c>
      <c r="N282">
        <f t="shared" si="55"/>
        <v>4800</v>
      </c>
      <c r="O282" s="20">
        <f t="shared" si="55"/>
        <v>4608</v>
      </c>
      <c r="P282">
        <f t="shared" si="55"/>
        <v>4423.68</v>
      </c>
      <c r="Q282" s="20">
        <f t="shared" si="55"/>
        <v>4246.7328000000007</v>
      </c>
      <c r="R282" s="21">
        <f t="shared" ca="1" si="56"/>
        <v>656150000</v>
      </c>
      <c r="S282">
        <f t="shared" ca="1" si="57"/>
        <v>598408800</v>
      </c>
      <c r="T282" s="21">
        <f t="shared" ca="1" si="58"/>
        <v>545748825.60000002</v>
      </c>
      <c r="U282">
        <f t="shared" ca="1" si="59"/>
        <v>497722928.9472</v>
      </c>
      <c r="V282" s="21">
        <f t="shared" ca="1" si="60"/>
        <v>477814011.78931206</v>
      </c>
      <c r="W282" s="17">
        <f t="shared" ca="1" si="61"/>
        <v>4019664.121489048</v>
      </c>
    </row>
    <row r="283" spans="6:23" x14ac:dyDescent="0.3">
      <c r="F283">
        <v>281</v>
      </c>
      <c r="G283">
        <f t="shared" ca="1" si="50"/>
        <v>0.4097206458212288</v>
      </c>
      <c r="H283" s="19">
        <f t="shared" ca="1" si="51"/>
        <v>133152</v>
      </c>
      <c r="I283">
        <f t="shared" ca="1" si="52"/>
        <v>126494.39999999999</v>
      </c>
      <c r="J283" s="19">
        <f t="shared" ca="1" si="52"/>
        <v>120169.68</v>
      </c>
      <c r="K283">
        <f t="shared" ca="1" si="52"/>
        <v>114161.196</v>
      </c>
      <c r="L283" s="19">
        <f t="shared" ca="1" si="53"/>
        <v>114161.196</v>
      </c>
      <c r="M283" s="20">
        <f t="shared" si="54"/>
        <v>5000</v>
      </c>
      <c r="N283">
        <f t="shared" si="55"/>
        <v>4800</v>
      </c>
      <c r="O283" s="20">
        <f t="shared" si="55"/>
        <v>4608</v>
      </c>
      <c r="P283">
        <f t="shared" si="55"/>
        <v>4423.68</v>
      </c>
      <c r="Q283" s="20">
        <f t="shared" si="55"/>
        <v>4246.7328000000007</v>
      </c>
      <c r="R283" s="21">
        <f t="shared" ca="1" si="56"/>
        <v>665760000</v>
      </c>
      <c r="S283">
        <f t="shared" ca="1" si="57"/>
        <v>607173120</v>
      </c>
      <c r="T283" s="21">
        <f t="shared" ca="1" si="58"/>
        <v>553741885.43999994</v>
      </c>
      <c r="U283">
        <f t="shared" ca="1" si="59"/>
        <v>505012599.52127999</v>
      </c>
      <c r="V283" s="21">
        <f t="shared" ca="1" si="60"/>
        <v>484812095.54042888</v>
      </c>
      <c r="W283" s="17">
        <f t="shared" ca="1" si="61"/>
        <v>31906014.761140823</v>
      </c>
    </row>
    <row r="284" spans="6:23" x14ac:dyDescent="0.3">
      <c r="F284">
        <v>282</v>
      </c>
      <c r="G284">
        <f t="shared" ca="1" si="50"/>
        <v>0.5192816385961333</v>
      </c>
      <c r="H284" s="19">
        <f t="shared" ca="1" si="51"/>
        <v>141451</v>
      </c>
      <c r="I284">
        <f t="shared" ca="1" si="52"/>
        <v>134378.45000000001</v>
      </c>
      <c r="J284" s="19">
        <f t="shared" ca="1" si="52"/>
        <v>127659.52750000001</v>
      </c>
      <c r="K284">
        <f t="shared" ca="1" si="52"/>
        <v>121276.55112500001</v>
      </c>
      <c r="L284" s="19">
        <f t="shared" ca="1" si="53"/>
        <v>121276.55112500001</v>
      </c>
      <c r="M284" s="20">
        <f t="shared" si="54"/>
        <v>5000</v>
      </c>
      <c r="N284">
        <f t="shared" si="55"/>
        <v>4800</v>
      </c>
      <c r="O284" s="20">
        <f t="shared" si="55"/>
        <v>4608</v>
      </c>
      <c r="P284">
        <f t="shared" si="55"/>
        <v>4423.68</v>
      </c>
      <c r="Q284" s="20">
        <f t="shared" si="55"/>
        <v>4246.7328000000007</v>
      </c>
      <c r="R284" s="21">
        <f t="shared" ca="1" si="56"/>
        <v>707255000</v>
      </c>
      <c r="S284">
        <f t="shared" ca="1" si="57"/>
        <v>645016560</v>
      </c>
      <c r="T284" s="21">
        <f t="shared" ca="1" si="58"/>
        <v>588255102.72000003</v>
      </c>
      <c r="U284">
        <f t="shared" ca="1" si="59"/>
        <v>536488653.6806401</v>
      </c>
      <c r="V284" s="21">
        <f t="shared" ca="1" si="60"/>
        <v>515029107.53341454</v>
      </c>
      <c r="W284" s="17">
        <f t="shared" ca="1" si="61"/>
        <v>152316433.05378962</v>
      </c>
    </row>
    <row r="285" spans="6:23" x14ac:dyDescent="0.3">
      <c r="F285">
        <v>283</v>
      </c>
      <c r="G285">
        <f t="shared" ca="1" si="50"/>
        <v>0.18291781954220809</v>
      </c>
      <c r="H285" s="19">
        <f t="shared" ca="1" si="51"/>
        <v>112871</v>
      </c>
      <c r="I285">
        <f t="shared" ca="1" si="52"/>
        <v>107227.45</v>
      </c>
      <c r="J285" s="19">
        <f t="shared" ca="1" si="52"/>
        <v>101866.0775</v>
      </c>
      <c r="K285">
        <f t="shared" ca="1" si="52"/>
        <v>96772.773625000002</v>
      </c>
      <c r="L285" s="19">
        <f t="shared" ca="1" si="53"/>
        <v>96772.773625000002</v>
      </c>
      <c r="M285" s="20">
        <f t="shared" si="54"/>
        <v>5000</v>
      </c>
      <c r="N285">
        <f t="shared" si="55"/>
        <v>4800</v>
      </c>
      <c r="O285" s="20">
        <f t="shared" si="55"/>
        <v>4608</v>
      </c>
      <c r="P285">
        <f t="shared" si="55"/>
        <v>4423.68</v>
      </c>
      <c r="Q285" s="20">
        <f t="shared" si="55"/>
        <v>4246.7328000000007</v>
      </c>
      <c r="R285" s="21">
        <f t="shared" ca="1" si="56"/>
        <v>564355000</v>
      </c>
      <c r="S285">
        <f t="shared" ca="1" si="57"/>
        <v>514691760</v>
      </c>
      <c r="T285" s="21">
        <f t="shared" ca="1" si="58"/>
        <v>469398885.12</v>
      </c>
      <c r="U285">
        <f t="shared" ca="1" si="59"/>
        <v>428091783.22944003</v>
      </c>
      <c r="V285" s="21">
        <f t="shared" ca="1" si="60"/>
        <v>410968111.90026248</v>
      </c>
      <c r="W285" s="17">
        <f t="shared" ca="1" si="61"/>
        <v>-262351569.69399834</v>
      </c>
    </row>
    <row r="286" spans="6:23" x14ac:dyDescent="0.3">
      <c r="F286">
        <v>284</v>
      </c>
      <c r="G286">
        <f t="shared" ca="1" si="50"/>
        <v>0.93759392207233194</v>
      </c>
      <c r="H286" s="19">
        <f t="shared" ca="1" si="51"/>
        <v>186047</v>
      </c>
      <c r="I286">
        <f t="shared" ca="1" si="52"/>
        <v>176744.65</v>
      </c>
      <c r="J286" s="19">
        <f t="shared" ca="1" si="52"/>
        <v>167907.41749999998</v>
      </c>
      <c r="K286">
        <f t="shared" ca="1" si="52"/>
        <v>159512.04662499999</v>
      </c>
      <c r="L286" s="19">
        <f t="shared" ca="1" si="53"/>
        <v>159512.04662499999</v>
      </c>
      <c r="M286" s="20">
        <f t="shared" si="54"/>
        <v>5000</v>
      </c>
      <c r="N286">
        <f t="shared" si="55"/>
        <v>4800</v>
      </c>
      <c r="O286" s="20">
        <f t="shared" si="55"/>
        <v>4608</v>
      </c>
      <c r="P286">
        <f t="shared" si="55"/>
        <v>4423.68</v>
      </c>
      <c r="Q286" s="20">
        <f t="shared" si="55"/>
        <v>4246.7328000000007</v>
      </c>
      <c r="R286" s="21">
        <f t="shared" ca="1" si="56"/>
        <v>930235000</v>
      </c>
      <c r="S286">
        <f t="shared" ca="1" si="57"/>
        <v>848374320</v>
      </c>
      <c r="T286" s="21">
        <f t="shared" ca="1" si="58"/>
        <v>773717379.83999991</v>
      </c>
      <c r="U286">
        <f t="shared" ca="1" si="59"/>
        <v>705630250.41408002</v>
      </c>
      <c r="V286" s="21">
        <f t="shared" ca="1" si="60"/>
        <v>677405040.39751685</v>
      </c>
      <c r="W286" s="17">
        <f t="shared" ca="1" si="61"/>
        <v>799361018.44708204</v>
      </c>
    </row>
    <row r="287" spans="6:23" x14ac:dyDescent="0.3">
      <c r="F287">
        <v>285</v>
      </c>
      <c r="G287">
        <f t="shared" ca="1" si="50"/>
        <v>0.66589541199178914</v>
      </c>
      <c r="H287" s="19">
        <f t="shared" ca="1" si="51"/>
        <v>152858</v>
      </c>
      <c r="I287">
        <f t="shared" ca="1" si="52"/>
        <v>145215.1</v>
      </c>
      <c r="J287" s="19">
        <f t="shared" ca="1" si="52"/>
        <v>137954.345</v>
      </c>
      <c r="K287">
        <f t="shared" ca="1" si="52"/>
        <v>131056.62775</v>
      </c>
      <c r="L287" s="19">
        <f t="shared" ca="1" si="53"/>
        <v>131056.62775</v>
      </c>
      <c r="M287" s="20">
        <f t="shared" si="54"/>
        <v>5000</v>
      </c>
      <c r="N287">
        <f t="shared" si="55"/>
        <v>4800</v>
      </c>
      <c r="O287" s="20">
        <f t="shared" si="55"/>
        <v>4608</v>
      </c>
      <c r="P287">
        <f t="shared" si="55"/>
        <v>4423.68</v>
      </c>
      <c r="Q287" s="20">
        <f t="shared" si="55"/>
        <v>4246.7328000000007</v>
      </c>
      <c r="R287" s="21">
        <f t="shared" ca="1" si="56"/>
        <v>764290000</v>
      </c>
      <c r="S287">
        <f t="shared" ca="1" si="57"/>
        <v>697032480</v>
      </c>
      <c r="T287" s="21">
        <f t="shared" ca="1" si="58"/>
        <v>635693621.75999999</v>
      </c>
      <c r="U287">
        <f t="shared" ca="1" si="59"/>
        <v>579752583.04512</v>
      </c>
      <c r="V287" s="21">
        <f t="shared" ca="1" si="60"/>
        <v>556562479.72331524</v>
      </c>
      <c r="W287" s="17">
        <f t="shared" ca="1" si="61"/>
        <v>317820908.46820498</v>
      </c>
    </row>
    <row r="288" spans="6:23" x14ac:dyDescent="0.3">
      <c r="F288">
        <v>286</v>
      </c>
      <c r="G288">
        <f t="shared" ca="1" si="50"/>
        <v>0.98384734869504076</v>
      </c>
      <c r="H288" s="19">
        <f t="shared" ca="1" si="51"/>
        <v>204218</v>
      </c>
      <c r="I288">
        <f t="shared" ca="1" si="52"/>
        <v>194007.1</v>
      </c>
      <c r="J288" s="19">
        <f t="shared" ca="1" si="52"/>
        <v>184306.745</v>
      </c>
      <c r="K288">
        <f t="shared" ca="1" si="52"/>
        <v>175091.40774999998</v>
      </c>
      <c r="L288" s="19">
        <f t="shared" ca="1" si="53"/>
        <v>175091.40774999998</v>
      </c>
      <c r="M288" s="20">
        <f t="shared" si="54"/>
        <v>5000</v>
      </c>
      <c r="N288">
        <f t="shared" si="55"/>
        <v>4800</v>
      </c>
      <c r="O288" s="20">
        <f t="shared" si="55"/>
        <v>4608</v>
      </c>
      <c r="P288">
        <f t="shared" si="55"/>
        <v>4423.68</v>
      </c>
      <c r="Q288" s="20">
        <f t="shared" si="55"/>
        <v>4246.7328000000007</v>
      </c>
      <c r="R288" s="21">
        <f t="shared" ca="1" si="56"/>
        <v>1021090000</v>
      </c>
      <c r="S288">
        <f t="shared" ca="1" si="57"/>
        <v>931234080</v>
      </c>
      <c r="T288" s="21">
        <f t="shared" ca="1" si="58"/>
        <v>849285480.96000004</v>
      </c>
      <c r="U288">
        <f t="shared" ca="1" si="59"/>
        <v>774548358.63551998</v>
      </c>
      <c r="V288" s="21">
        <f t="shared" ca="1" si="60"/>
        <v>743566424.29009926</v>
      </c>
      <c r="W288" s="17">
        <f t="shared" ca="1" si="61"/>
        <v>1063004555.1136346</v>
      </c>
    </row>
    <row r="289" spans="6:23" x14ac:dyDescent="0.3">
      <c r="F289">
        <v>287</v>
      </c>
      <c r="G289">
        <f t="shared" ca="1" si="50"/>
        <v>5.8623169895113514E-2</v>
      </c>
      <c r="H289" s="19">
        <f t="shared" ca="1" si="51"/>
        <v>93007</v>
      </c>
      <c r="I289">
        <f t="shared" ca="1" si="52"/>
        <v>88356.65</v>
      </c>
      <c r="J289" s="19">
        <f t="shared" ca="1" si="52"/>
        <v>83938.81749999999</v>
      </c>
      <c r="K289">
        <f t="shared" ca="1" si="52"/>
        <v>79741.87662499999</v>
      </c>
      <c r="L289" s="19">
        <f t="shared" ca="1" si="53"/>
        <v>79741.87662499999</v>
      </c>
      <c r="M289" s="20">
        <f t="shared" si="54"/>
        <v>5000</v>
      </c>
      <c r="N289">
        <f t="shared" si="55"/>
        <v>4800</v>
      </c>
      <c r="O289" s="20">
        <f t="shared" si="55"/>
        <v>4608</v>
      </c>
      <c r="P289">
        <f t="shared" si="55"/>
        <v>4423.68</v>
      </c>
      <c r="Q289" s="20">
        <f t="shared" si="55"/>
        <v>4246.7328000000007</v>
      </c>
      <c r="R289" s="21">
        <f t="shared" ca="1" si="56"/>
        <v>465035000</v>
      </c>
      <c r="S289">
        <f t="shared" ca="1" si="57"/>
        <v>424111920</v>
      </c>
      <c r="T289" s="21">
        <f t="shared" ca="1" si="58"/>
        <v>386790071.03999996</v>
      </c>
      <c r="U289">
        <f t="shared" ca="1" si="59"/>
        <v>352752544.78847998</v>
      </c>
      <c r="V289" s="21">
        <f t="shared" ca="1" si="60"/>
        <v>338642442.99694079</v>
      </c>
      <c r="W289" s="17">
        <f t="shared" ca="1" si="61"/>
        <v>-550558889.72835994</v>
      </c>
    </row>
    <row r="290" spans="6:23" x14ac:dyDescent="0.3">
      <c r="F290">
        <v>288</v>
      </c>
      <c r="G290">
        <f t="shared" ca="1" si="50"/>
        <v>0.47333465864889335</v>
      </c>
      <c r="H290" s="19">
        <f t="shared" ca="1" si="51"/>
        <v>137993</v>
      </c>
      <c r="I290">
        <f t="shared" ca="1" si="52"/>
        <v>131093.35</v>
      </c>
      <c r="J290" s="19">
        <f t="shared" ca="1" si="52"/>
        <v>124538.68250000001</v>
      </c>
      <c r="K290">
        <f t="shared" ca="1" si="52"/>
        <v>118311.74837500001</v>
      </c>
      <c r="L290" s="19">
        <f t="shared" ca="1" si="53"/>
        <v>118311.74837500001</v>
      </c>
      <c r="M290" s="20">
        <f t="shared" si="54"/>
        <v>5000</v>
      </c>
      <c r="N290">
        <f t="shared" si="55"/>
        <v>4800</v>
      </c>
      <c r="O290" s="20">
        <f t="shared" si="55"/>
        <v>4608</v>
      </c>
      <c r="P290">
        <f t="shared" si="55"/>
        <v>4423.68</v>
      </c>
      <c r="Q290" s="20">
        <f t="shared" si="55"/>
        <v>4246.7328000000007</v>
      </c>
      <c r="R290" s="21">
        <f t="shared" ca="1" si="56"/>
        <v>689965000</v>
      </c>
      <c r="S290">
        <f t="shared" ca="1" si="57"/>
        <v>629248080</v>
      </c>
      <c r="T290" s="21">
        <f t="shared" ca="1" si="58"/>
        <v>573874248.96000004</v>
      </c>
      <c r="U290">
        <f t="shared" ca="1" si="59"/>
        <v>523373315.05152005</v>
      </c>
      <c r="V290" s="21">
        <f t="shared" ca="1" si="60"/>
        <v>502438382.44945931</v>
      </c>
      <c r="W290" s="17">
        <f t="shared" ca="1" si="61"/>
        <v>102144216.34623671</v>
      </c>
    </row>
    <row r="291" spans="6:23" x14ac:dyDescent="0.3">
      <c r="F291">
        <v>289</v>
      </c>
      <c r="G291">
        <f t="shared" ca="1" si="50"/>
        <v>0.26838882927670626</v>
      </c>
      <c r="H291" s="19">
        <f t="shared" ca="1" si="51"/>
        <v>121469</v>
      </c>
      <c r="I291">
        <f t="shared" ca="1" si="52"/>
        <v>115395.55</v>
      </c>
      <c r="J291" s="19">
        <f t="shared" ca="1" si="52"/>
        <v>109625.77250000001</v>
      </c>
      <c r="K291">
        <f t="shared" ca="1" si="52"/>
        <v>104144.48387500001</v>
      </c>
      <c r="L291" s="19">
        <f t="shared" ca="1" si="53"/>
        <v>104144.48387500001</v>
      </c>
      <c r="M291" s="20">
        <f t="shared" si="54"/>
        <v>5000</v>
      </c>
      <c r="N291">
        <f t="shared" si="55"/>
        <v>4800</v>
      </c>
      <c r="O291" s="20">
        <f t="shared" si="55"/>
        <v>4608</v>
      </c>
      <c r="P291">
        <f t="shared" si="55"/>
        <v>4423.68</v>
      </c>
      <c r="Q291" s="20">
        <f t="shared" si="55"/>
        <v>4246.7328000000007</v>
      </c>
      <c r="R291" s="21">
        <f t="shared" ca="1" si="56"/>
        <v>607345000</v>
      </c>
      <c r="S291">
        <f t="shared" ca="1" si="57"/>
        <v>553898640</v>
      </c>
      <c r="T291" s="21">
        <f t="shared" ca="1" si="58"/>
        <v>505155559.68000001</v>
      </c>
      <c r="U291">
        <f t="shared" ca="1" si="59"/>
        <v>460701870.42816007</v>
      </c>
      <c r="V291" s="21">
        <f t="shared" ca="1" si="60"/>
        <v>442273795.61103368</v>
      </c>
      <c r="W291" s="17">
        <f t="shared" ca="1" si="61"/>
        <v>-137602952.21235085</v>
      </c>
    </row>
    <row r="292" spans="6:23" x14ac:dyDescent="0.3">
      <c r="F292">
        <v>290</v>
      </c>
      <c r="G292">
        <f t="shared" ca="1" si="50"/>
        <v>0.32478329618926827</v>
      </c>
      <c r="H292" s="19">
        <f t="shared" ca="1" si="51"/>
        <v>126369</v>
      </c>
      <c r="I292">
        <f t="shared" ca="1" si="52"/>
        <v>120050.55</v>
      </c>
      <c r="J292" s="19">
        <f t="shared" ca="1" si="52"/>
        <v>114048.02250000001</v>
      </c>
      <c r="K292">
        <f t="shared" ca="1" si="52"/>
        <v>108345.621375</v>
      </c>
      <c r="L292" s="19">
        <f t="shared" ca="1" si="53"/>
        <v>108345.621375</v>
      </c>
      <c r="M292" s="20">
        <f t="shared" si="54"/>
        <v>5000</v>
      </c>
      <c r="N292">
        <f t="shared" si="55"/>
        <v>4800</v>
      </c>
      <c r="O292" s="20">
        <f t="shared" si="55"/>
        <v>4608</v>
      </c>
      <c r="P292">
        <f t="shared" si="55"/>
        <v>4423.68</v>
      </c>
      <c r="Q292" s="20">
        <f t="shared" si="55"/>
        <v>4246.7328000000007</v>
      </c>
      <c r="R292" s="21">
        <f t="shared" ca="1" si="56"/>
        <v>631845000</v>
      </c>
      <c r="S292">
        <f t="shared" ca="1" si="57"/>
        <v>576242640</v>
      </c>
      <c r="T292" s="21">
        <f t="shared" ca="1" si="58"/>
        <v>525533287.68000001</v>
      </c>
      <c r="U292">
        <f t="shared" ca="1" si="59"/>
        <v>479286358.36416006</v>
      </c>
      <c r="V292" s="21">
        <f t="shared" ca="1" si="60"/>
        <v>460114904.02959371</v>
      </c>
      <c r="W292" s="17">
        <f t="shared" ca="1" si="61"/>
        <v>-66508718.011365891</v>
      </c>
    </row>
    <row r="293" spans="6:23" x14ac:dyDescent="0.3">
      <c r="F293">
        <v>291</v>
      </c>
      <c r="G293">
        <f t="shared" ca="1" si="50"/>
        <v>0.82932450670555169</v>
      </c>
      <c r="H293" s="19">
        <f t="shared" ca="1" si="51"/>
        <v>168545</v>
      </c>
      <c r="I293">
        <f t="shared" ca="1" si="52"/>
        <v>160117.75</v>
      </c>
      <c r="J293" s="19">
        <f t="shared" ca="1" si="52"/>
        <v>152111.86249999999</v>
      </c>
      <c r="K293">
        <f t="shared" ca="1" si="52"/>
        <v>144506.26937499997</v>
      </c>
      <c r="L293" s="19">
        <f t="shared" ca="1" si="53"/>
        <v>144506.26937499997</v>
      </c>
      <c r="M293" s="20">
        <f t="shared" si="54"/>
        <v>5000</v>
      </c>
      <c r="N293">
        <f t="shared" si="55"/>
        <v>4800</v>
      </c>
      <c r="O293" s="20">
        <f t="shared" si="55"/>
        <v>4608</v>
      </c>
      <c r="P293">
        <f t="shared" si="55"/>
        <v>4423.68</v>
      </c>
      <c r="Q293" s="20">
        <f t="shared" si="55"/>
        <v>4246.7328000000007</v>
      </c>
      <c r="R293" s="21">
        <f t="shared" ca="1" si="56"/>
        <v>842725000</v>
      </c>
      <c r="S293">
        <f t="shared" ca="1" si="57"/>
        <v>768565200</v>
      </c>
      <c r="T293" s="21">
        <f t="shared" ca="1" si="58"/>
        <v>700931462.39999998</v>
      </c>
      <c r="U293">
        <f t="shared" ca="1" si="59"/>
        <v>639249493.70879996</v>
      </c>
      <c r="V293" s="21">
        <f t="shared" ca="1" si="60"/>
        <v>613679513.96044803</v>
      </c>
      <c r="W293" s="17">
        <f t="shared" ca="1" si="61"/>
        <v>545424021.1030736</v>
      </c>
    </row>
    <row r="294" spans="6:23" x14ac:dyDescent="0.3">
      <c r="F294">
        <v>292</v>
      </c>
      <c r="G294">
        <f t="shared" ca="1" si="50"/>
        <v>0.13098152281499997</v>
      </c>
      <c r="H294" s="19">
        <f t="shared" ca="1" si="51"/>
        <v>106347</v>
      </c>
      <c r="I294">
        <f t="shared" ca="1" si="52"/>
        <v>101029.65</v>
      </c>
      <c r="J294" s="19">
        <f t="shared" ca="1" si="52"/>
        <v>95978.167499999996</v>
      </c>
      <c r="K294">
        <f t="shared" ca="1" si="52"/>
        <v>91179.259124999997</v>
      </c>
      <c r="L294" s="19">
        <f t="shared" ca="1" si="53"/>
        <v>91179.259124999997</v>
      </c>
      <c r="M294" s="20">
        <f t="shared" si="54"/>
        <v>5000</v>
      </c>
      <c r="N294">
        <f t="shared" si="55"/>
        <v>4800</v>
      </c>
      <c r="O294" s="20">
        <f t="shared" si="55"/>
        <v>4608</v>
      </c>
      <c r="P294">
        <f t="shared" si="55"/>
        <v>4423.68</v>
      </c>
      <c r="Q294" s="20">
        <f t="shared" si="55"/>
        <v>4246.7328000000007</v>
      </c>
      <c r="R294" s="21">
        <f t="shared" ca="1" si="56"/>
        <v>531735000</v>
      </c>
      <c r="S294">
        <f t="shared" ca="1" si="57"/>
        <v>484942320</v>
      </c>
      <c r="T294" s="21">
        <f t="shared" ca="1" si="58"/>
        <v>442267395.83999997</v>
      </c>
      <c r="U294">
        <f t="shared" ca="1" si="59"/>
        <v>403347865.00608003</v>
      </c>
      <c r="V294" s="21">
        <f t="shared" ca="1" si="60"/>
        <v>387213950.40583682</v>
      </c>
      <c r="W294" s="17">
        <f t="shared" ca="1" si="61"/>
        <v>-357008464.37302423</v>
      </c>
    </row>
    <row r="295" spans="6:23" x14ac:dyDescent="0.3">
      <c r="F295">
        <v>293</v>
      </c>
      <c r="G295">
        <f t="shared" ca="1" si="50"/>
        <v>0.60397971934207551</v>
      </c>
      <c r="H295" s="19">
        <f t="shared" ca="1" si="51"/>
        <v>147910</v>
      </c>
      <c r="I295">
        <f t="shared" ca="1" si="52"/>
        <v>140514.5</v>
      </c>
      <c r="J295" s="19">
        <f t="shared" ca="1" si="52"/>
        <v>133488.77499999999</v>
      </c>
      <c r="K295">
        <f t="shared" ca="1" si="52"/>
        <v>126814.33624999999</v>
      </c>
      <c r="L295" s="19">
        <f t="shared" ca="1" si="53"/>
        <v>126814.33624999999</v>
      </c>
      <c r="M295" s="20">
        <f t="shared" si="54"/>
        <v>5000</v>
      </c>
      <c r="N295">
        <f t="shared" si="55"/>
        <v>4800</v>
      </c>
      <c r="O295" s="20">
        <f t="shared" si="55"/>
        <v>4608</v>
      </c>
      <c r="P295">
        <f t="shared" si="55"/>
        <v>4423.68</v>
      </c>
      <c r="Q295" s="20">
        <f t="shared" si="55"/>
        <v>4246.7328000000007</v>
      </c>
      <c r="R295" s="21">
        <f t="shared" ca="1" si="56"/>
        <v>739550000</v>
      </c>
      <c r="S295">
        <f t="shared" ca="1" si="57"/>
        <v>674469600</v>
      </c>
      <c r="T295" s="21">
        <f t="shared" ca="1" si="58"/>
        <v>615116275.19999993</v>
      </c>
      <c r="U295">
        <f t="shared" ca="1" si="59"/>
        <v>560986042.98240006</v>
      </c>
      <c r="V295" s="21">
        <f t="shared" ca="1" si="60"/>
        <v>538546601.26310408</v>
      </c>
      <c r="W295" s="17">
        <f t="shared" ca="1" si="61"/>
        <v>246030240.95259762</v>
      </c>
    </row>
    <row r="296" spans="6:23" x14ac:dyDescent="0.3">
      <c r="F296">
        <v>294</v>
      </c>
      <c r="G296">
        <f t="shared" ca="1" si="50"/>
        <v>0.31258434289242687</v>
      </c>
      <c r="H296" s="19">
        <f t="shared" ca="1" si="51"/>
        <v>125344</v>
      </c>
      <c r="I296">
        <f t="shared" ca="1" si="52"/>
        <v>119076.8</v>
      </c>
      <c r="J296" s="19">
        <f t="shared" ca="1" si="52"/>
        <v>113122.96</v>
      </c>
      <c r="K296">
        <f t="shared" ca="1" si="52"/>
        <v>107466.81200000001</v>
      </c>
      <c r="L296" s="19">
        <f t="shared" ca="1" si="53"/>
        <v>107466.81200000001</v>
      </c>
      <c r="M296" s="20">
        <f t="shared" si="54"/>
        <v>5000</v>
      </c>
      <c r="N296">
        <f t="shared" si="55"/>
        <v>4800</v>
      </c>
      <c r="O296" s="20">
        <f t="shared" si="55"/>
        <v>4608</v>
      </c>
      <c r="P296">
        <f t="shared" si="55"/>
        <v>4423.68</v>
      </c>
      <c r="Q296" s="20">
        <f t="shared" si="55"/>
        <v>4246.7328000000007</v>
      </c>
      <c r="R296" s="21">
        <f t="shared" ca="1" si="56"/>
        <v>626720000</v>
      </c>
      <c r="S296">
        <f t="shared" ca="1" si="57"/>
        <v>571568640</v>
      </c>
      <c r="T296" s="21">
        <f t="shared" ca="1" si="58"/>
        <v>521270599.68000001</v>
      </c>
      <c r="U296">
        <f t="shared" ca="1" si="59"/>
        <v>475398786.90816003</v>
      </c>
      <c r="V296" s="21">
        <f t="shared" ca="1" si="60"/>
        <v>456382835.43183368</v>
      </c>
      <c r="W296" s="17">
        <f t="shared" ca="1" si="61"/>
        <v>-81380471.084021091</v>
      </c>
    </row>
    <row r="297" spans="6:23" x14ac:dyDescent="0.3">
      <c r="F297">
        <v>295</v>
      </c>
      <c r="G297">
        <f t="shared" ca="1" si="50"/>
        <v>0.55000508348386867</v>
      </c>
      <c r="H297" s="19">
        <f t="shared" ca="1" si="51"/>
        <v>143770</v>
      </c>
      <c r="I297">
        <f t="shared" ca="1" si="52"/>
        <v>136581.5</v>
      </c>
      <c r="J297" s="19">
        <f t="shared" ca="1" si="52"/>
        <v>129752.425</v>
      </c>
      <c r="K297">
        <f t="shared" ca="1" si="52"/>
        <v>123264.80375000001</v>
      </c>
      <c r="L297" s="19">
        <f t="shared" ca="1" si="53"/>
        <v>123264.80375000001</v>
      </c>
      <c r="M297" s="20">
        <f t="shared" si="54"/>
        <v>5000</v>
      </c>
      <c r="N297">
        <f t="shared" si="55"/>
        <v>4800</v>
      </c>
      <c r="O297" s="20">
        <f t="shared" si="55"/>
        <v>4608</v>
      </c>
      <c r="P297">
        <f t="shared" si="55"/>
        <v>4423.68</v>
      </c>
      <c r="Q297" s="20">
        <f t="shared" si="55"/>
        <v>4246.7328000000007</v>
      </c>
      <c r="R297" s="21">
        <f t="shared" ca="1" si="56"/>
        <v>718850000</v>
      </c>
      <c r="S297">
        <f t="shared" ca="1" si="57"/>
        <v>655591200</v>
      </c>
      <c r="T297" s="21">
        <f t="shared" ca="1" si="58"/>
        <v>597899174.39999998</v>
      </c>
      <c r="U297">
        <f t="shared" ca="1" si="59"/>
        <v>545284047.05280006</v>
      </c>
      <c r="V297" s="21">
        <f t="shared" ca="1" si="60"/>
        <v>523472685.17068809</v>
      </c>
      <c r="W297" s="17">
        <f t="shared" ca="1" si="61"/>
        <v>185962867.56645966</v>
      </c>
    </row>
    <row r="298" spans="6:23" x14ac:dyDescent="0.3">
      <c r="F298">
        <v>296</v>
      </c>
      <c r="G298">
        <f t="shared" ca="1" si="50"/>
        <v>0.65527215776389947</v>
      </c>
      <c r="H298" s="19">
        <f t="shared" ca="1" si="51"/>
        <v>151988</v>
      </c>
      <c r="I298">
        <f t="shared" ca="1" si="52"/>
        <v>144388.6</v>
      </c>
      <c r="J298" s="19">
        <f t="shared" ca="1" si="52"/>
        <v>137169.17000000001</v>
      </c>
      <c r="K298">
        <f t="shared" ca="1" si="52"/>
        <v>130310.7115</v>
      </c>
      <c r="L298" s="19">
        <f t="shared" ca="1" si="53"/>
        <v>130310.7115</v>
      </c>
      <c r="M298" s="20">
        <f t="shared" si="54"/>
        <v>5000</v>
      </c>
      <c r="N298">
        <f t="shared" si="55"/>
        <v>4800</v>
      </c>
      <c r="O298" s="20">
        <f t="shared" si="55"/>
        <v>4608</v>
      </c>
      <c r="P298">
        <f t="shared" si="55"/>
        <v>4423.68</v>
      </c>
      <c r="Q298" s="20">
        <f t="shared" si="55"/>
        <v>4246.7328000000007</v>
      </c>
      <c r="R298" s="21">
        <f t="shared" ca="1" si="56"/>
        <v>759940000</v>
      </c>
      <c r="S298">
        <f t="shared" ca="1" si="57"/>
        <v>693065280</v>
      </c>
      <c r="T298" s="21">
        <f t="shared" ca="1" si="58"/>
        <v>632075535.36000001</v>
      </c>
      <c r="U298">
        <f t="shared" ca="1" si="59"/>
        <v>576452888.2483201</v>
      </c>
      <c r="V298" s="21">
        <f t="shared" ca="1" si="60"/>
        <v>553394772.71838737</v>
      </c>
      <c r="W298" s="17">
        <f t="shared" ca="1" si="61"/>
        <v>305198054.64068365</v>
      </c>
    </row>
    <row r="299" spans="6:23" x14ac:dyDescent="0.3">
      <c r="F299">
        <v>297</v>
      </c>
      <c r="G299">
        <f t="shared" ca="1" si="50"/>
        <v>5.2559927887217528E-2</v>
      </c>
      <c r="H299" s="19">
        <f t="shared" ca="1" si="51"/>
        <v>91384</v>
      </c>
      <c r="I299">
        <f t="shared" ca="1" si="52"/>
        <v>86814.8</v>
      </c>
      <c r="J299" s="19">
        <f t="shared" ca="1" si="52"/>
        <v>82474.06</v>
      </c>
      <c r="K299">
        <f t="shared" ca="1" si="52"/>
        <v>78350.357000000004</v>
      </c>
      <c r="L299" s="19">
        <f t="shared" ca="1" si="53"/>
        <v>78350.357000000004</v>
      </c>
      <c r="M299" s="20">
        <f t="shared" si="54"/>
        <v>5000</v>
      </c>
      <c r="N299">
        <f t="shared" si="55"/>
        <v>4800</v>
      </c>
      <c r="O299" s="20">
        <f t="shared" si="55"/>
        <v>4608</v>
      </c>
      <c r="P299">
        <f t="shared" si="55"/>
        <v>4423.68</v>
      </c>
      <c r="Q299" s="20">
        <f t="shared" si="55"/>
        <v>4246.7328000000007</v>
      </c>
      <c r="R299" s="21">
        <f t="shared" ca="1" si="56"/>
        <v>456920000</v>
      </c>
      <c r="S299">
        <f t="shared" ca="1" si="57"/>
        <v>416711040</v>
      </c>
      <c r="T299" s="21">
        <f t="shared" ca="1" si="58"/>
        <v>380040468.48000002</v>
      </c>
      <c r="U299">
        <f t="shared" ca="1" si="59"/>
        <v>346596907.25376004</v>
      </c>
      <c r="V299" s="21">
        <f t="shared" ca="1" si="60"/>
        <v>332733030.9636097</v>
      </c>
      <c r="W299" s="17">
        <f t="shared" ca="1" si="61"/>
        <v>-574107041.17901278</v>
      </c>
    </row>
    <row r="300" spans="6:23" x14ac:dyDescent="0.3">
      <c r="F300">
        <v>298</v>
      </c>
      <c r="G300">
        <f t="shared" ca="1" si="50"/>
        <v>5.6088000101568114E-2</v>
      </c>
      <c r="H300" s="19">
        <f t="shared" ca="1" si="51"/>
        <v>92345</v>
      </c>
      <c r="I300">
        <f t="shared" ca="1" si="52"/>
        <v>87727.75</v>
      </c>
      <c r="J300" s="19">
        <f t="shared" ca="1" si="52"/>
        <v>83341.362500000003</v>
      </c>
      <c r="K300">
        <f t="shared" ca="1" si="52"/>
        <v>79174.294374999998</v>
      </c>
      <c r="L300" s="19">
        <f t="shared" ca="1" si="53"/>
        <v>79174.294374999998</v>
      </c>
      <c r="M300" s="20">
        <f t="shared" si="54"/>
        <v>5000</v>
      </c>
      <c r="N300">
        <f t="shared" si="55"/>
        <v>4800</v>
      </c>
      <c r="O300" s="20">
        <f t="shared" si="55"/>
        <v>4608</v>
      </c>
      <c r="P300">
        <f t="shared" si="55"/>
        <v>4423.68</v>
      </c>
      <c r="Q300" s="20">
        <f t="shared" si="55"/>
        <v>4246.7328000000007</v>
      </c>
      <c r="R300" s="21">
        <f t="shared" ca="1" si="56"/>
        <v>461725000</v>
      </c>
      <c r="S300">
        <f t="shared" ca="1" si="57"/>
        <v>421093200</v>
      </c>
      <c r="T300" s="21">
        <f t="shared" ca="1" si="58"/>
        <v>384036998.40000004</v>
      </c>
      <c r="U300">
        <f t="shared" ca="1" si="59"/>
        <v>350241742.54080003</v>
      </c>
      <c r="V300" s="21">
        <f t="shared" ca="1" si="60"/>
        <v>336232072.83916807</v>
      </c>
      <c r="W300" s="17">
        <f t="shared" ca="1" si="61"/>
        <v>-560163865.85918689</v>
      </c>
    </row>
    <row r="301" spans="6:23" x14ac:dyDescent="0.3">
      <c r="F301">
        <v>299</v>
      </c>
      <c r="G301">
        <f t="shared" ca="1" si="50"/>
        <v>0.80775543376484404</v>
      </c>
      <c r="H301" s="19">
        <f t="shared" ca="1" si="51"/>
        <v>166090</v>
      </c>
      <c r="I301">
        <f t="shared" ca="1" si="52"/>
        <v>157785.5</v>
      </c>
      <c r="J301" s="19">
        <f t="shared" ca="1" si="52"/>
        <v>149896.22500000001</v>
      </c>
      <c r="K301">
        <f t="shared" ca="1" si="52"/>
        <v>142401.41375000001</v>
      </c>
      <c r="L301" s="19">
        <f t="shared" ca="1" si="53"/>
        <v>142401.41375000001</v>
      </c>
      <c r="M301" s="20">
        <f t="shared" si="54"/>
        <v>5000</v>
      </c>
      <c r="N301">
        <f t="shared" si="55"/>
        <v>4800</v>
      </c>
      <c r="O301" s="20">
        <f t="shared" si="55"/>
        <v>4608</v>
      </c>
      <c r="P301">
        <f t="shared" si="55"/>
        <v>4423.68</v>
      </c>
      <c r="Q301" s="20">
        <f t="shared" si="55"/>
        <v>4246.7328000000007</v>
      </c>
      <c r="R301" s="21">
        <f t="shared" ca="1" si="56"/>
        <v>830450000</v>
      </c>
      <c r="S301">
        <f t="shared" ca="1" si="57"/>
        <v>757370400</v>
      </c>
      <c r="T301" s="21">
        <f t="shared" ca="1" si="58"/>
        <v>690721804.80000007</v>
      </c>
      <c r="U301">
        <f t="shared" ca="1" si="59"/>
        <v>629938285.9776001</v>
      </c>
      <c r="V301" s="21">
        <f t="shared" ca="1" si="60"/>
        <v>604740754.53849614</v>
      </c>
      <c r="W301" s="17">
        <f t="shared" ca="1" si="61"/>
        <v>509804358.86564159</v>
      </c>
    </row>
    <row r="302" spans="6:23" x14ac:dyDescent="0.3">
      <c r="F302">
        <v>300</v>
      </c>
      <c r="G302">
        <f t="shared" ca="1" si="50"/>
        <v>0.73941929823443941</v>
      </c>
      <c r="H302" s="19">
        <f t="shared" ca="1" si="51"/>
        <v>159247</v>
      </c>
      <c r="I302">
        <f t="shared" ca="1" si="52"/>
        <v>151284.65</v>
      </c>
      <c r="J302" s="19">
        <f t="shared" ca="1" si="52"/>
        <v>143720.41749999998</v>
      </c>
      <c r="K302">
        <f t="shared" ca="1" si="52"/>
        <v>136534.39662499999</v>
      </c>
      <c r="L302" s="19">
        <f t="shared" ca="1" si="53"/>
        <v>136534.39662499999</v>
      </c>
      <c r="M302" s="20">
        <f t="shared" si="54"/>
        <v>5000</v>
      </c>
      <c r="N302">
        <f t="shared" si="55"/>
        <v>4800</v>
      </c>
      <c r="O302" s="20">
        <f t="shared" si="55"/>
        <v>4608</v>
      </c>
      <c r="P302">
        <f t="shared" si="55"/>
        <v>4423.68</v>
      </c>
      <c r="Q302" s="20">
        <f t="shared" si="55"/>
        <v>4246.7328000000007</v>
      </c>
      <c r="R302" s="21">
        <f t="shared" ca="1" si="56"/>
        <v>796235000</v>
      </c>
      <c r="S302">
        <f t="shared" ca="1" si="57"/>
        <v>726166320</v>
      </c>
      <c r="T302" s="21">
        <f t="shared" ca="1" si="58"/>
        <v>662263683.83999991</v>
      </c>
      <c r="U302">
        <f t="shared" ca="1" si="59"/>
        <v>603984479.66208005</v>
      </c>
      <c r="V302" s="21">
        <f t="shared" ca="1" si="60"/>
        <v>579825100.4755969</v>
      </c>
      <c r="W302" s="17">
        <f t="shared" ca="1" si="61"/>
        <v>410519084.44985723</v>
      </c>
    </row>
    <row r="303" spans="6:23" x14ac:dyDescent="0.3">
      <c r="F303">
        <v>301</v>
      </c>
      <c r="G303">
        <f t="shared" ca="1" si="50"/>
        <v>0.10964895174781342</v>
      </c>
      <c r="H303" s="19">
        <f t="shared" ca="1" si="51"/>
        <v>103148</v>
      </c>
      <c r="I303">
        <f t="shared" ca="1" si="52"/>
        <v>97990.6</v>
      </c>
      <c r="J303" s="19">
        <f t="shared" ca="1" si="52"/>
        <v>93091.07</v>
      </c>
      <c r="K303">
        <f t="shared" ca="1" si="52"/>
        <v>88436.516500000012</v>
      </c>
      <c r="L303" s="19">
        <f t="shared" ca="1" si="53"/>
        <v>88436.516500000012</v>
      </c>
      <c r="M303" s="20">
        <f t="shared" si="54"/>
        <v>5000</v>
      </c>
      <c r="N303">
        <f t="shared" si="55"/>
        <v>4800</v>
      </c>
      <c r="O303" s="20">
        <f t="shared" si="55"/>
        <v>4608</v>
      </c>
      <c r="P303">
        <f t="shared" si="55"/>
        <v>4423.68</v>
      </c>
      <c r="Q303" s="20">
        <f t="shared" si="55"/>
        <v>4246.7328000000007</v>
      </c>
      <c r="R303" s="21">
        <f t="shared" ca="1" si="56"/>
        <v>515740000</v>
      </c>
      <c r="S303">
        <f t="shared" ca="1" si="57"/>
        <v>470354880</v>
      </c>
      <c r="T303" s="21">
        <f t="shared" ca="1" si="58"/>
        <v>428963650.56000006</v>
      </c>
      <c r="U303">
        <f t="shared" ca="1" si="59"/>
        <v>391214849.31072009</v>
      </c>
      <c r="V303" s="21">
        <f t="shared" ca="1" si="60"/>
        <v>375566255.33829129</v>
      </c>
      <c r="W303" s="17">
        <f t="shared" ca="1" si="61"/>
        <v>-403422842.98709607</v>
      </c>
    </row>
    <row r="304" spans="6:23" x14ac:dyDescent="0.3">
      <c r="F304">
        <v>302</v>
      </c>
      <c r="G304">
        <f t="shared" ca="1" si="50"/>
        <v>0.35676187941642301</v>
      </c>
      <c r="H304" s="19">
        <f t="shared" ca="1" si="51"/>
        <v>128986</v>
      </c>
      <c r="I304">
        <f t="shared" ca="1" si="52"/>
        <v>122536.7</v>
      </c>
      <c r="J304" s="19">
        <f t="shared" ca="1" si="52"/>
        <v>116409.86499999999</v>
      </c>
      <c r="K304">
        <f t="shared" ca="1" si="52"/>
        <v>110589.37174999999</v>
      </c>
      <c r="L304" s="19">
        <f t="shared" ca="1" si="53"/>
        <v>110589.37174999999</v>
      </c>
      <c r="M304" s="20">
        <f t="shared" si="54"/>
        <v>5000</v>
      </c>
      <c r="N304">
        <f t="shared" si="55"/>
        <v>4800</v>
      </c>
      <c r="O304" s="20">
        <f t="shared" si="55"/>
        <v>4608</v>
      </c>
      <c r="P304">
        <f t="shared" si="55"/>
        <v>4423.68</v>
      </c>
      <c r="Q304" s="20">
        <f t="shared" si="55"/>
        <v>4246.7328000000007</v>
      </c>
      <c r="R304" s="21">
        <f t="shared" ca="1" si="56"/>
        <v>644930000</v>
      </c>
      <c r="S304">
        <f t="shared" ca="1" si="57"/>
        <v>588176160</v>
      </c>
      <c r="T304" s="21">
        <f t="shared" ca="1" si="58"/>
        <v>536416657.91999996</v>
      </c>
      <c r="U304">
        <f t="shared" ca="1" si="59"/>
        <v>489211992.02304</v>
      </c>
      <c r="V304" s="21">
        <f t="shared" ca="1" si="60"/>
        <v>469643512.34211844</v>
      </c>
      <c r="W304" s="17">
        <f t="shared" ca="1" si="61"/>
        <v>-28538593.337085009</v>
      </c>
    </row>
    <row r="305" spans="6:23" x14ac:dyDescent="0.3">
      <c r="F305">
        <v>303</v>
      </c>
      <c r="G305">
        <f t="shared" ca="1" si="50"/>
        <v>0.1180013371725056</v>
      </c>
      <c r="H305" s="19">
        <f t="shared" ca="1" si="51"/>
        <v>104449</v>
      </c>
      <c r="I305">
        <f t="shared" ca="1" si="52"/>
        <v>99226.55</v>
      </c>
      <c r="J305" s="19">
        <f t="shared" ca="1" si="52"/>
        <v>94265.222500000003</v>
      </c>
      <c r="K305">
        <f t="shared" ca="1" si="52"/>
        <v>89551.961374999999</v>
      </c>
      <c r="L305" s="19">
        <f t="shared" ca="1" si="53"/>
        <v>89551.961374999999</v>
      </c>
      <c r="M305" s="20">
        <f t="shared" si="54"/>
        <v>5000</v>
      </c>
      <c r="N305">
        <f t="shared" si="55"/>
        <v>4800</v>
      </c>
      <c r="O305" s="20">
        <f t="shared" si="55"/>
        <v>4608</v>
      </c>
      <c r="P305">
        <f t="shared" si="55"/>
        <v>4423.68</v>
      </c>
      <c r="Q305" s="20">
        <f t="shared" si="55"/>
        <v>4246.7328000000007</v>
      </c>
      <c r="R305" s="21">
        <f t="shared" ca="1" si="56"/>
        <v>522245000</v>
      </c>
      <c r="S305">
        <f t="shared" ca="1" si="57"/>
        <v>476287440</v>
      </c>
      <c r="T305" s="21">
        <f t="shared" ca="1" si="58"/>
        <v>434374145.28000003</v>
      </c>
      <c r="U305">
        <f t="shared" ca="1" si="59"/>
        <v>396149220.49536002</v>
      </c>
      <c r="V305" s="21">
        <f t="shared" ca="1" si="60"/>
        <v>380303251.67554563</v>
      </c>
      <c r="W305" s="17">
        <f t="shared" ca="1" si="61"/>
        <v>-384546598.35536528</v>
      </c>
    </row>
    <row r="306" spans="6:23" x14ac:dyDescent="0.3">
      <c r="F306">
        <v>304</v>
      </c>
      <c r="G306">
        <f t="shared" ca="1" si="50"/>
        <v>0.20154137354096213</v>
      </c>
      <c r="H306" s="19">
        <f t="shared" ca="1" si="51"/>
        <v>114916</v>
      </c>
      <c r="I306">
        <f t="shared" ca="1" si="52"/>
        <v>109170.2</v>
      </c>
      <c r="J306" s="19">
        <f t="shared" ca="1" si="52"/>
        <v>103711.69</v>
      </c>
      <c r="K306">
        <f t="shared" ca="1" si="52"/>
        <v>98526.105500000005</v>
      </c>
      <c r="L306" s="19">
        <f t="shared" ca="1" si="53"/>
        <v>98526.105500000005</v>
      </c>
      <c r="M306" s="20">
        <f t="shared" si="54"/>
        <v>5000</v>
      </c>
      <c r="N306">
        <f t="shared" si="55"/>
        <v>4800</v>
      </c>
      <c r="O306" s="20">
        <f t="shared" si="55"/>
        <v>4608</v>
      </c>
      <c r="P306">
        <f t="shared" si="55"/>
        <v>4423.68</v>
      </c>
      <c r="Q306" s="20">
        <f t="shared" si="55"/>
        <v>4246.7328000000007</v>
      </c>
      <c r="R306" s="21">
        <f t="shared" ca="1" si="56"/>
        <v>574580000</v>
      </c>
      <c r="S306">
        <f t="shared" ca="1" si="57"/>
        <v>524016960</v>
      </c>
      <c r="T306" s="21">
        <f t="shared" ca="1" si="58"/>
        <v>477903467.51999998</v>
      </c>
      <c r="U306">
        <f t="shared" ca="1" si="59"/>
        <v>435847962.37824005</v>
      </c>
      <c r="V306" s="21">
        <f t="shared" ca="1" si="60"/>
        <v>418414043.88311046</v>
      </c>
      <c r="W306" s="17">
        <f t="shared" ca="1" si="61"/>
        <v>-232680608.68562794</v>
      </c>
    </row>
    <row r="307" spans="6:23" x14ac:dyDescent="0.3">
      <c r="F307">
        <v>305</v>
      </c>
      <c r="G307">
        <f t="shared" ca="1" si="50"/>
        <v>0.56875827325065242</v>
      </c>
      <c r="H307" s="19">
        <f t="shared" ca="1" si="51"/>
        <v>145196</v>
      </c>
      <c r="I307">
        <f t="shared" ca="1" si="52"/>
        <v>137936.20000000001</v>
      </c>
      <c r="J307" s="19">
        <f t="shared" ca="1" si="52"/>
        <v>131039.39000000001</v>
      </c>
      <c r="K307">
        <f t="shared" ca="1" si="52"/>
        <v>124487.42050000001</v>
      </c>
      <c r="L307" s="19">
        <f t="shared" ca="1" si="53"/>
        <v>124487.42050000001</v>
      </c>
      <c r="M307" s="20">
        <f t="shared" si="54"/>
        <v>5000</v>
      </c>
      <c r="N307">
        <f t="shared" si="55"/>
        <v>4800</v>
      </c>
      <c r="O307" s="20">
        <f t="shared" si="55"/>
        <v>4608</v>
      </c>
      <c r="P307">
        <f t="shared" si="55"/>
        <v>4423.68</v>
      </c>
      <c r="Q307" s="20">
        <f t="shared" si="55"/>
        <v>4246.7328000000007</v>
      </c>
      <c r="R307" s="21">
        <f t="shared" ca="1" si="56"/>
        <v>725980000</v>
      </c>
      <c r="S307">
        <f t="shared" ca="1" si="57"/>
        <v>662093760</v>
      </c>
      <c r="T307" s="21">
        <f t="shared" ca="1" si="58"/>
        <v>603829509.12000012</v>
      </c>
      <c r="U307">
        <f t="shared" ca="1" si="59"/>
        <v>550692512.31744003</v>
      </c>
      <c r="V307" s="21">
        <f t="shared" ca="1" si="60"/>
        <v>528664811.8247425</v>
      </c>
      <c r="W307" s="17">
        <f t="shared" ca="1" si="61"/>
        <v>206652740.62168503</v>
      </c>
    </row>
    <row r="308" spans="6:23" x14ac:dyDescent="0.3">
      <c r="F308">
        <v>306</v>
      </c>
      <c r="G308">
        <f t="shared" ca="1" si="50"/>
        <v>0.36955792351448125</v>
      </c>
      <c r="H308" s="19">
        <f t="shared" ca="1" si="51"/>
        <v>130009</v>
      </c>
      <c r="I308">
        <f t="shared" ca="1" si="52"/>
        <v>123508.55</v>
      </c>
      <c r="J308" s="19">
        <f t="shared" ca="1" si="52"/>
        <v>117333.1225</v>
      </c>
      <c r="K308">
        <f t="shared" ca="1" si="52"/>
        <v>111466.466375</v>
      </c>
      <c r="L308" s="19">
        <f t="shared" ca="1" si="53"/>
        <v>111466.466375</v>
      </c>
      <c r="M308" s="20">
        <f t="shared" si="54"/>
        <v>5000</v>
      </c>
      <c r="N308">
        <f t="shared" si="55"/>
        <v>4800</v>
      </c>
      <c r="O308" s="20">
        <f t="shared" si="55"/>
        <v>4608</v>
      </c>
      <c r="P308">
        <f t="shared" si="55"/>
        <v>4423.68</v>
      </c>
      <c r="Q308" s="20">
        <f t="shared" si="55"/>
        <v>4246.7328000000007</v>
      </c>
      <c r="R308" s="21">
        <f t="shared" ca="1" si="56"/>
        <v>650045000</v>
      </c>
      <c r="S308">
        <f t="shared" ca="1" si="57"/>
        <v>592841040</v>
      </c>
      <c r="T308" s="21">
        <f t="shared" ca="1" si="58"/>
        <v>540671028.48000002</v>
      </c>
      <c r="U308">
        <f t="shared" ca="1" si="59"/>
        <v>493091977.97376007</v>
      </c>
      <c r="V308" s="21">
        <f t="shared" ca="1" si="60"/>
        <v>473368298.8548097</v>
      </c>
      <c r="W308" s="17">
        <f t="shared" ca="1" si="61"/>
        <v>-13695858.319205284</v>
      </c>
    </row>
    <row r="309" spans="6:23" x14ac:dyDescent="0.3">
      <c r="F309">
        <v>307</v>
      </c>
      <c r="G309">
        <f t="shared" ca="1" si="50"/>
        <v>0.37981564749363461</v>
      </c>
      <c r="H309" s="19">
        <f t="shared" ca="1" si="51"/>
        <v>130821</v>
      </c>
      <c r="I309">
        <f t="shared" ca="1" si="52"/>
        <v>124279.95</v>
      </c>
      <c r="J309" s="19">
        <f t="shared" ca="1" si="52"/>
        <v>118065.9525</v>
      </c>
      <c r="K309">
        <f t="shared" ca="1" si="52"/>
        <v>112162.65487499999</v>
      </c>
      <c r="L309" s="19">
        <f t="shared" ca="1" si="53"/>
        <v>112162.65487499999</v>
      </c>
      <c r="M309" s="20">
        <f t="shared" si="54"/>
        <v>5000</v>
      </c>
      <c r="N309">
        <f t="shared" si="55"/>
        <v>4800</v>
      </c>
      <c r="O309" s="20">
        <f t="shared" si="55"/>
        <v>4608</v>
      </c>
      <c r="P309">
        <f t="shared" si="55"/>
        <v>4423.68</v>
      </c>
      <c r="Q309" s="20">
        <f t="shared" si="55"/>
        <v>4246.7328000000007</v>
      </c>
      <c r="R309" s="21">
        <f t="shared" ca="1" si="56"/>
        <v>654105000</v>
      </c>
      <c r="S309">
        <f t="shared" ca="1" si="57"/>
        <v>596543760</v>
      </c>
      <c r="T309" s="21">
        <f t="shared" ca="1" si="58"/>
        <v>544047909.12</v>
      </c>
      <c r="U309">
        <f t="shared" ca="1" si="59"/>
        <v>496171693.11743999</v>
      </c>
      <c r="V309" s="21">
        <f t="shared" ca="1" si="60"/>
        <v>476324825.39274246</v>
      </c>
      <c r="W309" s="17">
        <f t="shared" ca="1" si="61"/>
        <v>-1914528.0801849365</v>
      </c>
    </row>
    <row r="310" spans="6:23" x14ac:dyDescent="0.3">
      <c r="F310">
        <v>308</v>
      </c>
      <c r="G310">
        <f t="shared" ca="1" si="50"/>
        <v>0.20021786668776631</v>
      </c>
      <c r="H310" s="19">
        <f t="shared" ca="1" si="51"/>
        <v>114775</v>
      </c>
      <c r="I310">
        <f t="shared" ca="1" si="52"/>
        <v>109036.25</v>
      </c>
      <c r="J310" s="19">
        <f t="shared" ca="1" si="52"/>
        <v>103584.4375</v>
      </c>
      <c r="K310">
        <f t="shared" ca="1" si="52"/>
        <v>98405.215624999997</v>
      </c>
      <c r="L310" s="19">
        <f t="shared" ca="1" si="53"/>
        <v>98405.215624999997</v>
      </c>
      <c r="M310" s="20">
        <f t="shared" si="54"/>
        <v>5000</v>
      </c>
      <c r="N310">
        <f t="shared" si="55"/>
        <v>4800</v>
      </c>
      <c r="O310" s="20">
        <f t="shared" si="55"/>
        <v>4608</v>
      </c>
      <c r="P310">
        <f t="shared" si="55"/>
        <v>4423.68</v>
      </c>
      <c r="Q310" s="20">
        <f t="shared" si="55"/>
        <v>4246.7328000000007</v>
      </c>
      <c r="R310" s="21">
        <f t="shared" ca="1" si="56"/>
        <v>573875000</v>
      </c>
      <c r="S310">
        <f t="shared" ca="1" si="57"/>
        <v>523374000</v>
      </c>
      <c r="T310" s="21">
        <f t="shared" ca="1" si="58"/>
        <v>477317088</v>
      </c>
      <c r="U310">
        <f t="shared" ca="1" si="59"/>
        <v>435313184.25600004</v>
      </c>
      <c r="V310" s="21">
        <f t="shared" ca="1" si="60"/>
        <v>417900656.88576007</v>
      </c>
      <c r="W310" s="17">
        <f t="shared" ca="1" si="61"/>
        <v>-234726381.5473299</v>
      </c>
    </row>
    <row r="311" spans="6:23" x14ac:dyDescent="0.3">
      <c r="F311">
        <v>309</v>
      </c>
      <c r="G311">
        <f t="shared" ca="1" si="50"/>
        <v>0.15935330983628104</v>
      </c>
      <c r="H311" s="19">
        <f t="shared" ca="1" si="51"/>
        <v>110086</v>
      </c>
      <c r="I311">
        <f t="shared" ca="1" si="52"/>
        <v>104581.7</v>
      </c>
      <c r="J311" s="19">
        <f t="shared" ca="1" si="52"/>
        <v>99352.614999999991</v>
      </c>
      <c r="K311">
        <f t="shared" ca="1" si="52"/>
        <v>94384.984249999994</v>
      </c>
      <c r="L311" s="19">
        <f t="shared" ca="1" si="53"/>
        <v>94384.984249999994</v>
      </c>
      <c r="M311" s="20">
        <f t="shared" si="54"/>
        <v>5000</v>
      </c>
      <c r="N311">
        <f t="shared" si="55"/>
        <v>4800</v>
      </c>
      <c r="O311" s="20">
        <f t="shared" si="55"/>
        <v>4608</v>
      </c>
      <c r="P311">
        <f t="shared" si="55"/>
        <v>4423.68</v>
      </c>
      <c r="Q311" s="20">
        <f t="shared" si="55"/>
        <v>4246.7328000000007</v>
      </c>
      <c r="R311" s="21">
        <f t="shared" ca="1" si="56"/>
        <v>550430000</v>
      </c>
      <c r="S311">
        <f t="shared" ca="1" si="57"/>
        <v>501992160</v>
      </c>
      <c r="T311" s="21">
        <f t="shared" ca="1" si="58"/>
        <v>457816849.91999996</v>
      </c>
      <c r="U311">
        <f t="shared" ca="1" si="59"/>
        <v>417528967.12704003</v>
      </c>
      <c r="V311" s="21">
        <f t="shared" ca="1" si="60"/>
        <v>400827808.44195843</v>
      </c>
      <c r="W311" s="17">
        <f t="shared" ca="1" si="61"/>
        <v>-302759210.9694562</v>
      </c>
    </row>
    <row r="312" spans="6:23" x14ac:dyDescent="0.3">
      <c r="F312">
        <v>310</v>
      </c>
      <c r="G312">
        <f t="shared" ca="1" si="50"/>
        <v>3.5614027523786951E-2</v>
      </c>
      <c r="H312" s="19">
        <f t="shared" ca="1" si="51"/>
        <v>85879</v>
      </c>
      <c r="I312">
        <f t="shared" ca="1" si="52"/>
        <v>81585.05</v>
      </c>
      <c r="J312" s="19">
        <f t="shared" ca="1" si="52"/>
        <v>77505.797500000001</v>
      </c>
      <c r="K312">
        <f t="shared" ca="1" si="52"/>
        <v>73630.507624999998</v>
      </c>
      <c r="L312" s="19">
        <f t="shared" ca="1" si="53"/>
        <v>73630.507624999998</v>
      </c>
      <c r="M312" s="20">
        <f t="shared" si="54"/>
        <v>5000</v>
      </c>
      <c r="N312">
        <f t="shared" si="55"/>
        <v>4800</v>
      </c>
      <c r="O312" s="20">
        <f t="shared" si="55"/>
        <v>4608</v>
      </c>
      <c r="P312">
        <f t="shared" si="55"/>
        <v>4423.68</v>
      </c>
      <c r="Q312" s="20">
        <f t="shared" si="55"/>
        <v>4246.7328000000007</v>
      </c>
      <c r="R312" s="21">
        <f t="shared" ca="1" si="56"/>
        <v>429395000</v>
      </c>
      <c r="S312">
        <f t="shared" ca="1" si="57"/>
        <v>391608240</v>
      </c>
      <c r="T312" s="21">
        <f t="shared" ca="1" si="58"/>
        <v>357146714.88</v>
      </c>
      <c r="U312">
        <f t="shared" ca="1" si="59"/>
        <v>325717803.97056001</v>
      </c>
      <c r="V312" s="21">
        <f t="shared" ca="1" si="60"/>
        <v>312689091.81173766</v>
      </c>
      <c r="W312" s="17">
        <f t="shared" ca="1" si="61"/>
        <v>-653979236.94971156</v>
      </c>
    </row>
    <row r="313" spans="6:23" x14ac:dyDescent="0.3">
      <c r="F313">
        <v>311</v>
      </c>
      <c r="G313">
        <f t="shared" ca="1" si="50"/>
        <v>0.67479856853926201</v>
      </c>
      <c r="H313" s="19">
        <f t="shared" ca="1" si="51"/>
        <v>153596</v>
      </c>
      <c r="I313">
        <f t="shared" ca="1" si="52"/>
        <v>145916.20000000001</v>
      </c>
      <c r="J313" s="19">
        <f t="shared" ca="1" si="52"/>
        <v>138620.39000000001</v>
      </c>
      <c r="K313">
        <f t="shared" ca="1" si="52"/>
        <v>131689.37050000002</v>
      </c>
      <c r="L313" s="19">
        <f t="shared" ca="1" si="53"/>
        <v>131689.37050000002</v>
      </c>
      <c r="M313" s="20">
        <f t="shared" si="54"/>
        <v>5000</v>
      </c>
      <c r="N313">
        <f t="shared" si="55"/>
        <v>4800</v>
      </c>
      <c r="O313" s="20">
        <f t="shared" si="55"/>
        <v>4608</v>
      </c>
      <c r="P313">
        <f t="shared" si="55"/>
        <v>4423.68</v>
      </c>
      <c r="Q313" s="20">
        <f t="shared" si="55"/>
        <v>4246.7328000000007</v>
      </c>
      <c r="R313" s="21">
        <f t="shared" ca="1" si="56"/>
        <v>767980000</v>
      </c>
      <c r="S313">
        <f t="shared" ca="1" si="57"/>
        <v>700397760</v>
      </c>
      <c r="T313" s="21">
        <f t="shared" ca="1" si="58"/>
        <v>638762757.12000012</v>
      </c>
      <c r="U313">
        <f t="shared" ca="1" si="59"/>
        <v>582551634.49344015</v>
      </c>
      <c r="V313" s="21">
        <f t="shared" ca="1" si="60"/>
        <v>559249569.11370254</v>
      </c>
      <c r="W313" s="17">
        <f t="shared" ca="1" si="61"/>
        <v>328528570.6805172</v>
      </c>
    </row>
    <row r="314" spans="6:23" x14ac:dyDescent="0.3">
      <c r="F314">
        <v>312</v>
      </c>
      <c r="G314">
        <f t="shared" ca="1" si="50"/>
        <v>0.3234055545770026</v>
      </c>
      <c r="H314" s="19">
        <f t="shared" ca="1" si="51"/>
        <v>126254</v>
      </c>
      <c r="I314">
        <f t="shared" ca="1" si="52"/>
        <v>119941.3</v>
      </c>
      <c r="J314" s="19">
        <f t="shared" ca="1" si="52"/>
        <v>113944.235</v>
      </c>
      <c r="K314">
        <f t="shared" ca="1" si="52"/>
        <v>108247.02325</v>
      </c>
      <c r="L314" s="19">
        <f t="shared" ca="1" si="53"/>
        <v>108247.02325</v>
      </c>
      <c r="M314" s="20">
        <f t="shared" si="54"/>
        <v>5000</v>
      </c>
      <c r="N314">
        <f t="shared" si="55"/>
        <v>4800</v>
      </c>
      <c r="O314" s="20">
        <f t="shared" si="55"/>
        <v>4608</v>
      </c>
      <c r="P314">
        <f t="shared" si="55"/>
        <v>4423.68</v>
      </c>
      <c r="Q314" s="20">
        <f t="shared" si="55"/>
        <v>4246.7328000000007</v>
      </c>
      <c r="R314" s="21">
        <f t="shared" ca="1" si="56"/>
        <v>631270000</v>
      </c>
      <c r="S314">
        <f t="shared" ca="1" si="57"/>
        <v>575718240</v>
      </c>
      <c r="T314" s="21">
        <f t="shared" ca="1" si="58"/>
        <v>525055034.88</v>
      </c>
      <c r="U314">
        <f t="shared" ca="1" si="59"/>
        <v>478850191.81056005</v>
      </c>
      <c r="V314" s="21">
        <f t="shared" ca="1" si="60"/>
        <v>459696184.13813764</v>
      </c>
      <c r="W314" s="17">
        <f t="shared" ca="1" si="61"/>
        <v>-68177256.160980701</v>
      </c>
    </row>
    <row r="315" spans="6:23" x14ac:dyDescent="0.3">
      <c r="F315">
        <v>313</v>
      </c>
      <c r="G315">
        <f t="shared" ca="1" si="50"/>
        <v>0.84277291460244519</v>
      </c>
      <c r="H315" s="19">
        <f t="shared" ca="1" si="51"/>
        <v>170178</v>
      </c>
      <c r="I315">
        <f t="shared" ca="1" si="52"/>
        <v>161669.1</v>
      </c>
      <c r="J315" s="19">
        <f t="shared" ca="1" si="52"/>
        <v>153585.64500000002</v>
      </c>
      <c r="K315">
        <f t="shared" ca="1" si="52"/>
        <v>145906.36275000003</v>
      </c>
      <c r="L315" s="19">
        <f t="shared" ca="1" si="53"/>
        <v>145906.36275000003</v>
      </c>
      <c r="M315" s="20">
        <f t="shared" si="54"/>
        <v>5000</v>
      </c>
      <c r="N315">
        <f t="shared" si="55"/>
        <v>4800</v>
      </c>
      <c r="O315" s="20">
        <f t="shared" si="55"/>
        <v>4608</v>
      </c>
      <c r="P315">
        <f t="shared" si="55"/>
        <v>4423.68</v>
      </c>
      <c r="Q315" s="20">
        <f t="shared" si="55"/>
        <v>4246.7328000000007</v>
      </c>
      <c r="R315" s="21">
        <f t="shared" ca="1" si="56"/>
        <v>850890000</v>
      </c>
      <c r="S315">
        <f t="shared" ca="1" si="57"/>
        <v>776011680</v>
      </c>
      <c r="T315" s="21">
        <f t="shared" ca="1" si="58"/>
        <v>707722652.16000009</v>
      </c>
      <c r="U315">
        <f t="shared" ca="1" si="59"/>
        <v>645443058.76992023</v>
      </c>
      <c r="V315" s="21">
        <f t="shared" ca="1" si="60"/>
        <v>619625336.41912341</v>
      </c>
      <c r="W315" s="17">
        <f t="shared" ca="1" si="61"/>
        <v>569117262.82760668</v>
      </c>
    </row>
    <row r="316" spans="6:23" x14ac:dyDescent="0.3">
      <c r="F316">
        <v>314</v>
      </c>
      <c r="G316">
        <f t="shared" ca="1" si="50"/>
        <v>0.17654876143170539</v>
      </c>
      <c r="H316" s="19">
        <f t="shared" ca="1" si="51"/>
        <v>112142</v>
      </c>
      <c r="I316">
        <f t="shared" ca="1" si="52"/>
        <v>106534.9</v>
      </c>
      <c r="J316" s="19">
        <f t="shared" ca="1" si="52"/>
        <v>101208.155</v>
      </c>
      <c r="K316">
        <f t="shared" ca="1" si="52"/>
        <v>96147.74725</v>
      </c>
      <c r="L316" s="19">
        <f t="shared" ca="1" si="53"/>
        <v>96147.74725</v>
      </c>
      <c r="M316" s="20">
        <f t="shared" si="54"/>
        <v>5000</v>
      </c>
      <c r="N316">
        <f t="shared" si="55"/>
        <v>4800</v>
      </c>
      <c r="O316" s="20">
        <f t="shared" si="55"/>
        <v>4608</v>
      </c>
      <c r="P316">
        <f t="shared" si="55"/>
        <v>4423.68</v>
      </c>
      <c r="Q316" s="20">
        <f t="shared" si="55"/>
        <v>4246.7328000000007</v>
      </c>
      <c r="R316" s="21">
        <f t="shared" ca="1" si="56"/>
        <v>560710000</v>
      </c>
      <c r="S316">
        <f t="shared" ca="1" si="57"/>
        <v>511367520</v>
      </c>
      <c r="T316" s="21">
        <f t="shared" ca="1" si="58"/>
        <v>466367178.24000001</v>
      </c>
      <c r="U316">
        <f t="shared" ca="1" si="59"/>
        <v>425326866.55488002</v>
      </c>
      <c r="V316" s="21">
        <f t="shared" ca="1" si="60"/>
        <v>408313791.89268488</v>
      </c>
      <c r="W316" s="17">
        <f t="shared" ca="1" si="61"/>
        <v>-272928650.65981841</v>
      </c>
    </row>
    <row r="317" spans="6:23" x14ac:dyDescent="0.3">
      <c r="F317">
        <v>315</v>
      </c>
      <c r="G317">
        <f t="shared" ca="1" si="50"/>
        <v>0.46612526215166239</v>
      </c>
      <c r="H317" s="19">
        <f t="shared" ca="1" si="51"/>
        <v>137450</v>
      </c>
      <c r="I317">
        <f t="shared" ca="1" si="52"/>
        <v>130577.5</v>
      </c>
      <c r="J317" s="19">
        <f t="shared" ca="1" si="52"/>
        <v>124048.625</v>
      </c>
      <c r="K317">
        <f t="shared" ca="1" si="52"/>
        <v>117846.19375000001</v>
      </c>
      <c r="L317" s="19">
        <f t="shared" ca="1" si="53"/>
        <v>117846.19375000001</v>
      </c>
      <c r="M317" s="20">
        <f t="shared" si="54"/>
        <v>5000</v>
      </c>
      <c r="N317">
        <f t="shared" si="55"/>
        <v>4800</v>
      </c>
      <c r="O317" s="20">
        <f t="shared" si="55"/>
        <v>4608</v>
      </c>
      <c r="P317">
        <f t="shared" si="55"/>
        <v>4423.68</v>
      </c>
      <c r="Q317" s="20">
        <f t="shared" si="55"/>
        <v>4246.7328000000007</v>
      </c>
      <c r="R317" s="21">
        <f t="shared" ca="1" si="56"/>
        <v>687250000</v>
      </c>
      <c r="S317">
        <f t="shared" ca="1" si="57"/>
        <v>626772000</v>
      </c>
      <c r="T317" s="21">
        <f t="shared" ca="1" si="58"/>
        <v>571616064</v>
      </c>
      <c r="U317">
        <f t="shared" ca="1" si="59"/>
        <v>521313850.36800003</v>
      </c>
      <c r="V317" s="21">
        <f t="shared" ca="1" si="60"/>
        <v>500461296.35328013</v>
      </c>
      <c r="W317" s="17">
        <f t="shared" ca="1" si="61"/>
        <v>94265814.474576235</v>
      </c>
    </row>
    <row r="318" spans="6:23" x14ac:dyDescent="0.3">
      <c r="F318">
        <v>316</v>
      </c>
      <c r="G318">
        <f t="shared" ca="1" si="50"/>
        <v>0.25614778528528015</v>
      </c>
      <c r="H318" s="19">
        <f t="shared" ca="1" si="51"/>
        <v>120342</v>
      </c>
      <c r="I318">
        <f t="shared" ca="1" si="52"/>
        <v>114324.9</v>
      </c>
      <c r="J318" s="19">
        <f t="shared" ca="1" si="52"/>
        <v>108608.655</v>
      </c>
      <c r="K318">
        <f t="shared" ca="1" si="52"/>
        <v>103178.22224999999</v>
      </c>
      <c r="L318" s="19">
        <f t="shared" ca="1" si="53"/>
        <v>103178.22224999999</v>
      </c>
      <c r="M318" s="20">
        <f t="shared" si="54"/>
        <v>5000</v>
      </c>
      <c r="N318">
        <f t="shared" si="55"/>
        <v>4800</v>
      </c>
      <c r="O318" s="20">
        <f t="shared" si="55"/>
        <v>4608</v>
      </c>
      <c r="P318">
        <f t="shared" si="55"/>
        <v>4423.68</v>
      </c>
      <c r="Q318" s="20">
        <f t="shared" si="55"/>
        <v>4246.7328000000007</v>
      </c>
      <c r="R318" s="21">
        <f t="shared" ca="1" si="56"/>
        <v>601710000</v>
      </c>
      <c r="S318">
        <f t="shared" ca="1" si="57"/>
        <v>548759520</v>
      </c>
      <c r="T318" s="21">
        <f t="shared" ca="1" si="58"/>
        <v>500468682.24000001</v>
      </c>
      <c r="U318">
        <f t="shared" ca="1" si="59"/>
        <v>456427438.20287997</v>
      </c>
      <c r="V318" s="21">
        <f t="shared" ca="1" si="60"/>
        <v>438170340.67476481</v>
      </c>
      <c r="W318" s="17">
        <f t="shared" ca="1" si="61"/>
        <v>-153954626.07857776</v>
      </c>
    </row>
    <row r="319" spans="6:23" x14ac:dyDescent="0.3">
      <c r="F319">
        <v>317</v>
      </c>
      <c r="G319">
        <f t="shared" ca="1" si="50"/>
        <v>0.13500816230519064</v>
      </c>
      <c r="H319" s="19">
        <f t="shared" ca="1" si="51"/>
        <v>106909</v>
      </c>
      <c r="I319">
        <f t="shared" ca="1" si="52"/>
        <v>101563.55</v>
      </c>
      <c r="J319" s="19">
        <f t="shared" ca="1" si="52"/>
        <v>96485.372499999998</v>
      </c>
      <c r="K319">
        <f t="shared" ca="1" si="52"/>
        <v>91661.103875000001</v>
      </c>
      <c r="L319" s="19">
        <f t="shared" ca="1" si="53"/>
        <v>91661.103875000001</v>
      </c>
      <c r="M319" s="20">
        <f t="shared" si="54"/>
        <v>5000</v>
      </c>
      <c r="N319">
        <f t="shared" si="55"/>
        <v>4800</v>
      </c>
      <c r="O319" s="20">
        <f t="shared" si="55"/>
        <v>4608</v>
      </c>
      <c r="P319">
        <f t="shared" si="55"/>
        <v>4423.68</v>
      </c>
      <c r="Q319" s="20">
        <f t="shared" si="55"/>
        <v>4246.7328000000007</v>
      </c>
      <c r="R319" s="21">
        <f t="shared" ca="1" si="56"/>
        <v>534545000</v>
      </c>
      <c r="S319">
        <f t="shared" ca="1" si="57"/>
        <v>487505040</v>
      </c>
      <c r="T319" s="21">
        <f t="shared" ca="1" si="58"/>
        <v>444604596.48000002</v>
      </c>
      <c r="U319">
        <f t="shared" ca="1" si="59"/>
        <v>405479391.98976004</v>
      </c>
      <c r="V319" s="21">
        <f t="shared" ca="1" si="60"/>
        <v>389260216.31016964</v>
      </c>
      <c r="W319" s="17">
        <f t="shared" ca="1" si="61"/>
        <v>-348854390.98099303</v>
      </c>
    </row>
    <row r="320" spans="6:23" x14ac:dyDescent="0.3">
      <c r="F320">
        <v>318</v>
      </c>
      <c r="G320">
        <f t="shared" ca="1" si="50"/>
        <v>0.69750246926443338</v>
      </c>
      <c r="H320" s="19">
        <f t="shared" ca="1" si="51"/>
        <v>155517</v>
      </c>
      <c r="I320">
        <f t="shared" ca="1" si="52"/>
        <v>147741.15</v>
      </c>
      <c r="J320" s="19">
        <f t="shared" ca="1" si="52"/>
        <v>140354.0925</v>
      </c>
      <c r="K320">
        <f t="shared" ca="1" si="52"/>
        <v>133336.38787499999</v>
      </c>
      <c r="L320" s="19">
        <f t="shared" ca="1" si="53"/>
        <v>133336.38787499999</v>
      </c>
      <c r="M320" s="20">
        <f t="shared" si="54"/>
        <v>5000</v>
      </c>
      <c r="N320">
        <f t="shared" si="55"/>
        <v>4800</v>
      </c>
      <c r="O320" s="20">
        <f t="shared" si="55"/>
        <v>4608</v>
      </c>
      <c r="P320">
        <f t="shared" si="55"/>
        <v>4423.68</v>
      </c>
      <c r="Q320" s="20">
        <f t="shared" si="55"/>
        <v>4246.7328000000007</v>
      </c>
      <c r="R320" s="21">
        <f t="shared" ca="1" si="56"/>
        <v>777585000</v>
      </c>
      <c r="S320">
        <f t="shared" ca="1" si="57"/>
        <v>709157520</v>
      </c>
      <c r="T320" s="21">
        <f t="shared" ca="1" si="58"/>
        <v>646751658.24000001</v>
      </c>
      <c r="U320">
        <f t="shared" ca="1" si="59"/>
        <v>589837512.31488001</v>
      </c>
      <c r="V320" s="21">
        <f t="shared" ca="1" si="60"/>
        <v>566244011.82228482</v>
      </c>
      <c r="W320" s="17">
        <f t="shared" ca="1" si="61"/>
        <v>356400412.2927804</v>
      </c>
    </row>
    <row r="321" spans="6:23" x14ac:dyDescent="0.3">
      <c r="F321">
        <v>319</v>
      </c>
      <c r="G321">
        <f t="shared" ca="1" si="50"/>
        <v>0.22621922808961414</v>
      </c>
      <c r="H321" s="19">
        <f t="shared" ca="1" si="51"/>
        <v>117459</v>
      </c>
      <c r="I321">
        <f t="shared" ca="1" si="52"/>
        <v>111586.05</v>
      </c>
      <c r="J321" s="19">
        <f t="shared" ca="1" si="52"/>
        <v>106006.7475</v>
      </c>
      <c r="K321">
        <f t="shared" ca="1" si="52"/>
        <v>100706.41012499999</v>
      </c>
      <c r="L321" s="19">
        <f t="shared" ca="1" si="53"/>
        <v>100706.41012499999</v>
      </c>
      <c r="M321" s="20">
        <f t="shared" si="54"/>
        <v>5000</v>
      </c>
      <c r="N321">
        <f t="shared" si="55"/>
        <v>4800</v>
      </c>
      <c r="O321" s="20">
        <f t="shared" si="55"/>
        <v>4608</v>
      </c>
      <c r="P321">
        <f t="shared" si="55"/>
        <v>4423.68</v>
      </c>
      <c r="Q321" s="20">
        <f t="shared" si="55"/>
        <v>4246.7328000000007</v>
      </c>
      <c r="R321" s="21">
        <f t="shared" ca="1" si="56"/>
        <v>587295000</v>
      </c>
      <c r="S321">
        <f t="shared" ca="1" si="57"/>
        <v>535613040</v>
      </c>
      <c r="T321" s="21">
        <f t="shared" ca="1" si="58"/>
        <v>488479092.48000002</v>
      </c>
      <c r="U321">
        <f t="shared" ca="1" si="59"/>
        <v>445492932.34175998</v>
      </c>
      <c r="V321" s="21">
        <f t="shared" ca="1" si="60"/>
        <v>427673215.04808962</v>
      </c>
      <c r="W321" s="17">
        <f t="shared" ca="1" si="61"/>
        <v>-195784152.03805542</v>
      </c>
    </row>
    <row r="322" spans="6:23" x14ac:dyDescent="0.3">
      <c r="F322">
        <v>320</v>
      </c>
      <c r="G322">
        <f t="shared" ca="1" si="50"/>
        <v>0.251137177510665</v>
      </c>
      <c r="H322" s="19">
        <f t="shared" ca="1" si="51"/>
        <v>119873</v>
      </c>
      <c r="I322">
        <f t="shared" ca="1" si="52"/>
        <v>113879.35</v>
      </c>
      <c r="J322" s="19">
        <f t="shared" ca="1" si="52"/>
        <v>108185.38250000001</v>
      </c>
      <c r="K322">
        <f t="shared" ca="1" si="52"/>
        <v>102776.113375</v>
      </c>
      <c r="L322" s="19">
        <f t="shared" ca="1" si="53"/>
        <v>102776.113375</v>
      </c>
      <c r="M322" s="20">
        <f t="shared" si="54"/>
        <v>5000</v>
      </c>
      <c r="N322">
        <f t="shared" si="55"/>
        <v>4800</v>
      </c>
      <c r="O322" s="20">
        <f t="shared" si="55"/>
        <v>4608</v>
      </c>
      <c r="P322">
        <f t="shared" si="55"/>
        <v>4423.68</v>
      </c>
      <c r="Q322" s="20">
        <f t="shared" si="55"/>
        <v>4246.7328000000007</v>
      </c>
      <c r="R322" s="21">
        <f t="shared" ca="1" si="56"/>
        <v>599365000</v>
      </c>
      <c r="S322">
        <f t="shared" ca="1" si="57"/>
        <v>546620880</v>
      </c>
      <c r="T322" s="21">
        <f t="shared" ca="1" si="58"/>
        <v>498518242.56000006</v>
      </c>
      <c r="U322">
        <f t="shared" ca="1" si="59"/>
        <v>454648637.21472001</v>
      </c>
      <c r="V322" s="21">
        <f t="shared" ca="1" si="60"/>
        <v>436462691.72613126</v>
      </c>
      <c r="W322" s="17">
        <f t="shared" ca="1" si="61"/>
        <v>-160759359.92352915</v>
      </c>
    </row>
    <row r="323" spans="6:23" x14ac:dyDescent="0.3">
      <c r="F323">
        <v>321</v>
      </c>
      <c r="G323">
        <f t="shared" ca="1" si="50"/>
        <v>0.6647320453290374</v>
      </c>
      <c r="H323" s="19">
        <f t="shared" ca="1" si="51"/>
        <v>152762</v>
      </c>
      <c r="I323">
        <f t="shared" ca="1" si="52"/>
        <v>145123.9</v>
      </c>
      <c r="J323" s="19">
        <f t="shared" ca="1" si="52"/>
        <v>137867.70499999999</v>
      </c>
      <c r="K323">
        <f t="shared" ca="1" si="52"/>
        <v>130974.31975</v>
      </c>
      <c r="L323" s="19">
        <f t="shared" ca="1" si="53"/>
        <v>130974.31975</v>
      </c>
      <c r="M323" s="20">
        <f t="shared" si="54"/>
        <v>5000</v>
      </c>
      <c r="N323">
        <f t="shared" si="55"/>
        <v>4800</v>
      </c>
      <c r="O323" s="20">
        <f t="shared" si="55"/>
        <v>4608</v>
      </c>
      <c r="P323">
        <f t="shared" si="55"/>
        <v>4423.68</v>
      </c>
      <c r="Q323" s="20">
        <f t="shared" ref="Q323:Q386" si="62">P323-$B$8*P323</f>
        <v>4246.7328000000007</v>
      </c>
      <c r="R323" s="21">
        <f t="shared" ca="1" si="56"/>
        <v>763810000</v>
      </c>
      <c r="S323">
        <f t="shared" ca="1" si="57"/>
        <v>696594720</v>
      </c>
      <c r="T323" s="21">
        <f t="shared" ca="1" si="58"/>
        <v>635294384.63999999</v>
      </c>
      <c r="U323">
        <f t="shared" ca="1" si="59"/>
        <v>579388478.79167998</v>
      </c>
      <c r="V323" s="21">
        <f t="shared" ca="1" si="60"/>
        <v>556212939.64001286</v>
      </c>
      <c r="W323" s="17">
        <f t="shared" ca="1" si="61"/>
        <v>316428041.83896208</v>
      </c>
    </row>
    <row r="324" spans="6:23" x14ac:dyDescent="0.3">
      <c r="F324">
        <v>322</v>
      </c>
      <c r="G324">
        <f t="shared" ref="G324:G387" ca="1" si="63">RAND()</f>
        <v>2.310996833634682E-2</v>
      </c>
      <c r="H324" s="19">
        <f t="shared" ref="H324:H387" ca="1" si="64">ROUND(_xlfn.NORM.INV(G324,$B$4,$B$5),0)</f>
        <v>80199</v>
      </c>
      <c r="I324">
        <f t="shared" ref="I324:K387" ca="1" si="65">H324-$B$7*H324</f>
        <v>76189.05</v>
      </c>
      <c r="J324" s="19">
        <f t="shared" ca="1" si="65"/>
        <v>72379.597500000003</v>
      </c>
      <c r="K324">
        <f t="shared" ca="1" si="65"/>
        <v>68760.617624999999</v>
      </c>
      <c r="L324" s="19">
        <f t="shared" ref="L324:L387" ca="1" si="66">J324-$B$7*J324</f>
        <v>68760.617624999999</v>
      </c>
      <c r="M324" s="20">
        <f t="shared" ref="M324:M387" si="67">$B$3</f>
        <v>5000</v>
      </c>
      <c r="N324">
        <f t="shared" ref="N324:Q387" si="68">M324-$B$8*M324</f>
        <v>4800</v>
      </c>
      <c r="O324" s="20">
        <f t="shared" si="68"/>
        <v>4608</v>
      </c>
      <c r="P324">
        <f t="shared" si="68"/>
        <v>4423.68</v>
      </c>
      <c r="Q324" s="20">
        <f t="shared" si="62"/>
        <v>4246.7328000000007</v>
      </c>
      <c r="R324" s="21">
        <f t="shared" ref="R324:R387" ca="1" si="69">H324*M324</f>
        <v>400995000</v>
      </c>
      <c r="S324">
        <f t="shared" ref="S324:S387" ca="1" si="70">I324*N324</f>
        <v>365707440</v>
      </c>
      <c r="T324" s="21">
        <f t="shared" ref="T324:T387" ca="1" si="71">J324*O324</f>
        <v>333525185.28000003</v>
      </c>
      <c r="U324">
        <f t="shared" ref="U324:U387" ca="1" si="72">K324*P324</f>
        <v>304174968.97536004</v>
      </c>
      <c r="V324" s="21">
        <f t="shared" ref="V324:V387" ca="1" si="73">L324*Q324</f>
        <v>292007970.21634567</v>
      </c>
      <c r="W324" s="17">
        <f t="shared" ref="W324:W387" ca="1" si="74">NPV($B$6,R324,S324,T324,U324,V324)-$B$2</f>
        <v>-736390512.51330233</v>
      </c>
    </row>
    <row r="325" spans="6:23" x14ac:dyDescent="0.3">
      <c r="F325">
        <v>323</v>
      </c>
      <c r="G325">
        <f t="shared" ca="1" si="63"/>
        <v>0.5867505570083994</v>
      </c>
      <c r="H325" s="19">
        <f t="shared" ca="1" si="64"/>
        <v>146576</v>
      </c>
      <c r="I325">
        <f t="shared" ca="1" si="65"/>
        <v>139247.20000000001</v>
      </c>
      <c r="J325" s="19">
        <f t="shared" ca="1" si="65"/>
        <v>132284.84000000003</v>
      </c>
      <c r="K325">
        <f t="shared" ca="1" si="65"/>
        <v>125670.59800000003</v>
      </c>
      <c r="L325" s="19">
        <f t="shared" ca="1" si="66"/>
        <v>125670.59800000003</v>
      </c>
      <c r="M325" s="20">
        <f t="shared" si="67"/>
        <v>5000</v>
      </c>
      <c r="N325">
        <f t="shared" si="68"/>
        <v>4800</v>
      </c>
      <c r="O325" s="20">
        <f t="shared" si="68"/>
        <v>4608</v>
      </c>
      <c r="P325">
        <f t="shared" si="68"/>
        <v>4423.68</v>
      </c>
      <c r="Q325" s="20">
        <f t="shared" si="62"/>
        <v>4246.7328000000007</v>
      </c>
      <c r="R325" s="21">
        <f t="shared" ca="1" si="69"/>
        <v>732880000</v>
      </c>
      <c r="S325">
        <f t="shared" ca="1" si="70"/>
        <v>668386560</v>
      </c>
      <c r="T325" s="21">
        <f t="shared" ca="1" si="71"/>
        <v>609568542.72000015</v>
      </c>
      <c r="U325">
        <f t="shared" ca="1" si="72"/>
        <v>555926510.96064019</v>
      </c>
      <c r="V325" s="21">
        <f t="shared" ca="1" si="73"/>
        <v>533689450.52221459</v>
      </c>
      <c r="W325" s="17">
        <f t="shared" ca="1" si="74"/>
        <v>226675198.41706467</v>
      </c>
    </row>
    <row r="326" spans="6:23" x14ac:dyDescent="0.3">
      <c r="F326">
        <v>324</v>
      </c>
      <c r="G326">
        <f t="shared" ca="1" si="63"/>
        <v>0.87229031375344335</v>
      </c>
      <c r="H326" s="19">
        <f t="shared" ca="1" si="64"/>
        <v>174119</v>
      </c>
      <c r="I326">
        <f t="shared" ca="1" si="65"/>
        <v>165413.04999999999</v>
      </c>
      <c r="J326" s="19">
        <f t="shared" ca="1" si="65"/>
        <v>157142.39749999999</v>
      </c>
      <c r="K326">
        <f t="shared" ca="1" si="65"/>
        <v>149285.27762499999</v>
      </c>
      <c r="L326" s="19">
        <f t="shared" ca="1" si="66"/>
        <v>149285.27762499999</v>
      </c>
      <c r="M326" s="20">
        <f t="shared" si="67"/>
        <v>5000</v>
      </c>
      <c r="N326">
        <f t="shared" si="68"/>
        <v>4800</v>
      </c>
      <c r="O326" s="20">
        <f t="shared" si="68"/>
        <v>4608</v>
      </c>
      <c r="P326">
        <f t="shared" si="68"/>
        <v>4423.68</v>
      </c>
      <c r="Q326" s="20">
        <f t="shared" si="62"/>
        <v>4246.7328000000007</v>
      </c>
      <c r="R326" s="21">
        <f t="shared" ca="1" si="69"/>
        <v>870595000</v>
      </c>
      <c r="S326">
        <f t="shared" ca="1" si="70"/>
        <v>793982640</v>
      </c>
      <c r="T326" s="21">
        <f t="shared" ca="1" si="71"/>
        <v>724112167.67999995</v>
      </c>
      <c r="U326">
        <f t="shared" ca="1" si="72"/>
        <v>660390296.92416</v>
      </c>
      <c r="V326" s="21">
        <f t="shared" ca="1" si="73"/>
        <v>633974685.04719365</v>
      </c>
      <c r="W326" s="17">
        <f t="shared" ca="1" si="74"/>
        <v>626297339.76354122</v>
      </c>
    </row>
    <row r="327" spans="6:23" x14ac:dyDescent="0.3">
      <c r="F327">
        <v>325</v>
      </c>
      <c r="G327">
        <f t="shared" ca="1" si="63"/>
        <v>0.54930294617748288</v>
      </c>
      <c r="H327" s="19">
        <f t="shared" ca="1" si="64"/>
        <v>143717</v>
      </c>
      <c r="I327">
        <f t="shared" ca="1" si="65"/>
        <v>136531.15</v>
      </c>
      <c r="J327" s="19">
        <f t="shared" ca="1" si="65"/>
        <v>129704.5925</v>
      </c>
      <c r="K327">
        <f t="shared" ca="1" si="65"/>
        <v>123219.36287499999</v>
      </c>
      <c r="L327" s="19">
        <f t="shared" ca="1" si="66"/>
        <v>123219.36287499999</v>
      </c>
      <c r="M327" s="20">
        <f t="shared" si="67"/>
        <v>5000</v>
      </c>
      <c r="N327">
        <f t="shared" si="68"/>
        <v>4800</v>
      </c>
      <c r="O327" s="20">
        <f t="shared" si="68"/>
        <v>4608</v>
      </c>
      <c r="P327">
        <f t="shared" si="68"/>
        <v>4423.68</v>
      </c>
      <c r="Q327" s="20">
        <f t="shared" si="62"/>
        <v>4246.7328000000007</v>
      </c>
      <c r="R327" s="21">
        <f t="shared" ca="1" si="69"/>
        <v>718585000</v>
      </c>
      <c r="S327">
        <f t="shared" ca="1" si="70"/>
        <v>655349520</v>
      </c>
      <c r="T327" s="21">
        <f t="shared" ca="1" si="71"/>
        <v>597678762.24000001</v>
      </c>
      <c r="U327">
        <f t="shared" ca="1" si="72"/>
        <v>545083031.16287994</v>
      </c>
      <c r="V327" s="21">
        <f t="shared" ca="1" si="73"/>
        <v>523279709.91636485</v>
      </c>
      <c r="W327" s="17">
        <f t="shared" ca="1" si="74"/>
        <v>185193889.11489797</v>
      </c>
    </row>
    <row r="328" spans="6:23" x14ac:dyDescent="0.3">
      <c r="F328">
        <v>326</v>
      </c>
      <c r="G328">
        <f t="shared" ca="1" si="63"/>
        <v>0.42040348018820439</v>
      </c>
      <c r="H328" s="19">
        <f t="shared" ca="1" si="64"/>
        <v>133974</v>
      </c>
      <c r="I328">
        <f t="shared" ca="1" si="65"/>
        <v>127275.3</v>
      </c>
      <c r="J328" s="19">
        <f t="shared" ca="1" si="65"/>
        <v>120911.535</v>
      </c>
      <c r="K328">
        <f t="shared" ca="1" si="65"/>
        <v>114865.95825</v>
      </c>
      <c r="L328" s="19">
        <f t="shared" ca="1" si="66"/>
        <v>114865.95825</v>
      </c>
      <c r="M328" s="20">
        <f t="shared" si="67"/>
        <v>5000</v>
      </c>
      <c r="N328">
        <f t="shared" si="68"/>
        <v>4800</v>
      </c>
      <c r="O328" s="20">
        <f t="shared" si="68"/>
        <v>4608</v>
      </c>
      <c r="P328">
        <f t="shared" si="68"/>
        <v>4423.68</v>
      </c>
      <c r="Q328" s="20">
        <f t="shared" si="62"/>
        <v>4246.7328000000007</v>
      </c>
      <c r="R328" s="21">
        <f t="shared" ca="1" si="69"/>
        <v>669870000</v>
      </c>
      <c r="S328">
        <f t="shared" ca="1" si="70"/>
        <v>610921440</v>
      </c>
      <c r="T328" s="21">
        <f t="shared" ca="1" si="71"/>
        <v>557160353.27999997</v>
      </c>
      <c r="U328">
        <f t="shared" ca="1" si="72"/>
        <v>508130242.19136</v>
      </c>
      <c r="V328" s="21">
        <f t="shared" ca="1" si="73"/>
        <v>487805032.50370568</v>
      </c>
      <c r="W328" s="17">
        <f t="shared" ca="1" si="74"/>
        <v>43832435.274040937</v>
      </c>
    </row>
    <row r="329" spans="6:23" x14ac:dyDescent="0.3">
      <c r="F329">
        <v>327</v>
      </c>
      <c r="G329">
        <f t="shared" ca="1" si="63"/>
        <v>0.39145183560629859</v>
      </c>
      <c r="H329" s="19">
        <f t="shared" ca="1" si="64"/>
        <v>131734</v>
      </c>
      <c r="I329">
        <f t="shared" ca="1" si="65"/>
        <v>125147.3</v>
      </c>
      <c r="J329" s="19">
        <f t="shared" ca="1" si="65"/>
        <v>118889.935</v>
      </c>
      <c r="K329">
        <f t="shared" ca="1" si="65"/>
        <v>112945.43824999999</v>
      </c>
      <c r="L329" s="19">
        <f t="shared" ca="1" si="66"/>
        <v>112945.43824999999</v>
      </c>
      <c r="M329" s="20">
        <f t="shared" si="67"/>
        <v>5000</v>
      </c>
      <c r="N329">
        <f t="shared" si="68"/>
        <v>4800</v>
      </c>
      <c r="O329" s="20">
        <f t="shared" si="68"/>
        <v>4608</v>
      </c>
      <c r="P329">
        <f t="shared" si="68"/>
        <v>4423.68</v>
      </c>
      <c r="Q329" s="20">
        <f t="shared" si="62"/>
        <v>4246.7328000000007</v>
      </c>
      <c r="R329" s="21">
        <f t="shared" ca="1" si="69"/>
        <v>658670000</v>
      </c>
      <c r="S329">
        <f t="shared" ca="1" si="70"/>
        <v>600707040</v>
      </c>
      <c r="T329" s="21">
        <f t="shared" ca="1" si="71"/>
        <v>547844820.48000002</v>
      </c>
      <c r="U329">
        <f t="shared" ca="1" si="72"/>
        <v>499634476.27775997</v>
      </c>
      <c r="V329" s="21">
        <f t="shared" ca="1" si="73"/>
        <v>479649097.22664964</v>
      </c>
      <c r="W329" s="17">
        <f t="shared" ca="1" si="74"/>
        <v>11332213.925018787</v>
      </c>
    </row>
    <row r="330" spans="6:23" x14ac:dyDescent="0.3">
      <c r="F330">
        <v>328</v>
      </c>
      <c r="G330">
        <f t="shared" ca="1" si="63"/>
        <v>0.28091567587315092</v>
      </c>
      <c r="H330" s="19">
        <f t="shared" ca="1" si="64"/>
        <v>122596</v>
      </c>
      <c r="I330">
        <f t="shared" ca="1" si="65"/>
        <v>116466.2</v>
      </c>
      <c r="J330" s="19">
        <f t="shared" ca="1" si="65"/>
        <v>110642.89</v>
      </c>
      <c r="K330">
        <f t="shared" ca="1" si="65"/>
        <v>105110.7455</v>
      </c>
      <c r="L330" s="19">
        <f t="shared" ca="1" si="66"/>
        <v>105110.7455</v>
      </c>
      <c r="M330" s="20">
        <f t="shared" si="67"/>
        <v>5000</v>
      </c>
      <c r="N330">
        <f t="shared" si="68"/>
        <v>4800</v>
      </c>
      <c r="O330" s="20">
        <f t="shared" si="68"/>
        <v>4608</v>
      </c>
      <c r="P330">
        <f t="shared" si="68"/>
        <v>4423.68</v>
      </c>
      <c r="Q330" s="20">
        <f t="shared" si="62"/>
        <v>4246.7328000000007</v>
      </c>
      <c r="R330" s="21">
        <f t="shared" ca="1" si="69"/>
        <v>612980000</v>
      </c>
      <c r="S330">
        <f t="shared" ca="1" si="70"/>
        <v>559037760</v>
      </c>
      <c r="T330" s="21">
        <f t="shared" ca="1" si="71"/>
        <v>509842437.12</v>
      </c>
      <c r="U330">
        <f t="shared" ca="1" si="72"/>
        <v>464976302.65344006</v>
      </c>
      <c r="V330" s="21">
        <f t="shared" ca="1" si="73"/>
        <v>446377250.54730248</v>
      </c>
      <c r="W330" s="17">
        <f t="shared" ca="1" si="74"/>
        <v>-121251278.34612441</v>
      </c>
    </row>
    <row r="331" spans="6:23" x14ac:dyDescent="0.3">
      <c r="F331">
        <v>329</v>
      </c>
      <c r="G331">
        <f t="shared" ca="1" si="63"/>
        <v>0.53273673378266484</v>
      </c>
      <c r="H331" s="19">
        <f t="shared" ca="1" si="64"/>
        <v>142465</v>
      </c>
      <c r="I331">
        <f t="shared" ca="1" si="65"/>
        <v>135341.75</v>
      </c>
      <c r="J331" s="19">
        <f t="shared" ca="1" si="65"/>
        <v>128574.66250000001</v>
      </c>
      <c r="K331">
        <f t="shared" ca="1" si="65"/>
        <v>122145.92937500001</v>
      </c>
      <c r="L331" s="19">
        <f t="shared" ca="1" si="66"/>
        <v>122145.92937500001</v>
      </c>
      <c r="M331" s="20">
        <f t="shared" si="67"/>
        <v>5000</v>
      </c>
      <c r="N331">
        <f t="shared" si="68"/>
        <v>4800</v>
      </c>
      <c r="O331" s="20">
        <f t="shared" si="68"/>
        <v>4608</v>
      </c>
      <c r="P331">
        <f t="shared" si="68"/>
        <v>4423.68</v>
      </c>
      <c r="Q331" s="20">
        <f t="shared" si="62"/>
        <v>4246.7328000000007</v>
      </c>
      <c r="R331" s="21">
        <f t="shared" ca="1" si="69"/>
        <v>712325000</v>
      </c>
      <c r="S331">
        <f t="shared" ca="1" si="70"/>
        <v>649640400</v>
      </c>
      <c r="T331" s="21">
        <f t="shared" ca="1" si="71"/>
        <v>592472044.80000007</v>
      </c>
      <c r="U331">
        <f t="shared" ca="1" si="72"/>
        <v>540334504.85760009</v>
      </c>
      <c r="V331" s="21">
        <f t="shared" ca="1" si="73"/>
        <v>518721124.6632961</v>
      </c>
      <c r="W331" s="17">
        <f t="shared" ca="1" si="74"/>
        <v>167028586.82517695</v>
      </c>
    </row>
    <row r="332" spans="6:23" x14ac:dyDescent="0.3">
      <c r="F332">
        <v>330</v>
      </c>
      <c r="G332">
        <f t="shared" ca="1" si="63"/>
        <v>0.15911989433486473</v>
      </c>
      <c r="H332" s="19">
        <f t="shared" ca="1" si="64"/>
        <v>110058</v>
      </c>
      <c r="I332">
        <f t="shared" ca="1" si="65"/>
        <v>104555.1</v>
      </c>
      <c r="J332" s="19">
        <f t="shared" ca="1" si="65"/>
        <v>99327.345000000001</v>
      </c>
      <c r="K332">
        <f t="shared" ca="1" si="65"/>
        <v>94360.977750000005</v>
      </c>
      <c r="L332" s="19">
        <f t="shared" ca="1" si="66"/>
        <v>94360.977750000005</v>
      </c>
      <c r="M332" s="20">
        <f t="shared" si="67"/>
        <v>5000</v>
      </c>
      <c r="N332">
        <f t="shared" si="68"/>
        <v>4800</v>
      </c>
      <c r="O332" s="20">
        <f t="shared" si="68"/>
        <v>4608</v>
      </c>
      <c r="P332">
        <f t="shared" si="68"/>
        <v>4423.68</v>
      </c>
      <c r="Q332" s="20">
        <f t="shared" si="62"/>
        <v>4246.7328000000007</v>
      </c>
      <c r="R332" s="21">
        <f t="shared" ca="1" si="69"/>
        <v>550290000</v>
      </c>
      <c r="S332">
        <f t="shared" ca="1" si="70"/>
        <v>501864480</v>
      </c>
      <c r="T332" s="21">
        <f t="shared" ca="1" si="71"/>
        <v>457700405.75999999</v>
      </c>
      <c r="U332">
        <f t="shared" ca="1" si="72"/>
        <v>417422770.05312008</v>
      </c>
      <c r="V332" s="21">
        <f t="shared" ca="1" si="73"/>
        <v>400725859.25099528</v>
      </c>
      <c r="W332" s="17">
        <f t="shared" ca="1" si="74"/>
        <v>-303165463.73631907</v>
      </c>
    </row>
    <row r="333" spans="6:23" x14ac:dyDescent="0.3">
      <c r="F333">
        <v>331</v>
      </c>
      <c r="G333">
        <f t="shared" ca="1" si="63"/>
        <v>0.77095065559456821</v>
      </c>
      <c r="H333" s="19">
        <f t="shared" ca="1" si="64"/>
        <v>162259</v>
      </c>
      <c r="I333">
        <f t="shared" ca="1" si="65"/>
        <v>154146.04999999999</v>
      </c>
      <c r="J333" s="19">
        <f t="shared" ca="1" si="65"/>
        <v>146438.7475</v>
      </c>
      <c r="K333">
        <f t="shared" ca="1" si="65"/>
        <v>139116.81012499999</v>
      </c>
      <c r="L333" s="19">
        <f t="shared" ca="1" si="66"/>
        <v>139116.81012499999</v>
      </c>
      <c r="M333" s="20">
        <f t="shared" si="67"/>
        <v>5000</v>
      </c>
      <c r="N333">
        <f t="shared" si="68"/>
        <v>4800</v>
      </c>
      <c r="O333" s="20">
        <f t="shared" si="68"/>
        <v>4608</v>
      </c>
      <c r="P333">
        <f t="shared" si="68"/>
        <v>4423.68</v>
      </c>
      <c r="Q333" s="20">
        <f t="shared" si="62"/>
        <v>4246.7328000000007</v>
      </c>
      <c r="R333" s="21">
        <f t="shared" ca="1" si="69"/>
        <v>811295000</v>
      </c>
      <c r="S333">
        <f t="shared" ca="1" si="70"/>
        <v>739901040</v>
      </c>
      <c r="T333" s="21">
        <f t="shared" ca="1" si="71"/>
        <v>674789748.48000002</v>
      </c>
      <c r="U333">
        <f t="shared" ca="1" si="72"/>
        <v>615408250.61375999</v>
      </c>
      <c r="V333" s="21">
        <f t="shared" ca="1" si="73"/>
        <v>590791920.58920968</v>
      </c>
      <c r="W333" s="17">
        <f t="shared" ca="1" si="74"/>
        <v>454220274.94238138</v>
      </c>
    </row>
    <row r="334" spans="6:23" x14ac:dyDescent="0.3">
      <c r="F334">
        <v>332</v>
      </c>
      <c r="G334">
        <f t="shared" ca="1" si="63"/>
        <v>0.24393974583293243</v>
      </c>
      <c r="H334" s="19">
        <f t="shared" ca="1" si="64"/>
        <v>119189</v>
      </c>
      <c r="I334">
        <f t="shared" ca="1" si="65"/>
        <v>113229.55</v>
      </c>
      <c r="J334" s="19">
        <f t="shared" ca="1" si="65"/>
        <v>107568.07250000001</v>
      </c>
      <c r="K334">
        <f t="shared" ca="1" si="65"/>
        <v>102189.668875</v>
      </c>
      <c r="L334" s="19">
        <f t="shared" ca="1" si="66"/>
        <v>102189.668875</v>
      </c>
      <c r="M334" s="20">
        <f t="shared" si="67"/>
        <v>5000</v>
      </c>
      <c r="N334">
        <f t="shared" si="68"/>
        <v>4800</v>
      </c>
      <c r="O334" s="20">
        <f t="shared" si="68"/>
        <v>4608</v>
      </c>
      <c r="P334">
        <f t="shared" si="68"/>
        <v>4423.68</v>
      </c>
      <c r="Q334" s="20">
        <f t="shared" si="62"/>
        <v>4246.7328000000007</v>
      </c>
      <c r="R334" s="21">
        <f t="shared" ca="1" si="69"/>
        <v>595945000</v>
      </c>
      <c r="S334">
        <f t="shared" ca="1" si="70"/>
        <v>543501840</v>
      </c>
      <c r="T334" s="21">
        <f t="shared" ca="1" si="71"/>
        <v>495673678.08000004</v>
      </c>
      <c r="U334">
        <f t="shared" ca="1" si="72"/>
        <v>452054394.40896004</v>
      </c>
      <c r="V334" s="21">
        <f t="shared" ca="1" si="73"/>
        <v>433972218.63260168</v>
      </c>
      <c r="W334" s="17">
        <f t="shared" ca="1" si="74"/>
        <v>-170683534.65689111</v>
      </c>
    </row>
    <row r="335" spans="6:23" x14ac:dyDescent="0.3">
      <c r="F335">
        <v>333</v>
      </c>
      <c r="G335">
        <f t="shared" ca="1" si="63"/>
        <v>0.48285835117260734</v>
      </c>
      <c r="H335" s="19">
        <f t="shared" ca="1" si="64"/>
        <v>138711</v>
      </c>
      <c r="I335">
        <f t="shared" ca="1" si="65"/>
        <v>131775.45000000001</v>
      </c>
      <c r="J335" s="19">
        <f t="shared" ca="1" si="65"/>
        <v>125186.67750000001</v>
      </c>
      <c r="K335">
        <f t="shared" ca="1" si="65"/>
        <v>118927.34362500001</v>
      </c>
      <c r="L335" s="19">
        <f t="shared" ca="1" si="66"/>
        <v>118927.34362500001</v>
      </c>
      <c r="M335" s="20">
        <f t="shared" si="67"/>
        <v>5000</v>
      </c>
      <c r="N335">
        <f t="shared" si="68"/>
        <v>4800</v>
      </c>
      <c r="O335" s="20">
        <f t="shared" si="68"/>
        <v>4608</v>
      </c>
      <c r="P335">
        <f t="shared" si="68"/>
        <v>4423.68</v>
      </c>
      <c r="Q335" s="20">
        <f t="shared" si="62"/>
        <v>4246.7328000000007</v>
      </c>
      <c r="R335" s="21">
        <f t="shared" ca="1" si="69"/>
        <v>693555000</v>
      </c>
      <c r="S335">
        <f t="shared" ca="1" si="70"/>
        <v>632522160</v>
      </c>
      <c r="T335" s="21">
        <f t="shared" ca="1" si="71"/>
        <v>576860209.92000008</v>
      </c>
      <c r="U335">
        <f t="shared" ca="1" si="72"/>
        <v>526096511.44704008</v>
      </c>
      <c r="V335" s="21">
        <f t="shared" ca="1" si="73"/>
        <v>505052650.98915851</v>
      </c>
      <c r="W335" s="17">
        <f t="shared" ca="1" si="74"/>
        <v>112561698.01078939</v>
      </c>
    </row>
    <row r="336" spans="6:23" x14ac:dyDescent="0.3">
      <c r="F336">
        <v>334</v>
      </c>
      <c r="G336">
        <f t="shared" ca="1" si="63"/>
        <v>2.1939089837994863E-2</v>
      </c>
      <c r="H336" s="19">
        <f t="shared" ca="1" si="64"/>
        <v>79542</v>
      </c>
      <c r="I336">
        <f t="shared" ca="1" si="65"/>
        <v>75564.899999999994</v>
      </c>
      <c r="J336" s="19">
        <f t="shared" ca="1" si="65"/>
        <v>71786.654999999999</v>
      </c>
      <c r="K336">
        <f t="shared" ca="1" si="65"/>
        <v>68197.322249999997</v>
      </c>
      <c r="L336" s="19">
        <f t="shared" ca="1" si="66"/>
        <v>68197.322249999997</v>
      </c>
      <c r="M336" s="20">
        <f t="shared" si="67"/>
        <v>5000</v>
      </c>
      <c r="N336">
        <f t="shared" si="68"/>
        <v>4800</v>
      </c>
      <c r="O336" s="20">
        <f t="shared" si="68"/>
        <v>4608</v>
      </c>
      <c r="P336">
        <f t="shared" si="68"/>
        <v>4423.68</v>
      </c>
      <c r="Q336" s="20">
        <f t="shared" si="62"/>
        <v>4246.7328000000007</v>
      </c>
      <c r="R336" s="21">
        <f t="shared" ca="1" si="69"/>
        <v>397710000</v>
      </c>
      <c r="S336">
        <f t="shared" ca="1" si="70"/>
        <v>362711520</v>
      </c>
      <c r="T336" s="21">
        <f t="shared" ca="1" si="71"/>
        <v>330792906.24000001</v>
      </c>
      <c r="U336">
        <f t="shared" ca="1" si="72"/>
        <v>301683130.49088001</v>
      </c>
      <c r="V336" s="21">
        <f t="shared" ca="1" si="73"/>
        <v>289615805.27124482</v>
      </c>
      <c r="W336" s="17">
        <f t="shared" ca="1" si="74"/>
        <v>-745922943.50718975</v>
      </c>
    </row>
    <row r="337" spans="6:23" x14ac:dyDescent="0.3">
      <c r="F337">
        <v>335</v>
      </c>
      <c r="G337">
        <f t="shared" ca="1" si="63"/>
        <v>0.38826228588245326</v>
      </c>
      <c r="H337" s="19">
        <f t="shared" ca="1" si="64"/>
        <v>131484</v>
      </c>
      <c r="I337">
        <f t="shared" ca="1" si="65"/>
        <v>124909.8</v>
      </c>
      <c r="J337" s="19">
        <f t="shared" ca="1" si="65"/>
        <v>118664.31</v>
      </c>
      <c r="K337">
        <f t="shared" ca="1" si="65"/>
        <v>112731.09449999999</v>
      </c>
      <c r="L337" s="19">
        <f t="shared" ca="1" si="66"/>
        <v>112731.09449999999</v>
      </c>
      <c r="M337" s="20">
        <f t="shared" si="67"/>
        <v>5000</v>
      </c>
      <c r="N337">
        <f t="shared" si="68"/>
        <v>4800</v>
      </c>
      <c r="O337" s="20">
        <f t="shared" si="68"/>
        <v>4608</v>
      </c>
      <c r="P337">
        <f t="shared" si="68"/>
        <v>4423.68</v>
      </c>
      <c r="Q337" s="20">
        <f t="shared" si="62"/>
        <v>4246.7328000000007</v>
      </c>
      <c r="R337" s="21">
        <f t="shared" ca="1" si="69"/>
        <v>657420000</v>
      </c>
      <c r="S337">
        <f t="shared" ca="1" si="70"/>
        <v>599567040</v>
      </c>
      <c r="T337" s="21">
        <f t="shared" ca="1" si="71"/>
        <v>546805140.48000002</v>
      </c>
      <c r="U337">
        <f t="shared" ca="1" si="72"/>
        <v>498686288.11776</v>
      </c>
      <c r="V337" s="21">
        <f t="shared" ca="1" si="73"/>
        <v>478738836.59304965</v>
      </c>
      <c r="W337" s="17">
        <f t="shared" ca="1" si="74"/>
        <v>7704957.078029871</v>
      </c>
    </row>
    <row r="338" spans="6:23" x14ac:dyDescent="0.3">
      <c r="F338">
        <v>336</v>
      </c>
      <c r="G338">
        <f t="shared" ca="1" si="63"/>
        <v>7.8186766588310697E-3</v>
      </c>
      <c r="H338" s="19">
        <f t="shared" ca="1" si="64"/>
        <v>67482</v>
      </c>
      <c r="I338">
        <f t="shared" ca="1" si="65"/>
        <v>64107.9</v>
      </c>
      <c r="J338" s="19">
        <f t="shared" ca="1" si="65"/>
        <v>60902.505000000005</v>
      </c>
      <c r="K338">
        <f t="shared" ca="1" si="65"/>
        <v>57857.379750000007</v>
      </c>
      <c r="L338" s="19">
        <f t="shared" ca="1" si="66"/>
        <v>57857.379750000007</v>
      </c>
      <c r="M338" s="20">
        <f t="shared" si="67"/>
        <v>5000</v>
      </c>
      <c r="N338">
        <f t="shared" si="68"/>
        <v>4800</v>
      </c>
      <c r="O338" s="20">
        <f t="shared" si="68"/>
        <v>4608</v>
      </c>
      <c r="P338">
        <f t="shared" si="68"/>
        <v>4423.68</v>
      </c>
      <c r="Q338" s="20">
        <f t="shared" si="62"/>
        <v>4246.7328000000007</v>
      </c>
      <c r="R338" s="21">
        <f t="shared" ca="1" si="69"/>
        <v>337410000</v>
      </c>
      <c r="S338">
        <f t="shared" ca="1" si="70"/>
        <v>307717920</v>
      </c>
      <c r="T338" s="21">
        <f t="shared" ca="1" si="71"/>
        <v>280638743.04000002</v>
      </c>
      <c r="U338">
        <f t="shared" ca="1" si="72"/>
        <v>255942533.65248004</v>
      </c>
      <c r="V338" s="21">
        <f t="shared" ca="1" si="73"/>
        <v>245704832.30638087</v>
      </c>
      <c r="W338" s="17">
        <f t="shared" ca="1" si="74"/>
        <v>-920901813.80594122</v>
      </c>
    </row>
    <row r="339" spans="6:23" x14ac:dyDescent="0.3">
      <c r="F339">
        <v>337</v>
      </c>
      <c r="G339">
        <f t="shared" ca="1" si="63"/>
        <v>9.5689215822156171E-2</v>
      </c>
      <c r="H339" s="19">
        <f t="shared" ca="1" si="64"/>
        <v>100805</v>
      </c>
      <c r="I339">
        <f t="shared" ca="1" si="65"/>
        <v>95764.75</v>
      </c>
      <c r="J339" s="19">
        <f t="shared" ca="1" si="65"/>
        <v>90976.512499999997</v>
      </c>
      <c r="K339">
        <f t="shared" ca="1" si="65"/>
        <v>86427.686874999999</v>
      </c>
      <c r="L339" s="19">
        <f t="shared" ca="1" si="66"/>
        <v>86427.686874999999</v>
      </c>
      <c r="M339" s="20">
        <f t="shared" si="67"/>
        <v>5000</v>
      </c>
      <c r="N339">
        <f t="shared" si="68"/>
        <v>4800</v>
      </c>
      <c r="O339" s="20">
        <f t="shared" si="68"/>
        <v>4608</v>
      </c>
      <c r="P339">
        <f t="shared" si="68"/>
        <v>4423.68</v>
      </c>
      <c r="Q339" s="20">
        <f t="shared" si="62"/>
        <v>4246.7328000000007</v>
      </c>
      <c r="R339" s="21">
        <f t="shared" ca="1" si="69"/>
        <v>504025000</v>
      </c>
      <c r="S339">
        <f t="shared" ca="1" si="70"/>
        <v>459670800</v>
      </c>
      <c r="T339" s="21">
        <f t="shared" ca="1" si="71"/>
        <v>419219769.59999996</v>
      </c>
      <c r="U339">
        <f t="shared" ca="1" si="72"/>
        <v>382328429.87520003</v>
      </c>
      <c r="V339" s="21">
        <f t="shared" ca="1" si="73"/>
        <v>367035292.68019205</v>
      </c>
      <c r="W339" s="17">
        <f t="shared" ca="1" si="74"/>
        <v>-437417494.15707755</v>
      </c>
    </row>
    <row r="340" spans="6:23" x14ac:dyDescent="0.3">
      <c r="F340">
        <v>338</v>
      </c>
      <c r="G340">
        <f t="shared" ca="1" si="63"/>
        <v>0.97480515708935811</v>
      </c>
      <c r="H340" s="19">
        <f t="shared" ca="1" si="64"/>
        <v>198699</v>
      </c>
      <c r="I340">
        <f t="shared" ca="1" si="65"/>
        <v>188764.05</v>
      </c>
      <c r="J340" s="19">
        <f t="shared" ca="1" si="65"/>
        <v>179325.84749999997</v>
      </c>
      <c r="K340">
        <f t="shared" ca="1" si="65"/>
        <v>170359.55512499998</v>
      </c>
      <c r="L340" s="19">
        <f t="shared" ca="1" si="66"/>
        <v>170359.55512499998</v>
      </c>
      <c r="M340" s="20">
        <f t="shared" si="67"/>
        <v>5000</v>
      </c>
      <c r="N340">
        <f t="shared" si="68"/>
        <v>4800</v>
      </c>
      <c r="O340" s="20">
        <f t="shared" si="68"/>
        <v>4608</v>
      </c>
      <c r="P340">
        <f t="shared" si="68"/>
        <v>4423.68</v>
      </c>
      <c r="Q340" s="20">
        <f t="shared" si="62"/>
        <v>4246.7328000000007</v>
      </c>
      <c r="R340" s="21">
        <f t="shared" ca="1" si="69"/>
        <v>993495000</v>
      </c>
      <c r="S340">
        <f t="shared" ca="1" si="70"/>
        <v>906067440</v>
      </c>
      <c r="T340" s="21">
        <f t="shared" ca="1" si="71"/>
        <v>826333505.27999985</v>
      </c>
      <c r="U340">
        <f t="shared" ca="1" si="72"/>
        <v>753616156.81535995</v>
      </c>
      <c r="V340" s="21">
        <f t="shared" ca="1" si="73"/>
        <v>723471510.54274559</v>
      </c>
      <c r="W340" s="17">
        <f t="shared" ca="1" si="74"/>
        <v>982929232.95950365</v>
      </c>
    </row>
    <row r="341" spans="6:23" x14ac:dyDescent="0.3">
      <c r="F341">
        <v>339</v>
      </c>
      <c r="G341">
        <f t="shared" ca="1" si="63"/>
        <v>0.9963585300584622</v>
      </c>
      <c r="H341" s="19">
        <f t="shared" ca="1" si="64"/>
        <v>220509</v>
      </c>
      <c r="I341">
        <f t="shared" ca="1" si="65"/>
        <v>209483.55</v>
      </c>
      <c r="J341" s="19">
        <f t="shared" ca="1" si="65"/>
        <v>199009.3725</v>
      </c>
      <c r="K341">
        <f t="shared" ca="1" si="65"/>
        <v>189058.90387499999</v>
      </c>
      <c r="L341" s="19">
        <f t="shared" ca="1" si="66"/>
        <v>189058.90387499999</v>
      </c>
      <c r="M341" s="20">
        <f t="shared" si="67"/>
        <v>5000</v>
      </c>
      <c r="N341">
        <f t="shared" si="68"/>
        <v>4800</v>
      </c>
      <c r="O341" s="20">
        <f t="shared" si="68"/>
        <v>4608</v>
      </c>
      <c r="P341">
        <f t="shared" si="68"/>
        <v>4423.68</v>
      </c>
      <c r="Q341" s="20">
        <f t="shared" si="62"/>
        <v>4246.7328000000007</v>
      </c>
      <c r="R341" s="21">
        <f t="shared" ca="1" si="69"/>
        <v>1102545000</v>
      </c>
      <c r="S341">
        <f t="shared" ca="1" si="70"/>
        <v>1005521040</v>
      </c>
      <c r="T341" s="21">
        <f t="shared" ca="1" si="71"/>
        <v>917035188.48000002</v>
      </c>
      <c r="U341">
        <f t="shared" ca="1" si="72"/>
        <v>836336091.89375997</v>
      </c>
      <c r="V341" s="21">
        <f t="shared" ca="1" si="73"/>
        <v>802882648.21800971</v>
      </c>
      <c r="W341" s="17">
        <f t="shared" ca="1" si="74"/>
        <v>1299371120.2908287</v>
      </c>
    </row>
    <row r="342" spans="6:23" x14ac:dyDescent="0.3">
      <c r="F342">
        <v>340</v>
      </c>
      <c r="G342">
        <f t="shared" ca="1" si="63"/>
        <v>0.63694487312287007</v>
      </c>
      <c r="H342" s="19">
        <f t="shared" ca="1" si="64"/>
        <v>150509</v>
      </c>
      <c r="I342">
        <f t="shared" ca="1" si="65"/>
        <v>142983.54999999999</v>
      </c>
      <c r="J342" s="19">
        <f t="shared" ca="1" si="65"/>
        <v>135834.3725</v>
      </c>
      <c r="K342">
        <f t="shared" ca="1" si="65"/>
        <v>129042.653875</v>
      </c>
      <c r="L342" s="19">
        <f t="shared" ca="1" si="66"/>
        <v>129042.653875</v>
      </c>
      <c r="M342" s="20">
        <f t="shared" si="67"/>
        <v>5000</v>
      </c>
      <c r="N342">
        <f t="shared" si="68"/>
        <v>4800</v>
      </c>
      <c r="O342" s="20">
        <f t="shared" si="68"/>
        <v>4608</v>
      </c>
      <c r="P342">
        <f t="shared" si="68"/>
        <v>4423.68</v>
      </c>
      <c r="Q342" s="20">
        <f t="shared" si="62"/>
        <v>4246.7328000000007</v>
      </c>
      <c r="R342" s="21">
        <f t="shared" ca="1" si="69"/>
        <v>752545000</v>
      </c>
      <c r="S342">
        <f t="shared" ca="1" si="70"/>
        <v>686321040</v>
      </c>
      <c r="T342" s="21">
        <f t="shared" ca="1" si="71"/>
        <v>625924788.48000002</v>
      </c>
      <c r="U342">
        <f t="shared" ca="1" si="72"/>
        <v>570843407.09376001</v>
      </c>
      <c r="V342" s="21">
        <f t="shared" ca="1" si="73"/>
        <v>548009670.81000972</v>
      </c>
      <c r="W342" s="17">
        <f t="shared" ca="1" si="74"/>
        <v>283739203.13389635</v>
      </c>
    </row>
    <row r="343" spans="6:23" x14ac:dyDescent="0.3">
      <c r="F343">
        <v>341</v>
      </c>
      <c r="G343">
        <f t="shared" ca="1" si="63"/>
        <v>0.34454101680761196</v>
      </c>
      <c r="H343" s="19">
        <f t="shared" ca="1" si="64"/>
        <v>127997</v>
      </c>
      <c r="I343">
        <f t="shared" ca="1" si="65"/>
        <v>121597.15</v>
      </c>
      <c r="J343" s="19">
        <f t="shared" ca="1" si="65"/>
        <v>115517.2925</v>
      </c>
      <c r="K343">
        <f t="shared" ca="1" si="65"/>
        <v>109741.42787499999</v>
      </c>
      <c r="L343" s="19">
        <f t="shared" ca="1" si="66"/>
        <v>109741.42787499999</v>
      </c>
      <c r="M343" s="20">
        <f t="shared" si="67"/>
        <v>5000</v>
      </c>
      <c r="N343">
        <f t="shared" si="68"/>
        <v>4800</v>
      </c>
      <c r="O343" s="20">
        <f t="shared" si="68"/>
        <v>4608</v>
      </c>
      <c r="P343">
        <f t="shared" si="68"/>
        <v>4423.68</v>
      </c>
      <c r="Q343" s="20">
        <f t="shared" si="62"/>
        <v>4246.7328000000007</v>
      </c>
      <c r="R343" s="21">
        <f t="shared" ca="1" si="69"/>
        <v>639985000</v>
      </c>
      <c r="S343">
        <f t="shared" ca="1" si="70"/>
        <v>583666320</v>
      </c>
      <c r="T343" s="21">
        <f t="shared" ca="1" si="71"/>
        <v>532303683.83999997</v>
      </c>
      <c r="U343">
        <f t="shared" ca="1" si="72"/>
        <v>485460959.66207999</v>
      </c>
      <c r="V343" s="21">
        <f t="shared" ca="1" si="73"/>
        <v>466042521.27559686</v>
      </c>
      <c r="W343" s="17">
        <f t="shared" ca="1" si="74"/>
        <v>-42888021.423773527</v>
      </c>
    </row>
    <row r="344" spans="6:23" x14ac:dyDescent="0.3">
      <c r="F344">
        <v>342</v>
      </c>
      <c r="G344">
        <f t="shared" ca="1" si="63"/>
        <v>0.52612332111746396</v>
      </c>
      <c r="H344" s="19">
        <f t="shared" ca="1" si="64"/>
        <v>141966</v>
      </c>
      <c r="I344">
        <f t="shared" ca="1" si="65"/>
        <v>134867.70000000001</v>
      </c>
      <c r="J344" s="19">
        <f t="shared" ca="1" si="65"/>
        <v>128124.31500000002</v>
      </c>
      <c r="K344">
        <f t="shared" ca="1" si="65"/>
        <v>121718.09925000001</v>
      </c>
      <c r="L344" s="19">
        <f t="shared" ca="1" si="66"/>
        <v>121718.09925000001</v>
      </c>
      <c r="M344" s="20">
        <f t="shared" si="67"/>
        <v>5000</v>
      </c>
      <c r="N344">
        <f t="shared" si="68"/>
        <v>4800</v>
      </c>
      <c r="O344" s="20">
        <f t="shared" si="68"/>
        <v>4608</v>
      </c>
      <c r="P344">
        <f t="shared" si="68"/>
        <v>4423.68</v>
      </c>
      <c r="Q344" s="20">
        <f t="shared" si="62"/>
        <v>4246.7328000000007</v>
      </c>
      <c r="R344" s="21">
        <f t="shared" ca="1" si="69"/>
        <v>709830000</v>
      </c>
      <c r="S344">
        <f t="shared" ca="1" si="70"/>
        <v>647364960</v>
      </c>
      <c r="T344" s="21">
        <f t="shared" ca="1" si="71"/>
        <v>590396843.5200001</v>
      </c>
      <c r="U344">
        <f t="shared" ca="1" si="72"/>
        <v>538441921.29024005</v>
      </c>
      <c r="V344" s="21">
        <f t="shared" ca="1" si="73"/>
        <v>516904244.43863052</v>
      </c>
      <c r="W344" s="17">
        <f t="shared" ca="1" si="74"/>
        <v>159788582.1585865</v>
      </c>
    </row>
    <row r="345" spans="6:23" x14ac:dyDescent="0.3">
      <c r="F345">
        <v>343</v>
      </c>
      <c r="G345">
        <f t="shared" ca="1" si="63"/>
        <v>0.35657269617822418</v>
      </c>
      <c r="H345" s="19">
        <f t="shared" ca="1" si="64"/>
        <v>128971</v>
      </c>
      <c r="I345">
        <f t="shared" ca="1" si="65"/>
        <v>122522.45</v>
      </c>
      <c r="J345" s="19">
        <f t="shared" ca="1" si="65"/>
        <v>116396.3275</v>
      </c>
      <c r="K345">
        <f t="shared" ca="1" si="65"/>
        <v>110576.511125</v>
      </c>
      <c r="L345" s="19">
        <f t="shared" ca="1" si="66"/>
        <v>110576.511125</v>
      </c>
      <c r="M345" s="20">
        <f t="shared" si="67"/>
        <v>5000</v>
      </c>
      <c r="N345">
        <f t="shared" si="68"/>
        <v>4800</v>
      </c>
      <c r="O345" s="20">
        <f t="shared" si="68"/>
        <v>4608</v>
      </c>
      <c r="P345">
        <f t="shared" si="68"/>
        <v>4423.68</v>
      </c>
      <c r="Q345" s="20">
        <f t="shared" si="62"/>
        <v>4246.7328000000007</v>
      </c>
      <c r="R345" s="21">
        <f t="shared" ca="1" si="69"/>
        <v>644855000</v>
      </c>
      <c r="S345">
        <f t="shared" ca="1" si="70"/>
        <v>588107760</v>
      </c>
      <c r="T345" s="21">
        <f t="shared" ca="1" si="71"/>
        <v>536354277.12</v>
      </c>
      <c r="U345">
        <f t="shared" ca="1" si="72"/>
        <v>489155100.73344004</v>
      </c>
      <c r="V345" s="21">
        <f t="shared" ca="1" si="73"/>
        <v>469588896.70410252</v>
      </c>
      <c r="W345" s="17">
        <f t="shared" ca="1" si="74"/>
        <v>-28756228.747903824</v>
      </c>
    </row>
    <row r="346" spans="6:23" x14ac:dyDescent="0.3">
      <c r="F346">
        <v>344</v>
      </c>
      <c r="G346">
        <f t="shared" ca="1" si="63"/>
        <v>0.74510476727836483</v>
      </c>
      <c r="H346" s="19">
        <f t="shared" ca="1" si="64"/>
        <v>159775</v>
      </c>
      <c r="I346">
        <f t="shared" ca="1" si="65"/>
        <v>151786.25</v>
      </c>
      <c r="J346" s="19">
        <f t="shared" ca="1" si="65"/>
        <v>144196.9375</v>
      </c>
      <c r="K346">
        <f t="shared" ca="1" si="65"/>
        <v>136987.09062500001</v>
      </c>
      <c r="L346" s="19">
        <f t="shared" ca="1" si="66"/>
        <v>136987.09062500001</v>
      </c>
      <c r="M346" s="20">
        <f t="shared" si="67"/>
        <v>5000</v>
      </c>
      <c r="N346">
        <f t="shared" si="68"/>
        <v>4800</v>
      </c>
      <c r="O346" s="20">
        <f t="shared" si="68"/>
        <v>4608</v>
      </c>
      <c r="P346">
        <f t="shared" si="68"/>
        <v>4423.68</v>
      </c>
      <c r="Q346" s="20">
        <f t="shared" si="62"/>
        <v>4246.7328000000007</v>
      </c>
      <c r="R346" s="21">
        <f t="shared" ca="1" si="69"/>
        <v>798875000</v>
      </c>
      <c r="S346">
        <f t="shared" ca="1" si="70"/>
        <v>728574000</v>
      </c>
      <c r="T346" s="21">
        <f t="shared" ca="1" si="71"/>
        <v>664459488</v>
      </c>
      <c r="U346">
        <f t="shared" ca="1" si="72"/>
        <v>605987053.05600011</v>
      </c>
      <c r="V346" s="21">
        <f t="shared" ca="1" si="73"/>
        <v>581747570.93376017</v>
      </c>
      <c r="W346" s="17">
        <f t="shared" ca="1" si="74"/>
        <v>418179850.91069841</v>
      </c>
    </row>
    <row r="347" spans="6:23" x14ac:dyDescent="0.3">
      <c r="F347">
        <v>345</v>
      </c>
      <c r="G347">
        <f t="shared" ca="1" si="63"/>
        <v>0.85153531680674632</v>
      </c>
      <c r="H347" s="19">
        <f t="shared" ca="1" si="64"/>
        <v>171291</v>
      </c>
      <c r="I347">
        <f t="shared" ca="1" si="65"/>
        <v>162726.45000000001</v>
      </c>
      <c r="J347" s="19">
        <f t="shared" ca="1" si="65"/>
        <v>154590.1275</v>
      </c>
      <c r="K347">
        <f t="shared" ca="1" si="65"/>
        <v>146860.62112500001</v>
      </c>
      <c r="L347" s="19">
        <f t="shared" ca="1" si="66"/>
        <v>146860.62112500001</v>
      </c>
      <c r="M347" s="20">
        <f t="shared" si="67"/>
        <v>5000</v>
      </c>
      <c r="N347">
        <f t="shared" si="68"/>
        <v>4800</v>
      </c>
      <c r="O347" s="20">
        <f t="shared" si="68"/>
        <v>4608</v>
      </c>
      <c r="P347">
        <f t="shared" si="68"/>
        <v>4423.68</v>
      </c>
      <c r="Q347" s="20">
        <f t="shared" si="62"/>
        <v>4246.7328000000007</v>
      </c>
      <c r="R347" s="21">
        <f t="shared" ca="1" si="69"/>
        <v>856455000</v>
      </c>
      <c r="S347">
        <f t="shared" ca="1" si="70"/>
        <v>781086960</v>
      </c>
      <c r="T347" s="21">
        <f t="shared" ca="1" si="71"/>
        <v>712351307.51999998</v>
      </c>
      <c r="U347">
        <f t="shared" ca="1" si="72"/>
        <v>649664392.45824003</v>
      </c>
      <c r="V347" s="21">
        <f t="shared" ca="1" si="73"/>
        <v>623677816.75991046</v>
      </c>
      <c r="W347" s="17">
        <f t="shared" ca="1" si="74"/>
        <v>585265810.31040144</v>
      </c>
    </row>
    <row r="348" spans="6:23" x14ac:dyDescent="0.3">
      <c r="F348">
        <v>346</v>
      </c>
      <c r="G348">
        <f t="shared" ca="1" si="63"/>
        <v>0.26804327513054815</v>
      </c>
      <c r="H348" s="19">
        <f t="shared" ca="1" si="64"/>
        <v>121438</v>
      </c>
      <c r="I348">
        <f t="shared" ca="1" si="65"/>
        <v>115366.1</v>
      </c>
      <c r="J348" s="19">
        <f t="shared" ca="1" si="65"/>
        <v>109597.79500000001</v>
      </c>
      <c r="K348">
        <f t="shared" ca="1" si="65"/>
        <v>104117.90525000001</v>
      </c>
      <c r="L348" s="19">
        <f t="shared" ca="1" si="66"/>
        <v>104117.90525000001</v>
      </c>
      <c r="M348" s="20">
        <f t="shared" si="67"/>
        <v>5000</v>
      </c>
      <c r="N348">
        <f t="shared" si="68"/>
        <v>4800</v>
      </c>
      <c r="O348" s="20">
        <f t="shared" si="68"/>
        <v>4608</v>
      </c>
      <c r="P348">
        <f t="shared" si="68"/>
        <v>4423.68</v>
      </c>
      <c r="Q348" s="20">
        <f t="shared" si="62"/>
        <v>4246.7328000000007</v>
      </c>
      <c r="R348" s="21">
        <f t="shared" ca="1" si="69"/>
        <v>607190000</v>
      </c>
      <c r="S348">
        <f t="shared" ca="1" si="70"/>
        <v>553757280</v>
      </c>
      <c r="T348" s="21">
        <f t="shared" ca="1" si="71"/>
        <v>505026639.36000007</v>
      </c>
      <c r="U348">
        <f t="shared" ca="1" si="72"/>
        <v>460584295.09632009</v>
      </c>
      <c r="V348" s="21">
        <f t="shared" ca="1" si="73"/>
        <v>442160923.2924673</v>
      </c>
      <c r="W348" s="17">
        <f t="shared" ca="1" si="74"/>
        <v>-138052732.06137776</v>
      </c>
    </row>
    <row r="349" spans="6:23" x14ac:dyDescent="0.3">
      <c r="F349">
        <v>347</v>
      </c>
      <c r="G349">
        <f t="shared" ca="1" si="63"/>
        <v>0.46191353955859027</v>
      </c>
      <c r="H349" s="19">
        <f t="shared" ca="1" si="64"/>
        <v>137132</v>
      </c>
      <c r="I349">
        <f t="shared" ca="1" si="65"/>
        <v>130275.4</v>
      </c>
      <c r="J349" s="19">
        <f t="shared" ca="1" si="65"/>
        <v>123761.62999999999</v>
      </c>
      <c r="K349">
        <f t="shared" ca="1" si="65"/>
        <v>117573.54849999999</v>
      </c>
      <c r="L349" s="19">
        <f t="shared" ca="1" si="66"/>
        <v>117573.54849999999</v>
      </c>
      <c r="M349" s="20">
        <f t="shared" si="67"/>
        <v>5000</v>
      </c>
      <c r="N349">
        <f t="shared" si="68"/>
        <v>4800</v>
      </c>
      <c r="O349" s="20">
        <f t="shared" si="68"/>
        <v>4608</v>
      </c>
      <c r="P349">
        <f t="shared" si="68"/>
        <v>4423.68</v>
      </c>
      <c r="Q349" s="20">
        <f t="shared" si="62"/>
        <v>4246.7328000000007</v>
      </c>
      <c r="R349" s="21">
        <f t="shared" ca="1" si="69"/>
        <v>685660000</v>
      </c>
      <c r="S349">
        <f t="shared" ca="1" si="70"/>
        <v>625321920</v>
      </c>
      <c r="T349" s="21">
        <f t="shared" ca="1" si="71"/>
        <v>570293591.03999996</v>
      </c>
      <c r="U349">
        <f t="shared" ca="1" si="72"/>
        <v>520107755.02847999</v>
      </c>
      <c r="V349" s="21">
        <f t="shared" ca="1" si="73"/>
        <v>499303444.82734084</v>
      </c>
      <c r="W349" s="17">
        <f t="shared" ca="1" si="74"/>
        <v>89651943.765206814</v>
      </c>
    </row>
    <row r="350" spans="6:23" x14ac:dyDescent="0.3">
      <c r="F350">
        <v>348</v>
      </c>
      <c r="G350">
        <f t="shared" ca="1" si="63"/>
        <v>0.7232947977576073</v>
      </c>
      <c r="H350" s="19">
        <f t="shared" ca="1" si="64"/>
        <v>157780</v>
      </c>
      <c r="I350">
        <f t="shared" ca="1" si="65"/>
        <v>149891</v>
      </c>
      <c r="J350" s="19">
        <f t="shared" ca="1" si="65"/>
        <v>142396.45000000001</v>
      </c>
      <c r="K350">
        <f t="shared" ca="1" si="65"/>
        <v>135276.6275</v>
      </c>
      <c r="L350" s="19">
        <f t="shared" ca="1" si="66"/>
        <v>135276.6275</v>
      </c>
      <c r="M350" s="20">
        <f t="shared" si="67"/>
        <v>5000</v>
      </c>
      <c r="N350">
        <f t="shared" si="68"/>
        <v>4800</v>
      </c>
      <c r="O350" s="20">
        <f t="shared" si="68"/>
        <v>4608</v>
      </c>
      <c r="P350">
        <f t="shared" si="68"/>
        <v>4423.68</v>
      </c>
      <c r="Q350" s="20">
        <f t="shared" si="62"/>
        <v>4246.7328000000007</v>
      </c>
      <c r="R350" s="21">
        <f t="shared" ca="1" si="69"/>
        <v>788900000</v>
      </c>
      <c r="S350">
        <f t="shared" ca="1" si="70"/>
        <v>719476800</v>
      </c>
      <c r="T350" s="21">
        <f t="shared" ca="1" si="71"/>
        <v>656162841.60000002</v>
      </c>
      <c r="U350">
        <f t="shared" ca="1" si="72"/>
        <v>598420511.53920007</v>
      </c>
      <c r="V350" s="21">
        <f t="shared" ca="1" si="73"/>
        <v>574483691.07763207</v>
      </c>
      <c r="W350" s="17">
        <f t="shared" ca="1" si="74"/>
        <v>389234341.27172565</v>
      </c>
    </row>
    <row r="351" spans="6:23" x14ac:dyDescent="0.3">
      <c r="F351">
        <v>349</v>
      </c>
      <c r="G351">
        <f t="shared" ca="1" si="63"/>
        <v>0.65992337617860064</v>
      </c>
      <c r="H351" s="19">
        <f t="shared" ca="1" si="64"/>
        <v>152368</v>
      </c>
      <c r="I351">
        <f t="shared" ca="1" si="65"/>
        <v>144749.6</v>
      </c>
      <c r="J351" s="19">
        <f t="shared" ca="1" si="65"/>
        <v>137512.12</v>
      </c>
      <c r="K351">
        <f t="shared" ca="1" si="65"/>
        <v>130636.514</v>
      </c>
      <c r="L351" s="19">
        <f t="shared" ca="1" si="66"/>
        <v>130636.514</v>
      </c>
      <c r="M351" s="20">
        <f t="shared" si="67"/>
        <v>5000</v>
      </c>
      <c r="N351">
        <f t="shared" si="68"/>
        <v>4800</v>
      </c>
      <c r="O351" s="20">
        <f t="shared" si="68"/>
        <v>4608</v>
      </c>
      <c r="P351">
        <f t="shared" si="68"/>
        <v>4423.68</v>
      </c>
      <c r="Q351" s="20">
        <f t="shared" si="62"/>
        <v>4246.7328000000007</v>
      </c>
      <c r="R351" s="21">
        <f t="shared" ca="1" si="69"/>
        <v>761840000</v>
      </c>
      <c r="S351">
        <f t="shared" ca="1" si="70"/>
        <v>694798080</v>
      </c>
      <c r="T351" s="21">
        <f t="shared" ca="1" si="71"/>
        <v>633655848.96000004</v>
      </c>
      <c r="U351">
        <f t="shared" ca="1" si="72"/>
        <v>577894134.25152004</v>
      </c>
      <c r="V351" s="21">
        <f t="shared" ca="1" si="73"/>
        <v>554778368.88145924</v>
      </c>
      <c r="W351" s="17">
        <f t="shared" ca="1" si="74"/>
        <v>310711485.04810667</v>
      </c>
    </row>
    <row r="352" spans="6:23" x14ac:dyDescent="0.3">
      <c r="F352">
        <v>350</v>
      </c>
      <c r="G352">
        <f t="shared" ca="1" si="63"/>
        <v>0.46935300982376749</v>
      </c>
      <c r="H352" s="19">
        <f t="shared" ca="1" si="64"/>
        <v>137693</v>
      </c>
      <c r="I352">
        <f t="shared" ca="1" si="65"/>
        <v>130808.35</v>
      </c>
      <c r="J352" s="19">
        <f t="shared" ca="1" si="65"/>
        <v>124267.93250000001</v>
      </c>
      <c r="K352">
        <f t="shared" ca="1" si="65"/>
        <v>118054.535875</v>
      </c>
      <c r="L352" s="19">
        <f t="shared" ca="1" si="66"/>
        <v>118054.535875</v>
      </c>
      <c r="M352" s="20">
        <f t="shared" si="67"/>
        <v>5000</v>
      </c>
      <c r="N352">
        <f t="shared" si="68"/>
        <v>4800</v>
      </c>
      <c r="O352" s="20">
        <f t="shared" si="68"/>
        <v>4608</v>
      </c>
      <c r="P352">
        <f t="shared" si="68"/>
        <v>4423.68</v>
      </c>
      <c r="Q352" s="20">
        <f t="shared" si="62"/>
        <v>4246.7328000000007</v>
      </c>
      <c r="R352" s="21">
        <f t="shared" ca="1" si="69"/>
        <v>688465000</v>
      </c>
      <c r="S352">
        <f t="shared" ca="1" si="70"/>
        <v>627880080</v>
      </c>
      <c r="T352" s="21">
        <f t="shared" ca="1" si="71"/>
        <v>572626632.96000004</v>
      </c>
      <c r="U352">
        <f t="shared" ca="1" si="72"/>
        <v>522235489.25952005</v>
      </c>
      <c r="V352" s="21">
        <f t="shared" ca="1" si="73"/>
        <v>501346069.68913931</v>
      </c>
      <c r="W352" s="17">
        <f t="shared" ca="1" si="74"/>
        <v>97791508.129849911</v>
      </c>
    </row>
    <row r="353" spans="6:23" x14ac:dyDescent="0.3">
      <c r="F353">
        <v>351</v>
      </c>
      <c r="G353">
        <f t="shared" ca="1" si="63"/>
        <v>0.27583972673973278</v>
      </c>
      <c r="H353" s="19">
        <f t="shared" ca="1" si="64"/>
        <v>122143</v>
      </c>
      <c r="I353">
        <f t="shared" ca="1" si="65"/>
        <v>116035.85</v>
      </c>
      <c r="J353" s="19">
        <f t="shared" ca="1" si="65"/>
        <v>110234.05750000001</v>
      </c>
      <c r="K353">
        <f t="shared" ca="1" si="65"/>
        <v>104722.35462500001</v>
      </c>
      <c r="L353" s="19">
        <f t="shared" ca="1" si="66"/>
        <v>104722.35462500001</v>
      </c>
      <c r="M353" s="20">
        <f t="shared" si="67"/>
        <v>5000</v>
      </c>
      <c r="N353">
        <f t="shared" si="68"/>
        <v>4800</v>
      </c>
      <c r="O353" s="20">
        <f t="shared" si="68"/>
        <v>4608</v>
      </c>
      <c r="P353">
        <f t="shared" si="68"/>
        <v>4423.68</v>
      </c>
      <c r="Q353" s="20">
        <f t="shared" si="62"/>
        <v>4246.7328000000007</v>
      </c>
      <c r="R353" s="21">
        <f t="shared" ca="1" si="69"/>
        <v>610715000</v>
      </c>
      <c r="S353">
        <f t="shared" ca="1" si="70"/>
        <v>556972080</v>
      </c>
      <c r="T353" s="21">
        <f t="shared" ca="1" si="71"/>
        <v>507958536.96000004</v>
      </c>
      <c r="U353">
        <f t="shared" ca="1" si="72"/>
        <v>463258185.70752007</v>
      </c>
      <c r="V353" s="21">
        <f t="shared" ca="1" si="73"/>
        <v>444727858.27921933</v>
      </c>
      <c r="W353" s="17">
        <f t="shared" ca="1" si="74"/>
        <v>-127823867.75286865</v>
      </c>
    </row>
    <row r="354" spans="6:23" x14ac:dyDescent="0.3">
      <c r="F354">
        <v>352</v>
      </c>
      <c r="G354">
        <f t="shared" ca="1" si="63"/>
        <v>0.22863190084662011</v>
      </c>
      <c r="H354" s="19">
        <f t="shared" ca="1" si="64"/>
        <v>117699</v>
      </c>
      <c r="I354">
        <f t="shared" ca="1" si="65"/>
        <v>111814.05</v>
      </c>
      <c r="J354" s="19">
        <f t="shared" ca="1" si="65"/>
        <v>106223.3475</v>
      </c>
      <c r="K354">
        <f t="shared" ca="1" si="65"/>
        <v>100912.180125</v>
      </c>
      <c r="L354" s="19">
        <f t="shared" ca="1" si="66"/>
        <v>100912.180125</v>
      </c>
      <c r="M354" s="20">
        <f t="shared" si="67"/>
        <v>5000</v>
      </c>
      <c r="N354">
        <f t="shared" si="68"/>
        <v>4800</v>
      </c>
      <c r="O354" s="20">
        <f t="shared" si="68"/>
        <v>4608</v>
      </c>
      <c r="P354">
        <f t="shared" si="68"/>
        <v>4423.68</v>
      </c>
      <c r="Q354" s="20">
        <f t="shared" si="62"/>
        <v>4246.7328000000007</v>
      </c>
      <c r="R354" s="21">
        <f t="shared" ca="1" si="69"/>
        <v>588495000</v>
      </c>
      <c r="S354">
        <f t="shared" ca="1" si="70"/>
        <v>536707440</v>
      </c>
      <c r="T354" s="21">
        <f t="shared" ca="1" si="71"/>
        <v>489477185.28000003</v>
      </c>
      <c r="U354">
        <f t="shared" ca="1" si="72"/>
        <v>446403192.97536004</v>
      </c>
      <c r="V354" s="21">
        <f t="shared" ca="1" si="73"/>
        <v>428547065.25634569</v>
      </c>
      <c r="W354" s="17">
        <f t="shared" ca="1" si="74"/>
        <v>-192301985.46494603</v>
      </c>
    </row>
    <row r="355" spans="6:23" x14ac:dyDescent="0.3">
      <c r="F355">
        <v>353</v>
      </c>
      <c r="G355">
        <f t="shared" ca="1" si="63"/>
        <v>0.55132056763056503</v>
      </c>
      <c r="H355" s="19">
        <f t="shared" ca="1" si="64"/>
        <v>143870</v>
      </c>
      <c r="I355">
        <f t="shared" ca="1" si="65"/>
        <v>136676.5</v>
      </c>
      <c r="J355" s="19">
        <f t="shared" ca="1" si="65"/>
        <v>129842.675</v>
      </c>
      <c r="K355">
        <f t="shared" ca="1" si="65"/>
        <v>123350.54125000001</v>
      </c>
      <c r="L355" s="19">
        <f t="shared" ca="1" si="66"/>
        <v>123350.54125000001</v>
      </c>
      <c r="M355" s="20">
        <f t="shared" si="67"/>
        <v>5000</v>
      </c>
      <c r="N355">
        <f t="shared" si="68"/>
        <v>4800</v>
      </c>
      <c r="O355" s="20">
        <f t="shared" si="68"/>
        <v>4608</v>
      </c>
      <c r="P355">
        <f t="shared" si="68"/>
        <v>4423.68</v>
      </c>
      <c r="Q355" s="20">
        <f t="shared" si="62"/>
        <v>4246.7328000000007</v>
      </c>
      <c r="R355" s="21">
        <f t="shared" ca="1" si="69"/>
        <v>719350000</v>
      </c>
      <c r="S355">
        <f t="shared" ca="1" si="70"/>
        <v>656047200</v>
      </c>
      <c r="T355" s="21">
        <f t="shared" ca="1" si="71"/>
        <v>598315046.39999998</v>
      </c>
      <c r="U355">
        <f t="shared" ca="1" si="72"/>
        <v>545663322.31680012</v>
      </c>
      <c r="V355" s="21">
        <f t="shared" ca="1" si="73"/>
        <v>523836789.42412812</v>
      </c>
      <c r="W355" s="17">
        <f t="shared" ca="1" si="74"/>
        <v>187413770.30525517</v>
      </c>
    </row>
    <row r="356" spans="6:23" x14ac:dyDescent="0.3">
      <c r="F356">
        <v>354</v>
      </c>
      <c r="G356">
        <f t="shared" ca="1" si="63"/>
        <v>0.56173102137684816</v>
      </c>
      <c r="H356" s="19">
        <f t="shared" ca="1" si="64"/>
        <v>144661</v>
      </c>
      <c r="I356">
        <f t="shared" ca="1" si="65"/>
        <v>137427.95000000001</v>
      </c>
      <c r="J356" s="19">
        <f t="shared" ca="1" si="65"/>
        <v>130556.55250000001</v>
      </c>
      <c r="K356">
        <f t="shared" ca="1" si="65"/>
        <v>124028.724875</v>
      </c>
      <c r="L356" s="19">
        <f t="shared" ca="1" si="66"/>
        <v>124028.724875</v>
      </c>
      <c r="M356" s="20">
        <f t="shared" si="67"/>
        <v>5000</v>
      </c>
      <c r="N356">
        <f t="shared" si="68"/>
        <v>4800</v>
      </c>
      <c r="O356" s="20">
        <f t="shared" si="68"/>
        <v>4608</v>
      </c>
      <c r="P356">
        <f t="shared" si="68"/>
        <v>4423.68</v>
      </c>
      <c r="Q356" s="20">
        <f t="shared" si="62"/>
        <v>4246.7328000000007</v>
      </c>
      <c r="R356" s="21">
        <f t="shared" ca="1" si="69"/>
        <v>723305000</v>
      </c>
      <c r="S356">
        <f t="shared" ca="1" si="70"/>
        <v>659654160</v>
      </c>
      <c r="T356" s="21">
        <f t="shared" ca="1" si="71"/>
        <v>601604593.92000008</v>
      </c>
      <c r="U356">
        <f t="shared" ca="1" si="72"/>
        <v>548663389.65504003</v>
      </c>
      <c r="V356" s="21">
        <f t="shared" ca="1" si="73"/>
        <v>526716854.06883848</v>
      </c>
      <c r="W356" s="17">
        <f t="shared" ca="1" si="74"/>
        <v>198890410.96912861</v>
      </c>
    </row>
    <row r="357" spans="6:23" x14ac:dyDescent="0.3">
      <c r="F357">
        <v>355</v>
      </c>
      <c r="G357">
        <f t="shared" ca="1" si="63"/>
        <v>0.42853710076097928</v>
      </c>
      <c r="H357" s="19">
        <f t="shared" ca="1" si="64"/>
        <v>134597</v>
      </c>
      <c r="I357">
        <f t="shared" ca="1" si="65"/>
        <v>127867.15</v>
      </c>
      <c r="J357" s="19">
        <f t="shared" ca="1" si="65"/>
        <v>121473.7925</v>
      </c>
      <c r="K357">
        <f t="shared" ca="1" si="65"/>
        <v>115400.102875</v>
      </c>
      <c r="L357" s="19">
        <f t="shared" ca="1" si="66"/>
        <v>115400.102875</v>
      </c>
      <c r="M357" s="20">
        <f t="shared" si="67"/>
        <v>5000</v>
      </c>
      <c r="N357">
        <f t="shared" si="68"/>
        <v>4800</v>
      </c>
      <c r="O357" s="20">
        <f t="shared" si="68"/>
        <v>4608</v>
      </c>
      <c r="P357">
        <f t="shared" si="68"/>
        <v>4423.68</v>
      </c>
      <c r="Q357" s="20">
        <f t="shared" si="62"/>
        <v>4246.7328000000007</v>
      </c>
      <c r="R357" s="21">
        <f t="shared" ca="1" si="69"/>
        <v>672985000</v>
      </c>
      <c r="S357">
        <f t="shared" ca="1" si="70"/>
        <v>613762320</v>
      </c>
      <c r="T357" s="21">
        <f t="shared" ca="1" si="71"/>
        <v>559751235.84000003</v>
      </c>
      <c r="U357">
        <f t="shared" ca="1" si="72"/>
        <v>510493127.08608001</v>
      </c>
      <c r="V357" s="21">
        <f t="shared" ca="1" si="73"/>
        <v>490073402.00263685</v>
      </c>
      <c r="W357" s="17">
        <f t="shared" ca="1" si="74"/>
        <v>52871559.336737394</v>
      </c>
    </row>
    <row r="358" spans="6:23" x14ac:dyDescent="0.3">
      <c r="F358">
        <v>356</v>
      </c>
      <c r="G358">
        <f t="shared" ca="1" si="63"/>
        <v>8.4671076746351215E-2</v>
      </c>
      <c r="H358" s="19">
        <f t="shared" ca="1" si="64"/>
        <v>98770</v>
      </c>
      <c r="I358">
        <f t="shared" ca="1" si="65"/>
        <v>93831.5</v>
      </c>
      <c r="J358" s="19">
        <f t="shared" ca="1" si="65"/>
        <v>89139.925000000003</v>
      </c>
      <c r="K358">
        <f t="shared" ca="1" si="65"/>
        <v>84682.928750000006</v>
      </c>
      <c r="L358" s="19">
        <f t="shared" ca="1" si="66"/>
        <v>84682.928750000006</v>
      </c>
      <c r="M358" s="20">
        <f t="shared" si="67"/>
        <v>5000</v>
      </c>
      <c r="N358">
        <f t="shared" si="68"/>
        <v>4800</v>
      </c>
      <c r="O358" s="20">
        <f t="shared" si="68"/>
        <v>4608</v>
      </c>
      <c r="P358">
        <f t="shared" si="68"/>
        <v>4423.68</v>
      </c>
      <c r="Q358" s="20">
        <f t="shared" si="62"/>
        <v>4246.7328000000007</v>
      </c>
      <c r="R358" s="21">
        <f t="shared" ca="1" si="69"/>
        <v>493850000</v>
      </c>
      <c r="S358">
        <f t="shared" ca="1" si="70"/>
        <v>450391200</v>
      </c>
      <c r="T358" s="21">
        <f t="shared" ca="1" si="71"/>
        <v>410756774.40000004</v>
      </c>
      <c r="U358">
        <f t="shared" ca="1" si="72"/>
        <v>374610178.25280005</v>
      </c>
      <c r="V358" s="21">
        <f t="shared" ca="1" si="73"/>
        <v>359625771.12268806</v>
      </c>
      <c r="W358" s="17">
        <f t="shared" ca="1" si="74"/>
        <v>-466943364.89156842</v>
      </c>
    </row>
    <row r="359" spans="6:23" x14ac:dyDescent="0.3">
      <c r="F359">
        <v>357</v>
      </c>
      <c r="G359">
        <f t="shared" ca="1" si="63"/>
        <v>0.91328841402835226</v>
      </c>
      <c r="H359" s="19">
        <f t="shared" ca="1" si="64"/>
        <v>180839</v>
      </c>
      <c r="I359">
        <f t="shared" ca="1" si="65"/>
        <v>171797.05</v>
      </c>
      <c r="J359" s="19">
        <f t="shared" ca="1" si="65"/>
        <v>163207.19749999998</v>
      </c>
      <c r="K359">
        <f t="shared" ca="1" si="65"/>
        <v>155046.83762499999</v>
      </c>
      <c r="L359" s="19">
        <f t="shared" ca="1" si="66"/>
        <v>155046.83762499999</v>
      </c>
      <c r="M359" s="20">
        <f t="shared" si="67"/>
        <v>5000</v>
      </c>
      <c r="N359">
        <f t="shared" si="68"/>
        <v>4800</v>
      </c>
      <c r="O359" s="20">
        <f t="shared" si="68"/>
        <v>4608</v>
      </c>
      <c r="P359">
        <f t="shared" si="68"/>
        <v>4423.68</v>
      </c>
      <c r="Q359" s="20">
        <f t="shared" si="62"/>
        <v>4246.7328000000007</v>
      </c>
      <c r="R359" s="21">
        <f t="shared" ca="1" si="69"/>
        <v>904195000</v>
      </c>
      <c r="S359">
        <f t="shared" ca="1" si="70"/>
        <v>824625840</v>
      </c>
      <c r="T359" s="21">
        <f t="shared" ca="1" si="71"/>
        <v>752058766.07999992</v>
      </c>
      <c r="U359">
        <f t="shared" ca="1" si="72"/>
        <v>685877594.66496003</v>
      </c>
      <c r="V359" s="21">
        <f t="shared" ca="1" si="73"/>
        <v>658442490.8783617</v>
      </c>
      <c r="W359" s="17">
        <f t="shared" ca="1" si="74"/>
        <v>723798003.81060696</v>
      </c>
    </row>
    <row r="360" spans="6:23" x14ac:dyDescent="0.3">
      <c r="F360">
        <v>358</v>
      </c>
      <c r="G360">
        <f t="shared" ca="1" si="63"/>
        <v>0.76700736059482144</v>
      </c>
      <c r="H360" s="19">
        <f t="shared" ca="1" si="64"/>
        <v>161871</v>
      </c>
      <c r="I360">
        <f t="shared" ca="1" si="65"/>
        <v>153777.45000000001</v>
      </c>
      <c r="J360" s="19">
        <f t="shared" ca="1" si="65"/>
        <v>146088.57750000001</v>
      </c>
      <c r="K360">
        <f t="shared" ca="1" si="65"/>
        <v>138784.148625</v>
      </c>
      <c r="L360" s="19">
        <f t="shared" ca="1" si="66"/>
        <v>138784.148625</v>
      </c>
      <c r="M360" s="20">
        <f t="shared" si="67"/>
        <v>5000</v>
      </c>
      <c r="N360">
        <f t="shared" si="68"/>
        <v>4800</v>
      </c>
      <c r="O360" s="20">
        <f t="shared" si="68"/>
        <v>4608</v>
      </c>
      <c r="P360">
        <f t="shared" si="68"/>
        <v>4423.68</v>
      </c>
      <c r="Q360" s="20">
        <f t="shared" si="62"/>
        <v>4246.7328000000007</v>
      </c>
      <c r="R360" s="21">
        <f t="shared" ca="1" si="69"/>
        <v>809355000</v>
      </c>
      <c r="S360">
        <f t="shared" ca="1" si="70"/>
        <v>738131760</v>
      </c>
      <c r="T360" s="21">
        <f t="shared" ca="1" si="71"/>
        <v>673176165.12000012</v>
      </c>
      <c r="U360">
        <f t="shared" ca="1" si="72"/>
        <v>613936662.58943999</v>
      </c>
      <c r="V360" s="21">
        <f t="shared" ca="1" si="73"/>
        <v>589379196.08586252</v>
      </c>
      <c r="W360" s="17">
        <f t="shared" ca="1" si="74"/>
        <v>448590772.31585407</v>
      </c>
    </row>
    <row r="361" spans="6:23" x14ac:dyDescent="0.3">
      <c r="F361">
        <v>359</v>
      </c>
      <c r="G361">
        <f t="shared" ca="1" si="63"/>
        <v>0.49365511130821138</v>
      </c>
      <c r="H361" s="19">
        <f t="shared" ca="1" si="64"/>
        <v>139523</v>
      </c>
      <c r="I361">
        <f t="shared" ca="1" si="65"/>
        <v>132546.85</v>
      </c>
      <c r="J361" s="19">
        <f t="shared" ca="1" si="65"/>
        <v>125919.50750000001</v>
      </c>
      <c r="K361">
        <f t="shared" ca="1" si="65"/>
        <v>119623.53212500001</v>
      </c>
      <c r="L361" s="19">
        <f t="shared" ca="1" si="66"/>
        <v>119623.53212500001</v>
      </c>
      <c r="M361" s="20">
        <f t="shared" si="67"/>
        <v>5000</v>
      </c>
      <c r="N361">
        <f t="shared" si="68"/>
        <v>4800</v>
      </c>
      <c r="O361" s="20">
        <f t="shared" si="68"/>
        <v>4608</v>
      </c>
      <c r="P361">
        <f t="shared" si="68"/>
        <v>4423.68</v>
      </c>
      <c r="Q361" s="20">
        <f t="shared" si="62"/>
        <v>4246.7328000000007</v>
      </c>
      <c r="R361" s="21">
        <f t="shared" ca="1" si="69"/>
        <v>697615000</v>
      </c>
      <c r="S361">
        <f t="shared" ca="1" si="70"/>
        <v>636224880</v>
      </c>
      <c r="T361" s="21">
        <f t="shared" ca="1" si="71"/>
        <v>580237090.56000006</v>
      </c>
      <c r="U361">
        <f t="shared" ca="1" si="72"/>
        <v>529176226.59072012</v>
      </c>
      <c r="V361" s="21">
        <f t="shared" ca="1" si="73"/>
        <v>508009177.52709132</v>
      </c>
      <c r="W361" s="17">
        <f t="shared" ca="1" si="74"/>
        <v>124343028.2498095</v>
      </c>
    </row>
    <row r="362" spans="6:23" x14ac:dyDescent="0.3">
      <c r="F362">
        <v>360</v>
      </c>
      <c r="G362">
        <f t="shared" ca="1" si="63"/>
        <v>0.83430245248301582</v>
      </c>
      <c r="H362" s="19">
        <f t="shared" ca="1" si="64"/>
        <v>169139</v>
      </c>
      <c r="I362">
        <f t="shared" ca="1" si="65"/>
        <v>160682.04999999999</v>
      </c>
      <c r="J362" s="19">
        <f t="shared" ca="1" si="65"/>
        <v>152647.94749999998</v>
      </c>
      <c r="K362">
        <f t="shared" ca="1" si="65"/>
        <v>145015.55012499998</v>
      </c>
      <c r="L362" s="19">
        <f t="shared" ca="1" si="66"/>
        <v>145015.55012499998</v>
      </c>
      <c r="M362" s="20">
        <f t="shared" si="67"/>
        <v>5000</v>
      </c>
      <c r="N362">
        <f t="shared" si="68"/>
        <v>4800</v>
      </c>
      <c r="O362" s="20">
        <f t="shared" si="68"/>
        <v>4608</v>
      </c>
      <c r="P362">
        <f t="shared" si="68"/>
        <v>4423.68</v>
      </c>
      <c r="Q362" s="20">
        <f t="shared" si="62"/>
        <v>4246.7328000000007</v>
      </c>
      <c r="R362" s="21">
        <f t="shared" ca="1" si="69"/>
        <v>845695000</v>
      </c>
      <c r="S362">
        <f t="shared" ca="1" si="70"/>
        <v>771273840</v>
      </c>
      <c r="T362" s="21">
        <f t="shared" ca="1" si="71"/>
        <v>703401742.07999992</v>
      </c>
      <c r="U362">
        <f t="shared" ca="1" si="72"/>
        <v>641502388.7769599</v>
      </c>
      <c r="V362" s="21">
        <f t="shared" ca="1" si="73"/>
        <v>615842293.22588158</v>
      </c>
      <c r="W362" s="17">
        <f t="shared" ca="1" si="74"/>
        <v>554042383.37151957</v>
      </c>
    </row>
    <row r="363" spans="6:23" x14ac:dyDescent="0.3">
      <c r="F363">
        <v>361</v>
      </c>
      <c r="G363">
        <f t="shared" ca="1" si="63"/>
        <v>0.22451038932405354</v>
      </c>
      <c r="H363" s="19">
        <f t="shared" ca="1" si="64"/>
        <v>117289</v>
      </c>
      <c r="I363">
        <f t="shared" ca="1" si="65"/>
        <v>111424.55</v>
      </c>
      <c r="J363" s="19">
        <f t="shared" ca="1" si="65"/>
        <v>105853.32250000001</v>
      </c>
      <c r="K363">
        <f t="shared" ca="1" si="65"/>
        <v>100560.65637500001</v>
      </c>
      <c r="L363" s="19">
        <f t="shared" ca="1" si="66"/>
        <v>100560.65637500001</v>
      </c>
      <c r="M363" s="20">
        <f t="shared" si="67"/>
        <v>5000</v>
      </c>
      <c r="N363">
        <f t="shared" si="68"/>
        <v>4800</v>
      </c>
      <c r="O363" s="20">
        <f t="shared" si="68"/>
        <v>4608</v>
      </c>
      <c r="P363">
        <f t="shared" si="68"/>
        <v>4423.68</v>
      </c>
      <c r="Q363" s="20">
        <f t="shared" si="62"/>
        <v>4246.7328000000007</v>
      </c>
      <c r="R363" s="21">
        <f t="shared" ca="1" si="69"/>
        <v>586445000</v>
      </c>
      <c r="S363">
        <f t="shared" ca="1" si="70"/>
        <v>534837840</v>
      </c>
      <c r="T363" s="21">
        <f t="shared" ca="1" si="71"/>
        <v>487772110.08000004</v>
      </c>
      <c r="U363">
        <f t="shared" ca="1" si="72"/>
        <v>444848164.39296007</v>
      </c>
      <c r="V363" s="21">
        <f t="shared" ca="1" si="73"/>
        <v>427054237.81724167</v>
      </c>
      <c r="W363" s="17">
        <f t="shared" ca="1" si="74"/>
        <v>-198250686.69400787</v>
      </c>
    </row>
    <row r="364" spans="6:23" x14ac:dyDescent="0.3">
      <c r="F364">
        <v>362</v>
      </c>
      <c r="G364">
        <f t="shared" ca="1" si="63"/>
        <v>0.13178108190056348</v>
      </c>
      <c r="H364" s="19">
        <f t="shared" ca="1" si="64"/>
        <v>106460</v>
      </c>
      <c r="I364">
        <f t="shared" ca="1" si="65"/>
        <v>101137</v>
      </c>
      <c r="J364" s="19">
        <f t="shared" ca="1" si="65"/>
        <v>96080.15</v>
      </c>
      <c r="K364">
        <f t="shared" ca="1" si="65"/>
        <v>91276.142499999987</v>
      </c>
      <c r="L364" s="19">
        <f t="shared" ca="1" si="66"/>
        <v>91276.142499999987</v>
      </c>
      <c r="M364" s="20">
        <f t="shared" si="67"/>
        <v>5000</v>
      </c>
      <c r="N364">
        <f t="shared" si="68"/>
        <v>4800</v>
      </c>
      <c r="O364" s="20">
        <f t="shared" si="68"/>
        <v>4608</v>
      </c>
      <c r="P364">
        <f t="shared" si="68"/>
        <v>4423.68</v>
      </c>
      <c r="Q364" s="20">
        <f t="shared" si="62"/>
        <v>4246.7328000000007</v>
      </c>
      <c r="R364" s="21">
        <f t="shared" ca="1" si="69"/>
        <v>532300000</v>
      </c>
      <c r="S364">
        <f t="shared" ca="1" si="70"/>
        <v>485457600</v>
      </c>
      <c r="T364" s="21">
        <f t="shared" ca="1" si="71"/>
        <v>442737331.19999999</v>
      </c>
      <c r="U364">
        <f t="shared" ca="1" si="72"/>
        <v>403776446.05439997</v>
      </c>
      <c r="V364" s="21">
        <f t="shared" ca="1" si="73"/>
        <v>387625388.21222401</v>
      </c>
      <c r="W364" s="17">
        <f t="shared" ca="1" si="74"/>
        <v>-355368944.27818561</v>
      </c>
    </row>
    <row r="365" spans="6:23" x14ac:dyDescent="0.3">
      <c r="F365">
        <v>363</v>
      </c>
      <c r="G365">
        <f t="shared" ca="1" si="63"/>
        <v>0.6290934754760068</v>
      </c>
      <c r="H365" s="19">
        <f t="shared" ca="1" si="64"/>
        <v>149884</v>
      </c>
      <c r="I365">
        <f t="shared" ca="1" si="65"/>
        <v>142389.79999999999</v>
      </c>
      <c r="J365" s="19">
        <f t="shared" ca="1" si="65"/>
        <v>135270.31</v>
      </c>
      <c r="K365">
        <f t="shared" ca="1" si="65"/>
        <v>128506.7945</v>
      </c>
      <c r="L365" s="19">
        <f t="shared" ca="1" si="66"/>
        <v>128506.7945</v>
      </c>
      <c r="M365" s="20">
        <f t="shared" si="67"/>
        <v>5000</v>
      </c>
      <c r="N365">
        <f t="shared" si="68"/>
        <v>4800</v>
      </c>
      <c r="O365" s="20">
        <f t="shared" si="68"/>
        <v>4608</v>
      </c>
      <c r="P365">
        <f t="shared" si="68"/>
        <v>4423.68</v>
      </c>
      <c r="Q365" s="20">
        <f t="shared" si="62"/>
        <v>4246.7328000000007</v>
      </c>
      <c r="R365" s="21">
        <f t="shared" ca="1" si="69"/>
        <v>749420000</v>
      </c>
      <c r="S365">
        <f t="shared" ca="1" si="70"/>
        <v>683471040</v>
      </c>
      <c r="T365" s="21">
        <f t="shared" ca="1" si="71"/>
        <v>623325588.48000002</v>
      </c>
      <c r="U365">
        <f t="shared" ca="1" si="72"/>
        <v>568472936.69376004</v>
      </c>
      <c r="V365" s="21">
        <f t="shared" ca="1" si="73"/>
        <v>545734019.22600973</v>
      </c>
      <c r="W365" s="17">
        <f t="shared" ca="1" si="74"/>
        <v>274671061.0164237</v>
      </c>
    </row>
    <row r="366" spans="6:23" x14ac:dyDescent="0.3">
      <c r="F366">
        <v>364</v>
      </c>
      <c r="G366">
        <f t="shared" ca="1" si="63"/>
        <v>0.20780335151543128</v>
      </c>
      <c r="H366" s="19">
        <f t="shared" ca="1" si="64"/>
        <v>115578</v>
      </c>
      <c r="I366">
        <f t="shared" ca="1" si="65"/>
        <v>109799.1</v>
      </c>
      <c r="J366" s="19">
        <f t="shared" ca="1" si="65"/>
        <v>104309.145</v>
      </c>
      <c r="K366">
        <f t="shared" ca="1" si="65"/>
        <v>99093.687749999997</v>
      </c>
      <c r="L366" s="19">
        <f t="shared" ca="1" si="66"/>
        <v>99093.687749999997</v>
      </c>
      <c r="M366" s="20">
        <f t="shared" si="67"/>
        <v>5000</v>
      </c>
      <c r="N366">
        <f t="shared" si="68"/>
        <v>4800</v>
      </c>
      <c r="O366" s="20">
        <f t="shared" si="68"/>
        <v>4608</v>
      </c>
      <c r="P366">
        <f t="shared" si="68"/>
        <v>4423.68</v>
      </c>
      <c r="Q366" s="20">
        <f t="shared" si="62"/>
        <v>4246.7328000000007</v>
      </c>
      <c r="R366" s="21">
        <f t="shared" ca="1" si="69"/>
        <v>577890000</v>
      </c>
      <c r="S366">
        <f t="shared" ca="1" si="70"/>
        <v>527035680</v>
      </c>
      <c r="T366" s="21">
        <f t="shared" ca="1" si="71"/>
        <v>480656540.16000003</v>
      </c>
      <c r="U366">
        <f t="shared" ca="1" si="72"/>
        <v>438358764.62592</v>
      </c>
      <c r="V366" s="21">
        <f t="shared" ca="1" si="73"/>
        <v>420824414.04088324</v>
      </c>
      <c r="W366" s="17">
        <f t="shared" ca="1" si="74"/>
        <v>-223075632.55480123</v>
      </c>
    </row>
    <row r="367" spans="6:23" x14ac:dyDescent="0.3">
      <c r="F367">
        <v>365</v>
      </c>
      <c r="G367">
        <f t="shared" ca="1" si="63"/>
        <v>0.20854137831930419</v>
      </c>
      <c r="H367" s="19">
        <f t="shared" ca="1" si="64"/>
        <v>115655</v>
      </c>
      <c r="I367">
        <f t="shared" ca="1" si="65"/>
        <v>109872.25</v>
      </c>
      <c r="J367" s="19">
        <f t="shared" ca="1" si="65"/>
        <v>104378.6375</v>
      </c>
      <c r="K367">
        <f t="shared" ca="1" si="65"/>
        <v>99159.705625000002</v>
      </c>
      <c r="L367" s="19">
        <f t="shared" ca="1" si="66"/>
        <v>99159.705625000002</v>
      </c>
      <c r="M367" s="20">
        <f t="shared" si="67"/>
        <v>5000</v>
      </c>
      <c r="N367">
        <f t="shared" si="68"/>
        <v>4800</v>
      </c>
      <c r="O367" s="20">
        <f t="shared" si="68"/>
        <v>4608</v>
      </c>
      <c r="P367">
        <f t="shared" si="68"/>
        <v>4423.68</v>
      </c>
      <c r="Q367" s="20">
        <f t="shared" si="62"/>
        <v>4246.7328000000007</v>
      </c>
      <c r="R367" s="21">
        <f t="shared" ca="1" si="69"/>
        <v>578275000</v>
      </c>
      <c r="S367">
        <f t="shared" ca="1" si="70"/>
        <v>527386800</v>
      </c>
      <c r="T367" s="21">
        <f t="shared" ca="1" si="71"/>
        <v>480976761.59999996</v>
      </c>
      <c r="U367">
        <f t="shared" ca="1" si="72"/>
        <v>438650806.57920003</v>
      </c>
      <c r="V367" s="21">
        <f t="shared" ca="1" si="73"/>
        <v>421104774.31603205</v>
      </c>
      <c r="W367" s="17">
        <f t="shared" ca="1" si="74"/>
        <v>-221958437.44592834</v>
      </c>
    </row>
    <row r="368" spans="6:23" x14ac:dyDescent="0.3">
      <c r="F368">
        <v>366</v>
      </c>
      <c r="G368">
        <f t="shared" ca="1" si="63"/>
        <v>0.76769987014359675</v>
      </c>
      <c r="H368" s="19">
        <f t="shared" ca="1" si="64"/>
        <v>161939</v>
      </c>
      <c r="I368">
        <f t="shared" ca="1" si="65"/>
        <v>153842.04999999999</v>
      </c>
      <c r="J368" s="19">
        <f t="shared" ca="1" si="65"/>
        <v>146149.94749999998</v>
      </c>
      <c r="K368">
        <f t="shared" ca="1" si="65"/>
        <v>138842.45012499997</v>
      </c>
      <c r="L368" s="19">
        <f t="shared" ca="1" si="66"/>
        <v>138842.45012499997</v>
      </c>
      <c r="M368" s="20">
        <f t="shared" si="67"/>
        <v>5000</v>
      </c>
      <c r="N368">
        <f t="shared" si="68"/>
        <v>4800</v>
      </c>
      <c r="O368" s="20">
        <f t="shared" si="68"/>
        <v>4608</v>
      </c>
      <c r="P368">
        <f t="shared" si="68"/>
        <v>4423.68</v>
      </c>
      <c r="Q368" s="20">
        <f t="shared" si="62"/>
        <v>4246.7328000000007</v>
      </c>
      <c r="R368" s="21">
        <f t="shared" ca="1" si="69"/>
        <v>809695000</v>
      </c>
      <c r="S368">
        <f t="shared" ca="1" si="70"/>
        <v>738441840</v>
      </c>
      <c r="T368" s="21">
        <f t="shared" ca="1" si="71"/>
        <v>673458958.07999992</v>
      </c>
      <c r="U368">
        <f t="shared" ca="1" si="72"/>
        <v>614194569.76895988</v>
      </c>
      <c r="V368" s="21">
        <f t="shared" ca="1" si="73"/>
        <v>589626786.97820163</v>
      </c>
      <c r="W368" s="17">
        <f t="shared" ca="1" si="74"/>
        <v>449577386.17823553</v>
      </c>
    </row>
    <row r="369" spans="6:23" x14ac:dyDescent="0.3">
      <c r="F369">
        <v>367</v>
      </c>
      <c r="G369">
        <f t="shared" ca="1" si="63"/>
        <v>0.60867411943003391</v>
      </c>
      <c r="H369" s="19">
        <f t="shared" ca="1" si="64"/>
        <v>148276</v>
      </c>
      <c r="I369">
        <f t="shared" ca="1" si="65"/>
        <v>140862.20000000001</v>
      </c>
      <c r="J369" s="19">
        <f t="shared" ca="1" si="65"/>
        <v>133819.09000000003</v>
      </c>
      <c r="K369">
        <f t="shared" ca="1" si="65"/>
        <v>127128.13550000002</v>
      </c>
      <c r="L369" s="19">
        <f t="shared" ca="1" si="66"/>
        <v>127128.13550000002</v>
      </c>
      <c r="M369" s="20">
        <f t="shared" si="67"/>
        <v>5000</v>
      </c>
      <c r="N369">
        <f t="shared" si="68"/>
        <v>4800</v>
      </c>
      <c r="O369" s="20">
        <f t="shared" si="68"/>
        <v>4608</v>
      </c>
      <c r="P369">
        <f t="shared" si="68"/>
        <v>4423.68</v>
      </c>
      <c r="Q369" s="20">
        <f t="shared" si="62"/>
        <v>4246.7328000000007</v>
      </c>
      <c r="R369" s="21">
        <f t="shared" ca="1" si="69"/>
        <v>741380000</v>
      </c>
      <c r="S369">
        <f t="shared" ca="1" si="70"/>
        <v>676138560</v>
      </c>
      <c r="T369" s="21">
        <f t="shared" ca="1" si="71"/>
        <v>616638366.72000015</v>
      </c>
      <c r="U369">
        <f t="shared" ca="1" si="72"/>
        <v>562374190.44864011</v>
      </c>
      <c r="V369" s="21">
        <f t="shared" ca="1" si="73"/>
        <v>539879222.83069456</v>
      </c>
      <c r="W369" s="17">
        <f t="shared" ca="1" si="74"/>
        <v>251340544.97659016</v>
      </c>
    </row>
    <row r="370" spans="6:23" x14ac:dyDescent="0.3">
      <c r="F370">
        <v>368</v>
      </c>
      <c r="G370">
        <f t="shared" ca="1" si="63"/>
        <v>0.38718954475780387</v>
      </c>
      <c r="H370" s="19">
        <f t="shared" ca="1" si="64"/>
        <v>131400</v>
      </c>
      <c r="I370">
        <f t="shared" ca="1" si="65"/>
        <v>124830</v>
      </c>
      <c r="J370" s="19">
        <f t="shared" ca="1" si="65"/>
        <v>118588.5</v>
      </c>
      <c r="K370">
        <f t="shared" ca="1" si="65"/>
        <v>112659.075</v>
      </c>
      <c r="L370" s="19">
        <f t="shared" ca="1" si="66"/>
        <v>112659.075</v>
      </c>
      <c r="M370" s="20">
        <f t="shared" si="67"/>
        <v>5000</v>
      </c>
      <c r="N370">
        <f t="shared" si="68"/>
        <v>4800</v>
      </c>
      <c r="O370" s="20">
        <f t="shared" si="68"/>
        <v>4608</v>
      </c>
      <c r="P370">
        <f t="shared" si="68"/>
        <v>4423.68</v>
      </c>
      <c r="Q370" s="20">
        <f t="shared" si="62"/>
        <v>4246.7328000000007</v>
      </c>
      <c r="R370" s="21">
        <f t="shared" ca="1" si="69"/>
        <v>657000000</v>
      </c>
      <c r="S370">
        <f t="shared" ca="1" si="70"/>
        <v>599184000</v>
      </c>
      <c r="T370" s="21">
        <f t="shared" ca="1" si="71"/>
        <v>546455808</v>
      </c>
      <c r="U370">
        <f t="shared" ca="1" si="72"/>
        <v>498367696.89600003</v>
      </c>
      <c r="V370" s="21">
        <f t="shared" ca="1" si="73"/>
        <v>478432989.02016008</v>
      </c>
      <c r="W370" s="17">
        <f t="shared" ca="1" si="74"/>
        <v>6486198.7774419785</v>
      </c>
    </row>
    <row r="371" spans="6:23" x14ac:dyDescent="0.3">
      <c r="F371">
        <v>369</v>
      </c>
      <c r="G371">
        <f t="shared" ca="1" si="63"/>
        <v>0.44127231489836938</v>
      </c>
      <c r="H371" s="19">
        <f t="shared" ca="1" si="64"/>
        <v>135568</v>
      </c>
      <c r="I371">
        <f t="shared" ca="1" si="65"/>
        <v>128789.6</v>
      </c>
      <c r="J371" s="19">
        <f t="shared" ca="1" si="65"/>
        <v>122350.12000000001</v>
      </c>
      <c r="K371">
        <f t="shared" ca="1" si="65"/>
        <v>116232.614</v>
      </c>
      <c r="L371" s="19">
        <f t="shared" ca="1" si="66"/>
        <v>116232.614</v>
      </c>
      <c r="M371" s="20">
        <f t="shared" si="67"/>
        <v>5000</v>
      </c>
      <c r="N371">
        <f t="shared" si="68"/>
        <v>4800</v>
      </c>
      <c r="O371" s="20">
        <f t="shared" si="68"/>
        <v>4608</v>
      </c>
      <c r="P371">
        <f t="shared" si="68"/>
        <v>4423.68</v>
      </c>
      <c r="Q371" s="20">
        <f t="shared" si="62"/>
        <v>4246.7328000000007</v>
      </c>
      <c r="R371" s="21">
        <f t="shared" ca="1" si="69"/>
        <v>677840000</v>
      </c>
      <c r="S371">
        <f t="shared" ca="1" si="70"/>
        <v>618190080</v>
      </c>
      <c r="T371" s="21">
        <f t="shared" ca="1" si="71"/>
        <v>563789352.96000004</v>
      </c>
      <c r="U371">
        <f t="shared" ca="1" si="72"/>
        <v>514175889.89952004</v>
      </c>
      <c r="V371" s="21">
        <f t="shared" ca="1" si="73"/>
        <v>493608854.30353928</v>
      </c>
      <c r="W371" s="17">
        <f t="shared" ca="1" si="74"/>
        <v>66959824.930443287</v>
      </c>
    </row>
    <row r="372" spans="6:23" x14ac:dyDescent="0.3">
      <c r="F372">
        <v>370</v>
      </c>
      <c r="G372">
        <f t="shared" ca="1" si="63"/>
        <v>0.8137266785974091</v>
      </c>
      <c r="H372" s="19">
        <f t="shared" ca="1" si="64"/>
        <v>166751</v>
      </c>
      <c r="I372">
        <f t="shared" ca="1" si="65"/>
        <v>158413.45000000001</v>
      </c>
      <c r="J372" s="19">
        <f t="shared" ca="1" si="65"/>
        <v>150492.77750000003</v>
      </c>
      <c r="K372">
        <f t="shared" ca="1" si="65"/>
        <v>142968.13862500002</v>
      </c>
      <c r="L372" s="19">
        <f t="shared" ca="1" si="66"/>
        <v>142968.13862500002</v>
      </c>
      <c r="M372" s="20">
        <f t="shared" si="67"/>
        <v>5000</v>
      </c>
      <c r="N372">
        <f t="shared" si="68"/>
        <v>4800</v>
      </c>
      <c r="O372" s="20">
        <f t="shared" si="68"/>
        <v>4608</v>
      </c>
      <c r="P372">
        <f t="shared" si="68"/>
        <v>4423.68</v>
      </c>
      <c r="Q372" s="20">
        <f t="shared" si="62"/>
        <v>4246.7328000000007</v>
      </c>
      <c r="R372" s="21">
        <f t="shared" ca="1" si="69"/>
        <v>833755000</v>
      </c>
      <c r="S372">
        <f t="shared" ca="1" si="70"/>
        <v>760384560</v>
      </c>
      <c r="T372" s="21">
        <f t="shared" ca="1" si="71"/>
        <v>693470718.72000015</v>
      </c>
      <c r="U372">
        <f t="shared" ca="1" si="72"/>
        <v>632445295.47264016</v>
      </c>
      <c r="V372" s="21">
        <f t="shared" ca="1" si="73"/>
        <v>607147483.65373456</v>
      </c>
      <c r="W372" s="17">
        <f t="shared" ca="1" si="74"/>
        <v>519394825.96908092</v>
      </c>
    </row>
    <row r="373" spans="6:23" x14ac:dyDescent="0.3">
      <c r="F373">
        <v>371</v>
      </c>
      <c r="G373">
        <f t="shared" ca="1" si="63"/>
        <v>0.8243123719127019</v>
      </c>
      <c r="H373" s="19">
        <f t="shared" ca="1" si="64"/>
        <v>167958</v>
      </c>
      <c r="I373">
        <f t="shared" ca="1" si="65"/>
        <v>159560.1</v>
      </c>
      <c r="J373" s="19">
        <f t="shared" ca="1" si="65"/>
        <v>151582.095</v>
      </c>
      <c r="K373">
        <f t="shared" ca="1" si="65"/>
        <v>144002.99025</v>
      </c>
      <c r="L373" s="19">
        <f t="shared" ca="1" si="66"/>
        <v>144002.99025</v>
      </c>
      <c r="M373" s="20">
        <f t="shared" si="67"/>
        <v>5000</v>
      </c>
      <c r="N373">
        <f t="shared" si="68"/>
        <v>4800</v>
      </c>
      <c r="O373" s="20">
        <f t="shared" si="68"/>
        <v>4608</v>
      </c>
      <c r="P373">
        <f t="shared" si="68"/>
        <v>4423.68</v>
      </c>
      <c r="Q373" s="20">
        <f t="shared" si="62"/>
        <v>4246.7328000000007</v>
      </c>
      <c r="R373" s="21">
        <f t="shared" ca="1" si="69"/>
        <v>839790000</v>
      </c>
      <c r="S373">
        <f t="shared" ca="1" si="70"/>
        <v>765888480</v>
      </c>
      <c r="T373" s="21">
        <f t="shared" ca="1" si="71"/>
        <v>698490293.75999999</v>
      </c>
      <c r="U373">
        <f t="shared" ca="1" si="72"/>
        <v>637023147.90912008</v>
      </c>
      <c r="V373" s="21">
        <f t="shared" ca="1" si="73"/>
        <v>611542221.99275529</v>
      </c>
      <c r="W373" s="17">
        <f t="shared" ca="1" si="74"/>
        <v>536907222.02634382</v>
      </c>
    </row>
    <row r="374" spans="6:23" x14ac:dyDescent="0.3">
      <c r="F374">
        <v>372</v>
      </c>
      <c r="G374">
        <f t="shared" ca="1" si="63"/>
        <v>0.3394991425295989</v>
      </c>
      <c r="H374" s="19">
        <f t="shared" ca="1" si="64"/>
        <v>127585</v>
      </c>
      <c r="I374">
        <f t="shared" ca="1" si="65"/>
        <v>121205.75</v>
      </c>
      <c r="J374" s="19">
        <f t="shared" ca="1" si="65"/>
        <v>115145.46249999999</v>
      </c>
      <c r="K374">
        <f t="shared" ca="1" si="65"/>
        <v>109388.18937499999</v>
      </c>
      <c r="L374" s="19">
        <f t="shared" ca="1" si="66"/>
        <v>109388.18937499999</v>
      </c>
      <c r="M374" s="20">
        <f t="shared" si="67"/>
        <v>5000</v>
      </c>
      <c r="N374">
        <f t="shared" si="68"/>
        <v>4800</v>
      </c>
      <c r="O374" s="20">
        <f t="shared" si="68"/>
        <v>4608</v>
      </c>
      <c r="P374">
        <f t="shared" si="68"/>
        <v>4423.68</v>
      </c>
      <c r="Q374" s="20">
        <f t="shared" si="62"/>
        <v>4246.7328000000007</v>
      </c>
      <c r="R374" s="21">
        <f t="shared" ca="1" si="69"/>
        <v>637925000</v>
      </c>
      <c r="S374">
        <f t="shared" ca="1" si="70"/>
        <v>581787600</v>
      </c>
      <c r="T374" s="21">
        <f t="shared" ca="1" si="71"/>
        <v>530590291.19999999</v>
      </c>
      <c r="U374">
        <f t="shared" ca="1" si="72"/>
        <v>483898345.57439995</v>
      </c>
      <c r="V374" s="21">
        <f t="shared" ca="1" si="73"/>
        <v>464542411.75142401</v>
      </c>
      <c r="W374" s="17">
        <f t="shared" ca="1" si="74"/>
        <v>-48865740.707611322</v>
      </c>
    </row>
    <row r="375" spans="6:23" x14ac:dyDescent="0.3">
      <c r="F375">
        <v>373</v>
      </c>
      <c r="G375">
        <f t="shared" ca="1" si="63"/>
        <v>0.48081783931179145</v>
      </c>
      <c r="H375" s="19">
        <f t="shared" ca="1" si="64"/>
        <v>138557</v>
      </c>
      <c r="I375">
        <f t="shared" ca="1" si="65"/>
        <v>131629.15</v>
      </c>
      <c r="J375" s="19">
        <f t="shared" ca="1" si="65"/>
        <v>125047.69249999999</v>
      </c>
      <c r="K375">
        <f t="shared" ca="1" si="65"/>
        <v>118795.30787499998</v>
      </c>
      <c r="L375" s="19">
        <f t="shared" ca="1" si="66"/>
        <v>118795.30787499998</v>
      </c>
      <c r="M375" s="20">
        <f t="shared" si="67"/>
        <v>5000</v>
      </c>
      <c r="N375">
        <f t="shared" si="68"/>
        <v>4800</v>
      </c>
      <c r="O375" s="20">
        <f t="shared" si="68"/>
        <v>4608</v>
      </c>
      <c r="P375">
        <f t="shared" si="68"/>
        <v>4423.68</v>
      </c>
      <c r="Q375" s="20">
        <f t="shared" si="62"/>
        <v>4246.7328000000007</v>
      </c>
      <c r="R375" s="21">
        <f t="shared" ca="1" si="69"/>
        <v>692785000</v>
      </c>
      <c r="S375">
        <f t="shared" ca="1" si="70"/>
        <v>631819920</v>
      </c>
      <c r="T375" s="21">
        <f t="shared" ca="1" si="71"/>
        <v>576219767.03999996</v>
      </c>
      <c r="U375">
        <f t="shared" ca="1" si="72"/>
        <v>525512427.54047996</v>
      </c>
      <c r="V375" s="21">
        <f t="shared" ca="1" si="73"/>
        <v>504491930.43886083</v>
      </c>
      <c r="W375" s="17">
        <f t="shared" ca="1" si="74"/>
        <v>110327307.79304361</v>
      </c>
    </row>
    <row r="376" spans="6:23" x14ac:dyDescent="0.3">
      <c r="F376">
        <v>374</v>
      </c>
      <c r="G376">
        <f t="shared" ca="1" si="63"/>
        <v>0.82623446202302631</v>
      </c>
      <c r="H376" s="19">
        <f t="shared" ca="1" si="64"/>
        <v>168182</v>
      </c>
      <c r="I376">
        <f t="shared" ca="1" si="65"/>
        <v>159772.9</v>
      </c>
      <c r="J376" s="19">
        <f t="shared" ca="1" si="65"/>
        <v>151784.255</v>
      </c>
      <c r="K376">
        <f t="shared" ca="1" si="65"/>
        <v>144195.04225</v>
      </c>
      <c r="L376" s="19">
        <f t="shared" ca="1" si="66"/>
        <v>144195.04225</v>
      </c>
      <c r="M376" s="20">
        <f t="shared" si="67"/>
        <v>5000</v>
      </c>
      <c r="N376">
        <f t="shared" si="68"/>
        <v>4800</v>
      </c>
      <c r="O376" s="20">
        <f t="shared" si="68"/>
        <v>4608</v>
      </c>
      <c r="P376">
        <f t="shared" si="68"/>
        <v>4423.68</v>
      </c>
      <c r="Q376" s="20">
        <f t="shared" si="62"/>
        <v>4246.7328000000007</v>
      </c>
      <c r="R376" s="21">
        <f t="shared" ca="1" si="69"/>
        <v>840910000</v>
      </c>
      <c r="S376">
        <f t="shared" ca="1" si="70"/>
        <v>766909920</v>
      </c>
      <c r="T376" s="21">
        <f t="shared" ca="1" si="71"/>
        <v>699421847.03999996</v>
      </c>
      <c r="U376">
        <f t="shared" ca="1" si="72"/>
        <v>637872724.50048006</v>
      </c>
      <c r="V376" s="21">
        <f t="shared" ca="1" si="73"/>
        <v>612357815.52046084</v>
      </c>
      <c r="W376" s="17">
        <f t="shared" ca="1" si="74"/>
        <v>540157244.16124582</v>
      </c>
    </row>
    <row r="377" spans="6:23" x14ac:dyDescent="0.3">
      <c r="F377">
        <v>375</v>
      </c>
      <c r="G377">
        <f t="shared" ca="1" si="63"/>
        <v>0.85975071930339897</v>
      </c>
      <c r="H377" s="19">
        <f t="shared" ca="1" si="64"/>
        <v>172376</v>
      </c>
      <c r="I377">
        <f t="shared" ca="1" si="65"/>
        <v>163757.20000000001</v>
      </c>
      <c r="J377" s="19">
        <f t="shared" ca="1" si="65"/>
        <v>155569.34000000003</v>
      </c>
      <c r="K377">
        <f t="shared" ca="1" si="65"/>
        <v>147790.87300000002</v>
      </c>
      <c r="L377" s="19">
        <f t="shared" ca="1" si="66"/>
        <v>147790.87300000002</v>
      </c>
      <c r="M377" s="20">
        <f t="shared" si="67"/>
        <v>5000</v>
      </c>
      <c r="N377">
        <f t="shared" si="68"/>
        <v>4800</v>
      </c>
      <c r="O377" s="20">
        <f t="shared" si="68"/>
        <v>4608</v>
      </c>
      <c r="P377">
        <f t="shared" si="68"/>
        <v>4423.68</v>
      </c>
      <c r="Q377" s="20">
        <f t="shared" si="62"/>
        <v>4246.7328000000007</v>
      </c>
      <c r="R377" s="21">
        <f t="shared" ca="1" si="69"/>
        <v>861880000</v>
      </c>
      <c r="S377">
        <f t="shared" ca="1" si="70"/>
        <v>786034560</v>
      </c>
      <c r="T377" s="21">
        <f t="shared" ca="1" si="71"/>
        <v>716863518.72000015</v>
      </c>
      <c r="U377">
        <f t="shared" ca="1" si="72"/>
        <v>653779529.07264018</v>
      </c>
      <c r="V377" s="21">
        <f t="shared" ca="1" si="73"/>
        <v>627628347.90973461</v>
      </c>
      <c r="W377" s="17">
        <f t="shared" ca="1" si="74"/>
        <v>601008105.02633429</v>
      </c>
    </row>
    <row r="378" spans="6:23" x14ac:dyDescent="0.3">
      <c r="F378">
        <v>376</v>
      </c>
      <c r="G378">
        <f t="shared" ca="1" si="63"/>
        <v>0.77651252997518128</v>
      </c>
      <c r="H378" s="19">
        <f t="shared" ca="1" si="64"/>
        <v>162814</v>
      </c>
      <c r="I378">
        <f t="shared" ca="1" si="65"/>
        <v>154673.29999999999</v>
      </c>
      <c r="J378" s="19">
        <f t="shared" ca="1" si="65"/>
        <v>146939.63499999998</v>
      </c>
      <c r="K378">
        <f t="shared" ca="1" si="65"/>
        <v>139592.65324999997</v>
      </c>
      <c r="L378" s="19">
        <f t="shared" ca="1" si="66"/>
        <v>139592.65324999997</v>
      </c>
      <c r="M378" s="20">
        <f t="shared" si="67"/>
        <v>5000</v>
      </c>
      <c r="N378">
        <f t="shared" si="68"/>
        <v>4800</v>
      </c>
      <c r="O378" s="20">
        <f t="shared" si="68"/>
        <v>4608</v>
      </c>
      <c r="P378">
        <f t="shared" si="68"/>
        <v>4423.68</v>
      </c>
      <c r="Q378" s="20">
        <f t="shared" si="62"/>
        <v>4246.7328000000007</v>
      </c>
      <c r="R378" s="21">
        <f t="shared" ca="1" si="69"/>
        <v>814070000</v>
      </c>
      <c r="S378">
        <f t="shared" ca="1" si="70"/>
        <v>742431840</v>
      </c>
      <c r="T378" s="21">
        <f t="shared" ca="1" si="71"/>
        <v>677097838.07999992</v>
      </c>
      <c r="U378">
        <f t="shared" ca="1" si="72"/>
        <v>617513228.32895994</v>
      </c>
      <c r="V378" s="21">
        <f t="shared" ca="1" si="73"/>
        <v>592812699.19580162</v>
      </c>
      <c r="W378" s="17">
        <f t="shared" ca="1" si="74"/>
        <v>462272785.14269686</v>
      </c>
    </row>
    <row r="379" spans="6:23" x14ac:dyDescent="0.3">
      <c r="F379">
        <v>377</v>
      </c>
      <c r="G379">
        <f t="shared" ca="1" si="63"/>
        <v>6.240356802344571E-2</v>
      </c>
      <c r="H379" s="19">
        <f t="shared" ca="1" si="64"/>
        <v>93953</v>
      </c>
      <c r="I379">
        <f t="shared" ca="1" si="65"/>
        <v>89255.35</v>
      </c>
      <c r="J379" s="19">
        <f t="shared" ca="1" si="65"/>
        <v>84792.582500000004</v>
      </c>
      <c r="K379">
        <f t="shared" ca="1" si="65"/>
        <v>80552.953374999997</v>
      </c>
      <c r="L379" s="19">
        <f t="shared" ca="1" si="66"/>
        <v>80552.953374999997</v>
      </c>
      <c r="M379" s="20">
        <f t="shared" si="67"/>
        <v>5000</v>
      </c>
      <c r="N379">
        <f t="shared" si="68"/>
        <v>4800</v>
      </c>
      <c r="O379" s="20">
        <f t="shared" si="68"/>
        <v>4608</v>
      </c>
      <c r="P379">
        <f t="shared" si="68"/>
        <v>4423.68</v>
      </c>
      <c r="Q379" s="20">
        <f t="shared" si="62"/>
        <v>4246.7328000000007</v>
      </c>
      <c r="R379" s="21">
        <f t="shared" ca="1" si="69"/>
        <v>469765000</v>
      </c>
      <c r="S379">
        <f t="shared" ca="1" si="70"/>
        <v>428425680</v>
      </c>
      <c r="T379" s="21">
        <f t="shared" ca="1" si="71"/>
        <v>390724220.16000003</v>
      </c>
      <c r="U379">
        <f t="shared" ca="1" si="72"/>
        <v>356340488.78592002</v>
      </c>
      <c r="V379" s="21">
        <f t="shared" ca="1" si="73"/>
        <v>342086869.23448324</v>
      </c>
      <c r="W379" s="17">
        <f t="shared" ca="1" si="74"/>
        <v>-536833349.81935334</v>
      </c>
    </row>
    <row r="380" spans="6:23" x14ac:dyDescent="0.3">
      <c r="F380">
        <v>378</v>
      </c>
      <c r="G380">
        <f t="shared" ca="1" si="63"/>
        <v>0.33373735737349042</v>
      </c>
      <c r="H380" s="19">
        <f t="shared" ca="1" si="64"/>
        <v>127112</v>
      </c>
      <c r="I380">
        <f t="shared" ca="1" si="65"/>
        <v>120756.4</v>
      </c>
      <c r="J380" s="19">
        <f t="shared" ca="1" si="65"/>
        <v>114718.57999999999</v>
      </c>
      <c r="K380">
        <f t="shared" ca="1" si="65"/>
        <v>108982.65099999998</v>
      </c>
      <c r="L380" s="19">
        <f t="shared" ca="1" si="66"/>
        <v>108982.65099999998</v>
      </c>
      <c r="M380" s="20">
        <f t="shared" si="67"/>
        <v>5000</v>
      </c>
      <c r="N380">
        <f t="shared" si="68"/>
        <v>4800</v>
      </c>
      <c r="O380" s="20">
        <f t="shared" si="68"/>
        <v>4608</v>
      </c>
      <c r="P380">
        <f t="shared" si="68"/>
        <v>4423.68</v>
      </c>
      <c r="Q380" s="20">
        <f t="shared" si="62"/>
        <v>4246.7328000000007</v>
      </c>
      <c r="R380" s="21">
        <f t="shared" ca="1" si="69"/>
        <v>635560000</v>
      </c>
      <c r="S380">
        <f t="shared" ca="1" si="70"/>
        <v>579630720</v>
      </c>
      <c r="T380" s="21">
        <f t="shared" ca="1" si="71"/>
        <v>528623216.63999993</v>
      </c>
      <c r="U380">
        <f t="shared" ca="1" si="72"/>
        <v>482104373.57567996</v>
      </c>
      <c r="V380" s="21">
        <f t="shared" ca="1" si="73"/>
        <v>462820198.63265282</v>
      </c>
      <c r="W380" s="17">
        <f t="shared" ca="1" si="74"/>
        <v>-55728510.662114859</v>
      </c>
    </row>
    <row r="381" spans="6:23" x14ac:dyDescent="0.3">
      <c r="F381">
        <v>379</v>
      </c>
      <c r="G381">
        <f t="shared" ca="1" si="63"/>
        <v>0.61991126631352922</v>
      </c>
      <c r="H381" s="19">
        <f t="shared" ca="1" si="64"/>
        <v>149157</v>
      </c>
      <c r="I381">
        <f t="shared" ca="1" si="65"/>
        <v>141699.15</v>
      </c>
      <c r="J381" s="19">
        <f t="shared" ca="1" si="65"/>
        <v>134614.1925</v>
      </c>
      <c r="K381">
        <f t="shared" ca="1" si="65"/>
        <v>127883.482875</v>
      </c>
      <c r="L381" s="19">
        <f t="shared" ca="1" si="66"/>
        <v>127883.482875</v>
      </c>
      <c r="M381" s="20">
        <f t="shared" si="67"/>
        <v>5000</v>
      </c>
      <c r="N381">
        <f t="shared" si="68"/>
        <v>4800</v>
      </c>
      <c r="O381" s="20">
        <f t="shared" si="68"/>
        <v>4608</v>
      </c>
      <c r="P381">
        <f t="shared" si="68"/>
        <v>4423.68</v>
      </c>
      <c r="Q381" s="20">
        <f t="shared" si="62"/>
        <v>4246.7328000000007</v>
      </c>
      <c r="R381" s="21">
        <f t="shared" ca="1" si="69"/>
        <v>745785000</v>
      </c>
      <c r="S381">
        <f t="shared" ca="1" si="70"/>
        <v>680155920</v>
      </c>
      <c r="T381" s="21">
        <f t="shared" ca="1" si="71"/>
        <v>620302199.03999996</v>
      </c>
      <c r="U381">
        <f t="shared" ca="1" si="72"/>
        <v>565715605.52447999</v>
      </c>
      <c r="V381" s="21">
        <f t="shared" ca="1" si="73"/>
        <v>543086981.30350089</v>
      </c>
      <c r="W381" s="17">
        <f t="shared" ca="1" si="74"/>
        <v>264122998.10537958</v>
      </c>
    </row>
    <row r="382" spans="6:23" x14ac:dyDescent="0.3">
      <c r="F382">
        <v>380</v>
      </c>
      <c r="G382">
        <f t="shared" ca="1" si="63"/>
        <v>0.49946584305540065</v>
      </c>
      <c r="H382" s="19">
        <f t="shared" ca="1" si="64"/>
        <v>139960</v>
      </c>
      <c r="I382">
        <f t="shared" ca="1" si="65"/>
        <v>132962</v>
      </c>
      <c r="J382" s="19">
        <f t="shared" ca="1" si="65"/>
        <v>126313.9</v>
      </c>
      <c r="K382">
        <f t="shared" ca="1" si="65"/>
        <v>119998.20499999999</v>
      </c>
      <c r="L382" s="19">
        <f t="shared" ca="1" si="66"/>
        <v>119998.20499999999</v>
      </c>
      <c r="M382" s="20">
        <f t="shared" si="67"/>
        <v>5000</v>
      </c>
      <c r="N382">
        <f t="shared" si="68"/>
        <v>4800</v>
      </c>
      <c r="O382" s="20">
        <f t="shared" si="68"/>
        <v>4608</v>
      </c>
      <c r="P382">
        <f t="shared" si="68"/>
        <v>4423.68</v>
      </c>
      <c r="Q382" s="20">
        <f t="shared" si="62"/>
        <v>4246.7328000000007</v>
      </c>
      <c r="R382" s="21">
        <f t="shared" ca="1" si="69"/>
        <v>699800000</v>
      </c>
      <c r="S382">
        <f t="shared" ca="1" si="70"/>
        <v>638217600</v>
      </c>
      <c r="T382" s="21">
        <f t="shared" ca="1" si="71"/>
        <v>582054451.19999993</v>
      </c>
      <c r="U382">
        <f t="shared" ca="1" si="72"/>
        <v>530833659.49439996</v>
      </c>
      <c r="V382" s="21">
        <f t="shared" ca="1" si="73"/>
        <v>509600313.11462402</v>
      </c>
      <c r="W382" s="17">
        <f t="shared" ca="1" si="74"/>
        <v>130683473.21834612</v>
      </c>
    </row>
    <row r="383" spans="6:23" x14ac:dyDescent="0.3">
      <c r="F383">
        <v>381</v>
      </c>
      <c r="G383">
        <f t="shared" ca="1" si="63"/>
        <v>0.1393924918492836</v>
      </c>
      <c r="H383" s="19">
        <f t="shared" ca="1" si="64"/>
        <v>107508</v>
      </c>
      <c r="I383">
        <f t="shared" ca="1" si="65"/>
        <v>102132.6</v>
      </c>
      <c r="J383" s="19">
        <f t="shared" ca="1" si="65"/>
        <v>97025.97</v>
      </c>
      <c r="K383">
        <f t="shared" ca="1" si="65"/>
        <v>92174.671499999997</v>
      </c>
      <c r="L383" s="19">
        <f t="shared" ca="1" si="66"/>
        <v>92174.671499999997</v>
      </c>
      <c r="M383" s="20">
        <f t="shared" si="67"/>
        <v>5000</v>
      </c>
      <c r="N383">
        <f t="shared" si="68"/>
        <v>4800</v>
      </c>
      <c r="O383" s="20">
        <f t="shared" si="68"/>
        <v>4608</v>
      </c>
      <c r="P383">
        <f t="shared" si="68"/>
        <v>4423.68</v>
      </c>
      <c r="Q383" s="20">
        <f t="shared" si="62"/>
        <v>4246.7328000000007</v>
      </c>
      <c r="R383" s="21">
        <f t="shared" ca="1" si="69"/>
        <v>537540000</v>
      </c>
      <c r="S383">
        <f t="shared" ca="1" si="70"/>
        <v>490236480</v>
      </c>
      <c r="T383" s="21">
        <f t="shared" ca="1" si="71"/>
        <v>447095669.75999999</v>
      </c>
      <c r="U383">
        <f t="shared" ca="1" si="72"/>
        <v>407751250.82112002</v>
      </c>
      <c r="V383" s="21">
        <f t="shared" ca="1" si="73"/>
        <v>391441200.78827524</v>
      </c>
      <c r="W383" s="17">
        <f t="shared" ca="1" si="74"/>
        <v>-340163483.5756073</v>
      </c>
    </row>
    <row r="384" spans="6:23" x14ac:dyDescent="0.3">
      <c r="F384">
        <v>382</v>
      </c>
      <c r="G384">
        <f t="shared" ca="1" si="63"/>
        <v>0.24084824917450065</v>
      </c>
      <c r="H384" s="19">
        <f t="shared" ca="1" si="64"/>
        <v>118893</v>
      </c>
      <c r="I384">
        <f t="shared" ca="1" si="65"/>
        <v>112948.35</v>
      </c>
      <c r="J384" s="19">
        <f t="shared" ca="1" si="65"/>
        <v>107300.93250000001</v>
      </c>
      <c r="K384">
        <f t="shared" ca="1" si="65"/>
        <v>101935.88587500001</v>
      </c>
      <c r="L384" s="19">
        <f t="shared" ca="1" si="66"/>
        <v>101935.88587500001</v>
      </c>
      <c r="M384" s="20">
        <f t="shared" si="67"/>
        <v>5000</v>
      </c>
      <c r="N384">
        <f t="shared" si="68"/>
        <v>4800</v>
      </c>
      <c r="O384" s="20">
        <f t="shared" si="68"/>
        <v>4608</v>
      </c>
      <c r="P384">
        <f t="shared" si="68"/>
        <v>4423.68</v>
      </c>
      <c r="Q384" s="20">
        <f t="shared" si="62"/>
        <v>4246.7328000000007</v>
      </c>
      <c r="R384" s="21">
        <f t="shared" ca="1" si="69"/>
        <v>594465000</v>
      </c>
      <c r="S384">
        <f t="shared" ca="1" si="70"/>
        <v>542152080</v>
      </c>
      <c r="T384" s="21">
        <f t="shared" ca="1" si="71"/>
        <v>494442696.96000004</v>
      </c>
      <c r="U384">
        <f t="shared" ca="1" si="72"/>
        <v>450931739.62752008</v>
      </c>
      <c r="V384" s="21">
        <f t="shared" ca="1" si="73"/>
        <v>432894470.04241931</v>
      </c>
      <c r="W384" s="17">
        <f t="shared" ca="1" si="74"/>
        <v>-174978206.76372623</v>
      </c>
    </row>
    <row r="385" spans="6:23" x14ac:dyDescent="0.3">
      <c r="F385">
        <v>383</v>
      </c>
      <c r="G385">
        <f t="shared" ca="1" si="63"/>
        <v>0.23520934158415574</v>
      </c>
      <c r="H385" s="19">
        <f t="shared" ca="1" si="64"/>
        <v>118346</v>
      </c>
      <c r="I385">
        <f t="shared" ca="1" si="65"/>
        <v>112428.7</v>
      </c>
      <c r="J385" s="19">
        <f t="shared" ca="1" si="65"/>
        <v>106807.265</v>
      </c>
      <c r="K385">
        <f t="shared" ca="1" si="65"/>
        <v>101466.90175</v>
      </c>
      <c r="L385" s="19">
        <f t="shared" ca="1" si="66"/>
        <v>101466.90175</v>
      </c>
      <c r="M385" s="20">
        <f t="shared" si="67"/>
        <v>5000</v>
      </c>
      <c r="N385">
        <f t="shared" si="68"/>
        <v>4800</v>
      </c>
      <c r="O385" s="20">
        <f t="shared" si="68"/>
        <v>4608</v>
      </c>
      <c r="P385">
        <f t="shared" si="68"/>
        <v>4423.68</v>
      </c>
      <c r="Q385" s="20">
        <f t="shared" si="62"/>
        <v>4246.7328000000007</v>
      </c>
      <c r="R385" s="21">
        <f t="shared" ca="1" si="69"/>
        <v>591730000</v>
      </c>
      <c r="S385">
        <f t="shared" ca="1" si="70"/>
        <v>539657760</v>
      </c>
      <c r="T385" s="21">
        <f t="shared" ca="1" si="71"/>
        <v>492167877.12</v>
      </c>
      <c r="U385">
        <f t="shared" ca="1" si="72"/>
        <v>448857103.93344003</v>
      </c>
      <c r="V385" s="21">
        <f t="shared" ca="1" si="73"/>
        <v>430902819.77610248</v>
      </c>
      <c r="W385" s="17">
        <f t="shared" ca="1" si="74"/>
        <v>-182914644.74493814</v>
      </c>
    </row>
    <row r="386" spans="6:23" x14ac:dyDescent="0.3">
      <c r="F386">
        <v>384</v>
      </c>
      <c r="G386">
        <f t="shared" ca="1" si="63"/>
        <v>0.52444797601420368</v>
      </c>
      <c r="H386" s="19">
        <f t="shared" ca="1" si="64"/>
        <v>141840</v>
      </c>
      <c r="I386">
        <f t="shared" ca="1" si="65"/>
        <v>134748</v>
      </c>
      <c r="J386" s="19">
        <f t="shared" ca="1" si="65"/>
        <v>128010.6</v>
      </c>
      <c r="K386">
        <f t="shared" ca="1" si="65"/>
        <v>121610.07</v>
      </c>
      <c r="L386" s="19">
        <f t="shared" ca="1" si="66"/>
        <v>121610.07</v>
      </c>
      <c r="M386" s="20">
        <f t="shared" si="67"/>
        <v>5000</v>
      </c>
      <c r="N386">
        <f t="shared" si="68"/>
        <v>4800</v>
      </c>
      <c r="O386" s="20">
        <f t="shared" si="68"/>
        <v>4608</v>
      </c>
      <c r="P386">
        <f t="shared" si="68"/>
        <v>4423.68</v>
      </c>
      <c r="Q386" s="20">
        <f t="shared" si="62"/>
        <v>4246.7328000000007</v>
      </c>
      <c r="R386" s="21">
        <f t="shared" ca="1" si="69"/>
        <v>709200000</v>
      </c>
      <c r="S386">
        <f t="shared" ca="1" si="70"/>
        <v>646790400</v>
      </c>
      <c r="T386" s="21">
        <f t="shared" ca="1" si="71"/>
        <v>589872844.80000007</v>
      </c>
      <c r="U386">
        <f t="shared" ca="1" si="72"/>
        <v>537964034.45760012</v>
      </c>
      <c r="V386" s="21">
        <f t="shared" ca="1" si="73"/>
        <v>516445473.07929611</v>
      </c>
      <c r="W386" s="17">
        <f t="shared" ca="1" si="74"/>
        <v>157960444.70770431</v>
      </c>
    </row>
    <row r="387" spans="6:23" x14ac:dyDescent="0.3">
      <c r="F387">
        <v>385</v>
      </c>
      <c r="G387">
        <f t="shared" ca="1" si="63"/>
        <v>0.1617521399267382</v>
      </c>
      <c r="H387" s="19">
        <f t="shared" ca="1" si="64"/>
        <v>110382</v>
      </c>
      <c r="I387">
        <f t="shared" ca="1" si="65"/>
        <v>104862.9</v>
      </c>
      <c r="J387" s="19">
        <f t="shared" ca="1" si="65"/>
        <v>99619.75499999999</v>
      </c>
      <c r="K387">
        <f t="shared" ca="1" si="65"/>
        <v>94638.76724999999</v>
      </c>
      <c r="L387" s="19">
        <f t="shared" ca="1" si="66"/>
        <v>94638.76724999999</v>
      </c>
      <c r="M387" s="20">
        <f t="shared" si="67"/>
        <v>5000</v>
      </c>
      <c r="N387">
        <f t="shared" si="68"/>
        <v>4800</v>
      </c>
      <c r="O387" s="20">
        <f t="shared" si="68"/>
        <v>4608</v>
      </c>
      <c r="P387">
        <f t="shared" si="68"/>
        <v>4423.68</v>
      </c>
      <c r="Q387" s="20">
        <f t="shared" si="68"/>
        <v>4246.7328000000007</v>
      </c>
      <c r="R387" s="21">
        <f t="shared" ca="1" si="69"/>
        <v>551910000</v>
      </c>
      <c r="S387">
        <f t="shared" ca="1" si="70"/>
        <v>503341920</v>
      </c>
      <c r="T387" s="21">
        <f t="shared" ca="1" si="71"/>
        <v>459047831.03999996</v>
      </c>
      <c r="U387">
        <f t="shared" ca="1" si="72"/>
        <v>418651621.90847999</v>
      </c>
      <c r="V387" s="21">
        <f t="shared" ca="1" si="73"/>
        <v>401905557.03214085</v>
      </c>
      <c r="W387" s="17">
        <f t="shared" ca="1" si="74"/>
        <v>-298464538.86262131</v>
      </c>
    </row>
    <row r="388" spans="6:23" x14ac:dyDescent="0.3">
      <c r="F388">
        <v>386</v>
      </c>
      <c r="G388">
        <f t="shared" ref="G388:G451" ca="1" si="75">RAND()</f>
        <v>0.53973121431882098</v>
      </c>
      <c r="H388" s="19">
        <f t="shared" ref="H388:H451" ca="1" si="76">ROUND(_xlfn.NORM.INV(G388,$B$4,$B$5),0)</f>
        <v>142993</v>
      </c>
      <c r="I388">
        <f t="shared" ref="I388:K451" ca="1" si="77">H388-$B$7*H388</f>
        <v>135843.35</v>
      </c>
      <c r="J388" s="19">
        <f t="shared" ca="1" si="77"/>
        <v>129051.18250000001</v>
      </c>
      <c r="K388">
        <f t="shared" ca="1" si="77"/>
        <v>122598.62337500001</v>
      </c>
      <c r="L388" s="19">
        <f t="shared" ref="L388:L451" ca="1" si="78">J388-$B$7*J388</f>
        <v>122598.62337500001</v>
      </c>
      <c r="M388" s="20">
        <f t="shared" ref="M388:M451" si="79">$B$3</f>
        <v>5000</v>
      </c>
      <c r="N388">
        <f t="shared" ref="N388:Q451" si="80">M388-$B$8*M388</f>
        <v>4800</v>
      </c>
      <c r="O388" s="20">
        <f t="shared" si="80"/>
        <v>4608</v>
      </c>
      <c r="P388">
        <f t="shared" si="80"/>
        <v>4423.68</v>
      </c>
      <c r="Q388" s="20">
        <f t="shared" si="80"/>
        <v>4246.7328000000007</v>
      </c>
      <c r="R388" s="21">
        <f t="shared" ref="R388:R451" ca="1" si="81">H388*M388</f>
        <v>714965000</v>
      </c>
      <c r="S388">
        <f t="shared" ref="S388:S451" ca="1" si="82">I388*N388</f>
        <v>652048080</v>
      </c>
      <c r="T388" s="21">
        <f t="shared" ref="T388:T451" ca="1" si="83">J388*O388</f>
        <v>594667848.96000004</v>
      </c>
      <c r="U388">
        <f t="shared" ref="U388:U451" ca="1" si="84">K388*P388</f>
        <v>542337078.25152004</v>
      </c>
      <c r="V388" s="21">
        <f t="shared" ref="V388:V451" ca="1" si="85">L388*Q388</f>
        <v>520643595.12145931</v>
      </c>
      <c r="W388" s="17">
        <f t="shared" ref="W388:W451" ca="1" si="86">NPV($B$6,R388,S388,T388,U388,V388)-$B$2</f>
        <v>174689353.28601766</v>
      </c>
    </row>
    <row r="389" spans="6:23" x14ac:dyDescent="0.3">
      <c r="F389">
        <v>387</v>
      </c>
      <c r="G389">
        <f t="shared" ca="1" si="75"/>
        <v>0.90815322299208379</v>
      </c>
      <c r="H389" s="19">
        <f t="shared" ca="1" si="76"/>
        <v>179884</v>
      </c>
      <c r="I389">
        <f t="shared" ca="1" si="77"/>
        <v>170889.8</v>
      </c>
      <c r="J389" s="19">
        <f t="shared" ca="1" si="77"/>
        <v>162345.31</v>
      </c>
      <c r="K389">
        <f t="shared" ca="1" si="77"/>
        <v>154228.04449999999</v>
      </c>
      <c r="L389" s="19">
        <f t="shared" ca="1" si="78"/>
        <v>154228.04449999999</v>
      </c>
      <c r="M389" s="20">
        <f t="shared" si="79"/>
        <v>5000</v>
      </c>
      <c r="N389">
        <f t="shared" si="80"/>
        <v>4800</v>
      </c>
      <c r="O389" s="20">
        <f t="shared" si="80"/>
        <v>4608</v>
      </c>
      <c r="P389">
        <f t="shared" si="80"/>
        <v>4423.68</v>
      </c>
      <c r="Q389" s="20">
        <f t="shared" si="80"/>
        <v>4246.7328000000007</v>
      </c>
      <c r="R389" s="21">
        <f t="shared" ca="1" si="81"/>
        <v>899420000</v>
      </c>
      <c r="S389">
        <f t="shared" ca="1" si="82"/>
        <v>820271040</v>
      </c>
      <c r="T389" s="21">
        <f t="shared" ca="1" si="83"/>
        <v>748087188.48000002</v>
      </c>
      <c r="U389">
        <f t="shared" ca="1" si="84"/>
        <v>682255515.89375997</v>
      </c>
      <c r="V389" s="21">
        <f t="shared" ca="1" si="85"/>
        <v>654965295.25800967</v>
      </c>
      <c r="W389" s="17">
        <f t="shared" ca="1" si="86"/>
        <v>709941882.65510893</v>
      </c>
    </row>
    <row r="390" spans="6:23" x14ac:dyDescent="0.3">
      <c r="F390">
        <v>388</v>
      </c>
      <c r="G390">
        <f t="shared" ca="1" si="75"/>
        <v>0.34042437568367412</v>
      </c>
      <c r="H390" s="19">
        <f t="shared" ca="1" si="76"/>
        <v>127661</v>
      </c>
      <c r="I390">
        <f t="shared" ca="1" si="77"/>
        <v>121277.95</v>
      </c>
      <c r="J390" s="19">
        <f t="shared" ca="1" si="77"/>
        <v>115214.05249999999</v>
      </c>
      <c r="K390">
        <f t="shared" ca="1" si="77"/>
        <v>109453.34987499999</v>
      </c>
      <c r="L390" s="19">
        <f t="shared" ca="1" si="78"/>
        <v>109453.34987499999</v>
      </c>
      <c r="M390" s="20">
        <f t="shared" si="79"/>
        <v>5000</v>
      </c>
      <c r="N390">
        <f t="shared" si="80"/>
        <v>4800</v>
      </c>
      <c r="O390" s="20">
        <f t="shared" si="80"/>
        <v>4608</v>
      </c>
      <c r="P390">
        <f t="shared" si="80"/>
        <v>4423.68</v>
      </c>
      <c r="Q390" s="20">
        <f t="shared" si="80"/>
        <v>4246.7328000000007</v>
      </c>
      <c r="R390" s="21">
        <f t="shared" ca="1" si="81"/>
        <v>638305000</v>
      </c>
      <c r="S390">
        <f t="shared" ca="1" si="82"/>
        <v>582134160</v>
      </c>
      <c r="T390" s="21">
        <f t="shared" ca="1" si="83"/>
        <v>530906353.91999996</v>
      </c>
      <c r="U390">
        <f t="shared" ca="1" si="84"/>
        <v>484186594.77503997</v>
      </c>
      <c r="V390" s="21">
        <f t="shared" ca="1" si="85"/>
        <v>464819130.98403841</v>
      </c>
      <c r="W390" s="17">
        <f t="shared" ca="1" si="86"/>
        <v>-47763054.626126766</v>
      </c>
    </row>
    <row r="391" spans="6:23" x14ac:dyDescent="0.3">
      <c r="F391">
        <v>389</v>
      </c>
      <c r="G391">
        <f t="shared" ca="1" si="75"/>
        <v>0.36109255841111609</v>
      </c>
      <c r="H391" s="19">
        <f t="shared" ca="1" si="76"/>
        <v>129334</v>
      </c>
      <c r="I391">
        <f t="shared" ca="1" si="77"/>
        <v>122867.3</v>
      </c>
      <c r="J391" s="19">
        <f t="shared" ca="1" si="77"/>
        <v>116723.935</v>
      </c>
      <c r="K391">
        <f t="shared" ca="1" si="77"/>
        <v>110887.73824999999</v>
      </c>
      <c r="L391" s="19">
        <f t="shared" ca="1" si="78"/>
        <v>110887.73824999999</v>
      </c>
      <c r="M391" s="20">
        <f t="shared" si="79"/>
        <v>5000</v>
      </c>
      <c r="N391">
        <f t="shared" si="80"/>
        <v>4800</v>
      </c>
      <c r="O391" s="20">
        <f t="shared" si="80"/>
        <v>4608</v>
      </c>
      <c r="P391">
        <f t="shared" si="80"/>
        <v>4423.68</v>
      </c>
      <c r="Q391" s="20">
        <f t="shared" si="80"/>
        <v>4246.7328000000007</v>
      </c>
      <c r="R391" s="21">
        <f t="shared" ca="1" si="81"/>
        <v>646670000</v>
      </c>
      <c r="S391">
        <f t="shared" ca="1" si="82"/>
        <v>589763040</v>
      </c>
      <c r="T391" s="21">
        <f t="shared" ca="1" si="83"/>
        <v>537863892.48000002</v>
      </c>
      <c r="U391">
        <f t="shared" ca="1" si="84"/>
        <v>490531869.94176</v>
      </c>
      <c r="V391" s="21">
        <f t="shared" ca="1" si="85"/>
        <v>470910595.14408964</v>
      </c>
      <c r="W391" s="17">
        <f t="shared" ca="1" si="86"/>
        <v>-23489451.806075811</v>
      </c>
    </row>
    <row r="392" spans="6:23" x14ac:dyDescent="0.3">
      <c r="F392">
        <v>390</v>
      </c>
      <c r="G392">
        <f t="shared" ca="1" si="75"/>
        <v>1.0218147811541289E-2</v>
      </c>
      <c r="H392" s="19">
        <f t="shared" ca="1" si="76"/>
        <v>70453</v>
      </c>
      <c r="I392">
        <f t="shared" ca="1" si="77"/>
        <v>66930.350000000006</v>
      </c>
      <c r="J392" s="19">
        <f t="shared" ca="1" si="77"/>
        <v>63583.832500000004</v>
      </c>
      <c r="K392">
        <f t="shared" ca="1" si="77"/>
        <v>60404.640875000005</v>
      </c>
      <c r="L392" s="19">
        <f t="shared" ca="1" si="78"/>
        <v>60404.640875000005</v>
      </c>
      <c r="M392" s="20">
        <f t="shared" si="79"/>
        <v>5000</v>
      </c>
      <c r="N392">
        <f t="shared" si="80"/>
        <v>4800</v>
      </c>
      <c r="O392" s="20">
        <f t="shared" si="80"/>
        <v>4608</v>
      </c>
      <c r="P392">
        <f t="shared" si="80"/>
        <v>4423.68</v>
      </c>
      <c r="Q392" s="20">
        <f t="shared" si="80"/>
        <v>4246.7328000000007</v>
      </c>
      <c r="R392" s="21">
        <f t="shared" ca="1" si="81"/>
        <v>352265000</v>
      </c>
      <c r="S392">
        <f t="shared" ca="1" si="82"/>
        <v>321265680</v>
      </c>
      <c r="T392" s="21">
        <f t="shared" ca="1" si="83"/>
        <v>292994300.16000003</v>
      </c>
      <c r="U392">
        <f t="shared" ca="1" si="84"/>
        <v>267210801.74592003</v>
      </c>
      <c r="V392" s="21">
        <f t="shared" ca="1" si="85"/>
        <v>256522369.67608327</v>
      </c>
      <c r="W392" s="17">
        <f t="shared" ca="1" si="86"/>
        <v>-877795493.43632364</v>
      </c>
    </row>
    <row r="393" spans="6:23" x14ac:dyDescent="0.3">
      <c r="F393">
        <v>391</v>
      </c>
      <c r="G393">
        <f t="shared" ca="1" si="75"/>
        <v>0.77227635417605134</v>
      </c>
      <c r="H393" s="19">
        <f t="shared" ca="1" si="76"/>
        <v>162391</v>
      </c>
      <c r="I393">
        <f t="shared" ca="1" si="77"/>
        <v>154271.45000000001</v>
      </c>
      <c r="J393" s="19">
        <f t="shared" ca="1" si="77"/>
        <v>146557.8775</v>
      </c>
      <c r="K393">
        <f t="shared" ca="1" si="77"/>
        <v>139229.98362499999</v>
      </c>
      <c r="L393" s="19">
        <f t="shared" ca="1" si="78"/>
        <v>139229.98362499999</v>
      </c>
      <c r="M393" s="20">
        <f t="shared" si="79"/>
        <v>5000</v>
      </c>
      <c r="N393">
        <f t="shared" si="80"/>
        <v>4800</v>
      </c>
      <c r="O393" s="20">
        <f t="shared" si="80"/>
        <v>4608</v>
      </c>
      <c r="P393">
        <f t="shared" si="80"/>
        <v>4423.68</v>
      </c>
      <c r="Q393" s="20">
        <f t="shared" si="80"/>
        <v>4246.7328000000007</v>
      </c>
      <c r="R393" s="21">
        <f t="shared" ca="1" si="81"/>
        <v>811955000</v>
      </c>
      <c r="S393">
        <f t="shared" ca="1" si="82"/>
        <v>740502960</v>
      </c>
      <c r="T393" s="21">
        <f t="shared" ca="1" si="83"/>
        <v>675338699.51999998</v>
      </c>
      <c r="U393">
        <f t="shared" ca="1" si="84"/>
        <v>615908893.96223998</v>
      </c>
      <c r="V393" s="21">
        <f t="shared" ca="1" si="85"/>
        <v>591272538.20375049</v>
      </c>
      <c r="W393" s="17">
        <f t="shared" ca="1" si="86"/>
        <v>456135466.55759144</v>
      </c>
    </row>
    <row r="394" spans="6:23" x14ac:dyDescent="0.3">
      <c r="F394">
        <v>392</v>
      </c>
      <c r="G394">
        <f t="shared" ca="1" si="75"/>
        <v>0.62313224283761037</v>
      </c>
      <c r="H394" s="19">
        <f t="shared" ca="1" si="76"/>
        <v>149412</v>
      </c>
      <c r="I394">
        <f t="shared" ca="1" si="77"/>
        <v>141941.4</v>
      </c>
      <c r="J394" s="19">
        <f t="shared" ca="1" si="77"/>
        <v>134844.32999999999</v>
      </c>
      <c r="K394">
        <f t="shared" ca="1" si="77"/>
        <v>128102.11349999999</v>
      </c>
      <c r="L394" s="19">
        <f t="shared" ca="1" si="78"/>
        <v>128102.11349999999</v>
      </c>
      <c r="M394" s="20">
        <f t="shared" si="79"/>
        <v>5000</v>
      </c>
      <c r="N394">
        <f t="shared" si="80"/>
        <v>4800</v>
      </c>
      <c r="O394" s="20">
        <f t="shared" si="80"/>
        <v>4608</v>
      </c>
      <c r="P394">
        <f t="shared" si="80"/>
        <v>4423.68</v>
      </c>
      <c r="Q394" s="20">
        <f t="shared" si="80"/>
        <v>4246.7328000000007</v>
      </c>
      <c r="R394" s="21">
        <f t="shared" ca="1" si="81"/>
        <v>747060000</v>
      </c>
      <c r="S394">
        <f t="shared" ca="1" si="82"/>
        <v>681318720</v>
      </c>
      <c r="T394" s="21">
        <f t="shared" ca="1" si="83"/>
        <v>621362672.63999999</v>
      </c>
      <c r="U394">
        <f t="shared" ca="1" si="84"/>
        <v>566682757.44768</v>
      </c>
      <c r="V394" s="21">
        <f t="shared" ca="1" si="85"/>
        <v>544015447.14977288</v>
      </c>
      <c r="W394" s="17">
        <f t="shared" ca="1" si="86"/>
        <v>267822800.08930826</v>
      </c>
    </row>
    <row r="395" spans="6:23" x14ac:dyDescent="0.3">
      <c r="F395">
        <v>393</v>
      </c>
      <c r="G395">
        <f t="shared" ca="1" si="75"/>
        <v>6.5350666851411443E-3</v>
      </c>
      <c r="H395" s="19">
        <f t="shared" ca="1" si="76"/>
        <v>65544</v>
      </c>
      <c r="I395">
        <f t="shared" ca="1" si="77"/>
        <v>62266.8</v>
      </c>
      <c r="J395" s="19">
        <f t="shared" ca="1" si="77"/>
        <v>59153.460000000006</v>
      </c>
      <c r="K395">
        <f t="shared" ca="1" si="77"/>
        <v>56195.787000000004</v>
      </c>
      <c r="L395" s="19">
        <f t="shared" ca="1" si="78"/>
        <v>56195.787000000004</v>
      </c>
      <c r="M395" s="20">
        <f t="shared" si="79"/>
        <v>5000</v>
      </c>
      <c r="N395">
        <f t="shared" si="80"/>
        <v>4800</v>
      </c>
      <c r="O395" s="20">
        <f t="shared" si="80"/>
        <v>4608</v>
      </c>
      <c r="P395">
        <f t="shared" si="80"/>
        <v>4423.68</v>
      </c>
      <c r="Q395" s="20">
        <f t="shared" si="80"/>
        <v>4246.7328000000007</v>
      </c>
      <c r="R395" s="21">
        <f t="shared" ca="1" si="81"/>
        <v>327720000</v>
      </c>
      <c r="S395">
        <f t="shared" ca="1" si="82"/>
        <v>298880640</v>
      </c>
      <c r="T395" s="21">
        <f t="shared" ca="1" si="83"/>
        <v>272579143.68000001</v>
      </c>
      <c r="U395">
        <f t="shared" ca="1" si="84"/>
        <v>248592179.03616002</v>
      </c>
      <c r="V395" s="21">
        <f t="shared" ca="1" si="85"/>
        <v>238648491.87471366</v>
      </c>
      <c r="W395" s="17">
        <f t="shared" ca="1" si="86"/>
        <v>-949020308.88380027</v>
      </c>
    </row>
    <row r="396" spans="6:23" x14ac:dyDescent="0.3">
      <c r="F396">
        <v>394</v>
      </c>
      <c r="G396">
        <f t="shared" ca="1" si="75"/>
        <v>0.16993568165994843</v>
      </c>
      <c r="H396" s="19">
        <f t="shared" ca="1" si="76"/>
        <v>111367</v>
      </c>
      <c r="I396">
        <f t="shared" ca="1" si="77"/>
        <v>105798.65</v>
      </c>
      <c r="J396" s="19">
        <f t="shared" ca="1" si="77"/>
        <v>100508.7175</v>
      </c>
      <c r="K396">
        <f t="shared" ca="1" si="77"/>
        <v>95483.281625000003</v>
      </c>
      <c r="L396" s="19">
        <f t="shared" ca="1" si="78"/>
        <v>95483.281625000003</v>
      </c>
      <c r="M396" s="20">
        <f t="shared" si="79"/>
        <v>5000</v>
      </c>
      <c r="N396">
        <f t="shared" si="80"/>
        <v>4800</v>
      </c>
      <c r="O396" s="20">
        <f t="shared" si="80"/>
        <v>4608</v>
      </c>
      <c r="P396">
        <f t="shared" si="80"/>
        <v>4423.68</v>
      </c>
      <c r="Q396" s="20">
        <f t="shared" si="80"/>
        <v>4246.7328000000007</v>
      </c>
      <c r="R396" s="21">
        <f t="shared" ca="1" si="81"/>
        <v>556835000</v>
      </c>
      <c r="S396">
        <f t="shared" ca="1" si="82"/>
        <v>507833520</v>
      </c>
      <c r="T396" s="21">
        <f t="shared" ca="1" si="83"/>
        <v>463144170.24000001</v>
      </c>
      <c r="U396">
        <f t="shared" ca="1" si="84"/>
        <v>422387483.25888002</v>
      </c>
      <c r="V396" s="21">
        <f t="shared" ca="1" si="85"/>
        <v>405491983.92852485</v>
      </c>
      <c r="W396" s="17">
        <f t="shared" ca="1" si="86"/>
        <v>-284173146.8854847</v>
      </c>
    </row>
    <row r="397" spans="6:23" x14ac:dyDescent="0.3">
      <c r="F397">
        <v>395</v>
      </c>
      <c r="G397">
        <f t="shared" ca="1" si="75"/>
        <v>9.4192762706094113E-2</v>
      </c>
      <c r="H397" s="19">
        <f t="shared" ca="1" si="76"/>
        <v>100539</v>
      </c>
      <c r="I397">
        <f t="shared" ca="1" si="77"/>
        <v>95512.05</v>
      </c>
      <c r="J397" s="19">
        <f t="shared" ca="1" si="77"/>
        <v>90736.447500000009</v>
      </c>
      <c r="K397">
        <f t="shared" ca="1" si="77"/>
        <v>86199.625125000006</v>
      </c>
      <c r="L397" s="19">
        <f t="shared" ca="1" si="78"/>
        <v>86199.625125000006</v>
      </c>
      <c r="M397" s="20">
        <f t="shared" si="79"/>
        <v>5000</v>
      </c>
      <c r="N397">
        <f t="shared" si="80"/>
        <v>4800</v>
      </c>
      <c r="O397" s="20">
        <f t="shared" si="80"/>
        <v>4608</v>
      </c>
      <c r="P397">
        <f t="shared" si="80"/>
        <v>4423.68</v>
      </c>
      <c r="Q397" s="20">
        <f t="shared" si="80"/>
        <v>4246.7328000000007</v>
      </c>
      <c r="R397" s="21">
        <f t="shared" ca="1" si="81"/>
        <v>502695000</v>
      </c>
      <c r="S397">
        <f t="shared" ca="1" si="82"/>
        <v>458457840</v>
      </c>
      <c r="T397" s="21">
        <f t="shared" ca="1" si="83"/>
        <v>418113550.08000004</v>
      </c>
      <c r="U397">
        <f t="shared" ca="1" si="84"/>
        <v>381319557.67296004</v>
      </c>
      <c r="V397" s="21">
        <f t="shared" ca="1" si="85"/>
        <v>366066775.36604166</v>
      </c>
      <c r="W397" s="17">
        <f t="shared" ca="1" si="86"/>
        <v>-441276895.44227409</v>
      </c>
    </row>
    <row r="398" spans="6:23" x14ac:dyDescent="0.3">
      <c r="F398">
        <v>396</v>
      </c>
      <c r="G398">
        <f t="shared" ca="1" si="75"/>
        <v>0.10888616555216668</v>
      </c>
      <c r="H398" s="19">
        <f t="shared" ca="1" si="76"/>
        <v>103026</v>
      </c>
      <c r="I398">
        <f t="shared" ca="1" si="77"/>
        <v>97874.7</v>
      </c>
      <c r="J398" s="19">
        <f t="shared" ca="1" si="77"/>
        <v>92980.964999999997</v>
      </c>
      <c r="K398">
        <f t="shared" ca="1" si="77"/>
        <v>88331.916750000004</v>
      </c>
      <c r="L398" s="19">
        <f t="shared" ca="1" si="78"/>
        <v>88331.916750000004</v>
      </c>
      <c r="M398" s="20">
        <f t="shared" si="79"/>
        <v>5000</v>
      </c>
      <c r="N398">
        <f t="shared" si="80"/>
        <v>4800</v>
      </c>
      <c r="O398" s="20">
        <f t="shared" si="80"/>
        <v>4608</v>
      </c>
      <c r="P398">
        <f t="shared" si="80"/>
        <v>4423.68</v>
      </c>
      <c r="Q398" s="20">
        <f t="shared" si="80"/>
        <v>4246.7328000000007</v>
      </c>
      <c r="R398" s="21">
        <f t="shared" ca="1" si="81"/>
        <v>515130000</v>
      </c>
      <c r="S398">
        <f t="shared" ca="1" si="82"/>
        <v>469798560</v>
      </c>
      <c r="T398" s="21">
        <f t="shared" ca="1" si="83"/>
        <v>428456286.71999997</v>
      </c>
      <c r="U398">
        <f t="shared" ca="1" si="84"/>
        <v>390752133.48864007</v>
      </c>
      <c r="V398" s="21">
        <f t="shared" ca="1" si="85"/>
        <v>375122048.14909446</v>
      </c>
      <c r="W398" s="17">
        <f t="shared" ca="1" si="86"/>
        <v>-405192944.32842708</v>
      </c>
    </row>
    <row r="399" spans="6:23" x14ac:dyDescent="0.3">
      <c r="F399">
        <v>397</v>
      </c>
      <c r="G399">
        <f t="shared" ca="1" si="75"/>
        <v>0.23990152178885027</v>
      </c>
      <c r="H399" s="19">
        <f t="shared" ca="1" si="76"/>
        <v>118801</v>
      </c>
      <c r="I399">
        <f t="shared" ca="1" si="77"/>
        <v>112860.95</v>
      </c>
      <c r="J399" s="19">
        <f t="shared" ca="1" si="77"/>
        <v>107217.9025</v>
      </c>
      <c r="K399">
        <f t="shared" ca="1" si="77"/>
        <v>101857.007375</v>
      </c>
      <c r="L399" s="19">
        <f t="shared" ca="1" si="78"/>
        <v>101857.007375</v>
      </c>
      <c r="M399" s="20">
        <f t="shared" si="79"/>
        <v>5000</v>
      </c>
      <c r="N399">
        <f t="shared" si="80"/>
        <v>4800</v>
      </c>
      <c r="O399" s="20">
        <f t="shared" si="80"/>
        <v>4608</v>
      </c>
      <c r="P399">
        <f t="shared" si="80"/>
        <v>4423.68</v>
      </c>
      <c r="Q399" s="20">
        <f t="shared" si="80"/>
        <v>4246.7328000000007</v>
      </c>
      <c r="R399" s="21">
        <f t="shared" ca="1" si="81"/>
        <v>594005000</v>
      </c>
      <c r="S399">
        <f t="shared" ca="1" si="82"/>
        <v>541732560</v>
      </c>
      <c r="T399" s="21">
        <f t="shared" ca="1" si="83"/>
        <v>494060094.71999997</v>
      </c>
      <c r="U399">
        <f t="shared" ca="1" si="84"/>
        <v>450582806.38464004</v>
      </c>
      <c r="V399" s="21">
        <f t="shared" ca="1" si="85"/>
        <v>432559494.12925446</v>
      </c>
      <c r="W399" s="17">
        <f t="shared" ca="1" si="86"/>
        <v>-176313037.28341842</v>
      </c>
    </row>
    <row r="400" spans="6:23" x14ac:dyDescent="0.3">
      <c r="F400">
        <v>398</v>
      </c>
      <c r="G400">
        <f t="shared" ca="1" si="75"/>
        <v>0.89860754036102541</v>
      </c>
      <c r="H400" s="19">
        <f t="shared" ca="1" si="76"/>
        <v>178210</v>
      </c>
      <c r="I400">
        <f t="shared" ca="1" si="77"/>
        <v>169299.5</v>
      </c>
      <c r="J400" s="19">
        <f t="shared" ca="1" si="77"/>
        <v>160834.52499999999</v>
      </c>
      <c r="K400">
        <f t="shared" ca="1" si="77"/>
        <v>152792.79874999999</v>
      </c>
      <c r="L400" s="19">
        <f t="shared" ca="1" si="78"/>
        <v>152792.79874999999</v>
      </c>
      <c r="M400" s="20">
        <f t="shared" si="79"/>
        <v>5000</v>
      </c>
      <c r="N400">
        <f t="shared" si="80"/>
        <v>4800</v>
      </c>
      <c r="O400" s="20">
        <f t="shared" si="80"/>
        <v>4608</v>
      </c>
      <c r="P400">
        <f t="shared" si="80"/>
        <v>4423.68</v>
      </c>
      <c r="Q400" s="20">
        <f t="shared" si="80"/>
        <v>4246.7328000000007</v>
      </c>
      <c r="R400" s="21">
        <f t="shared" ca="1" si="81"/>
        <v>891050000</v>
      </c>
      <c r="S400">
        <f t="shared" ca="1" si="82"/>
        <v>812637600</v>
      </c>
      <c r="T400" s="21">
        <f t="shared" ca="1" si="83"/>
        <v>741125491.19999993</v>
      </c>
      <c r="U400">
        <f t="shared" ca="1" si="84"/>
        <v>675906447.97440004</v>
      </c>
      <c r="V400" s="21">
        <f t="shared" ca="1" si="85"/>
        <v>648870190.05542409</v>
      </c>
      <c r="W400" s="17">
        <f t="shared" ca="1" si="86"/>
        <v>685653770.80767012</v>
      </c>
    </row>
    <row r="401" spans="6:23" x14ac:dyDescent="0.3">
      <c r="F401">
        <v>399</v>
      </c>
      <c r="G401">
        <f t="shared" ca="1" si="75"/>
        <v>0.78563917524057358</v>
      </c>
      <c r="H401" s="19">
        <f t="shared" ca="1" si="76"/>
        <v>163741</v>
      </c>
      <c r="I401">
        <f t="shared" ca="1" si="77"/>
        <v>155553.95000000001</v>
      </c>
      <c r="J401" s="19">
        <f t="shared" ca="1" si="77"/>
        <v>147776.2525</v>
      </c>
      <c r="K401">
        <f t="shared" ca="1" si="77"/>
        <v>140387.43987500001</v>
      </c>
      <c r="L401" s="19">
        <f t="shared" ca="1" si="78"/>
        <v>140387.43987500001</v>
      </c>
      <c r="M401" s="20">
        <f t="shared" si="79"/>
        <v>5000</v>
      </c>
      <c r="N401">
        <f t="shared" si="80"/>
        <v>4800</v>
      </c>
      <c r="O401" s="20">
        <f t="shared" si="80"/>
        <v>4608</v>
      </c>
      <c r="P401">
        <f t="shared" si="80"/>
        <v>4423.68</v>
      </c>
      <c r="Q401" s="20">
        <f t="shared" si="80"/>
        <v>4246.7328000000007</v>
      </c>
      <c r="R401" s="21">
        <f t="shared" ca="1" si="81"/>
        <v>818705000</v>
      </c>
      <c r="S401">
        <f t="shared" ca="1" si="82"/>
        <v>746658960</v>
      </c>
      <c r="T401" s="21">
        <f t="shared" ca="1" si="83"/>
        <v>680952971.51999998</v>
      </c>
      <c r="U401">
        <f t="shared" ca="1" si="84"/>
        <v>621029110.02624011</v>
      </c>
      <c r="V401" s="21">
        <f t="shared" ca="1" si="85"/>
        <v>596187945.6251905</v>
      </c>
      <c r="W401" s="17">
        <f t="shared" ca="1" si="86"/>
        <v>475722653.53133249</v>
      </c>
    </row>
    <row r="402" spans="6:23" x14ac:dyDescent="0.3">
      <c r="F402">
        <v>400</v>
      </c>
      <c r="G402">
        <f t="shared" ca="1" si="75"/>
        <v>5.2744337093160953E-2</v>
      </c>
      <c r="H402" s="19">
        <f t="shared" ca="1" si="76"/>
        <v>91436</v>
      </c>
      <c r="I402">
        <f t="shared" ca="1" si="77"/>
        <v>86864.2</v>
      </c>
      <c r="J402" s="19">
        <f t="shared" ca="1" si="77"/>
        <v>82520.989999999991</v>
      </c>
      <c r="K402">
        <f t="shared" ca="1" si="77"/>
        <v>78394.940499999997</v>
      </c>
      <c r="L402" s="19">
        <f t="shared" ca="1" si="78"/>
        <v>78394.940499999997</v>
      </c>
      <c r="M402" s="20">
        <f t="shared" si="79"/>
        <v>5000</v>
      </c>
      <c r="N402">
        <f t="shared" si="80"/>
        <v>4800</v>
      </c>
      <c r="O402" s="20">
        <f t="shared" si="80"/>
        <v>4608</v>
      </c>
      <c r="P402">
        <f t="shared" si="80"/>
        <v>4423.68</v>
      </c>
      <c r="Q402" s="20">
        <f t="shared" si="80"/>
        <v>4246.7328000000007</v>
      </c>
      <c r="R402" s="21">
        <f t="shared" ca="1" si="81"/>
        <v>457180000</v>
      </c>
      <c r="S402">
        <f t="shared" ca="1" si="82"/>
        <v>416948160</v>
      </c>
      <c r="T402" s="21">
        <f t="shared" ca="1" si="83"/>
        <v>380256721.91999996</v>
      </c>
      <c r="U402">
        <f t="shared" ca="1" si="84"/>
        <v>346794130.39104003</v>
      </c>
      <c r="V402" s="21">
        <f t="shared" ca="1" si="85"/>
        <v>332922365.17539847</v>
      </c>
      <c r="W402" s="17">
        <f t="shared" ca="1" si="86"/>
        <v>-573352571.75483918</v>
      </c>
    </row>
    <row r="403" spans="6:23" x14ac:dyDescent="0.3">
      <c r="F403">
        <v>401</v>
      </c>
      <c r="G403">
        <f t="shared" ca="1" si="75"/>
        <v>0.56592378218490014</v>
      </c>
      <c r="H403" s="19">
        <f t="shared" ca="1" si="76"/>
        <v>144980</v>
      </c>
      <c r="I403">
        <f t="shared" ca="1" si="77"/>
        <v>137731</v>
      </c>
      <c r="J403" s="19">
        <f t="shared" ca="1" si="77"/>
        <v>130844.45</v>
      </c>
      <c r="K403">
        <f t="shared" ca="1" si="77"/>
        <v>124302.22749999999</v>
      </c>
      <c r="L403" s="19">
        <f t="shared" ca="1" si="78"/>
        <v>124302.22749999999</v>
      </c>
      <c r="M403" s="20">
        <f t="shared" si="79"/>
        <v>5000</v>
      </c>
      <c r="N403">
        <f t="shared" si="80"/>
        <v>4800</v>
      </c>
      <c r="O403" s="20">
        <f t="shared" si="80"/>
        <v>4608</v>
      </c>
      <c r="P403">
        <f t="shared" si="80"/>
        <v>4423.68</v>
      </c>
      <c r="Q403" s="20">
        <f t="shared" si="80"/>
        <v>4246.7328000000007</v>
      </c>
      <c r="R403" s="21">
        <f t="shared" ca="1" si="81"/>
        <v>724900000</v>
      </c>
      <c r="S403">
        <f t="shared" ca="1" si="82"/>
        <v>661108800</v>
      </c>
      <c r="T403" s="21">
        <f t="shared" ca="1" si="83"/>
        <v>602931225.60000002</v>
      </c>
      <c r="U403">
        <f t="shared" ca="1" si="84"/>
        <v>549873277.74720001</v>
      </c>
      <c r="V403" s="21">
        <f t="shared" ca="1" si="85"/>
        <v>527878346.63731205</v>
      </c>
      <c r="W403" s="17">
        <f t="shared" ca="1" si="86"/>
        <v>203518790.7058866</v>
      </c>
    </row>
    <row r="404" spans="6:23" x14ac:dyDescent="0.3">
      <c r="F404">
        <v>402</v>
      </c>
      <c r="G404">
        <f t="shared" ca="1" si="75"/>
        <v>0.71329258760070013</v>
      </c>
      <c r="H404" s="19">
        <f t="shared" ca="1" si="76"/>
        <v>156891</v>
      </c>
      <c r="I404">
        <f t="shared" ca="1" si="77"/>
        <v>149046.45000000001</v>
      </c>
      <c r="J404" s="19">
        <f t="shared" ca="1" si="77"/>
        <v>141594.1275</v>
      </c>
      <c r="K404">
        <f t="shared" ca="1" si="77"/>
        <v>134514.42112499999</v>
      </c>
      <c r="L404" s="19">
        <f t="shared" ca="1" si="78"/>
        <v>134514.42112499999</v>
      </c>
      <c r="M404" s="20">
        <f t="shared" si="79"/>
        <v>5000</v>
      </c>
      <c r="N404">
        <f t="shared" si="80"/>
        <v>4800</v>
      </c>
      <c r="O404" s="20">
        <f t="shared" si="80"/>
        <v>4608</v>
      </c>
      <c r="P404">
        <f t="shared" si="80"/>
        <v>4423.68</v>
      </c>
      <c r="Q404" s="20">
        <f t="shared" si="80"/>
        <v>4246.7328000000007</v>
      </c>
      <c r="R404" s="21">
        <f t="shared" ca="1" si="81"/>
        <v>784455000</v>
      </c>
      <c r="S404">
        <f t="shared" ca="1" si="82"/>
        <v>715422960</v>
      </c>
      <c r="T404" s="21">
        <f t="shared" ca="1" si="83"/>
        <v>652465739.51999998</v>
      </c>
      <c r="U404">
        <f t="shared" ca="1" si="84"/>
        <v>595048754.44224</v>
      </c>
      <c r="V404" s="21">
        <f t="shared" ca="1" si="85"/>
        <v>571246804.26455045</v>
      </c>
      <c r="W404" s="17">
        <f t="shared" ca="1" si="86"/>
        <v>376335815.92383242</v>
      </c>
    </row>
    <row r="405" spans="6:23" x14ac:dyDescent="0.3">
      <c r="F405">
        <v>403</v>
      </c>
      <c r="G405">
        <f t="shared" ca="1" si="75"/>
        <v>0.11860509464197988</v>
      </c>
      <c r="H405" s="19">
        <f t="shared" ca="1" si="76"/>
        <v>104540</v>
      </c>
      <c r="I405">
        <f t="shared" ca="1" si="77"/>
        <v>99313</v>
      </c>
      <c r="J405" s="19">
        <f t="shared" ca="1" si="77"/>
        <v>94347.35</v>
      </c>
      <c r="K405">
        <f t="shared" ca="1" si="77"/>
        <v>89629.982500000013</v>
      </c>
      <c r="L405" s="19">
        <f t="shared" ca="1" si="78"/>
        <v>89629.982500000013</v>
      </c>
      <c r="M405" s="20">
        <f t="shared" si="79"/>
        <v>5000</v>
      </c>
      <c r="N405">
        <f t="shared" si="80"/>
        <v>4800</v>
      </c>
      <c r="O405" s="20">
        <f t="shared" si="80"/>
        <v>4608</v>
      </c>
      <c r="P405">
        <f t="shared" si="80"/>
        <v>4423.68</v>
      </c>
      <c r="Q405" s="20">
        <f t="shared" si="80"/>
        <v>4246.7328000000007</v>
      </c>
      <c r="R405" s="21">
        <f t="shared" ca="1" si="81"/>
        <v>522700000</v>
      </c>
      <c r="S405">
        <f t="shared" ca="1" si="82"/>
        <v>476702400</v>
      </c>
      <c r="T405" s="21">
        <f t="shared" ca="1" si="83"/>
        <v>434752588.80000001</v>
      </c>
      <c r="U405">
        <f t="shared" ca="1" si="84"/>
        <v>396494360.98560005</v>
      </c>
      <c r="V405" s="21">
        <f t="shared" ca="1" si="85"/>
        <v>380634586.54617614</v>
      </c>
      <c r="W405" s="17">
        <f t="shared" ca="1" si="86"/>
        <v>-383226276.86306143</v>
      </c>
    </row>
    <row r="406" spans="6:23" x14ac:dyDescent="0.3">
      <c r="F406">
        <v>404</v>
      </c>
      <c r="G406">
        <f t="shared" ca="1" si="75"/>
        <v>0.16602841816296954</v>
      </c>
      <c r="H406" s="19">
        <f t="shared" ca="1" si="76"/>
        <v>110901</v>
      </c>
      <c r="I406">
        <f t="shared" ca="1" si="77"/>
        <v>105355.95</v>
      </c>
      <c r="J406" s="19">
        <f t="shared" ca="1" si="77"/>
        <v>100088.1525</v>
      </c>
      <c r="K406">
        <f t="shared" ca="1" si="77"/>
        <v>95083.744875000004</v>
      </c>
      <c r="L406" s="19">
        <f t="shared" ca="1" si="78"/>
        <v>95083.744875000004</v>
      </c>
      <c r="M406" s="20">
        <f t="shared" si="79"/>
        <v>5000</v>
      </c>
      <c r="N406">
        <f t="shared" si="80"/>
        <v>4800</v>
      </c>
      <c r="O406" s="20">
        <f t="shared" si="80"/>
        <v>4608</v>
      </c>
      <c r="P406">
        <f t="shared" si="80"/>
        <v>4423.68</v>
      </c>
      <c r="Q406" s="20">
        <f t="shared" si="80"/>
        <v>4246.7328000000007</v>
      </c>
      <c r="R406" s="21">
        <f t="shared" ca="1" si="81"/>
        <v>554505000</v>
      </c>
      <c r="S406">
        <f t="shared" ca="1" si="82"/>
        <v>505708560</v>
      </c>
      <c r="T406" s="21">
        <f t="shared" ca="1" si="83"/>
        <v>461206206.71999997</v>
      </c>
      <c r="U406">
        <f t="shared" ca="1" si="84"/>
        <v>420620060.52864003</v>
      </c>
      <c r="V406" s="21">
        <f t="shared" ca="1" si="85"/>
        <v>403795258.10749447</v>
      </c>
      <c r="W406" s="17">
        <f t="shared" ca="1" si="86"/>
        <v>-290934353.64827204</v>
      </c>
    </row>
    <row r="407" spans="6:23" x14ac:dyDescent="0.3">
      <c r="F407">
        <v>405</v>
      </c>
      <c r="G407">
        <f t="shared" ca="1" si="75"/>
        <v>0.65798538171421583</v>
      </c>
      <c r="H407" s="19">
        <f t="shared" ca="1" si="76"/>
        <v>152209</v>
      </c>
      <c r="I407">
        <f t="shared" ca="1" si="77"/>
        <v>144598.54999999999</v>
      </c>
      <c r="J407" s="19">
        <f t="shared" ca="1" si="77"/>
        <v>137368.6225</v>
      </c>
      <c r="K407">
        <f t="shared" ca="1" si="77"/>
        <v>130500.19137499999</v>
      </c>
      <c r="L407" s="19">
        <f t="shared" ca="1" si="78"/>
        <v>130500.19137499999</v>
      </c>
      <c r="M407" s="20">
        <f t="shared" si="79"/>
        <v>5000</v>
      </c>
      <c r="N407">
        <f t="shared" si="80"/>
        <v>4800</v>
      </c>
      <c r="O407" s="20">
        <f t="shared" si="80"/>
        <v>4608</v>
      </c>
      <c r="P407">
        <f t="shared" si="80"/>
        <v>4423.68</v>
      </c>
      <c r="Q407" s="20">
        <f t="shared" si="80"/>
        <v>4246.7328000000007</v>
      </c>
      <c r="R407" s="21">
        <f t="shared" ca="1" si="81"/>
        <v>761045000</v>
      </c>
      <c r="S407">
        <f t="shared" ca="1" si="82"/>
        <v>694073040</v>
      </c>
      <c r="T407" s="21">
        <f t="shared" ca="1" si="83"/>
        <v>632994612.48000002</v>
      </c>
      <c r="U407">
        <f t="shared" ca="1" si="84"/>
        <v>577291086.58176005</v>
      </c>
      <c r="V407" s="21">
        <f t="shared" ca="1" si="85"/>
        <v>554199443.11848962</v>
      </c>
      <c r="W407" s="17">
        <f t="shared" ca="1" si="86"/>
        <v>308404549.69342184</v>
      </c>
    </row>
    <row r="408" spans="6:23" x14ac:dyDescent="0.3">
      <c r="F408">
        <v>406</v>
      </c>
      <c r="G408">
        <f t="shared" ca="1" si="75"/>
        <v>0.34324931218907662</v>
      </c>
      <c r="H408" s="19">
        <f t="shared" ca="1" si="76"/>
        <v>127892</v>
      </c>
      <c r="I408">
        <f t="shared" ca="1" si="77"/>
        <v>121497.4</v>
      </c>
      <c r="J408" s="19">
        <f t="shared" ca="1" si="77"/>
        <v>115422.53</v>
      </c>
      <c r="K408">
        <f t="shared" ca="1" si="77"/>
        <v>109651.4035</v>
      </c>
      <c r="L408" s="19">
        <f t="shared" ca="1" si="78"/>
        <v>109651.4035</v>
      </c>
      <c r="M408" s="20">
        <f t="shared" si="79"/>
        <v>5000</v>
      </c>
      <c r="N408">
        <f t="shared" si="80"/>
        <v>4800</v>
      </c>
      <c r="O408" s="20">
        <f t="shared" si="80"/>
        <v>4608</v>
      </c>
      <c r="P408">
        <f t="shared" si="80"/>
        <v>4423.68</v>
      </c>
      <c r="Q408" s="20">
        <f t="shared" si="80"/>
        <v>4246.7328000000007</v>
      </c>
      <c r="R408" s="21">
        <f t="shared" ca="1" si="81"/>
        <v>639460000</v>
      </c>
      <c r="S408">
        <f t="shared" ca="1" si="82"/>
        <v>583187520</v>
      </c>
      <c r="T408" s="21">
        <f t="shared" ca="1" si="83"/>
        <v>531867018.24000001</v>
      </c>
      <c r="U408">
        <f t="shared" ca="1" si="84"/>
        <v>485062720.63488001</v>
      </c>
      <c r="V408" s="21">
        <f t="shared" ca="1" si="85"/>
        <v>465660211.8094849</v>
      </c>
      <c r="W408" s="17">
        <f t="shared" ca="1" si="86"/>
        <v>-44411469.299508572</v>
      </c>
    </row>
    <row r="409" spans="6:23" x14ac:dyDescent="0.3">
      <c r="F409">
        <v>407</v>
      </c>
      <c r="G409">
        <f t="shared" ca="1" si="75"/>
        <v>0.70745403620072866</v>
      </c>
      <c r="H409" s="19">
        <f t="shared" ca="1" si="76"/>
        <v>156379</v>
      </c>
      <c r="I409">
        <f t="shared" ca="1" si="77"/>
        <v>148560.04999999999</v>
      </c>
      <c r="J409" s="19">
        <f t="shared" ca="1" si="77"/>
        <v>141132.04749999999</v>
      </c>
      <c r="K409">
        <f t="shared" ca="1" si="77"/>
        <v>134075.445125</v>
      </c>
      <c r="L409" s="19">
        <f t="shared" ca="1" si="78"/>
        <v>134075.445125</v>
      </c>
      <c r="M409" s="20">
        <f t="shared" si="79"/>
        <v>5000</v>
      </c>
      <c r="N409">
        <f t="shared" si="80"/>
        <v>4800</v>
      </c>
      <c r="O409" s="20">
        <f t="shared" si="80"/>
        <v>4608</v>
      </c>
      <c r="P409">
        <f t="shared" si="80"/>
        <v>4423.68</v>
      </c>
      <c r="Q409" s="20">
        <f t="shared" si="80"/>
        <v>4246.7328000000007</v>
      </c>
      <c r="R409" s="21">
        <f t="shared" ca="1" si="81"/>
        <v>781895000</v>
      </c>
      <c r="S409">
        <f t="shared" ca="1" si="82"/>
        <v>713088240</v>
      </c>
      <c r="T409" s="21">
        <f t="shared" ca="1" si="83"/>
        <v>650336474.87999988</v>
      </c>
      <c r="U409">
        <f t="shared" ca="1" si="84"/>
        <v>593106865.09056008</v>
      </c>
      <c r="V409" s="21">
        <f t="shared" ca="1" si="85"/>
        <v>569382590.48693764</v>
      </c>
      <c r="W409" s="17">
        <f t="shared" ca="1" si="86"/>
        <v>368907193.90119839</v>
      </c>
    </row>
    <row r="410" spans="6:23" x14ac:dyDescent="0.3">
      <c r="F410">
        <v>408</v>
      </c>
      <c r="G410">
        <f t="shared" ca="1" si="75"/>
        <v>0.3625003477338814</v>
      </c>
      <c r="H410" s="19">
        <f t="shared" ca="1" si="76"/>
        <v>129446</v>
      </c>
      <c r="I410">
        <f t="shared" ca="1" si="77"/>
        <v>122973.7</v>
      </c>
      <c r="J410" s="19">
        <f t="shared" ca="1" si="77"/>
        <v>116825.015</v>
      </c>
      <c r="K410">
        <f t="shared" ca="1" si="77"/>
        <v>110983.76424999999</v>
      </c>
      <c r="L410" s="19">
        <f t="shared" ca="1" si="78"/>
        <v>110983.76424999999</v>
      </c>
      <c r="M410" s="20">
        <f t="shared" si="79"/>
        <v>5000</v>
      </c>
      <c r="N410">
        <f t="shared" si="80"/>
        <v>4800</v>
      </c>
      <c r="O410" s="20">
        <f t="shared" si="80"/>
        <v>4608</v>
      </c>
      <c r="P410">
        <f t="shared" si="80"/>
        <v>4423.68</v>
      </c>
      <c r="Q410" s="20">
        <f t="shared" si="80"/>
        <v>4246.7328000000007</v>
      </c>
      <c r="R410" s="21">
        <f t="shared" ca="1" si="81"/>
        <v>647230000</v>
      </c>
      <c r="S410">
        <f t="shared" ca="1" si="82"/>
        <v>590273760</v>
      </c>
      <c r="T410" s="21">
        <f t="shared" ca="1" si="83"/>
        <v>538329669.12</v>
      </c>
      <c r="U410">
        <f t="shared" ca="1" si="84"/>
        <v>490956658.23743999</v>
      </c>
      <c r="V410" s="21">
        <f t="shared" ca="1" si="85"/>
        <v>471318391.90794247</v>
      </c>
      <c r="W410" s="17">
        <f t="shared" ca="1" si="86"/>
        <v>-21864440.738624811</v>
      </c>
    </row>
    <row r="411" spans="6:23" x14ac:dyDescent="0.3">
      <c r="F411">
        <v>409</v>
      </c>
      <c r="G411">
        <f t="shared" ca="1" si="75"/>
        <v>0.16474865589003296</v>
      </c>
      <c r="H411" s="19">
        <f t="shared" ca="1" si="76"/>
        <v>110746</v>
      </c>
      <c r="I411">
        <f t="shared" ca="1" si="77"/>
        <v>105208.7</v>
      </c>
      <c r="J411" s="19">
        <f t="shared" ca="1" si="77"/>
        <v>99948.264999999999</v>
      </c>
      <c r="K411">
        <f t="shared" ca="1" si="77"/>
        <v>94950.851750000002</v>
      </c>
      <c r="L411" s="19">
        <f t="shared" ca="1" si="78"/>
        <v>94950.851750000002</v>
      </c>
      <c r="M411" s="20">
        <f t="shared" si="79"/>
        <v>5000</v>
      </c>
      <c r="N411">
        <f t="shared" si="80"/>
        <v>4800</v>
      </c>
      <c r="O411" s="20">
        <f t="shared" si="80"/>
        <v>4608</v>
      </c>
      <c r="P411">
        <f t="shared" si="80"/>
        <v>4423.68</v>
      </c>
      <c r="Q411" s="20">
        <f t="shared" si="80"/>
        <v>4246.7328000000007</v>
      </c>
      <c r="R411" s="21">
        <f t="shared" ca="1" si="81"/>
        <v>553730000</v>
      </c>
      <c r="S411">
        <f t="shared" ca="1" si="82"/>
        <v>505001760</v>
      </c>
      <c r="T411" s="21">
        <f t="shared" ca="1" si="83"/>
        <v>460561605.12</v>
      </c>
      <c r="U411">
        <f t="shared" ca="1" si="84"/>
        <v>420032183.86944002</v>
      </c>
      <c r="V411" s="21">
        <f t="shared" ca="1" si="85"/>
        <v>403230896.51466244</v>
      </c>
      <c r="W411" s="17">
        <f t="shared" ca="1" si="86"/>
        <v>-293183252.8934052</v>
      </c>
    </row>
    <row r="412" spans="6:23" x14ac:dyDescent="0.3">
      <c r="F412">
        <v>410</v>
      </c>
      <c r="G412">
        <f t="shared" ca="1" si="75"/>
        <v>0.41024302712546268</v>
      </c>
      <c r="H412" s="19">
        <f t="shared" ca="1" si="76"/>
        <v>133192</v>
      </c>
      <c r="I412">
        <f t="shared" ca="1" si="77"/>
        <v>126532.4</v>
      </c>
      <c r="J412" s="19">
        <f t="shared" ca="1" si="77"/>
        <v>120205.78</v>
      </c>
      <c r="K412">
        <f t="shared" ca="1" si="77"/>
        <v>114195.49099999999</v>
      </c>
      <c r="L412" s="19">
        <f t="shared" ca="1" si="78"/>
        <v>114195.49099999999</v>
      </c>
      <c r="M412" s="20">
        <f t="shared" si="79"/>
        <v>5000</v>
      </c>
      <c r="N412">
        <f t="shared" si="80"/>
        <v>4800</v>
      </c>
      <c r="O412" s="20">
        <f t="shared" si="80"/>
        <v>4608</v>
      </c>
      <c r="P412">
        <f t="shared" si="80"/>
        <v>4423.68</v>
      </c>
      <c r="Q412" s="20">
        <f t="shared" si="80"/>
        <v>4246.7328000000007</v>
      </c>
      <c r="R412" s="21">
        <f t="shared" ca="1" si="81"/>
        <v>665960000</v>
      </c>
      <c r="S412">
        <f t="shared" ca="1" si="82"/>
        <v>607355520</v>
      </c>
      <c r="T412" s="21">
        <f t="shared" ca="1" si="83"/>
        <v>553908234.24000001</v>
      </c>
      <c r="U412">
        <f t="shared" ca="1" si="84"/>
        <v>505164309.62687999</v>
      </c>
      <c r="V412" s="21">
        <f t="shared" ca="1" si="85"/>
        <v>484957737.24180484</v>
      </c>
      <c r="W412" s="17">
        <f t="shared" ca="1" si="86"/>
        <v>32486375.856659174</v>
      </c>
    </row>
    <row r="413" spans="6:23" x14ac:dyDescent="0.3">
      <c r="F413">
        <v>411</v>
      </c>
      <c r="G413">
        <f t="shared" ca="1" si="75"/>
        <v>0.32712192194126888</v>
      </c>
      <c r="H413" s="19">
        <f t="shared" ca="1" si="76"/>
        <v>126564</v>
      </c>
      <c r="I413">
        <f t="shared" ca="1" si="77"/>
        <v>120235.8</v>
      </c>
      <c r="J413" s="19">
        <f t="shared" ca="1" si="77"/>
        <v>114224.01000000001</v>
      </c>
      <c r="K413">
        <f t="shared" ca="1" si="77"/>
        <v>108512.8095</v>
      </c>
      <c r="L413" s="19">
        <f t="shared" ca="1" si="78"/>
        <v>108512.8095</v>
      </c>
      <c r="M413" s="20">
        <f t="shared" si="79"/>
        <v>5000</v>
      </c>
      <c r="N413">
        <f t="shared" si="80"/>
        <v>4800</v>
      </c>
      <c r="O413" s="20">
        <f t="shared" si="80"/>
        <v>4608</v>
      </c>
      <c r="P413">
        <f t="shared" si="80"/>
        <v>4423.68</v>
      </c>
      <c r="Q413" s="20">
        <f t="shared" si="80"/>
        <v>4246.7328000000007</v>
      </c>
      <c r="R413" s="21">
        <f t="shared" ca="1" si="81"/>
        <v>632820000</v>
      </c>
      <c r="S413">
        <f t="shared" ca="1" si="82"/>
        <v>577131840</v>
      </c>
      <c r="T413" s="21">
        <f t="shared" ca="1" si="83"/>
        <v>526344238.08000004</v>
      </c>
      <c r="U413">
        <f t="shared" ca="1" si="84"/>
        <v>480025945.12896007</v>
      </c>
      <c r="V413" s="21">
        <f t="shared" ca="1" si="85"/>
        <v>460824907.3238017</v>
      </c>
      <c r="W413" s="17">
        <f t="shared" ca="1" si="86"/>
        <v>-63679457.670714378</v>
      </c>
    </row>
    <row r="414" spans="6:23" x14ac:dyDescent="0.3">
      <c r="F414">
        <v>412</v>
      </c>
      <c r="G414">
        <f t="shared" ca="1" si="75"/>
        <v>0.79294026774724369</v>
      </c>
      <c r="H414" s="19">
        <f t="shared" ca="1" si="76"/>
        <v>164500</v>
      </c>
      <c r="I414">
        <f t="shared" ca="1" si="77"/>
        <v>156275</v>
      </c>
      <c r="J414" s="19">
        <f t="shared" ca="1" si="77"/>
        <v>148461.25</v>
      </c>
      <c r="K414">
        <f t="shared" ca="1" si="77"/>
        <v>141038.1875</v>
      </c>
      <c r="L414" s="19">
        <f t="shared" ca="1" si="78"/>
        <v>141038.1875</v>
      </c>
      <c r="M414" s="20">
        <f t="shared" si="79"/>
        <v>5000</v>
      </c>
      <c r="N414">
        <f t="shared" si="80"/>
        <v>4800</v>
      </c>
      <c r="O414" s="20">
        <f t="shared" si="80"/>
        <v>4608</v>
      </c>
      <c r="P414">
        <f t="shared" si="80"/>
        <v>4423.68</v>
      </c>
      <c r="Q414" s="20">
        <f t="shared" si="80"/>
        <v>4246.7328000000007</v>
      </c>
      <c r="R414" s="21">
        <f t="shared" ca="1" si="81"/>
        <v>822500000</v>
      </c>
      <c r="S414">
        <f t="shared" ca="1" si="82"/>
        <v>750120000</v>
      </c>
      <c r="T414" s="21">
        <f t="shared" ca="1" si="83"/>
        <v>684109440</v>
      </c>
      <c r="U414">
        <f t="shared" ca="1" si="84"/>
        <v>623907809.28000009</v>
      </c>
      <c r="V414" s="21">
        <f t="shared" ca="1" si="85"/>
        <v>598951496.90880013</v>
      </c>
      <c r="W414" s="17">
        <f t="shared" ca="1" si="86"/>
        <v>486735005.31879091</v>
      </c>
    </row>
    <row r="415" spans="6:23" x14ac:dyDescent="0.3">
      <c r="F415">
        <v>413</v>
      </c>
      <c r="G415">
        <f t="shared" ca="1" si="75"/>
        <v>0.13902159688925964</v>
      </c>
      <c r="H415" s="19">
        <f t="shared" ca="1" si="76"/>
        <v>107458</v>
      </c>
      <c r="I415">
        <f t="shared" ca="1" si="77"/>
        <v>102085.1</v>
      </c>
      <c r="J415" s="19">
        <f t="shared" ca="1" si="77"/>
        <v>96980.845000000001</v>
      </c>
      <c r="K415">
        <f t="shared" ca="1" si="77"/>
        <v>92131.802750000003</v>
      </c>
      <c r="L415" s="19">
        <f t="shared" ca="1" si="78"/>
        <v>92131.802750000003</v>
      </c>
      <c r="M415" s="20">
        <f t="shared" si="79"/>
        <v>5000</v>
      </c>
      <c r="N415">
        <f t="shared" si="80"/>
        <v>4800</v>
      </c>
      <c r="O415" s="20">
        <f t="shared" si="80"/>
        <v>4608</v>
      </c>
      <c r="P415">
        <f t="shared" si="80"/>
        <v>4423.68</v>
      </c>
      <c r="Q415" s="20">
        <f t="shared" si="80"/>
        <v>4246.7328000000007</v>
      </c>
      <c r="R415" s="21">
        <f t="shared" ca="1" si="81"/>
        <v>537290000</v>
      </c>
      <c r="S415">
        <f t="shared" ca="1" si="82"/>
        <v>490008480</v>
      </c>
      <c r="T415" s="21">
        <f t="shared" ca="1" si="83"/>
        <v>446887733.75999999</v>
      </c>
      <c r="U415">
        <f t="shared" ca="1" si="84"/>
        <v>407561613.18912005</v>
      </c>
      <c r="V415" s="21">
        <f t="shared" ca="1" si="85"/>
        <v>391259148.66155529</v>
      </c>
      <c r="W415" s="17">
        <f t="shared" ca="1" si="86"/>
        <v>-340888934.94500518</v>
      </c>
    </row>
    <row r="416" spans="6:23" x14ac:dyDescent="0.3">
      <c r="F416">
        <v>414</v>
      </c>
      <c r="G416">
        <f t="shared" ca="1" si="75"/>
        <v>0.32330698736754282</v>
      </c>
      <c r="H416" s="19">
        <f t="shared" ca="1" si="76"/>
        <v>126246</v>
      </c>
      <c r="I416">
        <f t="shared" ca="1" si="77"/>
        <v>119933.7</v>
      </c>
      <c r="J416" s="19">
        <f t="shared" ca="1" si="77"/>
        <v>113937.015</v>
      </c>
      <c r="K416">
        <f t="shared" ca="1" si="77"/>
        <v>108240.16425</v>
      </c>
      <c r="L416" s="19">
        <f t="shared" ca="1" si="78"/>
        <v>108240.16425</v>
      </c>
      <c r="M416" s="20">
        <f t="shared" si="79"/>
        <v>5000</v>
      </c>
      <c r="N416">
        <f t="shared" si="80"/>
        <v>4800</v>
      </c>
      <c r="O416" s="20">
        <f t="shared" si="80"/>
        <v>4608</v>
      </c>
      <c r="P416">
        <f t="shared" si="80"/>
        <v>4423.68</v>
      </c>
      <c r="Q416" s="20">
        <f t="shared" si="80"/>
        <v>4246.7328000000007</v>
      </c>
      <c r="R416" s="21">
        <f t="shared" ca="1" si="81"/>
        <v>631230000</v>
      </c>
      <c r="S416">
        <f t="shared" ca="1" si="82"/>
        <v>575681760</v>
      </c>
      <c r="T416" s="21">
        <f t="shared" ca="1" si="83"/>
        <v>525021765.12</v>
      </c>
      <c r="U416">
        <f t="shared" ca="1" si="84"/>
        <v>478819849.78944004</v>
      </c>
      <c r="V416" s="21">
        <f t="shared" ca="1" si="85"/>
        <v>459667055.79786247</v>
      </c>
      <c r="W416" s="17">
        <f t="shared" ca="1" si="86"/>
        <v>-68293328.380084515</v>
      </c>
    </row>
    <row r="417" spans="6:23" x14ac:dyDescent="0.3">
      <c r="F417">
        <v>415</v>
      </c>
      <c r="G417">
        <f t="shared" ca="1" si="75"/>
        <v>0.44721622806723871</v>
      </c>
      <c r="H417" s="19">
        <f t="shared" ca="1" si="76"/>
        <v>136019</v>
      </c>
      <c r="I417">
        <f t="shared" ca="1" si="77"/>
        <v>129218.05</v>
      </c>
      <c r="J417" s="19">
        <f t="shared" ca="1" si="77"/>
        <v>122757.14750000001</v>
      </c>
      <c r="K417">
        <f t="shared" ca="1" si="77"/>
        <v>116619.290125</v>
      </c>
      <c r="L417" s="19">
        <f t="shared" ca="1" si="78"/>
        <v>116619.290125</v>
      </c>
      <c r="M417" s="20">
        <f t="shared" si="79"/>
        <v>5000</v>
      </c>
      <c r="N417">
        <f t="shared" si="80"/>
        <v>4800</v>
      </c>
      <c r="O417" s="20">
        <f t="shared" si="80"/>
        <v>4608</v>
      </c>
      <c r="P417">
        <f t="shared" si="80"/>
        <v>4423.68</v>
      </c>
      <c r="Q417" s="20">
        <f t="shared" si="80"/>
        <v>4246.7328000000007</v>
      </c>
      <c r="R417" s="21">
        <f t="shared" ca="1" si="81"/>
        <v>680095000</v>
      </c>
      <c r="S417">
        <f t="shared" ca="1" si="82"/>
        <v>620246640</v>
      </c>
      <c r="T417" s="21">
        <f t="shared" ca="1" si="83"/>
        <v>565664935.68000007</v>
      </c>
      <c r="U417">
        <f t="shared" ca="1" si="84"/>
        <v>515886421.34016001</v>
      </c>
      <c r="V417" s="21">
        <f t="shared" ca="1" si="85"/>
        <v>495250964.48655367</v>
      </c>
      <c r="W417" s="17">
        <f t="shared" ca="1" si="86"/>
        <v>73503396.282411337</v>
      </c>
    </row>
    <row r="418" spans="6:23" x14ac:dyDescent="0.3">
      <c r="F418">
        <v>416</v>
      </c>
      <c r="G418">
        <f t="shared" ca="1" si="75"/>
        <v>0.12905984483230815</v>
      </c>
      <c r="H418" s="19">
        <f t="shared" ca="1" si="76"/>
        <v>106075</v>
      </c>
      <c r="I418">
        <f t="shared" ca="1" si="77"/>
        <v>100771.25</v>
      </c>
      <c r="J418" s="19">
        <f t="shared" ca="1" si="77"/>
        <v>95732.6875</v>
      </c>
      <c r="K418">
        <f t="shared" ca="1" si="77"/>
        <v>90946.053125000006</v>
      </c>
      <c r="L418" s="19">
        <f t="shared" ca="1" si="78"/>
        <v>90946.053125000006</v>
      </c>
      <c r="M418" s="20">
        <f t="shared" si="79"/>
        <v>5000</v>
      </c>
      <c r="N418">
        <f t="shared" si="80"/>
        <v>4800</v>
      </c>
      <c r="O418" s="20">
        <f t="shared" si="80"/>
        <v>4608</v>
      </c>
      <c r="P418">
        <f t="shared" si="80"/>
        <v>4423.68</v>
      </c>
      <c r="Q418" s="20">
        <f t="shared" si="80"/>
        <v>4246.7328000000007</v>
      </c>
      <c r="R418" s="21">
        <f t="shared" ca="1" si="81"/>
        <v>530375000</v>
      </c>
      <c r="S418">
        <f t="shared" ca="1" si="82"/>
        <v>483702000</v>
      </c>
      <c r="T418" s="21">
        <f t="shared" ca="1" si="83"/>
        <v>441136224</v>
      </c>
      <c r="U418">
        <f t="shared" ca="1" si="84"/>
        <v>402316236.28800005</v>
      </c>
      <c r="V418" s="21">
        <f t="shared" ca="1" si="85"/>
        <v>386223586.83648008</v>
      </c>
      <c r="W418" s="17">
        <f t="shared" ca="1" si="86"/>
        <v>-360954919.82254839</v>
      </c>
    </row>
    <row r="419" spans="6:23" x14ac:dyDescent="0.3">
      <c r="F419">
        <v>417</v>
      </c>
      <c r="G419">
        <f t="shared" ca="1" si="75"/>
        <v>0.33861941766856274</v>
      </c>
      <c r="H419" s="19">
        <f t="shared" ca="1" si="76"/>
        <v>127513</v>
      </c>
      <c r="I419">
        <f t="shared" ca="1" si="77"/>
        <v>121137.35</v>
      </c>
      <c r="J419" s="19">
        <f t="shared" ca="1" si="77"/>
        <v>115080.48250000001</v>
      </c>
      <c r="K419">
        <f t="shared" ca="1" si="77"/>
        <v>109326.45837500002</v>
      </c>
      <c r="L419" s="19">
        <f t="shared" ca="1" si="78"/>
        <v>109326.45837500002</v>
      </c>
      <c r="M419" s="20">
        <f t="shared" si="79"/>
        <v>5000</v>
      </c>
      <c r="N419">
        <f t="shared" si="80"/>
        <v>4800</v>
      </c>
      <c r="O419" s="20">
        <f t="shared" si="80"/>
        <v>4608</v>
      </c>
      <c r="P419">
        <f t="shared" si="80"/>
        <v>4423.68</v>
      </c>
      <c r="Q419" s="20">
        <f t="shared" si="80"/>
        <v>4246.7328000000007</v>
      </c>
      <c r="R419" s="21">
        <f t="shared" ca="1" si="81"/>
        <v>637565000</v>
      </c>
      <c r="S419">
        <f t="shared" ca="1" si="82"/>
        <v>581459280</v>
      </c>
      <c r="T419" s="21">
        <f t="shared" ca="1" si="83"/>
        <v>530290863.36000007</v>
      </c>
      <c r="U419">
        <f t="shared" ca="1" si="84"/>
        <v>483625267.38432008</v>
      </c>
      <c r="V419" s="21">
        <f t="shared" ca="1" si="85"/>
        <v>464280256.68894732</v>
      </c>
      <c r="W419" s="17">
        <f t="shared" ca="1" si="86"/>
        <v>-49910390.679543734</v>
      </c>
    </row>
    <row r="420" spans="6:23" x14ac:dyDescent="0.3">
      <c r="F420">
        <v>418</v>
      </c>
      <c r="G420">
        <f t="shared" ca="1" si="75"/>
        <v>0.32949273159986747</v>
      </c>
      <c r="H420" s="19">
        <f t="shared" ca="1" si="76"/>
        <v>126761</v>
      </c>
      <c r="I420">
        <f t="shared" ca="1" si="77"/>
        <v>120422.95</v>
      </c>
      <c r="J420" s="19">
        <f t="shared" ca="1" si="77"/>
        <v>114401.80249999999</v>
      </c>
      <c r="K420">
        <f t="shared" ca="1" si="77"/>
        <v>108681.71237499999</v>
      </c>
      <c r="L420" s="19">
        <f t="shared" ca="1" si="78"/>
        <v>108681.71237499999</v>
      </c>
      <c r="M420" s="20">
        <f t="shared" si="79"/>
        <v>5000</v>
      </c>
      <c r="N420">
        <f t="shared" si="80"/>
        <v>4800</v>
      </c>
      <c r="O420" s="20">
        <f t="shared" si="80"/>
        <v>4608</v>
      </c>
      <c r="P420">
        <f t="shared" si="80"/>
        <v>4423.68</v>
      </c>
      <c r="Q420" s="20">
        <f t="shared" si="80"/>
        <v>4246.7328000000007</v>
      </c>
      <c r="R420" s="21">
        <f t="shared" ca="1" si="81"/>
        <v>633805000</v>
      </c>
      <c r="S420">
        <f t="shared" ca="1" si="82"/>
        <v>578030160</v>
      </c>
      <c r="T420" s="21">
        <f t="shared" ca="1" si="83"/>
        <v>527163505.91999996</v>
      </c>
      <c r="U420">
        <f t="shared" ca="1" si="84"/>
        <v>480773117.39903998</v>
      </c>
      <c r="V420" s="21">
        <f t="shared" ca="1" si="85"/>
        <v>461542192.70307845</v>
      </c>
      <c r="W420" s="17">
        <f t="shared" ca="1" si="86"/>
        <v>-60821179.275286913</v>
      </c>
    </row>
    <row r="421" spans="6:23" x14ac:dyDescent="0.3">
      <c r="F421">
        <v>419</v>
      </c>
      <c r="G421">
        <f t="shared" ca="1" si="75"/>
        <v>0.939219279310889</v>
      </c>
      <c r="H421" s="19">
        <f t="shared" ca="1" si="76"/>
        <v>186448</v>
      </c>
      <c r="I421">
        <f t="shared" ca="1" si="77"/>
        <v>177125.6</v>
      </c>
      <c r="J421" s="19">
        <f t="shared" ca="1" si="77"/>
        <v>168269.32</v>
      </c>
      <c r="K421">
        <f t="shared" ca="1" si="77"/>
        <v>159855.85399999999</v>
      </c>
      <c r="L421" s="19">
        <f t="shared" ca="1" si="78"/>
        <v>159855.85399999999</v>
      </c>
      <c r="M421" s="20">
        <f t="shared" si="79"/>
        <v>5000</v>
      </c>
      <c r="N421">
        <f t="shared" si="80"/>
        <v>4800</v>
      </c>
      <c r="O421" s="20">
        <f t="shared" si="80"/>
        <v>4608</v>
      </c>
      <c r="P421">
        <f t="shared" si="80"/>
        <v>4423.68</v>
      </c>
      <c r="Q421" s="20">
        <f t="shared" si="80"/>
        <v>4246.7328000000007</v>
      </c>
      <c r="R421" s="21">
        <f t="shared" ca="1" si="81"/>
        <v>932240000</v>
      </c>
      <c r="S421">
        <f t="shared" ca="1" si="82"/>
        <v>850202880</v>
      </c>
      <c r="T421" s="21">
        <f t="shared" ca="1" si="83"/>
        <v>775385026.56000006</v>
      </c>
      <c r="U421">
        <f t="shared" ca="1" si="84"/>
        <v>707151144.22272003</v>
      </c>
      <c r="V421" s="21">
        <f t="shared" ca="1" si="85"/>
        <v>678865098.45381129</v>
      </c>
      <c r="W421" s="17">
        <f t="shared" ca="1" si="86"/>
        <v>805179138.42965317</v>
      </c>
    </row>
    <row r="422" spans="6:23" x14ac:dyDescent="0.3">
      <c r="F422">
        <v>420</v>
      </c>
      <c r="G422">
        <f t="shared" ca="1" si="75"/>
        <v>0.38025947260605841</v>
      </c>
      <c r="H422" s="19">
        <f t="shared" ca="1" si="76"/>
        <v>130856</v>
      </c>
      <c r="I422">
        <f t="shared" ca="1" si="77"/>
        <v>124313.2</v>
      </c>
      <c r="J422" s="19">
        <f t="shared" ca="1" si="77"/>
        <v>118097.54</v>
      </c>
      <c r="K422">
        <f t="shared" ca="1" si="77"/>
        <v>112192.663</v>
      </c>
      <c r="L422" s="19">
        <f t="shared" ca="1" si="78"/>
        <v>112192.663</v>
      </c>
      <c r="M422" s="20">
        <f t="shared" si="79"/>
        <v>5000</v>
      </c>
      <c r="N422">
        <f t="shared" si="80"/>
        <v>4800</v>
      </c>
      <c r="O422" s="20">
        <f t="shared" si="80"/>
        <v>4608</v>
      </c>
      <c r="P422">
        <f t="shared" si="80"/>
        <v>4423.68</v>
      </c>
      <c r="Q422" s="20">
        <f t="shared" si="80"/>
        <v>4246.7328000000007</v>
      </c>
      <c r="R422" s="21">
        <f t="shared" ca="1" si="81"/>
        <v>654280000</v>
      </c>
      <c r="S422">
        <f t="shared" ca="1" si="82"/>
        <v>596703360</v>
      </c>
      <c r="T422" s="21">
        <f t="shared" ca="1" si="83"/>
        <v>544193464.31999993</v>
      </c>
      <c r="U422">
        <f t="shared" ca="1" si="84"/>
        <v>496304439.45984006</v>
      </c>
      <c r="V422" s="21">
        <f t="shared" ca="1" si="85"/>
        <v>476452261.88144648</v>
      </c>
      <c r="W422" s="17">
        <f t="shared" ca="1" si="86"/>
        <v>-1406712.1216068268</v>
      </c>
    </row>
    <row r="423" spans="6:23" x14ac:dyDescent="0.3">
      <c r="F423">
        <v>421</v>
      </c>
      <c r="G423">
        <f t="shared" ca="1" si="75"/>
        <v>0.19283469515639962</v>
      </c>
      <c r="H423" s="19">
        <f t="shared" ca="1" si="76"/>
        <v>113975</v>
      </c>
      <c r="I423">
        <f t="shared" ca="1" si="77"/>
        <v>108276.25</v>
      </c>
      <c r="J423" s="19">
        <f t="shared" ca="1" si="77"/>
        <v>102862.4375</v>
      </c>
      <c r="K423">
        <f t="shared" ca="1" si="77"/>
        <v>97719.315625000003</v>
      </c>
      <c r="L423" s="19">
        <f t="shared" ca="1" si="78"/>
        <v>97719.315625000003</v>
      </c>
      <c r="M423" s="20">
        <f t="shared" si="79"/>
        <v>5000</v>
      </c>
      <c r="N423">
        <f t="shared" si="80"/>
        <v>4800</v>
      </c>
      <c r="O423" s="20">
        <f t="shared" si="80"/>
        <v>4608</v>
      </c>
      <c r="P423">
        <f t="shared" si="80"/>
        <v>4423.68</v>
      </c>
      <c r="Q423" s="20">
        <f t="shared" si="80"/>
        <v>4246.7328000000007</v>
      </c>
      <c r="R423" s="21">
        <f t="shared" ca="1" si="81"/>
        <v>569875000</v>
      </c>
      <c r="S423">
        <f t="shared" ca="1" si="82"/>
        <v>519726000</v>
      </c>
      <c r="T423" s="21">
        <f t="shared" ca="1" si="83"/>
        <v>473990112</v>
      </c>
      <c r="U423">
        <f t="shared" ca="1" si="84"/>
        <v>432278982.14400005</v>
      </c>
      <c r="V423" s="21">
        <f t="shared" ca="1" si="85"/>
        <v>414987822.85824007</v>
      </c>
      <c r="W423" s="17">
        <f t="shared" ca="1" si="86"/>
        <v>-246333603.45769477</v>
      </c>
    </row>
    <row r="424" spans="6:23" x14ac:dyDescent="0.3">
      <c r="F424">
        <v>422</v>
      </c>
      <c r="G424">
        <f t="shared" ca="1" si="75"/>
        <v>0.87793566509826415</v>
      </c>
      <c r="H424" s="19">
        <f t="shared" ca="1" si="76"/>
        <v>174942</v>
      </c>
      <c r="I424">
        <f t="shared" ca="1" si="77"/>
        <v>166194.9</v>
      </c>
      <c r="J424" s="19">
        <f t="shared" ca="1" si="77"/>
        <v>157885.155</v>
      </c>
      <c r="K424">
        <f t="shared" ca="1" si="77"/>
        <v>149990.89725000001</v>
      </c>
      <c r="L424" s="19">
        <f t="shared" ca="1" si="78"/>
        <v>149990.89725000001</v>
      </c>
      <c r="M424" s="20">
        <f t="shared" si="79"/>
        <v>5000</v>
      </c>
      <c r="N424">
        <f t="shared" si="80"/>
        <v>4800</v>
      </c>
      <c r="O424" s="20">
        <f t="shared" si="80"/>
        <v>4608</v>
      </c>
      <c r="P424">
        <f t="shared" si="80"/>
        <v>4423.68</v>
      </c>
      <c r="Q424" s="20">
        <f t="shared" si="80"/>
        <v>4246.7328000000007</v>
      </c>
      <c r="R424" s="21">
        <f t="shared" ca="1" si="81"/>
        <v>874710000</v>
      </c>
      <c r="S424">
        <f t="shared" ca="1" si="82"/>
        <v>797735520</v>
      </c>
      <c r="T424" s="21">
        <f t="shared" ca="1" si="83"/>
        <v>727534794.24000001</v>
      </c>
      <c r="U424">
        <f t="shared" ca="1" si="84"/>
        <v>663511732.34688008</v>
      </c>
      <c r="V424" s="21">
        <f t="shared" ca="1" si="85"/>
        <v>636971263.05300498</v>
      </c>
      <c r="W424" s="17">
        <f t="shared" ca="1" si="86"/>
        <v>638238269.30382967</v>
      </c>
    </row>
    <row r="425" spans="6:23" x14ac:dyDescent="0.3">
      <c r="F425">
        <v>423</v>
      </c>
      <c r="G425">
        <f t="shared" ca="1" si="75"/>
        <v>3.2219240036736485E-2</v>
      </c>
      <c r="H425" s="19">
        <f t="shared" ca="1" si="76"/>
        <v>84526</v>
      </c>
      <c r="I425">
        <f t="shared" ca="1" si="77"/>
        <v>80299.7</v>
      </c>
      <c r="J425" s="19">
        <f t="shared" ca="1" si="77"/>
        <v>76284.714999999997</v>
      </c>
      <c r="K425">
        <f t="shared" ca="1" si="77"/>
        <v>72470.479250000004</v>
      </c>
      <c r="L425" s="19">
        <f t="shared" ca="1" si="78"/>
        <v>72470.479250000004</v>
      </c>
      <c r="M425" s="20">
        <f t="shared" si="79"/>
        <v>5000</v>
      </c>
      <c r="N425">
        <f t="shared" si="80"/>
        <v>4800</v>
      </c>
      <c r="O425" s="20">
        <f t="shared" si="80"/>
        <v>4608</v>
      </c>
      <c r="P425">
        <f t="shared" si="80"/>
        <v>4423.68</v>
      </c>
      <c r="Q425" s="20">
        <f t="shared" si="80"/>
        <v>4246.7328000000007</v>
      </c>
      <c r="R425" s="21">
        <f t="shared" ca="1" si="81"/>
        <v>422630000</v>
      </c>
      <c r="S425">
        <f t="shared" ca="1" si="82"/>
        <v>385438560</v>
      </c>
      <c r="T425" s="21">
        <f t="shared" ca="1" si="83"/>
        <v>351519966.71999997</v>
      </c>
      <c r="U425">
        <f t="shared" ca="1" si="84"/>
        <v>320586209.64864004</v>
      </c>
      <c r="V425" s="21">
        <f t="shared" ca="1" si="85"/>
        <v>307762761.26269448</v>
      </c>
      <c r="W425" s="17">
        <f t="shared" ca="1" si="86"/>
        <v>-673609951.00561619</v>
      </c>
    </row>
    <row r="426" spans="6:23" x14ac:dyDescent="0.3">
      <c r="F426">
        <v>424</v>
      </c>
      <c r="G426">
        <f t="shared" ca="1" si="75"/>
        <v>0.23360854952025245</v>
      </c>
      <c r="H426" s="19">
        <f t="shared" ca="1" si="76"/>
        <v>118190</v>
      </c>
      <c r="I426">
        <f t="shared" ca="1" si="77"/>
        <v>112280.5</v>
      </c>
      <c r="J426" s="19">
        <f t="shared" ca="1" si="77"/>
        <v>106666.47500000001</v>
      </c>
      <c r="K426">
        <f t="shared" ca="1" si="77"/>
        <v>101333.15125000001</v>
      </c>
      <c r="L426" s="19">
        <f t="shared" ca="1" si="78"/>
        <v>101333.15125000001</v>
      </c>
      <c r="M426" s="20">
        <f t="shared" si="79"/>
        <v>5000</v>
      </c>
      <c r="N426">
        <f t="shared" si="80"/>
        <v>4800</v>
      </c>
      <c r="O426" s="20">
        <f t="shared" si="80"/>
        <v>4608</v>
      </c>
      <c r="P426">
        <f t="shared" si="80"/>
        <v>4423.68</v>
      </c>
      <c r="Q426" s="20">
        <f t="shared" si="80"/>
        <v>4246.7328000000007</v>
      </c>
      <c r="R426" s="21">
        <f t="shared" ca="1" si="81"/>
        <v>590950000</v>
      </c>
      <c r="S426">
        <f t="shared" ca="1" si="82"/>
        <v>538946400</v>
      </c>
      <c r="T426" s="21">
        <f t="shared" ca="1" si="83"/>
        <v>491519116.80000001</v>
      </c>
      <c r="U426">
        <f t="shared" ca="1" si="84"/>
        <v>448265434.52160007</v>
      </c>
      <c r="V426" s="21">
        <f t="shared" ca="1" si="85"/>
        <v>430334817.1407361</v>
      </c>
      <c r="W426" s="17">
        <f t="shared" ca="1" si="86"/>
        <v>-185178053.01745939</v>
      </c>
    </row>
    <row r="427" spans="6:23" x14ac:dyDescent="0.3">
      <c r="F427">
        <v>425</v>
      </c>
      <c r="G427">
        <f t="shared" ca="1" si="75"/>
        <v>3.7369290858289106E-2</v>
      </c>
      <c r="H427" s="19">
        <f t="shared" ca="1" si="76"/>
        <v>86538</v>
      </c>
      <c r="I427">
        <f t="shared" ca="1" si="77"/>
        <v>82211.100000000006</v>
      </c>
      <c r="J427" s="19">
        <f t="shared" ca="1" si="77"/>
        <v>78100.545000000013</v>
      </c>
      <c r="K427">
        <f t="shared" ca="1" si="77"/>
        <v>74195.517750000014</v>
      </c>
      <c r="L427" s="19">
        <f t="shared" ca="1" si="78"/>
        <v>74195.517750000014</v>
      </c>
      <c r="M427" s="20">
        <f t="shared" si="79"/>
        <v>5000</v>
      </c>
      <c r="N427">
        <f t="shared" si="80"/>
        <v>4800</v>
      </c>
      <c r="O427" s="20">
        <f t="shared" si="80"/>
        <v>4608</v>
      </c>
      <c r="P427">
        <f t="shared" si="80"/>
        <v>4423.68</v>
      </c>
      <c r="Q427" s="20">
        <f t="shared" si="80"/>
        <v>4246.7328000000007</v>
      </c>
      <c r="R427" s="21">
        <f t="shared" ca="1" si="81"/>
        <v>432690000</v>
      </c>
      <c r="S427">
        <f t="shared" ca="1" si="82"/>
        <v>394613280</v>
      </c>
      <c r="T427" s="21">
        <f t="shared" ca="1" si="83"/>
        <v>359887311.36000007</v>
      </c>
      <c r="U427">
        <f t="shared" ca="1" si="84"/>
        <v>328217227.96032006</v>
      </c>
      <c r="V427" s="21">
        <f t="shared" ca="1" si="85"/>
        <v>315088538.84190732</v>
      </c>
      <c r="W427" s="17">
        <f t="shared" ca="1" si="86"/>
        <v>-644417787.90104818</v>
      </c>
    </row>
    <row r="428" spans="6:23" x14ac:dyDescent="0.3">
      <c r="F428">
        <v>426</v>
      </c>
      <c r="G428">
        <f t="shared" ca="1" si="75"/>
        <v>0.44794149512860493</v>
      </c>
      <c r="H428" s="19">
        <f t="shared" ca="1" si="76"/>
        <v>136074</v>
      </c>
      <c r="I428">
        <f t="shared" ca="1" si="77"/>
        <v>129270.3</v>
      </c>
      <c r="J428" s="19">
        <f t="shared" ca="1" si="77"/>
        <v>122806.785</v>
      </c>
      <c r="K428">
        <f t="shared" ca="1" si="77"/>
        <v>116666.44575</v>
      </c>
      <c r="L428" s="19">
        <f t="shared" ca="1" si="78"/>
        <v>116666.44575</v>
      </c>
      <c r="M428" s="20">
        <f t="shared" si="79"/>
        <v>5000</v>
      </c>
      <c r="N428">
        <f t="shared" si="80"/>
        <v>4800</v>
      </c>
      <c r="O428" s="20">
        <f t="shared" si="80"/>
        <v>4608</v>
      </c>
      <c r="P428">
        <f t="shared" si="80"/>
        <v>4423.68</v>
      </c>
      <c r="Q428" s="20">
        <f t="shared" si="80"/>
        <v>4246.7328000000007</v>
      </c>
      <c r="R428" s="21">
        <f t="shared" ca="1" si="81"/>
        <v>680370000</v>
      </c>
      <c r="S428">
        <f t="shared" ca="1" si="82"/>
        <v>620497440</v>
      </c>
      <c r="T428" s="21">
        <f t="shared" ca="1" si="83"/>
        <v>565893665.27999997</v>
      </c>
      <c r="U428">
        <f t="shared" ca="1" si="84"/>
        <v>516095022.73536003</v>
      </c>
      <c r="V428" s="21">
        <f t="shared" ca="1" si="85"/>
        <v>495451221.82594568</v>
      </c>
      <c r="W428" s="17">
        <f t="shared" ca="1" si="86"/>
        <v>74301392.788748741</v>
      </c>
    </row>
    <row r="429" spans="6:23" x14ac:dyDescent="0.3">
      <c r="F429">
        <v>427</v>
      </c>
      <c r="G429">
        <f t="shared" ca="1" si="75"/>
        <v>0.1983275432123035</v>
      </c>
      <c r="H429" s="19">
        <f t="shared" ca="1" si="76"/>
        <v>114572</v>
      </c>
      <c r="I429">
        <f t="shared" ca="1" si="77"/>
        <v>108843.4</v>
      </c>
      <c r="J429" s="19">
        <f t="shared" ca="1" si="77"/>
        <v>103401.23</v>
      </c>
      <c r="K429">
        <f t="shared" ca="1" si="77"/>
        <v>98231.1685</v>
      </c>
      <c r="L429" s="19">
        <f t="shared" ca="1" si="78"/>
        <v>98231.1685</v>
      </c>
      <c r="M429" s="20">
        <f t="shared" si="79"/>
        <v>5000</v>
      </c>
      <c r="N429">
        <f t="shared" si="80"/>
        <v>4800</v>
      </c>
      <c r="O429" s="20">
        <f t="shared" si="80"/>
        <v>4608</v>
      </c>
      <c r="P429">
        <f t="shared" si="80"/>
        <v>4423.68</v>
      </c>
      <c r="Q429" s="20">
        <f t="shared" si="80"/>
        <v>4246.7328000000007</v>
      </c>
      <c r="R429" s="21">
        <f t="shared" ca="1" si="81"/>
        <v>572860000</v>
      </c>
      <c r="S429">
        <f t="shared" ca="1" si="82"/>
        <v>522448320</v>
      </c>
      <c r="T429" s="21">
        <f t="shared" ca="1" si="83"/>
        <v>476472867.83999997</v>
      </c>
      <c r="U429">
        <f t="shared" ca="1" si="84"/>
        <v>434543255.47008002</v>
      </c>
      <c r="V429" s="21">
        <f t="shared" ca="1" si="85"/>
        <v>417161525.25127685</v>
      </c>
      <c r="W429" s="17">
        <f t="shared" ca="1" si="86"/>
        <v>-237671714.10708499</v>
      </c>
    </row>
    <row r="430" spans="6:23" x14ac:dyDescent="0.3">
      <c r="F430">
        <v>428</v>
      </c>
      <c r="G430">
        <f t="shared" ca="1" si="75"/>
        <v>0.69546053295502175</v>
      </c>
      <c r="H430" s="19">
        <f t="shared" ca="1" si="76"/>
        <v>155342</v>
      </c>
      <c r="I430">
        <f t="shared" ca="1" si="77"/>
        <v>147574.9</v>
      </c>
      <c r="J430" s="19">
        <f t="shared" ca="1" si="77"/>
        <v>140196.155</v>
      </c>
      <c r="K430">
        <f t="shared" ca="1" si="77"/>
        <v>133186.34724999999</v>
      </c>
      <c r="L430" s="19">
        <f t="shared" ca="1" si="78"/>
        <v>133186.34724999999</v>
      </c>
      <c r="M430" s="20">
        <f t="shared" si="79"/>
        <v>5000</v>
      </c>
      <c r="N430">
        <f t="shared" si="80"/>
        <v>4800</v>
      </c>
      <c r="O430" s="20">
        <f t="shared" si="80"/>
        <v>4608</v>
      </c>
      <c r="P430">
        <f t="shared" si="80"/>
        <v>4423.68</v>
      </c>
      <c r="Q430" s="20">
        <f t="shared" si="80"/>
        <v>4246.7328000000007</v>
      </c>
      <c r="R430" s="21">
        <f t="shared" ca="1" si="81"/>
        <v>776710000</v>
      </c>
      <c r="S430">
        <f t="shared" ca="1" si="82"/>
        <v>708359520</v>
      </c>
      <c r="T430" s="21">
        <f t="shared" ca="1" si="83"/>
        <v>646023882.24000001</v>
      </c>
      <c r="U430">
        <f t="shared" ca="1" si="84"/>
        <v>589173780.60288</v>
      </c>
      <c r="V430" s="21">
        <f t="shared" ca="1" si="85"/>
        <v>565606829.37876487</v>
      </c>
      <c r="W430" s="17">
        <f t="shared" ca="1" si="86"/>
        <v>353861332.49988842</v>
      </c>
    </row>
    <row r="431" spans="6:23" x14ac:dyDescent="0.3">
      <c r="F431">
        <v>429</v>
      </c>
      <c r="G431">
        <f t="shared" ca="1" si="75"/>
        <v>0.50300788435305954</v>
      </c>
      <c r="H431" s="19">
        <f t="shared" ca="1" si="76"/>
        <v>140226</v>
      </c>
      <c r="I431">
        <f t="shared" ca="1" si="77"/>
        <v>133214.70000000001</v>
      </c>
      <c r="J431" s="19">
        <f t="shared" ca="1" si="77"/>
        <v>126553.96500000001</v>
      </c>
      <c r="K431">
        <f t="shared" ca="1" si="77"/>
        <v>120226.26675000001</v>
      </c>
      <c r="L431" s="19">
        <f t="shared" ca="1" si="78"/>
        <v>120226.26675000001</v>
      </c>
      <c r="M431" s="20">
        <f t="shared" si="79"/>
        <v>5000</v>
      </c>
      <c r="N431">
        <f t="shared" si="80"/>
        <v>4800</v>
      </c>
      <c r="O431" s="20">
        <f t="shared" si="80"/>
        <v>4608</v>
      </c>
      <c r="P431">
        <f t="shared" si="80"/>
        <v>4423.68</v>
      </c>
      <c r="Q431" s="20">
        <f t="shared" si="80"/>
        <v>4246.7328000000007</v>
      </c>
      <c r="R431" s="21">
        <f t="shared" ca="1" si="81"/>
        <v>701130000</v>
      </c>
      <c r="S431">
        <f t="shared" ca="1" si="82"/>
        <v>639430560</v>
      </c>
      <c r="T431" s="21">
        <f t="shared" ca="1" si="83"/>
        <v>583160670.72000003</v>
      </c>
      <c r="U431">
        <f t="shared" ca="1" si="84"/>
        <v>531842531.69664007</v>
      </c>
      <c r="V431" s="21">
        <f t="shared" ca="1" si="85"/>
        <v>510568830.42877454</v>
      </c>
      <c r="W431" s="17">
        <f t="shared" ca="1" si="86"/>
        <v>134542874.5035429</v>
      </c>
    </row>
    <row r="432" spans="6:23" x14ac:dyDescent="0.3">
      <c r="F432">
        <v>430</v>
      </c>
      <c r="G432">
        <f t="shared" ca="1" si="75"/>
        <v>0.83960830860899438</v>
      </c>
      <c r="H432" s="19">
        <f t="shared" ca="1" si="76"/>
        <v>169785</v>
      </c>
      <c r="I432">
        <f t="shared" ca="1" si="77"/>
        <v>161295.75</v>
      </c>
      <c r="J432" s="19">
        <f t="shared" ca="1" si="77"/>
        <v>153230.96249999999</v>
      </c>
      <c r="K432">
        <f t="shared" ca="1" si="77"/>
        <v>145569.41437499999</v>
      </c>
      <c r="L432" s="19">
        <f t="shared" ca="1" si="78"/>
        <v>145569.41437499999</v>
      </c>
      <c r="M432" s="20">
        <f t="shared" si="79"/>
        <v>5000</v>
      </c>
      <c r="N432">
        <f t="shared" si="80"/>
        <v>4800</v>
      </c>
      <c r="O432" s="20">
        <f t="shared" si="80"/>
        <v>4608</v>
      </c>
      <c r="P432">
        <f t="shared" si="80"/>
        <v>4423.68</v>
      </c>
      <c r="Q432" s="20">
        <f t="shared" si="80"/>
        <v>4246.7328000000007</v>
      </c>
      <c r="R432" s="21">
        <f t="shared" ca="1" si="81"/>
        <v>848925000</v>
      </c>
      <c r="S432">
        <f t="shared" ca="1" si="82"/>
        <v>774219600</v>
      </c>
      <c r="T432" s="21">
        <f t="shared" ca="1" si="83"/>
        <v>706088275.19999993</v>
      </c>
      <c r="U432">
        <f t="shared" ca="1" si="84"/>
        <v>643952506.98240006</v>
      </c>
      <c r="V432" s="21">
        <f t="shared" ca="1" si="85"/>
        <v>618194406.70310402</v>
      </c>
      <c r="W432" s="17">
        <f t="shared" ca="1" si="86"/>
        <v>563415215.06413937</v>
      </c>
    </row>
    <row r="433" spans="6:23" x14ac:dyDescent="0.3">
      <c r="F433">
        <v>431</v>
      </c>
      <c r="G433">
        <f t="shared" ca="1" si="75"/>
        <v>0.52341681229506187</v>
      </c>
      <c r="H433" s="19">
        <f t="shared" ca="1" si="76"/>
        <v>141762</v>
      </c>
      <c r="I433">
        <f t="shared" ca="1" si="77"/>
        <v>134673.9</v>
      </c>
      <c r="J433" s="19">
        <f t="shared" ca="1" si="77"/>
        <v>127940.20499999999</v>
      </c>
      <c r="K433">
        <f t="shared" ca="1" si="77"/>
        <v>121543.19475</v>
      </c>
      <c r="L433" s="19">
        <f t="shared" ca="1" si="78"/>
        <v>121543.19475</v>
      </c>
      <c r="M433" s="20">
        <f t="shared" si="79"/>
        <v>5000</v>
      </c>
      <c r="N433">
        <f t="shared" si="80"/>
        <v>4800</v>
      </c>
      <c r="O433" s="20">
        <f t="shared" si="80"/>
        <v>4608</v>
      </c>
      <c r="P433">
        <f t="shared" si="80"/>
        <v>4423.68</v>
      </c>
      <c r="Q433" s="20">
        <f t="shared" si="80"/>
        <v>4246.7328000000007</v>
      </c>
      <c r="R433" s="21">
        <f t="shared" ca="1" si="81"/>
        <v>708810000</v>
      </c>
      <c r="S433">
        <f t="shared" ca="1" si="82"/>
        <v>646434720</v>
      </c>
      <c r="T433" s="21">
        <f t="shared" ca="1" si="83"/>
        <v>589548464.63999999</v>
      </c>
      <c r="U433">
        <f t="shared" ca="1" si="84"/>
        <v>537668199.75168002</v>
      </c>
      <c r="V433" s="21">
        <f t="shared" ca="1" si="85"/>
        <v>516161471.76161283</v>
      </c>
      <c r="W433" s="17">
        <f t="shared" ca="1" si="86"/>
        <v>156828740.57144356</v>
      </c>
    </row>
    <row r="434" spans="6:23" x14ac:dyDescent="0.3">
      <c r="F434">
        <v>432</v>
      </c>
      <c r="G434">
        <f t="shared" ca="1" si="75"/>
        <v>0.5075084821900383</v>
      </c>
      <c r="H434" s="19">
        <f t="shared" ca="1" si="76"/>
        <v>140565</v>
      </c>
      <c r="I434">
        <f t="shared" ca="1" si="77"/>
        <v>133536.75</v>
      </c>
      <c r="J434" s="19">
        <f t="shared" ca="1" si="77"/>
        <v>126859.91250000001</v>
      </c>
      <c r="K434">
        <f t="shared" ca="1" si="77"/>
        <v>120516.91687500001</v>
      </c>
      <c r="L434" s="19">
        <f t="shared" ca="1" si="78"/>
        <v>120516.91687500001</v>
      </c>
      <c r="M434" s="20">
        <f t="shared" si="79"/>
        <v>5000</v>
      </c>
      <c r="N434">
        <f t="shared" si="80"/>
        <v>4800</v>
      </c>
      <c r="O434" s="20">
        <f t="shared" si="80"/>
        <v>4608</v>
      </c>
      <c r="P434">
        <f t="shared" si="80"/>
        <v>4423.68</v>
      </c>
      <c r="Q434" s="20">
        <f t="shared" si="80"/>
        <v>4246.7328000000007</v>
      </c>
      <c r="R434" s="21">
        <f t="shared" ca="1" si="81"/>
        <v>702825000</v>
      </c>
      <c r="S434">
        <f t="shared" ca="1" si="82"/>
        <v>640976400</v>
      </c>
      <c r="T434" s="21">
        <f t="shared" ca="1" si="83"/>
        <v>584570476.80000007</v>
      </c>
      <c r="U434">
        <f t="shared" ca="1" si="84"/>
        <v>533128274.84160006</v>
      </c>
      <c r="V434" s="21">
        <f t="shared" ca="1" si="85"/>
        <v>511803143.84793615</v>
      </c>
      <c r="W434" s="17">
        <f t="shared" ca="1" si="86"/>
        <v>139461434.78806019</v>
      </c>
    </row>
    <row r="435" spans="6:23" x14ac:dyDescent="0.3">
      <c r="F435">
        <v>433</v>
      </c>
      <c r="G435">
        <f t="shared" ca="1" si="75"/>
        <v>0.40452869031289718</v>
      </c>
      <c r="H435" s="19">
        <f t="shared" ca="1" si="76"/>
        <v>132751</v>
      </c>
      <c r="I435">
        <f t="shared" ca="1" si="77"/>
        <v>126113.45</v>
      </c>
      <c r="J435" s="19">
        <f t="shared" ca="1" si="77"/>
        <v>119807.7775</v>
      </c>
      <c r="K435">
        <f t="shared" ca="1" si="77"/>
        <v>113817.38862499999</v>
      </c>
      <c r="L435" s="19">
        <f t="shared" ca="1" si="78"/>
        <v>113817.38862499999</v>
      </c>
      <c r="M435" s="20">
        <f t="shared" si="79"/>
        <v>5000</v>
      </c>
      <c r="N435">
        <f t="shared" si="80"/>
        <v>4800</v>
      </c>
      <c r="O435" s="20">
        <f t="shared" si="80"/>
        <v>4608</v>
      </c>
      <c r="P435">
        <f t="shared" si="80"/>
        <v>4423.68</v>
      </c>
      <c r="Q435" s="20">
        <f t="shared" si="80"/>
        <v>4246.7328000000007</v>
      </c>
      <c r="R435" s="21">
        <f t="shared" ca="1" si="81"/>
        <v>663755000</v>
      </c>
      <c r="S435">
        <f t="shared" ca="1" si="82"/>
        <v>605344560</v>
      </c>
      <c r="T435" s="21">
        <f t="shared" ca="1" si="83"/>
        <v>552074238.72000003</v>
      </c>
      <c r="U435">
        <f t="shared" ca="1" si="84"/>
        <v>503491705.71263999</v>
      </c>
      <c r="V435" s="21">
        <f t="shared" ca="1" si="85"/>
        <v>483352037.48413444</v>
      </c>
      <c r="W435" s="17">
        <f t="shared" ca="1" si="86"/>
        <v>26087894.778570175</v>
      </c>
    </row>
    <row r="436" spans="6:23" x14ac:dyDescent="0.3">
      <c r="F436">
        <v>434</v>
      </c>
      <c r="G436">
        <f t="shared" ca="1" si="75"/>
        <v>0.8101423232213415</v>
      </c>
      <c r="H436" s="19">
        <f t="shared" ca="1" si="76"/>
        <v>166353</v>
      </c>
      <c r="I436">
        <f t="shared" ca="1" si="77"/>
        <v>158035.35</v>
      </c>
      <c r="J436" s="19">
        <f t="shared" ca="1" si="77"/>
        <v>150133.58250000002</v>
      </c>
      <c r="K436">
        <f t="shared" ca="1" si="77"/>
        <v>142626.90337500002</v>
      </c>
      <c r="L436" s="19">
        <f t="shared" ca="1" si="78"/>
        <v>142626.90337500002</v>
      </c>
      <c r="M436" s="20">
        <f t="shared" si="79"/>
        <v>5000</v>
      </c>
      <c r="N436">
        <f t="shared" si="80"/>
        <v>4800</v>
      </c>
      <c r="O436" s="20">
        <f t="shared" si="80"/>
        <v>4608</v>
      </c>
      <c r="P436">
        <f t="shared" si="80"/>
        <v>4423.68</v>
      </c>
      <c r="Q436" s="20">
        <f t="shared" si="80"/>
        <v>4246.7328000000007</v>
      </c>
      <c r="R436" s="21">
        <f t="shared" ca="1" si="81"/>
        <v>831765000</v>
      </c>
      <c r="S436">
        <f t="shared" ca="1" si="82"/>
        <v>758569680</v>
      </c>
      <c r="T436" s="21">
        <f t="shared" ca="1" si="83"/>
        <v>691815548.16000009</v>
      </c>
      <c r="U436">
        <f t="shared" ca="1" si="84"/>
        <v>630935779.92192018</v>
      </c>
      <c r="V436" s="21">
        <f t="shared" ca="1" si="85"/>
        <v>605698348.72504342</v>
      </c>
      <c r="W436" s="17">
        <f t="shared" ca="1" si="86"/>
        <v>513620233.06867409</v>
      </c>
    </row>
    <row r="437" spans="6:23" x14ac:dyDescent="0.3">
      <c r="F437">
        <v>435</v>
      </c>
      <c r="G437">
        <f t="shared" ca="1" si="75"/>
        <v>0.30742086515807776</v>
      </c>
      <c r="H437" s="19">
        <f t="shared" ca="1" si="76"/>
        <v>124905</v>
      </c>
      <c r="I437">
        <f t="shared" ca="1" si="77"/>
        <v>118659.75</v>
      </c>
      <c r="J437" s="19">
        <f t="shared" ca="1" si="77"/>
        <v>112726.7625</v>
      </c>
      <c r="K437">
        <f t="shared" ca="1" si="77"/>
        <v>107090.424375</v>
      </c>
      <c r="L437" s="19">
        <f t="shared" ca="1" si="78"/>
        <v>107090.424375</v>
      </c>
      <c r="M437" s="20">
        <f t="shared" si="79"/>
        <v>5000</v>
      </c>
      <c r="N437">
        <f t="shared" si="80"/>
        <v>4800</v>
      </c>
      <c r="O437" s="20">
        <f t="shared" si="80"/>
        <v>4608</v>
      </c>
      <c r="P437">
        <f t="shared" si="80"/>
        <v>4423.68</v>
      </c>
      <c r="Q437" s="20">
        <f t="shared" si="80"/>
        <v>4246.7328000000007</v>
      </c>
      <c r="R437" s="21">
        <f t="shared" ca="1" si="81"/>
        <v>624525000</v>
      </c>
      <c r="S437">
        <f t="shared" ca="1" si="82"/>
        <v>569566800</v>
      </c>
      <c r="T437" s="21">
        <f t="shared" ca="1" si="83"/>
        <v>519444921.59999996</v>
      </c>
      <c r="U437">
        <f t="shared" ca="1" si="84"/>
        <v>473733768.49920005</v>
      </c>
      <c r="V437" s="21">
        <f t="shared" ca="1" si="85"/>
        <v>454784417.7592321</v>
      </c>
      <c r="W437" s="17">
        <f t="shared" ca="1" si="86"/>
        <v>-87749934.107333899</v>
      </c>
    </row>
    <row r="438" spans="6:23" x14ac:dyDescent="0.3">
      <c r="F438">
        <v>436</v>
      </c>
      <c r="G438">
        <f t="shared" ca="1" si="75"/>
        <v>0.77945324615156053</v>
      </c>
      <c r="H438" s="19">
        <f t="shared" ca="1" si="76"/>
        <v>163110</v>
      </c>
      <c r="I438">
        <f t="shared" ca="1" si="77"/>
        <v>154954.5</v>
      </c>
      <c r="J438" s="19">
        <f t="shared" ca="1" si="77"/>
        <v>147206.77499999999</v>
      </c>
      <c r="K438">
        <f t="shared" ca="1" si="77"/>
        <v>139846.43625</v>
      </c>
      <c r="L438" s="19">
        <f t="shared" ca="1" si="78"/>
        <v>139846.43625</v>
      </c>
      <c r="M438" s="20">
        <f t="shared" si="79"/>
        <v>5000</v>
      </c>
      <c r="N438">
        <f t="shared" si="80"/>
        <v>4800</v>
      </c>
      <c r="O438" s="20">
        <f t="shared" si="80"/>
        <v>4608</v>
      </c>
      <c r="P438">
        <f t="shared" si="80"/>
        <v>4423.68</v>
      </c>
      <c r="Q438" s="20">
        <f t="shared" si="80"/>
        <v>4246.7328000000007</v>
      </c>
      <c r="R438" s="21">
        <f t="shared" ca="1" si="81"/>
        <v>815550000</v>
      </c>
      <c r="S438">
        <f t="shared" ca="1" si="82"/>
        <v>743781600</v>
      </c>
      <c r="T438" s="21">
        <f t="shared" ca="1" si="83"/>
        <v>678328819.19999993</v>
      </c>
      <c r="U438">
        <f t="shared" ca="1" si="84"/>
        <v>618635883.11040008</v>
      </c>
      <c r="V438" s="21">
        <f t="shared" ca="1" si="85"/>
        <v>593890447.78598404</v>
      </c>
      <c r="W438" s="17">
        <f t="shared" ca="1" si="86"/>
        <v>466567457.24953222</v>
      </c>
    </row>
    <row r="439" spans="6:23" x14ac:dyDescent="0.3">
      <c r="F439">
        <v>437</v>
      </c>
      <c r="G439">
        <f t="shared" ca="1" si="75"/>
        <v>0.9332491357299485</v>
      </c>
      <c r="H439" s="19">
        <f t="shared" ca="1" si="76"/>
        <v>185013</v>
      </c>
      <c r="I439">
        <f t="shared" ca="1" si="77"/>
        <v>175762.35</v>
      </c>
      <c r="J439" s="19">
        <f t="shared" ca="1" si="77"/>
        <v>166974.23250000001</v>
      </c>
      <c r="K439">
        <f t="shared" ca="1" si="77"/>
        <v>158625.52087500002</v>
      </c>
      <c r="L439" s="19">
        <f t="shared" ca="1" si="78"/>
        <v>158625.52087500002</v>
      </c>
      <c r="M439" s="20">
        <f t="shared" si="79"/>
        <v>5000</v>
      </c>
      <c r="N439">
        <f t="shared" si="80"/>
        <v>4800</v>
      </c>
      <c r="O439" s="20">
        <f t="shared" si="80"/>
        <v>4608</v>
      </c>
      <c r="P439">
        <f t="shared" si="80"/>
        <v>4423.68</v>
      </c>
      <c r="Q439" s="20">
        <f t="shared" si="80"/>
        <v>4246.7328000000007</v>
      </c>
      <c r="R439" s="21">
        <f t="shared" ca="1" si="81"/>
        <v>925065000</v>
      </c>
      <c r="S439">
        <f t="shared" ca="1" si="82"/>
        <v>843659280</v>
      </c>
      <c r="T439" s="21">
        <f t="shared" ca="1" si="83"/>
        <v>769417263.36000001</v>
      </c>
      <c r="U439">
        <f t="shared" ca="1" si="84"/>
        <v>701708544.18432009</v>
      </c>
      <c r="V439" s="21">
        <f t="shared" ca="1" si="85"/>
        <v>673640202.41694736</v>
      </c>
      <c r="W439" s="17">
        <f t="shared" ca="1" si="86"/>
        <v>784358684.12793636</v>
      </c>
    </row>
    <row r="440" spans="6:23" x14ac:dyDescent="0.3">
      <c r="F440">
        <v>438</v>
      </c>
      <c r="G440">
        <f t="shared" ca="1" si="75"/>
        <v>0.52093864014231939</v>
      </c>
      <c r="H440" s="19">
        <f t="shared" ca="1" si="76"/>
        <v>141575</v>
      </c>
      <c r="I440">
        <f t="shared" ca="1" si="77"/>
        <v>134496.25</v>
      </c>
      <c r="J440" s="19">
        <f t="shared" ca="1" si="77"/>
        <v>127771.4375</v>
      </c>
      <c r="K440">
        <f t="shared" ca="1" si="77"/>
        <v>121382.86562500001</v>
      </c>
      <c r="L440" s="19">
        <f t="shared" ca="1" si="78"/>
        <v>121382.86562500001</v>
      </c>
      <c r="M440" s="20">
        <f t="shared" si="79"/>
        <v>5000</v>
      </c>
      <c r="N440">
        <f t="shared" si="80"/>
        <v>4800</v>
      </c>
      <c r="O440" s="20">
        <f t="shared" si="80"/>
        <v>4608</v>
      </c>
      <c r="P440">
        <f t="shared" si="80"/>
        <v>4423.68</v>
      </c>
      <c r="Q440" s="20">
        <f t="shared" si="80"/>
        <v>4246.7328000000007</v>
      </c>
      <c r="R440" s="21">
        <f t="shared" ca="1" si="81"/>
        <v>707875000</v>
      </c>
      <c r="S440">
        <f t="shared" ca="1" si="82"/>
        <v>645582000</v>
      </c>
      <c r="T440" s="21">
        <f t="shared" ca="1" si="83"/>
        <v>588770784</v>
      </c>
      <c r="U440">
        <f t="shared" ca="1" si="84"/>
        <v>536958955.00800002</v>
      </c>
      <c r="V440" s="21">
        <f t="shared" ca="1" si="85"/>
        <v>515480596.80768013</v>
      </c>
      <c r="W440" s="17">
        <f t="shared" ca="1" si="86"/>
        <v>154115552.44989586</v>
      </c>
    </row>
    <row r="441" spans="6:23" x14ac:dyDescent="0.3">
      <c r="F441">
        <v>439</v>
      </c>
      <c r="G441">
        <f t="shared" ca="1" si="75"/>
        <v>0.8949975181237948</v>
      </c>
      <c r="H441" s="19">
        <f t="shared" ca="1" si="76"/>
        <v>177607</v>
      </c>
      <c r="I441">
        <f t="shared" ca="1" si="77"/>
        <v>168726.65</v>
      </c>
      <c r="J441" s="19">
        <f t="shared" ca="1" si="77"/>
        <v>160290.3175</v>
      </c>
      <c r="K441">
        <f t="shared" ca="1" si="77"/>
        <v>152275.80162499999</v>
      </c>
      <c r="L441" s="19">
        <f t="shared" ca="1" si="78"/>
        <v>152275.80162499999</v>
      </c>
      <c r="M441" s="20">
        <f t="shared" si="79"/>
        <v>5000</v>
      </c>
      <c r="N441">
        <f t="shared" si="80"/>
        <v>4800</v>
      </c>
      <c r="O441" s="20">
        <f t="shared" si="80"/>
        <v>4608</v>
      </c>
      <c r="P441">
        <f t="shared" si="80"/>
        <v>4423.68</v>
      </c>
      <c r="Q441" s="20">
        <f t="shared" si="80"/>
        <v>4246.7328000000007</v>
      </c>
      <c r="R441" s="21">
        <f t="shared" ca="1" si="81"/>
        <v>888035000</v>
      </c>
      <c r="S441">
        <f t="shared" ca="1" si="82"/>
        <v>809887920</v>
      </c>
      <c r="T441" s="21">
        <f t="shared" ca="1" si="83"/>
        <v>738617783.03999996</v>
      </c>
      <c r="U441">
        <f t="shared" ca="1" si="84"/>
        <v>673619418.13248003</v>
      </c>
      <c r="V441" s="21">
        <f t="shared" ca="1" si="85"/>
        <v>646674641.40718091</v>
      </c>
      <c r="W441" s="17">
        <f t="shared" ca="1" si="86"/>
        <v>676904827.29273272</v>
      </c>
    </row>
    <row r="442" spans="6:23" x14ac:dyDescent="0.3">
      <c r="F442">
        <v>440</v>
      </c>
      <c r="G442">
        <f t="shared" ca="1" si="75"/>
        <v>0.17447968575283623</v>
      </c>
      <c r="H442" s="19">
        <f t="shared" ca="1" si="76"/>
        <v>111902</v>
      </c>
      <c r="I442">
        <f t="shared" ca="1" si="77"/>
        <v>106306.9</v>
      </c>
      <c r="J442" s="19">
        <f t="shared" ca="1" si="77"/>
        <v>100991.55499999999</v>
      </c>
      <c r="K442">
        <f t="shared" ca="1" si="77"/>
        <v>95941.977249999996</v>
      </c>
      <c r="L442" s="19">
        <f t="shared" ca="1" si="78"/>
        <v>95941.977249999996</v>
      </c>
      <c r="M442" s="20">
        <f t="shared" si="79"/>
        <v>5000</v>
      </c>
      <c r="N442">
        <f t="shared" si="80"/>
        <v>4800</v>
      </c>
      <c r="O442" s="20">
        <f t="shared" si="80"/>
        <v>4608</v>
      </c>
      <c r="P442">
        <f t="shared" si="80"/>
        <v>4423.68</v>
      </c>
      <c r="Q442" s="20">
        <f t="shared" si="80"/>
        <v>4246.7328000000007</v>
      </c>
      <c r="R442" s="21">
        <f t="shared" ca="1" si="81"/>
        <v>559510000</v>
      </c>
      <c r="S442">
        <f t="shared" ca="1" si="82"/>
        <v>510273120</v>
      </c>
      <c r="T442" s="21">
        <f t="shared" ca="1" si="83"/>
        <v>465369085.43999994</v>
      </c>
      <c r="U442">
        <f t="shared" ca="1" si="84"/>
        <v>424416605.92128003</v>
      </c>
      <c r="V442" s="21">
        <f t="shared" ca="1" si="85"/>
        <v>407439941.68442887</v>
      </c>
      <c r="W442" s="17">
        <f t="shared" ca="1" si="86"/>
        <v>-276410817.23292804</v>
      </c>
    </row>
    <row r="443" spans="6:23" x14ac:dyDescent="0.3">
      <c r="F443">
        <v>441</v>
      </c>
      <c r="G443">
        <f t="shared" ca="1" si="75"/>
        <v>0.84243206467179643</v>
      </c>
      <c r="H443" s="19">
        <f t="shared" ca="1" si="76"/>
        <v>170135</v>
      </c>
      <c r="I443">
        <f t="shared" ca="1" si="77"/>
        <v>161628.25</v>
      </c>
      <c r="J443" s="19">
        <f t="shared" ca="1" si="77"/>
        <v>153546.83749999999</v>
      </c>
      <c r="K443">
        <f t="shared" ca="1" si="77"/>
        <v>145869.49562499998</v>
      </c>
      <c r="L443" s="19">
        <f t="shared" ca="1" si="78"/>
        <v>145869.49562499998</v>
      </c>
      <c r="M443" s="20">
        <f t="shared" si="79"/>
        <v>5000</v>
      </c>
      <c r="N443">
        <f t="shared" si="80"/>
        <v>4800</v>
      </c>
      <c r="O443" s="20">
        <f t="shared" si="80"/>
        <v>4608</v>
      </c>
      <c r="P443">
        <f t="shared" si="80"/>
        <v>4423.68</v>
      </c>
      <c r="Q443" s="20">
        <f t="shared" si="80"/>
        <v>4246.7328000000007</v>
      </c>
      <c r="R443" s="21">
        <f t="shared" ca="1" si="81"/>
        <v>850675000</v>
      </c>
      <c r="S443">
        <f t="shared" ca="1" si="82"/>
        <v>775815600</v>
      </c>
      <c r="T443" s="21">
        <f t="shared" ca="1" si="83"/>
        <v>707543827.19999993</v>
      </c>
      <c r="U443">
        <f t="shared" ca="1" si="84"/>
        <v>645279970.40639997</v>
      </c>
      <c r="V443" s="21">
        <f t="shared" ca="1" si="85"/>
        <v>619468771.59014404</v>
      </c>
      <c r="W443" s="17">
        <f t="shared" ca="1" si="86"/>
        <v>568493374.64992428</v>
      </c>
    </row>
    <row r="444" spans="6:23" x14ac:dyDescent="0.3">
      <c r="F444">
        <v>442</v>
      </c>
      <c r="G444">
        <f t="shared" ca="1" si="75"/>
        <v>0.48744780719793546</v>
      </c>
      <c r="H444" s="19">
        <f t="shared" ca="1" si="76"/>
        <v>139056</v>
      </c>
      <c r="I444">
        <f t="shared" ca="1" si="77"/>
        <v>132103.20000000001</v>
      </c>
      <c r="J444" s="19">
        <f t="shared" ca="1" si="77"/>
        <v>125498.04000000001</v>
      </c>
      <c r="K444">
        <f t="shared" ca="1" si="77"/>
        <v>119223.13800000001</v>
      </c>
      <c r="L444" s="19">
        <f t="shared" ca="1" si="78"/>
        <v>119223.13800000001</v>
      </c>
      <c r="M444" s="20">
        <f t="shared" si="79"/>
        <v>5000</v>
      </c>
      <c r="N444">
        <f t="shared" si="80"/>
        <v>4800</v>
      </c>
      <c r="O444" s="20">
        <f t="shared" si="80"/>
        <v>4608</v>
      </c>
      <c r="P444">
        <f t="shared" si="80"/>
        <v>4423.68</v>
      </c>
      <c r="Q444" s="20">
        <f t="shared" si="80"/>
        <v>4246.7328000000007</v>
      </c>
      <c r="R444" s="21">
        <f t="shared" ca="1" si="81"/>
        <v>695280000</v>
      </c>
      <c r="S444">
        <f t="shared" ca="1" si="82"/>
        <v>634095360</v>
      </c>
      <c r="T444" s="21">
        <f t="shared" ca="1" si="83"/>
        <v>578294968.32000005</v>
      </c>
      <c r="U444">
        <f t="shared" ca="1" si="84"/>
        <v>527405011.10784006</v>
      </c>
      <c r="V444" s="21">
        <f t="shared" ca="1" si="85"/>
        <v>506308810.66352654</v>
      </c>
      <c r="W444" s="17">
        <f t="shared" ca="1" si="86"/>
        <v>117567312.45963407</v>
      </c>
    </row>
    <row r="445" spans="6:23" x14ac:dyDescent="0.3">
      <c r="F445">
        <v>443</v>
      </c>
      <c r="G445">
        <f t="shared" ca="1" si="75"/>
        <v>0.90935981509002739</v>
      </c>
      <c r="H445" s="19">
        <f t="shared" ca="1" si="76"/>
        <v>180105</v>
      </c>
      <c r="I445">
        <f t="shared" ca="1" si="77"/>
        <v>171099.75</v>
      </c>
      <c r="J445" s="19">
        <f t="shared" ca="1" si="77"/>
        <v>162544.76250000001</v>
      </c>
      <c r="K445">
        <f t="shared" ca="1" si="77"/>
        <v>154417.52437500001</v>
      </c>
      <c r="L445" s="19">
        <f t="shared" ca="1" si="78"/>
        <v>154417.52437500001</v>
      </c>
      <c r="M445" s="20">
        <f t="shared" si="79"/>
        <v>5000</v>
      </c>
      <c r="N445">
        <f t="shared" si="80"/>
        <v>4800</v>
      </c>
      <c r="O445" s="20">
        <f t="shared" si="80"/>
        <v>4608</v>
      </c>
      <c r="P445">
        <f t="shared" si="80"/>
        <v>4423.68</v>
      </c>
      <c r="Q445" s="20">
        <f t="shared" si="80"/>
        <v>4246.7328000000007</v>
      </c>
      <c r="R445" s="21">
        <f t="shared" ca="1" si="81"/>
        <v>900525000</v>
      </c>
      <c r="S445">
        <f t="shared" ca="1" si="82"/>
        <v>821278800</v>
      </c>
      <c r="T445" s="21">
        <f t="shared" ca="1" si="83"/>
        <v>749006265.60000002</v>
      </c>
      <c r="U445">
        <f t="shared" ca="1" si="84"/>
        <v>683093714.22720003</v>
      </c>
      <c r="V445" s="21">
        <f t="shared" ca="1" si="85"/>
        <v>655769965.65811217</v>
      </c>
      <c r="W445" s="17">
        <f t="shared" ca="1" si="86"/>
        <v>713148377.70784712</v>
      </c>
    </row>
    <row r="446" spans="6:23" x14ac:dyDescent="0.3">
      <c r="F446">
        <v>444</v>
      </c>
      <c r="G446">
        <f t="shared" ca="1" si="75"/>
        <v>0.89813577994982596</v>
      </c>
      <c r="H446" s="19">
        <f t="shared" ca="1" si="76"/>
        <v>178130</v>
      </c>
      <c r="I446">
        <f t="shared" ca="1" si="77"/>
        <v>169223.5</v>
      </c>
      <c r="J446" s="19">
        <f t="shared" ca="1" si="77"/>
        <v>160762.32500000001</v>
      </c>
      <c r="K446">
        <f t="shared" ca="1" si="77"/>
        <v>152724.20875000002</v>
      </c>
      <c r="L446" s="19">
        <f t="shared" ca="1" si="78"/>
        <v>152724.20875000002</v>
      </c>
      <c r="M446" s="20">
        <f t="shared" si="79"/>
        <v>5000</v>
      </c>
      <c r="N446">
        <f t="shared" si="80"/>
        <v>4800</v>
      </c>
      <c r="O446" s="20">
        <f t="shared" si="80"/>
        <v>4608</v>
      </c>
      <c r="P446">
        <f t="shared" si="80"/>
        <v>4423.68</v>
      </c>
      <c r="Q446" s="20">
        <f t="shared" si="80"/>
        <v>4246.7328000000007</v>
      </c>
      <c r="R446" s="21">
        <f t="shared" ca="1" si="81"/>
        <v>890650000</v>
      </c>
      <c r="S446">
        <f t="shared" ca="1" si="82"/>
        <v>812272800</v>
      </c>
      <c r="T446" s="21">
        <f t="shared" ca="1" si="83"/>
        <v>740792793.60000002</v>
      </c>
      <c r="U446">
        <f t="shared" ca="1" si="84"/>
        <v>675603027.76320016</v>
      </c>
      <c r="V446" s="21">
        <f t="shared" ca="1" si="85"/>
        <v>648578906.65267217</v>
      </c>
      <c r="W446" s="17">
        <f t="shared" ca="1" si="86"/>
        <v>684493048.61663389</v>
      </c>
    </row>
    <row r="447" spans="6:23" x14ac:dyDescent="0.3">
      <c r="F447">
        <v>445</v>
      </c>
      <c r="G447">
        <f t="shared" ca="1" si="75"/>
        <v>0.38185592566784476</v>
      </c>
      <c r="H447" s="19">
        <f t="shared" ca="1" si="76"/>
        <v>130982</v>
      </c>
      <c r="I447">
        <f t="shared" ca="1" si="77"/>
        <v>124432.9</v>
      </c>
      <c r="J447" s="19">
        <f t="shared" ca="1" si="77"/>
        <v>118211.25499999999</v>
      </c>
      <c r="K447">
        <f t="shared" ca="1" si="77"/>
        <v>112300.69224999999</v>
      </c>
      <c r="L447" s="19">
        <f t="shared" ca="1" si="78"/>
        <v>112300.69224999999</v>
      </c>
      <c r="M447" s="20">
        <f t="shared" si="79"/>
        <v>5000</v>
      </c>
      <c r="N447">
        <f t="shared" si="80"/>
        <v>4800</v>
      </c>
      <c r="O447" s="20">
        <f t="shared" si="80"/>
        <v>4608</v>
      </c>
      <c r="P447">
        <f t="shared" si="80"/>
        <v>4423.68</v>
      </c>
      <c r="Q447" s="20">
        <f t="shared" si="80"/>
        <v>4246.7328000000007</v>
      </c>
      <c r="R447" s="21">
        <f t="shared" ca="1" si="81"/>
        <v>654910000</v>
      </c>
      <c r="S447">
        <f t="shared" ca="1" si="82"/>
        <v>597277920</v>
      </c>
      <c r="T447" s="21">
        <f t="shared" ca="1" si="83"/>
        <v>544717463.03999996</v>
      </c>
      <c r="U447">
        <f t="shared" ca="1" si="84"/>
        <v>496782326.29247999</v>
      </c>
      <c r="V447" s="21">
        <f t="shared" ca="1" si="85"/>
        <v>476911033.24078083</v>
      </c>
      <c r="W447" s="17">
        <f t="shared" ca="1" si="86"/>
        <v>421425.32927560806</v>
      </c>
    </row>
    <row r="448" spans="6:23" x14ac:dyDescent="0.3">
      <c r="F448">
        <v>446</v>
      </c>
      <c r="G448">
        <f t="shared" ca="1" si="75"/>
        <v>0.56252978964329448</v>
      </c>
      <c r="H448" s="19">
        <f t="shared" ca="1" si="76"/>
        <v>144722</v>
      </c>
      <c r="I448">
        <f t="shared" ca="1" si="77"/>
        <v>137485.9</v>
      </c>
      <c r="J448" s="19">
        <f t="shared" ca="1" si="77"/>
        <v>130611.605</v>
      </c>
      <c r="K448">
        <f t="shared" ca="1" si="77"/>
        <v>124081.02475</v>
      </c>
      <c r="L448" s="19">
        <f t="shared" ca="1" si="78"/>
        <v>124081.02475</v>
      </c>
      <c r="M448" s="20">
        <f t="shared" si="79"/>
        <v>5000</v>
      </c>
      <c r="N448">
        <f t="shared" si="80"/>
        <v>4800</v>
      </c>
      <c r="O448" s="20">
        <f t="shared" si="80"/>
        <v>4608</v>
      </c>
      <c r="P448">
        <f t="shared" si="80"/>
        <v>4423.68</v>
      </c>
      <c r="Q448" s="20">
        <f t="shared" si="80"/>
        <v>4246.7328000000007</v>
      </c>
      <c r="R448" s="21">
        <f t="shared" ca="1" si="81"/>
        <v>723610000</v>
      </c>
      <c r="S448">
        <f t="shared" ca="1" si="82"/>
        <v>659932320</v>
      </c>
      <c r="T448" s="21">
        <f t="shared" ca="1" si="83"/>
        <v>601858275.84000003</v>
      </c>
      <c r="U448">
        <f t="shared" ca="1" si="84"/>
        <v>548894747.56607997</v>
      </c>
      <c r="V448" s="21">
        <f t="shared" ca="1" si="85"/>
        <v>526938957.66343689</v>
      </c>
      <c r="W448" s="17">
        <f t="shared" ca="1" si="86"/>
        <v>199775461.63979387</v>
      </c>
    </row>
    <row r="449" spans="6:23" x14ac:dyDescent="0.3">
      <c r="F449">
        <v>447</v>
      </c>
      <c r="G449">
        <f t="shared" ca="1" si="75"/>
        <v>0.40822716773785939</v>
      </c>
      <c r="H449" s="19">
        <f t="shared" ca="1" si="76"/>
        <v>133037</v>
      </c>
      <c r="I449">
        <f t="shared" ca="1" si="77"/>
        <v>126385.15</v>
      </c>
      <c r="J449" s="19">
        <f t="shared" ca="1" si="77"/>
        <v>120065.89249999999</v>
      </c>
      <c r="K449">
        <f t="shared" ca="1" si="77"/>
        <v>114062.59787499999</v>
      </c>
      <c r="L449" s="19">
        <f t="shared" ca="1" si="78"/>
        <v>114062.59787499999</v>
      </c>
      <c r="M449" s="20">
        <f t="shared" si="79"/>
        <v>5000</v>
      </c>
      <c r="N449">
        <f t="shared" si="80"/>
        <v>4800</v>
      </c>
      <c r="O449" s="20">
        <f t="shared" si="80"/>
        <v>4608</v>
      </c>
      <c r="P449">
        <f t="shared" si="80"/>
        <v>4423.68</v>
      </c>
      <c r="Q449" s="20">
        <f t="shared" si="80"/>
        <v>4246.7328000000007</v>
      </c>
      <c r="R449" s="21">
        <f t="shared" ca="1" si="81"/>
        <v>665185000</v>
      </c>
      <c r="S449">
        <f t="shared" ca="1" si="82"/>
        <v>606648720</v>
      </c>
      <c r="T449" s="21">
        <f t="shared" ca="1" si="83"/>
        <v>553263632.63999999</v>
      </c>
      <c r="U449">
        <f t="shared" ca="1" si="84"/>
        <v>504576432.96767998</v>
      </c>
      <c r="V449" s="21">
        <f t="shared" ca="1" si="85"/>
        <v>484393375.64897287</v>
      </c>
      <c r="W449" s="17">
        <f t="shared" ca="1" si="86"/>
        <v>30237476.611526012</v>
      </c>
    </row>
    <row r="450" spans="6:23" x14ac:dyDescent="0.3">
      <c r="F450">
        <v>448</v>
      </c>
      <c r="G450">
        <f t="shared" ca="1" si="75"/>
        <v>0.60347179562049735</v>
      </c>
      <c r="H450" s="19">
        <f t="shared" ca="1" si="76"/>
        <v>147870</v>
      </c>
      <c r="I450">
        <f t="shared" ca="1" si="77"/>
        <v>140476.5</v>
      </c>
      <c r="J450" s="19">
        <f t="shared" ca="1" si="77"/>
        <v>133452.67499999999</v>
      </c>
      <c r="K450">
        <f t="shared" ca="1" si="77"/>
        <v>126780.04124999999</v>
      </c>
      <c r="L450" s="19">
        <f t="shared" ca="1" si="78"/>
        <v>126780.04124999999</v>
      </c>
      <c r="M450" s="20">
        <f t="shared" si="79"/>
        <v>5000</v>
      </c>
      <c r="N450">
        <f t="shared" si="80"/>
        <v>4800</v>
      </c>
      <c r="O450" s="20">
        <f t="shared" si="80"/>
        <v>4608</v>
      </c>
      <c r="P450">
        <f t="shared" si="80"/>
        <v>4423.68</v>
      </c>
      <c r="Q450" s="20">
        <f t="shared" si="80"/>
        <v>4246.7328000000007</v>
      </c>
      <c r="R450" s="21">
        <f t="shared" ca="1" si="81"/>
        <v>739350000</v>
      </c>
      <c r="S450">
        <f t="shared" ca="1" si="82"/>
        <v>674287200</v>
      </c>
      <c r="T450" s="21">
        <f t="shared" ca="1" si="83"/>
        <v>614949926.39999998</v>
      </c>
      <c r="U450">
        <f t="shared" ca="1" si="84"/>
        <v>560834332.87680006</v>
      </c>
      <c r="V450" s="21">
        <f t="shared" ca="1" si="85"/>
        <v>538400959.56172812</v>
      </c>
      <c r="W450" s="17">
        <f t="shared" ca="1" si="86"/>
        <v>245449879.85707974</v>
      </c>
    </row>
    <row r="451" spans="6:23" x14ac:dyDescent="0.3">
      <c r="F451">
        <v>449</v>
      </c>
      <c r="G451">
        <f t="shared" ca="1" si="75"/>
        <v>1.3859942450797025E-2</v>
      </c>
      <c r="H451" s="19">
        <f t="shared" ca="1" si="76"/>
        <v>73963</v>
      </c>
      <c r="I451">
        <f t="shared" ca="1" si="77"/>
        <v>70264.850000000006</v>
      </c>
      <c r="J451" s="19">
        <f t="shared" ca="1" si="77"/>
        <v>66751.607500000013</v>
      </c>
      <c r="K451">
        <f t="shared" ca="1" si="77"/>
        <v>63414.027125000015</v>
      </c>
      <c r="L451" s="19">
        <f t="shared" ca="1" si="78"/>
        <v>63414.027125000015</v>
      </c>
      <c r="M451" s="20">
        <f t="shared" si="79"/>
        <v>5000</v>
      </c>
      <c r="N451">
        <f t="shared" si="80"/>
        <v>4800</v>
      </c>
      <c r="O451" s="20">
        <f t="shared" si="80"/>
        <v>4608</v>
      </c>
      <c r="P451">
        <f t="shared" si="80"/>
        <v>4423.68</v>
      </c>
      <c r="Q451" s="20">
        <f t="shared" ref="Q451:Q514" si="87">P451-$B$8*P451</f>
        <v>4246.7328000000007</v>
      </c>
      <c r="R451" s="21">
        <f t="shared" ca="1" si="81"/>
        <v>369815000</v>
      </c>
      <c r="S451">
        <f t="shared" ca="1" si="82"/>
        <v>337271280</v>
      </c>
      <c r="T451" s="21">
        <f t="shared" ca="1" si="83"/>
        <v>307591407.36000007</v>
      </c>
      <c r="U451">
        <f t="shared" ca="1" si="84"/>
        <v>280523363.5123201</v>
      </c>
      <c r="V451" s="21">
        <f t="shared" ca="1" si="85"/>
        <v>269302428.97182733</v>
      </c>
      <c r="W451" s="17">
        <f t="shared" ca="1" si="86"/>
        <v>-826868807.30459702</v>
      </c>
    </row>
    <row r="452" spans="6:23" x14ac:dyDescent="0.3">
      <c r="F452">
        <v>450</v>
      </c>
      <c r="G452">
        <f t="shared" ref="G452:G515" ca="1" si="88">RAND()</f>
        <v>0.10362966609899182</v>
      </c>
      <c r="H452" s="19">
        <f t="shared" ref="H452:H515" ca="1" si="89">ROUND(_xlfn.NORM.INV(G452,$B$4,$B$5),0)</f>
        <v>102166</v>
      </c>
      <c r="I452">
        <f t="shared" ref="I452:K515" ca="1" si="90">H452-$B$7*H452</f>
        <v>97057.7</v>
      </c>
      <c r="J452" s="19">
        <f t="shared" ca="1" si="90"/>
        <v>92204.815000000002</v>
      </c>
      <c r="K452">
        <f t="shared" ca="1" si="90"/>
        <v>87594.574250000005</v>
      </c>
      <c r="L452" s="19">
        <f t="shared" ref="L452:L515" ca="1" si="91">J452-$B$7*J452</f>
        <v>87594.574250000005</v>
      </c>
      <c r="M452" s="20">
        <f t="shared" ref="M452:M515" si="92">$B$3</f>
        <v>5000</v>
      </c>
      <c r="N452">
        <f t="shared" ref="N452:Q515" si="93">M452-$B$8*M452</f>
        <v>4800</v>
      </c>
      <c r="O452" s="20">
        <f t="shared" si="93"/>
        <v>4608</v>
      </c>
      <c r="P452">
        <f t="shared" si="93"/>
        <v>4423.68</v>
      </c>
      <c r="Q452" s="20">
        <f t="shared" si="87"/>
        <v>4246.7328000000007</v>
      </c>
      <c r="R452" s="21">
        <f t="shared" ref="R452:R515" ca="1" si="94">H452*M452</f>
        <v>510830000</v>
      </c>
      <c r="S452">
        <f t="shared" ref="S452:S515" ca="1" si="95">I452*N452</f>
        <v>465876960</v>
      </c>
      <c r="T452" s="21">
        <f t="shared" ref="T452:T515" ca="1" si="96">J452*O452</f>
        <v>424879787.51999998</v>
      </c>
      <c r="U452">
        <f t="shared" ref="U452:U515" ca="1" si="97">K452*P452</f>
        <v>387490366.21824002</v>
      </c>
      <c r="V452" s="21">
        <f t="shared" ref="V452:V515" ca="1" si="98">L452*Q452</f>
        <v>371990751.56951046</v>
      </c>
      <c r="W452" s="17">
        <f t="shared" ref="W452:W515" ca="1" si="99">NPV($B$6,R452,S452,T452,U452,V452)-$B$2</f>
        <v>-417670707.88206911</v>
      </c>
    </row>
    <row r="453" spans="6:23" x14ac:dyDescent="0.3">
      <c r="F453">
        <v>451</v>
      </c>
      <c r="G453">
        <f t="shared" ca="1" si="88"/>
        <v>0.77299634799874684</v>
      </c>
      <c r="H453" s="19">
        <f t="shared" ca="1" si="89"/>
        <v>162463</v>
      </c>
      <c r="I453">
        <f t="shared" ca="1" si="90"/>
        <v>154339.85</v>
      </c>
      <c r="J453" s="19">
        <f t="shared" ca="1" si="90"/>
        <v>146622.85750000001</v>
      </c>
      <c r="K453">
        <f t="shared" ca="1" si="90"/>
        <v>139291.71462500002</v>
      </c>
      <c r="L453" s="19">
        <f t="shared" ca="1" si="91"/>
        <v>139291.71462500002</v>
      </c>
      <c r="M453" s="20">
        <f t="shared" si="92"/>
        <v>5000</v>
      </c>
      <c r="N453">
        <f t="shared" si="93"/>
        <v>4800</v>
      </c>
      <c r="O453" s="20">
        <f t="shared" si="93"/>
        <v>4608</v>
      </c>
      <c r="P453">
        <f t="shared" si="93"/>
        <v>4423.68</v>
      </c>
      <c r="Q453" s="20">
        <f t="shared" si="87"/>
        <v>4246.7328000000007</v>
      </c>
      <c r="R453" s="21">
        <f t="shared" ca="1" si="94"/>
        <v>812315000</v>
      </c>
      <c r="S453">
        <f t="shared" ca="1" si="95"/>
        <v>740831280</v>
      </c>
      <c r="T453" s="21">
        <f t="shared" ca="1" si="96"/>
        <v>675638127.36000001</v>
      </c>
      <c r="U453">
        <f t="shared" ca="1" si="97"/>
        <v>616181972.15232015</v>
      </c>
      <c r="V453" s="21">
        <f t="shared" ca="1" si="98"/>
        <v>591534693.26622736</v>
      </c>
      <c r="W453" s="17">
        <f t="shared" ca="1" si="99"/>
        <v>457180116.5295248</v>
      </c>
    </row>
    <row r="454" spans="6:23" x14ac:dyDescent="0.3">
      <c r="F454">
        <v>452</v>
      </c>
      <c r="G454">
        <f t="shared" ca="1" si="88"/>
        <v>0.657836507543056</v>
      </c>
      <c r="H454" s="19">
        <f t="shared" ca="1" si="89"/>
        <v>152197</v>
      </c>
      <c r="I454">
        <f t="shared" ca="1" si="90"/>
        <v>144587.15</v>
      </c>
      <c r="J454" s="19">
        <f t="shared" ca="1" si="90"/>
        <v>137357.79249999998</v>
      </c>
      <c r="K454">
        <f t="shared" ca="1" si="90"/>
        <v>130489.90287499999</v>
      </c>
      <c r="L454" s="19">
        <f t="shared" ca="1" si="91"/>
        <v>130489.90287499999</v>
      </c>
      <c r="M454" s="20">
        <f t="shared" si="92"/>
        <v>5000</v>
      </c>
      <c r="N454">
        <f t="shared" si="93"/>
        <v>4800</v>
      </c>
      <c r="O454" s="20">
        <f t="shared" si="93"/>
        <v>4608</v>
      </c>
      <c r="P454">
        <f t="shared" si="93"/>
        <v>4423.68</v>
      </c>
      <c r="Q454" s="20">
        <f t="shared" si="87"/>
        <v>4246.7328000000007</v>
      </c>
      <c r="R454" s="21">
        <f t="shared" ca="1" si="94"/>
        <v>760985000</v>
      </c>
      <c r="S454">
        <f t="shared" ca="1" si="95"/>
        <v>694018320</v>
      </c>
      <c r="T454" s="21">
        <f t="shared" ca="1" si="96"/>
        <v>632944707.83999991</v>
      </c>
      <c r="U454">
        <f t="shared" ca="1" si="97"/>
        <v>577245573.55007994</v>
      </c>
      <c r="V454" s="21">
        <f t="shared" ca="1" si="98"/>
        <v>554155750.60807681</v>
      </c>
      <c r="W454" s="17">
        <f t="shared" ca="1" si="99"/>
        <v>308230441.36476612</v>
      </c>
    </row>
    <row r="455" spans="6:23" x14ac:dyDescent="0.3">
      <c r="F455">
        <v>453</v>
      </c>
      <c r="G455">
        <f t="shared" ca="1" si="88"/>
        <v>0.87309338846498696</v>
      </c>
      <c r="H455" s="19">
        <f t="shared" ca="1" si="89"/>
        <v>174234</v>
      </c>
      <c r="I455">
        <f t="shared" ca="1" si="90"/>
        <v>165522.29999999999</v>
      </c>
      <c r="J455" s="19">
        <f t="shared" ca="1" si="90"/>
        <v>157246.185</v>
      </c>
      <c r="K455">
        <f t="shared" ca="1" si="90"/>
        <v>149383.87575000001</v>
      </c>
      <c r="L455" s="19">
        <f t="shared" ca="1" si="91"/>
        <v>149383.87575000001</v>
      </c>
      <c r="M455" s="20">
        <f t="shared" si="92"/>
        <v>5000</v>
      </c>
      <c r="N455">
        <f t="shared" si="93"/>
        <v>4800</v>
      </c>
      <c r="O455" s="20">
        <f t="shared" si="93"/>
        <v>4608</v>
      </c>
      <c r="P455">
        <f t="shared" si="93"/>
        <v>4423.68</v>
      </c>
      <c r="Q455" s="20">
        <f t="shared" si="87"/>
        <v>4246.7328000000007</v>
      </c>
      <c r="R455" s="21">
        <f t="shared" ca="1" si="94"/>
        <v>871170000</v>
      </c>
      <c r="S455">
        <f t="shared" ca="1" si="95"/>
        <v>794507040</v>
      </c>
      <c r="T455" s="21">
        <f t="shared" ca="1" si="96"/>
        <v>724590420.48000002</v>
      </c>
      <c r="U455">
        <f t="shared" ca="1" si="97"/>
        <v>660826463.47776008</v>
      </c>
      <c r="V455" s="21">
        <f t="shared" ca="1" si="98"/>
        <v>634393404.93864977</v>
      </c>
      <c r="W455" s="17">
        <f t="shared" ca="1" si="99"/>
        <v>627965877.91315651</v>
      </c>
    </row>
    <row r="456" spans="6:23" x14ac:dyDescent="0.3">
      <c r="F456">
        <v>454</v>
      </c>
      <c r="G456">
        <f t="shared" ca="1" si="88"/>
        <v>5.0923855445485389E-2</v>
      </c>
      <c r="H456" s="19">
        <f t="shared" ca="1" si="89"/>
        <v>90921</v>
      </c>
      <c r="I456">
        <f t="shared" ca="1" si="90"/>
        <v>86374.95</v>
      </c>
      <c r="J456" s="19">
        <f t="shared" ca="1" si="90"/>
        <v>82056.202499999999</v>
      </c>
      <c r="K456">
        <f t="shared" ca="1" si="90"/>
        <v>77953.392374999996</v>
      </c>
      <c r="L456" s="19">
        <f t="shared" ca="1" si="91"/>
        <v>77953.392374999996</v>
      </c>
      <c r="M456" s="20">
        <f t="shared" si="92"/>
        <v>5000</v>
      </c>
      <c r="N456">
        <f t="shared" si="93"/>
        <v>4800</v>
      </c>
      <c r="O456" s="20">
        <f t="shared" si="93"/>
        <v>4608</v>
      </c>
      <c r="P456">
        <f t="shared" si="93"/>
        <v>4423.68</v>
      </c>
      <c r="Q456" s="20">
        <f t="shared" si="87"/>
        <v>4246.7328000000007</v>
      </c>
      <c r="R456" s="21">
        <f t="shared" ca="1" si="94"/>
        <v>454605000</v>
      </c>
      <c r="S456">
        <f t="shared" ca="1" si="95"/>
        <v>414599760</v>
      </c>
      <c r="T456" s="21">
        <f t="shared" ca="1" si="96"/>
        <v>378114981.12</v>
      </c>
      <c r="U456">
        <f t="shared" ca="1" si="97"/>
        <v>344840862.78144002</v>
      </c>
      <c r="V456" s="21">
        <f t="shared" ca="1" si="98"/>
        <v>331047228.27018243</v>
      </c>
      <c r="W456" s="17">
        <f t="shared" ca="1" si="99"/>
        <v>-580824720.85963655</v>
      </c>
    </row>
    <row r="457" spans="6:23" x14ac:dyDescent="0.3">
      <c r="F457">
        <v>455</v>
      </c>
      <c r="G457">
        <f t="shared" ca="1" si="88"/>
        <v>0.55620384692600622</v>
      </c>
      <c r="H457" s="19">
        <f t="shared" ca="1" si="89"/>
        <v>144241</v>
      </c>
      <c r="I457">
        <f t="shared" ca="1" si="90"/>
        <v>137028.95000000001</v>
      </c>
      <c r="J457" s="19">
        <f t="shared" ca="1" si="90"/>
        <v>130177.50250000002</v>
      </c>
      <c r="K457">
        <f t="shared" ca="1" si="90"/>
        <v>123668.62737500001</v>
      </c>
      <c r="L457" s="19">
        <f t="shared" ca="1" si="91"/>
        <v>123668.62737500001</v>
      </c>
      <c r="M457" s="20">
        <f t="shared" si="92"/>
        <v>5000</v>
      </c>
      <c r="N457">
        <f t="shared" si="93"/>
        <v>4800</v>
      </c>
      <c r="O457" s="20">
        <f t="shared" si="93"/>
        <v>4608</v>
      </c>
      <c r="P457">
        <f t="shared" si="93"/>
        <v>4423.68</v>
      </c>
      <c r="Q457" s="20">
        <f t="shared" si="87"/>
        <v>4246.7328000000007</v>
      </c>
      <c r="R457" s="21">
        <f t="shared" ca="1" si="94"/>
        <v>721205000</v>
      </c>
      <c r="S457">
        <f t="shared" ca="1" si="95"/>
        <v>657738960</v>
      </c>
      <c r="T457" s="21">
        <f t="shared" ca="1" si="96"/>
        <v>599857931.5200001</v>
      </c>
      <c r="U457">
        <f t="shared" ca="1" si="97"/>
        <v>547070433.54624009</v>
      </c>
      <c r="V457" s="21">
        <f t="shared" ca="1" si="98"/>
        <v>525187616.20439053</v>
      </c>
      <c r="W457" s="17">
        <f t="shared" ca="1" si="99"/>
        <v>192796619.46618724</v>
      </c>
    </row>
    <row r="458" spans="6:23" x14ac:dyDescent="0.3">
      <c r="F458">
        <v>456</v>
      </c>
      <c r="G458">
        <f t="shared" ca="1" si="88"/>
        <v>4.2277112433522723E-2</v>
      </c>
      <c r="H458" s="19">
        <f t="shared" ca="1" si="89"/>
        <v>88254</v>
      </c>
      <c r="I458">
        <f t="shared" ca="1" si="90"/>
        <v>83841.3</v>
      </c>
      <c r="J458" s="19">
        <f t="shared" ca="1" si="90"/>
        <v>79649.235000000001</v>
      </c>
      <c r="K458">
        <f t="shared" ca="1" si="90"/>
        <v>75666.773249999998</v>
      </c>
      <c r="L458" s="19">
        <f t="shared" ca="1" si="91"/>
        <v>75666.773249999998</v>
      </c>
      <c r="M458" s="20">
        <f t="shared" si="92"/>
        <v>5000</v>
      </c>
      <c r="N458">
        <f t="shared" si="93"/>
        <v>4800</v>
      </c>
      <c r="O458" s="20">
        <f t="shared" si="93"/>
        <v>4608</v>
      </c>
      <c r="P458">
        <f t="shared" si="93"/>
        <v>4423.68</v>
      </c>
      <c r="Q458" s="20">
        <f t="shared" si="87"/>
        <v>4246.7328000000007</v>
      </c>
      <c r="R458" s="21">
        <f t="shared" ca="1" si="94"/>
        <v>441270000</v>
      </c>
      <c r="S458">
        <f t="shared" ca="1" si="95"/>
        <v>402438240</v>
      </c>
      <c r="T458" s="21">
        <f t="shared" ca="1" si="96"/>
        <v>367023674.88</v>
      </c>
      <c r="U458">
        <f t="shared" ca="1" si="97"/>
        <v>334725591.49056</v>
      </c>
      <c r="V458" s="21">
        <f t="shared" ca="1" si="98"/>
        <v>321336567.83093762</v>
      </c>
      <c r="W458" s="17">
        <f t="shared" ca="1" si="99"/>
        <v>-619520296.90331578</v>
      </c>
    </row>
    <row r="459" spans="6:23" x14ac:dyDescent="0.3">
      <c r="F459">
        <v>457</v>
      </c>
      <c r="G459">
        <f t="shared" ca="1" si="88"/>
        <v>0.61348571782012284</v>
      </c>
      <c r="H459" s="19">
        <f t="shared" ca="1" si="89"/>
        <v>148652</v>
      </c>
      <c r="I459">
        <f t="shared" ca="1" si="90"/>
        <v>141219.4</v>
      </c>
      <c r="J459" s="19">
        <f t="shared" ca="1" si="90"/>
        <v>134158.43</v>
      </c>
      <c r="K459">
        <f t="shared" ca="1" si="90"/>
        <v>127450.5085</v>
      </c>
      <c r="L459" s="19">
        <f t="shared" ca="1" si="91"/>
        <v>127450.5085</v>
      </c>
      <c r="M459" s="20">
        <f t="shared" si="92"/>
        <v>5000</v>
      </c>
      <c r="N459">
        <f t="shared" si="93"/>
        <v>4800</v>
      </c>
      <c r="O459" s="20">
        <f t="shared" si="93"/>
        <v>4608</v>
      </c>
      <c r="P459">
        <f t="shared" si="93"/>
        <v>4423.68</v>
      </c>
      <c r="Q459" s="20">
        <f t="shared" si="87"/>
        <v>4246.7328000000007</v>
      </c>
      <c r="R459" s="21">
        <f t="shared" ca="1" si="94"/>
        <v>743260000</v>
      </c>
      <c r="S459">
        <f t="shared" ca="1" si="95"/>
        <v>677853120</v>
      </c>
      <c r="T459" s="21">
        <f t="shared" ca="1" si="96"/>
        <v>618202045.43999994</v>
      </c>
      <c r="U459">
        <f t="shared" ca="1" si="97"/>
        <v>563800265.44128001</v>
      </c>
      <c r="V459" s="21">
        <f t="shared" ca="1" si="98"/>
        <v>541248254.8236289</v>
      </c>
      <c r="W459" s="17">
        <f t="shared" ca="1" si="99"/>
        <v>256795939.27446127</v>
      </c>
    </row>
    <row r="460" spans="6:23" x14ac:dyDescent="0.3">
      <c r="F460">
        <v>458</v>
      </c>
      <c r="G460">
        <f t="shared" ca="1" si="88"/>
        <v>0.60078551087309473</v>
      </c>
      <c r="H460" s="19">
        <f t="shared" ca="1" si="89"/>
        <v>147661</v>
      </c>
      <c r="I460">
        <f t="shared" ca="1" si="90"/>
        <v>140277.95000000001</v>
      </c>
      <c r="J460" s="19">
        <f t="shared" ca="1" si="90"/>
        <v>133264.05250000002</v>
      </c>
      <c r="K460">
        <f t="shared" ca="1" si="90"/>
        <v>126600.84987500001</v>
      </c>
      <c r="L460" s="19">
        <f t="shared" ca="1" si="91"/>
        <v>126600.84987500001</v>
      </c>
      <c r="M460" s="20">
        <f t="shared" si="92"/>
        <v>5000</v>
      </c>
      <c r="N460">
        <f t="shared" si="93"/>
        <v>4800</v>
      </c>
      <c r="O460" s="20">
        <f t="shared" si="93"/>
        <v>4608</v>
      </c>
      <c r="P460">
        <f t="shared" si="93"/>
        <v>4423.68</v>
      </c>
      <c r="Q460" s="20">
        <f t="shared" si="87"/>
        <v>4246.7328000000007</v>
      </c>
      <c r="R460" s="21">
        <f t="shared" ca="1" si="94"/>
        <v>738305000</v>
      </c>
      <c r="S460">
        <f t="shared" ca="1" si="95"/>
        <v>673334160</v>
      </c>
      <c r="T460" s="21">
        <f t="shared" ca="1" si="96"/>
        <v>614080753.92000008</v>
      </c>
      <c r="U460">
        <f t="shared" ca="1" si="97"/>
        <v>560041647.5750401</v>
      </c>
      <c r="V460" s="21">
        <f t="shared" ca="1" si="98"/>
        <v>537639981.67203856</v>
      </c>
      <c r="W460" s="17">
        <f t="shared" ca="1" si="99"/>
        <v>242417493.13299704</v>
      </c>
    </row>
    <row r="461" spans="6:23" x14ac:dyDescent="0.3">
      <c r="F461">
        <v>459</v>
      </c>
      <c r="G461">
        <f t="shared" ca="1" si="88"/>
        <v>1.1311345982332188E-3</v>
      </c>
      <c r="H461" s="19">
        <f t="shared" ca="1" si="89"/>
        <v>48397</v>
      </c>
      <c r="I461">
        <f t="shared" ca="1" si="90"/>
        <v>45977.15</v>
      </c>
      <c r="J461" s="19">
        <f t="shared" ca="1" si="90"/>
        <v>43678.292500000003</v>
      </c>
      <c r="K461">
        <f t="shared" ca="1" si="90"/>
        <v>41494.377875000006</v>
      </c>
      <c r="L461" s="19">
        <f t="shared" ca="1" si="91"/>
        <v>41494.377875000006</v>
      </c>
      <c r="M461" s="20">
        <f t="shared" si="92"/>
        <v>5000</v>
      </c>
      <c r="N461">
        <f t="shared" si="93"/>
        <v>4800</v>
      </c>
      <c r="O461" s="20">
        <f t="shared" si="93"/>
        <v>4608</v>
      </c>
      <c r="P461">
        <f t="shared" si="93"/>
        <v>4423.68</v>
      </c>
      <c r="Q461" s="20">
        <f t="shared" si="87"/>
        <v>4246.7328000000007</v>
      </c>
      <c r="R461" s="21">
        <f t="shared" ca="1" si="94"/>
        <v>241985000</v>
      </c>
      <c r="S461">
        <f t="shared" ca="1" si="95"/>
        <v>220690320</v>
      </c>
      <c r="T461" s="21">
        <f t="shared" ca="1" si="96"/>
        <v>201269571.84</v>
      </c>
      <c r="U461">
        <f t="shared" ca="1" si="97"/>
        <v>183557849.51808003</v>
      </c>
      <c r="V461" s="21">
        <f t="shared" ca="1" si="98"/>
        <v>176215535.53735685</v>
      </c>
      <c r="W461" s="17">
        <f t="shared" ca="1" si="99"/>
        <v>-1197806601.505085</v>
      </c>
    </row>
    <row r="462" spans="6:23" x14ac:dyDescent="0.3">
      <c r="F462">
        <v>460</v>
      </c>
      <c r="G462">
        <f t="shared" ca="1" si="88"/>
        <v>2.6407174536420386E-2</v>
      </c>
      <c r="H462" s="19">
        <f t="shared" ca="1" si="89"/>
        <v>81907</v>
      </c>
      <c r="I462">
        <f t="shared" ca="1" si="90"/>
        <v>77811.649999999994</v>
      </c>
      <c r="J462" s="19">
        <f t="shared" ca="1" si="90"/>
        <v>73921.06749999999</v>
      </c>
      <c r="K462">
        <f t="shared" ca="1" si="90"/>
        <v>70225.014124999987</v>
      </c>
      <c r="L462" s="19">
        <f t="shared" ca="1" si="91"/>
        <v>70225.014124999987</v>
      </c>
      <c r="M462" s="20">
        <f t="shared" si="92"/>
        <v>5000</v>
      </c>
      <c r="N462">
        <f t="shared" si="93"/>
        <v>4800</v>
      </c>
      <c r="O462" s="20">
        <f t="shared" si="93"/>
        <v>4608</v>
      </c>
      <c r="P462">
        <f t="shared" si="93"/>
        <v>4423.68</v>
      </c>
      <c r="Q462" s="20">
        <f t="shared" si="87"/>
        <v>4246.7328000000007</v>
      </c>
      <c r="R462" s="21">
        <f t="shared" ca="1" si="94"/>
        <v>409535000</v>
      </c>
      <c r="S462">
        <f t="shared" ca="1" si="95"/>
        <v>373495920</v>
      </c>
      <c r="T462" s="21">
        <f t="shared" ca="1" si="96"/>
        <v>340628279.03999996</v>
      </c>
      <c r="U462">
        <f t="shared" ca="1" si="97"/>
        <v>310652990.48447996</v>
      </c>
      <c r="V462" s="21">
        <f t="shared" ca="1" si="98"/>
        <v>298226870.8651008</v>
      </c>
      <c r="W462" s="17">
        <f t="shared" ca="1" si="99"/>
        <v>-711609093.7346735</v>
      </c>
    </row>
    <row r="463" spans="6:23" x14ac:dyDescent="0.3">
      <c r="F463">
        <v>461</v>
      </c>
      <c r="G463">
        <f t="shared" ca="1" si="88"/>
        <v>0.38694544817358378</v>
      </c>
      <c r="H463" s="19">
        <f t="shared" ca="1" si="89"/>
        <v>131381</v>
      </c>
      <c r="I463">
        <f t="shared" ca="1" si="90"/>
        <v>124811.95</v>
      </c>
      <c r="J463" s="19">
        <f t="shared" ca="1" si="90"/>
        <v>118571.35249999999</v>
      </c>
      <c r="K463">
        <f t="shared" ca="1" si="90"/>
        <v>112642.784875</v>
      </c>
      <c r="L463" s="19">
        <f t="shared" ca="1" si="91"/>
        <v>112642.784875</v>
      </c>
      <c r="M463" s="20">
        <f t="shared" si="92"/>
        <v>5000</v>
      </c>
      <c r="N463">
        <f t="shared" si="93"/>
        <v>4800</v>
      </c>
      <c r="O463" s="20">
        <f t="shared" si="93"/>
        <v>4608</v>
      </c>
      <c r="P463">
        <f t="shared" si="93"/>
        <v>4423.68</v>
      </c>
      <c r="Q463" s="20">
        <f t="shared" si="87"/>
        <v>4246.7328000000007</v>
      </c>
      <c r="R463" s="21">
        <f t="shared" ca="1" si="94"/>
        <v>656905000</v>
      </c>
      <c r="S463">
        <f t="shared" ca="1" si="95"/>
        <v>599097360</v>
      </c>
      <c r="T463" s="21">
        <f t="shared" ca="1" si="96"/>
        <v>546376792.31999993</v>
      </c>
      <c r="U463">
        <f t="shared" ca="1" si="97"/>
        <v>498295634.59584004</v>
      </c>
      <c r="V463" s="21">
        <f t="shared" ca="1" si="98"/>
        <v>478363809.21200645</v>
      </c>
      <c r="W463" s="17">
        <f t="shared" ca="1" si="99"/>
        <v>6210527.257070303</v>
      </c>
    </row>
    <row r="464" spans="6:23" x14ac:dyDescent="0.3">
      <c r="F464">
        <v>462</v>
      </c>
      <c r="G464">
        <f t="shared" ca="1" si="88"/>
        <v>0.43914183982609456</v>
      </c>
      <c r="H464" s="19">
        <f t="shared" ca="1" si="89"/>
        <v>135406</v>
      </c>
      <c r="I464">
        <f t="shared" ca="1" si="90"/>
        <v>128635.7</v>
      </c>
      <c r="J464" s="19">
        <f t="shared" ca="1" si="90"/>
        <v>122203.91499999999</v>
      </c>
      <c r="K464">
        <f t="shared" ca="1" si="90"/>
        <v>116093.71924999999</v>
      </c>
      <c r="L464" s="19">
        <f t="shared" ca="1" si="91"/>
        <v>116093.71924999999</v>
      </c>
      <c r="M464" s="20">
        <f t="shared" si="92"/>
        <v>5000</v>
      </c>
      <c r="N464">
        <f t="shared" si="93"/>
        <v>4800</v>
      </c>
      <c r="O464" s="20">
        <f t="shared" si="93"/>
        <v>4608</v>
      </c>
      <c r="P464">
        <f t="shared" si="93"/>
        <v>4423.68</v>
      </c>
      <c r="Q464" s="20">
        <f t="shared" si="87"/>
        <v>4246.7328000000007</v>
      </c>
      <c r="R464" s="21">
        <f t="shared" ca="1" si="94"/>
        <v>677030000</v>
      </c>
      <c r="S464">
        <f t="shared" ca="1" si="95"/>
        <v>617451360</v>
      </c>
      <c r="T464" s="21">
        <f t="shared" ca="1" si="96"/>
        <v>563115640.31999993</v>
      </c>
      <c r="U464">
        <f t="shared" ca="1" si="97"/>
        <v>513561463.97184002</v>
      </c>
      <c r="V464" s="21">
        <f t="shared" ca="1" si="98"/>
        <v>493019005.41296643</v>
      </c>
      <c r="W464" s="17">
        <f t="shared" ca="1" si="99"/>
        <v>64609362.493593931</v>
      </c>
    </row>
    <row r="465" spans="6:23" x14ac:dyDescent="0.3">
      <c r="F465">
        <v>463</v>
      </c>
      <c r="G465">
        <f t="shared" ca="1" si="88"/>
        <v>0.86771270629181863</v>
      </c>
      <c r="H465" s="19">
        <f t="shared" ca="1" si="89"/>
        <v>173469</v>
      </c>
      <c r="I465">
        <f t="shared" ca="1" si="90"/>
        <v>164795.54999999999</v>
      </c>
      <c r="J465" s="19">
        <f t="shared" ca="1" si="90"/>
        <v>156555.77249999999</v>
      </c>
      <c r="K465">
        <f t="shared" ca="1" si="90"/>
        <v>148727.98387500001</v>
      </c>
      <c r="L465" s="19">
        <f t="shared" ca="1" si="91"/>
        <v>148727.98387500001</v>
      </c>
      <c r="M465" s="20">
        <f t="shared" si="92"/>
        <v>5000</v>
      </c>
      <c r="N465">
        <f t="shared" si="93"/>
        <v>4800</v>
      </c>
      <c r="O465" s="20">
        <f t="shared" si="93"/>
        <v>4608</v>
      </c>
      <c r="P465">
        <f t="shared" si="93"/>
        <v>4423.68</v>
      </c>
      <c r="Q465" s="20">
        <f t="shared" si="87"/>
        <v>4246.7328000000007</v>
      </c>
      <c r="R465" s="21">
        <f t="shared" ca="1" si="94"/>
        <v>867345000</v>
      </c>
      <c r="S465">
        <f t="shared" ca="1" si="95"/>
        <v>791018640</v>
      </c>
      <c r="T465" s="21">
        <f t="shared" ca="1" si="96"/>
        <v>721408999.67999995</v>
      </c>
      <c r="U465">
        <f t="shared" ca="1" si="97"/>
        <v>657925007.70816004</v>
      </c>
      <c r="V465" s="21">
        <f t="shared" ca="1" si="98"/>
        <v>631608007.39983368</v>
      </c>
      <c r="W465" s="17">
        <f t="shared" ca="1" si="99"/>
        <v>616866471.96136999</v>
      </c>
    </row>
    <row r="466" spans="6:23" x14ac:dyDescent="0.3">
      <c r="F466">
        <v>464</v>
      </c>
      <c r="G466">
        <f t="shared" ca="1" si="88"/>
        <v>0.5362808330812644</v>
      </c>
      <c r="H466" s="19">
        <f t="shared" ca="1" si="89"/>
        <v>142732</v>
      </c>
      <c r="I466">
        <f t="shared" ca="1" si="90"/>
        <v>135595.4</v>
      </c>
      <c r="J466" s="19">
        <f t="shared" ca="1" si="90"/>
        <v>128815.62999999999</v>
      </c>
      <c r="K466">
        <f t="shared" ca="1" si="90"/>
        <v>122374.84849999999</v>
      </c>
      <c r="L466" s="19">
        <f t="shared" ca="1" si="91"/>
        <v>122374.84849999999</v>
      </c>
      <c r="M466" s="20">
        <f t="shared" si="92"/>
        <v>5000</v>
      </c>
      <c r="N466">
        <f t="shared" si="93"/>
        <v>4800</v>
      </c>
      <c r="O466" s="20">
        <f t="shared" si="93"/>
        <v>4608</v>
      </c>
      <c r="P466">
        <f t="shared" si="93"/>
        <v>4423.68</v>
      </c>
      <c r="Q466" s="20">
        <f t="shared" si="87"/>
        <v>4246.7328000000007</v>
      </c>
      <c r="R466" s="21">
        <f t="shared" ca="1" si="94"/>
        <v>713660000</v>
      </c>
      <c r="S466">
        <f t="shared" ca="1" si="95"/>
        <v>650857920</v>
      </c>
      <c r="T466" s="21">
        <f t="shared" ca="1" si="96"/>
        <v>593582423.03999996</v>
      </c>
      <c r="U466">
        <f t="shared" ca="1" si="97"/>
        <v>541347169.81247997</v>
      </c>
      <c r="V466" s="21">
        <f t="shared" ca="1" si="98"/>
        <v>519693283.01998085</v>
      </c>
      <c r="W466" s="17">
        <f t="shared" ca="1" si="99"/>
        <v>170902497.13776112</v>
      </c>
    </row>
    <row r="467" spans="6:23" x14ac:dyDescent="0.3">
      <c r="F467">
        <v>465</v>
      </c>
      <c r="G467">
        <f t="shared" ca="1" si="88"/>
        <v>7.4693730993518281E-2</v>
      </c>
      <c r="H467" s="19">
        <f t="shared" ca="1" si="89"/>
        <v>96749</v>
      </c>
      <c r="I467">
        <f t="shared" ca="1" si="90"/>
        <v>91911.55</v>
      </c>
      <c r="J467" s="19">
        <f t="shared" ca="1" si="90"/>
        <v>87315.972500000003</v>
      </c>
      <c r="K467">
        <f t="shared" ca="1" si="90"/>
        <v>82950.173875000008</v>
      </c>
      <c r="L467" s="19">
        <f t="shared" ca="1" si="91"/>
        <v>82950.173875000008</v>
      </c>
      <c r="M467" s="20">
        <f t="shared" si="92"/>
        <v>5000</v>
      </c>
      <c r="N467">
        <f t="shared" si="93"/>
        <v>4800</v>
      </c>
      <c r="O467" s="20">
        <f t="shared" si="93"/>
        <v>4608</v>
      </c>
      <c r="P467">
        <f t="shared" si="93"/>
        <v>4423.68</v>
      </c>
      <c r="Q467" s="20">
        <f t="shared" si="87"/>
        <v>4246.7328000000007</v>
      </c>
      <c r="R467" s="21">
        <f t="shared" ca="1" si="94"/>
        <v>483745000</v>
      </c>
      <c r="S467">
        <f t="shared" ca="1" si="95"/>
        <v>441175440</v>
      </c>
      <c r="T467" s="21">
        <f t="shared" ca="1" si="96"/>
        <v>402352001.28000003</v>
      </c>
      <c r="U467">
        <f t="shared" ca="1" si="97"/>
        <v>366945025.16736007</v>
      </c>
      <c r="V467" s="21">
        <f t="shared" ca="1" si="98"/>
        <v>352267224.16066569</v>
      </c>
      <c r="W467" s="17">
        <f t="shared" ca="1" si="99"/>
        <v>-496266109.24262786</v>
      </c>
    </row>
    <row r="468" spans="6:23" x14ac:dyDescent="0.3">
      <c r="F468">
        <v>466</v>
      </c>
      <c r="G468">
        <f t="shared" ca="1" si="88"/>
        <v>0.18359571999157731</v>
      </c>
      <c r="H468" s="19">
        <f t="shared" ca="1" si="89"/>
        <v>112948</v>
      </c>
      <c r="I468">
        <f t="shared" ca="1" si="90"/>
        <v>107300.6</v>
      </c>
      <c r="J468" s="19">
        <f t="shared" ca="1" si="90"/>
        <v>101935.57</v>
      </c>
      <c r="K468">
        <f t="shared" ca="1" si="90"/>
        <v>96838.791500000007</v>
      </c>
      <c r="L468" s="19">
        <f t="shared" ca="1" si="91"/>
        <v>96838.791500000007</v>
      </c>
      <c r="M468" s="20">
        <f t="shared" si="92"/>
        <v>5000</v>
      </c>
      <c r="N468">
        <f t="shared" si="93"/>
        <v>4800</v>
      </c>
      <c r="O468" s="20">
        <f t="shared" si="93"/>
        <v>4608</v>
      </c>
      <c r="P468">
        <f t="shared" si="93"/>
        <v>4423.68</v>
      </c>
      <c r="Q468" s="20">
        <f t="shared" si="87"/>
        <v>4246.7328000000007</v>
      </c>
      <c r="R468" s="21">
        <f t="shared" ca="1" si="94"/>
        <v>564740000</v>
      </c>
      <c r="S468">
        <f t="shared" ca="1" si="95"/>
        <v>515042880</v>
      </c>
      <c r="T468" s="21">
        <f t="shared" ca="1" si="96"/>
        <v>469719106.56000006</v>
      </c>
      <c r="U468">
        <f t="shared" ca="1" si="97"/>
        <v>428383825.18272007</v>
      </c>
      <c r="V468" s="21">
        <f t="shared" ca="1" si="98"/>
        <v>411248472.17541128</v>
      </c>
      <c r="W468" s="17">
        <f t="shared" ca="1" si="99"/>
        <v>-261234374.58512568</v>
      </c>
    </row>
    <row r="469" spans="6:23" x14ac:dyDescent="0.3">
      <c r="F469">
        <v>467</v>
      </c>
      <c r="G469">
        <f t="shared" ca="1" si="88"/>
        <v>0.2514731120272512</v>
      </c>
      <c r="H469" s="19">
        <f t="shared" ca="1" si="89"/>
        <v>119904</v>
      </c>
      <c r="I469">
        <f t="shared" ca="1" si="90"/>
        <v>113908.8</v>
      </c>
      <c r="J469" s="19">
        <f t="shared" ca="1" si="90"/>
        <v>108213.36</v>
      </c>
      <c r="K469">
        <f t="shared" ca="1" si="90"/>
        <v>102802.692</v>
      </c>
      <c r="L469" s="19">
        <f t="shared" ca="1" si="91"/>
        <v>102802.692</v>
      </c>
      <c r="M469" s="20">
        <f t="shared" si="92"/>
        <v>5000</v>
      </c>
      <c r="N469">
        <f t="shared" si="93"/>
        <v>4800</v>
      </c>
      <c r="O469" s="20">
        <f t="shared" si="93"/>
        <v>4608</v>
      </c>
      <c r="P469">
        <f t="shared" si="93"/>
        <v>4423.68</v>
      </c>
      <c r="Q469" s="20">
        <f t="shared" si="87"/>
        <v>4246.7328000000007</v>
      </c>
      <c r="R469" s="21">
        <f t="shared" ca="1" si="94"/>
        <v>599520000</v>
      </c>
      <c r="S469">
        <f t="shared" ca="1" si="95"/>
        <v>546762240</v>
      </c>
      <c r="T469" s="21">
        <f t="shared" ca="1" si="96"/>
        <v>498647162.88</v>
      </c>
      <c r="U469">
        <f t="shared" ca="1" si="97"/>
        <v>454766212.54655999</v>
      </c>
      <c r="V469" s="21">
        <f t="shared" ca="1" si="98"/>
        <v>436575564.04469764</v>
      </c>
      <c r="W469" s="17">
        <f t="shared" ca="1" si="99"/>
        <v>-160309580.07450247</v>
      </c>
    </row>
    <row r="470" spans="6:23" x14ac:dyDescent="0.3">
      <c r="F470">
        <v>468</v>
      </c>
      <c r="G470">
        <f t="shared" ca="1" si="88"/>
        <v>0.80556529551453526</v>
      </c>
      <c r="H470" s="19">
        <f t="shared" ca="1" si="89"/>
        <v>165850</v>
      </c>
      <c r="I470">
        <f t="shared" ca="1" si="90"/>
        <v>157557.5</v>
      </c>
      <c r="J470" s="19">
        <f t="shared" ca="1" si="90"/>
        <v>149679.625</v>
      </c>
      <c r="K470">
        <f t="shared" ca="1" si="90"/>
        <v>142195.64374999999</v>
      </c>
      <c r="L470" s="19">
        <f t="shared" ca="1" si="91"/>
        <v>142195.64374999999</v>
      </c>
      <c r="M470" s="20">
        <f t="shared" si="92"/>
        <v>5000</v>
      </c>
      <c r="N470">
        <f t="shared" si="93"/>
        <v>4800</v>
      </c>
      <c r="O470" s="20">
        <f t="shared" si="93"/>
        <v>4608</v>
      </c>
      <c r="P470">
        <f t="shared" si="93"/>
        <v>4423.68</v>
      </c>
      <c r="Q470" s="20">
        <f t="shared" si="87"/>
        <v>4246.7328000000007</v>
      </c>
      <c r="R470" s="21">
        <f t="shared" ca="1" si="94"/>
        <v>829250000</v>
      </c>
      <c r="S470">
        <f t="shared" ca="1" si="95"/>
        <v>756276000</v>
      </c>
      <c r="T470" s="21">
        <f t="shared" ca="1" si="96"/>
        <v>689723712</v>
      </c>
      <c r="U470">
        <f t="shared" ca="1" si="97"/>
        <v>629028025.34399998</v>
      </c>
      <c r="V470" s="21">
        <f t="shared" ca="1" si="98"/>
        <v>603866904.33024001</v>
      </c>
      <c r="W470" s="17">
        <f t="shared" ca="1" si="99"/>
        <v>506322192.29253197</v>
      </c>
    </row>
    <row r="471" spans="6:23" x14ac:dyDescent="0.3">
      <c r="F471">
        <v>469</v>
      </c>
      <c r="G471">
        <f t="shared" ca="1" si="88"/>
        <v>9.4036270789914167E-2</v>
      </c>
      <c r="H471" s="19">
        <f t="shared" ca="1" si="89"/>
        <v>100511</v>
      </c>
      <c r="I471">
        <f t="shared" ca="1" si="90"/>
        <v>95485.45</v>
      </c>
      <c r="J471" s="19">
        <f t="shared" ca="1" si="90"/>
        <v>90711.177499999991</v>
      </c>
      <c r="K471">
        <f t="shared" ca="1" si="90"/>
        <v>86175.618624999988</v>
      </c>
      <c r="L471" s="19">
        <f t="shared" ca="1" si="91"/>
        <v>86175.618624999988</v>
      </c>
      <c r="M471" s="20">
        <f t="shared" si="92"/>
        <v>5000</v>
      </c>
      <c r="N471">
        <f t="shared" si="93"/>
        <v>4800</v>
      </c>
      <c r="O471" s="20">
        <f t="shared" si="93"/>
        <v>4608</v>
      </c>
      <c r="P471">
        <f t="shared" si="93"/>
        <v>4423.68</v>
      </c>
      <c r="Q471" s="20">
        <f t="shared" si="87"/>
        <v>4246.7328000000007</v>
      </c>
      <c r="R471" s="21">
        <f t="shared" ca="1" si="94"/>
        <v>502555000</v>
      </c>
      <c r="S471">
        <f t="shared" ca="1" si="95"/>
        <v>458330160</v>
      </c>
      <c r="T471" s="21">
        <f t="shared" ca="1" si="96"/>
        <v>417997105.91999996</v>
      </c>
      <c r="U471">
        <f t="shared" ca="1" si="97"/>
        <v>381213360.59903997</v>
      </c>
      <c r="V471" s="21">
        <f t="shared" ca="1" si="98"/>
        <v>365964826.17507839</v>
      </c>
      <c r="W471" s="17">
        <f t="shared" ca="1" si="99"/>
        <v>-441683148.20913696</v>
      </c>
    </row>
    <row r="472" spans="6:23" x14ac:dyDescent="0.3">
      <c r="F472">
        <v>470</v>
      </c>
      <c r="G472">
        <f t="shared" ca="1" si="88"/>
        <v>6.8441970449485967E-2</v>
      </c>
      <c r="H472" s="19">
        <f t="shared" ca="1" si="89"/>
        <v>95375</v>
      </c>
      <c r="I472">
        <f t="shared" ca="1" si="90"/>
        <v>90606.25</v>
      </c>
      <c r="J472" s="19">
        <f t="shared" ca="1" si="90"/>
        <v>86075.9375</v>
      </c>
      <c r="K472">
        <f t="shared" ca="1" si="90"/>
        <v>81772.140625</v>
      </c>
      <c r="L472" s="19">
        <f t="shared" ca="1" si="91"/>
        <v>81772.140625</v>
      </c>
      <c r="M472" s="20">
        <f t="shared" si="92"/>
        <v>5000</v>
      </c>
      <c r="N472">
        <f t="shared" si="93"/>
        <v>4800</v>
      </c>
      <c r="O472" s="20">
        <f t="shared" si="93"/>
        <v>4608</v>
      </c>
      <c r="P472">
        <f t="shared" si="93"/>
        <v>4423.68</v>
      </c>
      <c r="Q472" s="20">
        <f t="shared" si="87"/>
        <v>4246.7328000000007</v>
      </c>
      <c r="R472" s="21">
        <f t="shared" ca="1" si="94"/>
        <v>476875000</v>
      </c>
      <c r="S472">
        <f t="shared" ca="1" si="95"/>
        <v>434910000</v>
      </c>
      <c r="T472" s="21">
        <f t="shared" ca="1" si="96"/>
        <v>396637920</v>
      </c>
      <c r="U472">
        <f t="shared" ca="1" si="97"/>
        <v>361733783.04000002</v>
      </c>
      <c r="V472" s="21">
        <f t="shared" ca="1" si="98"/>
        <v>347264431.71840006</v>
      </c>
      <c r="W472" s="17">
        <f t="shared" ca="1" si="99"/>
        <v>-516201512.87367964</v>
      </c>
    </row>
    <row r="473" spans="6:23" x14ac:dyDescent="0.3">
      <c r="F473">
        <v>471</v>
      </c>
      <c r="G473">
        <f t="shared" ca="1" si="88"/>
        <v>0.5215861966551768</v>
      </c>
      <c r="H473" s="19">
        <f t="shared" ca="1" si="89"/>
        <v>141624</v>
      </c>
      <c r="I473">
        <f t="shared" ca="1" si="90"/>
        <v>134542.79999999999</v>
      </c>
      <c r="J473" s="19">
        <f t="shared" ca="1" si="90"/>
        <v>127815.65999999999</v>
      </c>
      <c r="K473">
        <f t="shared" ca="1" si="90"/>
        <v>121424.87699999999</v>
      </c>
      <c r="L473" s="19">
        <f t="shared" ca="1" si="91"/>
        <v>121424.87699999999</v>
      </c>
      <c r="M473" s="20">
        <f t="shared" si="92"/>
        <v>5000</v>
      </c>
      <c r="N473">
        <f t="shared" si="93"/>
        <v>4800</v>
      </c>
      <c r="O473" s="20">
        <f t="shared" si="93"/>
        <v>4608</v>
      </c>
      <c r="P473">
        <f t="shared" si="93"/>
        <v>4423.68</v>
      </c>
      <c r="Q473" s="20">
        <f t="shared" si="87"/>
        <v>4246.7328000000007</v>
      </c>
      <c r="R473" s="21">
        <f t="shared" ca="1" si="94"/>
        <v>708120000</v>
      </c>
      <c r="S473">
        <f t="shared" ca="1" si="95"/>
        <v>645805440</v>
      </c>
      <c r="T473" s="21">
        <f t="shared" ca="1" si="96"/>
        <v>588974561.27999997</v>
      </c>
      <c r="U473">
        <f t="shared" ca="1" si="97"/>
        <v>537144799.88735998</v>
      </c>
      <c r="V473" s="21">
        <f t="shared" ca="1" si="98"/>
        <v>515659007.89186567</v>
      </c>
      <c r="W473" s="17">
        <f t="shared" ca="1" si="99"/>
        <v>154826494.7919054</v>
      </c>
    </row>
    <row r="474" spans="6:23" x14ac:dyDescent="0.3">
      <c r="F474">
        <v>472</v>
      </c>
      <c r="G474">
        <f t="shared" ca="1" si="88"/>
        <v>0.45743067653119818</v>
      </c>
      <c r="H474" s="19">
        <f t="shared" ca="1" si="89"/>
        <v>136793</v>
      </c>
      <c r="I474">
        <f t="shared" ca="1" si="90"/>
        <v>129953.35</v>
      </c>
      <c r="J474" s="19">
        <f t="shared" ca="1" si="90"/>
        <v>123455.68250000001</v>
      </c>
      <c r="K474">
        <f t="shared" ca="1" si="90"/>
        <v>117282.898375</v>
      </c>
      <c r="L474" s="19">
        <f t="shared" ca="1" si="91"/>
        <v>117282.898375</v>
      </c>
      <c r="M474" s="20">
        <f t="shared" si="92"/>
        <v>5000</v>
      </c>
      <c r="N474">
        <f t="shared" si="93"/>
        <v>4800</v>
      </c>
      <c r="O474" s="20">
        <f t="shared" si="93"/>
        <v>4608</v>
      </c>
      <c r="P474">
        <f t="shared" si="93"/>
        <v>4423.68</v>
      </c>
      <c r="Q474" s="20">
        <f t="shared" si="87"/>
        <v>4246.7328000000007</v>
      </c>
      <c r="R474" s="21">
        <f t="shared" ca="1" si="94"/>
        <v>683965000</v>
      </c>
      <c r="S474">
        <f t="shared" ca="1" si="95"/>
        <v>623776080</v>
      </c>
      <c r="T474" s="21">
        <f t="shared" ca="1" si="96"/>
        <v>568883784.96000004</v>
      </c>
      <c r="U474">
        <f t="shared" ca="1" si="97"/>
        <v>518822011.88352007</v>
      </c>
      <c r="V474" s="21">
        <f t="shared" ca="1" si="98"/>
        <v>498069131.40817928</v>
      </c>
      <c r="W474" s="17">
        <f t="shared" ca="1" si="99"/>
        <v>84733383.480689526</v>
      </c>
    </row>
    <row r="475" spans="6:23" x14ac:dyDescent="0.3">
      <c r="F475">
        <v>473</v>
      </c>
      <c r="G475">
        <f t="shared" ca="1" si="88"/>
        <v>0.36215566790121545</v>
      </c>
      <c r="H475" s="19">
        <f t="shared" ca="1" si="89"/>
        <v>129419</v>
      </c>
      <c r="I475">
        <f t="shared" ca="1" si="90"/>
        <v>122948.05</v>
      </c>
      <c r="J475" s="19">
        <f t="shared" ca="1" si="90"/>
        <v>116800.64750000001</v>
      </c>
      <c r="K475">
        <f t="shared" ca="1" si="90"/>
        <v>110960.61512500001</v>
      </c>
      <c r="L475" s="19">
        <f t="shared" ca="1" si="91"/>
        <v>110960.61512500001</v>
      </c>
      <c r="M475" s="20">
        <f t="shared" si="92"/>
        <v>5000</v>
      </c>
      <c r="N475">
        <f t="shared" si="93"/>
        <v>4800</v>
      </c>
      <c r="O475" s="20">
        <f t="shared" si="93"/>
        <v>4608</v>
      </c>
      <c r="P475">
        <f t="shared" si="93"/>
        <v>4423.68</v>
      </c>
      <c r="Q475" s="20">
        <f t="shared" si="87"/>
        <v>4246.7328000000007</v>
      </c>
      <c r="R475" s="21">
        <f t="shared" ca="1" si="94"/>
        <v>647095000</v>
      </c>
      <c r="S475">
        <f t="shared" ca="1" si="95"/>
        <v>590150640</v>
      </c>
      <c r="T475" s="21">
        <f t="shared" ca="1" si="96"/>
        <v>538217383.68000007</v>
      </c>
      <c r="U475">
        <f t="shared" ca="1" si="97"/>
        <v>490854253.91616011</v>
      </c>
      <c r="V475" s="21">
        <f t="shared" ca="1" si="98"/>
        <v>471220083.75951374</v>
      </c>
      <c r="W475" s="17">
        <f t="shared" ca="1" si="99"/>
        <v>-22256184.478099585</v>
      </c>
    </row>
    <row r="476" spans="6:23" x14ac:dyDescent="0.3">
      <c r="F476">
        <v>474</v>
      </c>
      <c r="G476">
        <f t="shared" ca="1" si="88"/>
        <v>0.53736305111612259</v>
      </c>
      <c r="H476" s="19">
        <f t="shared" ca="1" si="89"/>
        <v>142814</v>
      </c>
      <c r="I476">
        <f t="shared" ca="1" si="90"/>
        <v>135673.29999999999</v>
      </c>
      <c r="J476" s="19">
        <f t="shared" ca="1" si="90"/>
        <v>128889.63499999999</v>
      </c>
      <c r="K476">
        <f t="shared" ca="1" si="90"/>
        <v>122445.15324999999</v>
      </c>
      <c r="L476" s="19">
        <f t="shared" ca="1" si="91"/>
        <v>122445.15324999999</v>
      </c>
      <c r="M476" s="20">
        <f t="shared" si="92"/>
        <v>5000</v>
      </c>
      <c r="N476">
        <f t="shared" si="93"/>
        <v>4800</v>
      </c>
      <c r="O476" s="20">
        <f t="shared" si="93"/>
        <v>4608</v>
      </c>
      <c r="P476">
        <f t="shared" si="93"/>
        <v>4423.68</v>
      </c>
      <c r="Q476" s="20">
        <f t="shared" si="87"/>
        <v>4246.7328000000007</v>
      </c>
      <c r="R476" s="21">
        <f t="shared" ca="1" si="94"/>
        <v>714070000</v>
      </c>
      <c r="S476">
        <f t="shared" ca="1" si="95"/>
        <v>651231840</v>
      </c>
      <c r="T476" s="21">
        <f t="shared" ca="1" si="96"/>
        <v>593923438.07999992</v>
      </c>
      <c r="U476">
        <f t="shared" ca="1" si="97"/>
        <v>541658175.52895999</v>
      </c>
      <c r="V476" s="21">
        <f t="shared" ca="1" si="98"/>
        <v>519991848.50780165</v>
      </c>
      <c r="W476" s="17">
        <f t="shared" ca="1" si="99"/>
        <v>172092237.38357306</v>
      </c>
    </row>
    <row r="477" spans="6:23" x14ac:dyDescent="0.3">
      <c r="F477">
        <v>475</v>
      </c>
      <c r="G477">
        <f t="shared" ca="1" si="88"/>
        <v>0.62957963632025393</v>
      </c>
      <c r="H477" s="19">
        <f t="shared" ca="1" si="89"/>
        <v>149922</v>
      </c>
      <c r="I477">
        <f t="shared" ca="1" si="90"/>
        <v>142425.9</v>
      </c>
      <c r="J477" s="19">
        <f t="shared" ca="1" si="90"/>
        <v>135304.60499999998</v>
      </c>
      <c r="K477">
        <f t="shared" ca="1" si="90"/>
        <v>128539.37474999999</v>
      </c>
      <c r="L477" s="19">
        <f t="shared" ca="1" si="91"/>
        <v>128539.37474999999</v>
      </c>
      <c r="M477" s="20">
        <f t="shared" si="92"/>
        <v>5000</v>
      </c>
      <c r="N477">
        <f t="shared" si="93"/>
        <v>4800</v>
      </c>
      <c r="O477" s="20">
        <f t="shared" si="93"/>
        <v>4608</v>
      </c>
      <c r="P477">
        <f t="shared" si="93"/>
        <v>4423.68</v>
      </c>
      <c r="Q477" s="20">
        <f t="shared" si="87"/>
        <v>4246.7328000000007</v>
      </c>
      <c r="R477" s="21">
        <f t="shared" ca="1" si="94"/>
        <v>749610000</v>
      </c>
      <c r="S477">
        <f t="shared" ca="1" si="95"/>
        <v>683644320</v>
      </c>
      <c r="T477" s="21">
        <f t="shared" ca="1" si="96"/>
        <v>623483619.83999991</v>
      </c>
      <c r="U477">
        <f t="shared" ca="1" si="97"/>
        <v>568617061.29408002</v>
      </c>
      <c r="V477" s="21">
        <f t="shared" ca="1" si="98"/>
        <v>545872378.84231687</v>
      </c>
      <c r="W477" s="17">
        <f t="shared" ca="1" si="99"/>
        <v>275222404.0571661</v>
      </c>
    </row>
    <row r="478" spans="6:23" x14ac:dyDescent="0.3">
      <c r="F478">
        <v>476</v>
      </c>
      <c r="G478">
        <f t="shared" ca="1" si="88"/>
        <v>0.68420992635521927</v>
      </c>
      <c r="H478" s="19">
        <f t="shared" ca="1" si="89"/>
        <v>154385</v>
      </c>
      <c r="I478">
        <f t="shared" ca="1" si="90"/>
        <v>146665.75</v>
      </c>
      <c r="J478" s="19">
        <f t="shared" ca="1" si="90"/>
        <v>139332.46249999999</v>
      </c>
      <c r="K478">
        <f t="shared" ca="1" si="90"/>
        <v>132365.83937499998</v>
      </c>
      <c r="L478" s="19">
        <f t="shared" ca="1" si="91"/>
        <v>132365.83937499998</v>
      </c>
      <c r="M478" s="20">
        <f t="shared" si="92"/>
        <v>5000</v>
      </c>
      <c r="N478">
        <f t="shared" si="93"/>
        <v>4800</v>
      </c>
      <c r="O478" s="20">
        <f t="shared" si="93"/>
        <v>4608</v>
      </c>
      <c r="P478">
        <f t="shared" si="93"/>
        <v>4423.68</v>
      </c>
      <c r="Q478" s="20">
        <f t="shared" si="87"/>
        <v>4246.7328000000007</v>
      </c>
      <c r="R478" s="21">
        <f t="shared" ca="1" si="94"/>
        <v>771925000</v>
      </c>
      <c r="S478">
        <f t="shared" ca="1" si="95"/>
        <v>703995600</v>
      </c>
      <c r="T478" s="21">
        <f t="shared" ca="1" si="96"/>
        <v>642043987.19999993</v>
      </c>
      <c r="U478">
        <f t="shared" ca="1" si="97"/>
        <v>585544116.32639992</v>
      </c>
      <c r="V478" s="21">
        <f t="shared" ca="1" si="98"/>
        <v>562122351.67334402</v>
      </c>
      <c r="W478" s="17">
        <f t="shared" ca="1" si="99"/>
        <v>339976193.2896142</v>
      </c>
    </row>
    <row r="479" spans="6:23" x14ac:dyDescent="0.3">
      <c r="F479">
        <v>477</v>
      </c>
      <c r="G479">
        <f t="shared" ca="1" si="88"/>
        <v>0.37477681862726908</v>
      </c>
      <c r="H479" s="19">
        <f t="shared" ca="1" si="89"/>
        <v>130423</v>
      </c>
      <c r="I479">
        <f t="shared" ca="1" si="90"/>
        <v>123901.85</v>
      </c>
      <c r="J479" s="19">
        <f t="shared" ca="1" si="90"/>
        <v>117706.75750000001</v>
      </c>
      <c r="K479">
        <f t="shared" ca="1" si="90"/>
        <v>111821.41962500001</v>
      </c>
      <c r="L479" s="19">
        <f t="shared" ca="1" si="91"/>
        <v>111821.41962500001</v>
      </c>
      <c r="M479" s="20">
        <f t="shared" si="92"/>
        <v>5000</v>
      </c>
      <c r="N479">
        <f t="shared" si="93"/>
        <v>4800</v>
      </c>
      <c r="O479" s="20">
        <f t="shared" si="93"/>
        <v>4608</v>
      </c>
      <c r="P479">
        <f t="shared" si="93"/>
        <v>4423.68</v>
      </c>
      <c r="Q479" s="20">
        <f t="shared" si="87"/>
        <v>4246.7328000000007</v>
      </c>
      <c r="R479" s="21">
        <f t="shared" ca="1" si="94"/>
        <v>652115000</v>
      </c>
      <c r="S479">
        <f t="shared" ca="1" si="95"/>
        <v>594728880</v>
      </c>
      <c r="T479" s="21">
        <f t="shared" ca="1" si="96"/>
        <v>542392738.56000006</v>
      </c>
      <c r="U479">
        <f t="shared" ca="1" si="97"/>
        <v>494662177.56672007</v>
      </c>
      <c r="V479" s="21">
        <f t="shared" ca="1" si="98"/>
        <v>474875690.46405131</v>
      </c>
      <c r="W479" s="17">
        <f t="shared" ca="1" si="99"/>
        <v>-7689120.9805915356</v>
      </c>
    </row>
    <row r="480" spans="6:23" x14ac:dyDescent="0.3">
      <c r="F480">
        <v>478</v>
      </c>
      <c r="G480">
        <f t="shared" ca="1" si="88"/>
        <v>0.54129943031766181</v>
      </c>
      <c r="H480" s="19">
        <f t="shared" ca="1" si="89"/>
        <v>143111</v>
      </c>
      <c r="I480">
        <f t="shared" ca="1" si="90"/>
        <v>135955.45000000001</v>
      </c>
      <c r="J480" s="19">
        <f t="shared" ca="1" si="90"/>
        <v>129157.67750000001</v>
      </c>
      <c r="K480">
        <f t="shared" ca="1" si="90"/>
        <v>122699.79362500001</v>
      </c>
      <c r="L480" s="19">
        <f t="shared" ca="1" si="91"/>
        <v>122699.79362500001</v>
      </c>
      <c r="M480" s="20">
        <f t="shared" si="92"/>
        <v>5000</v>
      </c>
      <c r="N480">
        <f t="shared" si="93"/>
        <v>4800</v>
      </c>
      <c r="O480" s="20">
        <f t="shared" si="93"/>
        <v>4608</v>
      </c>
      <c r="P480">
        <f t="shared" si="93"/>
        <v>4423.68</v>
      </c>
      <c r="Q480" s="20">
        <f t="shared" si="87"/>
        <v>4246.7328000000007</v>
      </c>
      <c r="R480" s="21">
        <f t="shared" ca="1" si="94"/>
        <v>715555000</v>
      </c>
      <c r="S480">
        <f t="shared" ca="1" si="95"/>
        <v>652586160</v>
      </c>
      <c r="T480" s="21">
        <f t="shared" ca="1" si="96"/>
        <v>595158577.92000008</v>
      </c>
      <c r="U480">
        <f t="shared" ca="1" si="97"/>
        <v>542784623.06304002</v>
      </c>
      <c r="V480" s="21">
        <f t="shared" ca="1" si="98"/>
        <v>521073238.14051849</v>
      </c>
      <c r="W480" s="17">
        <f t="shared" ca="1" si="99"/>
        <v>176401418.51779628</v>
      </c>
    </row>
    <row r="481" spans="6:23" x14ac:dyDescent="0.3">
      <c r="F481">
        <v>479</v>
      </c>
      <c r="G481">
        <f t="shared" ca="1" si="88"/>
        <v>0.17314509178978166</v>
      </c>
      <c r="H481" s="19">
        <f t="shared" ca="1" si="89"/>
        <v>111746</v>
      </c>
      <c r="I481">
        <f t="shared" ca="1" si="90"/>
        <v>106158.7</v>
      </c>
      <c r="J481" s="19">
        <f t="shared" ca="1" si="90"/>
        <v>100850.765</v>
      </c>
      <c r="K481">
        <f t="shared" ca="1" si="90"/>
        <v>95808.226750000002</v>
      </c>
      <c r="L481" s="19">
        <f t="shared" ca="1" si="91"/>
        <v>95808.226750000002</v>
      </c>
      <c r="M481" s="20">
        <f t="shared" si="92"/>
        <v>5000</v>
      </c>
      <c r="N481">
        <f t="shared" si="93"/>
        <v>4800</v>
      </c>
      <c r="O481" s="20">
        <f t="shared" si="93"/>
        <v>4608</v>
      </c>
      <c r="P481">
        <f t="shared" si="93"/>
        <v>4423.68</v>
      </c>
      <c r="Q481" s="20">
        <f t="shared" si="87"/>
        <v>4246.7328000000007</v>
      </c>
      <c r="R481" s="21">
        <f t="shared" ca="1" si="94"/>
        <v>558730000</v>
      </c>
      <c r="S481">
        <f t="shared" ca="1" si="95"/>
        <v>509561760</v>
      </c>
      <c r="T481" s="21">
        <f t="shared" ca="1" si="96"/>
        <v>464720325.12</v>
      </c>
      <c r="U481">
        <f t="shared" ca="1" si="97"/>
        <v>423824936.50944006</v>
      </c>
      <c r="V481" s="21">
        <f t="shared" ca="1" si="98"/>
        <v>406871939.04906249</v>
      </c>
      <c r="W481" s="17">
        <f t="shared" ca="1" si="99"/>
        <v>-278674225.50544882</v>
      </c>
    </row>
    <row r="482" spans="6:23" x14ac:dyDescent="0.3">
      <c r="F482">
        <v>480</v>
      </c>
      <c r="G482">
        <f t="shared" ca="1" si="88"/>
        <v>8.3702410079554035E-2</v>
      </c>
      <c r="H482" s="19">
        <f t="shared" ca="1" si="89"/>
        <v>98582</v>
      </c>
      <c r="I482">
        <f t="shared" ca="1" si="90"/>
        <v>93652.9</v>
      </c>
      <c r="J482" s="19">
        <f t="shared" ca="1" si="90"/>
        <v>88970.25499999999</v>
      </c>
      <c r="K482">
        <f t="shared" ca="1" si="90"/>
        <v>84521.742249999996</v>
      </c>
      <c r="L482" s="19">
        <f t="shared" ca="1" si="91"/>
        <v>84521.742249999996</v>
      </c>
      <c r="M482" s="20">
        <f t="shared" si="92"/>
        <v>5000</v>
      </c>
      <c r="N482">
        <f t="shared" si="93"/>
        <v>4800</v>
      </c>
      <c r="O482" s="20">
        <f t="shared" si="93"/>
        <v>4608</v>
      </c>
      <c r="P482">
        <f t="shared" si="93"/>
        <v>4423.68</v>
      </c>
      <c r="Q482" s="20">
        <f t="shared" si="87"/>
        <v>4246.7328000000007</v>
      </c>
      <c r="R482" s="21">
        <f t="shared" ca="1" si="94"/>
        <v>492910000</v>
      </c>
      <c r="S482">
        <f t="shared" ca="1" si="95"/>
        <v>449533920</v>
      </c>
      <c r="T482" s="21">
        <f t="shared" ca="1" si="96"/>
        <v>409974935.03999996</v>
      </c>
      <c r="U482">
        <f t="shared" ca="1" si="97"/>
        <v>373897140.75647998</v>
      </c>
      <c r="V482" s="21">
        <f t="shared" ca="1" si="98"/>
        <v>358941255.12622082</v>
      </c>
      <c r="W482" s="17">
        <f t="shared" ca="1" si="99"/>
        <v>-469671062.04050422</v>
      </c>
    </row>
    <row r="483" spans="6:23" x14ac:dyDescent="0.3">
      <c r="F483">
        <v>481</v>
      </c>
      <c r="G483">
        <f t="shared" ca="1" si="88"/>
        <v>0.61535337094478915</v>
      </c>
      <c r="H483" s="19">
        <f t="shared" ca="1" si="89"/>
        <v>148799</v>
      </c>
      <c r="I483">
        <f t="shared" ca="1" si="90"/>
        <v>141359.04999999999</v>
      </c>
      <c r="J483" s="19">
        <f t="shared" ca="1" si="90"/>
        <v>134291.09749999997</v>
      </c>
      <c r="K483">
        <f t="shared" ca="1" si="90"/>
        <v>127576.54262499997</v>
      </c>
      <c r="L483" s="19">
        <f t="shared" ca="1" si="91"/>
        <v>127576.54262499997</v>
      </c>
      <c r="M483" s="20">
        <f t="shared" si="92"/>
        <v>5000</v>
      </c>
      <c r="N483">
        <f t="shared" si="93"/>
        <v>4800</v>
      </c>
      <c r="O483" s="20">
        <f t="shared" si="93"/>
        <v>4608</v>
      </c>
      <c r="P483">
        <f t="shared" si="93"/>
        <v>4423.68</v>
      </c>
      <c r="Q483" s="20">
        <f t="shared" si="87"/>
        <v>4246.7328000000007</v>
      </c>
      <c r="R483" s="21">
        <f t="shared" ca="1" si="94"/>
        <v>743995000</v>
      </c>
      <c r="S483">
        <f t="shared" ca="1" si="95"/>
        <v>678523440</v>
      </c>
      <c r="T483" s="21">
        <f t="shared" ca="1" si="96"/>
        <v>618813377.27999985</v>
      </c>
      <c r="U483">
        <f t="shared" ca="1" si="97"/>
        <v>564357800.07935989</v>
      </c>
      <c r="V483" s="21">
        <f t="shared" ca="1" si="98"/>
        <v>541783488.07618558</v>
      </c>
      <c r="W483" s="17">
        <f t="shared" ca="1" si="99"/>
        <v>258928766.30049086</v>
      </c>
    </row>
    <row r="484" spans="6:23" x14ac:dyDescent="0.3">
      <c r="F484">
        <v>482</v>
      </c>
      <c r="G484">
        <f t="shared" ca="1" si="88"/>
        <v>0.58247683756144397</v>
      </c>
      <c r="H484" s="19">
        <f t="shared" ca="1" si="89"/>
        <v>146247</v>
      </c>
      <c r="I484">
        <f t="shared" ca="1" si="90"/>
        <v>138934.65</v>
      </c>
      <c r="J484" s="19">
        <f t="shared" ca="1" si="90"/>
        <v>131987.91749999998</v>
      </c>
      <c r="K484">
        <f t="shared" ca="1" si="90"/>
        <v>125388.52162499998</v>
      </c>
      <c r="L484" s="19">
        <f t="shared" ca="1" si="91"/>
        <v>125388.52162499998</v>
      </c>
      <c r="M484" s="20">
        <f t="shared" si="92"/>
        <v>5000</v>
      </c>
      <c r="N484">
        <f t="shared" si="93"/>
        <v>4800</v>
      </c>
      <c r="O484" s="20">
        <f t="shared" si="93"/>
        <v>4608</v>
      </c>
      <c r="P484">
        <f t="shared" si="93"/>
        <v>4423.68</v>
      </c>
      <c r="Q484" s="20">
        <f t="shared" si="87"/>
        <v>4246.7328000000007</v>
      </c>
      <c r="R484" s="21">
        <f t="shared" ca="1" si="94"/>
        <v>731235000</v>
      </c>
      <c r="S484">
        <f t="shared" ca="1" si="95"/>
        <v>666886320</v>
      </c>
      <c r="T484" s="21">
        <f t="shared" ca="1" si="96"/>
        <v>608200323.83999991</v>
      </c>
      <c r="U484">
        <f t="shared" ca="1" si="97"/>
        <v>554678695.34208</v>
      </c>
      <c r="V484" s="21">
        <f t="shared" ca="1" si="98"/>
        <v>532491547.52839679</v>
      </c>
      <c r="W484" s="17">
        <f t="shared" ca="1" si="99"/>
        <v>221901728.40642691</v>
      </c>
    </row>
    <row r="485" spans="6:23" x14ac:dyDescent="0.3">
      <c r="F485">
        <v>483</v>
      </c>
      <c r="G485">
        <f t="shared" ca="1" si="88"/>
        <v>0.76649630489789566</v>
      </c>
      <c r="H485" s="19">
        <f t="shared" ca="1" si="89"/>
        <v>161821</v>
      </c>
      <c r="I485">
        <f t="shared" ca="1" si="90"/>
        <v>153729.95000000001</v>
      </c>
      <c r="J485" s="19">
        <f t="shared" ca="1" si="90"/>
        <v>146043.45250000001</v>
      </c>
      <c r="K485">
        <f t="shared" ca="1" si="90"/>
        <v>138741.27987500001</v>
      </c>
      <c r="L485" s="19">
        <f t="shared" ca="1" si="91"/>
        <v>138741.27987500001</v>
      </c>
      <c r="M485" s="20">
        <f t="shared" si="92"/>
        <v>5000</v>
      </c>
      <c r="N485">
        <f t="shared" si="93"/>
        <v>4800</v>
      </c>
      <c r="O485" s="20">
        <f t="shared" si="93"/>
        <v>4608</v>
      </c>
      <c r="P485">
        <f t="shared" si="93"/>
        <v>4423.68</v>
      </c>
      <c r="Q485" s="20">
        <f t="shared" si="87"/>
        <v>4246.7328000000007</v>
      </c>
      <c r="R485" s="21">
        <f t="shared" ca="1" si="94"/>
        <v>809105000</v>
      </c>
      <c r="S485">
        <f t="shared" ca="1" si="95"/>
        <v>737903760</v>
      </c>
      <c r="T485" s="21">
        <f t="shared" ca="1" si="96"/>
        <v>672968229.12000012</v>
      </c>
      <c r="U485">
        <f t="shared" ca="1" si="97"/>
        <v>613747024.95744002</v>
      </c>
      <c r="V485" s="21">
        <f t="shared" ca="1" si="98"/>
        <v>589197143.95914257</v>
      </c>
      <c r="W485" s="17">
        <f t="shared" ca="1" si="99"/>
        <v>447865320.94645691</v>
      </c>
    </row>
    <row r="486" spans="6:23" x14ac:dyDescent="0.3">
      <c r="F486">
        <v>484</v>
      </c>
      <c r="G486">
        <f t="shared" ca="1" si="88"/>
        <v>0.23978887760001077</v>
      </c>
      <c r="H486" s="19">
        <f t="shared" ca="1" si="89"/>
        <v>118791</v>
      </c>
      <c r="I486">
        <f t="shared" ca="1" si="90"/>
        <v>112851.45</v>
      </c>
      <c r="J486" s="19">
        <f t="shared" ca="1" si="90"/>
        <v>107208.8775</v>
      </c>
      <c r="K486">
        <f t="shared" ca="1" si="90"/>
        <v>101848.43362500001</v>
      </c>
      <c r="L486" s="19">
        <f t="shared" ca="1" si="91"/>
        <v>101848.43362500001</v>
      </c>
      <c r="M486" s="20">
        <f t="shared" si="92"/>
        <v>5000</v>
      </c>
      <c r="N486">
        <f t="shared" si="93"/>
        <v>4800</v>
      </c>
      <c r="O486" s="20">
        <f t="shared" si="93"/>
        <v>4608</v>
      </c>
      <c r="P486">
        <f t="shared" si="93"/>
        <v>4423.68</v>
      </c>
      <c r="Q486" s="20">
        <f t="shared" si="87"/>
        <v>4246.7328000000007</v>
      </c>
      <c r="R486" s="21">
        <f t="shared" ca="1" si="94"/>
        <v>593955000</v>
      </c>
      <c r="S486">
        <f t="shared" ca="1" si="95"/>
        <v>541686960</v>
      </c>
      <c r="T486" s="21">
        <f t="shared" ca="1" si="96"/>
        <v>494018507.51999998</v>
      </c>
      <c r="U486">
        <f t="shared" ca="1" si="97"/>
        <v>450544878.85824007</v>
      </c>
      <c r="V486" s="21">
        <f t="shared" ca="1" si="98"/>
        <v>432523083.70391047</v>
      </c>
      <c r="W486" s="17">
        <f t="shared" ca="1" si="99"/>
        <v>-176458127.55729795</v>
      </c>
    </row>
    <row r="487" spans="6:23" x14ac:dyDescent="0.3">
      <c r="F487">
        <v>485</v>
      </c>
      <c r="G487">
        <f t="shared" ca="1" si="88"/>
        <v>6.9371936629018194E-2</v>
      </c>
      <c r="H487" s="19">
        <f t="shared" ca="1" si="89"/>
        <v>95585</v>
      </c>
      <c r="I487">
        <f t="shared" ca="1" si="90"/>
        <v>90805.75</v>
      </c>
      <c r="J487" s="19">
        <f t="shared" ca="1" si="90"/>
        <v>86265.462499999994</v>
      </c>
      <c r="K487">
        <f t="shared" ca="1" si="90"/>
        <v>81952.189374999987</v>
      </c>
      <c r="L487" s="19">
        <f t="shared" ca="1" si="91"/>
        <v>81952.189374999987</v>
      </c>
      <c r="M487" s="20">
        <f t="shared" si="92"/>
        <v>5000</v>
      </c>
      <c r="N487">
        <f t="shared" si="93"/>
        <v>4800</v>
      </c>
      <c r="O487" s="20">
        <f t="shared" si="93"/>
        <v>4608</v>
      </c>
      <c r="P487">
        <f t="shared" si="93"/>
        <v>4423.68</v>
      </c>
      <c r="Q487" s="20">
        <f t="shared" si="87"/>
        <v>4246.7328000000007</v>
      </c>
      <c r="R487" s="21">
        <f t="shared" ca="1" si="94"/>
        <v>477925000</v>
      </c>
      <c r="S487">
        <f t="shared" ca="1" si="95"/>
        <v>435867600</v>
      </c>
      <c r="T487" s="21">
        <f t="shared" ca="1" si="96"/>
        <v>397511251.19999999</v>
      </c>
      <c r="U487">
        <f t="shared" ca="1" si="97"/>
        <v>362530261.09439999</v>
      </c>
      <c r="V487" s="21">
        <f t="shared" ca="1" si="98"/>
        <v>348029050.65062398</v>
      </c>
      <c r="W487" s="17">
        <f t="shared" ca="1" si="99"/>
        <v>-513154617.12220907</v>
      </c>
    </row>
    <row r="488" spans="6:23" x14ac:dyDescent="0.3">
      <c r="F488">
        <v>486</v>
      </c>
      <c r="G488">
        <f t="shared" ca="1" si="88"/>
        <v>0.81237895578453023</v>
      </c>
      <c r="H488" s="19">
        <f t="shared" ca="1" si="89"/>
        <v>166601</v>
      </c>
      <c r="I488">
        <f t="shared" ca="1" si="90"/>
        <v>158270.95000000001</v>
      </c>
      <c r="J488" s="19">
        <f t="shared" ca="1" si="90"/>
        <v>150357.40250000003</v>
      </c>
      <c r="K488">
        <f t="shared" ca="1" si="90"/>
        <v>142839.53237500001</v>
      </c>
      <c r="L488" s="19">
        <f t="shared" ca="1" si="91"/>
        <v>142839.53237500001</v>
      </c>
      <c r="M488" s="20">
        <f t="shared" si="92"/>
        <v>5000</v>
      </c>
      <c r="N488">
        <f t="shared" si="93"/>
        <v>4800</v>
      </c>
      <c r="O488" s="20">
        <f t="shared" si="93"/>
        <v>4608</v>
      </c>
      <c r="P488">
        <f t="shared" si="93"/>
        <v>4423.68</v>
      </c>
      <c r="Q488" s="20">
        <f t="shared" si="87"/>
        <v>4246.7328000000007</v>
      </c>
      <c r="R488" s="21">
        <f t="shared" ca="1" si="94"/>
        <v>833005000</v>
      </c>
      <c r="S488">
        <f t="shared" ca="1" si="95"/>
        <v>759700560</v>
      </c>
      <c r="T488" s="21">
        <f t="shared" ca="1" si="96"/>
        <v>692846910.72000015</v>
      </c>
      <c r="U488">
        <f t="shared" ca="1" si="97"/>
        <v>631876382.57664013</v>
      </c>
      <c r="V488" s="21">
        <f t="shared" ca="1" si="98"/>
        <v>606601327.27357459</v>
      </c>
      <c r="W488" s="17">
        <f t="shared" ca="1" si="99"/>
        <v>517218471.86088753</v>
      </c>
    </row>
    <row r="489" spans="6:23" x14ac:dyDescent="0.3">
      <c r="F489">
        <v>487</v>
      </c>
      <c r="G489">
        <f t="shared" ca="1" si="88"/>
        <v>6.7403513003271964E-2</v>
      </c>
      <c r="H489" s="19">
        <f t="shared" ca="1" si="89"/>
        <v>95138</v>
      </c>
      <c r="I489">
        <f t="shared" ca="1" si="90"/>
        <v>90381.1</v>
      </c>
      <c r="J489" s="19">
        <f t="shared" ca="1" si="90"/>
        <v>85862.045000000013</v>
      </c>
      <c r="K489">
        <f t="shared" ca="1" si="90"/>
        <v>81568.942750000017</v>
      </c>
      <c r="L489" s="19">
        <f t="shared" ca="1" si="91"/>
        <v>81568.942750000017</v>
      </c>
      <c r="M489" s="20">
        <f t="shared" si="92"/>
        <v>5000</v>
      </c>
      <c r="N489">
        <f t="shared" si="93"/>
        <v>4800</v>
      </c>
      <c r="O489" s="20">
        <f t="shared" si="93"/>
        <v>4608</v>
      </c>
      <c r="P489">
        <f t="shared" si="93"/>
        <v>4423.68</v>
      </c>
      <c r="Q489" s="20">
        <f t="shared" si="87"/>
        <v>4246.7328000000007</v>
      </c>
      <c r="R489" s="21">
        <f t="shared" ca="1" si="94"/>
        <v>475690000</v>
      </c>
      <c r="S489">
        <f t="shared" ca="1" si="95"/>
        <v>433829280</v>
      </c>
      <c r="T489" s="21">
        <f t="shared" ca="1" si="96"/>
        <v>395652303.36000007</v>
      </c>
      <c r="U489">
        <f t="shared" ca="1" si="97"/>
        <v>360834900.66432011</v>
      </c>
      <c r="V489" s="21">
        <f t="shared" ca="1" si="98"/>
        <v>346401504.63774735</v>
      </c>
      <c r="W489" s="17">
        <f t="shared" ca="1" si="99"/>
        <v>-519640152.36462545</v>
      </c>
    </row>
    <row r="490" spans="6:23" x14ac:dyDescent="0.3">
      <c r="F490">
        <v>488</v>
      </c>
      <c r="G490">
        <f t="shared" ca="1" si="88"/>
        <v>0.53020397936515284</v>
      </c>
      <c r="H490" s="19">
        <f t="shared" ca="1" si="89"/>
        <v>142273</v>
      </c>
      <c r="I490">
        <f t="shared" ca="1" si="90"/>
        <v>135159.35</v>
      </c>
      <c r="J490" s="19">
        <f t="shared" ca="1" si="90"/>
        <v>128401.38250000001</v>
      </c>
      <c r="K490">
        <f t="shared" ca="1" si="90"/>
        <v>121981.31337500001</v>
      </c>
      <c r="L490" s="19">
        <f t="shared" ca="1" si="91"/>
        <v>121981.31337500001</v>
      </c>
      <c r="M490" s="20">
        <f t="shared" si="92"/>
        <v>5000</v>
      </c>
      <c r="N490">
        <f t="shared" si="93"/>
        <v>4800</v>
      </c>
      <c r="O490" s="20">
        <f t="shared" si="93"/>
        <v>4608</v>
      </c>
      <c r="P490">
        <f t="shared" si="93"/>
        <v>4423.68</v>
      </c>
      <c r="Q490" s="20">
        <f t="shared" si="87"/>
        <v>4246.7328000000007</v>
      </c>
      <c r="R490" s="21">
        <f t="shared" ca="1" si="94"/>
        <v>711365000</v>
      </c>
      <c r="S490">
        <f t="shared" ca="1" si="95"/>
        <v>648764880</v>
      </c>
      <c r="T490" s="21">
        <f t="shared" ca="1" si="96"/>
        <v>591673570.56000006</v>
      </c>
      <c r="U490">
        <f t="shared" ca="1" si="97"/>
        <v>539606296.35072005</v>
      </c>
      <c r="V490" s="21">
        <f t="shared" ca="1" si="98"/>
        <v>518022044.49669135</v>
      </c>
      <c r="W490" s="17">
        <f t="shared" ca="1" si="99"/>
        <v>164242853.56668901</v>
      </c>
    </row>
    <row r="491" spans="6:23" x14ac:dyDescent="0.3">
      <c r="F491">
        <v>489</v>
      </c>
      <c r="G491">
        <f t="shared" ca="1" si="88"/>
        <v>0.98254401136014169</v>
      </c>
      <c r="H491" s="19">
        <f t="shared" ca="1" si="89"/>
        <v>203281</v>
      </c>
      <c r="I491">
        <f t="shared" ca="1" si="90"/>
        <v>193116.95</v>
      </c>
      <c r="J491" s="19">
        <f t="shared" ca="1" si="90"/>
        <v>183461.10250000001</v>
      </c>
      <c r="K491">
        <f t="shared" ca="1" si="90"/>
        <v>174288.04737499999</v>
      </c>
      <c r="L491" s="19">
        <f t="shared" ca="1" si="91"/>
        <v>174288.04737499999</v>
      </c>
      <c r="M491" s="20">
        <f t="shared" si="92"/>
        <v>5000</v>
      </c>
      <c r="N491">
        <f t="shared" si="93"/>
        <v>4800</v>
      </c>
      <c r="O491" s="20">
        <f t="shared" si="93"/>
        <v>4608</v>
      </c>
      <c r="P491">
        <f t="shared" si="93"/>
        <v>4423.68</v>
      </c>
      <c r="Q491" s="20">
        <f t="shared" si="87"/>
        <v>4246.7328000000007</v>
      </c>
      <c r="R491" s="21">
        <f t="shared" ca="1" si="94"/>
        <v>1016405000</v>
      </c>
      <c r="S491">
        <f t="shared" ca="1" si="95"/>
        <v>926961360</v>
      </c>
      <c r="T491" s="21">
        <f t="shared" ca="1" si="96"/>
        <v>845388760.32000005</v>
      </c>
      <c r="U491">
        <f t="shared" ca="1" si="97"/>
        <v>770994549.41184008</v>
      </c>
      <c r="V491" s="21">
        <f t="shared" ca="1" si="98"/>
        <v>740154767.43536651</v>
      </c>
      <c r="W491" s="17">
        <f t="shared" ca="1" si="99"/>
        <v>1049409596.4511199</v>
      </c>
    </row>
    <row r="492" spans="6:23" x14ac:dyDescent="0.3">
      <c r="F492">
        <v>490</v>
      </c>
      <c r="G492">
        <f t="shared" ca="1" si="88"/>
        <v>0.37442138760296062</v>
      </c>
      <c r="H492" s="19">
        <f t="shared" ca="1" si="89"/>
        <v>130395</v>
      </c>
      <c r="I492">
        <f t="shared" ca="1" si="90"/>
        <v>123875.25</v>
      </c>
      <c r="J492" s="19">
        <f t="shared" ca="1" si="90"/>
        <v>117681.4875</v>
      </c>
      <c r="K492">
        <f t="shared" ca="1" si="90"/>
        <v>111797.41312500001</v>
      </c>
      <c r="L492" s="19">
        <f t="shared" ca="1" si="91"/>
        <v>111797.41312500001</v>
      </c>
      <c r="M492" s="20">
        <f t="shared" si="92"/>
        <v>5000</v>
      </c>
      <c r="N492">
        <f t="shared" si="93"/>
        <v>4800</v>
      </c>
      <c r="O492" s="20">
        <f t="shared" si="93"/>
        <v>4608</v>
      </c>
      <c r="P492">
        <f t="shared" si="93"/>
        <v>4423.68</v>
      </c>
      <c r="Q492" s="20">
        <f t="shared" si="87"/>
        <v>4246.7328000000007</v>
      </c>
      <c r="R492" s="21">
        <f t="shared" ca="1" si="94"/>
        <v>651975000</v>
      </c>
      <c r="S492">
        <f t="shared" ca="1" si="95"/>
        <v>594601200</v>
      </c>
      <c r="T492" s="21">
        <f t="shared" ca="1" si="96"/>
        <v>542276294.39999998</v>
      </c>
      <c r="U492">
        <f t="shared" ca="1" si="97"/>
        <v>494555980.49280006</v>
      </c>
      <c r="V492" s="21">
        <f t="shared" ca="1" si="98"/>
        <v>474773741.2730881</v>
      </c>
      <c r="W492" s="17">
        <f t="shared" ca="1" si="99"/>
        <v>-8095373.7474544048</v>
      </c>
    </row>
    <row r="493" spans="6:23" x14ac:dyDescent="0.3">
      <c r="F493">
        <v>491</v>
      </c>
      <c r="G493">
        <f t="shared" ca="1" si="88"/>
        <v>0.25000171881339017</v>
      </c>
      <c r="H493" s="19">
        <f t="shared" ca="1" si="89"/>
        <v>119765</v>
      </c>
      <c r="I493">
        <f t="shared" ca="1" si="90"/>
        <v>113776.75</v>
      </c>
      <c r="J493" s="19">
        <f t="shared" ca="1" si="90"/>
        <v>108087.91250000001</v>
      </c>
      <c r="K493">
        <f t="shared" ca="1" si="90"/>
        <v>102683.516875</v>
      </c>
      <c r="L493" s="19">
        <f t="shared" ca="1" si="91"/>
        <v>102683.516875</v>
      </c>
      <c r="M493" s="20">
        <f t="shared" si="92"/>
        <v>5000</v>
      </c>
      <c r="N493">
        <f t="shared" si="93"/>
        <v>4800</v>
      </c>
      <c r="O493" s="20">
        <f t="shared" si="93"/>
        <v>4608</v>
      </c>
      <c r="P493">
        <f t="shared" si="93"/>
        <v>4423.68</v>
      </c>
      <c r="Q493" s="20">
        <f t="shared" si="87"/>
        <v>4246.7328000000007</v>
      </c>
      <c r="R493" s="21">
        <f t="shared" ca="1" si="94"/>
        <v>598825000</v>
      </c>
      <c r="S493">
        <f t="shared" ca="1" si="95"/>
        <v>546128400</v>
      </c>
      <c r="T493" s="21">
        <f t="shared" ca="1" si="96"/>
        <v>498069100.80000001</v>
      </c>
      <c r="U493">
        <f t="shared" ca="1" si="97"/>
        <v>454239019.92960006</v>
      </c>
      <c r="V493" s="21">
        <f t="shared" ca="1" si="98"/>
        <v>436069459.13241607</v>
      </c>
      <c r="W493" s="17">
        <f t="shared" ca="1" si="99"/>
        <v>-162326334.88142848</v>
      </c>
    </row>
    <row r="494" spans="6:23" x14ac:dyDescent="0.3">
      <c r="F494">
        <v>492</v>
      </c>
      <c r="G494">
        <f t="shared" ca="1" si="88"/>
        <v>0.45224343443083537</v>
      </c>
      <c r="H494" s="19">
        <f t="shared" ca="1" si="89"/>
        <v>136400</v>
      </c>
      <c r="I494">
        <f t="shared" ca="1" si="90"/>
        <v>129580</v>
      </c>
      <c r="J494" s="19">
        <f t="shared" ca="1" si="90"/>
        <v>123101</v>
      </c>
      <c r="K494">
        <f t="shared" ca="1" si="90"/>
        <v>116945.95</v>
      </c>
      <c r="L494" s="19">
        <f t="shared" ca="1" si="91"/>
        <v>116945.95</v>
      </c>
      <c r="M494" s="20">
        <f t="shared" si="92"/>
        <v>5000</v>
      </c>
      <c r="N494">
        <f t="shared" si="93"/>
        <v>4800</v>
      </c>
      <c r="O494" s="20">
        <f t="shared" si="93"/>
        <v>4608</v>
      </c>
      <c r="P494">
        <f t="shared" si="93"/>
        <v>4423.68</v>
      </c>
      <c r="Q494" s="20">
        <f t="shared" si="87"/>
        <v>4246.7328000000007</v>
      </c>
      <c r="R494" s="21">
        <f t="shared" ca="1" si="94"/>
        <v>682000000</v>
      </c>
      <c r="S494">
        <f t="shared" ca="1" si="95"/>
        <v>621984000</v>
      </c>
      <c r="T494" s="21">
        <f t="shared" ca="1" si="96"/>
        <v>567249408</v>
      </c>
      <c r="U494">
        <f t="shared" ca="1" si="97"/>
        <v>517331460.09600002</v>
      </c>
      <c r="V494" s="21">
        <f t="shared" ca="1" si="98"/>
        <v>496638201.69216007</v>
      </c>
      <c r="W494" s="17">
        <f t="shared" ca="1" si="99"/>
        <v>79031335.717222452</v>
      </c>
    </row>
    <row r="495" spans="6:23" x14ac:dyDescent="0.3">
      <c r="F495">
        <v>493</v>
      </c>
      <c r="G495">
        <f t="shared" ca="1" si="88"/>
        <v>0.77391902886033781</v>
      </c>
      <c r="H495" s="19">
        <f t="shared" ca="1" si="89"/>
        <v>162554</v>
      </c>
      <c r="I495">
        <f t="shared" ca="1" si="90"/>
        <v>154426.29999999999</v>
      </c>
      <c r="J495" s="19">
        <f t="shared" ca="1" si="90"/>
        <v>146704.98499999999</v>
      </c>
      <c r="K495">
        <f t="shared" ca="1" si="90"/>
        <v>139369.73574999999</v>
      </c>
      <c r="L495" s="19">
        <f t="shared" ca="1" si="91"/>
        <v>139369.73574999999</v>
      </c>
      <c r="M495" s="20">
        <f t="shared" si="92"/>
        <v>5000</v>
      </c>
      <c r="N495">
        <f t="shared" si="93"/>
        <v>4800</v>
      </c>
      <c r="O495" s="20">
        <f t="shared" si="93"/>
        <v>4608</v>
      </c>
      <c r="P495">
        <f t="shared" si="93"/>
        <v>4423.68</v>
      </c>
      <c r="Q495" s="20">
        <f t="shared" si="87"/>
        <v>4246.7328000000007</v>
      </c>
      <c r="R495" s="21">
        <f t="shared" ca="1" si="94"/>
        <v>812770000</v>
      </c>
      <c r="S495">
        <f t="shared" ca="1" si="95"/>
        <v>741246240</v>
      </c>
      <c r="T495" s="21">
        <f t="shared" ca="1" si="96"/>
        <v>676016570.87999988</v>
      </c>
      <c r="U495">
        <f t="shared" ca="1" si="97"/>
        <v>616527112.64256001</v>
      </c>
      <c r="V495" s="21">
        <f t="shared" ca="1" si="98"/>
        <v>591866028.13685763</v>
      </c>
      <c r="W495" s="17">
        <f t="shared" ca="1" si="99"/>
        <v>458500438.02182817</v>
      </c>
    </row>
    <row r="496" spans="6:23" x14ac:dyDescent="0.3">
      <c r="F496">
        <v>494</v>
      </c>
      <c r="G496">
        <f t="shared" ca="1" si="88"/>
        <v>0.55131626369512032</v>
      </c>
      <c r="H496" s="19">
        <f t="shared" ca="1" si="89"/>
        <v>143870</v>
      </c>
      <c r="I496">
        <f t="shared" ca="1" si="90"/>
        <v>136676.5</v>
      </c>
      <c r="J496" s="19">
        <f t="shared" ca="1" si="90"/>
        <v>129842.675</v>
      </c>
      <c r="K496">
        <f t="shared" ca="1" si="90"/>
        <v>123350.54125000001</v>
      </c>
      <c r="L496" s="19">
        <f t="shared" ca="1" si="91"/>
        <v>123350.54125000001</v>
      </c>
      <c r="M496" s="20">
        <f t="shared" si="92"/>
        <v>5000</v>
      </c>
      <c r="N496">
        <f t="shared" si="93"/>
        <v>4800</v>
      </c>
      <c r="O496" s="20">
        <f t="shared" si="93"/>
        <v>4608</v>
      </c>
      <c r="P496">
        <f t="shared" si="93"/>
        <v>4423.68</v>
      </c>
      <c r="Q496" s="20">
        <f t="shared" si="87"/>
        <v>4246.7328000000007</v>
      </c>
      <c r="R496" s="21">
        <f t="shared" ca="1" si="94"/>
        <v>719350000</v>
      </c>
      <c r="S496">
        <f t="shared" ca="1" si="95"/>
        <v>656047200</v>
      </c>
      <c r="T496" s="21">
        <f t="shared" ca="1" si="96"/>
        <v>598315046.39999998</v>
      </c>
      <c r="U496">
        <f t="shared" ca="1" si="97"/>
        <v>545663322.31680012</v>
      </c>
      <c r="V496" s="21">
        <f t="shared" ca="1" si="98"/>
        <v>523836789.42412812</v>
      </c>
      <c r="W496" s="17">
        <f t="shared" ca="1" si="99"/>
        <v>187413770.30525517</v>
      </c>
    </row>
    <row r="497" spans="6:23" x14ac:dyDescent="0.3">
      <c r="F497">
        <v>495</v>
      </c>
      <c r="G497">
        <f t="shared" ca="1" si="88"/>
        <v>0.20880896852560926</v>
      </c>
      <c r="H497" s="19">
        <f t="shared" ca="1" si="89"/>
        <v>115683</v>
      </c>
      <c r="I497">
        <f t="shared" ca="1" si="90"/>
        <v>109898.85</v>
      </c>
      <c r="J497" s="19">
        <f t="shared" ca="1" si="90"/>
        <v>104403.9075</v>
      </c>
      <c r="K497">
        <f t="shared" ca="1" si="90"/>
        <v>99183.712125000005</v>
      </c>
      <c r="L497" s="19">
        <f t="shared" ca="1" si="91"/>
        <v>99183.712125000005</v>
      </c>
      <c r="M497" s="20">
        <f t="shared" si="92"/>
        <v>5000</v>
      </c>
      <c r="N497">
        <f t="shared" si="93"/>
        <v>4800</v>
      </c>
      <c r="O497" s="20">
        <f t="shared" si="93"/>
        <v>4608</v>
      </c>
      <c r="P497">
        <f t="shared" si="93"/>
        <v>4423.68</v>
      </c>
      <c r="Q497" s="20">
        <f t="shared" si="87"/>
        <v>4246.7328000000007</v>
      </c>
      <c r="R497" s="21">
        <f t="shared" ca="1" si="94"/>
        <v>578415000</v>
      </c>
      <c r="S497">
        <f t="shared" ca="1" si="95"/>
        <v>527514480</v>
      </c>
      <c r="T497" s="21">
        <f t="shared" ca="1" si="96"/>
        <v>481093205.75999999</v>
      </c>
      <c r="U497">
        <f t="shared" ca="1" si="97"/>
        <v>438757003.65312004</v>
      </c>
      <c r="V497" s="21">
        <f t="shared" ca="1" si="98"/>
        <v>421206723.50699532</v>
      </c>
      <c r="W497" s="17">
        <f t="shared" ca="1" si="99"/>
        <v>-221552184.67906547</v>
      </c>
    </row>
    <row r="498" spans="6:23" x14ac:dyDescent="0.3">
      <c r="F498">
        <v>496</v>
      </c>
      <c r="G498">
        <f t="shared" ca="1" si="88"/>
        <v>0.92875522562493262</v>
      </c>
      <c r="H498" s="19">
        <f t="shared" ca="1" si="89"/>
        <v>183997</v>
      </c>
      <c r="I498">
        <f t="shared" ca="1" si="90"/>
        <v>174797.15</v>
      </c>
      <c r="J498" s="19">
        <f t="shared" ca="1" si="90"/>
        <v>166057.29249999998</v>
      </c>
      <c r="K498">
        <f t="shared" ca="1" si="90"/>
        <v>157754.42787499999</v>
      </c>
      <c r="L498" s="19">
        <f t="shared" ca="1" si="91"/>
        <v>157754.42787499999</v>
      </c>
      <c r="M498" s="20">
        <f t="shared" si="92"/>
        <v>5000</v>
      </c>
      <c r="N498">
        <f t="shared" si="93"/>
        <v>4800</v>
      </c>
      <c r="O498" s="20">
        <f t="shared" si="93"/>
        <v>4608</v>
      </c>
      <c r="P498">
        <f t="shared" si="93"/>
        <v>4423.68</v>
      </c>
      <c r="Q498" s="20">
        <f t="shared" si="87"/>
        <v>4246.7328000000007</v>
      </c>
      <c r="R498" s="21">
        <f t="shared" ca="1" si="94"/>
        <v>919985000</v>
      </c>
      <c r="S498">
        <f t="shared" ca="1" si="95"/>
        <v>839026320</v>
      </c>
      <c r="T498" s="21">
        <f t="shared" ca="1" si="96"/>
        <v>765192003.83999991</v>
      </c>
      <c r="U498">
        <f t="shared" ca="1" si="97"/>
        <v>697855107.50207996</v>
      </c>
      <c r="V498" s="21">
        <f t="shared" ca="1" si="98"/>
        <v>669940903.20199692</v>
      </c>
      <c r="W498" s="17">
        <f t="shared" ca="1" si="99"/>
        <v>769617512.30177259</v>
      </c>
    </row>
    <row r="499" spans="6:23" x14ac:dyDescent="0.3">
      <c r="F499">
        <v>497</v>
      </c>
      <c r="G499">
        <f t="shared" ca="1" si="88"/>
        <v>0.68231330473927865</v>
      </c>
      <c r="H499" s="19">
        <f t="shared" ca="1" si="89"/>
        <v>154225</v>
      </c>
      <c r="I499">
        <f t="shared" ca="1" si="90"/>
        <v>146513.75</v>
      </c>
      <c r="J499" s="19">
        <f t="shared" ca="1" si="90"/>
        <v>139188.0625</v>
      </c>
      <c r="K499">
        <f t="shared" ca="1" si="90"/>
        <v>132228.65937499999</v>
      </c>
      <c r="L499" s="19">
        <f t="shared" ca="1" si="91"/>
        <v>132228.65937499999</v>
      </c>
      <c r="M499" s="20">
        <f t="shared" si="92"/>
        <v>5000</v>
      </c>
      <c r="N499">
        <f t="shared" si="93"/>
        <v>4800</v>
      </c>
      <c r="O499" s="20">
        <f t="shared" si="93"/>
        <v>4608</v>
      </c>
      <c r="P499">
        <f t="shared" si="93"/>
        <v>4423.68</v>
      </c>
      <c r="Q499" s="20">
        <f t="shared" si="87"/>
        <v>4246.7328000000007</v>
      </c>
      <c r="R499" s="21">
        <f t="shared" ca="1" si="94"/>
        <v>771125000</v>
      </c>
      <c r="S499">
        <f t="shared" ca="1" si="95"/>
        <v>703266000</v>
      </c>
      <c r="T499" s="21">
        <f t="shared" ca="1" si="96"/>
        <v>641378592</v>
      </c>
      <c r="U499">
        <f t="shared" ca="1" si="97"/>
        <v>584937275.90400004</v>
      </c>
      <c r="V499" s="21">
        <f t="shared" ca="1" si="98"/>
        <v>561539784.86784005</v>
      </c>
      <c r="W499" s="17">
        <f t="shared" ca="1" si="99"/>
        <v>337654748.90754128</v>
      </c>
    </row>
    <row r="500" spans="6:23" x14ac:dyDescent="0.3">
      <c r="F500">
        <v>498</v>
      </c>
      <c r="G500">
        <f t="shared" ca="1" si="88"/>
        <v>0.60174188930959449</v>
      </c>
      <c r="H500" s="19">
        <f t="shared" ca="1" si="89"/>
        <v>147736</v>
      </c>
      <c r="I500">
        <f t="shared" ca="1" si="90"/>
        <v>140349.20000000001</v>
      </c>
      <c r="J500" s="19">
        <f t="shared" ca="1" si="90"/>
        <v>133331.74000000002</v>
      </c>
      <c r="K500">
        <f t="shared" ca="1" si="90"/>
        <v>126665.15300000002</v>
      </c>
      <c r="L500" s="19">
        <f t="shared" ca="1" si="91"/>
        <v>126665.15300000002</v>
      </c>
      <c r="M500" s="20">
        <f t="shared" si="92"/>
        <v>5000</v>
      </c>
      <c r="N500">
        <f t="shared" si="93"/>
        <v>4800</v>
      </c>
      <c r="O500" s="20">
        <f t="shared" si="93"/>
        <v>4608</v>
      </c>
      <c r="P500">
        <f t="shared" si="93"/>
        <v>4423.68</v>
      </c>
      <c r="Q500" s="20">
        <f t="shared" si="87"/>
        <v>4246.7328000000007</v>
      </c>
      <c r="R500" s="21">
        <f t="shared" ca="1" si="94"/>
        <v>738680000</v>
      </c>
      <c r="S500">
        <f t="shared" ca="1" si="95"/>
        <v>673676160</v>
      </c>
      <c r="T500" s="21">
        <f t="shared" ca="1" si="96"/>
        <v>614392657.92000008</v>
      </c>
      <c r="U500">
        <f t="shared" ca="1" si="97"/>
        <v>560326104.02304018</v>
      </c>
      <c r="V500" s="21">
        <f t="shared" ca="1" si="98"/>
        <v>537913059.8621186</v>
      </c>
      <c r="W500" s="17">
        <f t="shared" ca="1" si="99"/>
        <v>243505670.18709373</v>
      </c>
    </row>
    <row r="501" spans="6:23" x14ac:dyDescent="0.3">
      <c r="F501">
        <v>499</v>
      </c>
      <c r="G501">
        <f t="shared" ca="1" si="88"/>
        <v>7.0815647118669389E-3</v>
      </c>
      <c r="H501" s="19">
        <f t="shared" ca="1" si="89"/>
        <v>66407</v>
      </c>
      <c r="I501">
        <f t="shared" ca="1" si="90"/>
        <v>63086.65</v>
      </c>
      <c r="J501" s="19">
        <f t="shared" ca="1" si="90"/>
        <v>59932.317500000005</v>
      </c>
      <c r="K501">
        <f t="shared" ca="1" si="90"/>
        <v>56935.701625000002</v>
      </c>
      <c r="L501" s="19">
        <f t="shared" ca="1" si="91"/>
        <v>56935.701625000002</v>
      </c>
      <c r="M501" s="20">
        <f t="shared" si="92"/>
        <v>5000</v>
      </c>
      <c r="N501">
        <f t="shared" si="93"/>
        <v>4800</v>
      </c>
      <c r="O501" s="20">
        <f t="shared" si="93"/>
        <v>4608</v>
      </c>
      <c r="P501">
        <f t="shared" si="93"/>
        <v>4423.68</v>
      </c>
      <c r="Q501" s="20">
        <f t="shared" si="87"/>
        <v>4246.7328000000007</v>
      </c>
      <c r="R501" s="21">
        <f t="shared" ca="1" si="94"/>
        <v>332035000</v>
      </c>
      <c r="S501">
        <f t="shared" ca="1" si="95"/>
        <v>302815920</v>
      </c>
      <c r="T501" s="21">
        <f t="shared" ca="1" si="96"/>
        <v>276168119.04000002</v>
      </c>
      <c r="U501">
        <f t="shared" ca="1" si="97"/>
        <v>251865324.56448004</v>
      </c>
      <c r="V501" s="21">
        <f t="shared" ca="1" si="98"/>
        <v>241790711.58190084</v>
      </c>
      <c r="W501" s="17">
        <f t="shared" ca="1" si="99"/>
        <v>-936499018.24799407</v>
      </c>
    </row>
    <row r="502" spans="6:23" x14ac:dyDescent="0.3">
      <c r="F502">
        <v>500</v>
      </c>
      <c r="G502">
        <f t="shared" ca="1" si="88"/>
        <v>0.8890732606241778</v>
      </c>
      <c r="H502" s="19">
        <f t="shared" ca="1" si="89"/>
        <v>176648</v>
      </c>
      <c r="I502">
        <f t="shared" ca="1" si="90"/>
        <v>167815.6</v>
      </c>
      <c r="J502" s="19">
        <f t="shared" ca="1" si="90"/>
        <v>159424.82</v>
      </c>
      <c r="K502">
        <f t="shared" ca="1" si="90"/>
        <v>151453.579</v>
      </c>
      <c r="L502" s="19">
        <f t="shared" ca="1" si="91"/>
        <v>151453.579</v>
      </c>
      <c r="M502" s="20">
        <f t="shared" si="92"/>
        <v>5000</v>
      </c>
      <c r="N502">
        <f t="shared" si="93"/>
        <v>4800</v>
      </c>
      <c r="O502" s="20">
        <f t="shared" si="93"/>
        <v>4608</v>
      </c>
      <c r="P502">
        <f t="shared" si="93"/>
        <v>4423.68</v>
      </c>
      <c r="Q502" s="20">
        <f t="shared" si="87"/>
        <v>4246.7328000000007</v>
      </c>
      <c r="R502" s="21">
        <f t="shared" ca="1" si="94"/>
        <v>883240000</v>
      </c>
      <c r="S502">
        <f t="shared" ca="1" si="95"/>
        <v>805514880</v>
      </c>
      <c r="T502" s="21">
        <f t="shared" ca="1" si="96"/>
        <v>734629570.56000006</v>
      </c>
      <c r="U502">
        <f t="shared" ca="1" si="97"/>
        <v>669982168.35072005</v>
      </c>
      <c r="V502" s="21">
        <f t="shared" ca="1" si="98"/>
        <v>643182881.61669135</v>
      </c>
      <c r="W502" s="17">
        <f t="shared" ca="1" si="99"/>
        <v>662990670.02768278</v>
      </c>
    </row>
    <row r="503" spans="6:23" x14ac:dyDescent="0.3">
      <c r="F503">
        <v>501</v>
      </c>
      <c r="G503">
        <f t="shared" ca="1" si="88"/>
        <v>0.45866402424942387</v>
      </c>
      <c r="H503" s="19">
        <f t="shared" ca="1" si="89"/>
        <v>136886</v>
      </c>
      <c r="I503">
        <f t="shared" ca="1" si="90"/>
        <v>130041.7</v>
      </c>
      <c r="J503" s="19">
        <f t="shared" ca="1" si="90"/>
        <v>123539.61499999999</v>
      </c>
      <c r="K503">
        <f t="shared" ca="1" si="90"/>
        <v>117362.63424999999</v>
      </c>
      <c r="L503" s="19">
        <f t="shared" ca="1" si="91"/>
        <v>117362.63424999999</v>
      </c>
      <c r="M503" s="20">
        <f t="shared" si="92"/>
        <v>5000</v>
      </c>
      <c r="N503">
        <f t="shared" si="93"/>
        <v>4800</v>
      </c>
      <c r="O503" s="20">
        <f t="shared" si="93"/>
        <v>4608</v>
      </c>
      <c r="P503">
        <f t="shared" si="93"/>
        <v>4423.68</v>
      </c>
      <c r="Q503" s="20">
        <f t="shared" si="87"/>
        <v>4246.7328000000007</v>
      </c>
      <c r="R503" s="21">
        <f t="shared" ca="1" si="94"/>
        <v>684430000</v>
      </c>
      <c r="S503">
        <f t="shared" ca="1" si="95"/>
        <v>624200160</v>
      </c>
      <c r="T503" s="21">
        <f t="shared" ca="1" si="96"/>
        <v>569270545.91999996</v>
      </c>
      <c r="U503">
        <f t="shared" ca="1" si="97"/>
        <v>519174737.87904</v>
      </c>
      <c r="V503" s="21">
        <f t="shared" ca="1" si="98"/>
        <v>498407748.36387843</v>
      </c>
      <c r="W503" s="17">
        <f t="shared" ca="1" si="99"/>
        <v>86082723.027769327</v>
      </c>
    </row>
    <row r="504" spans="6:23" x14ac:dyDescent="0.3">
      <c r="F504">
        <v>502</v>
      </c>
      <c r="G504">
        <f t="shared" ca="1" si="88"/>
        <v>0.57294000536417322</v>
      </c>
      <c r="H504" s="19">
        <f t="shared" ca="1" si="89"/>
        <v>145516</v>
      </c>
      <c r="I504">
        <f t="shared" ca="1" si="90"/>
        <v>138240.20000000001</v>
      </c>
      <c r="J504" s="19">
        <f t="shared" ca="1" si="90"/>
        <v>131328.19</v>
      </c>
      <c r="K504">
        <f t="shared" ca="1" si="90"/>
        <v>124761.78050000001</v>
      </c>
      <c r="L504" s="19">
        <f t="shared" ca="1" si="91"/>
        <v>124761.78050000001</v>
      </c>
      <c r="M504" s="20">
        <f t="shared" si="92"/>
        <v>5000</v>
      </c>
      <c r="N504">
        <f t="shared" si="93"/>
        <v>4800</v>
      </c>
      <c r="O504" s="20">
        <f t="shared" si="93"/>
        <v>4608</v>
      </c>
      <c r="P504">
        <f t="shared" si="93"/>
        <v>4423.68</v>
      </c>
      <c r="Q504" s="20">
        <f t="shared" si="87"/>
        <v>4246.7328000000007</v>
      </c>
      <c r="R504" s="21">
        <f t="shared" ca="1" si="94"/>
        <v>727580000</v>
      </c>
      <c r="S504">
        <f t="shared" ca="1" si="95"/>
        <v>663552960</v>
      </c>
      <c r="T504" s="21">
        <f t="shared" ca="1" si="96"/>
        <v>605160299.51999998</v>
      </c>
      <c r="U504">
        <f t="shared" ca="1" si="97"/>
        <v>551906193.16224003</v>
      </c>
      <c r="V504" s="21">
        <f t="shared" ca="1" si="98"/>
        <v>529829945.43575054</v>
      </c>
      <c r="W504" s="17">
        <f t="shared" ca="1" si="99"/>
        <v>211295629.38583136</v>
      </c>
    </row>
    <row r="505" spans="6:23" x14ac:dyDescent="0.3">
      <c r="F505">
        <v>503</v>
      </c>
      <c r="G505">
        <f t="shared" ca="1" si="88"/>
        <v>0.23455727828836526</v>
      </c>
      <c r="H505" s="19">
        <f t="shared" ca="1" si="89"/>
        <v>118282</v>
      </c>
      <c r="I505">
        <f t="shared" ca="1" si="90"/>
        <v>112367.9</v>
      </c>
      <c r="J505" s="19">
        <f t="shared" ca="1" si="90"/>
        <v>106749.50499999999</v>
      </c>
      <c r="K505">
        <f t="shared" ca="1" si="90"/>
        <v>101412.02974999999</v>
      </c>
      <c r="L505" s="19">
        <f t="shared" ca="1" si="91"/>
        <v>101412.02974999999</v>
      </c>
      <c r="M505" s="20">
        <f t="shared" si="92"/>
        <v>5000</v>
      </c>
      <c r="N505">
        <f t="shared" si="93"/>
        <v>4800</v>
      </c>
      <c r="O505" s="20">
        <f t="shared" si="93"/>
        <v>4608</v>
      </c>
      <c r="P505">
        <f t="shared" si="93"/>
        <v>4423.68</v>
      </c>
      <c r="Q505" s="20">
        <f t="shared" si="87"/>
        <v>4246.7328000000007</v>
      </c>
      <c r="R505" s="21">
        <f t="shared" ca="1" si="94"/>
        <v>591410000</v>
      </c>
      <c r="S505">
        <f t="shared" ca="1" si="95"/>
        <v>539365920</v>
      </c>
      <c r="T505" s="21">
        <f t="shared" ca="1" si="96"/>
        <v>491901719.03999996</v>
      </c>
      <c r="U505">
        <f t="shared" ca="1" si="97"/>
        <v>448614367.76447999</v>
      </c>
      <c r="V505" s="21">
        <f t="shared" ca="1" si="98"/>
        <v>430669793.05390084</v>
      </c>
      <c r="W505" s="17">
        <f t="shared" ca="1" si="99"/>
        <v>-183843222.49776745</v>
      </c>
    </row>
    <row r="506" spans="6:23" x14ac:dyDescent="0.3">
      <c r="F506">
        <v>504</v>
      </c>
      <c r="G506">
        <f t="shared" ca="1" si="88"/>
        <v>0.37817327056601036</v>
      </c>
      <c r="H506" s="19">
        <f t="shared" ca="1" si="89"/>
        <v>130692</v>
      </c>
      <c r="I506">
        <f t="shared" ca="1" si="90"/>
        <v>124157.4</v>
      </c>
      <c r="J506" s="19">
        <f t="shared" ca="1" si="90"/>
        <v>117949.53</v>
      </c>
      <c r="K506">
        <f t="shared" ca="1" si="90"/>
        <v>112052.05349999999</v>
      </c>
      <c r="L506" s="19">
        <f t="shared" ca="1" si="91"/>
        <v>112052.05349999999</v>
      </c>
      <c r="M506" s="20">
        <f t="shared" si="92"/>
        <v>5000</v>
      </c>
      <c r="N506">
        <f t="shared" si="93"/>
        <v>4800</v>
      </c>
      <c r="O506" s="20">
        <f t="shared" si="93"/>
        <v>4608</v>
      </c>
      <c r="P506">
        <f t="shared" si="93"/>
        <v>4423.68</v>
      </c>
      <c r="Q506" s="20">
        <f t="shared" si="87"/>
        <v>4246.7328000000007</v>
      </c>
      <c r="R506" s="21">
        <f t="shared" ca="1" si="94"/>
        <v>653460000</v>
      </c>
      <c r="S506">
        <f t="shared" ca="1" si="95"/>
        <v>595955520</v>
      </c>
      <c r="T506" s="21">
        <f t="shared" ca="1" si="96"/>
        <v>543511434.24000001</v>
      </c>
      <c r="U506">
        <f t="shared" ca="1" si="97"/>
        <v>495682428.02688003</v>
      </c>
      <c r="V506" s="21">
        <f t="shared" ca="1" si="98"/>
        <v>475855130.90580487</v>
      </c>
      <c r="W506" s="17">
        <f t="shared" ca="1" si="99"/>
        <v>-3786192.6132311821</v>
      </c>
    </row>
    <row r="507" spans="6:23" x14ac:dyDescent="0.3">
      <c r="F507">
        <v>505</v>
      </c>
      <c r="G507">
        <f t="shared" ca="1" si="88"/>
        <v>4.4333302191078006E-2</v>
      </c>
      <c r="H507" s="19">
        <f t="shared" ca="1" si="89"/>
        <v>88926</v>
      </c>
      <c r="I507">
        <f t="shared" ca="1" si="90"/>
        <v>84479.7</v>
      </c>
      <c r="J507" s="19">
        <f t="shared" ca="1" si="90"/>
        <v>80255.714999999997</v>
      </c>
      <c r="K507">
        <f t="shared" ca="1" si="90"/>
        <v>76242.929250000001</v>
      </c>
      <c r="L507" s="19">
        <f t="shared" ca="1" si="91"/>
        <v>76242.929250000001</v>
      </c>
      <c r="M507" s="20">
        <f t="shared" si="92"/>
        <v>5000</v>
      </c>
      <c r="N507">
        <f t="shared" si="93"/>
        <v>4800</v>
      </c>
      <c r="O507" s="20">
        <f t="shared" si="93"/>
        <v>4608</v>
      </c>
      <c r="P507">
        <f t="shared" si="93"/>
        <v>4423.68</v>
      </c>
      <c r="Q507" s="20">
        <f t="shared" si="87"/>
        <v>4246.7328000000007</v>
      </c>
      <c r="R507" s="21">
        <f t="shared" ca="1" si="94"/>
        <v>444630000</v>
      </c>
      <c r="S507">
        <f t="shared" ca="1" si="95"/>
        <v>405502560</v>
      </c>
      <c r="T507" s="21">
        <f t="shared" ca="1" si="96"/>
        <v>369818334.71999997</v>
      </c>
      <c r="U507">
        <f t="shared" ca="1" si="97"/>
        <v>337274321.26464003</v>
      </c>
      <c r="V507" s="21">
        <f t="shared" ca="1" si="98"/>
        <v>323783348.41405445</v>
      </c>
      <c r="W507" s="17">
        <f t="shared" ca="1" si="99"/>
        <v>-609770230.49860907</v>
      </c>
    </row>
    <row r="508" spans="6:23" x14ac:dyDescent="0.3">
      <c r="F508">
        <v>506</v>
      </c>
      <c r="G508">
        <f t="shared" ca="1" si="88"/>
        <v>0.58355366695541799</v>
      </c>
      <c r="H508" s="19">
        <f t="shared" ca="1" si="89"/>
        <v>146330</v>
      </c>
      <c r="I508">
        <f t="shared" ca="1" si="90"/>
        <v>139013.5</v>
      </c>
      <c r="J508" s="19">
        <f t="shared" ca="1" si="90"/>
        <v>132062.82500000001</v>
      </c>
      <c r="K508">
        <f t="shared" ca="1" si="90"/>
        <v>125459.68375000001</v>
      </c>
      <c r="L508" s="19">
        <f t="shared" ca="1" si="91"/>
        <v>125459.68375000001</v>
      </c>
      <c r="M508" s="20">
        <f t="shared" si="92"/>
        <v>5000</v>
      </c>
      <c r="N508">
        <f t="shared" si="93"/>
        <v>4800</v>
      </c>
      <c r="O508" s="20">
        <f t="shared" si="93"/>
        <v>4608</v>
      </c>
      <c r="P508">
        <f t="shared" si="93"/>
        <v>4423.68</v>
      </c>
      <c r="Q508" s="20">
        <f t="shared" si="87"/>
        <v>4246.7328000000007</v>
      </c>
      <c r="R508" s="21">
        <f t="shared" ca="1" si="94"/>
        <v>731650000</v>
      </c>
      <c r="S508">
        <f t="shared" ca="1" si="95"/>
        <v>667264800</v>
      </c>
      <c r="T508" s="21">
        <f t="shared" ca="1" si="96"/>
        <v>608545497.60000002</v>
      </c>
      <c r="U508">
        <f t="shared" ca="1" si="97"/>
        <v>554993493.81120014</v>
      </c>
      <c r="V508" s="21">
        <f t="shared" ca="1" si="98"/>
        <v>532793754.05875212</v>
      </c>
      <c r="W508" s="17">
        <f t="shared" ca="1" si="99"/>
        <v>223105977.67962766</v>
      </c>
    </row>
    <row r="509" spans="6:23" x14ac:dyDescent="0.3">
      <c r="F509">
        <v>507</v>
      </c>
      <c r="G509">
        <f t="shared" ca="1" si="88"/>
        <v>0.4940204029760874</v>
      </c>
      <c r="H509" s="19">
        <f t="shared" ca="1" si="89"/>
        <v>139550</v>
      </c>
      <c r="I509">
        <f t="shared" ca="1" si="90"/>
        <v>132572.5</v>
      </c>
      <c r="J509" s="19">
        <f t="shared" ca="1" si="90"/>
        <v>125943.875</v>
      </c>
      <c r="K509">
        <f t="shared" ca="1" si="90"/>
        <v>119646.68124999999</v>
      </c>
      <c r="L509" s="19">
        <f t="shared" ca="1" si="91"/>
        <v>119646.68124999999</v>
      </c>
      <c r="M509" s="20">
        <f t="shared" si="92"/>
        <v>5000</v>
      </c>
      <c r="N509">
        <f t="shared" si="93"/>
        <v>4800</v>
      </c>
      <c r="O509" s="20">
        <f t="shared" si="93"/>
        <v>4608</v>
      </c>
      <c r="P509">
        <f t="shared" si="93"/>
        <v>4423.68</v>
      </c>
      <c r="Q509" s="20">
        <f t="shared" si="87"/>
        <v>4246.7328000000007</v>
      </c>
      <c r="R509" s="21">
        <f t="shared" ca="1" si="94"/>
        <v>697750000</v>
      </c>
      <c r="S509">
        <f t="shared" ca="1" si="95"/>
        <v>636348000</v>
      </c>
      <c r="T509" s="21">
        <f t="shared" ca="1" si="96"/>
        <v>580349376</v>
      </c>
      <c r="U509">
        <f t="shared" ca="1" si="97"/>
        <v>529278630.912</v>
      </c>
      <c r="V509" s="21">
        <f t="shared" ca="1" si="98"/>
        <v>508107485.67552006</v>
      </c>
      <c r="W509" s="17">
        <f t="shared" ca="1" si="99"/>
        <v>124734771.98928428</v>
      </c>
    </row>
    <row r="510" spans="6:23" x14ac:dyDescent="0.3">
      <c r="F510">
        <v>508</v>
      </c>
      <c r="G510">
        <f t="shared" ca="1" si="88"/>
        <v>0.29494714597575356</v>
      </c>
      <c r="H510" s="19">
        <f t="shared" ca="1" si="89"/>
        <v>123830</v>
      </c>
      <c r="I510">
        <f t="shared" ca="1" si="90"/>
        <v>117638.5</v>
      </c>
      <c r="J510" s="19">
        <f t="shared" ca="1" si="90"/>
        <v>111756.575</v>
      </c>
      <c r="K510">
        <f t="shared" ca="1" si="90"/>
        <v>106168.74625</v>
      </c>
      <c r="L510" s="19">
        <f t="shared" ca="1" si="91"/>
        <v>106168.74625</v>
      </c>
      <c r="M510" s="20">
        <f t="shared" si="92"/>
        <v>5000</v>
      </c>
      <c r="N510">
        <f t="shared" si="93"/>
        <v>4800</v>
      </c>
      <c r="O510" s="20">
        <f t="shared" si="93"/>
        <v>4608</v>
      </c>
      <c r="P510">
        <f t="shared" si="93"/>
        <v>4423.68</v>
      </c>
      <c r="Q510" s="20">
        <f t="shared" si="87"/>
        <v>4246.7328000000007</v>
      </c>
      <c r="R510" s="21">
        <f t="shared" ca="1" si="94"/>
        <v>619150000</v>
      </c>
      <c r="S510">
        <f t="shared" ca="1" si="95"/>
        <v>564664800</v>
      </c>
      <c r="T510" s="21">
        <f t="shared" ca="1" si="96"/>
        <v>514974297.59999996</v>
      </c>
      <c r="U510">
        <f t="shared" ca="1" si="97"/>
        <v>469656559.41119999</v>
      </c>
      <c r="V510" s="21">
        <f t="shared" ca="1" si="98"/>
        <v>450870297.03475207</v>
      </c>
      <c r="W510" s="17">
        <f t="shared" ca="1" si="99"/>
        <v>-103347138.5493865</v>
      </c>
    </row>
    <row r="511" spans="6:23" x14ac:dyDescent="0.3">
      <c r="F511">
        <v>509</v>
      </c>
      <c r="G511">
        <f t="shared" ca="1" si="88"/>
        <v>0.22250255713116107</v>
      </c>
      <c r="H511" s="19">
        <f t="shared" ca="1" si="89"/>
        <v>117087</v>
      </c>
      <c r="I511">
        <f t="shared" ca="1" si="90"/>
        <v>111232.65</v>
      </c>
      <c r="J511" s="19">
        <f t="shared" ca="1" si="90"/>
        <v>105671.01749999999</v>
      </c>
      <c r="K511">
        <f t="shared" ca="1" si="90"/>
        <v>100387.46662499999</v>
      </c>
      <c r="L511" s="19">
        <f t="shared" ca="1" si="91"/>
        <v>100387.46662499999</v>
      </c>
      <c r="M511" s="20">
        <f t="shared" si="92"/>
        <v>5000</v>
      </c>
      <c r="N511">
        <f t="shared" si="93"/>
        <v>4800</v>
      </c>
      <c r="O511" s="20">
        <f t="shared" si="93"/>
        <v>4608</v>
      </c>
      <c r="P511">
        <f t="shared" si="93"/>
        <v>4423.68</v>
      </c>
      <c r="Q511" s="20">
        <f t="shared" si="87"/>
        <v>4246.7328000000007</v>
      </c>
      <c r="R511" s="21">
        <f t="shared" ca="1" si="94"/>
        <v>585435000</v>
      </c>
      <c r="S511">
        <f t="shared" ca="1" si="95"/>
        <v>533916720</v>
      </c>
      <c r="T511" s="21">
        <f t="shared" ca="1" si="96"/>
        <v>486932048.63999993</v>
      </c>
      <c r="U511">
        <f t="shared" ca="1" si="97"/>
        <v>444082028.35968</v>
      </c>
      <c r="V511" s="21">
        <f t="shared" ca="1" si="98"/>
        <v>426318747.2252928</v>
      </c>
      <c r="W511" s="17">
        <f t="shared" ca="1" si="99"/>
        <v>-201181510.22637534</v>
      </c>
    </row>
    <row r="512" spans="6:23" x14ac:dyDescent="0.3">
      <c r="F512">
        <v>510</v>
      </c>
      <c r="G512">
        <f t="shared" ca="1" si="88"/>
        <v>0.77438631818098236</v>
      </c>
      <c r="H512" s="19">
        <f t="shared" ca="1" si="89"/>
        <v>162601</v>
      </c>
      <c r="I512">
        <f t="shared" ca="1" si="90"/>
        <v>154470.95000000001</v>
      </c>
      <c r="J512" s="19">
        <f t="shared" ca="1" si="90"/>
        <v>146747.40250000003</v>
      </c>
      <c r="K512">
        <f t="shared" ca="1" si="90"/>
        <v>139410.03237500001</v>
      </c>
      <c r="L512" s="19">
        <f t="shared" ca="1" si="91"/>
        <v>139410.03237500001</v>
      </c>
      <c r="M512" s="20">
        <f t="shared" si="92"/>
        <v>5000</v>
      </c>
      <c r="N512">
        <f t="shared" si="93"/>
        <v>4800</v>
      </c>
      <c r="O512" s="20">
        <f t="shared" si="93"/>
        <v>4608</v>
      </c>
      <c r="P512">
        <f t="shared" si="93"/>
        <v>4423.68</v>
      </c>
      <c r="Q512" s="20">
        <f t="shared" si="87"/>
        <v>4246.7328000000007</v>
      </c>
      <c r="R512" s="21">
        <f t="shared" ca="1" si="94"/>
        <v>813005000</v>
      </c>
      <c r="S512">
        <f t="shared" ca="1" si="95"/>
        <v>741460560</v>
      </c>
      <c r="T512" s="21">
        <f t="shared" ca="1" si="96"/>
        <v>676212030.72000015</v>
      </c>
      <c r="U512">
        <f t="shared" ca="1" si="97"/>
        <v>616705372.01664007</v>
      </c>
      <c r="V512" s="21">
        <f t="shared" ca="1" si="98"/>
        <v>592037157.13597453</v>
      </c>
      <c r="W512" s="17">
        <f t="shared" ca="1" si="99"/>
        <v>459182362.30906248</v>
      </c>
    </row>
    <row r="513" spans="6:23" x14ac:dyDescent="0.3">
      <c r="F513">
        <v>511</v>
      </c>
      <c r="G513">
        <f t="shared" ca="1" si="88"/>
        <v>0.59240402759498723</v>
      </c>
      <c r="H513" s="19">
        <f t="shared" ca="1" si="89"/>
        <v>147012</v>
      </c>
      <c r="I513">
        <f t="shared" ca="1" si="90"/>
        <v>139661.4</v>
      </c>
      <c r="J513" s="19">
        <f t="shared" ca="1" si="90"/>
        <v>132678.32999999999</v>
      </c>
      <c r="K513">
        <f t="shared" ca="1" si="90"/>
        <v>126044.4135</v>
      </c>
      <c r="L513" s="19">
        <f t="shared" ca="1" si="91"/>
        <v>126044.4135</v>
      </c>
      <c r="M513" s="20">
        <f t="shared" si="92"/>
        <v>5000</v>
      </c>
      <c r="N513">
        <f t="shared" si="93"/>
        <v>4800</v>
      </c>
      <c r="O513" s="20">
        <f t="shared" si="93"/>
        <v>4608</v>
      </c>
      <c r="P513">
        <f t="shared" si="93"/>
        <v>4423.68</v>
      </c>
      <c r="Q513" s="20">
        <f t="shared" si="87"/>
        <v>4246.7328000000007</v>
      </c>
      <c r="R513" s="21">
        <f t="shared" ca="1" si="94"/>
        <v>735060000</v>
      </c>
      <c r="S513">
        <f t="shared" ca="1" si="95"/>
        <v>670374720</v>
      </c>
      <c r="T513" s="21">
        <f t="shared" ca="1" si="96"/>
        <v>611381744.63999999</v>
      </c>
      <c r="U513">
        <f t="shared" ca="1" si="97"/>
        <v>557580151.11168003</v>
      </c>
      <c r="V513" s="21">
        <f t="shared" ca="1" si="98"/>
        <v>535276945.06721288</v>
      </c>
      <c r="W513" s="17">
        <f t="shared" ca="1" si="99"/>
        <v>233001134.35821342</v>
      </c>
    </row>
    <row r="514" spans="6:23" x14ac:dyDescent="0.3">
      <c r="F514">
        <v>512</v>
      </c>
      <c r="G514">
        <f t="shared" ca="1" si="88"/>
        <v>0.94740133451073294</v>
      </c>
      <c r="H514" s="19">
        <f t="shared" ca="1" si="89"/>
        <v>188605</v>
      </c>
      <c r="I514">
        <f t="shared" ca="1" si="90"/>
        <v>179174.75</v>
      </c>
      <c r="J514" s="19">
        <f t="shared" ca="1" si="90"/>
        <v>170216.01250000001</v>
      </c>
      <c r="K514">
        <f t="shared" ca="1" si="90"/>
        <v>161705.21187500001</v>
      </c>
      <c r="L514" s="19">
        <f t="shared" ca="1" si="91"/>
        <v>161705.21187500001</v>
      </c>
      <c r="M514" s="20">
        <f t="shared" si="92"/>
        <v>5000</v>
      </c>
      <c r="N514">
        <f t="shared" si="93"/>
        <v>4800</v>
      </c>
      <c r="O514" s="20">
        <f t="shared" si="93"/>
        <v>4608</v>
      </c>
      <c r="P514">
        <f t="shared" si="93"/>
        <v>4423.68</v>
      </c>
      <c r="Q514" s="20">
        <f t="shared" si="87"/>
        <v>4246.7328000000007</v>
      </c>
      <c r="R514" s="21">
        <f t="shared" ca="1" si="94"/>
        <v>943025000</v>
      </c>
      <c r="S514">
        <f t="shared" ca="1" si="95"/>
        <v>860038800</v>
      </c>
      <c r="T514" s="21">
        <f t="shared" ca="1" si="96"/>
        <v>784355385.60000002</v>
      </c>
      <c r="U514">
        <f t="shared" ca="1" si="97"/>
        <v>715332111.66720009</v>
      </c>
      <c r="V514" s="21">
        <f t="shared" ca="1" si="98"/>
        <v>686718827.20051217</v>
      </c>
      <c r="W514" s="17">
        <f t="shared" ca="1" si="99"/>
        <v>836475110.50547504</v>
      </c>
    </row>
    <row r="515" spans="6:23" x14ac:dyDescent="0.3">
      <c r="F515">
        <v>513</v>
      </c>
      <c r="G515">
        <f t="shared" ca="1" si="88"/>
        <v>0.16106642734764831</v>
      </c>
      <c r="H515" s="19">
        <f t="shared" ca="1" si="89"/>
        <v>110297</v>
      </c>
      <c r="I515">
        <f t="shared" ca="1" si="90"/>
        <v>104782.15</v>
      </c>
      <c r="J515" s="19">
        <f t="shared" ca="1" si="90"/>
        <v>99543.042499999996</v>
      </c>
      <c r="K515">
        <f t="shared" ca="1" si="90"/>
        <v>94565.890374999988</v>
      </c>
      <c r="L515" s="19">
        <f t="shared" ca="1" si="91"/>
        <v>94565.890374999988</v>
      </c>
      <c r="M515" s="20">
        <f t="shared" si="92"/>
        <v>5000</v>
      </c>
      <c r="N515">
        <f t="shared" si="93"/>
        <v>4800</v>
      </c>
      <c r="O515" s="20">
        <f t="shared" si="93"/>
        <v>4608</v>
      </c>
      <c r="P515">
        <f t="shared" si="93"/>
        <v>4423.68</v>
      </c>
      <c r="Q515" s="20">
        <f t="shared" si="93"/>
        <v>4246.7328000000007</v>
      </c>
      <c r="R515" s="21">
        <f t="shared" ca="1" si="94"/>
        <v>551485000</v>
      </c>
      <c r="S515">
        <f t="shared" ca="1" si="95"/>
        <v>502954320</v>
      </c>
      <c r="T515" s="21">
        <f t="shared" ca="1" si="96"/>
        <v>458694339.83999997</v>
      </c>
      <c r="U515">
        <f t="shared" ca="1" si="97"/>
        <v>418329237.93408</v>
      </c>
      <c r="V515" s="21">
        <f t="shared" ca="1" si="98"/>
        <v>401596068.41671681</v>
      </c>
      <c r="W515" s="17">
        <f t="shared" ca="1" si="99"/>
        <v>-299697806.19059753</v>
      </c>
    </row>
    <row r="516" spans="6:23" x14ac:dyDescent="0.3">
      <c r="F516">
        <v>514</v>
      </c>
      <c r="G516">
        <f t="shared" ref="G516:G579" ca="1" si="100">RAND()</f>
        <v>0.48273233151084671</v>
      </c>
      <c r="H516" s="19">
        <f t="shared" ref="H516:H579" ca="1" si="101">ROUND(_xlfn.NORM.INV(G516,$B$4,$B$5),0)</f>
        <v>138701</v>
      </c>
      <c r="I516">
        <f t="shared" ref="I516:K579" ca="1" si="102">H516-$B$7*H516</f>
        <v>131765.95000000001</v>
      </c>
      <c r="J516" s="19">
        <f t="shared" ca="1" si="102"/>
        <v>125177.65250000001</v>
      </c>
      <c r="K516">
        <f t="shared" ca="1" si="102"/>
        <v>118918.76987500001</v>
      </c>
      <c r="L516" s="19">
        <f t="shared" ref="L516:L579" ca="1" si="103">J516-$B$7*J516</f>
        <v>118918.76987500001</v>
      </c>
      <c r="M516" s="20">
        <f t="shared" ref="M516:M579" si="104">$B$3</f>
        <v>5000</v>
      </c>
      <c r="N516">
        <f t="shared" ref="N516:Q579" si="105">M516-$B$8*M516</f>
        <v>4800</v>
      </c>
      <c r="O516" s="20">
        <f t="shared" si="105"/>
        <v>4608</v>
      </c>
      <c r="P516">
        <f t="shared" si="105"/>
        <v>4423.68</v>
      </c>
      <c r="Q516" s="20">
        <f t="shared" si="105"/>
        <v>4246.7328000000007</v>
      </c>
      <c r="R516" s="21">
        <f t="shared" ref="R516:R579" ca="1" si="106">H516*M516</f>
        <v>693505000</v>
      </c>
      <c r="S516">
        <f t="shared" ref="S516:S579" ca="1" si="107">I516*N516</f>
        <v>632476560</v>
      </c>
      <c r="T516" s="21">
        <f t="shared" ref="T516:T579" ca="1" si="108">J516*O516</f>
        <v>576818622.72000003</v>
      </c>
      <c r="U516">
        <f t="shared" ref="U516:U579" ca="1" si="109">K516*P516</f>
        <v>526058583.92064011</v>
      </c>
      <c r="V516" s="21">
        <f t="shared" ref="V516:V579" ca="1" si="110">L516*Q516</f>
        <v>505016240.56381452</v>
      </c>
      <c r="W516" s="17">
        <f t="shared" ref="W516:W579" ca="1" si="111">NPV($B$6,R516,S516,T516,U516,V516)-$B$2</f>
        <v>112416607.73690987</v>
      </c>
    </row>
    <row r="517" spans="6:23" x14ac:dyDescent="0.3">
      <c r="F517">
        <v>515</v>
      </c>
      <c r="G517">
        <f t="shared" ca="1" si="100"/>
        <v>0.96835766746153618</v>
      </c>
      <c r="H517" s="19">
        <f t="shared" ca="1" si="101"/>
        <v>195716</v>
      </c>
      <c r="I517">
        <f t="shared" ca="1" si="102"/>
        <v>185930.2</v>
      </c>
      <c r="J517" s="19">
        <f t="shared" ca="1" si="102"/>
        <v>176633.69</v>
      </c>
      <c r="K517">
        <f t="shared" ca="1" si="102"/>
        <v>167802.0055</v>
      </c>
      <c r="L517" s="19">
        <f t="shared" ca="1" si="103"/>
        <v>167802.0055</v>
      </c>
      <c r="M517" s="20">
        <f t="shared" si="104"/>
        <v>5000</v>
      </c>
      <c r="N517">
        <f t="shared" si="105"/>
        <v>4800</v>
      </c>
      <c r="O517" s="20">
        <f t="shared" si="105"/>
        <v>4608</v>
      </c>
      <c r="P517">
        <f t="shared" si="105"/>
        <v>4423.68</v>
      </c>
      <c r="Q517" s="20">
        <f t="shared" si="105"/>
        <v>4246.7328000000007</v>
      </c>
      <c r="R517" s="21">
        <f t="shared" ca="1" si="106"/>
        <v>978580000</v>
      </c>
      <c r="S517">
        <f t="shared" ca="1" si="107"/>
        <v>892464960</v>
      </c>
      <c r="T517" s="21">
        <f t="shared" ca="1" si="108"/>
        <v>813928043.51999998</v>
      </c>
      <c r="U517">
        <f t="shared" ca="1" si="109"/>
        <v>742302375.69024003</v>
      </c>
      <c r="V517" s="21">
        <f t="shared" ca="1" si="110"/>
        <v>712610280.66263056</v>
      </c>
      <c r="W517" s="17">
        <f t="shared" ca="1" si="111"/>
        <v>939648804.26123095</v>
      </c>
    </row>
    <row r="518" spans="6:23" x14ac:dyDescent="0.3">
      <c r="F518">
        <v>516</v>
      </c>
      <c r="G518">
        <f t="shared" ca="1" si="100"/>
        <v>0.91490595084157755</v>
      </c>
      <c r="H518" s="19">
        <f t="shared" ca="1" si="101"/>
        <v>181148</v>
      </c>
      <c r="I518">
        <f t="shared" ca="1" si="102"/>
        <v>172090.6</v>
      </c>
      <c r="J518" s="19">
        <f t="shared" ca="1" si="102"/>
        <v>163486.07</v>
      </c>
      <c r="K518">
        <f t="shared" ca="1" si="102"/>
        <v>155311.7665</v>
      </c>
      <c r="L518" s="19">
        <f t="shared" ca="1" si="103"/>
        <v>155311.7665</v>
      </c>
      <c r="M518" s="20">
        <f t="shared" si="104"/>
        <v>5000</v>
      </c>
      <c r="N518">
        <f t="shared" si="105"/>
        <v>4800</v>
      </c>
      <c r="O518" s="20">
        <f t="shared" si="105"/>
        <v>4608</v>
      </c>
      <c r="P518">
        <f t="shared" si="105"/>
        <v>4423.68</v>
      </c>
      <c r="Q518" s="20">
        <f t="shared" si="105"/>
        <v>4246.7328000000007</v>
      </c>
      <c r="R518" s="21">
        <f t="shared" ca="1" si="106"/>
        <v>905740000</v>
      </c>
      <c r="S518">
        <f t="shared" ca="1" si="107"/>
        <v>826034880</v>
      </c>
      <c r="T518" s="21">
        <f t="shared" ca="1" si="108"/>
        <v>753343810.56000006</v>
      </c>
      <c r="U518">
        <f t="shared" ca="1" si="109"/>
        <v>687049555.23072004</v>
      </c>
      <c r="V518" s="21">
        <f t="shared" ca="1" si="110"/>
        <v>659567573.02149129</v>
      </c>
      <c r="W518" s="17">
        <f t="shared" ca="1" si="111"/>
        <v>728281293.27348566</v>
      </c>
    </row>
    <row r="519" spans="6:23" x14ac:dyDescent="0.3">
      <c r="F519">
        <v>517</v>
      </c>
      <c r="G519">
        <f t="shared" ca="1" si="100"/>
        <v>0.58720247961097172</v>
      </c>
      <c r="H519" s="19">
        <f t="shared" ca="1" si="101"/>
        <v>146611</v>
      </c>
      <c r="I519">
        <f t="shared" ca="1" si="102"/>
        <v>139280.45000000001</v>
      </c>
      <c r="J519" s="19">
        <f t="shared" ca="1" si="102"/>
        <v>132316.42750000002</v>
      </c>
      <c r="K519">
        <f t="shared" ca="1" si="102"/>
        <v>125700.60612500002</v>
      </c>
      <c r="L519" s="19">
        <f t="shared" ca="1" si="103"/>
        <v>125700.60612500002</v>
      </c>
      <c r="M519" s="20">
        <f t="shared" si="104"/>
        <v>5000</v>
      </c>
      <c r="N519">
        <f t="shared" si="105"/>
        <v>4800</v>
      </c>
      <c r="O519" s="20">
        <f t="shared" si="105"/>
        <v>4608</v>
      </c>
      <c r="P519">
        <f t="shared" si="105"/>
        <v>4423.68</v>
      </c>
      <c r="Q519" s="20">
        <f t="shared" si="105"/>
        <v>4246.7328000000007</v>
      </c>
      <c r="R519" s="21">
        <f t="shared" ca="1" si="106"/>
        <v>733055000</v>
      </c>
      <c r="S519">
        <f t="shared" ca="1" si="107"/>
        <v>668546160</v>
      </c>
      <c r="T519" s="21">
        <f t="shared" ca="1" si="108"/>
        <v>609714097.92000008</v>
      </c>
      <c r="U519">
        <f t="shared" ca="1" si="109"/>
        <v>556059257.30304015</v>
      </c>
      <c r="V519" s="21">
        <f t="shared" ca="1" si="110"/>
        <v>533816887.01091856</v>
      </c>
      <c r="W519" s="17">
        <f t="shared" ca="1" si="111"/>
        <v>227183014.37564325</v>
      </c>
    </row>
    <row r="520" spans="6:23" x14ac:dyDescent="0.3">
      <c r="F520">
        <v>518</v>
      </c>
      <c r="G520">
        <f t="shared" ca="1" si="100"/>
        <v>0.98618718047408649</v>
      </c>
      <c r="H520" s="19">
        <f t="shared" ca="1" si="101"/>
        <v>206077</v>
      </c>
      <c r="I520">
        <f t="shared" ca="1" si="102"/>
        <v>195773.15</v>
      </c>
      <c r="J520" s="19">
        <f t="shared" ca="1" si="102"/>
        <v>185984.49249999999</v>
      </c>
      <c r="K520">
        <f t="shared" ca="1" si="102"/>
        <v>176685.26787499999</v>
      </c>
      <c r="L520" s="19">
        <f t="shared" ca="1" si="103"/>
        <v>176685.26787499999</v>
      </c>
      <c r="M520" s="20">
        <f t="shared" si="104"/>
        <v>5000</v>
      </c>
      <c r="N520">
        <f t="shared" si="105"/>
        <v>4800</v>
      </c>
      <c r="O520" s="20">
        <f t="shared" si="105"/>
        <v>4608</v>
      </c>
      <c r="P520">
        <f t="shared" si="105"/>
        <v>4423.68</v>
      </c>
      <c r="Q520" s="20">
        <f t="shared" si="105"/>
        <v>4246.7328000000007</v>
      </c>
      <c r="R520" s="21">
        <f t="shared" ca="1" si="106"/>
        <v>1030385000</v>
      </c>
      <c r="S520">
        <f t="shared" ca="1" si="107"/>
        <v>939711120</v>
      </c>
      <c r="T520" s="21">
        <f t="shared" ca="1" si="108"/>
        <v>857016541.43999994</v>
      </c>
      <c r="U520">
        <f t="shared" ca="1" si="109"/>
        <v>781599085.79328001</v>
      </c>
      <c r="V520" s="21">
        <f t="shared" ca="1" si="110"/>
        <v>750335122.3615489</v>
      </c>
      <c r="W520" s="17">
        <f t="shared" ca="1" si="111"/>
        <v>1089976837.0278454</v>
      </c>
    </row>
    <row r="521" spans="6:23" x14ac:dyDescent="0.3">
      <c r="F521">
        <v>519</v>
      </c>
      <c r="G521">
        <f t="shared" ca="1" si="100"/>
        <v>0.91102842063645817</v>
      </c>
      <c r="H521" s="19">
        <f t="shared" ca="1" si="101"/>
        <v>180413</v>
      </c>
      <c r="I521">
        <f t="shared" ca="1" si="102"/>
        <v>171392.35</v>
      </c>
      <c r="J521" s="19">
        <f t="shared" ca="1" si="102"/>
        <v>162822.73250000001</v>
      </c>
      <c r="K521">
        <f t="shared" ca="1" si="102"/>
        <v>154681.595875</v>
      </c>
      <c r="L521" s="19">
        <f t="shared" ca="1" si="103"/>
        <v>154681.595875</v>
      </c>
      <c r="M521" s="20">
        <f t="shared" si="104"/>
        <v>5000</v>
      </c>
      <c r="N521">
        <f t="shared" si="105"/>
        <v>4800</v>
      </c>
      <c r="O521" s="20">
        <f t="shared" si="105"/>
        <v>4608</v>
      </c>
      <c r="P521">
        <f t="shared" si="105"/>
        <v>4423.68</v>
      </c>
      <c r="Q521" s="20">
        <f t="shared" si="105"/>
        <v>4246.7328000000007</v>
      </c>
      <c r="R521" s="21">
        <f t="shared" ca="1" si="106"/>
        <v>902065000</v>
      </c>
      <c r="S521">
        <f t="shared" ca="1" si="107"/>
        <v>822683280</v>
      </c>
      <c r="T521" s="21">
        <f t="shared" ca="1" si="108"/>
        <v>750287151.36000001</v>
      </c>
      <c r="U521">
        <f t="shared" ca="1" si="109"/>
        <v>684261882.04032004</v>
      </c>
      <c r="V521" s="21">
        <f t="shared" ca="1" si="110"/>
        <v>656891406.75870728</v>
      </c>
      <c r="W521" s="17">
        <f t="shared" ca="1" si="111"/>
        <v>717617158.1433382</v>
      </c>
    </row>
    <row r="522" spans="6:23" x14ac:dyDescent="0.3">
      <c r="F522">
        <v>520</v>
      </c>
      <c r="G522">
        <f t="shared" ca="1" si="100"/>
        <v>9.5391134943270228E-2</v>
      </c>
      <c r="H522" s="19">
        <f t="shared" ca="1" si="101"/>
        <v>100752</v>
      </c>
      <c r="I522">
        <f t="shared" ca="1" si="102"/>
        <v>95714.4</v>
      </c>
      <c r="J522" s="19">
        <f t="shared" ca="1" si="102"/>
        <v>90928.68</v>
      </c>
      <c r="K522">
        <f t="shared" ca="1" si="102"/>
        <v>86382.245999999999</v>
      </c>
      <c r="L522" s="19">
        <f t="shared" ca="1" si="103"/>
        <v>86382.245999999999</v>
      </c>
      <c r="M522" s="20">
        <f t="shared" si="104"/>
        <v>5000</v>
      </c>
      <c r="N522">
        <f t="shared" si="105"/>
        <v>4800</v>
      </c>
      <c r="O522" s="20">
        <f t="shared" si="105"/>
        <v>4608</v>
      </c>
      <c r="P522">
        <f t="shared" si="105"/>
        <v>4423.68</v>
      </c>
      <c r="Q522" s="20">
        <f t="shared" si="105"/>
        <v>4246.7328000000007</v>
      </c>
      <c r="R522" s="21">
        <f t="shared" ca="1" si="106"/>
        <v>503760000</v>
      </c>
      <c r="S522">
        <f t="shared" ca="1" si="107"/>
        <v>459429120</v>
      </c>
      <c r="T522" s="21">
        <f t="shared" ca="1" si="108"/>
        <v>418999357.43999994</v>
      </c>
      <c r="U522">
        <f t="shared" ca="1" si="109"/>
        <v>382127413.98528004</v>
      </c>
      <c r="V522" s="21">
        <f t="shared" ca="1" si="110"/>
        <v>366842317.42586887</v>
      </c>
      <c r="W522" s="17">
        <f t="shared" ca="1" si="111"/>
        <v>-438186472.60863924</v>
      </c>
    </row>
    <row r="523" spans="6:23" x14ac:dyDescent="0.3">
      <c r="F523">
        <v>521</v>
      </c>
      <c r="G523">
        <f t="shared" ca="1" si="100"/>
        <v>4.2260877489741611E-2</v>
      </c>
      <c r="H523" s="19">
        <f t="shared" ca="1" si="101"/>
        <v>88249</v>
      </c>
      <c r="I523">
        <f t="shared" ca="1" si="102"/>
        <v>83836.55</v>
      </c>
      <c r="J523" s="19">
        <f t="shared" ca="1" si="102"/>
        <v>79644.722500000003</v>
      </c>
      <c r="K523">
        <f t="shared" ca="1" si="102"/>
        <v>75662.486375000008</v>
      </c>
      <c r="L523" s="19">
        <f t="shared" ca="1" si="103"/>
        <v>75662.486375000008</v>
      </c>
      <c r="M523" s="20">
        <f t="shared" si="104"/>
        <v>5000</v>
      </c>
      <c r="N523">
        <f t="shared" si="105"/>
        <v>4800</v>
      </c>
      <c r="O523" s="20">
        <f t="shared" si="105"/>
        <v>4608</v>
      </c>
      <c r="P523">
        <f t="shared" si="105"/>
        <v>4423.68</v>
      </c>
      <c r="Q523" s="20">
        <f t="shared" si="105"/>
        <v>4246.7328000000007</v>
      </c>
      <c r="R523" s="21">
        <f t="shared" ca="1" si="106"/>
        <v>441245000</v>
      </c>
      <c r="S523">
        <f t="shared" ca="1" si="107"/>
        <v>402415440</v>
      </c>
      <c r="T523" s="21">
        <f t="shared" ca="1" si="108"/>
        <v>367002881.28000003</v>
      </c>
      <c r="U523">
        <f t="shared" ca="1" si="109"/>
        <v>334706627.72736007</v>
      </c>
      <c r="V523" s="21">
        <f t="shared" ca="1" si="110"/>
        <v>321318362.61826569</v>
      </c>
      <c r="W523" s="17">
        <f t="shared" ca="1" si="111"/>
        <v>-619592842.04025507</v>
      </c>
    </row>
    <row r="524" spans="6:23" x14ac:dyDescent="0.3">
      <c r="F524">
        <v>522</v>
      </c>
      <c r="G524">
        <f t="shared" ca="1" si="100"/>
        <v>0.59342243267036587</v>
      </c>
      <c r="H524" s="19">
        <f t="shared" ca="1" si="101"/>
        <v>147091</v>
      </c>
      <c r="I524">
        <f t="shared" ca="1" si="102"/>
        <v>139736.45000000001</v>
      </c>
      <c r="J524" s="19">
        <f t="shared" ca="1" si="102"/>
        <v>132749.6275</v>
      </c>
      <c r="K524">
        <f t="shared" ca="1" si="102"/>
        <v>126112.146125</v>
      </c>
      <c r="L524" s="19">
        <f t="shared" ca="1" si="103"/>
        <v>126112.146125</v>
      </c>
      <c r="M524" s="20">
        <f t="shared" si="104"/>
        <v>5000</v>
      </c>
      <c r="N524">
        <f t="shared" si="105"/>
        <v>4800</v>
      </c>
      <c r="O524" s="20">
        <f t="shared" si="105"/>
        <v>4608</v>
      </c>
      <c r="P524">
        <f t="shared" si="105"/>
        <v>4423.68</v>
      </c>
      <c r="Q524" s="20">
        <f t="shared" si="105"/>
        <v>4246.7328000000007</v>
      </c>
      <c r="R524" s="21">
        <f t="shared" ca="1" si="106"/>
        <v>735455000</v>
      </c>
      <c r="S524">
        <f t="shared" ca="1" si="107"/>
        <v>670734960</v>
      </c>
      <c r="T524" s="21">
        <f t="shared" ca="1" si="108"/>
        <v>611710283.51999998</v>
      </c>
      <c r="U524">
        <f t="shared" ca="1" si="109"/>
        <v>557879778.57024002</v>
      </c>
      <c r="V524" s="21">
        <f t="shared" ca="1" si="110"/>
        <v>535564587.42743051</v>
      </c>
      <c r="W524" s="17">
        <f t="shared" ca="1" si="111"/>
        <v>234147347.52186203</v>
      </c>
    </row>
    <row r="525" spans="6:23" x14ac:dyDescent="0.3">
      <c r="F525">
        <v>523</v>
      </c>
      <c r="G525">
        <f t="shared" ca="1" si="100"/>
        <v>0.79236383423169787</v>
      </c>
      <c r="H525" s="19">
        <f t="shared" ca="1" si="101"/>
        <v>164440</v>
      </c>
      <c r="I525">
        <f t="shared" ca="1" si="102"/>
        <v>156218</v>
      </c>
      <c r="J525" s="19">
        <f t="shared" ca="1" si="102"/>
        <v>148407.1</v>
      </c>
      <c r="K525">
        <f t="shared" ca="1" si="102"/>
        <v>140986.745</v>
      </c>
      <c r="L525" s="19">
        <f t="shared" ca="1" si="103"/>
        <v>140986.745</v>
      </c>
      <c r="M525" s="20">
        <f t="shared" si="104"/>
        <v>5000</v>
      </c>
      <c r="N525">
        <f t="shared" si="105"/>
        <v>4800</v>
      </c>
      <c r="O525" s="20">
        <f t="shared" si="105"/>
        <v>4608</v>
      </c>
      <c r="P525">
        <f t="shared" si="105"/>
        <v>4423.68</v>
      </c>
      <c r="Q525" s="20">
        <f t="shared" si="105"/>
        <v>4246.7328000000007</v>
      </c>
      <c r="R525" s="21">
        <f t="shared" ca="1" si="106"/>
        <v>822200000</v>
      </c>
      <c r="S525">
        <f t="shared" ca="1" si="107"/>
        <v>749846400</v>
      </c>
      <c r="T525" s="21">
        <f t="shared" ca="1" si="108"/>
        <v>683859916.80000007</v>
      </c>
      <c r="U525">
        <f t="shared" ca="1" si="109"/>
        <v>623680244.12160003</v>
      </c>
      <c r="V525" s="21">
        <f t="shared" ca="1" si="110"/>
        <v>598733034.35673606</v>
      </c>
      <c r="W525" s="17">
        <f t="shared" ca="1" si="111"/>
        <v>485864463.67551374</v>
      </c>
    </row>
    <row r="526" spans="6:23" x14ac:dyDescent="0.3">
      <c r="F526">
        <v>524</v>
      </c>
      <c r="G526">
        <f t="shared" ca="1" si="100"/>
        <v>9.9810774444686889E-2</v>
      </c>
      <c r="H526" s="19">
        <f t="shared" ca="1" si="101"/>
        <v>101521</v>
      </c>
      <c r="I526">
        <f t="shared" ca="1" si="102"/>
        <v>96444.95</v>
      </c>
      <c r="J526" s="19">
        <f t="shared" ca="1" si="102"/>
        <v>91622.702499999999</v>
      </c>
      <c r="K526">
        <f t="shared" ca="1" si="102"/>
        <v>87041.567374999999</v>
      </c>
      <c r="L526" s="19">
        <f t="shared" ca="1" si="103"/>
        <v>87041.567374999999</v>
      </c>
      <c r="M526" s="20">
        <f t="shared" si="104"/>
        <v>5000</v>
      </c>
      <c r="N526">
        <f t="shared" si="105"/>
        <v>4800</v>
      </c>
      <c r="O526" s="20">
        <f t="shared" si="105"/>
        <v>4608</v>
      </c>
      <c r="P526">
        <f t="shared" si="105"/>
        <v>4423.68</v>
      </c>
      <c r="Q526" s="20">
        <f t="shared" si="105"/>
        <v>4246.7328000000007</v>
      </c>
      <c r="R526" s="21">
        <f t="shared" ca="1" si="106"/>
        <v>507605000</v>
      </c>
      <c r="S526">
        <f t="shared" ca="1" si="107"/>
        <v>462935760</v>
      </c>
      <c r="T526" s="21">
        <f t="shared" ca="1" si="108"/>
        <v>422197413.12</v>
      </c>
      <c r="U526">
        <f t="shared" ca="1" si="109"/>
        <v>385044040.76544005</v>
      </c>
      <c r="V526" s="21">
        <f t="shared" ca="1" si="110"/>
        <v>369642279.13482243</v>
      </c>
      <c r="W526" s="17">
        <f t="shared" ca="1" si="111"/>
        <v>-427029030.54730082</v>
      </c>
    </row>
    <row r="527" spans="6:23" x14ac:dyDescent="0.3">
      <c r="F527">
        <v>525</v>
      </c>
      <c r="G527">
        <f t="shared" ca="1" si="100"/>
        <v>0.16072778726747139</v>
      </c>
      <c r="H527" s="19">
        <f t="shared" ca="1" si="101"/>
        <v>110256</v>
      </c>
      <c r="I527">
        <f t="shared" ca="1" si="102"/>
        <v>104743.2</v>
      </c>
      <c r="J527" s="19">
        <f t="shared" ca="1" si="102"/>
        <v>99506.04</v>
      </c>
      <c r="K527">
        <f t="shared" ca="1" si="102"/>
        <v>94530.737999999998</v>
      </c>
      <c r="L527" s="19">
        <f t="shared" ca="1" si="103"/>
        <v>94530.737999999998</v>
      </c>
      <c r="M527" s="20">
        <f t="shared" si="104"/>
        <v>5000</v>
      </c>
      <c r="N527">
        <f t="shared" si="105"/>
        <v>4800</v>
      </c>
      <c r="O527" s="20">
        <f t="shared" si="105"/>
        <v>4608</v>
      </c>
      <c r="P527">
        <f t="shared" si="105"/>
        <v>4423.68</v>
      </c>
      <c r="Q527" s="20">
        <f t="shared" si="105"/>
        <v>4246.7328000000007</v>
      </c>
      <c r="R527" s="21">
        <f t="shared" ca="1" si="106"/>
        <v>551280000</v>
      </c>
      <c r="S527">
        <f t="shared" ca="1" si="107"/>
        <v>502767360</v>
      </c>
      <c r="T527" s="21">
        <f t="shared" ca="1" si="108"/>
        <v>458523832.31999999</v>
      </c>
      <c r="U527">
        <f t="shared" ca="1" si="109"/>
        <v>418173735.07584</v>
      </c>
      <c r="V527" s="21">
        <f t="shared" ca="1" si="110"/>
        <v>401446785.67280644</v>
      </c>
      <c r="W527" s="17">
        <f t="shared" ca="1" si="111"/>
        <v>-300292676.31350374</v>
      </c>
    </row>
    <row r="528" spans="6:23" x14ac:dyDescent="0.3">
      <c r="F528">
        <v>526</v>
      </c>
      <c r="G528">
        <f t="shared" ca="1" si="100"/>
        <v>0.4529054304812169</v>
      </c>
      <c r="H528" s="19">
        <f t="shared" ca="1" si="101"/>
        <v>136450</v>
      </c>
      <c r="I528">
        <f t="shared" ca="1" si="102"/>
        <v>129627.5</v>
      </c>
      <c r="J528" s="19">
        <f t="shared" ca="1" si="102"/>
        <v>123146.125</v>
      </c>
      <c r="K528">
        <f t="shared" ca="1" si="102"/>
        <v>116988.81875000001</v>
      </c>
      <c r="L528" s="19">
        <f t="shared" ca="1" si="103"/>
        <v>116988.81875000001</v>
      </c>
      <c r="M528" s="20">
        <f t="shared" si="104"/>
        <v>5000</v>
      </c>
      <c r="N528">
        <f t="shared" si="105"/>
        <v>4800</v>
      </c>
      <c r="O528" s="20">
        <f t="shared" si="105"/>
        <v>4608</v>
      </c>
      <c r="P528">
        <f t="shared" si="105"/>
        <v>4423.68</v>
      </c>
      <c r="Q528" s="20">
        <f t="shared" si="105"/>
        <v>4246.7328000000007</v>
      </c>
      <c r="R528" s="21">
        <f t="shared" ca="1" si="106"/>
        <v>682250000</v>
      </c>
      <c r="S528">
        <f t="shared" ca="1" si="107"/>
        <v>622212000</v>
      </c>
      <c r="T528" s="21">
        <f t="shared" ca="1" si="108"/>
        <v>567457344</v>
      </c>
      <c r="U528">
        <f t="shared" ca="1" si="109"/>
        <v>517521097.72800004</v>
      </c>
      <c r="V528" s="21">
        <f t="shared" ca="1" si="110"/>
        <v>496820253.81888008</v>
      </c>
      <c r="W528" s="17">
        <f t="shared" ca="1" si="111"/>
        <v>79756787.086620569</v>
      </c>
    </row>
    <row r="529" spans="6:23" x14ac:dyDescent="0.3">
      <c r="F529">
        <v>527</v>
      </c>
      <c r="G529">
        <f t="shared" ca="1" si="100"/>
        <v>0.26095533343154453</v>
      </c>
      <c r="H529" s="19">
        <f t="shared" ca="1" si="101"/>
        <v>120788</v>
      </c>
      <c r="I529">
        <f t="shared" ca="1" si="102"/>
        <v>114748.6</v>
      </c>
      <c r="J529" s="19">
        <f t="shared" ca="1" si="102"/>
        <v>109011.17000000001</v>
      </c>
      <c r="K529">
        <f t="shared" ca="1" si="102"/>
        <v>103560.61150000001</v>
      </c>
      <c r="L529" s="19">
        <f t="shared" ca="1" si="103"/>
        <v>103560.61150000001</v>
      </c>
      <c r="M529" s="20">
        <f t="shared" si="104"/>
        <v>5000</v>
      </c>
      <c r="N529">
        <f t="shared" si="105"/>
        <v>4800</v>
      </c>
      <c r="O529" s="20">
        <f t="shared" si="105"/>
        <v>4608</v>
      </c>
      <c r="P529">
        <f t="shared" si="105"/>
        <v>4423.68</v>
      </c>
      <c r="Q529" s="20">
        <f t="shared" si="105"/>
        <v>4246.7328000000007</v>
      </c>
      <c r="R529" s="21">
        <f t="shared" ca="1" si="106"/>
        <v>603940000</v>
      </c>
      <c r="S529">
        <f t="shared" ca="1" si="107"/>
        <v>550793280</v>
      </c>
      <c r="T529" s="21">
        <f t="shared" ca="1" si="108"/>
        <v>502323471.36000007</v>
      </c>
      <c r="U529">
        <f t="shared" ca="1" si="109"/>
        <v>458119005.88032007</v>
      </c>
      <c r="V529" s="21">
        <f t="shared" ca="1" si="110"/>
        <v>439794245.64510733</v>
      </c>
      <c r="W529" s="17">
        <f t="shared" ca="1" si="111"/>
        <v>-147483599.86354923</v>
      </c>
    </row>
    <row r="530" spans="6:23" x14ac:dyDescent="0.3">
      <c r="F530">
        <v>528</v>
      </c>
      <c r="G530">
        <f t="shared" ca="1" si="100"/>
        <v>0.58927753819241102</v>
      </c>
      <c r="H530" s="19">
        <f t="shared" ca="1" si="101"/>
        <v>146771</v>
      </c>
      <c r="I530">
        <f t="shared" ca="1" si="102"/>
        <v>139432.45000000001</v>
      </c>
      <c r="J530" s="19">
        <f t="shared" ca="1" si="102"/>
        <v>132460.82750000001</v>
      </c>
      <c r="K530">
        <f t="shared" ca="1" si="102"/>
        <v>125837.78612500001</v>
      </c>
      <c r="L530" s="19">
        <f t="shared" ca="1" si="103"/>
        <v>125837.78612500001</v>
      </c>
      <c r="M530" s="20">
        <f t="shared" si="104"/>
        <v>5000</v>
      </c>
      <c r="N530">
        <f t="shared" si="105"/>
        <v>4800</v>
      </c>
      <c r="O530" s="20">
        <f t="shared" si="105"/>
        <v>4608</v>
      </c>
      <c r="P530">
        <f t="shared" si="105"/>
        <v>4423.68</v>
      </c>
      <c r="Q530" s="20">
        <f t="shared" si="105"/>
        <v>4246.7328000000007</v>
      </c>
      <c r="R530" s="21">
        <f t="shared" ca="1" si="106"/>
        <v>733855000</v>
      </c>
      <c r="S530">
        <f t="shared" ca="1" si="107"/>
        <v>669275760</v>
      </c>
      <c r="T530" s="21">
        <f t="shared" ca="1" si="108"/>
        <v>610379493.12000012</v>
      </c>
      <c r="U530">
        <f t="shared" ca="1" si="109"/>
        <v>556666097.72544014</v>
      </c>
      <c r="V530" s="21">
        <f t="shared" ca="1" si="110"/>
        <v>534399453.81642252</v>
      </c>
      <c r="W530" s="17">
        <f t="shared" ca="1" si="111"/>
        <v>229504458.75771618</v>
      </c>
    </row>
    <row r="531" spans="6:23" x14ac:dyDescent="0.3">
      <c r="F531">
        <v>529</v>
      </c>
      <c r="G531">
        <f t="shared" ca="1" si="100"/>
        <v>0.56860985974803857</v>
      </c>
      <c r="H531" s="19">
        <f t="shared" ca="1" si="101"/>
        <v>145185</v>
      </c>
      <c r="I531">
        <f t="shared" ca="1" si="102"/>
        <v>137925.75</v>
      </c>
      <c r="J531" s="19">
        <f t="shared" ca="1" si="102"/>
        <v>131029.46249999999</v>
      </c>
      <c r="K531">
        <f t="shared" ca="1" si="102"/>
        <v>124477.98937499999</v>
      </c>
      <c r="L531" s="19">
        <f t="shared" ca="1" si="103"/>
        <v>124477.98937499999</v>
      </c>
      <c r="M531" s="20">
        <f t="shared" si="104"/>
        <v>5000</v>
      </c>
      <c r="N531">
        <f t="shared" si="105"/>
        <v>4800</v>
      </c>
      <c r="O531" s="20">
        <f t="shared" si="105"/>
        <v>4608</v>
      </c>
      <c r="P531">
        <f t="shared" si="105"/>
        <v>4423.68</v>
      </c>
      <c r="Q531" s="20">
        <f t="shared" si="105"/>
        <v>4246.7328000000007</v>
      </c>
      <c r="R531" s="21">
        <f t="shared" ca="1" si="106"/>
        <v>725925000</v>
      </c>
      <c r="S531">
        <f t="shared" ca="1" si="107"/>
        <v>662043600</v>
      </c>
      <c r="T531" s="21">
        <f t="shared" ca="1" si="108"/>
        <v>603783763.19999993</v>
      </c>
      <c r="U531">
        <f t="shared" ca="1" si="109"/>
        <v>550650792.03839993</v>
      </c>
      <c r="V531" s="21">
        <f t="shared" ca="1" si="110"/>
        <v>528624760.35686404</v>
      </c>
      <c r="W531" s="17">
        <f t="shared" ca="1" si="111"/>
        <v>206493141.3204174</v>
      </c>
    </row>
    <row r="532" spans="6:23" x14ac:dyDescent="0.3">
      <c r="F532">
        <v>530</v>
      </c>
      <c r="G532">
        <f t="shared" ca="1" si="100"/>
        <v>0.64026987030258908</v>
      </c>
      <c r="H532" s="19">
        <f t="shared" ca="1" si="101"/>
        <v>150775</v>
      </c>
      <c r="I532">
        <f t="shared" ca="1" si="102"/>
        <v>143236.25</v>
      </c>
      <c r="J532" s="19">
        <f t="shared" ca="1" si="102"/>
        <v>136074.4375</v>
      </c>
      <c r="K532">
        <f t="shared" ca="1" si="102"/>
        <v>129270.715625</v>
      </c>
      <c r="L532" s="19">
        <f t="shared" ca="1" si="103"/>
        <v>129270.715625</v>
      </c>
      <c r="M532" s="20">
        <f t="shared" si="104"/>
        <v>5000</v>
      </c>
      <c r="N532">
        <f t="shared" si="105"/>
        <v>4800</v>
      </c>
      <c r="O532" s="20">
        <f t="shared" si="105"/>
        <v>4608</v>
      </c>
      <c r="P532">
        <f t="shared" si="105"/>
        <v>4423.68</v>
      </c>
      <c r="Q532" s="20">
        <f t="shared" si="105"/>
        <v>4246.7328000000007</v>
      </c>
      <c r="R532" s="21">
        <f t="shared" ca="1" si="106"/>
        <v>753875000</v>
      </c>
      <c r="S532">
        <f t="shared" ca="1" si="107"/>
        <v>687534000</v>
      </c>
      <c r="T532" s="21">
        <f t="shared" ca="1" si="108"/>
        <v>627031008</v>
      </c>
      <c r="U532">
        <f t="shared" ca="1" si="109"/>
        <v>571852279.296</v>
      </c>
      <c r="V532" s="21">
        <f t="shared" ca="1" si="110"/>
        <v>548978188.12416005</v>
      </c>
      <c r="W532" s="17">
        <f t="shared" ca="1" si="111"/>
        <v>287598604.41909218</v>
      </c>
    </row>
    <row r="533" spans="6:23" x14ac:dyDescent="0.3">
      <c r="F533">
        <v>531</v>
      </c>
      <c r="G533">
        <f t="shared" ca="1" si="100"/>
        <v>0.85133995308976074</v>
      </c>
      <c r="H533" s="19">
        <f t="shared" ca="1" si="101"/>
        <v>171266</v>
      </c>
      <c r="I533">
        <f t="shared" ca="1" si="102"/>
        <v>162702.70000000001</v>
      </c>
      <c r="J533" s="19">
        <f t="shared" ca="1" si="102"/>
        <v>154567.565</v>
      </c>
      <c r="K533">
        <f t="shared" ca="1" si="102"/>
        <v>146839.18674999999</v>
      </c>
      <c r="L533" s="19">
        <f t="shared" ca="1" si="103"/>
        <v>146839.18674999999</v>
      </c>
      <c r="M533" s="20">
        <f t="shared" si="104"/>
        <v>5000</v>
      </c>
      <c r="N533">
        <f t="shared" si="105"/>
        <v>4800</v>
      </c>
      <c r="O533" s="20">
        <f t="shared" si="105"/>
        <v>4608</v>
      </c>
      <c r="P533">
        <f t="shared" si="105"/>
        <v>4423.68</v>
      </c>
      <c r="Q533" s="20">
        <f t="shared" si="105"/>
        <v>4246.7328000000007</v>
      </c>
      <c r="R533" s="21">
        <f t="shared" ca="1" si="106"/>
        <v>856330000</v>
      </c>
      <c r="S533">
        <f t="shared" ca="1" si="107"/>
        <v>780972960</v>
      </c>
      <c r="T533" s="21">
        <f t="shared" ca="1" si="108"/>
        <v>712247339.51999998</v>
      </c>
      <c r="U533">
        <f t="shared" ca="1" si="109"/>
        <v>649569573.64224005</v>
      </c>
      <c r="V533" s="21">
        <f t="shared" ca="1" si="110"/>
        <v>623586790.69655049</v>
      </c>
      <c r="W533" s="17">
        <f t="shared" ca="1" si="111"/>
        <v>584903084.62570238</v>
      </c>
    </row>
    <row r="534" spans="6:23" x14ac:dyDescent="0.3">
      <c r="F534">
        <v>532</v>
      </c>
      <c r="G534">
        <f t="shared" ca="1" si="100"/>
        <v>0.88694954614514265</v>
      </c>
      <c r="H534" s="19">
        <f t="shared" ca="1" si="101"/>
        <v>176314</v>
      </c>
      <c r="I534">
        <f t="shared" ca="1" si="102"/>
        <v>167498.29999999999</v>
      </c>
      <c r="J534" s="19">
        <f t="shared" ca="1" si="102"/>
        <v>159123.38499999998</v>
      </c>
      <c r="K534">
        <f t="shared" ca="1" si="102"/>
        <v>151167.21574999997</v>
      </c>
      <c r="L534" s="19">
        <f t="shared" ca="1" si="103"/>
        <v>151167.21574999997</v>
      </c>
      <c r="M534" s="20">
        <f t="shared" si="104"/>
        <v>5000</v>
      </c>
      <c r="N534">
        <f t="shared" si="105"/>
        <v>4800</v>
      </c>
      <c r="O534" s="20">
        <f t="shared" si="105"/>
        <v>4608</v>
      </c>
      <c r="P534">
        <f t="shared" si="105"/>
        <v>4423.68</v>
      </c>
      <c r="Q534" s="20">
        <f t="shared" si="105"/>
        <v>4246.7328000000007</v>
      </c>
      <c r="R534" s="21">
        <f t="shared" ca="1" si="106"/>
        <v>881570000</v>
      </c>
      <c r="S534">
        <f t="shared" ca="1" si="107"/>
        <v>803991840</v>
      </c>
      <c r="T534" s="21">
        <f t="shared" ca="1" si="108"/>
        <v>733240558.07999992</v>
      </c>
      <c r="U534">
        <f t="shared" ca="1" si="109"/>
        <v>668715388.96895993</v>
      </c>
      <c r="V534" s="21">
        <f t="shared" ca="1" si="110"/>
        <v>641966773.41020155</v>
      </c>
      <c r="W534" s="17">
        <f t="shared" ca="1" si="111"/>
        <v>658144654.88010502</v>
      </c>
    </row>
    <row r="535" spans="6:23" x14ac:dyDescent="0.3">
      <c r="F535">
        <v>533</v>
      </c>
      <c r="G535">
        <f t="shared" ca="1" si="100"/>
        <v>0.8803749879180226</v>
      </c>
      <c r="H535" s="19">
        <f t="shared" ca="1" si="101"/>
        <v>175306</v>
      </c>
      <c r="I535">
        <f t="shared" ca="1" si="102"/>
        <v>166540.70000000001</v>
      </c>
      <c r="J535" s="19">
        <f t="shared" ca="1" si="102"/>
        <v>158213.66500000001</v>
      </c>
      <c r="K535">
        <f t="shared" ca="1" si="102"/>
        <v>150302.98175000001</v>
      </c>
      <c r="L535" s="19">
        <f t="shared" ca="1" si="103"/>
        <v>150302.98175000001</v>
      </c>
      <c r="M535" s="20">
        <f t="shared" si="104"/>
        <v>5000</v>
      </c>
      <c r="N535">
        <f t="shared" si="105"/>
        <v>4800</v>
      </c>
      <c r="O535" s="20">
        <f t="shared" si="105"/>
        <v>4608</v>
      </c>
      <c r="P535">
        <f t="shared" si="105"/>
        <v>4423.68</v>
      </c>
      <c r="Q535" s="20">
        <f t="shared" si="105"/>
        <v>4246.7328000000007</v>
      </c>
      <c r="R535" s="21">
        <f t="shared" ca="1" si="106"/>
        <v>876530000</v>
      </c>
      <c r="S535">
        <f t="shared" ca="1" si="107"/>
        <v>799395360</v>
      </c>
      <c r="T535" s="21">
        <f t="shared" ca="1" si="108"/>
        <v>729048568.32000005</v>
      </c>
      <c r="U535">
        <f t="shared" ca="1" si="109"/>
        <v>664892294.30784011</v>
      </c>
      <c r="V535" s="21">
        <f t="shared" ca="1" si="110"/>
        <v>638296602.53552651</v>
      </c>
      <c r="W535" s="17">
        <f t="shared" ca="1" si="111"/>
        <v>643519555.27304554</v>
      </c>
    </row>
    <row r="536" spans="6:23" x14ac:dyDescent="0.3">
      <c r="F536">
        <v>534</v>
      </c>
      <c r="G536">
        <f t="shared" ca="1" si="100"/>
        <v>0.7118327124218583</v>
      </c>
      <c r="H536" s="19">
        <f t="shared" ca="1" si="101"/>
        <v>156762</v>
      </c>
      <c r="I536">
        <f t="shared" ca="1" si="102"/>
        <v>148923.9</v>
      </c>
      <c r="J536" s="19">
        <f t="shared" ca="1" si="102"/>
        <v>141477.70499999999</v>
      </c>
      <c r="K536">
        <f t="shared" ca="1" si="102"/>
        <v>134403.81975</v>
      </c>
      <c r="L536" s="19">
        <f t="shared" ca="1" si="103"/>
        <v>134403.81975</v>
      </c>
      <c r="M536" s="20">
        <f t="shared" si="104"/>
        <v>5000</v>
      </c>
      <c r="N536">
        <f t="shared" si="105"/>
        <v>4800</v>
      </c>
      <c r="O536" s="20">
        <f t="shared" si="105"/>
        <v>4608</v>
      </c>
      <c r="P536">
        <f t="shared" si="105"/>
        <v>4423.68</v>
      </c>
      <c r="Q536" s="20">
        <f t="shared" si="105"/>
        <v>4246.7328000000007</v>
      </c>
      <c r="R536" s="21">
        <f t="shared" ca="1" si="106"/>
        <v>783810000</v>
      </c>
      <c r="S536">
        <f t="shared" ca="1" si="107"/>
        <v>714834720</v>
      </c>
      <c r="T536" s="21">
        <f t="shared" ca="1" si="108"/>
        <v>651929264.63999999</v>
      </c>
      <c r="U536">
        <f t="shared" ca="1" si="109"/>
        <v>594559489.35168004</v>
      </c>
      <c r="V536" s="21">
        <f t="shared" ca="1" si="110"/>
        <v>570777109.77761292</v>
      </c>
      <c r="W536" s="17">
        <f t="shared" ca="1" si="111"/>
        <v>374464151.39078617</v>
      </c>
    </row>
    <row r="537" spans="6:23" x14ac:dyDescent="0.3">
      <c r="F537">
        <v>535</v>
      </c>
      <c r="G537">
        <f t="shared" ca="1" si="100"/>
        <v>3.880363622045957E-2</v>
      </c>
      <c r="H537" s="19">
        <f t="shared" ca="1" si="101"/>
        <v>87058</v>
      </c>
      <c r="I537">
        <f t="shared" ca="1" si="102"/>
        <v>82705.100000000006</v>
      </c>
      <c r="J537" s="19">
        <f t="shared" ca="1" si="102"/>
        <v>78569.845000000001</v>
      </c>
      <c r="K537">
        <f t="shared" ca="1" si="102"/>
        <v>74641.352750000005</v>
      </c>
      <c r="L537" s="19">
        <f t="shared" ca="1" si="103"/>
        <v>74641.352750000005</v>
      </c>
      <c r="M537" s="20">
        <f t="shared" si="104"/>
        <v>5000</v>
      </c>
      <c r="N537">
        <f t="shared" si="105"/>
        <v>4800</v>
      </c>
      <c r="O537" s="20">
        <f t="shared" si="105"/>
        <v>4608</v>
      </c>
      <c r="P537">
        <f t="shared" si="105"/>
        <v>4423.68</v>
      </c>
      <c r="Q537" s="20">
        <f t="shared" si="105"/>
        <v>4246.7328000000007</v>
      </c>
      <c r="R537" s="21">
        <f t="shared" ca="1" si="106"/>
        <v>435290000</v>
      </c>
      <c r="S537">
        <f t="shared" ca="1" si="107"/>
        <v>396984480</v>
      </c>
      <c r="T537" s="21">
        <f t="shared" ca="1" si="108"/>
        <v>362049845.75999999</v>
      </c>
      <c r="U537">
        <f t="shared" ca="1" si="109"/>
        <v>330189459.33312005</v>
      </c>
      <c r="V537" s="21">
        <f t="shared" ca="1" si="110"/>
        <v>316981880.9597953</v>
      </c>
      <c r="W537" s="17">
        <f t="shared" ca="1" si="111"/>
        <v>-636873093.65931106</v>
      </c>
    </row>
    <row r="538" spans="6:23" x14ac:dyDescent="0.3">
      <c r="F538">
        <v>536</v>
      </c>
      <c r="G538">
        <f t="shared" ca="1" si="100"/>
        <v>0.70721954797932451</v>
      </c>
      <c r="H538" s="19">
        <f t="shared" ca="1" si="101"/>
        <v>156358</v>
      </c>
      <c r="I538">
        <f t="shared" ca="1" si="102"/>
        <v>148540.1</v>
      </c>
      <c r="J538" s="19">
        <f t="shared" ca="1" si="102"/>
        <v>141113.095</v>
      </c>
      <c r="K538">
        <f t="shared" ca="1" si="102"/>
        <v>134057.44025000001</v>
      </c>
      <c r="L538" s="19">
        <f t="shared" ca="1" si="103"/>
        <v>134057.44025000001</v>
      </c>
      <c r="M538" s="20">
        <f t="shared" si="104"/>
        <v>5000</v>
      </c>
      <c r="N538">
        <f t="shared" si="105"/>
        <v>4800</v>
      </c>
      <c r="O538" s="20">
        <f t="shared" si="105"/>
        <v>4608</v>
      </c>
      <c r="P538">
        <f t="shared" si="105"/>
        <v>4423.68</v>
      </c>
      <c r="Q538" s="20">
        <f t="shared" si="105"/>
        <v>4246.7328000000007</v>
      </c>
      <c r="R538" s="21">
        <f t="shared" ca="1" si="106"/>
        <v>781790000</v>
      </c>
      <c r="S538">
        <f t="shared" ca="1" si="107"/>
        <v>712992480</v>
      </c>
      <c r="T538" s="21">
        <f t="shared" ca="1" si="108"/>
        <v>650249141.75999999</v>
      </c>
      <c r="U538">
        <f t="shared" ca="1" si="109"/>
        <v>593027217.28512013</v>
      </c>
      <c r="V538" s="21">
        <f t="shared" ca="1" si="110"/>
        <v>569306128.59371531</v>
      </c>
      <c r="W538" s="17">
        <f t="shared" ca="1" si="111"/>
        <v>368602504.32605171</v>
      </c>
    </row>
    <row r="539" spans="6:23" x14ac:dyDescent="0.3">
      <c r="F539">
        <v>537</v>
      </c>
      <c r="G539">
        <f t="shared" ca="1" si="100"/>
        <v>0.37626780302431784</v>
      </c>
      <c r="H539" s="19">
        <f t="shared" ca="1" si="101"/>
        <v>130541</v>
      </c>
      <c r="I539">
        <f t="shared" ca="1" si="102"/>
        <v>124013.95</v>
      </c>
      <c r="J539" s="19">
        <f t="shared" ca="1" si="102"/>
        <v>117813.2525</v>
      </c>
      <c r="K539">
        <f t="shared" ca="1" si="102"/>
        <v>111922.58987500001</v>
      </c>
      <c r="L539" s="19">
        <f t="shared" ca="1" si="103"/>
        <v>111922.58987500001</v>
      </c>
      <c r="M539" s="20">
        <f t="shared" si="104"/>
        <v>5000</v>
      </c>
      <c r="N539">
        <f t="shared" si="105"/>
        <v>4800</v>
      </c>
      <c r="O539" s="20">
        <f t="shared" si="105"/>
        <v>4608</v>
      </c>
      <c r="P539">
        <f t="shared" si="105"/>
        <v>4423.68</v>
      </c>
      <c r="Q539" s="20">
        <f t="shared" si="105"/>
        <v>4246.7328000000007</v>
      </c>
      <c r="R539" s="21">
        <f t="shared" ca="1" si="106"/>
        <v>652705000</v>
      </c>
      <c r="S539">
        <f t="shared" ca="1" si="107"/>
        <v>595266960</v>
      </c>
      <c r="T539" s="21">
        <f t="shared" ca="1" si="108"/>
        <v>542883467.51999998</v>
      </c>
      <c r="U539">
        <f t="shared" ca="1" si="109"/>
        <v>495109722.37824005</v>
      </c>
      <c r="V539" s="21">
        <f t="shared" ca="1" si="110"/>
        <v>475305333.48311049</v>
      </c>
      <c r="W539" s="17">
        <f t="shared" ca="1" si="111"/>
        <v>-5977055.7488129139</v>
      </c>
    </row>
    <row r="540" spans="6:23" x14ac:dyDescent="0.3">
      <c r="F540">
        <v>538</v>
      </c>
      <c r="G540">
        <f t="shared" ca="1" si="100"/>
        <v>0.19733066516772868</v>
      </c>
      <c r="H540" s="19">
        <f t="shared" ca="1" si="101"/>
        <v>114464</v>
      </c>
      <c r="I540">
        <f t="shared" ca="1" si="102"/>
        <v>108740.8</v>
      </c>
      <c r="J540" s="19">
        <f t="shared" ca="1" si="102"/>
        <v>103303.76000000001</v>
      </c>
      <c r="K540">
        <f t="shared" ca="1" si="102"/>
        <v>98138.572000000015</v>
      </c>
      <c r="L540" s="19">
        <f t="shared" ca="1" si="103"/>
        <v>98138.572000000015</v>
      </c>
      <c r="M540" s="20">
        <f t="shared" si="104"/>
        <v>5000</v>
      </c>
      <c r="N540">
        <f t="shared" si="105"/>
        <v>4800</v>
      </c>
      <c r="O540" s="20">
        <f t="shared" si="105"/>
        <v>4608</v>
      </c>
      <c r="P540">
        <f t="shared" si="105"/>
        <v>4423.68</v>
      </c>
      <c r="Q540" s="20">
        <f t="shared" si="105"/>
        <v>4246.7328000000007</v>
      </c>
      <c r="R540" s="21">
        <f t="shared" ca="1" si="106"/>
        <v>572320000</v>
      </c>
      <c r="S540">
        <f t="shared" ca="1" si="107"/>
        <v>521955840</v>
      </c>
      <c r="T540" s="21">
        <f t="shared" ca="1" si="108"/>
        <v>476023726.08000004</v>
      </c>
      <c r="U540">
        <f t="shared" ca="1" si="109"/>
        <v>434133638.18496007</v>
      </c>
      <c r="V540" s="21">
        <f t="shared" ca="1" si="110"/>
        <v>416768292.65756172</v>
      </c>
      <c r="W540" s="17">
        <f t="shared" ca="1" si="111"/>
        <v>-239238689.06498408</v>
      </c>
    </row>
    <row r="541" spans="6:23" x14ac:dyDescent="0.3">
      <c r="F541">
        <v>539</v>
      </c>
      <c r="G541">
        <f t="shared" ca="1" si="100"/>
        <v>3.4214502601359609E-2</v>
      </c>
      <c r="H541" s="19">
        <f t="shared" ca="1" si="101"/>
        <v>85335</v>
      </c>
      <c r="I541">
        <f t="shared" ca="1" si="102"/>
        <v>81068.25</v>
      </c>
      <c r="J541" s="19">
        <f t="shared" ca="1" si="102"/>
        <v>77014.837499999994</v>
      </c>
      <c r="K541">
        <f t="shared" ca="1" si="102"/>
        <v>73164.095624999987</v>
      </c>
      <c r="L541" s="19">
        <f t="shared" ca="1" si="103"/>
        <v>73164.095624999987</v>
      </c>
      <c r="M541" s="20">
        <f t="shared" si="104"/>
        <v>5000</v>
      </c>
      <c r="N541">
        <f t="shared" si="105"/>
        <v>4800</v>
      </c>
      <c r="O541" s="20">
        <f t="shared" si="105"/>
        <v>4608</v>
      </c>
      <c r="P541">
        <f t="shared" si="105"/>
        <v>4423.68</v>
      </c>
      <c r="Q541" s="20">
        <f t="shared" si="105"/>
        <v>4246.7328000000007</v>
      </c>
      <c r="R541" s="21">
        <f t="shared" ca="1" si="106"/>
        <v>426675000</v>
      </c>
      <c r="S541">
        <f t="shared" ca="1" si="107"/>
        <v>389127600</v>
      </c>
      <c r="T541" s="21">
        <f t="shared" ca="1" si="108"/>
        <v>354884371.19999999</v>
      </c>
      <c r="U541">
        <f t="shared" ca="1" si="109"/>
        <v>323654546.53439999</v>
      </c>
      <c r="V541" s="21">
        <f t="shared" ca="1" si="110"/>
        <v>310708364.673024</v>
      </c>
      <c r="W541" s="17">
        <f t="shared" ca="1" si="111"/>
        <v>-661872147.84875989</v>
      </c>
    </row>
    <row r="542" spans="6:23" x14ac:dyDescent="0.3">
      <c r="F542">
        <v>540</v>
      </c>
      <c r="G542">
        <f t="shared" ca="1" si="100"/>
        <v>0.40860018477852811</v>
      </c>
      <c r="H542" s="19">
        <f t="shared" ca="1" si="101"/>
        <v>133066</v>
      </c>
      <c r="I542">
        <f t="shared" ca="1" si="102"/>
        <v>126412.7</v>
      </c>
      <c r="J542" s="19">
        <f t="shared" ca="1" si="102"/>
        <v>120092.065</v>
      </c>
      <c r="K542">
        <f t="shared" ca="1" si="102"/>
        <v>114087.46175</v>
      </c>
      <c r="L542" s="19">
        <f t="shared" ca="1" si="103"/>
        <v>114087.46175</v>
      </c>
      <c r="M542" s="20">
        <f t="shared" si="104"/>
        <v>5000</v>
      </c>
      <c r="N542">
        <f t="shared" si="105"/>
        <v>4800</v>
      </c>
      <c r="O542" s="20">
        <f t="shared" si="105"/>
        <v>4608</v>
      </c>
      <c r="P542">
        <f t="shared" si="105"/>
        <v>4423.68</v>
      </c>
      <c r="Q542" s="20">
        <f t="shared" si="105"/>
        <v>4246.7328000000007</v>
      </c>
      <c r="R542" s="21">
        <f t="shared" ca="1" si="106"/>
        <v>665330000</v>
      </c>
      <c r="S542">
        <f t="shared" ca="1" si="107"/>
        <v>606780960</v>
      </c>
      <c r="T542" s="21">
        <f t="shared" ca="1" si="108"/>
        <v>553384235.51999998</v>
      </c>
      <c r="U542">
        <f t="shared" ca="1" si="109"/>
        <v>504686422.79424006</v>
      </c>
      <c r="V542" s="21">
        <f t="shared" ca="1" si="110"/>
        <v>484498965.88247049</v>
      </c>
      <c r="W542" s="17">
        <f t="shared" ca="1" si="111"/>
        <v>30658238.405776739</v>
      </c>
    </row>
    <row r="543" spans="6:23" x14ac:dyDescent="0.3">
      <c r="F543">
        <v>541</v>
      </c>
      <c r="G543">
        <f t="shared" ca="1" si="100"/>
        <v>0.18017074245789799</v>
      </c>
      <c r="H543" s="19">
        <f t="shared" ca="1" si="101"/>
        <v>112559</v>
      </c>
      <c r="I543">
        <f t="shared" ca="1" si="102"/>
        <v>106931.05</v>
      </c>
      <c r="J543" s="19">
        <f t="shared" ca="1" si="102"/>
        <v>101584.4975</v>
      </c>
      <c r="K543">
        <f t="shared" ca="1" si="102"/>
        <v>96505.272624999998</v>
      </c>
      <c r="L543" s="19">
        <f t="shared" ca="1" si="103"/>
        <v>96505.272624999998</v>
      </c>
      <c r="M543" s="20">
        <f t="shared" si="104"/>
        <v>5000</v>
      </c>
      <c r="N543">
        <f t="shared" si="105"/>
        <v>4800</v>
      </c>
      <c r="O543" s="20">
        <f t="shared" si="105"/>
        <v>4608</v>
      </c>
      <c r="P543">
        <f t="shared" si="105"/>
        <v>4423.68</v>
      </c>
      <c r="Q543" s="20">
        <f t="shared" si="105"/>
        <v>4246.7328000000007</v>
      </c>
      <c r="R543" s="21">
        <f t="shared" ca="1" si="106"/>
        <v>562795000</v>
      </c>
      <c r="S543">
        <f t="shared" ca="1" si="107"/>
        <v>513269040</v>
      </c>
      <c r="T543" s="21">
        <f t="shared" ca="1" si="108"/>
        <v>468101364.48000002</v>
      </c>
      <c r="U543">
        <f t="shared" ca="1" si="109"/>
        <v>426908444.40575999</v>
      </c>
      <c r="V543" s="21">
        <f t="shared" ca="1" si="110"/>
        <v>409832106.62952965</v>
      </c>
      <c r="W543" s="17">
        <f t="shared" ca="1" si="111"/>
        <v>-266878386.23904061</v>
      </c>
    </row>
    <row r="544" spans="6:23" x14ac:dyDescent="0.3">
      <c r="F544">
        <v>542</v>
      </c>
      <c r="G544">
        <f t="shared" ca="1" si="100"/>
        <v>0.1104509026597591</v>
      </c>
      <c r="H544" s="19">
        <f t="shared" ca="1" si="101"/>
        <v>103276</v>
      </c>
      <c r="I544">
        <f t="shared" ca="1" si="102"/>
        <v>98112.2</v>
      </c>
      <c r="J544" s="19">
        <f t="shared" ca="1" si="102"/>
        <v>93206.59</v>
      </c>
      <c r="K544">
        <f t="shared" ca="1" si="102"/>
        <v>88546.260500000004</v>
      </c>
      <c r="L544" s="19">
        <f t="shared" ca="1" si="103"/>
        <v>88546.260500000004</v>
      </c>
      <c r="M544" s="20">
        <f t="shared" si="104"/>
        <v>5000</v>
      </c>
      <c r="N544">
        <f t="shared" si="105"/>
        <v>4800</v>
      </c>
      <c r="O544" s="20">
        <f t="shared" si="105"/>
        <v>4608</v>
      </c>
      <c r="P544">
        <f t="shared" si="105"/>
        <v>4423.68</v>
      </c>
      <c r="Q544" s="20">
        <f t="shared" si="105"/>
        <v>4246.7328000000007</v>
      </c>
      <c r="R544" s="21">
        <f t="shared" ca="1" si="106"/>
        <v>516380000</v>
      </c>
      <c r="S544">
        <f t="shared" ca="1" si="107"/>
        <v>470938560</v>
      </c>
      <c r="T544" s="21">
        <f t="shared" ca="1" si="108"/>
        <v>429495966.71999997</v>
      </c>
      <c r="U544">
        <f t="shared" ca="1" si="109"/>
        <v>391700321.64864004</v>
      </c>
      <c r="V544" s="21">
        <f t="shared" ca="1" si="110"/>
        <v>376032308.78269446</v>
      </c>
      <c r="W544" s="17">
        <f t="shared" ca="1" si="111"/>
        <v>-401565687.48143792</v>
      </c>
    </row>
    <row r="545" spans="6:23" x14ac:dyDescent="0.3">
      <c r="F545">
        <v>543</v>
      </c>
      <c r="G545">
        <f t="shared" ca="1" si="100"/>
        <v>0.62672540013829037</v>
      </c>
      <c r="H545" s="19">
        <f t="shared" ca="1" si="101"/>
        <v>149696</v>
      </c>
      <c r="I545">
        <f t="shared" ca="1" si="102"/>
        <v>142211.20000000001</v>
      </c>
      <c r="J545" s="19">
        <f t="shared" ca="1" si="102"/>
        <v>135100.64000000001</v>
      </c>
      <c r="K545">
        <f t="shared" ca="1" si="102"/>
        <v>128345.60800000001</v>
      </c>
      <c r="L545" s="19">
        <f t="shared" ca="1" si="103"/>
        <v>128345.60800000001</v>
      </c>
      <c r="M545" s="20">
        <f t="shared" si="104"/>
        <v>5000</v>
      </c>
      <c r="N545">
        <f t="shared" si="105"/>
        <v>4800</v>
      </c>
      <c r="O545" s="20">
        <f t="shared" si="105"/>
        <v>4608</v>
      </c>
      <c r="P545">
        <f t="shared" si="105"/>
        <v>4423.68</v>
      </c>
      <c r="Q545" s="20">
        <f t="shared" si="105"/>
        <v>4246.7328000000007</v>
      </c>
      <c r="R545" s="21">
        <f t="shared" ca="1" si="106"/>
        <v>748480000</v>
      </c>
      <c r="S545">
        <f t="shared" ca="1" si="107"/>
        <v>682613760</v>
      </c>
      <c r="T545" s="21">
        <f t="shared" ca="1" si="108"/>
        <v>622543749.12000012</v>
      </c>
      <c r="U545">
        <f t="shared" ca="1" si="109"/>
        <v>567759899.19744003</v>
      </c>
      <c r="V545" s="21">
        <f t="shared" ca="1" si="110"/>
        <v>545049503.22954249</v>
      </c>
      <c r="W545" s="17">
        <f t="shared" ca="1" si="111"/>
        <v>271943363.86748791</v>
      </c>
    </row>
    <row r="546" spans="6:23" x14ac:dyDescent="0.3">
      <c r="F546">
        <v>544</v>
      </c>
      <c r="G546">
        <f t="shared" ca="1" si="100"/>
        <v>0.13236525469292448</v>
      </c>
      <c r="H546" s="19">
        <f t="shared" ca="1" si="101"/>
        <v>106542</v>
      </c>
      <c r="I546">
        <f t="shared" ca="1" si="102"/>
        <v>101214.9</v>
      </c>
      <c r="J546" s="19">
        <f t="shared" ca="1" si="102"/>
        <v>96154.154999999999</v>
      </c>
      <c r="K546">
        <f t="shared" ca="1" si="102"/>
        <v>91346.447249999997</v>
      </c>
      <c r="L546" s="19">
        <f t="shared" ca="1" si="103"/>
        <v>91346.447249999997</v>
      </c>
      <c r="M546" s="20">
        <f t="shared" si="104"/>
        <v>5000</v>
      </c>
      <c r="N546">
        <f t="shared" si="105"/>
        <v>4800</v>
      </c>
      <c r="O546" s="20">
        <f t="shared" si="105"/>
        <v>4608</v>
      </c>
      <c r="P546">
        <f t="shared" si="105"/>
        <v>4423.68</v>
      </c>
      <c r="Q546" s="20">
        <f t="shared" si="105"/>
        <v>4246.7328000000007</v>
      </c>
      <c r="R546" s="21">
        <f t="shared" ca="1" si="106"/>
        <v>532710000</v>
      </c>
      <c r="S546">
        <f t="shared" ca="1" si="107"/>
        <v>485831520</v>
      </c>
      <c r="T546" s="21">
        <f t="shared" ca="1" si="108"/>
        <v>443078346.24000001</v>
      </c>
      <c r="U546">
        <f t="shared" ca="1" si="109"/>
        <v>404087451.77088004</v>
      </c>
      <c r="V546" s="21">
        <f t="shared" ca="1" si="110"/>
        <v>387923953.70004487</v>
      </c>
      <c r="W546" s="17">
        <f t="shared" ca="1" si="111"/>
        <v>-354179204.03237295</v>
      </c>
    </row>
    <row r="547" spans="6:23" x14ac:dyDescent="0.3">
      <c r="F547">
        <v>545</v>
      </c>
      <c r="G547">
        <f t="shared" ca="1" si="100"/>
        <v>0.53702164909362904</v>
      </c>
      <c r="H547" s="19">
        <f t="shared" ca="1" si="101"/>
        <v>142788</v>
      </c>
      <c r="I547">
        <f t="shared" ca="1" si="102"/>
        <v>135648.6</v>
      </c>
      <c r="J547" s="19">
        <f t="shared" ca="1" si="102"/>
        <v>128866.17000000001</v>
      </c>
      <c r="K547">
        <f t="shared" ca="1" si="102"/>
        <v>122422.86150000001</v>
      </c>
      <c r="L547" s="19">
        <f t="shared" ca="1" si="103"/>
        <v>122422.86150000001</v>
      </c>
      <c r="M547" s="20">
        <f t="shared" si="104"/>
        <v>5000</v>
      </c>
      <c r="N547">
        <f t="shared" si="105"/>
        <v>4800</v>
      </c>
      <c r="O547" s="20">
        <f t="shared" si="105"/>
        <v>4608</v>
      </c>
      <c r="P547">
        <f t="shared" si="105"/>
        <v>4423.68</v>
      </c>
      <c r="Q547" s="20">
        <f t="shared" si="105"/>
        <v>4246.7328000000007</v>
      </c>
      <c r="R547" s="21">
        <f t="shared" ca="1" si="106"/>
        <v>713940000</v>
      </c>
      <c r="S547">
        <f t="shared" ca="1" si="107"/>
        <v>651113280</v>
      </c>
      <c r="T547" s="21">
        <f t="shared" ca="1" si="108"/>
        <v>593815311.36000001</v>
      </c>
      <c r="U547">
        <f t="shared" ca="1" si="109"/>
        <v>541559563.96032012</v>
      </c>
      <c r="V547" s="21">
        <f t="shared" ca="1" si="110"/>
        <v>519897181.40190732</v>
      </c>
      <c r="W547" s="17">
        <f t="shared" ca="1" si="111"/>
        <v>171715002.67148662</v>
      </c>
    </row>
    <row r="548" spans="6:23" x14ac:dyDescent="0.3">
      <c r="F548">
        <v>546</v>
      </c>
      <c r="G548">
        <f t="shared" ca="1" si="100"/>
        <v>0.9145163204440776</v>
      </c>
      <c r="H548" s="19">
        <f t="shared" ca="1" si="101"/>
        <v>181073</v>
      </c>
      <c r="I548">
        <f t="shared" ca="1" si="102"/>
        <v>172019.35</v>
      </c>
      <c r="J548" s="19">
        <f t="shared" ca="1" si="102"/>
        <v>163418.38250000001</v>
      </c>
      <c r="K548">
        <f t="shared" ca="1" si="102"/>
        <v>155247.46337499999</v>
      </c>
      <c r="L548" s="19">
        <f t="shared" ca="1" si="103"/>
        <v>155247.46337499999</v>
      </c>
      <c r="M548" s="20">
        <f t="shared" si="104"/>
        <v>5000</v>
      </c>
      <c r="N548">
        <f t="shared" si="105"/>
        <v>4800</v>
      </c>
      <c r="O548" s="20">
        <f t="shared" si="105"/>
        <v>4608</v>
      </c>
      <c r="P548">
        <f t="shared" si="105"/>
        <v>4423.68</v>
      </c>
      <c r="Q548" s="20">
        <f t="shared" si="105"/>
        <v>4246.7328000000007</v>
      </c>
      <c r="R548" s="21">
        <f t="shared" ca="1" si="106"/>
        <v>905365000</v>
      </c>
      <c r="S548">
        <f t="shared" ca="1" si="107"/>
        <v>825692880</v>
      </c>
      <c r="T548" s="21">
        <f t="shared" ca="1" si="108"/>
        <v>753031906.56000006</v>
      </c>
      <c r="U548">
        <f t="shared" ca="1" si="109"/>
        <v>686765098.78271997</v>
      </c>
      <c r="V548" s="21">
        <f t="shared" ca="1" si="110"/>
        <v>659294494.83141124</v>
      </c>
      <c r="W548" s="17">
        <f t="shared" ca="1" si="111"/>
        <v>727193116.21938896</v>
      </c>
    </row>
    <row r="549" spans="6:23" x14ac:dyDescent="0.3">
      <c r="F549">
        <v>547</v>
      </c>
      <c r="G549">
        <f t="shared" ca="1" si="100"/>
        <v>0.15451406937339562</v>
      </c>
      <c r="H549" s="19">
        <f t="shared" ca="1" si="101"/>
        <v>109482</v>
      </c>
      <c r="I549">
        <f t="shared" ca="1" si="102"/>
        <v>104007.9</v>
      </c>
      <c r="J549" s="19">
        <f t="shared" ca="1" si="102"/>
        <v>98807.50499999999</v>
      </c>
      <c r="K549">
        <f t="shared" ca="1" si="102"/>
        <v>93867.129749999993</v>
      </c>
      <c r="L549" s="19">
        <f t="shared" ca="1" si="103"/>
        <v>93867.129749999993</v>
      </c>
      <c r="M549" s="20">
        <f t="shared" si="104"/>
        <v>5000</v>
      </c>
      <c r="N549">
        <f t="shared" si="105"/>
        <v>4800</v>
      </c>
      <c r="O549" s="20">
        <f t="shared" si="105"/>
        <v>4608</v>
      </c>
      <c r="P549">
        <f t="shared" si="105"/>
        <v>4423.68</v>
      </c>
      <c r="Q549" s="20">
        <f t="shared" si="105"/>
        <v>4246.7328000000007</v>
      </c>
      <c r="R549" s="21">
        <f t="shared" ca="1" si="106"/>
        <v>547410000</v>
      </c>
      <c r="S549">
        <f t="shared" ca="1" si="107"/>
        <v>499237920</v>
      </c>
      <c r="T549" s="21">
        <f t="shared" ca="1" si="108"/>
        <v>455304983.03999996</v>
      </c>
      <c r="U549">
        <f t="shared" ca="1" si="109"/>
        <v>415238144.53248</v>
      </c>
      <c r="V549" s="21">
        <f t="shared" ca="1" si="110"/>
        <v>398628618.75118083</v>
      </c>
      <c r="W549" s="17">
        <f t="shared" ca="1" si="111"/>
        <v>-311522663.51178169</v>
      </c>
    </row>
    <row r="550" spans="6:23" x14ac:dyDescent="0.3">
      <c r="F550">
        <v>548</v>
      </c>
      <c r="G550">
        <f t="shared" ca="1" si="100"/>
        <v>0.54161284901633377</v>
      </c>
      <c r="H550" s="19">
        <f t="shared" ca="1" si="101"/>
        <v>143135</v>
      </c>
      <c r="I550">
        <f t="shared" ca="1" si="102"/>
        <v>135978.25</v>
      </c>
      <c r="J550" s="19">
        <f t="shared" ca="1" si="102"/>
        <v>129179.33749999999</v>
      </c>
      <c r="K550">
        <f t="shared" ca="1" si="102"/>
        <v>122720.370625</v>
      </c>
      <c r="L550" s="19">
        <f t="shared" ca="1" si="103"/>
        <v>122720.370625</v>
      </c>
      <c r="M550" s="20">
        <f t="shared" si="104"/>
        <v>5000</v>
      </c>
      <c r="N550">
        <f t="shared" si="105"/>
        <v>4800</v>
      </c>
      <c r="O550" s="20">
        <f t="shared" si="105"/>
        <v>4608</v>
      </c>
      <c r="P550">
        <f t="shared" si="105"/>
        <v>4423.68</v>
      </c>
      <c r="Q550" s="20">
        <f t="shared" si="105"/>
        <v>4246.7328000000007</v>
      </c>
      <c r="R550" s="21">
        <f t="shared" ca="1" si="106"/>
        <v>715675000</v>
      </c>
      <c r="S550">
        <f t="shared" ca="1" si="107"/>
        <v>652695600</v>
      </c>
      <c r="T550" s="21">
        <f t="shared" ca="1" si="108"/>
        <v>595258387.19999993</v>
      </c>
      <c r="U550">
        <f t="shared" ca="1" si="109"/>
        <v>542875649.12639999</v>
      </c>
      <c r="V550" s="21">
        <f t="shared" ca="1" si="110"/>
        <v>521160623.16134405</v>
      </c>
      <c r="W550" s="17">
        <f t="shared" ca="1" si="111"/>
        <v>176749635.17510724</v>
      </c>
    </row>
    <row r="551" spans="6:23" x14ac:dyDescent="0.3">
      <c r="F551">
        <v>549</v>
      </c>
      <c r="G551">
        <f t="shared" ca="1" si="100"/>
        <v>7.5680894988662262E-3</v>
      </c>
      <c r="H551" s="19">
        <f t="shared" ca="1" si="101"/>
        <v>67127</v>
      </c>
      <c r="I551">
        <f t="shared" ca="1" si="102"/>
        <v>63770.65</v>
      </c>
      <c r="J551" s="19">
        <f t="shared" ca="1" si="102"/>
        <v>60582.1175</v>
      </c>
      <c r="K551">
        <f t="shared" ca="1" si="102"/>
        <v>57553.011624999999</v>
      </c>
      <c r="L551" s="19">
        <f t="shared" ca="1" si="103"/>
        <v>57553.011624999999</v>
      </c>
      <c r="M551" s="20">
        <f t="shared" si="104"/>
        <v>5000</v>
      </c>
      <c r="N551">
        <f t="shared" si="105"/>
        <v>4800</v>
      </c>
      <c r="O551" s="20">
        <f t="shared" si="105"/>
        <v>4608</v>
      </c>
      <c r="P551">
        <f t="shared" si="105"/>
        <v>4423.68</v>
      </c>
      <c r="Q551" s="20">
        <f t="shared" si="105"/>
        <v>4246.7328000000007</v>
      </c>
      <c r="R551" s="21">
        <f t="shared" ca="1" si="106"/>
        <v>335635000</v>
      </c>
      <c r="S551">
        <f t="shared" ca="1" si="107"/>
        <v>306099120</v>
      </c>
      <c r="T551" s="21">
        <f t="shared" ca="1" si="108"/>
        <v>279162397.44</v>
      </c>
      <c r="U551">
        <f t="shared" ca="1" si="109"/>
        <v>254596106.46528003</v>
      </c>
      <c r="V551" s="21">
        <f t="shared" ca="1" si="110"/>
        <v>244412262.20666882</v>
      </c>
      <c r="W551" s="17">
        <f t="shared" ca="1" si="111"/>
        <v>-926052518.52866578</v>
      </c>
    </row>
    <row r="552" spans="6:23" x14ac:dyDescent="0.3">
      <c r="F552">
        <v>550</v>
      </c>
      <c r="G552">
        <f t="shared" ca="1" si="100"/>
        <v>0.21284348246887874</v>
      </c>
      <c r="H552" s="19">
        <f t="shared" ca="1" si="101"/>
        <v>116102</v>
      </c>
      <c r="I552">
        <f t="shared" ca="1" si="102"/>
        <v>110296.9</v>
      </c>
      <c r="J552" s="19">
        <f t="shared" ca="1" si="102"/>
        <v>104782.05499999999</v>
      </c>
      <c r="K552">
        <f t="shared" ca="1" si="102"/>
        <v>99542.952249999988</v>
      </c>
      <c r="L552" s="19">
        <f t="shared" ca="1" si="103"/>
        <v>99542.952249999988</v>
      </c>
      <c r="M552" s="20">
        <f t="shared" si="104"/>
        <v>5000</v>
      </c>
      <c r="N552">
        <f t="shared" si="105"/>
        <v>4800</v>
      </c>
      <c r="O552" s="20">
        <f t="shared" si="105"/>
        <v>4608</v>
      </c>
      <c r="P552">
        <f t="shared" si="105"/>
        <v>4423.68</v>
      </c>
      <c r="Q552" s="20">
        <f t="shared" si="105"/>
        <v>4246.7328000000007</v>
      </c>
      <c r="R552" s="21">
        <f t="shared" ca="1" si="106"/>
        <v>580510000</v>
      </c>
      <c r="S552">
        <f t="shared" ca="1" si="107"/>
        <v>529425120</v>
      </c>
      <c r="T552" s="21">
        <f t="shared" ca="1" si="108"/>
        <v>482835709.43999994</v>
      </c>
      <c r="U552">
        <f t="shared" ca="1" si="109"/>
        <v>440346167.00927997</v>
      </c>
      <c r="V552" s="21">
        <f t="shared" ca="1" si="110"/>
        <v>422732320.3289088</v>
      </c>
      <c r="W552" s="17">
        <f t="shared" ca="1" si="111"/>
        <v>-215472902.20351195</v>
      </c>
    </row>
    <row r="553" spans="6:23" x14ac:dyDescent="0.3">
      <c r="F553">
        <v>551</v>
      </c>
      <c r="G553">
        <f t="shared" ca="1" si="100"/>
        <v>0.9478236841708364</v>
      </c>
      <c r="H553" s="19">
        <f t="shared" ca="1" si="101"/>
        <v>188723</v>
      </c>
      <c r="I553">
        <f t="shared" ca="1" si="102"/>
        <v>179286.85</v>
      </c>
      <c r="J553" s="19">
        <f t="shared" ca="1" si="102"/>
        <v>170322.50750000001</v>
      </c>
      <c r="K553">
        <f t="shared" ca="1" si="102"/>
        <v>161806.382125</v>
      </c>
      <c r="L553" s="19">
        <f t="shared" ca="1" si="103"/>
        <v>161806.382125</v>
      </c>
      <c r="M553" s="20">
        <f t="shared" si="104"/>
        <v>5000</v>
      </c>
      <c r="N553">
        <f t="shared" si="105"/>
        <v>4800</v>
      </c>
      <c r="O553" s="20">
        <f t="shared" si="105"/>
        <v>4608</v>
      </c>
      <c r="P553">
        <f t="shared" si="105"/>
        <v>4423.68</v>
      </c>
      <c r="Q553" s="20">
        <f t="shared" si="105"/>
        <v>4246.7328000000007</v>
      </c>
      <c r="R553" s="21">
        <f t="shared" ca="1" si="106"/>
        <v>943615000</v>
      </c>
      <c r="S553">
        <f t="shared" ca="1" si="107"/>
        <v>860576880</v>
      </c>
      <c r="T553" s="21">
        <f t="shared" ca="1" si="108"/>
        <v>784846114.56000006</v>
      </c>
      <c r="U553">
        <f t="shared" ca="1" si="109"/>
        <v>715779656.47872007</v>
      </c>
      <c r="V553" s="21">
        <f t="shared" ca="1" si="110"/>
        <v>687148470.21957135</v>
      </c>
      <c r="W553" s="17">
        <f t="shared" ca="1" si="111"/>
        <v>838187175.73725367</v>
      </c>
    </row>
    <row r="554" spans="6:23" x14ac:dyDescent="0.3">
      <c r="F554">
        <v>552</v>
      </c>
      <c r="G554">
        <f t="shared" ca="1" si="100"/>
        <v>0.83960451402573766</v>
      </c>
      <c r="H554" s="19">
        <f t="shared" ca="1" si="101"/>
        <v>169785</v>
      </c>
      <c r="I554">
        <f t="shared" ca="1" si="102"/>
        <v>161295.75</v>
      </c>
      <c r="J554" s="19">
        <f t="shared" ca="1" si="102"/>
        <v>153230.96249999999</v>
      </c>
      <c r="K554">
        <f t="shared" ca="1" si="102"/>
        <v>145569.41437499999</v>
      </c>
      <c r="L554" s="19">
        <f t="shared" ca="1" si="103"/>
        <v>145569.41437499999</v>
      </c>
      <c r="M554" s="20">
        <f t="shared" si="104"/>
        <v>5000</v>
      </c>
      <c r="N554">
        <f t="shared" si="105"/>
        <v>4800</v>
      </c>
      <c r="O554" s="20">
        <f t="shared" si="105"/>
        <v>4608</v>
      </c>
      <c r="P554">
        <f t="shared" si="105"/>
        <v>4423.68</v>
      </c>
      <c r="Q554" s="20">
        <f t="shared" si="105"/>
        <v>4246.7328000000007</v>
      </c>
      <c r="R554" s="21">
        <f t="shared" ca="1" si="106"/>
        <v>848925000</v>
      </c>
      <c r="S554">
        <f t="shared" ca="1" si="107"/>
        <v>774219600</v>
      </c>
      <c r="T554" s="21">
        <f t="shared" ca="1" si="108"/>
        <v>706088275.19999993</v>
      </c>
      <c r="U554">
        <f t="shared" ca="1" si="109"/>
        <v>643952506.98240006</v>
      </c>
      <c r="V554" s="21">
        <f t="shared" ca="1" si="110"/>
        <v>618194406.70310402</v>
      </c>
      <c r="W554" s="17">
        <f t="shared" ca="1" si="111"/>
        <v>563415215.06413937</v>
      </c>
    </row>
    <row r="555" spans="6:23" x14ac:dyDescent="0.3">
      <c r="F555">
        <v>553</v>
      </c>
      <c r="G555">
        <f t="shared" ca="1" si="100"/>
        <v>0.11723384819383165</v>
      </c>
      <c r="H555" s="19">
        <f t="shared" ca="1" si="101"/>
        <v>104332</v>
      </c>
      <c r="I555">
        <f t="shared" ca="1" si="102"/>
        <v>99115.4</v>
      </c>
      <c r="J555" s="19">
        <f t="shared" ca="1" si="102"/>
        <v>94159.62999999999</v>
      </c>
      <c r="K555">
        <f t="shared" ca="1" si="102"/>
        <v>89451.648499999996</v>
      </c>
      <c r="L555" s="19">
        <f t="shared" ca="1" si="103"/>
        <v>89451.648499999996</v>
      </c>
      <c r="M555" s="20">
        <f t="shared" si="104"/>
        <v>5000</v>
      </c>
      <c r="N555">
        <f t="shared" si="105"/>
        <v>4800</v>
      </c>
      <c r="O555" s="20">
        <f t="shared" si="105"/>
        <v>4608</v>
      </c>
      <c r="P555">
        <f t="shared" si="105"/>
        <v>4423.68</v>
      </c>
      <c r="Q555" s="20">
        <f t="shared" si="105"/>
        <v>4246.7328000000007</v>
      </c>
      <c r="R555" s="21">
        <f t="shared" ca="1" si="106"/>
        <v>521660000</v>
      </c>
      <c r="S555">
        <f t="shared" ca="1" si="107"/>
        <v>475753920</v>
      </c>
      <c r="T555" s="21">
        <f t="shared" ca="1" si="108"/>
        <v>433887575.03999996</v>
      </c>
      <c r="U555">
        <f t="shared" ca="1" si="109"/>
        <v>395705468.43647999</v>
      </c>
      <c r="V555" s="21">
        <f t="shared" ca="1" si="110"/>
        <v>379877249.69902086</v>
      </c>
      <c r="W555" s="17">
        <f t="shared" ca="1" si="111"/>
        <v>-386244154.55975604</v>
      </c>
    </row>
    <row r="556" spans="6:23" x14ac:dyDescent="0.3">
      <c r="F556">
        <v>554</v>
      </c>
      <c r="G556">
        <f t="shared" ca="1" si="100"/>
        <v>0.25917000757040354</v>
      </c>
      <c r="H556" s="19">
        <f t="shared" ca="1" si="101"/>
        <v>120623</v>
      </c>
      <c r="I556">
        <f t="shared" ca="1" si="102"/>
        <v>114591.85</v>
      </c>
      <c r="J556" s="19">
        <f t="shared" ca="1" si="102"/>
        <v>108862.25750000001</v>
      </c>
      <c r="K556">
        <f t="shared" ca="1" si="102"/>
        <v>103419.144625</v>
      </c>
      <c r="L556" s="19">
        <f t="shared" ca="1" si="103"/>
        <v>103419.144625</v>
      </c>
      <c r="M556" s="20">
        <f t="shared" si="104"/>
        <v>5000</v>
      </c>
      <c r="N556">
        <f t="shared" si="105"/>
        <v>4800</v>
      </c>
      <c r="O556" s="20">
        <f t="shared" si="105"/>
        <v>4608</v>
      </c>
      <c r="P556">
        <f t="shared" si="105"/>
        <v>4423.68</v>
      </c>
      <c r="Q556" s="20">
        <f t="shared" si="105"/>
        <v>4246.7328000000007</v>
      </c>
      <c r="R556" s="21">
        <f t="shared" ca="1" si="106"/>
        <v>603115000</v>
      </c>
      <c r="S556">
        <f t="shared" ca="1" si="107"/>
        <v>550040880</v>
      </c>
      <c r="T556" s="21">
        <f t="shared" ca="1" si="108"/>
        <v>501637282.56000006</v>
      </c>
      <c r="U556">
        <f t="shared" ca="1" si="109"/>
        <v>457493201.69472003</v>
      </c>
      <c r="V556" s="21">
        <f t="shared" ca="1" si="110"/>
        <v>439193473.62693125</v>
      </c>
      <c r="W556" s="17">
        <f t="shared" ca="1" si="111"/>
        <v>-149877589.38256192</v>
      </c>
    </row>
    <row r="557" spans="6:23" x14ac:dyDescent="0.3">
      <c r="F557">
        <v>555</v>
      </c>
      <c r="G557">
        <f t="shared" ca="1" si="100"/>
        <v>0.74160861942256973</v>
      </c>
      <c r="H557" s="19">
        <f t="shared" ca="1" si="101"/>
        <v>159449</v>
      </c>
      <c r="I557">
        <f t="shared" ca="1" si="102"/>
        <v>151476.54999999999</v>
      </c>
      <c r="J557" s="19">
        <f t="shared" ca="1" si="102"/>
        <v>143902.72249999997</v>
      </c>
      <c r="K557">
        <f t="shared" ca="1" si="102"/>
        <v>136707.58637499998</v>
      </c>
      <c r="L557" s="19">
        <f t="shared" ca="1" si="103"/>
        <v>136707.58637499998</v>
      </c>
      <c r="M557" s="20">
        <f t="shared" si="104"/>
        <v>5000</v>
      </c>
      <c r="N557">
        <f t="shared" si="105"/>
        <v>4800</v>
      </c>
      <c r="O557" s="20">
        <f t="shared" si="105"/>
        <v>4608</v>
      </c>
      <c r="P557">
        <f t="shared" si="105"/>
        <v>4423.68</v>
      </c>
      <c r="Q557" s="20">
        <f t="shared" si="105"/>
        <v>4246.7328000000007</v>
      </c>
      <c r="R557" s="21">
        <f t="shared" ca="1" si="106"/>
        <v>797245000</v>
      </c>
      <c r="S557">
        <f t="shared" ca="1" si="107"/>
        <v>727087440</v>
      </c>
      <c r="T557" s="21">
        <f t="shared" ca="1" si="108"/>
        <v>663103745.27999985</v>
      </c>
      <c r="U557">
        <f t="shared" ca="1" si="109"/>
        <v>604750615.69535995</v>
      </c>
      <c r="V557" s="21">
        <f t="shared" ca="1" si="110"/>
        <v>580560591.06754565</v>
      </c>
      <c r="W557" s="17">
        <f t="shared" ca="1" si="111"/>
        <v>413449907.98222446</v>
      </c>
    </row>
    <row r="558" spans="6:23" x14ac:dyDescent="0.3">
      <c r="F558">
        <v>556</v>
      </c>
      <c r="G558">
        <f t="shared" ca="1" si="100"/>
        <v>0.40262670093921271</v>
      </c>
      <c r="H558" s="19">
        <f t="shared" ca="1" si="101"/>
        <v>132603</v>
      </c>
      <c r="I558">
        <f t="shared" ca="1" si="102"/>
        <v>125972.85</v>
      </c>
      <c r="J558" s="19">
        <f t="shared" ca="1" si="102"/>
        <v>119674.2075</v>
      </c>
      <c r="K558">
        <f t="shared" ca="1" si="102"/>
        <v>113690.49712500001</v>
      </c>
      <c r="L558" s="19">
        <f t="shared" ca="1" si="103"/>
        <v>113690.49712500001</v>
      </c>
      <c r="M558" s="20">
        <f t="shared" si="104"/>
        <v>5000</v>
      </c>
      <c r="N558">
        <f t="shared" si="105"/>
        <v>4800</v>
      </c>
      <c r="O558" s="20">
        <f t="shared" si="105"/>
        <v>4608</v>
      </c>
      <c r="P558">
        <f t="shared" si="105"/>
        <v>4423.68</v>
      </c>
      <c r="Q558" s="20">
        <f t="shared" si="105"/>
        <v>4246.7328000000007</v>
      </c>
      <c r="R558" s="21">
        <f t="shared" ca="1" si="106"/>
        <v>663015000</v>
      </c>
      <c r="S558">
        <f t="shared" ca="1" si="107"/>
        <v>604669680</v>
      </c>
      <c r="T558" s="21">
        <f t="shared" ca="1" si="108"/>
        <v>551458748.15999997</v>
      </c>
      <c r="U558">
        <f t="shared" ca="1" si="109"/>
        <v>502930378.3219201</v>
      </c>
      <c r="V558" s="21">
        <f t="shared" ca="1" si="110"/>
        <v>482813163.18904334</v>
      </c>
      <c r="W558" s="17">
        <f t="shared" ca="1" si="111"/>
        <v>23940558.725153208</v>
      </c>
    </row>
    <row r="559" spans="6:23" x14ac:dyDescent="0.3">
      <c r="F559">
        <v>557</v>
      </c>
      <c r="G559">
        <f t="shared" ca="1" si="100"/>
        <v>0.20929625342934521</v>
      </c>
      <c r="H559" s="19">
        <f t="shared" ca="1" si="101"/>
        <v>115734</v>
      </c>
      <c r="I559">
        <f t="shared" ca="1" si="102"/>
        <v>109947.3</v>
      </c>
      <c r="J559" s="19">
        <f t="shared" ca="1" si="102"/>
        <v>104449.935</v>
      </c>
      <c r="K559">
        <f t="shared" ca="1" si="102"/>
        <v>99227.438249999992</v>
      </c>
      <c r="L559" s="19">
        <f t="shared" ca="1" si="103"/>
        <v>99227.438249999992</v>
      </c>
      <c r="M559" s="20">
        <f t="shared" si="104"/>
        <v>5000</v>
      </c>
      <c r="N559">
        <f t="shared" si="105"/>
        <v>4800</v>
      </c>
      <c r="O559" s="20">
        <f t="shared" si="105"/>
        <v>4608</v>
      </c>
      <c r="P559">
        <f t="shared" si="105"/>
        <v>4423.68</v>
      </c>
      <c r="Q559" s="20">
        <f t="shared" si="105"/>
        <v>4246.7328000000007</v>
      </c>
      <c r="R559" s="21">
        <f t="shared" ca="1" si="106"/>
        <v>578670000</v>
      </c>
      <c r="S559">
        <f t="shared" ca="1" si="107"/>
        <v>527747040</v>
      </c>
      <c r="T559" s="21">
        <f t="shared" ca="1" si="108"/>
        <v>481305300.48000002</v>
      </c>
      <c r="U559">
        <f t="shared" ca="1" si="109"/>
        <v>438950434.03776002</v>
      </c>
      <c r="V559" s="21">
        <f t="shared" ca="1" si="110"/>
        <v>421392416.67624962</v>
      </c>
      <c r="W559" s="17">
        <f t="shared" ca="1" si="111"/>
        <v>-220812224.28227973</v>
      </c>
    </row>
    <row r="560" spans="6:23" x14ac:dyDescent="0.3">
      <c r="F560">
        <v>558</v>
      </c>
      <c r="G560">
        <f t="shared" ca="1" si="100"/>
        <v>0.69758349770234918</v>
      </c>
      <c r="H560" s="19">
        <f t="shared" ca="1" si="101"/>
        <v>155524</v>
      </c>
      <c r="I560">
        <f t="shared" ca="1" si="102"/>
        <v>147747.79999999999</v>
      </c>
      <c r="J560" s="19">
        <f t="shared" ca="1" si="102"/>
        <v>140360.40999999997</v>
      </c>
      <c r="K560">
        <f t="shared" ca="1" si="102"/>
        <v>133342.38949999999</v>
      </c>
      <c r="L560" s="19">
        <f t="shared" ca="1" si="103"/>
        <v>133342.38949999999</v>
      </c>
      <c r="M560" s="20">
        <f t="shared" si="104"/>
        <v>5000</v>
      </c>
      <c r="N560">
        <f t="shared" si="105"/>
        <v>4800</v>
      </c>
      <c r="O560" s="20">
        <f t="shared" si="105"/>
        <v>4608</v>
      </c>
      <c r="P560">
        <f t="shared" si="105"/>
        <v>4423.68</v>
      </c>
      <c r="Q560" s="20">
        <f t="shared" si="105"/>
        <v>4246.7328000000007</v>
      </c>
      <c r="R560" s="21">
        <f t="shared" ca="1" si="106"/>
        <v>777620000</v>
      </c>
      <c r="S560">
        <f t="shared" ca="1" si="107"/>
        <v>709189440</v>
      </c>
      <c r="T560" s="21">
        <f t="shared" ca="1" si="108"/>
        <v>646780769.27999985</v>
      </c>
      <c r="U560">
        <f t="shared" ca="1" si="109"/>
        <v>589864061.58335996</v>
      </c>
      <c r="V560" s="21">
        <f t="shared" ca="1" si="110"/>
        <v>566269499.12002563</v>
      </c>
      <c r="W560" s="17">
        <f t="shared" ca="1" si="111"/>
        <v>356501975.48449612</v>
      </c>
    </row>
    <row r="561" spans="6:23" x14ac:dyDescent="0.3">
      <c r="F561">
        <v>559</v>
      </c>
      <c r="G561">
        <f t="shared" ca="1" si="100"/>
        <v>0.35435672337130386</v>
      </c>
      <c r="H561" s="19">
        <f t="shared" ca="1" si="101"/>
        <v>128792</v>
      </c>
      <c r="I561">
        <f t="shared" ca="1" si="102"/>
        <v>122352.4</v>
      </c>
      <c r="J561" s="19">
        <f t="shared" ca="1" si="102"/>
        <v>116234.78</v>
      </c>
      <c r="K561">
        <f t="shared" ca="1" si="102"/>
        <v>110423.041</v>
      </c>
      <c r="L561" s="19">
        <f t="shared" ca="1" si="103"/>
        <v>110423.041</v>
      </c>
      <c r="M561" s="20">
        <f t="shared" si="104"/>
        <v>5000</v>
      </c>
      <c r="N561">
        <f t="shared" si="105"/>
        <v>4800</v>
      </c>
      <c r="O561" s="20">
        <f t="shared" si="105"/>
        <v>4608</v>
      </c>
      <c r="P561">
        <f t="shared" si="105"/>
        <v>4423.68</v>
      </c>
      <c r="Q561" s="20">
        <f t="shared" si="105"/>
        <v>4246.7328000000007</v>
      </c>
      <c r="R561" s="21">
        <f t="shared" ca="1" si="106"/>
        <v>643960000</v>
      </c>
      <c r="S561">
        <f t="shared" ca="1" si="107"/>
        <v>587291520</v>
      </c>
      <c r="T561" s="21">
        <f t="shared" ca="1" si="108"/>
        <v>535609866.24000001</v>
      </c>
      <c r="U561">
        <f t="shared" ca="1" si="109"/>
        <v>488476198.01087999</v>
      </c>
      <c r="V561" s="21">
        <f t="shared" ca="1" si="110"/>
        <v>468937150.09044486</v>
      </c>
      <c r="W561" s="17">
        <f t="shared" ca="1" si="111"/>
        <v>-31353344.650347948</v>
      </c>
    </row>
    <row r="562" spans="6:23" x14ac:dyDescent="0.3">
      <c r="F562">
        <v>560</v>
      </c>
      <c r="G562">
        <f t="shared" ca="1" si="100"/>
        <v>0.67283224117615514</v>
      </c>
      <c r="H562" s="19">
        <f t="shared" ca="1" si="101"/>
        <v>153432</v>
      </c>
      <c r="I562">
        <f t="shared" ca="1" si="102"/>
        <v>145760.4</v>
      </c>
      <c r="J562" s="19">
        <f t="shared" ca="1" si="102"/>
        <v>138472.38</v>
      </c>
      <c r="K562">
        <f t="shared" ca="1" si="102"/>
        <v>131548.761</v>
      </c>
      <c r="L562" s="19">
        <f t="shared" ca="1" si="103"/>
        <v>131548.761</v>
      </c>
      <c r="M562" s="20">
        <f t="shared" si="104"/>
        <v>5000</v>
      </c>
      <c r="N562">
        <f t="shared" si="105"/>
        <v>4800</v>
      </c>
      <c r="O562" s="20">
        <f t="shared" si="105"/>
        <v>4608</v>
      </c>
      <c r="P562">
        <f t="shared" si="105"/>
        <v>4423.68</v>
      </c>
      <c r="Q562" s="20">
        <f t="shared" si="105"/>
        <v>4246.7328000000007</v>
      </c>
      <c r="R562" s="21">
        <f t="shared" ca="1" si="106"/>
        <v>767160000</v>
      </c>
      <c r="S562">
        <f t="shared" ca="1" si="107"/>
        <v>699649920</v>
      </c>
      <c r="T562" s="21">
        <f t="shared" ca="1" si="108"/>
        <v>638080727.03999996</v>
      </c>
      <c r="U562">
        <f t="shared" ca="1" si="109"/>
        <v>581929623.06048</v>
      </c>
      <c r="V562" s="21">
        <f t="shared" ca="1" si="110"/>
        <v>558652438.13806093</v>
      </c>
      <c r="W562" s="17">
        <f t="shared" ca="1" si="111"/>
        <v>326149090.18889189</v>
      </c>
    </row>
    <row r="563" spans="6:23" x14ac:dyDescent="0.3">
      <c r="F563">
        <v>561</v>
      </c>
      <c r="G563">
        <f t="shared" ca="1" si="100"/>
        <v>0.44400746213414855</v>
      </c>
      <c r="H563" s="19">
        <f t="shared" ca="1" si="101"/>
        <v>135776</v>
      </c>
      <c r="I563">
        <f t="shared" ca="1" si="102"/>
        <v>128987.2</v>
      </c>
      <c r="J563" s="19">
        <f t="shared" ca="1" si="102"/>
        <v>122537.84</v>
      </c>
      <c r="K563">
        <f t="shared" ca="1" si="102"/>
        <v>116410.948</v>
      </c>
      <c r="L563" s="19">
        <f t="shared" ca="1" si="103"/>
        <v>116410.948</v>
      </c>
      <c r="M563" s="20">
        <f t="shared" si="104"/>
        <v>5000</v>
      </c>
      <c r="N563">
        <f t="shared" si="105"/>
        <v>4800</v>
      </c>
      <c r="O563" s="20">
        <f t="shared" si="105"/>
        <v>4608</v>
      </c>
      <c r="P563">
        <f t="shared" si="105"/>
        <v>4423.68</v>
      </c>
      <c r="Q563" s="20">
        <f t="shared" si="105"/>
        <v>4246.7328000000007</v>
      </c>
      <c r="R563" s="21">
        <f t="shared" ca="1" si="106"/>
        <v>678880000</v>
      </c>
      <c r="S563">
        <f t="shared" ca="1" si="107"/>
        <v>619138560</v>
      </c>
      <c r="T563" s="21">
        <f t="shared" ca="1" si="108"/>
        <v>564654366.72000003</v>
      </c>
      <c r="U563">
        <f t="shared" ca="1" si="109"/>
        <v>514964782.44864005</v>
      </c>
      <c r="V563" s="21">
        <f t="shared" ca="1" si="110"/>
        <v>494366191.15069449</v>
      </c>
      <c r="W563" s="17">
        <f t="shared" ca="1" si="111"/>
        <v>69977702.627137899</v>
      </c>
    </row>
    <row r="564" spans="6:23" x14ac:dyDescent="0.3">
      <c r="F564">
        <v>562</v>
      </c>
      <c r="G564">
        <f t="shared" ca="1" si="100"/>
        <v>0.61214561810477852</v>
      </c>
      <c r="H564" s="19">
        <f t="shared" ca="1" si="101"/>
        <v>148547</v>
      </c>
      <c r="I564">
        <f t="shared" ca="1" si="102"/>
        <v>141119.65</v>
      </c>
      <c r="J564" s="19">
        <f t="shared" ca="1" si="102"/>
        <v>134063.66749999998</v>
      </c>
      <c r="K564">
        <f t="shared" ca="1" si="102"/>
        <v>127360.48412499999</v>
      </c>
      <c r="L564" s="19">
        <f t="shared" ca="1" si="103"/>
        <v>127360.48412499999</v>
      </c>
      <c r="M564" s="20">
        <f t="shared" si="104"/>
        <v>5000</v>
      </c>
      <c r="N564">
        <f t="shared" si="105"/>
        <v>4800</v>
      </c>
      <c r="O564" s="20">
        <f t="shared" si="105"/>
        <v>4608</v>
      </c>
      <c r="P564">
        <f t="shared" si="105"/>
        <v>4423.68</v>
      </c>
      <c r="Q564" s="20">
        <f t="shared" si="105"/>
        <v>4246.7328000000007</v>
      </c>
      <c r="R564" s="21">
        <f t="shared" ca="1" si="106"/>
        <v>742735000</v>
      </c>
      <c r="S564">
        <f t="shared" ca="1" si="107"/>
        <v>677374320</v>
      </c>
      <c r="T564" s="21">
        <f t="shared" ca="1" si="108"/>
        <v>617765379.83999991</v>
      </c>
      <c r="U564">
        <f t="shared" ca="1" si="109"/>
        <v>563402026.41408002</v>
      </c>
      <c r="V564" s="21">
        <f t="shared" ca="1" si="110"/>
        <v>540865945.35751688</v>
      </c>
      <c r="W564" s="17">
        <f t="shared" ca="1" si="111"/>
        <v>255272491.39872599</v>
      </c>
    </row>
    <row r="565" spans="6:23" x14ac:dyDescent="0.3">
      <c r="F565">
        <v>563</v>
      </c>
      <c r="G565">
        <f t="shared" ca="1" si="100"/>
        <v>0.85771056698877901</v>
      </c>
      <c r="H565" s="19">
        <f t="shared" ca="1" si="101"/>
        <v>172103</v>
      </c>
      <c r="I565">
        <f t="shared" ca="1" si="102"/>
        <v>163497.85</v>
      </c>
      <c r="J565" s="19">
        <f t="shared" ca="1" si="102"/>
        <v>155322.95750000002</v>
      </c>
      <c r="K565">
        <f t="shared" ca="1" si="102"/>
        <v>147556.80962500002</v>
      </c>
      <c r="L565" s="19">
        <f t="shared" ca="1" si="103"/>
        <v>147556.80962500002</v>
      </c>
      <c r="M565" s="20">
        <f t="shared" si="104"/>
        <v>5000</v>
      </c>
      <c r="N565">
        <f t="shared" si="105"/>
        <v>4800</v>
      </c>
      <c r="O565" s="20">
        <f t="shared" si="105"/>
        <v>4608</v>
      </c>
      <c r="P565">
        <f t="shared" si="105"/>
        <v>4423.68</v>
      </c>
      <c r="Q565" s="20">
        <f t="shared" si="105"/>
        <v>4246.7328000000007</v>
      </c>
      <c r="R565" s="21">
        <f t="shared" ca="1" si="106"/>
        <v>860515000</v>
      </c>
      <c r="S565">
        <f t="shared" ca="1" si="107"/>
        <v>784789680</v>
      </c>
      <c r="T565" s="21">
        <f t="shared" ca="1" si="108"/>
        <v>715728188.16000009</v>
      </c>
      <c r="U565">
        <f t="shared" ca="1" si="109"/>
        <v>652744107.60192013</v>
      </c>
      <c r="V565" s="21">
        <f t="shared" ca="1" si="110"/>
        <v>626634343.29784346</v>
      </c>
      <c r="W565" s="17">
        <f t="shared" ca="1" si="111"/>
        <v>597047140.54942226</v>
      </c>
    </row>
    <row r="566" spans="6:23" x14ac:dyDescent="0.3">
      <c r="F566">
        <v>564</v>
      </c>
      <c r="G566">
        <f t="shared" ca="1" si="100"/>
        <v>0.65529098323222001</v>
      </c>
      <c r="H566" s="19">
        <f t="shared" ca="1" si="101"/>
        <v>151989</v>
      </c>
      <c r="I566">
        <f t="shared" ca="1" si="102"/>
        <v>144389.54999999999</v>
      </c>
      <c r="J566" s="19">
        <f t="shared" ca="1" si="102"/>
        <v>137170.07249999998</v>
      </c>
      <c r="K566">
        <f t="shared" ca="1" si="102"/>
        <v>130311.56887499998</v>
      </c>
      <c r="L566" s="19">
        <f t="shared" ca="1" si="103"/>
        <v>130311.56887499998</v>
      </c>
      <c r="M566" s="20">
        <f t="shared" si="104"/>
        <v>5000</v>
      </c>
      <c r="N566">
        <f t="shared" si="105"/>
        <v>4800</v>
      </c>
      <c r="O566" s="20">
        <f t="shared" si="105"/>
        <v>4608</v>
      </c>
      <c r="P566">
        <f t="shared" si="105"/>
        <v>4423.68</v>
      </c>
      <c r="Q566" s="20">
        <f t="shared" si="105"/>
        <v>4246.7328000000007</v>
      </c>
      <c r="R566" s="21">
        <f t="shared" ca="1" si="106"/>
        <v>759945000</v>
      </c>
      <c r="S566">
        <f t="shared" ca="1" si="107"/>
        <v>693069840</v>
      </c>
      <c r="T566" s="21">
        <f t="shared" ca="1" si="108"/>
        <v>632079694.07999992</v>
      </c>
      <c r="U566">
        <f t="shared" ca="1" si="109"/>
        <v>576456681.00095999</v>
      </c>
      <c r="V566" s="21">
        <f t="shared" ca="1" si="110"/>
        <v>553398413.7609216</v>
      </c>
      <c r="W566" s="17">
        <f t="shared" ca="1" si="111"/>
        <v>305212563.66807127</v>
      </c>
    </row>
    <row r="567" spans="6:23" x14ac:dyDescent="0.3">
      <c r="F567">
        <v>565</v>
      </c>
      <c r="G567">
        <f t="shared" ca="1" si="100"/>
        <v>0.27623800154670675</v>
      </c>
      <c r="H567" s="19">
        <f t="shared" ca="1" si="101"/>
        <v>122178</v>
      </c>
      <c r="I567">
        <f t="shared" ca="1" si="102"/>
        <v>116069.1</v>
      </c>
      <c r="J567" s="19">
        <f t="shared" ca="1" si="102"/>
        <v>110265.645</v>
      </c>
      <c r="K567">
        <f t="shared" ca="1" si="102"/>
        <v>104752.36275</v>
      </c>
      <c r="L567" s="19">
        <f t="shared" ca="1" si="103"/>
        <v>104752.36275</v>
      </c>
      <c r="M567" s="20">
        <f t="shared" si="104"/>
        <v>5000</v>
      </c>
      <c r="N567">
        <f t="shared" si="105"/>
        <v>4800</v>
      </c>
      <c r="O567" s="20">
        <f t="shared" si="105"/>
        <v>4608</v>
      </c>
      <c r="P567">
        <f t="shared" si="105"/>
        <v>4423.68</v>
      </c>
      <c r="Q567" s="20">
        <f t="shared" si="105"/>
        <v>4246.7328000000007</v>
      </c>
      <c r="R567" s="21">
        <f t="shared" ca="1" si="106"/>
        <v>610890000</v>
      </c>
      <c r="S567">
        <f t="shared" ca="1" si="107"/>
        <v>557131680</v>
      </c>
      <c r="T567" s="21">
        <f t="shared" ca="1" si="108"/>
        <v>508104092.16000003</v>
      </c>
      <c r="U567">
        <f t="shared" ca="1" si="109"/>
        <v>463390932.04992002</v>
      </c>
      <c r="V567" s="21">
        <f t="shared" ca="1" si="110"/>
        <v>444855294.7679233</v>
      </c>
      <c r="W567" s="17">
        <f t="shared" ca="1" si="111"/>
        <v>-127316051.7942903</v>
      </c>
    </row>
    <row r="568" spans="6:23" x14ac:dyDescent="0.3">
      <c r="F568">
        <v>566</v>
      </c>
      <c r="G568">
        <f t="shared" ca="1" si="100"/>
        <v>0.51630128701772793</v>
      </c>
      <c r="H568" s="19">
        <f t="shared" ca="1" si="101"/>
        <v>141226</v>
      </c>
      <c r="I568">
        <f t="shared" ca="1" si="102"/>
        <v>134164.70000000001</v>
      </c>
      <c r="J568" s="19">
        <f t="shared" ca="1" si="102"/>
        <v>127456.46500000001</v>
      </c>
      <c r="K568">
        <f t="shared" ca="1" si="102"/>
        <v>121083.64175000001</v>
      </c>
      <c r="L568" s="19">
        <f t="shared" ca="1" si="103"/>
        <v>121083.64175000001</v>
      </c>
      <c r="M568" s="20">
        <f t="shared" si="104"/>
        <v>5000</v>
      </c>
      <c r="N568">
        <f t="shared" si="105"/>
        <v>4800</v>
      </c>
      <c r="O568" s="20">
        <f t="shared" si="105"/>
        <v>4608</v>
      </c>
      <c r="P568">
        <f t="shared" si="105"/>
        <v>4423.68</v>
      </c>
      <c r="Q568" s="20">
        <f t="shared" si="105"/>
        <v>4246.7328000000007</v>
      </c>
      <c r="R568" s="21">
        <f t="shared" ca="1" si="106"/>
        <v>706130000</v>
      </c>
      <c r="S568">
        <f t="shared" ca="1" si="107"/>
        <v>643990560</v>
      </c>
      <c r="T568" s="21">
        <f t="shared" ca="1" si="108"/>
        <v>587319390.72000003</v>
      </c>
      <c r="U568">
        <f t="shared" ca="1" si="109"/>
        <v>535635284.33664006</v>
      </c>
      <c r="V568" s="21">
        <f t="shared" ca="1" si="110"/>
        <v>514209872.96317452</v>
      </c>
      <c r="W568" s="17">
        <f t="shared" ca="1" si="111"/>
        <v>149051901.89149904</v>
      </c>
    </row>
    <row r="569" spans="6:23" x14ac:dyDescent="0.3">
      <c r="F569">
        <v>567</v>
      </c>
      <c r="G569">
        <f t="shared" ca="1" si="100"/>
        <v>9.3653758623850503E-2</v>
      </c>
      <c r="H569" s="19">
        <f t="shared" ca="1" si="101"/>
        <v>100442</v>
      </c>
      <c r="I569">
        <f t="shared" ca="1" si="102"/>
        <v>95419.9</v>
      </c>
      <c r="J569" s="19">
        <f t="shared" ca="1" si="102"/>
        <v>90648.904999999999</v>
      </c>
      <c r="K569">
        <f t="shared" ca="1" si="102"/>
        <v>86116.459749999995</v>
      </c>
      <c r="L569" s="19">
        <f t="shared" ca="1" si="103"/>
        <v>86116.459749999995</v>
      </c>
      <c r="M569" s="20">
        <f t="shared" si="104"/>
        <v>5000</v>
      </c>
      <c r="N569">
        <f t="shared" si="105"/>
        <v>4800</v>
      </c>
      <c r="O569" s="20">
        <f t="shared" si="105"/>
        <v>4608</v>
      </c>
      <c r="P569">
        <f t="shared" si="105"/>
        <v>4423.68</v>
      </c>
      <c r="Q569" s="20">
        <f t="shared" si="105"/>
        <v>4246.7328000000007</v>
      </c>
      <c r="R569" s="21">
        <f t="shared" ca="1" si="106"/>
        <v>502210000</v>
      </c>
      <c r="S569">
        <f t="shared" ca="1" si="107"/>
        <v>458015520</v>
      </c>
      <c r="T569" s="21">
        <f t="shared" ca="1" si="108"/>
        <v>417710154.24000001</v>
      </c>
      <c r="U569">
        <f t="shared" ca="1" si="109"/>
        <v>380951660.66688001</v>
      </c>
      <c r="V569" s="21">
        <f t="shared" ca="1" si="110"/>
        <v>365713594.24020481</v>
      </c>
      <c r="W569" s="17">
        <f t="shared" ca="1" si="111"/>
        <v>-442684271.0989058</v>
      </c>
    </row>
    <row r="570" spans="6:23" x14ac:dyDescent="0.3">
      <c r="F570">
        <v>568</v>
      </c>
      <c r="G570">
        <f t="shared" ca="1" si="100"/>
        <v>0.31234253732273309</v>
      </c>
      <c r="H570" s="19">
        <f t="shared" ca="1" si="101"/>
        <v>125323</v>
      </c>
      <c r="I570">
        <f t="shared" ca="1" si="102"/>
        <v>119056.85</v>
      </c>
      <c r="J570" s="19">
        <f t="shared" ca="1" si="102"/>
        <v>113104.00750000001</v>
      </c>
      <c r="K570">
        <f t="shared" ca="1" si="102"/>
        <v>107448.80712500001</v>
      </c>
      <c r="L570" s="19">
        <f t="shared" ca="1" si="103"/>
        <v>107448.80712500001</v>
      </c>
      <c r="M570" s="20">
        <f t="shared" si="104"/>
        <v>5000</v>
      </c>
      <c r="N570">
        <f t="shared" si="105"/>
        <v>4800</v>
      </c>
      <c r="O570" s="20">
        <f t="shared" si="105"/>
        <v>4608</v>
      </c>
      <c r="P570">
        <f t="shared" si="105"/>
        <v>4423.68</v>
      </c>
      <c r="Q570" s="20">
        <f t="shared" si="105"/>
        <v>4246.7328000000007</v>
      </c>
      <c r="R570" s="21">
        <f t="shared" ca="1" si="106"/>
        <v>626615000</v>
      </c>
      <c r="S570">
        <f t="shared" ca="1" si="107"/>
        <v>571472880</v>
      </c>
      <c r="T570" s="21">
        <f t="shared" ca="1" si="108"/>
        <v>521183266.56000006</v>
      </c>
      <c r="U570">
        <f t="shared" ca="1" si="109"/>
        <v>475319139.10272008</v>
      </c>
      <c r="V570" s="21">
        <f t="shared" ca="1" si="110"/>
        <v>456306373.53861129</v>
      </c>
      <c r="W570" s="17">
        <f t="shared" ca="1" si="111"/>
        <v>-81685160.659168005</v>
      </c>
    </row>
    <row r="571" spans="6:23" x14ac:dyDescent="0.3">
      <c r="F571">
        <v>569</v>
      </c>
      <c r="G571">
        <f t="shared" ca="1" si="100"/>
        <v>0.46921320791343291</v>
      </c>
      <c r="H571" s="19">
        <f t="shared" ca="1" si="101"/>
        <v>137683</v>
      </c>
      <c r="I571">
        <f t="shared" ca="1" si="102"/>
        <v>130798.85</v>
      </c>
      <c r="J571" s="19">
        <f t="shared" ca="1" si="102"/>
        <v>124258.9075</v>
      </c>
      <c r="K571">
        <f t="shared" ca="1" si="102"/>
        <v>118045.96212500001</v>
      </c>
      <c r="L571" s="19">
        <f t="shared" ca="1" si="103"/>
        <v>118045.96212500001</v>
      </c>
      <c r="M571" s="20">
        <f t="shared" si="104"/>
        <v>5000</v>
      </c>
      <c r="N571">
        <f t="shared" si="105"/>
        <v>4800</v>
      </c>
      <c r="O571" s="20">
        <f t="shared" si="105"/>
        <v>4608</v>
      </c>
      <c r="P571">
        <f t="shared" si="105"/>
        <v>4423.68</v>
      </c>
      <c r="Q571" s="20">
        <f t="shared" si="105"/>
        <v>4246.7328000000007</v>
      </c>
      <c r="R571" s="21">
        <f t="shared" ca="1" si="106"/>
        <v>688415000</v>
      </c>
      <c r="S571">
        <f t="shared" ca="1" si="107"/>
        <v>627834480</v>
      </c>
      <c r="T571" s="21">
        <f t="shared" ca="1" si="108"/>
        <v>572585045.75999999</v>
      </c>
      <c r="U571">
        <f t="shared" ca="1" si="109"/>
        <v>522197561.73312008</v>
      </c>
      <c r="V571" s="21">
        <f t="shared" ca="1" si="110"/>
        <v>501309659.26379532</v>
      </c>
      <c r="W571" s="17">
        <f t="shared" ca="1" si="111"/>
        <v>97646417.855970383</v>
      </c>
    </row>
    <row r="572" spans="6:23" x14ac:dyDescent="0.3">
      <c r="F572">
        <v>570</v>
      </c>
      <c r="G572">
        <f t="shared" ca="1" si="100"/>
        <v>0.10405320139057905</v>
      </c>
      <c r="H572" s="19">
        <f t="shared" ca="1" si="101"/>
        <v>102236</v>
      </c>
      <c r="I572">
        <f t="shared" ca="1" si="102"/>
        <v>97124.2</v>
      </c>
      <c r="J572" s="19">
        <f t="shared" ca="1" si="102"/>
        <v>92267.989999999991</v>
      </c>
      <c r="K572">
        <f t="shared" ca="1" si="102"/>
        <v>87654.590499999991</v>
      </c>
      <c r="L572" s="19">
        <f t="shared" ca="1" si="103"/>
        <v>87654.590499999991</v>
      </c>
      <c r="M572" s="20">
        <f t="shared" si="104"/>
        <v>5000</v>
      </c>
      <c r="N572">
        <f t="shared" si="105"/>
        <v>4800</v>
      </c>
      <c r="O572" s="20">
        <f t="shared" si="105"/>
        <v>4608</v>
      </c>
      <c r="P572">
        <f t="shared" si="105"/>
        <v>4423.68</v>
      </c>
      <c r="Q572" s="20">
        <f t="shared" si="105"/>
        <v>4246.7328000000007</v>
      </c>
      <c r="R572" s="21">
        <f t="shared" ca="1" si="106"/>
        <v>511180000</v>
      </c>
      <c r="S572">
        <f t="shared" ca="1" si="107"/>
        <v>466196160</v>
      </c>
      <c r="T572" s="21">
        <f t="shared" ca="1" si="108"/>
        <v>425170897.91999996</v>
      </c>
      <c r="U572">
        <f t="shared" ca="1" si="109"/>
        <v>387755858.90303999</v>
      </c>
      <c r="V572" s="21">
        <f t="shared" ca="1" si="110"/>
        <v>372245624.54691839</v>
      </c>
      <c r="W572" s="17">
        <f t="shared" ca="1" si="111"/>
        <v>-416655075.96491241</v>
      </c>
    </row>
    <row r="573" spans="6:23" x14ac:dyDescent="0.3">
      <c r="F573">
        <v>571</v>
      </c>
      <c r="G573">
        <f t="shared" ca="1" si="100"/>
        <v>0.81626158439973784</v>
      </c>
      <c r="H573" s="19">
        <f t="shared" ca="1" si="101"/>
        <v>167036</v>
      </c>
      <c r="I573">
        <f t="shared" ca="1" si="102"/>
        <v>158684.20000000001</v>
      </c>
      <c r="J573" s="19">
        <f t="shared" ca="1" si="102"/>
        <v>150749.99000000002</v>
      </c>
      <c r="K573">
        <f t="shared" ca="1" si="102"/>
        <v>143212.49050000001</v>
      </c>
      <c r="L573" s="19">
        <f t="shared" ca="1" si="103"/>
        <v>143212.49050000001</v>
      </c>
      <c r="M573" s="20">
        <f t="shared" si="104"/>
        <v>5000</v>
      </c>
      <c r="N573">
        <f t="shared" si="105"/>
        <v>4800</v>
      </c>
      <c r="O573" s="20">
        <f t="shared" si="105"/>
        <v>4608</v>
      </c>
      <c r="P573">
        <f t="shared" si="105"/>
        <v>4423.68</v>
      </c>
      <c r="Q573" s="20">
        <f t="shared" si="105"/>
        <v>4246.7328000000007</v>
      </c>
      <c r="R573" s="21">
        <f t="shared" ca="1" si="106"/>
        <v>835180000</v>
      </c>
      <c r="S573">
        <f t="shared" ca="1" si="107"/>
        <v>761684160</v>
      </c>
      <c r="T573" s="21">
        <f t="shared" ca="1" si="108"/>
        <v>694655953.92000008</v>
      </c>
      <c r="U573">
        <f t="shared" ca="1" si="109"/>
        <v>633526229.97504008</v>
      </c>
      <c r="V573" s="21">
        <f t="shared" ca="1" si="110"/>
        <v>608185180.77603853</v>
      </c>
      <c r="W573" s="17">
        <f t="shared" ca="1" si="111"/>
        <v>523529898.77464819</v>
      </c>
    </row>
    <row r="574" spans="6:23" x14ac:dyDescent="0.3">
      <c r="F574">
        <v>572</v>
      </c>
      <c r="G574">
        <f t="shared" ca="1" si="100"/>
        <v>0.95781284103156472</v>
      </c>
      <c r="H574" s="19">
        <f t="shared" ca="1" si="101"/>
        <v>191776</v>
      </c>
      <c r="I574">
        <f t="shared" ca="1" si="102"/>
        <v>182187.2</v>
      </c>
      <c r="J574" s="19">
        <f t="shared" ca="1" si="102"/>
        <v>173077.84000000003</v>
      </c>
      <c r="K574">
        <f t="shared" ca="1" si="102"/>
        <v>164423.94800000003</v>
      </c>
      <c r="L574" s="19">
        <f t="shared" ca="1" si="103"/>
        <v>164423.94800000003</v>
      </c>
      <c r="M574" s="20">
        <f t="shared" si="104"/>
        <v>5000</v>
      </c>
      <c r="N574">
        <f t="shared" si="105"/>
        <v>4800</v>
      </c>
      <c r="O574" s="20">
        <f t="shared" si="105"/>
        <v>4608</v>
      </c>
      <c r="P574">
        <f t="shared" si="105"/>
        <v>4423.68</v>
      </c>
      <c r="Q574" s="20">
        <f t="shared" si="105"/>
        <v>4246.7328000000007</v>
      </c>
      <c r="R574" s="21">
        <f t="shared" ca="1" si="106"/>
        <v>958880000</v>
      </c>
      <c r="S574">
        <f t="shared" ca="1" si="107"/>
        <v>874498560</v>
      </c>
      <c r="T574" s="21">
        <f t="shared" ca="1" si="108"/>
        <v>797542686.72000015</v>
      </c>
      <c r="U574">
        <f t="shared" ca="1" si="109"/>
        <v>727358930.28864014</v>
      </c>
      <c r="V574" s="21">
        <f t="shared" ca="1" si="110"/>
        <v>698264573.07709467</v>
      </c>
      <c r="W574" s="17">
        <f t="shared" ca="1" si="111"/>
        <v>882483236.35268354</v>
      </c>
    </row>
    <row r="575" spans="6:23" x14ac:dyDescent="0.3">
      <c r="F575">
        <v>573</v>
      </c>
      <c r="G575">
        <f t="shared" ca="1" si="100"/>
        <v>0.39658517766559243</v>
      </c>
      <c r="H575" s="19">
        <f t="shared" ca="1" si="101"/>
        <v>132134</v>
      </c>
      <c r="I575">
        <f t="shared" ca="1" si="102"/>
        <v>125527.3</v>
      </c>
      <c r="J575" s="19">
        <f t="shared" ca="1" si="102"/>
        <v>119250.935</v>
      </c>
      <c r="K575">
        <f t="shared" ca="1" si="102"/>
        <v>113288.38825</v>
      </c>
      <c r="L575" s="19">
        <f t="shared" ca="1" si="103"/>
        <v>113288.38825</v>
      </c>
      <c r="M575" s="20">
        <f t="shared" si="104"/>
        <v>5000</v>
      </c>
      <c r="N575">
        <f t="shared" si="105"/>
        <v>4800</v>
      </c>
      <c r="O575" s="20">
        <f t="shared" si="105"/>
        <v>4608</v>
      </c>
      <c r="P575">
        <f t="shared" si="105"/>
        <v>4423.68</v>
      </c>
      <c r="Q575" s="20">
        <f t="shared" si="105"/>
        <v>4246.7328000000007</v>
      </c>
      <c r="R575" s="21">
        <f t="shared" ca="1" si="106"/>
        <v>660670000</v>
      </c>
      <c r="S575">
        <f t="shared" ca="1" si="107"/>
        <v>602531040</v>
      </c>
      <c r="T575" s="21">
        <f t="shared" ca="1" si="108"/>
        <v>549508308.48000002</v>
      </c>
      <c r="U575">
        <f t="shared" ca="1" si="109"/>
        <v>501151577.33376002</v>
      </c>
      <c r="V575" s="21">
        <f t="shared" ca="1" si="110"/>
        <v>481105514.24040967</v>
      </c>
      <c r="W575" s="17">
        <f t="shared" ca="1" si="111"/>
        <v>17135824.88020134</v>
      </c>
    </row>
    <row r="576" spans="6:23" x14ac:dyDescent="0.3">
      <c r="F576">
        <v>574</v>
      </c>
      <c r="G576">
        <f t="shared" ca="1" si="100"/>
        <v>0.77514477230112599</v>
      </c>
      <c r="H576" s="19">
        <f t="shared" ca="1" si="101"/>
        <v>162677</v>
      </c>
      <c r="I576">
        <f t="shared" ca="1" si="102"/>
        <v>154543.15</v>
      </c>
      <c r="J576" s="19">
        <f t="shared" ca="1" si="102"/>
        <v>146815.99249999999</v>
      </c>
      <c r="K576">
        <f t="shared" ca="1" si="102"/>
        <v>139475.19287500001</v>
      </c>
      <c r="L576" s="19">
        <f t="shared" ca="1" si="103"/>
        <v>139475.19287500001</v>
      </c>
      <c r="M576" s="20">
        <f t="shared" si="104"/>
        <v>5000</v>
      </c>
      <c r="N576">
        <f t="shared" si="105"/>
        <v>4800</v>
      </c>
      <c r="O576" s="20">
        <f t="shared" si="105"/>
        <v>4608</v>
      </c>
      <c r="P576">
        <f t="shared" si="105"/>
        <v>4423.68</v>
      </c>
      <c r="Q576" s="20">
        <f t="shared" si="105"/>
        <v>4246.7328000000007</v>
      </c>
      <c r="R576" s="21">
        <f t="shared" ca="1" si="106"/>
        <v>813385000</v>
      </c>
      <c r="S576">
        <f t="shared" ca="1" si="107"/>
        <v>741807120</v>
      </c>
      <c r="T576" s="21">
        <f t="shared" ca="1" si="108"/>
        <v>676528093.43999994</v>
      </c>
      <c r="U576">
        <f t="shared" ca="1" si="109"/>
        <v>616993621.21728003</v>
      </c>
      <c r="V576" s="21">
        <f t="shared" ca="1" si="110"/>
        <v>592313876.36858892</v>
      </c>
      <c r="W576" s="17">
        <f t="shared" ca="1" si="111"/>
        <v>460285048.3905468</v>
      </c>
    </row>
    <row r="577" spans="6:23" x14ac:dyDescent="0.3">
      <c r="F577">
        <v>575</v>
      </c>
      <c r="G577">
        <f t="shared" ca="1" si="100"/>
        <v>0.25827717095548341</v>
      </c>
      <c r="H577" s="19">
        <f t="shared" ca="1" si="101"/>
        <v>120540</v>
      </c>
      <c r="I577">
        <f t="shared" ca="1" si="102"/>
        <v>114513</v>
      </c>
      <c r="J577" s="19">
        <f t="shared" ca="1" si="102"/>
        <v>108787.35</v>
      </c>
      <c r="K577">
        <f t="shared" ca="1" si="102"/>
        <v>103347.98250000001</v>
      </c>
      <c r="L577" s="19">
        <f t="shared" ca="1" si="103"/>
        <v>103347.98250000001</v>
      </c>
      <c r="M577" s="20">
        <f t="shared" si="104"/>
        <v>5000</v>
      </c>
      <c r="N577">
        <f t="shared" si="105"/>
        <v>4800</v>
      </c>
      <c r="O577" s="20">
        <f t="shared" si="105"/>
        <v>4608</v>
      </c>
      <c r="P577">
        <f t="shared" si="105"/>
        <v>4423.68</v>
      </c>
      <c r="Q577" s="20">
        <f t="shared" si="105"/>
        <v>4246.7328000000007</v>
      </c>
      <c r="R577" s="21">
        <f t="shared" ca="1" si="106"/>
        <v>602700000</v>
      </c>
      <c r="S577">
        <f t="shared" ca="1" si="107"/>
        <v>549662400</v>
      </c>
      <c r="T577" s="21">
        <f t="shared" ca="1" si="108"/>
        <v>501292108.80000001</v>
      </c>
      <c r="U577">
        <f t="shared" ca="1" si="109"/>
        <v>457178403.22560006</v>
      </c>
      <c r="V577" s="21">
        <f t="shared" ca="1" si="110"/>
        <v>438891267.09657615</v>
      </c>
      <c r="W577" s="17">
        <f t="shared" ca="1" si="111"/>
        <v>-151081838.65576243</v>
      </c>
    </row>
    <row r="578" spans="6:23" x14ac:dyDescent="0.3">
      <c r="F578">
        <v>576</v>
      </c>
      <c r="G578">
        <f t="shared" ca="1" si="100"/>
        <v>0.82544735134493341</v>
      </c>
      <c r="H578" s="19">
        <f t="shared" ca="1" si="101"/>
        <v>168090</v>
      </c>
      <c r="I578">
        <f t="shared" ca="1" si="102"/>
        <v>159685.5</v>
      </c>
      <c r="J578" s="19">
        <f t="shared" ca="1" si="102"/>
        <v>151701.22500000001</v>
      </c>
      <c r="K578">
        <f t="shared" ca="1" si="102"/>
        <v>144116.16375000001</v>
      </c>
      <c r="L578" s="19">
        <f t="shared" ca="1" si="103"/>
        <v>144116.16375000001</v>
      </c>
      <c r="M578" s="20">
        <f t="shared" si="104"/>
        <v>5000</v>
      </c>
      <c r="N578">
        <f t="shared" si="105"/>
        <v>4800</v>
      </c>
      <c r="O578" s="20">
        <f t="shared" si="105"/>
        <v>4608</v>
      </c>
      <c r="P578">
        <f t="shared" si="105"/>
        <v>4423.68</v>
      </c>
      <c r="Q578" s="20">
        <f t="shared" si="105"/>
        <v>4246.7328000000007</v>
      </c>
      <c r="R578" s="21">
        <f t="shared" ca="1" si="106"/>
        <v>840450000</v>
      </c>
      <c r="S578">
        <f t="shared" ca="1" si="107"/>
        <v>766490400</v>
      </c>
      <c r="T578" s="21">
        <f t="shared" ca="1" si="108"/>
        <v>699039244.80000007</v>
      </c>
      <c r="U578">
        <f t="shared" ca="1" si="109"/>
        <v>637523791.25760007</v>
      </c>
      <c r="V578" s="21">
        <f t="shared" ca="1" si="110"/>
        <v>612022839.60729611</v>
      </c>
      <c r="W578" s="17">
        <f t="shared" ca="1" si="111"/>
        <v>538822413.64155388</v>
      </c>
    </row>
    <row r="579" spans="6:23" x14ac:dyDescent="0.3">
      <c r="F579">
        <v>577</v>
      </c>
      <c r="G579">
        <f t="shared" ca="1" si="100"/>
        <v>0.48372836809374298</v>
      </c>
      <c r="H579" s="19">
        <f t="shared" ca="1" si="101"/>
        <v>138776</v>
      </c>
      <c r="I579">
        <f t="shared" ca="1" si="102"/>
        <v>131837.20000000001</v>
      </c>
      <c r="J579" s="19">
        <f t="shared" ca="1" si="102"/>
        <v>125245.34000000001</v>
      </c>
      <c r="K579">
        <f t="shared" ca="1" si="102"/>
        <v>118983.073</v>
      </c>
      <c r="L579" s="19">
        <f t="shared" ca="1" si="103"/>
        <v>118983.073</v>
      </c>
      <c r="M579" s="20">
        <f t="shared" si="104"/>
        <v>5000</v>
      </c>
      <c r="N579">
        <f t="shared" si="105"/>
        <v>4800</v>
      </c>
      <c r="O579" s="20">
        <f t="shared" si="105"/>
        <v>4608</v>
      </c>
      <c r="P579">
        <f t="shared" si="105"/>
        <v>4423.68</v>
      </c>
      <c r="Q579" s="20">
        <f t="shared" ref="Q579:Q642" si="112">P579-$B$8*P579</f>
        <v>4246.7328000000007</v>
      </c>
      <c r="R579" s="21">
        <f t="shared" ca="1" si="106"/>
        <v>693880000</v>
      </c>
      <c r="S579">
        <f t="shared" ca="1" si="107"/>
        <v>632818560</v>
      </c>
      <c r="T579" s="21">
        <f t="shared" ca="1" si="108"/>
        <v>577130526.72000003</v>
      </c>
      <c r="U579">
        <f t="shared" ca="1" si="109"/>
        <v>526343040.36864007</v>
      </c>
      <c r="V579" s="21">
        <f t="shared" ca="1" si="110"/>
        <v>505289318.75389451</v>
      </c>
      <c r="W579" s="17">
        <f t="shared" ca="1" si="111"/>
        <v>113504784.79100657</v>
      </c>
    </row>
    <row r="580" spans="6:23" x14ac:dyDescent="0.3">
      <c r="F580">
        <v>578</v>
      </c>
      <c r="G580">
        <f t="shared" ref="G580:G643" ca="1" si="113">RAND()</f>
        <v>7.9196471552975933E-2</v>
      </c>
      <c r="H580" s="19">
        <f t="shared" ref="H580:H643" ca="1" si="114">ROUND(_xlfn.NORM.INV(G580,$B$4,$B$5),0)</f>
        <v>97685</v>
      </c>
      <c r="I580">
        <f t="shared" ref="I580:K643" ca="1" si="115">H580-$B$7*H580</f>
        <v>92800.75</v>
      </c>
      <c r="J580" s="19">
        <f t="shared" ca="1" si="115"/>
        <v>88160.712499999994</v>
      </c>
      <c r="K580">
        <f t="shared" ca="1" si="115"/>
        <v>83752.67687499999</v>
      </c>
      <c r="L580" s="19">
        <f t="shared" ref="L580:L643" ca="1" si="116">J580-$B$7*J580</f>
        <v>83752.67687499999</v>
      </c>
      <c r="M580" s="20">
        <f t="shared" ref="M580:M643" si="117">$B$3</f>
        <v>5000</v>
      </c>
      <c r="N580">
        <f t="shared" ref="N580:Q643" si="118">M580-$B$8*M580</f>
        <v>4800</v>
      </c>
      <c r="O580" s="20">
        <f t="shared" si="118"/>
        <v>4608</v>
      </c>
      <c r="P580">
        <f t="shared" si="118"/>
        <v>4423.68</v>
      </c>
      <c r="Q580" s="20">
        <f t="shared" si="112"/>
        <v>4246.7328000000007</v>
      </c>
      <c r="R580" s="21">
        <f t="shared" ref="R580:R643" ca="1" si="119">H580*M580</f>
        <v>488425000</v>
      </c>
      <c r="S580">
        <f t="shared" ref="S580:S643" ca="1" si="120">I580*N580</f>
        <v>445443600</v>
      </c>
      <c r="T580" s="21">
        <f t="shared" ref="T580:T643" ca="1" si="121">J580*O580</f>
        <v>406244563.19999999</v>
      </c>
      <c r="U580">
        <f t="shared" ref="U580:U643" ca="1" si="122">K580*P580</f>
        <v>370495041.63839996</v>
      </c>
      <c r="V580" s="21">
        <f t="shared" ref="V580:V643" ca="1" si="123">L580*Q580</f>
        <v>355675239.97286403</v>
      </c>
      <c r="W580" s="17">
        <f t="shared" ref="W580:W643" ca="1" si="124">NPV($B$6,R580,S580,T580,U580,V580)-$B$2</f>
        <v>-482685659.60750079</v>
      </c>
    </row>
    <row r="581" spans="6:23" x14ac:dyDescent="0.3">
      <c r="F581">
        <v>579</v>
      </c>
      <c r="G581">
        <f t="shared" ca="1" si="113"/>
        <v>0.77150498919633959</v>
      </c>
      <c r="H581" s="19">
        <f t="shared" ca="1" si="114"/>
        <v>162314</v>
      </c>
      <c r="I581">
        <f t="shared" ca="1" si="115"/>
        <v>154198.29999999999</v>
      </c>
      <c r="J581" s="19">
        <f t="shared" ca="1" si="115"/>
        <v>146488.38499999998</v>
      </c>
      <c r="K581">
        <f t="shared" ca="1" si="115"/>
        <v>139163.96574999997</v>
      </c>
      <c r="L581" s="19">
        <f t="shared" ca="1" si="116"/>
        <v>139163.96574999997</v>
      </c>
      <c r="M581" s="20">
        <f t="shared" si="117"/>
        <v>5000</v>
      </c>
      <c r="N581">
        <f t="shared" si="118"/>
        <v>4800</v>
      </c>
      <c r="O581" s="20">
        <f t="shared" si="118"/>
        <v>4608</v>
      </c>
      <c r="P581">
        <f t="shared" si="118"/>
        <v>4423.68</v>
      </c>
      <c r="Q581" s="20">
        <f t="shared" si="112"/>
        <v>4246.7328000000007</v>
      </c>
      <c r="R581" s="21">
        <f t="shared" ca="1" si="119"/>
        <v>811570000</v>
      </c>
      <c r="S581">
        <f t="shared" ca="1" si="120"/>
        <v>740151840</v>
      </c>
      <c r="T581" s="21">
        <f t="shared" ca="1" si="121"/>
        <v>675018478.07999992</v>
      </c>
      <c r="U581">
        <f t="shared" ca="1" si="122"/>
        <v>615616852.00895989</v>
      </c>
      <c r="V581" s="21">
        <f t="shared" ca="1" si="123"/>
        <v>590992177.92860162</v>
      </c>
      <c r="W581" s="17">
        <f t="shared" ca="1" si="124"/>
        <v>455018271.44871902</v>
      </c>
    </row>
    <row r="582" spans="6:23" x14ac:dyDescent="0.3">
      <c r="F582">
        <v>580</v>
      </c>
      <c r="G582">
        <f t="shared" ca="1" si="113"/>
        <v>0.68980395129813077</v>
      </c>
      <c r="H582" s="19">
        <f t="shared" ca="1" si="114"/>
        <v>154859</v>
      </c>
      <c r="I582">
        <f t="shared" ca="1" si="115"/>
        <v>147116.04999999999</v>
      </c>
      <c r="J582" s="19">
        <f t="shared" ca="1" si="115"/>
        <v>139760.2475</v>
      </c>
      <c r="K582">
        <f t="shared" ca="1" si="115"/>
        <v>132772.23512500001</v>
      </c>
      <c r="L582" s="19">
        <f t="shared" ca="1" si="116"/>
        <v>132772.23512500001</v>
      </c>
      <c r="M582" s="20">
        <f t="shared" si="117"/>
        <v>5000</v>
      </c>
      <c r="N582">
        <f t="shared" si="118"/>
        <v>4800</v>
      </c>
      <c r="O582" s="20">
        <f t="shared" si="118"/>
        <v>4608</v>
      </c>
      <c r="P582">
        <f t="shared" si="118"/>
        <v>4423.68</v>
      </c>
      <c r="Q582" s="20">
        <f t="shared" si="112"/>
        <v>4246.7328000000007</v>
      </c>
      <c r="R582" s="21">
        <f t="shared" ca="1" si="119"/>
        <v>774295000</v>
      </c>
      <c r="S582">
        <f t="shared" ca="1" si="120"/>
        <v>706157040</v>
      </c>
      <c r="T582" s="21">
        <f t="shared" ca="1" si="121"/>
        <v>644015220.48000002</v>
      </c>
      <c r="U582">
        <f t="shared" ca="1" si="122"/>
        <v>587341881.0777601</v>
      </c>
      <c r="V582" s="21">
        <f t="shared" ca="1" si="123"/>
        <v>563848205.83464968</v>
      </c>
      <c r="W582" s="17">
        <f t="shared" ca="1" si="124"/>
        <v>346853472.27150583</v>
      </c>
    </row>
    <row r="583" spans="6:23" x14ac:dyDescent="0.3">
      <c r="F583">
        <v>581</v>
      </c>
      <c r="G583">
        <f t="shared" ca="1" si="113"/>
        <v>0.38491624256209833</v>
      </c>
      <c r="H583" s="19">
        <f t="shared" ca="1" si="114"/>
        <v>131222</v>
      </c>
      <c r="I583">
        <f t="shared" ca="1" si="115"/>
        <v>124660.9</v>
      </c>
      <c r="J583" s="19">
        <f t="shared" ca="1" si="115"/>
        <v>118427.855</v>
      </c>
      <c r="K583">
        <f t="shared" ca="1" si="115"/>
        <v>112506.46225</v>
      </c>
      <c r="L583" s="19">
        <f t="shared" ca="1" si="116"/>
        <v>112506.46225</v>
      </c>
      <c r="M583" s="20">
        <f t="shared" si="117"/>
        <v>5000</v>
      </c>
      <c r="N583">
        <f t="shared" si="118"/>
        <v>4800</v>
      </c>
      <c r="O583" s="20">
        <f t="shared" si="118"/>
        <v>4608</v>
      </c>
      <c r="P583">
        <f t="shared" si="118"/>
        <v>4423.68</v>
      </c>
      <c r="Q583" s="20">
        <f t="shared" si="112"/>
        <v>4246.7328000000007</v>
      </c>
      <c r="R583" s="21">
        <f t="shared" ca="1" si="119"/>
        <v>656110000</v>
      </c>
      <c r="S583">
        <f t="shared" ca="1" si="120"/>
        <v>598372320</v>
      </c>
      <c r="T583" s="21">
        <f t="shared" ca="1" si="121"/>
        <v>545715555.84000003</v>
      </c>
      <c r="U583">
        <f t="shared" ca="1" si="122"/>
        <v>497692586.92608005</v>
      </c>
      <c r="V583" s="21">
        <f t="shared" ca="1" si="123"/>
        <v>477784883.44903684</v>
      </c>
      <c r="W583" s="17">
        <f t="shared" ca="1" si="124"/>
        <v>3903591.9023854733</v>
      </c>
    </row>
    <row r="584" spans="6:23" x14ac:dyDescent="0.3">
      <c r="F584">
        <v>582</v>
      </c>
      <c r="G584">
        <f t="shared" ca="1" si="113"/>
        <v>0.27556338730020391</v>
      </c>
      <c r="H584" s="19">
        <f t="shared" ca="1" si="114"/>
        <v>122118</v>
      </c>
      <c r="I584">
        <f t="shared" ca="1" si="115"/>
        <v>116012.1</v>
      </c>
      <c r="J584" s="19">
        <f t="shared" ca="1" si="115"/>
        <v>110211.49500000001</v>
      </c>
      <c r="K584">
        <f t="shared" ca="1" si="115"/>
        <v>104700.92025000001</v>
      </c>
      <c r="L584" s="19">
        <f t="shared" ca="1" si="116"/>
        <v>104700.92025000001</v>
      </c>
      <c r="M584" s="20">
        <f t="shared" si="117"/>
        <v>5000</v>
      </c>
      <c r="N584">
        <f t="shared" si="118"/>
        <v>4800</v>
      </c>
      <c r="O584" s="20">
        <f t="shared" si="118"/>
        <v>4608</v>
      </c>
      <c r="P584">
        <f t="shared" si="118"/>
        <v>4423.68</v>
      </c>
      <c r="Q584" s="20">
        <f t="shared" si="112"/>
        <v>4246.7328000000007</v>
      </c>
      <c r="R584" s="21">
        <f t="shared" ca="1" si="119"/>
        <v>610590000</v>
      </c>
      <c r="S584">
        <f t="shared" ca="1" si="120"/>
        <v>556858080</v>
      </c>
      <c r="T584" s="21">
        <f t="shared" ca="1" si="121"/>
        <v>507854568.96000004</v>
      </c>
      <c r="U584">
        <f t="shared" ca="1" si="122"/>
        <v>463163366.89152008</v>
      </c>
      <c r="V584" s="21">
        <f t="shared" ca="1" si="123"/>
        <v>444636832.21585929</v>
      </c>
      <c r="W584" s="17">
        <f t="shared" ca="1" si="124"/>
        <v>-128186593.43756747</v>
      </c>
    </row>
    <row r="585" spans="6:23" x14ac:dyDescent="0.3">
      <c r="F585">
        <v>583</v>
      </c>
      <c r="G585">
        <f t="shared" ca="1" si="113"/>
        <v>0.37501699260241772</v>
      </c>
      <c r="H585" s="19">
        <f t="shared" ca="1" si="114"/>
        <v>130442</v>
      </c>
      <c r="I585">
        <f t="shared" ca="1" si="115"/>
        <v>123919.9</v>
      </c>
      <c r="J585" s="19">
        <f t="shared" ca="1" si="115"/>
        <v>117723.905</v>
      </c>
      <c r="K585">
        <f t="shared" ca="1" si="115"/>
        <v>111837.70974999999</v>
      </c>
      <c r="L585" s="19">
        <f t="shared" ca="1" si="116"/>
        <v>111837.70974999999</v>
      </c>
      <c r="M585" s="20">
        <f t="shared" si="117"/>
        <v>5000</v>
      </c>
      <c r="N585">
        <f t="shared" si="118"/>
        <v>4800</v>
      </c>
      <c r="O585" s="20">
        <f t="shared" si="118"/>
        <v>4608</v>
      </c>
      <c r="P585">
        <f t="shared" si="118"/>
        <v>4423.68</v>
      </c>
      <c r="Q585" s="20">
        <f t="shared" si="112"/>
        <v>4246.7328000000007</v>
      </c>
      <c r="R585" s="21">
        <f t="shared" ca="1" si="119"/>
        <v>652210000</v>
      </c>
      <c r="S585">
        <f t="shared" ca="1" si="120"/>
        <v>594815520</v>
      </c>
      <c r="T585" s="21">
        <f t="shared" ca="1" si="121"/>
        <v>542471754.24000001</v>
      </c>
      <c r="U585">
        <f t="shared" ca="1" si="122"/>
        <v>494734239.86688</v>
      </c>
      <c r="V585" s="21">
        <f t="shared" ca="1" si="123"/>
        <v>474944870.27220488</v>
      </c>
      <c r="W585" s="17">
        <f t="shared" ca="1" si="124"/>
        <v>-7413449.4602205753</v>
      </c>
    </row>
    <row r="586" spans="6:23" x14ac:dyDescent="0.3">
      <c r="F586">
        <v>584</v>
      </c>
      <c r="G586">
        <f t="shared" ca="1" si="113"/>
        <v>0.47110873159261668</v>
      </c>
      <c r="H586" s="19">
        <f t="shared" ca="1" si="114"/>
        <v>137826</v>
      </c>
      <c r="I586">
        <f t="shared" ca="1" si="115"/>
        <v>130934.7</v>
      </c>
      <c r="J586" s="19">
        <f t="shared" ca="1" si="115"/>
        <v>124387.965</v>
      </c>
      <c r="K586">
        <f t="shared" ca="1" si="115"/>
        <v>118168.56675</v>
      </c>
      <c r="L586" s="19">
        <f t="shared" ca="1" si="116"/>
        <v>118168.56675</v>
      </c>
      <c r="M586" s="20">
        <f t="shared" si="117"/>
        <v>5000</v>
      </c>
      <c r="N586">
        <f t="shared" si="118"/>
        <v>4800</v>
      </c>
      <c r="O586" s="20">
        <f t="shared" si="118"/>
        <v>4608</v>
      </c>
      <c r="P586">
        <f t="shared" si="118"/>
        <v>4423.68</v>
      </c>
      <c r="Q586" s="20">
        <f t="shared" si="112"/>
        <v>4246.7328000000007</v>
      </c>
      <c r="R586" s="21">
        <f t="shared" ca="1" si="119"/>
        <v>689130000</v>
      </c>
      <c r="S586">
        <f t="shared" ca="1" si="120"/>
        <v>628486560</v>
      </c>
      <c r="T586" s="21">
        <f t="shared" ca="1" si="121"/>
        <v>573179742.72000003</v>
      </c>
      <c r="U586">
        <f t="shared" ca="1" si="122"/>
        <v>522739925.36064005</v>
      </c>
      <c r="V586" s="21">
        <f t="shared" ca="1" si="123"/>
        <v>501830328.34621447</v>
      </c>
      <c r="W586" s="17">
        <f t="shared" ca="1" si="124"/>
        <v>99721208.772448063</v>
      </c>
    </row>
    <row r="587" spans="6:23" x14ac:dyDescent="0.3">
      <c r="F587">
        <v>585</v>
      </c>
      <c r="G587">
        <f t="shared" ca="1" si="113"/>
        <v>0.46579628449665611</v>
      </c>
      <c r="H587" s="19">
        <f t="shared" ca="1" si="114"/>
        <v>137425</v>
      </c>
      <c r="I587">
        <f t="shared" ca="1" si="115"/>
        <v>130553.75</v>
      </c>
      <c r="J587" s="19">
        <f t="shared" ca="1" si="115"/>
        <v>124026.0625</v>
      </c>
      <c r="K587">
        <f t="shared" ca="1" si="115"/>
        <v>117824.75937499999</v>
      </c>
      <c r="L587" s="19">
        <f t="shared" ca="1" si="116"/>
        <v>117824.75937499999</v>
      </c>
      <c r="M587" s="20">
        <f t="shared" si="117"/>
        <v>5000</v>
      </c>
      <c r="N587">
        <f t="shared" si="118"/>
        <v>4800</v>
      </c>
      <c r="O587" s="20">
        <f t="shared" si="118"/>
        <v>4608</v>
      </c>
      <c r="P587">
        <f t="shared" si="118"/>
        <v>4423.68</v>
      </c>
      <c r="Q587" s="20">
        <f t="shared" si="112"/>
        <v>4246.7328000000007</v>
      </c>
      <c r="R587" s="21">
        <f t="shared" ca="1" si="119"/>
        <v>687125000</v>
      </c>
      <c r="S587">
        <f t="shared" ca="1" si="120"/>
        <v>626658000</v>
      </c>
      <c r="T587" s="21">
        <f t="shared" ca="1" si="121"/>
        <v>571512096</v>
      </c>
      <c r="U587">
        <f t="shared" ca="1" si="122"/>
        <v>521219031.55199999</v>
      </c>
      <c r="V587" s="21">
        <f t="shared" ca="1" si="123"/>
        <v>500370270.28992003</v>
      </c>
      <c r="W587" s="17">
        <f t="shared" ca="1" si="124"/>
        <v>93903088.789877415</v>
      </c>
    </row>
    <row r="588" spans="6:23" x14ac:dyDescent="0.3">
      <c r="F588">
        <v>586</v>
      </c>
      <c r="G588">
        <f t="shared" ca="1" si="113"/>
        <v>0.20733608616080046</v>
      </c>
      <c r="H588" s="19">
        <f t="shared" ca="1" si="114"/>
        <v>115529</v>
      </c>
      <c r="I588">
        <f t="shared" ca="1" si="115"/>
        <v>109752.55</v>
      </c>
      <c r="J588" s="19">
        <f t="shared" ca="1" si="115"/>
        <v>104264.9225</v>
      </c>
      <c r="K588">
        <f t="shared" ca="1" si="115"/>
        <v>99051.676374999995</v>
      </c>
      <c r="L588" s="19">
        <f t="shared" ca="1" si="116"/>
        <v>99051.676374999995</v>
      </c>
      <c r="M588" s="20">
        <f t="shared" si="117"/>
        <v>5000</v>
      </c>
      <c r="N588">
        <f t="shared" si="118"/>
        <v>4800</v>
      </c>
      <c r="O588" s="20">
        <f t="shared" si="118"/>
        <v>4608</v>
      </c>
      <c r="P588">
        <f t="shared" si="118"/>
        <v>4423.68</v>
      </c>
      <c r="Q588" s="20">
        <f t="shared" si="112"/>
        <v>4246.7328000000007</v>
      </c>
      <c r="R588" s="21">
        <f t="shared" ca="1" si="119"/>
        <v>577645000</v>
      </c>
      <c r="S588">
        <f t="shared" ca="1" si="120"/>
        <v>526812240</v>
      </c>
      <c r="T588" s="21">
        <f t="shared" ca="1" si="121"/>
        <v>480452762.88</v>
      </c>
      <c r="U588">
        <f t="shared" ca="1" si="122"/>
        <v>438172919.74656004</v>
      </c>
      <c r="V588" s="21">
        <f t="shared" ca="1" si="123"/>
        <v>420646002.95669764</v>
      </c>
      <c r="W588" s="17">
        <f t="shared" ca="1" si="124"/>
        <v>-223786574.89681101</v>
      </c>
    </row>
    <row r="589" spans="6:23" x14ac:dyDescent="0.3">
      <c r="F589">
        <v>587</v>
      </c>
      <c r="G589">
        <f t="shared" ca="1" si="113"/>
        <v>0.23568023526897908</v>
      </c>
      <c r="H589" s="19">
        <f t="shared" ca="1" si="114"/>
        <v>118392</v>
      </c>
      <c r="I589">
        <f t="shared" ca="1" si="115"/>
        <v>112472.4</v>
      </c>
      <c r="J589" s="19">
        <f t="shared" ca="1" si="115"/>
        <v>106848.78</v>
      </c>
      <c r="K589">
        <f t="shared" ca="1" si="115"/>
        <v>101506.341</v>
      </c>
      <c r="L589" s="19">
        <f t="shared" ca="1" si="116"/>
        <v>101506.341</v>
      </c>
      <c r="M589" s="20">
        <f t="shared" si="117"/>
        <v>5000</v>
      </c>
      <c r="N589">
        <f t="shared" si="118"/>
        <v>4800</v>
      </c>
      <c r="O589" s="20">
        <f t="shared" si="118"/>
        <v>4608</v>
      </c>
      <c r="P589">
        <f t="shared" si="118"/>
        <v>4423.68</v>
      </c>
      <c r="Q589" s="20">
        <f t="shared" si="112"/>
        <v>4246.7328000000007</v>
      </c>
      <c r="R589" s="21">
        <f t="shared" ca="1" si="119"/>
        <v>591960000</v>
      </c>
      <c r="S589">
        <f t="shared" ca="1" si="120"/>
        <v>539867520</v>
      </c>
      <c r="T589" s="21">
        <f t="shared" ca="1" si="121"/>
        <v>492359178.24000001</v>
      </c>
      <c r="U589">
        <f t="shared" ca="1" si="122"/>
        <v>449031570.55488002</v>
      </c>
      <c r="V589" s="21">
        <f t="shared" ca="1" si="123"/>
        <v>431070307.73268485</v>
      </c>
      <c r="W589" s="17">
        <f t="shared" ca="1" si="124"/>
        <v>-182247229.48509216</v>
      </c>
    </row>
    <row r="590" spans="6:23" x14ac:dyDescent="0.3">
      <c r="F590">
        <v>588</v>
      </c>
      <c r="G590">
        <f t="shared" ca="1" si="113"/>
        <v>0.39824828220284381</v>
      </c>
      <c r="H590" s="19">
        <f t="shared" ca="1" si="114"/>
        <v>132263</v>
      </c>
      <c r="I590">
        <f t="shared" ca="1" si="115"/>
        <v>125649.85</v>
      </c>
      <c r="J590" s="19">
        <f t="shared" ca="1" si="115"/>
        <v>119367.35750000001</v>
      </c>
      <c r="K590">
        <f t="shared" ca="1" si="115"/>
        <v>113398.98962500002</v>
      </c>
      <c r="L590" s="19">
        <f t="shared" ca="1" si="116"/>
        <v>113398.98962500002</v>
      </c>
      <c r="M590" s="20">
        <f t="shared" si="117"/>
        <v>5000</v>
      </c>
      <c r="N590">
        <f t="shared" si="118"/>
        <v>4800</v>
      </c>
      <c r="O590" s="20">
        <f t="shared" si="118"/>
        <v>4608</v>
      </c>
      <c r="P590">
        <f t="shared" si="118"/>
        <v>4423.68</v>
      </c>
      <c r="Q590" s="20">
        <f t="shared" si="112"/>
        <v>4246.7328000000007</v>
      </c>
      <c r="R590" s="21">
        <f t="shared" ca="1" si="119"/>
        <v>661315000</v>
      </c>
      <c r="S590">
        <f t="shared" ca="1" si="120"/>
        <v>603119280</v>
      </c>
      <c r="T590" s="21">
        <f t="shared" ca="1" si="121"/>
        <v>550044783.36000001</v>
      </c>
      <c r="U590">
        <f t="shared" ca="1" si="122"/>
        <v>501640842.4243201</v>
      </c>
      <c r="V590" s="21">
        <f t="shared" ca="1" si="123"/>
        <v>481575208.72734737</v>
      </c>
      <c r="W590" s="17">
        <f t="shared" ca="1" si="124"/>
        <v>19007489.413247824</v>
      </c>
    </row>
    <row r="591" spans="6:23" x14ac:dyDescent="0.3">
      <c r="F591">
        <v>589</v>
      </c>
      <c r="G591">
        <f t="shared" ca="1" si="113"/>
        <v>0.44525373371265253</v>
      </c>
      <c r="H591" s="19">
        <f t="shared" ca="1" si="114"/>
        <v>135870</v>
      </c>
      <c r="I591">
        <f t="shared" ca="1" si="115"/>
        <v>129076.5</v>
      </c>
      <c r="J591" s="19">
        <f t="shared" ca="1" si="115"/>
        <v>122622.675</v>
      </c>
      <c r="K591">
        <f t="shared" ca="1" si="115"/>
        <v>116491.54125000001</v>
      </c>
      <c r="L591" s="19">
        <f t="shared" ca="1" si="116"/>
        <v>116491.54125000001</v>
      </c>
      <c r="M591" s="20">
        <f t="shared" si="117"/>
        <v>5000</v>
      </c>
      <c r="N591">
        <f t="shared" si="118"/>
        <v>4800</v>
      </c>
      <c r="O591" s="20">
        <f t="shared" si="118"/>
        <v>4608</v>
      </c>
      <c r="P591">
        <f t="shared" si="118"/>
        <v>4423.68</v>
      </c>
      <c r="Q591" s="20">
        <f t="shared" si="112"/>
        <v>4246.7328000000007</v>
      </c>
      <c r="R591" s="21">
        <f t="shared" ca="1" si="119"/>
        <v>679350000</v>
      </c>
      <c r="S591">
        <f t="shared" ca="1" si="120"/>
        <v>619567200</v>
      </c>
      <c r="T591" s="21">
        <f t="shared" ca="1" si="121"/>
        <v>565045286.39999998</v>
      </c>
      <c r="U591">
        <f t="shared" ca="1" si="122"/>
        <v>515321301.19680005</v>
      </c>
      <c r="V591" s="21">
        <f t="shared" ca="1" si="123"/>
        <v>494708449.14892811</v>
      </c>
      <c r="W591" s="17">
        <f t="shared" ca="1" si="124"/>
        <v>71341551.201605797</v>
      </c>
    </row>
    <row r="592" spans="6:23" x14ac:dyDescent="0.3">
      <c r="F592">
        <v>590</v>
      </c>
      <c r="G592">
        <f t="shared" ca="1" si="113"/>
        <v>0.89398176765827009</v>
      </c>
      <c r="H592" s="19">
        <f t="shared" ca="1" si="114"/>
        <v>177440</v>
      </c>
      <c r="I592">
        <f t="shared" ca="1" si="115"/>
        <v>168568</v>
      </c>
      <c r="J592" s="19">
        <f t="shared" ca="1" si="115"/>
        <v>160139.6</v>
      </c>
      <c r="K592">
        <f t="shared" ca="1" si="115"/>
        <v>152132.62</v>
      </c>
      <c r="L592" s="19">
        <f t="shared" ca="1" si="116"/>
        <v>152132.62</v>
      </c>
      <c r="M592" s="20">
        <f t="shared" si="117"/>
        <v>5000</v>
      </c>
      <c r="N592">
        <f t="shared" si="118"/>
        <v>4800</v>
      </c>
      <c r="O592" s="20">
        <f t="shared" si="118"/>
        <v>4608</v>
      </c>
      <c r="P592">
        <f t="shared" si="118"/>
        <v>4423.68</v>
      </c>
      <c r="Q592" s="20">
        <f t="shared" si="112"/>
        <v>4246.7328000000007</v>
      </c>
      <c r="R592" s="21">
        <f t="shared" ca="1" si="119"/>
        <v>887200000</v>
      </c>
      <c r="S592">
        <f t="shared" ca="1" si="120"/>
        <v>809126400</v>
      </c>
      <c r="T592" s="21">
        <f t="shared" ca="1" si="121"/>
        <v>737923276.80000007</v>
      </c>
      <c r="U592">
        <f t="shared" ca="1" si="122"/>
        <v>672986028.44159997</v>
      </c>
      <c r="V592" s="21">
        <f t="shared" ca="1" si="123"/>
        <v>646066587.30393612</v>
      </c>
      <c r="W592" s="17">
        <f t="shared" ca="1" si="124"/>
        <v>674481819.7189436</v>
      </c>
    </row>
    <row r="593" spans="6:23" x14ac:dyDescent="0.3">
      <c r="F593">
        <v>591</v>
      </c>
      <c r="G593">
        <f t="shared" ca="1" si="113"/>
        <v>0.51250146011578657</v>
      </c>
      <c r="H593" s="19">
        <f t="shared" ca="1" si="114"/>
        <v>140940</v>
      </c>
      <c r="I593">
        <f t="shared" ca="1" si="115"/>
        <v>133893</v>
      </c>
      <c r="J593" s="19">
        <f t="shared" ca="1" si="115"/>
        <v>127198.35</v>
      </c>
      <c r="K593">
        <f t="shared" ca="1" si="115"/>
        <v>120838.43250000001</v>
      </c>
      <c r="L593" s="19">
        <f t="shared" ca="1" si="116"/>
        <v>120838.43250000001</v>
      </c>
      <c r="M593" s="20">
        <f t="shared" si="117"/>
        <v>5000</v>
      </c>
      <c r="N593">
        <f t="shared" si="118"/>
        <v>4800</v>
      </c>
      <c r="O593" s="20">
        <f t="shared" si="118"/>
        <v>4608</v>
      </c>
      <c r="P593">
        <f t="shared" si="118"/>
        <v>4423.68</v>
      </c>
      <c r="Q593" s="20">
        <f t="shared" si="112"/>
        <v>4246.7328000000007</v>
      </c>
      <c r="R593" s="21">
        <f t="shared" ca="1" si="119"/>
        <v>704700000</v>
      </c>
      <c r="S593">
        <f t="shared" ca="1" si="120"/>
        <v>642686400</v>
      </c>
      <c r="T593" s="21">
        <f t="shared" ca="1" si="121"/>
        <v>586129996.80000007</v>
      </c>
      <c r="U593">
        <f t="shared" ca="1" si="122"/>
        <v>534550557.08160007</v>
      </c>
      <c r="V593" s="21">
        <f t="shared" ca="1" si="123"/>
        <v>513168534.79833615</v>
      </c>
      <c r="W593" s="17">
        <f t="shared" ca="1" si="124"/>
        <v>144902320.05854416</v>
      </c>
    </row>
    <row r="594" spans="6:23" x14ac:dyDescent="0.3">
      <c r="F594">
        <v>592</v>
      </c>
      <c r="G594">
        <f t="shared" ca="1" si="113"/>
        <v>0.67576123373098596</v>
      </c>
      <c r="H594" s="19">
        <f t="shared" ca="1" si="114"/>
        <v>153676</v>
      </c>
      <c r="I594">
        <f t="shared" ca="1" si="115"/>
        <v>145992.20000000001</v>
      </c>
      <c r="J594" s="19">
        <f t="shared" ca="1" si="115"/>
        <v>138692.59000000003</v>
      </c>
      <c r="K594">
        <f t="shared" ca="1" si="115"/>
        <v>131757.96050000002</v>
      </c>
      <c r="L594" s="19">
        <f t="shared" ca="1" si="116"/>
        <v>131757.96050000002</v>
      </c>
      <c r="M594" s="20">
        <f t="shared" si="117"/>
        <v>5000</v>
      </c>
      <c r="N594">
        <f t="shared" si="118"/>
        <v>4800</v>
      </c>
      <c r="O594" s="20">
        <f t="shared" si="118"/>
        <v>4608</v>
      </c>
      <c r="P594">
        <f t="shared" si="118"/>
        <v>4423.68</v>
      </c>
      <c r="Q594" s="20">
        <f t="shared" si="112"/>
        <v>4246.7328000000007</v>
      </c>
      <c r="R594" s="21">
        <f t="shared" ca="1" si="119"/>
        <v>768380000</v>
      </c>
      <c r="S594">
        <f t="shared" ca="1" si="120"/>
        <v>700762560</v>
      </c>
      <c r="T594" s="21">
        <f t="shared" ca="1" si="121"/>
        <v>639095454.72000015</v>
      </c>
      <c r="U594">
        <f t="shared" ca="1" si="122"/>
        <v>582855054.70464015</v>
      </c>
      <c r="V594" s="21">
        <f t="shared" ca="1" si="123"/>
        <v>559540852.51645458</v>
      </c>
      <c r="W594" s="17">
        <f t="shared" ca="1" si="124"/>
        <v>329689292.8715539</v>
      </c>
    </row>
    <row r="595" spans="6:23" x14ac:dyDescent="0.3">
      <c r="F595">
        <v>593</v>
      </c>
      <c r="G595">
        <f t="shared" ca="1" si="113"/>
        <v>9.8673282034616672E-2</v>
      </c>
      <c r="H595" s="19">
        <f t="shared" ca="1" si="114"/>
        <v>101326</v>
      </c>
      <c r="I595">
        <f t="shared" ca="1" si="115"/>
        <v>96259.7</v>
      </c>
      <c r="J595" s="19">
        <f t="shared" ca="1" si="115"/>
        <v>91446.714999999997</v>
      </c>
      <c r="K595">
        <f t="shared" ca="1" si="115"/>
        <v>86874.379249999998</v>
      </c>
      <c r="L595" s="19">
        <f t="shared" ca="1" si="116"/>
        <v>86874.379249999998</v>
      </c>
      <c r="M595" s="20">
        <f t="shared" si="117"/>
        <v>5000</v>
      </c>
      <c r="N595">
        <f t="shared" si="118"/>
        <v>4800</v>
      </c>
      <c r="O595" s="20">
        <f t="shared" si="118"/>
        <v>4608</v>
      </c>
      <c r="P595">
        <f t="shared" si="118"/>
        <v>4423.68</v>
      </c>
      <c r="Q595" s="20">
        <f t="shared" si="112"/>
        <v>4246.7328000000007</v>
      </c>
      <c r="R595" s="21">
        <f t="shared" ca="1" si="119"/>
        <v>506630000</v>
      </c>
      <c r="S595">
        <f t="shared" ca="1" si="120"/>
        <v>462046560</v>
      </c>
      <c r="T595" s="21">
        <f t="shared" ca="1" si="121"/>
        <v>421386462.71999997</v>
      </c>
      <c r="U595">
        <f t="shared" ca="1" si="122"/>
        <v>384304454.00064003</v>
      </c>
      <c r="V595" s="21">
        <f t="shared" ca="1" si="123"/>
        <v>368932275.84061444</v>
      </c>
      <c r="W595" s="17">
        <f t="shared" ca="1" si="124"/>
        <v>-429858290.88795233</v>
      </c>
    </row>
    <row r="596" spans="6:23" x14ac:dyDescent="0.3">
      <c r="F596">
        <v>594</v>
      </c>
      <c r="G596">
        <f t="shared" ca="1" si="113"/>
        <v>0.21844681923434794</v>
      </c>
      <c r="H596" s="19">
        <f t="shared" ca="1" si="114"/>
        <v>116677</v>
      </c>
      <c r="I596">
        <f t="shared" ca="1" si="115"/>
        <v>110843.15</v>
      </c>
      <c r="J596" s="19">
        <f t="shared" ca="1" si="115"/>
        <v>105300.99249999999</v>
      </c>
      <c r="K596">
        <f t="shared" ca="1" si="115"/>
        <v>100035.94287499999</v>
      </c>
      <c r="L596" s="19">
        <f t="shared" ca="1" si="116"/>
        <v>100035.94287499999</v>
      </c>
      <c r="M596" s="20">
        <f t="shared" si="117"/>
        <v>5000</v>
      </c>
      <c r="N596">
        <f t="shared" si="118"/>
        <v>4800</v>
      </c>
      <c r="O596" s="20">
        <f t="shared" si="118"/>
        <v>4608</v>
      </c>
      <c r="P596">
        <f t="shared" si="118"/>
        <v>4423.68</v>
      </c>
      <c r="Q596" s="20">
        <f t="shared" si="112"/>
        <v>4246.7328000000007</v>
      </c>
      <c r="R596" s="21">
        <f t="shared" ca="1" si="119"/>
        <v>583385000</v>
      </c>
      <c r="S596">
        <f t="shared" ca="1" si="120"/>
        <v>532047120</v>
      </c>
      <c r="T596" s="21">
        <f t="shared" ca="1" si="121"/>
        <v>485226973.43999994</v>
      </c>
      <c r="U596">
        <f t="shared" ca="1" si="122"/>
        <v>442526999.77727997</v>
      </c>
      <c r="V596" s="21">
        <f t="shared" ca="1" si="123"/>
        <v>424825919.78618884</v>
      </c>
      <c r="W596" s="17">
        <f t="shared" ca="1" si="124"/>
        <v>-207130211.45543718</v>
      </c>
    </row>
    <row r="597" spans="6:23" x14ac:dyDescent="0.3">
      <c r="F597">
        <v>595</v>
      </c>
      <c r="G597">
        <f t="shared" ca="1" si="113"/>
        <v>0.22187997105674806</v>
      </c>
      <c r="H597" s="19">
        <f t="shared" ca="1" si="114"/>
        <v>117024</v>
      </c>
      <c r="I597">
        <f t="shared" ca="1" si="115"/>
        <v>111172.8</v>
      </c>
      <c r="J597" s="19">
        <f t="shared" ca="1" si="115"/>
        <v>105614.16</v>
      </c>
      <c r="K597">
        <f t="shared" ca="1" si="115"/>
        <v>100333.452</v>
      </c>
      <c r="L597" s="19">
        <f t="shared" ca="1" si="116"/>
        <v>100333.452</v>
      </c>
      <c r="M597" s="20">
        <f t="shared" si="117"/>
        <v>5000</v>
      </c>
      <c r="N597">
        <f t="shared" si="118"/>
        <v>4800</v>
      </c>
      <c r="O597" s="20">
        <f t="shared" si="118"/>
        <v>4608</v>
      </c>
      <c r="P597">
        <f t="shared" si="118"/>
        <v>4423.68</v>
      </c>
      <c r="Q597" s="20">
        <f t="shared" si="112"/>
        <v>4246.7328000000007</v>
      </c>
      <c r="R597" s="21">
        <f t="shared" ca="1" si="119"/>
        <v>585120000</v>
      </c>
      <c r="S597">
        <f t="shared" ca="1" si="120"/>
        <v>533629440</v>
      </c>
      <c r="T597" s="21">
        <f t="shared" ca="1" si="121"/>
        <v>486670049.28000003</v>
      </c>
      <c r="U597">
        <f t="shared" ca="1" si="122"/>
        <v>443843084.94336003</v>
      </c>
      <c r="V597" s="21">
        <f t="shared" ca="1" si="123"/>
        <v>426089361.54562569</v>
      </c>
      <c r="W597" s="17">
        <f t="shared" ca="1" si="124"/>
        <v>-202095578.95181632</v>
      </c>
    </row>
    <row r="598" spans="6:23" x14ac:dyDescent="0.3">
      <c r="F598">
        <v>596</v>
      </c>
      <c r="G598">
        <f t="shared" ca="1" si="113"/>
        <v>0.7625520221372688</v>
      </c>
      <c r="H598" s="19">
        <f t="shared" ca="1" si="114"/>
        <v>161436</v>
      </c>
      <c r="I598">
        <f t="shared" ca="1" si="115"/>
        <v>153364.20000000001</v>
      </c>
      <c r="J598" s="19">
        <f t="shared" ca="1" si="115"/>
        <v>145695.99000000002</v>
      </c>
      <c r="K598">
        <f t="shared" ca="1" si="115"/>
        <v>138411.19050000003</v>
      </c>
      <c r="L598" s="19">
        <f t="shared" ca="1" si="116"/>
        <v>138411.19050000003</v>
      </c>
      <c r="M598" s="20">
        <f t="shared" si="117"/>
        <v>5000</v>
      </c>
      <c r="N598">
        <f t="shared" si="118"/>
        <v>4800</v>
      </c>
      <c r="O598" s="20">
        <f t="shared" si="118"/>
        <v>4608</v>
      </c>
      <c r="P598">
        <f t="shared" si="118"/>
        <v>4423.68</v>
      </c>
      <c r="Q598" s="20">
        <f t="shared" si="112"/>
        <v>4246.7328000000007</v>
      </c>
      <c r="R598" s="21">
        <f t="shared" ca="1" si="119"/>
        <v>807180000</v>
      </c>
      <c r="S598">
        <f t="shared" ca="1" si="120"/>
        <v>736148160</v>
      </c>
      <c r="T598" s="21">
        <f t="shared" ca="1" si="121"/>
        <v>671367121.92000008</v>
      </c>
      <c r="U598">
        <f t="shared" ca="1" si="122"/>
        <v>612286815.19104016</v>
      </c>
      <c r="V598" s="21">
        <f t="shared" ca="1" si="123"/>
        <v>587795342.58339858</v>
      </c>
      <c r="W598" s="17">
        <f t="shared" ca="1" si="124"/>
        <v>442279345.40209389</v>
      </c>
    </row>
    <row r="599" spans="6:23" x14ac:dyDescent="0.3">
      <c r="F599">
        <v>597</v>
      </c>
      <c r="G599">
        <f t="shared" ca="1" si="113"/>
        <v>0.23935647945725258</v>
      </c>
      <c r="H599" s="19">
        <f t="shared" ca="1" si="114"/>
        <v>118749</v>
      </c>
      <c r="I599">
        <f t="shared" ca="1" si="115"/>
        <v>112811.55</v>
      </c>
      <c r="J599" s="19">
        <f t="shared" ca="1" si="115"/>
        <v>107170.9725</v>
      </c>
      <c r="K599">
        <f t="shared" ca="1" si="115"/>
        <v>101812.42387500001</v>
      </c>
      <c r="L599" s="19">
        <f t="shared" ca="1" si="116"/>
        <v>101812.42387500001</v>
      </c>
      <c r="M599" s="20">
        <f t="shared" si="117"/>
        <v>5000</v>
      </c>
      <c r="N599">
        <f t="shared" si="118"/>
        <v>4800</v>
      </c>
      <c r="O599" s="20">
        <f t="shared" si="118"/>
        <v>4608</v>
      </c>
      <c r="P599">
        <f t="shared" si="118"/>
        <v>4423.68</v>
      </c>
      <c r="Q599" s="20">
        <f t="shared" si="112"/>
        <v>4246.7328000000007</v>
      </c>
      <c r="R599" s="21">
        <f t="shared" ca="1" si="119"/>
        <v>593745000</v>
      </c>
      <c r="S599">
        <f t="shared" ca="1" si="120"/>
        <v>541495440</v>
      </c>
      <c r="T599" s="21">
        <f t="shared" ca="1" si="121"/>
        <v>493843841.28000003</v>
      </c>
      <c r="U599">
        <f t="shared" ca="1" si="122"/>
        <v>450385583.24736005</v>
      </c>
      <c r="V599" s="21">
        <f t="shared" ca="1" si="123"/>
        <v>432370159.91746569</v>
      </c>
      <c r="W599" s="17">
        <f t="shared" ca="1" si="124"/>
        <v>-177067506.70759177</v>
      </c>
    </row>
    <row r="600" spans="6:23" x14ac:dyDescent="0.3">
      <c r="F600">
        <v>598</v>
      </c>
      <c r="G600">
        <f t="shared" ca="1" si="113"/>
        <v>0.95179795619177654</v>
      </c>
      <c r="H600" s="19">
        <f t="shared" ca="1" si="114"/>
        <v>189876</v>
      </c>
      <c r="I600">
        <f t="shared" ca="1" si="115"/>
        <v>180382.2</v>
      </c>
      <c r="J600" s="19">
        <f t="shared" ca="1" si="115"/>
        <v>171363.09000000003</v>
      </c>
      <c r="K600">
        <f t="shared" ca="1" si="115"/>
        <v>162794.93550000002</v>
      </c>
      <c r="L600" s="19">
        <f t="shared" ca="1" si="116"/>
        <v>162794.93550000002</v>
      </c>
      <c r="M600" s="20">
        <f t="shared" si="117"/>
        <v>5000</v>
      </c>
      <c r="N600">
        <f t="shared" si="118"/>
        <v>4800</v>
      </c>
      <c r="O600" s="20">
        <f t="shared" si="118"/>
        <v>4608</v>
      </c>
      <c r="P600">
        <f t="shared" si="118"/>
        <v>4423.68</v>
      </c>
      <c r="Q600" s="20">
        <f t="shared" si="112"/>
        <v>4246.7328000000007</v>
      </c>
      <c r="R600" s="21">
        <f t="shared" ca="1" si="119"/>
        <v>949380000</v>
      </c>
      <c r="S600">
        <f t="shared" ca="1" si="120"/>
        <v>865834560</v>
      </c>
      <c r="T600" s="21">
        <f t="shared" ca="1" si="121"/>
        <v>789641118.72000015</v>
      </c>
      <c r="U600">
        <f t="shared" ca="1" si="122"/>
        <v>720152700.27264011</v>
      </c>
      <c r="V600" s="21">
        <f t="shared" ca="1" si="123"/>
        <v>691346592.2617346</v>
      </c>
      <c r="W600" s="17">
        <f t="shared" ca="1" si="124"/>
        <v>854916084.31556749</v>
      </c>
    </row>
    <row r="601" spans="6:23" x14ac:dyDescent="0.3">
      <c r="F601">
        <v>599</v>
      </c>
      <c r="G601">
        <f t="shared" ca="1" si="113"/>
        <v>0.19395777984040619</v>
      </c>
      <c r="H601" s="19">
        <f t="shared" ca="1" si="114"/>
        <v>114098</v>
      </c>
      <c r="I601">
        <f t="shared" ca="1" si="115"/>
        <v>108393.1</v>
      </c>
      <c r="J601" s="19">
        <f t="shared" ca="1" si="115"/>
        <v>102973.44500000001</v>
      </c>
      <c r="K601">
        <f t="shared" ca="1" si="115"/>
        <v>97824.772750000004</v>
      </c>
      <c r="L601" s="19">
        <f t="shared" ca="1" si="116"/>
        <v>97824.772750000004</v>
      </c>
      <c r="M601" s="20">
        <f t="shared" si="117"/>
        <v>5000</v>
      </c>
      <c r="N601">
        <f t="shared" si="118"/>
        <v>4800</v>
      </c>
      <c r="O601" s="20">
        <f t="shared" si="118"/>
        <v>4608</v>
      </c>
      <c r="P601">
        <f t="shared" si="118"/>
        <v>4423.68</v>
      </c>
      <c r="Q601" s="20">
        <f t="shared" si="112"/>
        <v>4246.7328000000007</v>
      </c>
      <c r="R601" s="21">
        <f t="shared" ca="1" si="119"/>
        <v>570490000</v>
      </c>
      <c r="S601">
        <f t="shared" ca="1" si="120"/>
        <v>520286880</v>
      </c>
      <c r="T601" s="21">
        <f t="shared" ca="1" si="121"/>
        <v>474501634.56000006</v>
      </c>
      <c r="U601">
        <f t="shared" ca="1" si="122"/>
        <v>432745490.71872002</v>
      </c>
      <c r="V601" s="21">
        <f t="shared" ca="1" si="123"/>
        <v>415435671.0899713</v>
      </c>
      <c r="W601" s="17">
        <f t="shared" ca="1" si="124"/>
        <v>-244548993.08897591</v>
      </c>
    </row>
    <row r="602" spans="6:23" x14ac:dyDescent="0.3">
      <c r="F602">
        <v>600</v>
      </c>
      <c r="G602">
        <f t="shared" ca="1" si="113"/>
        <v>0.97867853892095169</v>
      </c>
      <c r="H602" s="19">
        <f t="shared" ca="1" si="114"/>
        <v>200816</v>
      </c>
      <c r="I602">
        <f t="shared" ca="1" si="115"/>
        <v>190775.2</v>
      </c>
      <c r="J602" s="19">
        <f t="shared" ca="1" si="115"/>
        <v>181236.44</v>
      </c>
      <c r="K602">
        <f t="shared" ca="1" si="115"/>
        <v>172174.61800000002</v>
      </c>
      <c r="L602" s="19">
        <f t="shared" ca="1" si="116"/>
        <v>172174.61800000002</v>
      </c>
      <c r="M602" s="20">
        <f t="shared" si="117"/>
        <v>5000</v>
      </c>
      <c r="N602">
        <f t="shared" si="118"/>
        <v>4800</v>
      </c>
      <c r="O602" s="20">
        <f t="shared" si="118"/>
        <v>4608</v>
      </c>
      <c r="P602">
        <f t="shared" si="118"/>
        <v>4423.68</v>
      </c>
      <c r="Q602" s="20">
        <f t="shared" si="112"/>
        <v>4246.7328000000007</v>
      </c>
      <c r="R602" s="21">
        <f t="shared" ca="1" si="119"/>
        <v>1004080000</v>
      </c>
      <c r="S602">
        <f t="shared" ca="1" si="120"/>
        <v>915720960</v>
      </c>
      <c r="T602" s="21">
        <f t="shared" ca="1" si="121"/>
        <v>835137515.51999998</v>
      </c>
      <c r="U602">
        <f t="shared" ca="1" si="122"/>
        <v>761645414.15424013</v>
      </c>
      <c r="V602" s="21">
        <f t="shared" ca="1" si="123"/>
        <v>731179597.58807063</v>
      </c>
      <c r="W602" s="17">
        <f t="shared" ca="1" si="124"/>
        <v>1013644843.9398074</v>
      </c>
    </row>
    <row r="603" spans="6:23" x14ac:dyDescent="0.3">
      <c r="F603">
        <v>601</v>
      </c>
      <c r="G603">
        <f t="shared" ca="1" si="113"/>
        <v>0.31279171400822248</v>
      </c>
      <c r="H603" s="19">
        <f t="shared" ca="1" si="114"/>
        <v>125361</v>
      </c>
      <c r="I603">
        <f t="shared" ca="1" si="115"/>
        <v>119092.95</v>
      </c>
      <c r="J603" s="19">
        <f t="shared" ca="1" si="115"/>
        <v>113138.30249999999</v>
      </c>
      <c r="K603">
        <f t="shared" ca="1" si="115"/>
        <v>107481.38737499999</v>
      </c>
      <c r="L603" s="19">
        <f t="shared" ca="1" si="116"/>
        <v>107481.38737499999</v>
      </c>
      <c r="M603" s="20">
        <f t="shared" si="117"/>
        <v>5000</v>
      </c>
      <c r="N603">
        <f t="shared" si="118"/>
        <v>4800</v>
      </c>
      <c r="O603" s="20">
        <f t="shared" si="118"/>
        <v>4608</v>
      </c>
      <c r="P603">
        <f t="shared" si="118"/>
        <v>4423.68</v>
      </c>
      <c r="Q603" s="20">
        <f t="shared" si="112"/>
        <v>4246.7328000000007</v>
      </c>
      <c r="R603" s="21">
        <f t="shared" ca="1" si="119"/>
        <v>626805000</v>
      </c>
      <c r="S603">
        <f t="shared" ca="1" si="120"/>
        <v>571646160</v>
      </c>
      <c r="T603" s="21">
        <f t="shared" ca="1" si="121"/>
        <v>521341297.91999996</v>
      </c>
      <c r="U603">
        <f t="shared" ca="1" si="122"/>
        <v>475463263.70304</v>
      </c>
      <c r="V603" s="21">
        <f t="shared" ca="1" si="123"/>
        <v>456444733.15491843</v>
      </c>
      <c r="W603" s="17">
        <f t="shared" ca="1" si="124"/>
        <v>-81133817.618425608</v>
      </c>
    </row>
    <row r="604" spans="6:23" x14ac:dyDescent="0.3">
      <c r="F604">
        <v>602</v>
      </c>
      <c r="G604">
        <f t="shared" ca="1" si="113"/>
        <v>0.46640642980260127</v>
      </c>
      <c r="H604" s="19">
        <f t="shared" ca="1" si="114"/>
        <v>137471</v>
      </c>
      <c r="I604">
        <f t="shared" ca="1" si="115"/>
        <v>130597.45</v>
      </c>
      <c r="J604" s="19">
        <f t="shared" ca="1" si="115"/>
        <v>124067.5775</v>
      </c>
      <c r="K604">
        <f t="shared" ca="1" si="115"/>
        <v>117864.198625</v>
      </c>
      <c r="L604" s="19">
        <f t="shared" ca="1" si="116"/>
        <v>117864.198625</v>
      </c>
      <c r="M604" s="20">
        <f t="shared" si="117"/>
        <v>5000</v>
      </c>
      <c r="N604">
        <f t="shared" si="118"/>
        <v>4800</v>
      </c>
      <c r="O604" s="20">
        <f t="shared" si="118"/>
        <v>4608</v>
      </c>
      <c r="P604">
        <f t="shared" si="118"/>
        <v>4423.68</v>
      </c>
      <c r="Q604" s="20">
        <f t="shared" si="112"/>
        <v>4246.7328000000007</v>
      </c>
      <c r="R604" s="21">
        <f t="shared" ca="1" si="119"/>
        <v>687355000</v>
      </c>
      <c r="S604">
        <f t="shared" ca="1" si="120"/>
        <v>626867760</v>
      </c>
      <c r="T604" s="21">
        <f t="shared" ca="1" si="121"/>
        <v>571703397.12</v>
      </c>
      <c r="U604">
        <f t="shared" ca="1" si="122"/>
        <v>521393498.17344004</v>
      </c>
      <c r="V604" s="21">
        <f t="shared" ca="1" si="123"/>
        <v>500537758.24650252</v>
      </c>
      <c r="W604" s="17">
        <f t="shared" ca="1" si="124"/>
        <v>94570504.049723387</v>
      </c>
    </row>
    <row r="605" spans="6:23" x14ac:dyDescent="0.3">
      <c r="F605">
        <v>603</v>
      </c>
      <c r="G605">
        <f t="shared" ca="1" si="113"/>
        <v>8.8135245634970549E-2</v>
      </c>
      <c r="H605" s="19">
        <f t="shared" ca="1" si="114"/>
        <v>99430</v>
      </c>
      <c r="I605">
        <f t="shared" ca="1" si="115"/>
        <v>94458.5</v>
      </c>
      <c r="J605" s="19">
        <f t="shared" ca="1" si="115"/>
        <v>89735.574999999997</v>
      </c>
      <c r="K605">
        <f t="shared" ca="1" si="115"/>
        <v>85248.796249999999</v>
      </c>
      <c r="L605" s="19">
        <f t="shared" ca="1" si="116"/>
        <v>85248.796249999999</v>
      </c>
      <c r="M605" s="20">
        <f t="shared" si="117"/>
        <v>5000</v>
      </c>
      <c r="N605">
        <f t="shared" si="118"/>
        <v>4800</v>
      </c>
      <c r="O605" s="20">
        <f t="shared" si="118"/>
        <v>4608</v>
      </c>
      <c r="P605">
        <f t="shared" si="118"/>
        <v>4423.68</v>
      </c>
      <c r="Q605" s="20">
        <f t="shared" si="112"/>
        <v>4246.7328000000007</v>
      </c>
      <c r="R605" s="21">
        <f t="shared" ca="1" si="119"/>
        <v>497150000</v>
      </c>
      <c r="S605">
        <f t="shared" ca="1" si="120"/>
        <v>453400800</v>
      </c>
      <c r="T605" s="21">
        <f t="shared" ca="1" si="121"/>
        <v>413501529.59999996</v>
      </c>
      <c r="U605">
        <f t="shared" ca="1" si="122"/>
        <v>377113394.99520004</v>
      </c>
      <c r="V605" s="21">
        <f t="shared" ca="1" si="123"/>
        <v>362028859.19539207</v>
      </c>
      <c r="W605" s="17">
        <f t="shared" ca="1" si="124"/>
        <v>-457367406.81551743</v>
      </c>
    </row>
    <row r="606" spans="6:23" x14ac:dyDescent="0.3">
      <c r="F606">
        <v>604</v>
      </c>
      <c r="G606">
        <f t="shared" ca="1" si="113"/>
        <v>0.24217292319582129</v>
      </c>
      <c r="H606" s="19">
        <f t="shared" ca="1" si="114"/>
        <v>119020</v>
      </c>
      <c r="I606">
        <f t="shared" ca="1" si="115"/>
        <v>113069</v>
      </c>
      <c r="J606" s="19">
        <f t="shared" ca="1" si="115"/>
        <v>107415.55</v>
      </c>
      <c r="K606">
        <f t="shared" ca="1" si="115"/>
        <v>102044.77250000001</v>
      </c>
      <c r="L606" s="19">
        <f t="shared" ca="1" si="116"/>
        <v>102044.77250000001</v>
      </c>
      <c r="M606" s="20">
        <f t="shared" si="117"/>
        <v>5000</v>
      </c>
      <c r="N606">
        <f t="shared" si="118"/>
        <v>4800</v>
      </c>
      <c r="O606" s="20">
        <f t="shared" si="118"/>
        <v>4608</v>
      </c>
      <c r="P606">
        <f t="shared" si="118"/>
        <v>4423.68</v>
      </c>
      <c r="Q606" s="20">
        <f t="shared" si="112"/>
        <v>4246.7328000000007</v>
      </c>
      <c r="R606" s="21">
        <f t="shared" ca="1" si="119"/>
        <v>595100000</v>
      </c>
      <c r="S606">
        <f t="shared" ca="1" si="120"/>
        <v>542731200</v>
      </c>
      <c r="T606" s="21">
        <f t="shared" ca="1" si="121"/>
        <v>494970854.40000004</v>
      </c>
      <c r="U606">
        <f t="shared" ca="1" si="122"/>
        <v>451413419.21280009</v>
      </c>
      <c r="V606" s="21">
        <f t="shared" ca="1" si="123"/>
        <v>433356882.44428807</v>
      </c>
      <c r="W606" s="17">
        <f t="shared" ca="1" si="124"/>
        <v>-173135560.28545594</v>
      </c>
    </row>
    <row r="607" spans="6:23" x14ac:dyDescent="0.3">
      <c r="F607">
        <v>605</v>
      </c>
      <c r="G607">
        <f t="shared" ca="1" si="113"/>
        <v>0.28315537507405786</v>
      </c>
      <c r="H607" s="19">
        <f t="shared" ca="1" si="114"/>
        <v>122795</v>
      </c>
      <c r="I607">
        <f t="shared" ca="1" si="115"/>
        <v>116655.25</v>
      </c>
      <c r="J607" s="19">
        <f t="shared" ca="1" si="115"/>
        <v>110822.4875</v>
      </c>
      <c r="K607">
        <f t="shared" ca="1" si="115"/>
        <v>105281.363125</v>
      </c>
      <c r="L607" s="19">
        <f t="shared" ca="1" si="116"/>
        <v>105281.363125</v>
      </c>
      <c r="M607" s="20">
        <f t="shared" si="117"/>
        <v>5000</v>
      </c>
      <c r="N607">
        <f t="shared" si="118"/>
        <v>4800</v>
      </c>
      <c r="O607" s="20">
        <f t="shared" si="118"/>
        <v>4608</v>
      </c>
      <c r="P607">
        <f t="shared" si="118"/>
        <v>4423.68</v>
      </c>
      <c r="Q607" s="20">
        <f t="shared" si="112"/>
        <v>4246.7328000000007</v>
      </c>
      <c r="R607" s="21">
        <f t="shared" ca="1" si="119"/>
        <v>613975000</v>
      </c>
      <c r="S607">
        <f t="shared" ca="1" si="120"/>
        <v>559945200</v>
      </c>
      <c r="T607" s="21">
        <f t="shared" ca="1" si="121"/>
        <v>510670022.40000004</v>
      </c>
      <c r="U607">
        <f t="shared" ca="1" si="122"/>
        <v>465731060.42880005</v>
      </c>
      <c r="V607" s="21">
        <f t="shared" ca="1" si="123"/>
        <v>447101818.01164806</v>
      </c>
      <c r="W607" s="17">
        <f t="shared" ca="1" si="124"/>
        <v>-118363981.89592123</v>
      </c>
    </row>
    <row r="608" spans="6:23" x14ac:dyDescent="0.3">
      <c r="F608">
        <v>606</v>
      </c>
      <c r="G608">
        <f t="shared" ca="1" si="113"/>
        <v>9.5901871097888058E-2</v>
      </c>
      <c r="H608" s="19">
        <f t="shared" ca="1" si="114"/>
        <v>100842</v>
      </c>
      <c r="I608">
        <f t="shared" ca="1" si="115"/>
        <v>95799.9</v>
      </c>
      <c r="J608" s="19">
        <f t="shared" ca="1" si="115"/>
        <v>91009.904999999999</v>
      </c>
      <c r="K608">
        <f t="shared" ca="1" si="115"/>
        <v>86459.409749999992</v>
      </c>
      <c r="L608" s="19">
        <f t="shared" ca="1" si="116"/>
        <v>86459.409749999992</v>
      </c>
      <c r="M608" s="20">
        <f t="shared" si="117"/>
        <v>5000</v>
      </c>
      <c r="N608">
        <f t="shared" si="118"/>
        <v>4800</v>
      </c>
      <c r="O608" s="20">
        <f t="shared" si="118"/>
        <v>4608</v>
      </c>
      <c r="P608">
        <f t="shared" si="118"/>
        <v>4423.68</v>
      </c>
      <c r="Q608" s="20">
        <f t="shared" si="112"/>
        <v>4246.7328000000007</v>
      </c>
      <c r="R608" s="21">
        <f t="shared" ca="1" si="119"/>
        <v>504210000</v>
      </c>
      <c r="S608">
        <f t="shared" ca="1" si="120"/>
        <v>459839520</v>
      </c>
      <c r="T608" s="21">
        <f t="shared" ca="1" si="121"/>
        <v>419373642.24000001</v>
      </c>
      <c r="U608">
        <f t="shared" ca="1" si="122"/>
        <v>382468761.72288001</v>
      </c>
      <c r="V608" s="21">
        <f t="shared" ca="1" si="123"/>
        <v>367170011.25396484</v>
      </c>
      <c r="W608" s="17">
        <f t="shared" ca="1" si="124"/>
        <v>-436880660.14372325</v>
      </c>
    </row>
    <row r="609" spans="6:23" x14ac:dyDescent="0.3">
      <c r="F609">
        <v>607</v>
      </c>
      <c r="G609">
        <f t="shared" ca="1" si="113"/>
        <v>0.86253756367961143</v>
      </c>
      <c r="H609" s="19">
        <f t="shared" ca="1" si="114"/>
        <v>172754</v>
      </c>
      <c r="I609">
        <f t="shared" ca="1" si="115"/>
        <v>164116.29999999999</v>
      </c>
      <c r="J609" s="19">
        <f t="shared" ca="1" si="115"/>
        <v>155910.48499999999</v>
      </c>
      <c r="K609">
        <f t="shared" ca="1" si="115"/>
        <v>148114.96075</v>
      </c>
      <c r="L609" s="19">
        <f t="shared" ca="1" si="116"/>
        <v>148114.96075</v>
      </c>
      <c r="M609" s="20">
        <f t="shared" si="117"/>
        <v>5000</v>
      </c>
      <c r="N609">
        <f t="shared" si="118"/>
        <v>4800</v>
      </c>
      <c r="O609" s="20">
        <f t="shared" si="118"/>
        <v>4608</v>
      </c>
      <c r="P609">
        <f t="shared" si="118"/>
        <v>4423.68</v>
      </c>
      <c r="Q609" s="20">
        <f t="shared" si="112"/>
        <v>4246.7328000000007</v>
      </c>
      <c r="R609" s="21">
        <f t="shared" ca="1" si="119"/>
        <v>863770000</v>
      </c>
      <c r="S609">
        <f t="shared" ca="1" si="120"/>
        <v>787758240</v>
      </c>
      <c r="T609" s="21">
        <f t="shared" ca="1" si="121"/>
        <v>718435514.87999988</v>
      </c>
      <c r="U609">
        <f t="shared" ca="1" si="122"/>
        <v>655213189.57055998</v>
      </c>
      <c r="V609" s="21">
        <f t="shared" ca="1" si="123"/>
        <v>629004661.98773766</v>
      </c>
      <c r="W609" s="17">
        <f t="shared" ca="1" si="124"/>
        <v>606492517.37898159</v>
      </c>
    </row>
    <row r="610" spans="6:23" x14ac:dyDescent="0.3">
      <c r="F610">
        <v>608</v>
      </c>
      <c r="G610">
        <f t="shared" ca="1" si="113"/>
        <v>0.8852218409862177</v>
      </c>
      <c r="H610" s="19">
        <f t="shared" ca="1" si="114"/>
        <v>176045</v>
      </c>
      <c r="I610">
        <f t="shared" ca="1" si="115"/>
        <v>167242.75</v>
      </c>
      <c r="J610" s="19">
        <f t="shared" ca="1" si="115"/>
        <v>158880.61249999999</v>
      </c>
      <c r="K610">
        <f t="shared" ca="1" si="115"/>
        <v>150936.58187499997</v>
      </c>
      <c r="L610" s="19">
        <f t="shared" ca="1" si="116"/>
        <v>150936.58187499997</v>
      </c>
      <c r="M610" s="20">
        <f t="shared" si="117"/>
        <v>5000</v>
      </c>
      <c r="N610">
        <f t="shared" si="118"/>
        <v>4800</v>
      </c>
      <c r="O610" s="20">
        <f t="shared" si="118"/>
        <v>4608</v>
      </c>
      <c r="P610">
        <f t="shared" si="118"/>
        <v>4423.68</v>
      </c>
      <c r="Q610" s="20">
        <f t="shared" si="112"/>
        <v>4246.7328000000007</v>
      </c>
      <c r="R610" s="21">
        <f t="shared" ca="1" si="119"/>
        <v>880225000</v>
      </c>
      <c r="S610">
        <f t="shared" ca="1" si="120"/>
        <v>802765200</v>
      </c>
      <c r="T610" s="21">
        <f t="shared" ca="1" si="121"/>
        <v>732121862.39999998</v>
      </c>
      <c r="U610">
        <f t="shared" ca="1" si="122"/>
        <v>667695138.50879991</v>
      </c>
      <c r="V610" s="21">
        <f t="shared" ca="1" si="123"/>
        <v>640987332.96844804</v>
      </c>
      <c r="W610" s="17">
        <f t="shared" ca="1" si="124"/>
        <v>654241726.5127449</v>
      </c>
    </row>
    <row r="611" spans="6:23" x14ac:dyDescent="0.3">
      <c r="F611">
        <v>609</v>
      </c>
      <c r="G611">
        <f t="shared" ca="1" si="113"/>
        <v>0.71210739209793061</v>
      </c>
      <c r="H611" s="19">
        <f t="shared" ca="1" si="114"/>
        <v>156787</v>
      </c>
      <c r="I611">
        <f t="shared" ca="1" si="115"/>
        <v>148947.65</v>
      </c>
      <c r="J611" s="19">
        <f t="shared" ca="1" si="115"/>
        <v>141500.26749999999</v>
      </c>
      <c r="K611">
        <f t="shared" ca="1" si="115"/>
        <v>134425.25412499998</v>
      </c>
      <c r="L611" s="19">
        <f t="shared" ca="1" si="116"/>
        <v>134425.25412499998</v>
      </c>
      <c r="M611" s="20">
        <f t="shared" si="117"/>
        <v>5000</v>
      </c>
      <c r="N611">
        <f t="shared" si="118"/>
        <v>4800</v>
      </c>
      <c r="O611" s="20">
        <f t="shared" si="118"/>
        <v>4608</v>
      </c>
      <c r="P611">
        <f t="shared" si="118"/>
        <v>4423.68</v>
      </c>
      <c r="Q611" s="20">
        <f t="shared" si="112"/>
        <v>4246.7328000000007</v>
      </c>
      <c r="R611" s="21">
        <f t="shared" ca="1" si="119"/>
        <v>783935000</v>
      </c>
      <c r="S611">
        <f t="shared" ca="1" si="120"/>
        <v>714948720</v>
      </c>
      <c r="T611" s="21">
        <f t="shared" ca="1" si="121"/>
        <v>652033232.63999999</v>
      </c>
      <c r="U611">
        <f t="shared" ca="1" si="122"/>
        <v>594654308.16767991</v>
      </c>
      <c r="V611" s="21">
        <f t="shared" ca="1" si="123"/>
        <v>570868135.84097278</v>
      </c>
      <c r="W611" s="17">
        <f t="shared" ca="1" si="124"/>
        <v>374826877.07548475</v>
      </c>
    </row>
    <row r="612" spans="6:23" x14ac:dyDescent="0.3">
      <c r="F612">
        <v>610</v>
      </c>
      <c r="G612">
        <f t="shared" ca="1" si="113"/>
        <v>0.13341863460407322</v>
      </c>
      <c r="H612" s="19">
        <f t="shared" ca="1" si="114"/>
        <v>106689</v>
      </c>
      <c r="I612">
        <f t="shared" ca="1" si="115"/>
        <v>101354.55</v>
      </c>
      <c r="J612" s="19">
        <f t="shared" ca="1" si="115"/>
        <v>96286.822500000009</v>
      </c>
      <c r="K612">
        <f t="shared" ca="1" si="115"/>
        <v>91472.481375000003</v>
      </c>
      <c r="L612" s="19">
        <f t="shared" ca="1" si="116"/>
        <v>91472.481375000003</v>
      </c>
      <c r="M612" s="20">
        <f t="shared" si="117"/>
        <v>5000</v>
      </c>
      <c r="N612">
        <f t="shared" si="118"/>
        <v>4800</v>
      </c>
      <c r="O612" s="20">
        <f t="shared" si="118"/>
        <v>4608</v>
      </c>
      <c r="P612">
        <f t="shared" si="118"/>
        <v>4423.68</v>
      </c>
      <c r="Q612" s="20">
        <f t="shared" si="112"/>
        <v>4246.7328000000007</v>
      </c>
      <c r="R612" s="21">
        <f t="shared" ca="1" si="119"/>
        <v>533445000</v>
      </c>
      <c r="S612">
        <f t="shared" ca="1" si="120"/>
        <v>486501840</v>
      </c>
      <c r="T612" s="21">
        <f t="shared" ca="1" si="121"/>
        <v>443689678.08000004</v>
      </c>
      <c r="U612">
        <f t="shared" ca="1" si="122"/>
        <v>404644986.40896004</v>
      </c>
      <c r="V612" s="21">
        <f t="shared" ca="1" si="123"/>
        <v>388459186.95260167</v>
      </c>
      <c r="W612" s="17">
        <f t="shared" ca="1" si="124"/>
        <v>-352046377.00634336</v>
      </c>
    </row>
    <row r="613" spans="6:23" x14ac:dyDescent="0.3">
      <c r="F613">
        <v>611</v>
      </c>
      <c r="G613">
        <f t="shared" ca="1" si="113"/>
        <v>0.21525372976924806</v>
      </c>
      <c r="H613" s="19">
        <f t="shared" ca="1" si="114"/>
        <v>116350</v>
      </c>
      <c r="I613">
        <f t="shared" ca="1" si="115"/>
        <v>110532.5</v>
      </c>
      <c r="J613" s="19">
        <f t="shared" ca="1" si="115"/>
        <v>105005.875</v>
      </c>
      <c r="K613">
        <f t="shared" ca="1" si="115"/>
        <v>99755.581250000003</v>
      </c>
      <c r="L613" s="19">
        <f t="shared" ca="1" si="116"/>
        <v>99755.581250000003</v>
      </c>
      <c r="M613" s="20">
        <f t="shared" si="117"/>
        <v>5000</v>
      </c>
      <c r="N613">
        <f t="shared" si="118"/>
        <v>4800</v>
      </c>
      <c r="O613" s="20">
        <f t="shared" si="118"/>
        <v>4608</v>
      </c>
      <c r="P613">
        <f t="shared" si="118"/>
        <v>4423.68</v>
      </c>
      <c r="Q613" s="20">
        <f t="shared" si="112"/>
        <v>4246.7328000000007</v>
      </c>
      <c r="R613" s="21">
        <f t="shared" ca="1" si="119"/>
        <v>581750000</v>
      </c>
      <c r="S613">
        <f t="shared" ca="1" si="120"/>
        <v>530556000</v>
      </c>
      <c r="T613" s="21">
        <f t="shared" ca="1" si="121"/>
        <v>483867072</v>
      </c>
      <c r="U613">
        <f t="shared" ca="1" si="122"/>
        <v>441286769.66400003</v>
      </c>
      <c r="V613" s="21">
        <f t="shared" ca="1" si="123"/>
        <v>423635298.87744009</v>
      </c>
      <c r="W613" s="17">
        <f t="shared" ca="1" si="124"/>
        <v>-211874663.41129875</v>
      </c>
    </row>
    <row r="614" spans="6:23" x14ac:dyDescent="0.3">
      <c r="F614">
        <v>612</v>
      </c>
      <c r="G614">
        <f t="shared" ca="1" si="113"/>
        <v>3.8876597552609859E-2</v>
      </c>
      <c r="H614" s="19">
        <f t="shared" ca="1" si="114"/>
        <v>87084</v>
      </c>
      <c r="I614">
        <f t="shared" ca="1" si="115"/>
        <v>82729.8</v>
      </c>
      <c r="J614" s="19">
        <f t="shared" ca="1" si="115"/>
        <v>78593.31</v>
      </c>
      <c r="K614">
        <f t="shared" ca="1" si="115"/>
        <v>74663.644499999995</v>
      </c>
      <c r="L614" s="19">
        <f t="shared" ca="1" si="116"/>
        <v>74663.644499999995</v>
      </c>
      <c r="M614" s="20">
        <f t="shared" si="117"/>
        <v>5000</v>
      </c>
      <c r="N614">
        <f t="shared" si="118"/>
        <v>4800</v>
      </c>
      <c r="O614" s="20">
        <f t="shared" si="118"/>
        <v>4608</v>
      </c>
      <c r="P614">
        <f t="shared" si="118"/>
        <v>4423.68</v>
      </c>
      <c r="Q614" s="20">
        <f t="shared" si="112"/>
        <v>4246.7328000000007</v>
      </c>
      <c r="R614" s="21">
        <f t="shared" ca="1" si="119"/>
        <v>435420000</v>
      </c>
      <c r="S614">
        <f t="shared" ca="1" si="120"/>
        <v>397103040</v>
      </c>
      <c r="T614" s="21">
        <f t="shared" ca="1" si="121"/>
        <v>362157972.48000002</v>
      </c>
      <c r="U614">
        <f t="shared" ca="1" si="122"/>
        <v>330288070.90175998</v>
      </c>
      <c r="V614" s="21">
        <f t="shared" ca="1" si="123"/>
        <v>317076548.06568962</v>
      </c>
      <c r="W614" s="17">
        <f t="shared" ca="1" si="124"/>
        <v>-636495858.94722438</v>
      </c>
    </row>
    <row r="615" spans="6:23" x14ac:dyDescent="0.3">
      <c r="F615">
        <v>613</v>
      </c>
      <c r="G615">
        <f t="shared" ca="1" si="113"/>
        <v>0.79219095604781298</v>
      </c>
      <c r="H615" s="19">
        <f t="shared" ca="1" si="114"/>
        <v>164421</v>
      </c>
      <c r="I615">
        <f t="shared" ca="1" si="115"/>
        <v>156199.95000000001</v>
      </c>
      <c r="J615" s="19">
        <f t="shared" ca="1" si="115"/>
        <v>148389.95250000001</v>
      </c>
      <c r="K615">
        <f t="shared" ca="1" si="115"/>
        <v>140970.45487500002</v>
      </c>
      <c r="L615" s="19">
        <f t="shared" ca="1" si="116"/>
        <v>140970.45487500002</v>
      </c>
      <c r="M615" s="20">
        <f t="shared" si="117"/>
        <v>5000</v>
      </c>
      <c r="N615">
        <f t="shared" si="118"/>
        <v>4800</v>
      </c>
      <c r="O615" s="20">
        <f t="shared" si="118"/>
        <v>4608</v>
      </c>
      <c r="P615">
        <f t="shared" si="118"/>
        <v>4423.68</v>
      </c>
      <c r="Q615" s="20">
        <f t="shared" si="112"/>
        <v>4246.7328000000007</v>
      </c>
      <c r="R615" s="21">
        <f t="shared" ca="1" si="119"/>
        <v>822105000</v>
      </c>
      <c r="S615">
        <f t="shared" ca="1" si="120"/>
        <v>749759760</v>
      </c>
      <c r="T615" s="21">
        <f t="shared" ca="1" si="121"/>
        <v>683780901.12000012</v>
      </c>
      <c r="U615">
        <f t="shared" ca="1" si="122"/>
        <v>623608181.8214401</v>
      </c>
      <c r="V615" s="21">
        <f t="shared" ca="1" si="123"/>
        <v>598663854.54858255</v>
      </c>
      <c r="W615" s="17">
        <f t="shared" ca="1" si="124"/>
        <v>485588792.15514231</v>
      </c>
    </row>
    <row r="616" spans="6:23" x14ac:dyDescent="0.3">
      <c r="F616">
        <v>614</v>
      </c>
      <c r="G616">
        <f t="shared" ca="1" si="113"/>
        <v>0.89057038638798514</v>
      </c>
      <c r="H616" s="19">
        <f t="shared" ca="1" si="114"/>
        <v>176887</v>
      </c>
      <c r="I616">
        <f t="shared" ca="1" si="115"/>
        <v>168042.65</v>
      </c>
      <c r="J616" s="19">
        <f t="shared" ca="1" si="115"/>
        <v>159640.51749999999</v>
      </c>
      <c r="K616">
        <f t="shared" ca="1" si="115"/>
        <v>151658.491625</v>
      </c>
      <c r="L616" s="19">
        <f t="shared" ca="1" si="116"/>
        <v>151658.491625</v>
      </c>
      <c r="M616" s="20">
        <f t="shared" si="117"/>
        <v>5000</v>
      </c>
      <c r="N616">
        <f t="shared" si="118"/>
        <v>4800</v>
      </c>
      <c r="O616" s="20">
        <f t="shared" si="118"/>
        <v>4608</v>
      </c>
      <c r="P616">
        <f t="shared" si="118"/>
        <v>4423.68</v>
      </c>
      <c r="Q616" s="20">
        <f t="shared" si="112"/>
        <v>4246.7328000000007</v>
      </c>
      <c r="R616" s="21">
        <f t="shared" ca="1" si="119"/>
        <v>884435000</v>
      </c>
      <c r="S616">
        <f t="shared" ca="1" si="120"/>
        <v>806604720</v>
      </c>
      <c r="T616" s="21">
        <f t="shared" ca="1" si="121"/>
        <v>735623504.63999999</v>
      </c>
      <c r="U616">
        <f t="shared" ca="1" si="122"/>
        <v>670888636.23168004</v>
      </c>
      <c r="V616" s="21">
        <f t="shared" ca="1" si="123"/>
        <v>644053090.78241289</v>
      </c>
      <c r="W616" s="17">
        <f t="shared" ca="1" si="124"/>
        <v>666458327.57340431</v>
      </c>
    </row>
    <row r="617" spans="6:23" x14ac:dyDescent="0.3">
      <c r="F617">
        <v>615</v>
      </c>
      <c r="G617">
        <f t="shared" ca="1" si="113"/>
        <v>2.9480093432263765E-2</v>
      </c>
      <c r="H617" s="19">
        <f t="shared" ca="1" si="114"/>
        <v>83345</v>
      </c>
      <c r="I617">
        <f t="shared" ca="1" si="115"/>
        <v>79177.75</v>
      </c>
      <c r="J617" s="19">
        <f t="shared" ca="1" si="115"/>
        <v>75218.862500000003</v>
      </c>
      <c r="K617">
        <f t="shared" ca="1" si="115"/>
        <v>71457.919374999998</v>
      </c>
      <c r="L617" s="19">
        <f t="shared" ca="1" si="116"/>
        <v>71457.919374999998</v>
      </c>
      <c r="M617" s="20">
        <f t="shared" si="117"/>
        <v>5000</v>
      </c>
      <c r="N617">
        <f t="shared" si="118"/>
        <v>4800</v>
      </c>
      <c r="O617" s="20">
        <f t="shared" si="118"/>
        <v>4608</v>
      </c>
      <c r="P617">
        <f t="shared" si="118"/>
        <v>4423.68</v>
      </c>
      <c r="Q617" s="20">
        <f t="shared" si="112"/>
        <v>4246.7328000000007</v>
      </c>
      <c r="R617" s="21">
        <f t="shared" ca="1" si="119"/>
        <v>416725000</v>
      </c>
      <c r="S617">
        <f t="shared" ca="1" si="120"/>
        <v>380053200</v>
      </c>
      <c r="T617" s="21">
        <f t="shared" ca="1" si="121"/>
        <v>346608518.40000004</v>
      </c>
      <c r="U617">
        <f t="shared" ca="1" si="122"/>
        <v>316106968.78079998</v>
      </c>
      <c r="V617" s="21">
        <f t="shared" ca="1" si="123"/>
        <v>303462690.02956802</v>
      </c>
      <c r="W617" s="17">
        <f t="shared" ca="1" si="124"/>
        <v>-690745112.35079265</v>
      </c>
    </row>
    <row r="618" spans="6:23" x14ac:dyDescent="0.3">
      <c r="F618">
        <v>616</v>
      </c>
      <c r="G618">
        <f t="shared" ca="1" si="113"/>
        <v>0.58682482065401342</v>
      </c>
      <c r="H618" s="19">
        <f t="shared" ca="1" si="114"/>
        <v>146582</v>
      </c>
      <c r="I618">
        <f t="shared" ca="1" si="115"/>
        <v>139252.9</v>
      </c>
      <c r="J618" s="19">
        <f t="shared" ca="1" si="115"/>
        <v>132290.255</v>
      </c>
      <c r="K618">
        <f t="shared" ca="1" si="115"/>
        <v>125675.74225000001</v>
      </c>
      <c r="L618" s="19">
        <f t="shared" ca="1" si="116"/>
        <v>125675.74225000001</v>
      </c>
      <c r="M618" s="20">
        <f t="shared" si="117"/>
        <v>5000</v>
      </c>
      <c r="N618">
        <f t="shared" si="118"/>
        <v>4800</v>
      </c>
      <c r="O618" s="20">
        <f t="shared" si="118"/>
        <v>4608</v>
      </c>
      <c r="P618">
        <f t="shared" si="118"/>
        <v>4423.68</v>
      </c>
      <c r="Q618" s="20">
        <f t="shared" si="112"/>
        <v>4246.7328000000007</v>
      </c>
      <c r="R618" s="21">
        <f t="shared" ca="1" si="119"/>
        <v>732910000</v>
      </c>
      <c r="S618">
        <f t="shared" ca="1" si="120"/>
        <v>668413920</v>
      </c>
      <c r="T618" s="21">
        <f t="shared" ca="1" si="121"/>
        <v>609593495.03999996</v>
      </c>
      <c r="U618">
        <f t="shared" ca="1" si="122"/>
        <v>555949267.47648013</v>
      </c>
      <c r="V618" s="21">
        <f t="shared" ca="1" si="123"/>
        <v>533711296.77742094</v>
      </c>
      <c r="W618" s="17">
        <f t="shared" ca="1" si="124"/>
        <v>226762252.58139253</v>
      </c>
    </row>
    <row r="619" spans="6:23" x14ac:dyDescent="0.3">
      <c r="F619">
        <v>617</v>
      </c>
      <c r="G619">
        <f t="shared" ca="1" si="113"/>
        <v>0.14727169548504637</v>
      </c>
      <c r="H619" s="19">
        <f t="shared" ca="1" si="114"/>
        <v>108554</v>
      </c>
      <c r="I619">
        <f t="shared" ca="1" si="115"/>
        <v>103126.3</v>
      </c>
      <c r="J619" s="19">
        <f t="shared" ca="1" si="115"/>
        <v>97969.985000000001</v>
      </c>
      <c r="K619">
        <f t="shared" ca="1" si="115"/>
        <v>93071.485750000007</v>
      </c>
      <c r="L619" s="19">
        <f t="shared" ca="1" si="116"/>
        <v>93071.485750000007</v>
      </c>
      <c r="M619" s="20">
        <f t="shared" si="117"/>
        <v>5000</v>
      </c>
      <c r="N619">
        <f t="shared" si="118"/>
        <v>4800</v>
      </c>
      <c r="O619" s="20">
        <f t="shared" si="118"/>
        <v>4608</v>
      </c>
      <c r="P619">
        <f t="shared" si="118"/>
        <v>4423.68</v>
      </c>
      <c r="Q619" s="20">
        <f t="shared" si="112"/>
        <v>4246.7328000000007</v>
      </c>
      <c r="R619" s="21">
        <f t="shared" ca="1" si="119"/>
        <v>542770000</v>
      </c>
      <c r="S619">
        <f t="shared" ca="1" si="120"/>
        <v>495006240</v>
      </c>
      <c r="T619" s="21">
        <f t="shared" ca="1" si="121"/>
        <v>451445690.88</v>
      </c>
      <c r="U619">
        <f t="shared" ca="1" si="122"/>
        <v>411718470.08256006</v>
      </c>
      <c r="V619" s="21">
        <f t="shared" ca="1" si="123"/>
        <v>395249731.27925771</v>
      </c>
      <c r="W619" s="17">
        <f t="shared" ca="1" si="124"/>
        <v>-324987040.92780495</v>
      </c>
    </row>
    <row r="620" spans="6:23" x14ac:dyDescent="0.3">
      <c r="F620">
        <v>618</v>
      </c>
      <c r="G620">
        <f t="shared" ca="1" si="113"/>
        <v>0.61543692110208803</v>
      </c>
      <c r="H620" s="19">
        <f t="shared" ca="1" si="114"/>
        <v>148806</v>
      </c>
      <c r="I620">
        <f t="shared" ca="1" si="115"/>
        <v>141365.70000000001</v>
      </c>
      <c r="J620" s="19">
        <f t="shared" ca="1" si="115"/>
        <v>134297.41500000001</v>
      </c>
      <c r="K620">
        <f t="shared" ca="1" si="115"/>
        <v>127582.54425000001</v>
      </c>
      <c r="L620" s="19">
        <f t="shared" ca="1" si="116"/>
        <v>127582.54425000001</v>
      </c>
      <c r="M620" s="20">
        <f t="shared" si="117"/>
        <v>5000</v>
      </c>
      <c r="N620">
        <f t="shared" si="118"/>
        <v>4800</v>
      </c>
      <c r="O620" s="20">
        <f t="shared" si="118"/>
        <v>4608</v>
      </c>
      <c r="P620">
        <f t="shared" si="118"/>
        <v>4423.68</v>
      </c>
      <c r="Q620" s="20">
        <f t="shared" si="112"/>
        <v>4246.7328000000007</v>
      </c>
      <c r="R620" s="21">
        <f t="shared" ca="1" si="119"/>
        <v>744030000</v>
      </c>
      <c r="S620">
        <f t="shared" ca="1" si="120"/>
        <v>678555360</v>
      </c>
      <c r="T620" s="21">
        <f t="shared" ca="1" si="121"/>
        <v>618842488.32000005</v>
      </c>
      <c r="U620">
        <f t="shared" ca="1" si="122"/>
        <v>564384349.34784007</v>
      </c>
      <c r="V620" s="21">
        <f t="shared" ca="1" si="123"/>
        <v>541808975.37392652</v>
      </c>
      <c r="W620" s="17">
        <f t="shared" ca="1" si="124"/>
        <v>259030329.49220705</v>
      </c>
    </row>
    <row r="621" spans="6:23" x14ac:dyDescent="0.3">
      <c r="F621">
        <v>619</v>
      </c>
      <c r="G621">
        <f t="shared" ca="1" si="113"/>
        <v>0.47421301757526835</v>
      </c>
      <c r="H621" s="19">
        <f t="shared" ca="1" si="114"/>
        <v>138059</v>
      </c>
      <c r="I621">
        <f t="shared" ca="1" si="115"/>
        <v>131156.04999999999</v>
      </c>
      <c r="J621" s="19">
        <f t="shared" ca="1" si="115"/>
        <v>124598.24749999998</v>
      </c>
      <c r="K621">
        <f t="shared" ca="1" si="115"/>
        <v>118368.33512499998</v>
      </c>
      <c r="L621" s="19">
        <f t="shared" ca="1" si="116"/>
        <v>118368.33512499998</v>
      </c>
      <c r="M621" s="20">
        <f t="shared" si="117"/>
        <v>5000</v>
      </c>
      <c r="N621">
        <f t="shared" si="118"/>
        <v>4800</v>
      </c>
      <c r="O621" s="20">
        <f t="shared" si="118"/>
        <v>4608</v>
      </c>
      <c r="P621">
        <f t="shared" si="118"/>
        <v>4423.68</v>
      </c>
      <c r="Q621" s="20">
        <f t="shared" si="112"/>
        <v>4246.7328000000007</v>
      </c>
      <c r="R621" s="21">
        <f t="shared" ca="1" si="119"/>
        <v>690295000</v>
      </c>
      <c r="S621">
        <f t="shared" ca="1" si="120"/>
        <v>629549040</v>
      </c>
      <c r="T621" s="21">
        <f t="shared" ca="1" si="121"/>
        <v>574148724.4799999</v>
      </c>
      <c r="U621">
        <f t="shared" ca="1" si="122"/>
        <v>523623636.72575998</v>
      </c>
      <c r="V621" s="21">
        <f t="shared" ca="1" si="123"/>
        <v>502678691.2567296</v>
      </c>
      <c r="W621" s="17">
        <f t="shared" ca="1" si="124"/>
        <v>103101812.15384173</v>
      </c>
    </row>
    <row r="622" spans="6:23" x14ac:dyDescent="0.3">
      <c r="F622">
        <v>620</v>
      </c>
      <c r="G622">
        <f t="shared" ca="1" si="113"/>
        <v>0.7473791512050455</v>
      </c>
      <c r="H622" s="19">
        <f t="shared" ca="1" si="114"/>
        <v>159988</v>
      </c>
      <c r="I622">
        <f t="shared" ca="1" si="115"/>
        <v>151988.6</v>
      </c>
      <c r="J622" s="19">
        <f t="shared" ca="1" si="115"/>
        <v>144389.17000000001</v>
      </c>
      <c r="K622">
        <f t="shared" ca="1" si="115"/>
        <v>137169.7115</v>
      </c>
      <c r="L622" s="19">
        <f t="shared" ca="1" si="116"/>
        <v>137169.7115</v>
      </c>
      <c r="M622" s="20">
        <f t="shared" si="117"/>
        <v>5000</v>
      </c>
      <c r="N622">
        <f t="shared" si="118"/>
        <v>4800</v>
      </c>
      <c r="O622" s="20">
        <f t="shared" si="118"/>
        <v>4608</v>
      </c>
      <c r="P622">
        <f t="shared" si="118"/>
        <v>4423.68</v>
      </c>
      <c r="Q622" s="20">
        <f t="shared" si="112"/>
        <v>4246.7328000000007</v>
      </c>
      <c r="R622" s="21">
        <f t="shared" ca="1" si="119"/>
        <v>799940000</v>
      </c>
      <c r="S622">
        <f t="shared" ca="1" si="120"/>
        <v>729545280</v>
      </c>
      <c r="T622" s="21">
        <f t="shared" ca="1" si="121"/>
        <v>665345295.36000001</v>
      </c>
      <c r="U622">
        <f t="shared" ca="1" si="122"/>
        <v>606794909.36832011</v>
      </c>
      <c r="V622" s="21">
        <f t="shared" ca="1" si="123"/>
        <v>582523112.99358726</v>
      </c>
      <c r="W622" s="17">
        <f t="shared" ca="1" si="124"/>
        <v>421270273.74433279</v>
      </c>
    </row>
    <row r="623" spans="6:23" x14ac:dyDescent="0.3">
      <c r="F623">
        <v>621</v>
      </c>
      <c r="G623">
        <f t="shared" ca="1" si="113"/>
        <v>0.25839836218650691</v>
      </c>
      <c r="H623" s="19">
        <f t="shared" ca="1" si="114"/>
        <v>120551</v>
      </c>
      <c r="I623">
        <f t="shared" ca="1" si="115"/>
        <v>114523.45</v>
      </c>
      <c r="J623" s="19">
        <f t="shared" ca="1" si="115"/>
        <v>108797.2775</v>
      </c>
      <c r="K623">
        <f t="shared" ca="1" si="115"/>
        <v>103357.413625</v>
      </c>
      <c r="L623" s="19">
        <f t="shared" ca="1" si="116"/>
        <v>103357.413625</v>
      </c>
      <c r="M623" s="20">
        <f t="shared" si="117"/>
        <v>5000</v>
      </c>
      <c r="N623">
        <f t="shared" si="118"/>
        <v>4800</v>
      </c>
      <c r="O623" s="20">
        <f t="shared" si="118"/>
        <v>4608</v>
      </c>
      <c r="P623">
        <f t="shared" si="118"/>
        <v>4423.68</v>
      </c>
      <c r="Q623" s="20">
        <f t="shared" si="112"/>
        <v>4246.7328000000007</v>
      </c>
      <c r="R623" s="21">
        <f t="shared" ca="1" si="119"/>
        <v>602755000</v>
      </c>
      <c r="S623">
        <f t="shared" ca="1" si="120"/>
        <v>549712560</v>
      </c>
      <c r="T623" s="21">
        <f t="shared" ca="1" si="121"/>
        <v>501337854.71999997</v>
      </c>
      <c r="U623">
        <f t="shared" ca="1" si="122"/>
        <v>457220123.50464004</v>
      </c>
      <c r="V623" s="21">
        <f t="shared" ca="1" si="123"/>
        <v>438931318.5644545</v>
      </c>
      <c r="W623" s="17">
        <f t="shared" ca="1" si="124"/>
        <v>-150922239.35449481</v>
      </c>
    </row>
    <row r="624" spans="6:23" x14ac:dyDescent="0.3">
      <c r="F624">
        <v>622</v>
      </c>
      <c r="G624">
        <f t="shared" ca="1" si="113"/>
        <v>0.19280645468894764</v>
      </c>
      <c r="H624" s="19">
        <f t="shared" ca="1" si="114"/>
        <v>113972</v>
      </c>
      <c r="I624">
        <f t="shared" ca="1" si="115"/>
        <v>108273.4</v>
      </c>
      <c r="J624" s="19">
        <f t="shared" ca="1" si="115"/>
        <v>102859.73</v>
      </c>
      <c r="K624">
        <f t="shared" ca="1" si="115"/>
        <v>97716.743499999997</v>
      </c>
      <c r="L624" s="19">
        <f t="shared" ca="1" si="116"/>
        <v>97716.743499999997</v>
      </c>
      <c r="M624" s="20">
        <f t="shared" si="117"/>
        <v>5000</v>
      </c>
      <c r="N624">
        <f t="shared" si="118"/>
        <v>4800</v>
      </c>
      <c r="O624" s="20">
        <f t="shared" si="118"/>
        <v>4608</v>
      </c>
      <c r="P624">
        <f t="shared" si="118"/>
        <v>4423.68</v>
      </c>
      <c r="Q624" s="20">
        <f t="shared" si="112"/>
        <v>4246.7328000000007</v>
      </c>
      <c r="R624" s="21">
        <f t="shared" ca="1" si="119"/>
        <v>569860000</v>
      </c>
      <c r="S624">
        <f t="shared" ca="1" si="120"/>
        <v>519712320</v>
      </c>
      <c r="T624" s="21">
        <f t="shared" ca="1" si="121"/>
        <v>473977635.83999997</v>
      </c>
      <c r="U624">
        <f t="shared" ca="1" si="122"/>
        <v>432267603.88608003</v>
      </c>
      <c r="V624" s="21">
        <f t="shared" ca="1" si="123"/>
        <v>414976899.73063684</v>
      </c>
      <c r="W624" s="17">
        <f t="shared" ca="1" si="124"/>
        <v>-246377130.53985882</v>
      </c>
    </row>
    <row r="625" spans="6:23" x14ac:dyDescent="0.3">
      <c r="F625">
        <v>623</v>
      </c>
      <c r="G625">
        <f t="shared" ca="1" si="113"/>
        <v>0.53607862478430535</v>
      </c>
      <c r="H625" s="19">
        <f t="shared" ca="1" si="114"/>
        <v>142717</v>
      </c>
      <c r="I625">
        <f t="shared" ca="1" si="115"/>
        <v>135581.15</v>
      </c>
      <c r="J625" s="19">
        <f t="shared" ca="1" si="115"/>
        <v>128802.0925</v>
      </c>
      <c r="K625">
        <f t="shared" ca="1" si="115"/>
        <v>122361.98787499999</v>
      </c>
      <c r="L625" s="19">
        <f t="shared" ca="1" si="116"/>
        <v>122361.98787499999</v>
      </c>
      <c r="M625" s="20">
        <f t="shared" si="117"/>
        <v>5000</v>
      </c>
      <c r="N625">
        <f t="shared" si="118"/>
        <v>4800</v>
      </c>
      <c r="O625" s="20">
        <f t="shared" si="118"/>
        <v>4608</v>
      </c>
      <c r="P625">
        <f t="shared" si="118"/>
        <v>4423.68</v>
      </c>
      <c r="Q625" s="20">
        <f t="shared" si="112"/>
        <v>4246.7328000000007</v>
      </c>
      <c r="R625" s="21">
        <f t="shared" ca="1" si="119"/>
        <v>713585000</v>
      </c>
      <c r="S625">
        <f t="shared" ca="1" si="120"/>
        <v>650789520</v>
      </c>
      <c r="T625" s="21">
        <f t="shared" ca="1" si="121"/>
        <v>593520042.24000001</v>
      </c>
      <c r="U625">
        <f t="shared" ca="1" si="122"/>
        <v>541290278.52287996</v>
      </c>
      <c r="V625" s="21">
        <f t="shared" ca="1" si="123"/>
        <v>519638667.38196486</v>
      </c>
      <c r="W625" s="17">
        <f t="shared" ca="1" si="124"/>
        <v>170684861.72694135</v>
      </c>
    </row>
    <row r="626" spans="6:23" x14ac:dyDescent="0.3">
      <c r="F626">
        <v>624</v>
      </c>
      <c r="G626">
        <f t="shared" ca="1" si="113"/>
        <v>0.64911738771583594</v>
      </c>
      <c r="H626" s="19">
        <f t="shared" ca="1" si="114"/>
        <v>151488</v>
      </c>
      <c r="I626">
        <f t="shared" ca="1" si="115"/>
        <v>143913.60000000001</v>
      </c>
      <c r="J626" s="19">
        <f t="shared" ca="1" si="115"/>
        <v>136717.92000000001</v>
      </c>
      <c r="K626">
        <f t="shared" ca="1" si="115"/>
        <v>129882.024</v>
      </c>
      <c r="L626" s="19">
        <f t="shared" ca="1" si="116"/>
        <v>129882.024</v>
      </c>
      <c r="M626" s="20">
        <f t="shared" si="117"/>
        <v>5000</v>
      </c>
      <c r="N626">
        <f t="shared" si="118"/>
        <v>4800</v>
      </c>
      <c r="O626" s="20">
        <f t="shared" si="118"/>
        <v>4608</v>
      </c>
      <c r="P626">
        <f t="shared" si="118"/>
        <v>4423.68</v>
      </c>
      <c r="Q626" s="20">
        <f t="shared" si="112"/>
        <v>4246.7328000000007</v>
      </c>
      <c r="R626" s="21">
        <f t="shared" ca="1" si="119"/>
        <v>757440000</v>
      </c>
      <c r="S626">
        <f t="shared" ca="1" si="120"/>
        <v>690785280</v>
      </c>
      <c r="T626" s="21">
        <f t="shared" ca="1" si="121"/>
        <v>629996175.36000001</v>
      </c>
      <c r="U626">
        <f t="shared" ca="1" si="122"/>
        <v>574556511.92832005</v>
      </c>
      <c r="V626" s="21">
        <f t="shared" ca="1" si="123"/>
        <v>551574251.45118725</v>
      </c>
      <c r="W626" s="17">
        <f t="shared" ca="1" si="124"/>
        <v>297943540.94670534</v>
      </c>
    </row>
    <row r="627" spans="6:23" x14ac:dyDescent="0.3">
      <c r="F627">
        <v>625</v>
      </c>
      <c r="G627">
        <f t="shared" ca="1" si="113"/>
        <v>0.12614460921514403</v>
      </c>
      <c r="H627" s="19">
        <f t="shared" ca="1" si="114"/>
        <v>105656</v>
      </c>
      <c r="I627">
        <f t="shared" ca="1" si="115"/>
        <v>100373.2</v>
      </c>
      <c r="J627" s="19">
        <f t="shared" ca="1" si="115"/>
        <v>95354.54</v>
      </c>
      <c r="K627">
        <f t="shared" ca="1" si="115"/>
        <v>90586.812999999995</v>
      </c>
      <c r="L627" s="19">
        <f t="shared" ca="1" si="116"/>
        <v>90586.812999999995</v>
      </c>
      <c r="M627" s="20">
        <f t="shared" si="117"/>
        <v>5000</v>
      </c>
      <c r="N627">
        <f t="shared" si="118"/>
        <v>4800</v>
      </c>
      <c r="O627" s="20">
        <f t="shared" si="118"/>
        <v>4608</v>
      </c>
      <c r="P627">
        <f t="shared" si="118"/>
        <v>4423.68</v>
      </c>
      <c r="Q627" s="20">
        <f t="shared" si="112"/>
        <v>4246.7328000000007</v>
      </c>
      <c r="R627" s="21">
        <f t="shared" ca="1" si="119"/>
        <v>528280000</v>
      </c>
      <c r="S627">
        <f t="shared" ca="1" si="120"/>
        <v>481791360</v>
      </c>
      <c r="T627" s="21">
        <f t="shared" ca="1" si="121"/>
        <v>439393720.31999999</v>
      </c>
      <c r="U627">
        <f t="shared" ca="1" si="122"/>
        <v>400727072.93184</v>
      </c>
      <c r="V627" s="21">
        <f t="shared" ca="1" si="123"/>
        <v>384697990.01456642</v>
      </c>
      <c r="W627" s="17">
        <f t="shared" ca="1" si="124"/>
        <v>-367034202.29810238</v>
      </c>
    </row>
    <row r="628" spans="6:23" x14ac:dyDescent="0.3">
      <c r="F628">
        <v>626</v>
      </c>
      <c r="G628">
        <f t="shared" ca="1" si="113"/>
        <v>0.10394479461618189</v>
      </c>
      <c r="H628" s="19">
        <f t="shared" ca="1" si="114"/>
        <v>102218</v>
      </c>
      <c r="I628">
        <f t="shared" ca="1" si="115"/>
        <v>97107.1</v>
      </c>
      <c r="J628" s="19">
        <f t="shared" ca="1" si="115"/>
        <v>92251.74500000001</v>
      </c>
      <c r="K628">
        <f t="shared" ca="1" si="115"/>
        <v>87639.157750000013</v>
      </c>
      <c r="L628" s="19">
        <f t="shared" ca="1" si="116"/>
        <v>87639.157750000013</v>
      </c>
      <c r="M628" s="20">
        <f t="shared" si="117"/>
        <v>5000</v>
      </c>
      <c r="N628">
        <f t="shared" si="118"/>
        <v>4800</v>
      </c>
      <c r="O628" s="20">
        <f t="shared" si="118"/>
        <v>4608</v>
      </c>
      <c r="P628">
        <f t="shared" si="118"/>
        <v>4423.68</v>
      </c>
      <c r="Q628" s="20">
        <f t="shared" si="112"/>
        <v>4246.7328000000007</v>
      </c>
      <c r="R628" s="21">
        <f t="shared" ca="1" si="119"/>
        <v>511090000</v>
      </c>
      <c r="S628">
        <f t="shared" ca="1" si="120"/>
        <v>466114080</v>
      </c>
      <c r="T628" s="21">
        <f t="shared" ca="1" si="121"/>
        <v>425096040.96000004</v>
      </c>
      <c r="U628">
        <f t="shared" ca="1" si="122"/>
        <v>387687589.35552007</v>
      </c>
      <c r="V628" s="21">
        <f t="shared" ca="1" si="123"/>
        <v>372180085.78129929</v>
      </c>
      <c r="W628" s="17">
        <f t="shared" ca="1" si="124"/>
        <v>-416916238.45789552</v>
      </c>
    </row>
    <row r="629" spans="6:23" x14ac:dyDescent="0.3">
      <c r="F629">
        <v>627</v>
      </c>
      <c r="G629">
        <f t="shared" ca="1" si="113"/>
        <v>0.3034094409353606</v>
      </c>
      <c r="H629" s="19">
        <f t="shared" ca="1" si="114"/>
        <v>124561</v>
      </c>
      <c r="I629">
        <f t="shared" ca="1" si="115"/>
        <v>118332.95</v>
      </c>
      <c r="J629" s="19">
        <f t="shared" ca="1" si="115"/>
        <v>112416.30249999999</v>
      </c>
      <c r="K629">
        <f t="shared" ca="1" si="115"/>
        <v>106795.487375</v>
      </c>
      <c r="L629" s="19">
        <f t="shared" ca="1" si="116"/>
        <v>106795.487375</v>
      </c>
      <c r="M629" s="20">
        <f t="shared" si="117"/>
        <v>5000</v>
      </c>
      <c r="N629">
        <f t="shared" si="118"/>
        <v>4800</v>
      </c>
      <c r="O629" s="20">
        <f t="shared" si="118"/>
        <v>4608</v>
      </c>
      <c r="P629">
        <f t="shared" si="118"/>
        <v>4423.68</v>
      </c>
      <c r="Q629" s="20">
        <f t="shared" si="112"/>
        <v>4246.7328000000007</v>
      </c>
      <c r="R629" s="21">
        <f t="shared" ca="1" si="119"/>
        <v>622805000</v>
      </c>
      <c r="S629">
        <f t="shared" ca="1" si="120"/>
        <v>567998160</v>
      </c>
      <c r="T629" s="21">
        <f t="shared" ca="1" si="121"/>
        <v>518014321.91999996</v>
      </c>
      <c r="U629">
        <f t="shared" ca="1" si="122"/>
        <v>472429061.59104002</v>
      </c>
      <c r="V629" s="21">
        <f t="shared" ca="1" si="123"/>
        <v>453531899.12739843</v>
      </c>
      <c r="W629" s="17">
        <f t="shared" ca="1" si="124"/>
        <v>-92741039.528790712</v>
      </c>
    </row>
    <row r="630" spans="6:23" x14ac:dyDescent="0.3">
      <c r="F630">
        <v>628</v>
      </c>
      <c r="G630">
        <f t="shared" ca="1" si="113"/>
        <v>0.68519497303237709</v>
      </c>
      <c r="H630" s="19">
        <f t="shared" ca="1" si="114"/>
        <v>154468</v>
      </c>
      <c r="I630">
        <f t="shared" ca="1" si="115"/>
        <v>146744.6</v>
      </c>
      <c r="J630" s="19">
        <f t="shared" ca="1" si="115"/>
        <v>139407.37</v>
      </c>
      <c r="K630">
        <f t="shared" ca="1" si="115"/>
        <v>132437.00149999998</v>
      </c>
      <c r="L630" s="19">
        <f t="shared" ca="1" si="116"/>
        <v>132437.00149999998</v>
      </c>
      <c r="M630" s="20">
        <f t="shared" si="117"/>
        <v>5000</v>
      </c>
      <c r="N630">
        <f t="shared" si="118"/>
        <v>4800</v>
      </c>
      <c r="O630" s="20">
        <f t="shared" si="118"/>
        <v>4608</v>
      </c>
      <c r="P630">
        <f t="shared" si="118"/>
        <v>4423.68</v>
      </c>
      <c r="Q630" s="20">
        <f t="shared" si="112"/>
        <v>4246.7328000000007</v>
      </c>
      <c r="R630" s="21">
        <f t="shared" ca="1" si="119"/>
        <v>772340000</v>
      </c>
      <c r="S630">
        <f t="shared" ca="1" si="120"/>
        <v>704374080</v>
      </c>
      <c r="T630" s="21">
        <f t="shared" ca="1" si="121"/>
        <v>642389160.96000004</v>
      </c>
      <c r="U630">
        <f t="shared" ca="1" si="122"/>
        <v>585858914.79551995</v>
      </c>
      <c r="V630" s="21">
        <f t="shared" ca="1" si="123"/>
        <v>562424558.20369923</v>
      </c>
      <c r="W630" s="17">
        <f t="shared" ca="1" si="124"/>
        <v>341180442.56281471</v>
      </c>
    </row>
    <row r="631" spans="6:23" x14ac:dyDescent="0.3">
      <c r="F631">
        <v>629</v>
      </c>
      <c r="G631">
        <f t="shared" ca="1" si="113"/>
        <v>0.45729089093339759</v>
      </c>
      <c r="H631" s="19">
        <f t="shared" ca="1" si="114"/>
        <v>136782</v>
      </c>
      <c r="I631">
        <f t="shared" ca="1" si="115"/>
        <v>129942.9</v>
      </c>
      <c r="J631" s="19">
        <f t="shared" ca="1" si="115"/>
        <v>123445.75499999999</v>
      </c>
      <c r="K631">
        <f t="shared" ca="1" si="115"/>
        <v>117273.46724999999</v>
      </c>
      <c r="L631" s="19">
        <f t="shared" ca="1" si="116"/>
        <v>117273.46724999999</v>
      </c>
      <c r="M631" s="20">
        <f t="shared" si="117"/>
        <v>5000</v>
      </c>
      <c r="N631">
        <f t="shared" si="118"/>
        <v>4800</v>
      </c>
      <c r="O631" s="20">
        <f t="shared" si="118"/>
        <v>4608</v>
      </c>
      <c r="P631">
        <f t="shared" si="118"/>
        <v>4423.68</v>
      </c>
      <c r="Q631" s="20">
        <f t="shared" si="112"/>
        <v>4246.7328000000007</v>
      </c>
      <c r="R631" s="21">
        <f t="shared" ca="1" si="119"/>
        <v>683910000</v>
      </c>
      <c r="S631">
        <f t="shared" ca="1" si="120"/>
        <v>623725920</v>
      </c>
      <c r="T631" s="21">
        <f t="shared" ca="1" si="121"/>
        <v>568838039.03999996</v>
      </c>
      <c r="U631">
        <f t="shared" ca="1" si="122"/>
        <v>518780291.60447997</v>
      </c>
      <c r="V631" s="21">
        <f t="shared" ca="1" si="123"/>
        <v>498029079.94030082</v>
      </c>
      <c r="W631" s="17">
        <f t="shared" ca="1" si="124"/>
        <v>84573784.179421902</v>
      </c>
    </row>
    <row r="632" spans="6:23" x14ac:dyDescent="0.3">
      <c r="F632">
        <v>630</v>
      </c>
      <c r="G632">
        <f t="shared" ca="1" si="113"/>
        <v>0.7315118160292754</v>
      </c>
      <c r="H632" s="19">
        <f t="shared" ca="1" si="114"/>
        <v>158522</v>
      </c>
      <c r="I632">
        <f t="shared" ca="1" si="115"/>
        <v>150595.9</v>
      </c>
      <c r="J632" s="19">
        <f t="shared" ca="1" si="115"/>
        <v>143066.10499999998</v>
      </c>
      <c r="K632">
        <f t="shared" ca="1" si="115"/>
        <v>135912.79974999998</v>
      </c>
      <c r="L632" s="19">
        <f t="shared" ca="1" si="116"/>
        <v>135912.79974999998</v>
      </c>
      <c r="M632" s="20">
        <f t="shared" si="117"/>
        <v>5000</v>
      </c>
      <c r="N632">
        <f t="shared" si="118"/>
        <v>4800</v>
      </c>
      <c r="O632" s="20">
        <f t="shared" si="118"/>
        <v>4608</v>
      </c>
      <c r="P632">
        <f t="shared" si="118"/>
        <v>4423.68</v>
      </c>
      <c r="Q632" s="20">
        <f t="shared" si="112"/>
        <v>4246.7328000000007</v>
      </c>
      <c r="R632" s="21">
        <f t="shared" ca="1" si="119"/>
        <v>792610000</v>
      </c>
      <c r="S632">
        <f t="shared" ca="1" si="120"/>
        <v>722860320</v>
      </c>
      <c r="T632" s="21">
        <f t="shared" ca="1" si="121"/>
        <v>659248611.83999991</v>
      </c>
      <c r="U632">
        <f t="shared" ca="1" si="122"/>
        <v>601234733.9980799</v>
      </c>
      <c r="V632" s="21">
        <f t="shared" ca="1" si="123"/>
        <v>577185344.63815677</v>
      </c>
      <c r="W632" s="17">
        <f t="shared" ca="1" si="124"/>
        <v>400000039.59358883</v>
      </c>
    </row>
    <row r="633" spans="6:23" x14ac:dyDescent="0.3">
      <c r="F633">
        <v>631</v>
      </c>
      <c r="G633">
        <f t="shared" ca="1" si="113"/>
        <v>0.61288712047018357</v>
      </c>
      <c r="H633" s="19">
        <f t="shared" ca="1" si="114"/>
        <v>148606</v>
      </c>
      <c r="I633">
        <f t="shared" ca="1" si="115"/>
        <v>141175.70000000001</v>
      </c>
      <c r="J633" s="19">
        <f t="shared" ca="1" si="115"/>
        <v>134116.91500000001</v>
      </c>
      <c r="K633">
        <f t="shared" ca="1" si="115"/>
        <v>127411.06925</v>
      </c>
      <c r="L633" s="19">
        <f t="shared" ca="1" si="116"/>
        <v>127411.06925</v>
      </c>
      <c r="M633" s="20">
        <f t="shared" si="117"/>
        <v>5000</v>
      </c>
      <c r="N633">
        <f t="shared" si="118"/>
        <v>4800</v>
      </c>
      <c r="O633" s="20">
        <f t="shared" si="118"/>
        <v>4608</v>
      </c>
      <c r="P633">
        <f t="shared" si="118"/>
        <v>4423.68</v>
      </c>
      <c r="Q633" s="20">
        <f t="shared" si="112"/>
        <v>4246.7328000000007</v>
      </c>
      <c r="R633" s="21">
        <f t="shared" ca="1" si="119"/>
        <v>743030000</v>
      </c>
      <c r="S633">
        <f t="shared" ca="1" si="120"/>
        <v>677643360</v>
      </c>
      <c r="T633" s="21">
        <f t="shared" ca="1" si="121"/>
        <v>618010744.32000005</v>
      </c>
      <c r="U633">
        <f t="shared" ca="1" si="122"/>
        <v>563625798.81984007</v>
      </c>
      <c r="V633" s="21">
        <f t="shared" ca="1" si="123"/>
        <v>541080766.86704648</v>
      </c>
      <c r="W633" s="17">
        <f t="shared" ca="1" si="124"/>
        <v>256128524.01461554</v>
      </c>
    </row>
    <row r="634" spans="6:23" x14ac:dyDescent="0.3">
      <c r="F634">
        <v>632</v>
      </c>
      <c r="G634">
        <f t="shared" ca="1" si="113"/>
        <v>0.50394108319453956</v>
      </c>
      <c r="H634" s="19">
        <f t="shared" ca="1" si="114"/>
        <v>140296</v>
      </c>
      <c r="I634">
        <f t="shared" ca="1" si="115"/>
        <v>133281.20000000001</v>
      </c>
      <c r="J634" s="19">
        <f t="shared" ca="1" si="115"/>
        <v>126617.14000000001</v>
      </c>
      <c r="K634">
        <f t="shared" ca="1" si="115"/>
        <v>120286.28300000001</v>
      </c>
      <c r="L634" s="19">
        <f t="shared" ca="1" si="116"/>
        <v>120286.28300000001</v>
      </c>
      <c r="M634" s="20">
        <f t="shared" si="117"/>
        <v>5000</v>
      </c>
      <c r="N634">
        <f t="shared" si="118"/>
        <v>4800</v>
      </c>
      <c r="O634" s="20">
        <f t="shared" si="118"/>
        <v>4608</v>
      </c>
      <c r="P634">
        <f t="shared" si="118"/>
        <v>4423.68</v>
      </c>
      <c r="Q634" s="20">
        <f t="shared" si="112"/>
        <v>4246.7328000000007</v>
      </c>
      <c r="R634" s="21">
        <f t="shared" ca="1" si="119"/>
        <v>701480000</v>
      </c>
      <c r="S634">
        <f t="shared" ca="1" si="120"/>
        <v>639749760</v>
      </c>
      <c r="T634" s="21">
        <f t="shared" ca="1" si="121"/>
        <v>583451781.12000012</v>
      </c>
      <c r="U634">
        <f t="shared" ca="1" si="122"/>
        <v>532108024.3814401</v>
      </c>
      <c r="V634" s="21">
        <f t="shared" ca="1" si="123"/>
        <v>510823703.40618253</v>
      </c>
      <c r="W634" s="17">
        <f t="shared" ca="1" si="124"/>
        <v>135558506.42070031</v>
      </c>
    </row>
    <row r="635" spans="6:23" x14ac:dyDescent="0.3">
      <c r="F635">
        <v>633</v>
      </c>
      <c r="G635">
        <f t="shared" ca="1" si="113"/>
        <v>0.43415831964242935</v>
      </c>
      <c r="H635" s="19">
        <f t="shared" ca="1" si="114"/>
        <v>135026</v>
      </c>
      <c r="I635">
        <f t="shared" ca="1" si="115"/>
        <v>128274.7</v>
      </c>
      <c r="J635" s="19">
        <f t="shared" ca="1" si="115"/>
        <v>121860.965</v>
      </c>
      <c r="K635">
        <f t="shared" ca="1" si="115"/>
        <v>115767.91675</v>
      </c>
      <c r="L635" s="19">
        <f t="shared" ca="1" si="116"/>
        <v>115767.91675</v>
      </c>
      <c r="M635" s="20">
        <f t="shared" si="117"/>
        <v>5000</v>
      </c>
      <c r="N635">
        <f t="shared" si="118"/>
        <v>4800</v>
      </c>
      <c r="O635" s="20">
        <f t="shared" si="118"/>
        <v>4608</v>
      </c>
      <c r="P635">
        <f t="shared" si="118"/>
        <v>4423.68</v>
      </c>
      <c r="Q635" s="20">
        <f t="shared" si="112"/>
        <v>4246.7328000000007</v>
      </c>
      <c r="R635" s="21">
        <f t="shared" ca="1" si="119"/>
        <v>675130000</v>
      </c>
      <c r="S635">
        <f t="shared" ca="1" si="120"/>
        <v>615718560</v>
      </c>
      <c r="T635" s="21">
        <f t="shared" ca="1" si="121"/>
        <v>561535326.72000003</v>
      </c>
      <c r="U635">
        <f t="shared" ca="1" si="122"/>
        <v>512120217.96864003</v>
      </c>
      <c r="V635" s="21">
        <f t="shared" ca="1" si="123"/>
        <v>491635409.2498945</v>
      </c>
      <c r="W635" s="17">
        <f t="shared" ca="1" si="124"/>
        <v>59095932.086170912</v>
      </c>
    </row>
    <row r="636" spans="6:23" x14ac:dyDescent="0.3">
      <c r="F636">
        <v>634</v>
      </c>
      <c r="G636">
        <f t="shared" ca="1" si="113"/>
        <v>0.28107816374946926</v>
      </c>
      <c r="H636" s="19">
        <f t="shared" ca="1" si="114"/>
        <v>122611</v>
      </c>
      <c r="I636">
        <f t="shared" ca="1" si="115"/>
        <v>116480.45</v>
      </c>
      <c r="J636" s="19">
        <f t="shared" ca="1" si="115"/>
        <v>110656.42749999999</v>
      </c>
      <c r="K636">
        <f t="shared" ca="1" si="115"/>
        <v>105123.60612499999</v>
      </c>
      <c r="L636" s="19">
        <f t="shared" ca="1" si="116"/>
        <v>105123.60612499999</v>
      </c>
      <c r="M636" s="20">
        <f t="shared" si="117"/>
        <v>5000</v>
      </c>
      <c r="N636">
        <f t="shared" si="118"/>
        <v>4800</v>
      </c>
      <c r="O636" s="20">
        <f t="shared" si="118"/>
        <v>4608</v>
      </c>
      <c r="P636">
        <f t="shared" si="118"/>
        <v>4423.68</v>
      </c>
      <c r="Q636" s="20">
        <f t="shared" si="112"/>
        <v>4246.7328000000007</v>
      </c>
      <c r="R636" s="21">
        <f t="shared" ca="1" si="119"/>
        <v>613055000</v>
      </c>
      <c r="S636">
        <f t="shared" ca="1" si="120"/>
        <v>559106160</v>
      </c>
      <c r="T636" s="21">
        <f t="shared" ca="1" si="121"/>
        <v>509904817.91999996</v>
      </c>
      <c r="U636">
        <f t="shared" ca="1" si="122"/>
        <v>465033193.94304001</v>
      </c>
      <c r="V636" s="21">
        <f t="shared" ca="1" si="123"/>
        <v>446431866.18531841</v>
      </c>
      <c r="W636" s="17">
        <f t="shared" ca="1" si="124"/>
        <v>-121033642.93530512</v>
      </c>
    </row>
    <row r="637" spans="6:23" x14ac:dyDescent="0.3">
      <c r="F637">
        <v>635</v>
      </c>
      <c r="G637">
        <f t="shared" ca="1" si="113"/>
        <v>0.58679042089863154</v>
      </c>
      <c r="H637" s="19">
        <f t="shared" ca="1" si="114"/>
        <v>146579</v>
      </c>
      <c r="I637">
        <f t="shared" ca="1" si="115"/>
        <v>139250.04999999999</v>
      </c>
      <c r="J637" s="19">
        <f t="shared" ca="1" si="115"/>
        <v>132287.54749999999</v>
      </c>
      <c r="K637">
        <f t="shared" ca="1" si="115"/>
        <v>125673.17012499999</v>
      </c>
      <c r="L637" s="19">
        <f t="shared" ca="1" si="116"/>
        <v>125673.17012499999</v>
      </c>
      <c r="M637" s="20">
        <f t="shared" si="117"/>
        <v>5000</v>
      </c>
      <c r="N637">
        <f t="shared" si="118"/>
        <v>4800</v>
      </c>
      <c r="O637" s="20">
        <f t="shared" si="118"/>
        <v>4608</v>
      </c>
      <c r="P637">
        <f t="shared" si="118"/>
        <v>4423.68</v>
      </c>
      <c r="Q637" s="20">
        <f t="shared" si="112"/>
        <v>4246.7328000000007</v>
      </c>
      <c r="R637" s="21">
        <f t="shared" ca="1" si="119"/>
        <v>732895000</v>
      </c>
      <c r="S637">
        <f t="shared" ca="1" si="120"/>
        <v>668400240</v>
      </c>
      <c r="T637" s="21">
        <f t="shared" ca="1" si="121"/>
        <v>609581018.87999988</v>
      </c>
      <c r="U637">
        <f t="shared" ca="1" si="122"/>
        <v>555937889.21855998</v>
      </c>
      <c r="V637" s="21">
        <f t="shared" ca="1" si="123"/>
        <v>533700373.64981765</v>
      </c>
      <c r="W637" s="17">
        <f t="shared" ca="1" si="124"/>
        <v>226718725.49922824</v>
      </c>
    </row>
    <row r="638" spans="6:23" x14ac:dyDescent="0.3">
      <c r="F638">
        <v>636</v>
      </c>
      <c r="G638">
        <f t="shared" ca="1" si="113"/>
        <v>0.89316163490656708</v>
      </c>
      <c r="H638" s="19">
        <f t="shared" ca="1" si="114"/>
        <v>177306</v>
      </c>
      <c r="I638">
        <f t="shared" ca="1" si="115"/>
        <v>168440.7</v>
      </c>
      <c r="J638" s="19">
        <f t="shared" ca="1" si="115"/>
        <v>160018.66500000001</v>
      </c>
      <c r="K638">
        <f t="shared" ca="1" si="115"/>
        <v>152017.73175000001</v>
      </c>
      <c r="L638" s="19">
        <f t="shared" ca="1" si="116"/>
        <v>152017.73175000001</v>
      </c>
      <c r="M638" s="20">
        <f t="shared" si="117"/>
        <v>5000</v>
      </c>
      <c r="N638">
        <f t="shared" si="118"/>
        <v>4800</v>
      </c>
      <c r="O638" s="20">
        <f t="shared" si="118"/>
        <v>4608</v>
      </c>
      <c r="P638">
        <f t="shared" si="118"/>
        <v>4423.68</v>
      </c>
      <c r="Q638" s="20">
        <f t="shared" si="112"/>
        <v>4246.7328000000007</v>
      </c>
      <c r="R638" s="21">
        <f t="shared" ca="1" si="119"/>
        <v>886530000</v>
      </c>
      <c r="S638">
        <f t="shared" ca="1" si="120"/>
        <v>808515360</v>
      </c>
      <c r="T638" s="21">
        <f t="shared" ca="1" si="121"/>
        <v>737366008.32000005</v>
      </c>
      <c r="U638">
        <f t="shared" ca="1" si="122"/>
        <v>672477799.58784008</v>
      </c>
      <c r="V638" s="21">
        <f t="shared" ca="1" si="123"/>
        <v>645578687.60432649</v>
      </c>
      <c r="W638" s="17">
        <f t="shared" ca="1" si="124"/>
        <v>672537610.04895782</v>
      </c>
    </row>
    <row r="639" spans="6:23" x14ac:dyDescent="0.3">
      <c r="F639">
        <v>637</v>
      </c>
      <c r="G639">
        <f t="shared" ca="1" si="113"/>
        <v>0.84818951950795773</v>
      </c>
      <c r="H639" s="19">
        <f t="shared" ca="1" si="114"/>
        <v>170861</v>
      </c>
      <c r="I639">
        <f t="shared" ca="1" si="115"/>
        <v>162317.95000000001</v>
      </c>
      <c r="J639" s="19">
        <f t="shared" ca="1" si="115"/>
        <v>154202.05250000002</v>
      </c>
      <c r="K639">
        <f t="shared" ca="1" si="115"/>
        <v>146491.94987500002</v>
      </c>
      <c r="L639" s="19">
        <f t="shared" ca="1" si="116"/>
        <v>146491.94987500002</v>
      </c>
      <c r="M639" s="20">
        <f t="shared" si="117"/>
        <v>5000</v>
      </c>
      <c r="N639">
        <f t="shared" si="118"/>
        <v>4800</v>
      </c>
      <c r="O639" s="20">
        <f t="shared" si="118"/>
        <v>4608</v>
      </c>
      <c r="P639">
        <f t="shared" si="118"/>
        <v>4423.68</v>
      </c>
      <c r="Q639" s="20">
        <f t="shared" si="112"/>
        <v>4246.7328000000007</v>
      </c>
      <c r="R639" s="21">
        <f t="shared" ca="1" si="119"/>
        <v>854305000</v>
      </c>
      <c r="S639">
        <f t="shared" ca="1" si="120"/>
        <v>779126160</v>
      </c>
      <c r="T639" s="21">
        <f t="shared" ca="1" si="121"/>
        <v>710563057.92000008</v>
      </c>
      <c r="U639">
        <f t="shared" ca="1" si="122"/>
        <v>648033508.82304013</v>
      </c>
      <c r="V639" s="21">
        <f t="shared" ca="1" si="123"/>
        <v>622112168.47011864</v>
      </c>
      <c r="W639" s="17">
        <f t="shared" ca="1" si="124"/>
        <v>579026928.5335803</v>
      </c>
    </row>
    <row r="640" spans="6:23" x14ac:dyDescent="0.3">
      <c r="F640">
        <v>638</v>
      </c>
      <c r="G640">
        <f t="shared" ca="1" si="113"/>
        <v>0.85089430126386767</v>
      </c>
      <c r="H640" s="19">
        <f t="shared" ca="1" si="114"/>
        <v>171208</v>
      </c>
      <c r="I640">
        <f t="shared" ca="1" si="115"/>
        <v>162647.6</v>
      </c>
      <c r="J640" s="19">
        <f t="shared" ca="1" si="115"/>
        <v>154515.22</v>
      </c>
      <c r="K640">
        <f t="shared" ca="1" si="115"/>
        <v>146789.459</v>
      </c>
      <c r="L640" s="19">
        <f t="shared" ca="1" si="116"/>
        <v>146789.459</v>
      </c>
      <c r="M640" s="20">
        <f t="shared" si="117"/>
        <v>5000</v>
      </c>
      <c r="N640">
        <f t="shared" si="118"/>
        <v>4800</v>
      </c>
      <c r="O640" s="20">
        <f t="shared" si="118"/>
        <v>4608</v>
      </c>
      <c r="P640">
        <f t="shared" si="118"/>
        <v>4423.68</v>
      </c>
      <c r="Q640" s="20">
        <f t="shared" si="112"/>
        <v>4246.7328000000007</v>
      </c>
      <c r="R640" s="21">
        <f t="shared" ca="1" si="119"/>
        <v>856040000</v>
      </c>
      <c r="S640">
        <f t="shared" ca="1" si="120"/>
        <v>780708480</v>
      </c>
      <c r="T640" s="21">
        <f t="shared" ca="1" si="121"/>
        <v>712006133.75999999</v>
      </c>
      <c r="U640">
        <f t="shared" ca="1" si="122"/>
        <v>649349593.98912001</v>
      </c>
      <c r="V640" s="21">
        <f t="shared" ca="1" si="123"/>
        <v>623375610.22955537</v>
      </c>
      <c r="W640" s="17">
        <f t="shared" ca="1" si="124"/>
        <v>584061561.03720093</v>
      </c>
    </row>
    <row r="641" spans="6:23" x14ac:dyDescent="0.3">
      <c r="F641">
        <v>639</v>
      </c>
      <c r="G641">
        <f t="shared" ca="1" si="113"/>
        <v>0.48206870627776965</v>
      </c>
      <c r="H641" s="19">
        <f t="shared" ca="1" si="114"/>
        <v>138651</v>
      </c>
      <c r="I641">
        <f t="shared" ca="1" si="115"/>
        <v>131718.45000000001</v>
      </c>
      <c r="J641" s="19">
        <f t="shared" ca="1" si="115"/>
        <v>125132.52750000001</v>
      </c>
      <c r="K641">
        <f t="shared" ca="1" si="115"/>
        <v>118875.901125</v>
      </c>
      <c r="L641" s="19">
        <f t="shared" ca="1" si="116"/>
        <v>118875.901125</v>
      </c>
      <c r="M641" s="20">
        <f t="shared" si="117"/>
        <v>5000</v>
      </c>
      <c r="N641">
        <f t="shared" si="118"/>
        <v>4800</v>
      </c>
      <c r="O641" s="20">
        <f t="shared" si="118"/>
        <v>4608</v>
      </c>
      <c r="P641">
        <f t="shared" si="118"/>
        <v>4423.68</v>
      </c>
      <c r="Q641" s="20">
        <f t="shared" si="112"/>
        <v>4246.7328000000007</v>
      </c>
      <c r="R641" s="21">
        <f t="shared" ca="1" si="119"/>
        <v>693255000</v>
      </c>
      <c r="S641">
        <f t="shared" ca="1" si="120"/>
        <v>632248560</v>
      </c>
      <c r="T641" s="21">
        <f t="shared" ca="1" si="121"/>
        <v>576610686.72000003</v>
      </c>
      <c r="U641">
        <f t="shared" ca="1" si="122"/>
        <v>525868946.28864008</v>
      </c>
      <c r="V641" s="21">
        <f t="shared" ca="1" si="123"/>
        <v>504834188.43709451</v>
      </c>
      <c r="W641" s="17">
        <f t="shared" ca="1" si="124"/>
        <v>111691156.36751199</v>
      </c>
    </row>
    <row r="642" spans="6:23" x14ac:dyDescent="0.3">
      <c r="F642">
        <v>640</v>
      </c>
      <c r="G642">
        <f t="shared" ca="1" si="113"/>
        <v>0.25080391607745434</v>
      </c>
      <c r="H642" s="19">
        <f t="shared" ca="1" si="114"/>
        <v>119841</v>
      </c>
      <c r="I642">
        <f t="shared" ca="1" si="115"/>
        <v>113848.95</v>
      </c>
      <c r="J642" s="19">
        <f t="shared" ca="1" si="115"/>
        <v>108156.5025</v>
      </c>
      <c r="K642">
        <f t="shared" ca="1" si="115"/>
        <v>102748.677375</v>
      </c>
      <c r="L642" s="19">
        <f t="shared" ca="1" si="116"/>
        <v>102748.677375</v>
      </c>
      <c r="M642" s="20">
        <f t="shared" si="117"/>
        <v>5000</v>
      </c>
      <c r="N642">
        <f t="shared" si="118"/>
        <v>4800</v>
      </c>
      <c r="O642" s="20">
        <f t="shared" si="118"/>
        <v>4608</v>
      </c>
      <c r="P642">
        <f t="shared" si="118"/>
        <v>4423.68</v>
      </c>
      <c r="Q642" s="20">
        <f t="shared" si="112"/>
        <v>4246.7328000000007</v>
      </c>
      <c r="R642" s="21">
        <f t="shared" ca="1" si="119"/>
        <v>599205000</v>
      </c>
      <c r="S642">
        <f t="shared" ca="1" si="120"/>
        <v>546474960</v>
      </c>
      <c r="T642" s="21">
        <f t="shared" ca="1" si="121"/>
        <v>498385163.51999998</v>
      </c>
      <c r="U642">
        <f t="shared" ca="1" si="122"/>
        <v>454527269.13024002</v>
      </c>
      <c r="V642" s="21">
        <f t="shared" ca="1" si="123"/>
        <v>436346178.36503047</v>
      </c>
      <c r="W642" s="17">
        <f t="shared" ca="1" si="124"/>
        <v>-161223648.79994369</v>
      </c>
    </row>
    <row r="643" spans="6:23" x14ac:dyDescent="0.3">
      <c r="F643">
        <v>641</v>
      </c>
      <c r="G643">
        <f t="shared" ca="1" si="113"/>
        <v>0.33410462588501133</v>
      </c>
      <c r="H643" s="19">
        <f t="shared" ca="1" si="114"/>
        <v>127142</v>
      </c>
      <c r="I643">
        <f t="shared" ca="1" si="115"/>
        <v>120784.9</v>
      </c>
      <c r="J643" s="19">
        <f t="shared" ca="1" si="115"/>
        <v>114745.655</v>
      </c>
      <c r="K643">
        <f t="shared" ca="1" si="115"/>
        <v>109008.37225</v>
      </c>
      <c r="L643" s="19">
        <f t="shared" ca="1" si="116"/>
        <v>109008.37225</v>
      </c>
      <c r="M643" s="20">
        <f t="shared" si="117"/>
        <v>5000</v>
      </c>
      <c r="N643">
        <f t="shared" si="118"/>
        <v>4800</v>
      </c>
      <c r="O643" s="20">
        <f t="shared" si="118"/>
        <v>4608</v>
      </c>
      <c r="P643">
        <f t="shared" si="118"/>
        <v>4423.68</v>
      </c>
      <c r="Q643" s="20">
        <f t="shared" si="118"/>
        <v>4246.7328000000007</v>
      </c>
      <c r="R643" s="21">
        <f t="shared" ca="1" si="119"/>
        <v>635710000</v>
      </c>
      <c r="S643">
        <f t="shared" ca="1" si="120"/>
        <v>579767520</v>
      </c>
      <c r="T643" s="21">
        <f t="shared" ca="1" si="121"/>
        <v>528747978.24000001</v>
      </c>
      <c r="U643">
        <f t="shared" ca="1" si="122"/>
        <v>482218156.15488005</v>
      </c>
      <c r="V643" s="21">
        <f t="shared" ca="1" si="123"/>
        <v>462929429.90868485</v>
      </c>
      <c r="W643" s="17">
        <f t="shared" ca="1" si="124"/>
        <v>-55293239.840475798</v>
      </c>
    </row>
    <row r="644" spans="6:23" x14ac:dyDescent="0.3">
      <c r="F644">
        <v>642</v>
      </c>
      <c r="G644">
        <f t="shared" ref="G644:G707" ca="1" si="125">RAND()</f>
        <v>0.68623692774119216</v>
      </c>
      <c r="H644" s="19">
        <f t="shared" ref="H644:H707" ca="1" si="126">ROUND(_xlfn.NORM.INV(G644,$B$4,$B$5),0)</f>
        <v>154556</v>
      </c>
      <c r="I644">
        <f t="shared" ref="I644:K707" ca="1" si="127">H644-$B$7*H644</f>
        <v>146828.20000000001</v>
      </c>
      <c r="J644" s="19">
        <f t="shared" ca="1" si="127"/>
        <v>139486.79</v>
      </c>
      <c r="K644">
        <f t="shared" ca="1" si="127"/>
        <v>132512.45050000001</v>
      </c>
      <c r="L644" s="19">
        <f t="shared" ref="L644:L707" ca="1" si="128">J644-$B$7*J644</f>
        <v>132512.45050000001</v>
      </c>
      <c r="M644" s="20">
        <f t="shared" ref="M644:M707" si="129">$B$3</f>
        <v>5000</v>
      </c>
      <c r="N644">
        <f t="shared" ref="N644:Q707" si="130">M644-$B$8*M644</f>
        <v>4800</v>
      </c>
      <c r="O644" s="20">
        <f t="shared" si="130"/>
        <v>4608</v>
      </c>
      <c r="P644">
        <f t="shared" si="130"/>
        <v>4423.68</v>
      </c>
      <c r="Q644" s="20">
        <f t="shared" si="130"/>
        <v>4246.7328000000007</v>
      </c>
      <c r="R644" s="21">
        <f t="shared" ref="R644:R707" ca="1" si="131">H644*M644</f>
        <v>772780000</v>
      </c>
      <c r="S644">
        <f t="shared" ref="S644:S707" ca="1" si="132">I644*N644</f>
        <v>704775360</v>
      </c>
      <c r="T644" s="21">
        <f t="shared" ref="T644:T707" ca="1" si="133">J644*O644</f>
        <v>642755128.32000005</v>
      </c>
      <c r="U644">
        <f t="shared" ref="U644:U707" ca="1" si="134">K644*P644</f>
        <v>586192677.02784002</v>
      </c>
      <c r="V644" s="21">
        <f t="shared" ref="V644:V707" ca="1" si="135">L644*Q644</f>
        <v>562744969.94672656</v>
      </c>
      <c r="W644" s="17">
        <f t="shared" ref="W644:W707" ca="1" si="136">NPV($B$6,R644,S644,T644,U644,V644)-$B$2</f>
        <v>342457236.97295475</v>
      </c>
    </row>
    <row r="645" spans="6:23" x14ac:dyDescent="0.3">
      <c r="F645">
        <v>643</v>
      </c>
      <c r="G645">
        <f t="shared" ca="1" si="125"/>
        <v>0.34513695262728017</v>
      </c>
      <c r="H645" s="19">
        <f t="shared" ca="1" si="126"/>
        <v>128045</v>
      </c>
      <c r="I645">
        <f t="shared" ca="1" si="127"/>
        <v>121642.75</v>
      </c>
      <c r="J645" s="19">
        <f t="shared" ca="1" si="127"/>
        <v>115560.6125</v>
      </c>
      <c r="K645">
        <f t="shared" ca="1" si="127"/>
        <v>109782.581875</v>
      </c>
      <c r="L645" s="19">
        <f t="shared" ca="1" si="128"/>
        <v>109782.581875</v>
      </c>
      <c r="M645" s="20">
        <f t="shared" si="129"/>
        <v>5000</v>
      </c>
      <c r="N645">
        <f t="shared" si="130"/>
        <v>4800</v>
      </c>
      <c r="O645" s="20">
        <f t="shared" si="130"/>
        <v>4608</v>
      </c>
      <c r="P645">
        <f t="shared" si="130"/>
        <v>4423.68</v>
      </c>
      <c r="Q645" s="20">
        <f t="shared" si="130"/>
        <v>4246.7328000000007</v>
      </c>
      <c r="R645" s="21">
        <f t="shared" ca="1" si="131"/>
        <v>640225000</v>
      </c>
      <c r="S645">
        <f t="shared" ca="1" si="132"/>
        <v>583885200</v>
      </c>
      <c r="T645" s="21">
        <f t="shared" ca="1" si="133"/>
        <v>532503302.40000004</v>
      </c>
      <c r="U645">
        <f t="shared" ca="1" si="134"/>
        <v>485643011.78880006</v>
      </c>
      <c r="V645" s="21">
        <f t="shared" ca="1" si="135"/>
        <v>466217291.31724811</v>
      </c>
      <c r="W645" s="17">
        <f t="shared" ca="1" si="136"/>
        <v>-42191588.109151363</v>
      </c>
    </row>
    <row r="646" spans="6:23" x14ac:dyDescent="0.3">
      <c r="F646">
        <v>644</v>
      </c>
      <c r="G646">
        <f t="shared" ca="1" si="125"/>
        <v>0.83027919322810106</v>
      </c>
      <c r="H646" s="19">
        <f t="shared" ca="1" si="126"/>
        <v>168658</v>
      </c>
      <c r="I646">
        <f t="shared" ca="1" si="127"/>
        <v>160225.1</v>
      </c>
      <c r="J646" s="19">
        <f t="shared" ca="1" si="127"/>
        <v>152213.845</v>
      </c>
      <c r="K646">
        <f t="shared" ca="1" si="127"/>
        <v>144603.15275000001</v>
      </c>
      <c r="L646" s="19">
        <f t="shared" ca="1" si="128"/>
        <v>144603.15275000001</v>
      </c>
      <c r="M646" s="20">
        <f t="shared" si="129"/>
        <v>5000</v>
      </c>
      <c r="N646">
        <f t="shared" si="130"/>
        <v>4800</v>
      </c>
      <c r="O646" s="20">
        <f t="shared" si="130"/>
        <v>4608</v>
      </c>
      <c r="P646">
        <f t="shared" si="130"/>
        <v>4423.68</v>
      </c>
      <c r="Q646" s="20">
        <f t="shared" si="130"/>
        <v>4246.7328000000007</v>
      </c>
      <c r="R646" s="21">
        <f t="shared" ca="1" si="131"/>
        <v>843290000</v>
      </c>
      <c r="S646">
        <f t="shared" ca="1" si="132"/>
        <v>769080480</v>
      </c>
      <c r="T646" s="21">
        <f t="shared" ca="1" si="133"/>
        <v>701401397.75999999</v>
      </c>
      <c r="U646">
        <f t="shared" ca="1" si="134"/>
        <v>639678074.75712013</v>
      </c>
      <c r="V646" s="21">
        <f t="shared" ca="1" si="135"/>
        <v>614090951.76683533</v>
      </c>
      <c r="W646" s="17">
        <f t="shared" ca="1" si="136"/>
        <v>547063541.19791317</v>
      </c>
    </row>
    <row r="647" spans="6:23" x14ac:dyDescent="0.3">
      <c r="F647">
        <v>645</v>
      </c>
      <c r="G647">
        <f t="shared" ca="1" si="125"/>
        <v>0.66793239304255658</v>
      </c>
      <c r="H647" s="19">
        <f t="shared" ca="1" si="126"/>
        <v>153026</v>
      </c>
      <c r="I647">
        <f t="shared" ca="1" si="127"/>
        <v>145374.70000000001</v>
      </c>
      <c r="J647" s="19">
        <f t="shared" ca="1" si="127"/>
        <v>138105.96500000003</v>
      </c>
      <c r="K647">
        <f t="shared" ca="1" si="127"/>
        <v>131200.66675000003</v>
      </c>
      <c r="L647" s="19">
        <f t="shared" ca="1" si="128"/>
        <v>131200.66675000003</v>
      </c>
      <c r="M647" s="20">
        <f t="shared" si="129"/>
        <v>5000</v>
      </c>
      <c r="N647">
        <f t="shared" si="130"/>
        <v>4800</v>
      </c>
      <c r="O647" s="20">
        <f t="shared" si="130"/>
        <v>4608</v>
      </c>
      <c r="P647">
        <f t="shared" si="130"/>
        <v>4423.68</v>
      </c>
      <c r="Q647" s="20">
        <f t="shared" si="130"/>
        <v>4246.7328000000007</v>
      </c>
      <c r="R647" s="21">
        <f t="shared" ca="1" si="131"/>
        <v>765130000</v>
      </c>
      <c r="S647">
        <f t="shared" ca="1" si="132"/>
        <v>697798560</v>
      </c>
      <c r="T647" s="21">
        <f t="shared" ca="1" si="133"/>
        <v>636392286.72000015</v>
      </c>
      <c r="U647">
        <f t="shared" ca="1" si="134"/>
        <v>580389765.48864019</v>
      </c>
      <c r="V647" s="21">
        <f t="shared" ca="1" si="135"/>
        <v>557174174.86909461</v>
      </c>
      <c r="W647" s="17">
        <f t="shared" ca="1" si="136"/>
        <v>320258425.06938219</v>
      </c>
    </row>
    <row r="648" spans="6:23" x14ac:dyDescent="0.3">
      <c r="F648">
        <v>646</v>
      </c>
      <c r="G648">
        <f t="shared" ca="1" si="125"/>
        <v>0.51831580786579468</v>
      </c>
      <c r="H648" s="19">
        <f t="shared" ca="1" si="126"/>
        <v>141378</v>
      </c>
      <c r="I648">
        <f t="shared" ca="1" si="127"/>
        <v>134309.1</v>
      </c>
      <c r="J648" s="19">
        <f t="shared" ca="1" si="127"/>
        <v>127593.645</v>
      </c>
      <c r="K648">
        <f t="shared" ca="1" si="127"/>
        <v>121213.96275000001</v>
      </c>
      <c r="L648" s="19">
        <f t="shared" ca="1" si="128"/>
        <v>121213.96275000001</v>
      </c>
      <c r="M648" s="20">
        <f t="shared" si="129"/>
        <v>5000</v>
      </c>
      <c r="N648">
        <f t="shared" si="130"/>
        <v>4800</v>
      </c>
      <c r="O648" s="20">
        <f t="shared" si="130"/>
        <v>4608</v>
      </c>
      <c r="P648">
        <f t="shared" si="130"/>
        <v>4423.68</v>
      </c>
      <c r="Q648" s="20">
        <f t="shared" si="130"/>
        <v>4246.7328000000007</v>
      </c>
      <c r="R648" s="21">
        <f t="shared" ca="1" si="131"/>
        <v>706890000</v>
      </c>
      <c r="S648">
        <f t="shared" ca="1" si="132"/>
        <v>644683680</v>
      </c>
      <c r="T648" s="21">
        <f t="shared" ca="1" si="133"/>
        <v>587951516.15999997</v>
      </c>
      <c r="U648">
        <f t="shared" ca="1" si="134"/>
        <v>536211782.73792005</v>
      </c>
      <c r="V648" s="21">
        <f t="shared" ca="1" si="135"/>
        <v>514763311.42840332</v>
      </c>
      <c r="W648" s="17">
        <f t="shared" ca="1" si="136"/>
        <v>151257274.05446815</v>
      </c>
    </row>
    <row r="649" spans="6:23" x14ac:dyDescent="0.3">
      <c r="F649">
        <v>647</v>
      </c>
      <c r="G649">
        <f t="shared" ca="1" si="125"/>
        <v>0.40003049115752787</v>
      </c>
      <c r="H649" s="19">
        <f t="shared" ca="1" si="126"/>
        <v>132402</v>
      </c>
      <c r="I649">
        <f t="shared" ca="1" si="127"/>
        <v>125781.9</v>
      </c>
      <c r="J649" s="19">
        <f t="shared" ca="1" si="127"/>
        <v>119492.80499999999</v>
      </c>
      <c r="K649">
        <f t="shared" ca="1" si="127"/>
        <v>113518.16475</v>
      </c>
      <c r="L649" s="19">
        <f t="shared" ca="1" si="128"/>
        <v>113518.16475</v>
      </c>
      <c r="M649" s="20">
        <f t="shared" si="129"/>
        <v>5000</v>
      </c>
      <c r="N649">
        <f t="shared" si="130"/>
        <v>4800</v>
      </c>
      <c r="O649" s="20">
        <f t="shared" si="130"/>
        <v>4608</v>
      </c>
      <c r="P649">
        <f t="shared" si="130"/>
        <v>4423.68</v>
      </c>
      <c r="Q649" s="20">
        <f t="shared" si="130"/>
        <v>4246.7328000000007</v>
      </c>
      <c r="R649" s="21">
        <f t="shared" ca="1" si="131"/>
        <v>662010000</v>
      </c>
      <c r="S649">
        <f t="shared" ca="1" si="132"/>
        <v>603753120</v>
      </c>
      <c r="T649" s="21">
        <f t="shared" ca="1" si="133"/>
        <v>550622845.43999994</v>
      </c>
      <c r="U649">
        <f t="shared" ca="1" si="134"/>
        <v>502168035.04128003</v>
      </c>
      <c r="V649" s="21">
        <f t="shared" ca="1" si="135"/>
        <v>482081313.63962889</v>
      </c>
      <c r="W649" s="17">
        <f t="shared" ca="1" si="136"/>
        <v>21024244.220173597</v>
      </c>
    </row>
    <row r="650" spans="6:23" x14ac:dyDescent="0.3">
      <c r="F650">
        <v>648</v>
      </c>
      <c r="G650">
        <f t="shared" ca="1" si="125"/>
        <v>0.96496708640334394</v>
      </c>
      <c r="H650" s="19">
        <f t="shared" ca="1" si="126"/>
        <v>194345</v>
      </c>
      <c r="I650">
        <f t="shared" ca="1" si="127"/>
        <v>184627.75</v>
      </c>
      <c r="J650" s="19">
        <f t="shared" ca="1" si="127"/>
        <v>175396.36249999999</v>
      </c>
      <c r="K650">
        <f t="shared" ca="1" si="127"/>
        <v>166626.544375</v>
      </c>
      <c r="L650" s="19">
        <f t="shared" ca="1" si="128"/>
        <v>166626.544375</v>
      </c>
      <c r="M650" s="20">
        <f t="shared" si="129"/>
        <v>5000</v>
      </c>
      <c r="N650">
        <f t="shared" si="130"/>
        <v>4800</v>
      </c>
      <c r="O650" s="20">
        <f t="shared" si="130"/>
        <v>4608</v>
      </c>
      <c r="P650">
        <f t="shared" si="130"/>
        <v>4423.68</v>
      </c>
      <c r="Q650" s="20">
        <f t="shared" si="130"/>
        <v>4246.7328000000007</v>
      </c>
      <c r="R650" s="21">
        <f t="shared" ca="1" si="131"/>
        <v>971725000</v>
      </c>
      <c r="S650">
        <f t="shared" ca="1" si="132"/>
        <v>886213200</v>
      </c>
      <c r="T650" s="21">
        <f t="shared" ca="1" si="133"/>
        <v>808226438.39999998</v>
      </c>
      <c r="U650">
        <f t="shared" ca="1" si="134"/>
        <v>737102511.82080007</v>
      </c>
      <c r="V650" s="21">
        <f t="shared" ca="1" si="135"/>
        <v>707618411.3479681</v>
      </c>
      <c r="W650" s="17">
        <f t="shared" ca="1" si="136"/>
        <v>919756927.71234322</v>
      </c>
    </row>
    <row r="651" spans="6:23" x14ac:dyDescent="0.3">
      <c r="F651">
        <v>649</v>
      </c>
      <c r="G651">
        <f t="shared" ca="1" si="125"/>
        <v>0.18451530796633797</v>
      </c>
      <c r="H651" s="19">
        <f t="shared" ca="1" si="126"/>
        <v>113051</v>
      </c>
      <c r="I651">
        <f t="shared" ca="1" si="127"/>
        <v>107398.45</v>
      </c>
      <c r="J651" s="19">
        <f t="shared" ca="1" si="127"/>
        <v>102028.5275</v>
      </c>
      <c r="K651">
        <f t="shared" ca="1" si="127"/>
        <v>96927.101125000001</v>
      </c>
      <c r="L651" s="19">
        <f t="shared" ca="1" si="128"/>
        <v>96927.101125000001</v>
      </c>
      <c r="M651" s="20">
        <f t="shared" si="129"/>
        <v>5000</v>
      </c>
      <c r="N651">
        <f t="shared" si="130"/>
        <v>4800</v>
      </c>
      <c r="O651" s="20">
        <f t="shared" si="130"/>
        <v>4608</v>
      </c>
      <c r="P651">
        <f t="shared" si="130"/>
        <v>4423.68</v>
      </c>
      <c r="Q651" s="20">
        <f t="shared" si="130"/>
        <v>4246.7328000000007</v>
      </c>
      <c r="R651" s="21">
        <f t="shared" ca="1" si="131"/>
        <v>565255000</v>
      </c>
      <c r="S651">
        <f t="shared" ca="1" si="132"/>
        <v>515512560</v>
      </c>
      <c r="T651" s="21">
        <f t="shared" ca="1" si="133"/>
        <v>470147454.71999997</v>
      </c>
      <c r="U651">
        <f t="shared" ca="1" si="134"/>
        <v>428774478.70464003</v>
      </c>
      <c r="V651" s="21">
        <f t="shared" ca="1" si="135"/>
        <v>411623499.55645448</v>
      </c>
      <c r="W651" s="17">
        <f t="shared" ca="1" si="136"/>
        <v>-259739944.76416612</v>
      </c>
    </row>
    <row r="652" spans="6:23" x14ac:dyDescent="0.3">
      <c r="F652">
        <v>650</v>
      </c>
      <c r="G652">
        <f t="shared" ca="1" si="125"/>
        <v>0.62811140813191579</v>
      </c>
      <c r="H652" s="19">
        <f t="shared" ca="1" si="126"/>
        <v>149806</v>
      </c>
      <c r="I652">
        <f t="shared" ca="1" si="127"/>
        <v>142315.70000000001</v>
      </c>
      <c r="J652" s="19">
        <f t="shared" ca="1" si="127"/>
        <v>135199.91500000001</v>
      </c>
      <c r="K652">
        <f t="shared" ca="1" si="127"/>
        <v>128439.91925000001</v>
      </c>
      <c r="L652" s="19">
        <f t="shared" ca="1" si="128"/>
        <v>128439.91925000001</v>
      </c>
      <c r="M652" s="20">
        <f t="shared" si="129"/>
        <v>5000</v>
      </c>
      <c r="N652">
        <f t="shared" si="130"/>
        <v>4800</v>
      </c>
      <c r="O652" s="20">
        <f t="shared" si="130"/>
        <v>4608</v>
      </c>
      <c r="P652">
        <f t="shared" si="130"/>
        <v>4423.68</v>
      </c>
      <c r="Q652" s="20">
        <f t="shared" si="130"/>
        <v>4246.7328000000007</v>
      </c>
      <c r="R652" s="21">
        <f t="shared" ca="1" si="131"/>
        <v>749030000</v>
      </c>
      <c r="S652">
        <f t="shared" ca="1" si="132"/>
        <v>683115360</v>
      </c>
      <c r="T652" s="21">
        <f t="shared" ca="1" si="133"/>
        <v>623001208.32000005</v>
      </c>
      <c r="U652">
        <f t="shared" ca="1" si="134"/>
        <v>568177101.98784006</v>
      </c>
      <c r="V652" s="21">
        <f t="shared" ca="1" si="135"/>
        <v>545450017.90832651</v>
      </c>
      <c r="W652" s="17">
        <f t="shared" ca="1" si="136"/>
        <v>273539356.88016272</v>
      </c>
    </row>
    <row r="653" spans="6:23" x14ac:dyDescent="0.3">
      <c r="F653">
        <v>651</v>
      </c>
      <c r="G653">
        <f t="shared" ca="1" si="125"/>
        <v>5.8321089236262891E-2</v>
      </c>
      <c r="H653" s="19">
        <f t="shared" ca="1" si="126"/>
        <v>92929</v>
      </c>
      <c r="I653">
        <f t="shared" ca="1" si="127"/>
        <v>88282.55</v>
      </c>
      <c r="J653" s="19">
        <f t="shared" ca="1" si="127"/>
        <v>83868.422500000001</v>
      </c>
      <c r="K653">
        <f t="shared" ca="1" si="127"/>
        <v>79675.001375000007</v>
      </c>
      <c r="L653" s="19">
        <f t="shared" ca="1" si="128"/>
        <v>79675.001375000007</v>
      </c>
      <c r="M653" s="20">
        <f t="shared" si="129"/>
        <v>5000</v>
      </c>
      <c r="N653">
        <f t="shared" si="130"/>
        <v>4800</v>
      </c>
      <c r="O653" s="20">
        <f t="shared" si="130"/>
        <v>4608</v>
      </c>
      <c r="P653">
        <f t="shared" si="130"/>
        <v>4423.68</v>
      </c>
      <c r="Q653" s="20">
        <f t="shared" si="130"/>
        <v>4246.7328000000007</v>
      </c>
      <c r="R653" s="21">
        <f t="shared" ca="1" si="131"/>
        <v>464645000</v>
      </c>
      <c r="S653">
        <f t="shared" ca="1" si="132"/>
        <v>423756240</v>
      </c>
      <c r="T653" s="21">
        <f t="shared" ca="1" si="133"/>
        <v>386465690.88</v>
      </c>
      <c r="U653">
        <f t="shared" ca="1" si="134"/>
        <v>352456710.08256006</v>
      </c>
      <c r="V653" s="21">
        <f t="shared" ca="1" si="135"/>
        <v>338358441.67925769</v>
      </c>
      <c r="W653" s="17">
        <f t="shared" ca="1" si="136"/>
        <v>-551690593.86462045</v>
      </c>
    </row>
    <row r="654" spans="6:23" x14ac:dyDescent="0.3">
      <c r="F654">
        <v>652</v>
      </c>
      <c r="G654">
        <f t="shared" ca="1" si="125"/>
        <v>0.29529206345767145</v>
      </c>
      <c r="H654" s="19">
        <f t="shared" ca="1" si="126"/>
        <v>123860</v>
      </c>
      <c r="I654">
        <f t="shared" ca="1" si="127"/>
        <v>117667</v>
      </c>
      <c r="J654" s="19">
        <f t="shared" ca="1" si="127"/>
        <v>111783.65</v>
      </c>
      <c r="K654">
        <f t="shared" ca="1" si="127"/>
        <v>106194.4675</v>
      </c>
      <c r="L654" s="19">
        <f t="shared" ca="1" si="128"/>
        <v>106194.4675</v>
      </c>
      <c r="M654" s="20">
        <f t="shared" si="129"/>
        <v>5000</v>
      </c>
      <c r="N654">
        <f t="shared" si="130"/>
        <v>4800</v>
      </c>
      <c r="O654" s="20">
        <f t="shared" si="130"/>
        <v>4608</v>
      </c>
      <c r="P654">
        <f t="shared" si="130"/>
        <v>4423.68</v>
      </c>
      <c r="Q654" s="20">
        <f t="shared" si="130"/>
        <v>4246.7328000000007</v>
      </c>
      <c r="R654" s="21">
        <f t="shared" ca="1" si="131"/>
        <v>619300000</v>
      </c>
      <c r="S654">
        <f t="shared" ca="1" si="132"/>
        <v>564801600</v>
      </c>
      <c r="T654" s="21">
        <f t="shared" ca="1" si="133"/>
        <v>515099059.19999999</v>
      </c>
      <c r="U654">
        <f t="shared" ca="1" si="134"/>
        <v>469770341.99040002</v>
      </c>
      <c r="V654" s="21">
        <f t="shared" ca="1" si="135"/>
        <v>450979528.31078404</v>
      </c>
      <c r="W654" s="17">
        <f t="shared" ca="1" si="136"/>
        <v>-102911867.72774816</v>
      </c>
    </row>
    <row r="655" spans="6:23" x14ac:dyDescent="0.3">
      <c r="F655">
        <v>653</v>
      </c>
      <c r="G655">
        <f t="shared" ca="1" si="125"/>
        <v>0.72886164714670132</v>
      </c>
      <c r="H655" s="19">
        <f t="shared" ca="1" si="126"/>
        <v>158281</v>
      </c>
      <c r="I655">
        <f t="shared" ca="1" si="127"/>
        <v>150366.95000000001</v>
      </c>
      <c r="J655" s="19">
        <f t="shared" ca="1" si="127"/>
        <v>142848.60250000001</v>
      </c>
      <c r="K655">
        <f t="shared" ca="1" si="127"/>
        <v>135706.17237499999</v>
      </c>
      <c r="L655" s="19">
        <f t="shared" ca="1" si="128"/>
        <v>135706.17237499999</v>
      </c>
      <c r="M655" s="20">
        <f t="shared" si="129"/>
        <v>5000</v>
      </c>
      <c r="N655">
        <f t="shared" si="130"/>
        <v>4800</v>
      </c>
      <c r="O655" s="20">
        <f t="shared" si="130"/>
        <v>4608</v>
      </c>
      <c r="P655">
        <f t="shared" si="130"/>
        <v>4423.68</v>
      </c>
      <c r="Q655" s="20">
        <f t="shared" si="130"/>
        <v>4246.7328000000007</v>
      </c>
      <c r="R655" s="21">
        <f t="shared" ca="1" si="131"/>
        <v>791405000</v>
      </c>
      <c r="S655">
        <f t="shared" ca="1" si="132"/>
        <v>721761360</v>
      </c>
      <c r="T655" s="21">
        <f t="shared" ca="1" si="133"/>
        <v>658246360.32000005</v>
      </c>
      <c r="U655">
        <f t="shared" ca="1" si="134"/>
        <v>600320680.61184001</v>
      </c>
      <c r="V655" s="21">
        <f t="shared" ca="1" si="135"/>
        <v>576307853.38736641</v>
      </c>
      <c r="W655" s="17">
        <f t="shared" ca="1" si="136"/>
        <v>396503363.99309158</v>
      </c>
    </row>
    <row r="656" spans="6:23" x14ac:dyDescent="0.3">
      <c r="F656">
        <v>654</v>
      </c>
      <c r="G656">
        <f t="shared" ca="1" si="125"/>
        <v>0.86951570040529624</v>
      </c>
      <c r="H656" s="19">
        <f t="shared" ca="1" si="126"/>
        <v>173723</v>
      </c>
      <c r="I656">
        <f t="shared" ca="1" si="127"/>
        <v>165036.85</v>
      </c>
      <c r="J656" s="19">
        <f t="shared" ca="1" si="127"/>
        <v>156785.00750000001</v>
      </c>
      <c r="K656">
        <f t="shared" ca="1" si="127"/>
        <v>148945.757125</v>
      </c>
      <c r="L656" s="19">
        <f t="shared" ca="1" si="128"/>
        <v>148945.757125</v>
      </c>
      <c r="M656" s="20">
        <f t="shared" si="129"/>
        <v>5000</v>
      </c>
      <c r="N656">
        <f t="shared" si="130"/>
        <v>4800</v>
      </c>
      <c r="O656" s="20">
        <f t="shared" si="130"/>
        <v>4608</v>
      </c>
      <c r="P656">
        <f t="shared" si="130"/>
        <v>4423.68</v>
      </c>
      <c r="Q656" s="20">
        <f t="shared" si="130"/>
        <v>4246.7328000000007</v>
      </c>
      <c r="R656" s="21">
        <f t="shared" ca="1" si="131"/>
        <v>868615000</v>
      </c>
      <c r="S656">
        <f t="shared" ca="1" si="132"/>
        <v>792176880</v>
      </c>
      <c r="T656" s="21">
        <f t="shared" ca="1" si="133"/>
        <v>722465314.56000006</v>
      </c>
      <c r="U656">
        <f t="shared" ca="1" si="134"/>
        <v>658888366.87872005</v>
      </c>
      <c r="V656" s="21">
        <f t="shared" ca="1" si="135"/>
        <v>632532832.20357132</v>
      </c>
      <c r="W656" s="17">
        <f t="shared" ca="1" si="136"/>
        <v>620551764.91791058</v>
      </c>
    </row>
    <row r="657" spans="6:23" x14ac:dyDescent="0.3">
      <c r="F657">
        <v>655</v>
      </c>
      <c r="G657">
        <f t="shared" ca="1" si="125"/>
        <v>0.3411591995543698</v>
      </c>
      <c r="H657" s="19">
        <f t="shared" ca="1" si="126"/>
        <v>127721</v>
      </c>
      <c r="I657">
        <f t="shared" ca="1" si="127"/>
        <v>121334.95</v>
      </c>
      <c r="J657" s="19">
        <f t="shared" ca="1" si="127"/>
        <v>115268.2025</v>
      </c>
      <c r="K657">
        <f t="shared" ca="1" si="127"/>
        <v>109504.792375</v>
      </c>
      <c r="L657" s="19">
        <f t="shared" ca="1" si="128"/>
        <v>109504.792375</v>
      </c>
      <c r="M657" s="20">
        <f t="shared" si="129"/>
        <v>5000</v>
      </c>
      <c r="N657">
        <f t="shared" si="130"/>
        <v>4800</v>
      </c>
      <c r="O657" s="20">
        <f t="shared" si="130"/>
        <v>4608</v>
      </c>
      <c r="P657">
        <f t="shared" si="130"/>
        <v>4423.68</v>
      </c>
      <c r="Q657" s="20">
        <f t="shared" si="130"/>
        <v>4246.7328000000007</v>
      </c>
      <c r="R657" s="21">
        <f t="shared" ca="1" si="131"/>
        <v>638605000</v>
      </c>
      <c r="S657">
        <f t="shared" ca="1" si="132"/>
        <v>582407760</v>
      </c>
      <c r="T657" s="21">
        <f t="shared" ca="1" si="133"/>
        <v>531155877.12</v>
      </c>
      <c r="U657">
        <f t="shared" ca="1" si="134"/>
        <v>484414159.93344003</v>
      </c>
      <c r="V657" s="21">
        <f t="shared" ca="1" si="135"/>
        <v>465037593.53610247</v>
      </c>
      <c r="W657" s="17">
        <f t="shared" ca="1" si="136"/>
        <v>-46892512.982849598</v>
      </c>
    </row>
    <row r="658" spans="6:23" x14ac:dyDescent="0.3">
      <c r="F658">
        <v>656</v>
      </c>
      <c r="G658">
        <f t="shared" ca="1" si="125"/>
        <v>0.26650618312145169</v>
      </c>
      <c r="H658" s="19">
        <f t="shared" ca="1" si="126"/>
        <v>121298</v>
      </c>
      <c r="I658">
        <f t="shared" ca="1" si="127"/>
        <v>115233.1</v>
      </c>
      <c r="J658" s="19">
        <f t="shared" ca="1" si="127"/>
        <v>109471.44500000001</v>
      </c>
      <c r="K658">
        <f t="shared" ca="1" si="127"/>
        <v>103997.87275000001</v>
      </c>
      <c r="L658" s="19">
        <f t="shared" ca="1" si="128"/>
        <v>103997.87275000001</v>
      </c>
      <c r="M658" s="20">
        <f t="shared" si="129"/>
        <v>5000</v>
      </c>
      <c r="N658">
        <f t="shared" si="130"/>
        <v>4800</v>
      </c>
      <c r="O658" s="20">
        <f t="shared" si="130"/>
        <v>4608</v>
      </c>
      <c r="P658">
        <f t="shared" si="130"/>
        <v>4423.68</v>
      </c>
      <c r="Q658" s="20">
        <f t="shared" si="130"/>
        <v>4246.7328000000007</v>
      </c>
      <c r="R658" s="21">
        <f t="shared" ca="1" si="131"/>
        <v>606490000</v>
      </c>
      <c r="S658">
        <f t="shared" ca="1" si="132"/>
        <v>553118880</v>
      </c>
      <c r="T658" s="21">
        <f t="shared" ca="1" si="133"/>
        <v>504444418.56000006</v>
      </c>
      <c r="U658">
        <f t="shared" ca="1" si="134"/>
        <v>460053309.72672009</v>
      </c>
      <c r="V658" s="21">
        <f t="shared" ca="1" si="135"/>
        <v>441651177.33765131</v>
      </c>
      <c r="W658" s="17">
        <f t="shared" ca="1" si="136"/>
        <v>-140083995.89569139</v>
      </c>
    </row>
    <row r="659" spans="6:23" x14ac:dyDescent="0.3">
      <c r="F659">
        <v>657</v>
      </c>
      <c r="G659">
        <f t="shared" ca="1" si="125"/>
        <v>0.86885799794334595</v>
      </c>
      <c r="H659" s="19">
        <f t="shared" ca="1" si="126"/>
        <v>173630</v>
      </c>
      <c r="I659">
        <f t="shared" ca="1" si="127"/>
        <v>164948.5</v>
      </c>
      <c r="J659" s="19">
        <f t="shared" ca="1" si="127"/>
        <v>156701.07500000001</v>
      </c>
      <c r="K659">
        <f t="shared" ca="1" si="127"/>
        <v>148866.02125000002</v>
      </c>
      <c r="L659" s="19">
        <f t="shared" ca="1" si="128"/>
        <v>148866.02125000002</v>
      </c>
      <c r="M659" s="20">
        <f t="shared" si="129"/>
        <v>5000</v>
      </c>
      <c r="N659">
        <f t="shared" si="130"/>
        <v>4800</v>
      </c>
      <c r="O659" s="20">
        <f t="shared" si="130"/>
        <v>4608</v>
      </c>
      <c r="P659">
        <f t="shared" si="130"/>
        <v>4423.68</v>
      </c>
      <c r="Q659" s="20">
        <f t="shared" si="130"/>
        <v>4246.7328000000007</v>
      </c>
      <c r="R659" s="21">
        <f t="shared" ca="1" si="131"/>
        <v>868150000</v>
      </c>
      <c r="S659">
        <f t="shared" ca="1" si="132"/>
        <v>791752800</v>
      </c>
      <c r="T659" s="21">
        <f t="shared" ca="1" si="133"/>
        <v>722078553.60000002</v>
      </c>
      <c r="U659">
        <f t="shared" ca="1" si="134"/>
        <v>658535640.88320017</v>
      </c>
      <c r="V659" s="21">
        <f t="shared" ca="1" si="135"/>
        <v>632194215.24787223</v>
      </c>
      <c r="W659" s="17">
        <f t="shared" ca="1" si="136"/>
        <v>619202425.37083101</v>
      </c>
    </row>
    <row r="660" spans="6:23" x14ac:dyDescent="0.3">
      <c r="F660">
        <v>658</v>
      </c>
      <c r="G660">
        <f t="shared" ca="1" si="125"/>
        <v>0.42940690135326109</v>
      </c>
      <c r="H660" s="19">
        <f t="shared" ca="1" si="126"/>
        <v>134663</v>
      </c>
      <c r="I660">
        <f t="shared" ca="1" si="127"/>
        <v>127929.85</v>
      </c>
      <c r="J660" s="19">
        <f t="shared" ca="1" si="127"/>
        <v>121533.35750000001</v>
      </c>
      <c r="K660">
        <f t="shared" ca="1" si="127"/>
        <v>115456.68962500001</v>
      </c>
      <c r="L660" s="19">
        <f t="shared" ca="1" si="128"/>
        <v>115456.68962500001</v>
      </c>
      <c r="M660" s="20">
        <f t="shared" si="129"/>
        <v>5000</v>
      </c>
      <c r="N660">
        <f t="shared" si="130"/>
        <v>4800</v>
      </c>
      <c r="O660" s="20">
        <f t="shared" si="130"/>
        <v>4608</v>
      </c>
      <c r="P660">
        <f t="shared" si="130"/>
        <v>4423.68</v>
      </c>
      <c r="Q660" s="20">
        <f t="shared" si="130"/>
        <v>4246.7328000000007</v>
      </c>
      <c r="R660" s="21">
        <f t="shared" ca="1" si="131"/>
        <v>673315000</v>
      </c>
      <c r="S660">
        <f t="shared" ca="1" si="132"/>
        <v>614063280</v>
      </c>
      <c r="T660" s="21">
        <f t="shared" ca="1" si="133"/>
        <v>560025711.36000001</v>
      </c>
      <c r="U660">
        <f t="shared" ca="1" si="134"/>
        <v>510743448.76032007</v>
      </c>
      <c r="V660" s="21">
        <f t="shared" ca="1" si="135"/>
        <v>490313710.80990732</v>
      </c>
      <c r="W660" s="17">
        <f t="shared" ca="1" si="136"/>
        <v>53829155.144342422</v>
      </c>
    </row>
    <row r="661" spans="6:23" x14ac:dyDescent="0.3">
      <c r="F661">
        <v>659</v>
      </c>
      <c r="G661">
        <f t="shared" ca="1" si="125"/>
        <v>0.28189157863313941</v>
      </c>
      <c r="H661" s="19">
        <f t="shared" ca="1" si="126"/>
        <v>122683</v>
      </c>
      <c r="I661">
        <f t="shared" ca="1" si="127"/>
        <v>116548.85</v>
      </c>
      <c r="J661" s="19">
        <f t="shared" ca="1" si="127"/>
        <v>110721.4075</v>
      </c>
      <c r="K661">
        <f t="shared" ca="1" si="127"/>
        <v>105185.33712500001</v>
      </c>
      <c r="L661" s="19">
        <f t="shared" ca="1" si="128"/>
        <v>105185.33712500001</v>
      </c>
      <c r="M661" s="20">
        <f t="shared" si="129"/>
        <v>5000</v>
      </c>
      <c r="N661">
        <f t="shared" si="130"/>
        <v>4800</v>
      </c>
      <c r="O661" s="20">
        <f t="shared" si="130"/>
        <v>4608</v>
      </c>
      <c r="P661">
        <f t="shared" si="130"/>
        <v>4423.68</v>
      </c>
      <c r="Q661" s="20">
        <f t="shared" si="130"/>
        <v>4246.7328000000007</v>
      </c>
      <c r="R661" s="21">
        <f t="shared" ca="1" si="131"/>
        <v>613415000</v>
      </c>
      <c r="S661">
        <f t="shared" ca="1" si="132"/>
        <v>559434480</v>
      </c>
      <c r="T661" s="21">
        <f t="shared" ca="1" si="133"/>
        <v>510204245.75999999</v>
      </c>
      <c r="U661">
        <f t="shared" ca="1" si="134"/>
        <v>465306272.13312006</v>
      </c>
      <c r="V661" s="21">
        <f t="shared" ca="1" si="135"/>
        <v>446694021.24779528</v>
      </c>
      <c r="W661" s="17">
        <f t="shared" ca="1" si="136"/>
        <v>-119988992.96337247</v>
      </c>
    </row>
    <row r="662" spans="6:23" x14ac:dyDescent="0.3">
      <c r="F662">
        <v>660</v>
      </c>
      <c r="G662">
        <f t="shared" ca="1" si="125"/>
        <v>0.19224368733769692</v>
      </c>
      <c r="H662" s="19">
        <f t="shared" ca="1" si="126"/>
        <v>113910</v>
      </c>
      <c r="I662">
        <f t="shared" ca="1" si="127"/>
        <v>108214.5</v>
      </c>
      <c r="J662" s="19">
        <f t="shared" ca="1" si="127"/>
        <v>102803.77499999999</v>
      </c>
      <c r="K662">
        <f t="shared" ca="1" si="127"/>
        <v>97663.586249999993</v>
      </c>
      <c r="L662" s="19">
        <f t="shared" ca="1" si="128"/>
        <v>97663.586249999993</v>
      </c>
      <c r="M662" s="20">
        <f t="shared" si="129"/>
        <v>5000</v>
      </c>
      <c r="N662">
        <f t="shared" si="130"/>
        <v>4800</v>
      </c>
      <c r="O662" s="20">
        <f t="shared" si="130"/>
        <v>4608</v>
      </c>
      <c r="P662">
        <f t="shared" si="130"/>
        <v>4423.68</v>
      </c>
      <c r="Q662" s="20">
        <f t="shared" si="130"/>
        <v>4246.7328000000007</v>
      </c>
      <c r="R662" s="21">
        <f t="shared" ca="1" si="131"/>
        <v>569550000</v>
      </c>
      <c r="S662">
        <f t="shared" ca="1" si="132"/>
        <v>519429600</v>
      </c>
      <c r="T662" s="21">
        <f t="shared" ca="1" si="133"/>
        <v>473719795.19999999</v>
      </c>
      <c r="U662">
        <f t="shared" ca="1" si="134"/>
        <v>432032453.22240001</v>
      </c>
      <c r="V662" s="21">
        <f t="shared" ca="1" si="135"/>
        <v>414751155.09350401</v>
      </c>
      <c r="W662" s="17">
        <f t="shared" ca="1" si="136"/>
        <v>-247276690.23791194</v>
      </c>
    </row>
    <row r="663" spans="6:23" x14ac:dyDescent="0.3">
      <c r="F663">
        <v>661</v>
      </c>
      <c r="G663">
        <f t="shared" ca="1" si="125"/>
        <v>0.96657376621002733</v>
      </c>
      <c r="H663" s="19">
        <f t="shared" ca="1" si="126"/>
        <v>194980</v>
      </c>
      <c r="I663">
        <f t="shared" ca="1" si="127"/>
        <v>185231</v>
      </c>
      <c r="J663" s="19">
        <f t="shared" ca="1" si="127"/>
        <v>175969.45</v>
      </c>
      <c r="K663">
        <f t="shared" ca="1" si="127"/>
        <v>167170.97750000001</v>
      </c>
      <c r="L663" s="19">
        <f t="shared" ca="1" si="128"/>
        <v>167170.97750000001</v>
      </c>
      <c r="M663" s="20">
        <f t="shared" si="129"/>
        <v>5000</v>
      </c>
      <c r="N663">
        <f t="shared" si="130"/>
        <v>4800</v>
      </c>
      <c r="O663" s="20">
        <f t="shared" si="130"/>
        <v>4608</v>
      </c>
      <c r="P663">
        <f t="shared" si="130"/>
        <v>4423.68</v>
      </c>
      <c r="Q663" s="20">
        <f t="shared" si="130"/>
        <v>4246.7328000000007</v>
      </c>
      <c r="R663" s="21">
        <f t="shared" ca="1" si="131"/>
        <v>974900000</v>
      </c>
      <c r="S663">
        <f t="shared" ca="1" si="132"/>
        <v>889108800</v>
      </c>
      <c r="T663" s="21">
        <f t="shared" ca="1" si="133"/>
        <v>810867225.60000002</v>
      </c>
      <c r="U663">
        <f t="shared" ca="1" si="134"/>
        <v>739510909.74720013</v>
      </c>
      <c r="V663" s="21">
        <f t="shared" ca="1" si="135"/>
        <v>709930473.3573122</v>
      </c>
      <c r="W663" s="17">
        <f t="shared" ca="1" si="136"/>
        <v>928970160.10369539</v>
      </c>
    </row>
    <row r="664" spans="6:23" x14ac:dyDescent="0.3">
      <c r="F664">
        <v>662</v>
      </c>
      <c r="G664">
        <f t="shared" ca="1" si="125"/>
        <v>0.96129950391664376</v>
      </c>
      <c r="H664" s="19">
        <f t="shared" ca="1" si="126"/>
        <v>192979</v>
      </c>
      <c r="I664">
        <f t="shared" ca="1" si="127"/>
        <v>183330.05</v>
      </c>
      <c r="J664" s="19">
        <f t="shared" ca="1" si="127"/>
        <v>174163.54749999999</v>
      </c>
      <c r="K664">
        <f t="shared" ca="1" si="127"/>
        <v>165455.37012499999</v>
      </c>
      <c r="L664" s="19">
        <f t="shared" ca="1" si="128"/>
        <v>165455.37012499999</v>
      </c>
      <c r="M664" s="20">
        <f t="shared" si="129"/>
        <v>5000</v>
      </c>
      <c r="N664">
        <f t="shared" si="130"/>
        <v>4800</v>
      </c>
      <c r="O664" s="20">
        <f t="shared" si="130"/>
        <v>4608</v>
      </c>
      <c r="P664">
        <f t="shared" si="130"/>
        <v>4423.68</v>
      </c>
      <c r="Q664" s="20">
        <f t="shared" si="130"/>
        <v>4246.7328000000007</v>
      </c>
      <c r="R664" s="21">
        <f t="shared" ca="1" si="131"/>
        <v>964895000</v>
      </c>
      <c r="S664">
        <f t="shared" ca="1" si="132"/>
        <v>879984240</v>
      </c>
      <c r="T664" s="21">
        <f t="shared" ca="1" si="133"/>
        <v>802545626.87999988</v>
      </c>
      <c r="U664">
        <f t="shared" ca="1" si="134"/>
        <v>731921611.71456003</v>
      </c>
      <c r="V664" s="21">
        <f t="shared" ca="1" si="135"/>
        <v>702644747.24597764</v>
      </c>
      <c r="W664" s="17">
        <f t="shared" ca="1" si="136"/>
        <v>899937596.30039501</v>
      </c>
    </row>
    <row r="665" spans="6:23" x14ac:dyDescent="0.3">
      <c r="F665">
        <v>663</v>
      </c>
      <c r="G665">
        <f t="shared" ca="1" si="125"/>
        <v>0.46470271516515593</v>
      </c>
      <c r="H665" s="19">
        <f t="shared" ca="1" si="126"/>
        <v>137342</v>
      </c>
      <c r="I665">
        <f t="shared" ca="1" si="127"/>
        <v>130474.9</v>
      </c>
      <c r="J665" s="19">
        <f t="shared" ca="1" si="127"/>
        <v>123951.155</v>
      </c>
      <c r="K665">
        <f t="shared" ca="1" si="127"/>
        <v>117753.59724999999</v>
      </c>
      <c r="L665" s="19">
        <f t="shared" ca="1" si="128"/>
        <v>117753.59724999999</v>
      </c>
      <c r="M665" s="20">
        <f t="shared" si="129"/>
        <v>5000</v>
      </c>
      <c r="N665">
        <f t="shared" si="130"/>
        <v>4800</v>
      </c>
      <c r="O665" s="20">
        <f t="shared" si="130"/>
        <v>4608</v>
      </c>
      <c r="P665">
        <f t="shared" si="130"/>
        <v>4423.68</v>
      </c>
      <c r="Q665" s="20">
        <f t="shared" si="130"/>
        <v>4246.7328000000007</v>
      </c>
      <c r="R665" s="21">
        <f t="shared" ca="1" si="131"/>
        <v>686710000</v>
      </c>
      <c r="S665">
        <f t="shared" ca="1" si="132"/>
        <v>626279520</v>
      </c>
      <c r="T665" s="21">
        <f t="shared" ca="1" si="133"/>
        <v>571166922.24000001</v>
      </c>
      <c r="U665">
        <f t="shared" ca="1" si="134"/>
        <v>520904233.08288002</v>
      </c>
      <c r="V665" s="21">
        <f t="shared" ca="1" si="135"/>
        <v>500068063.75956482</v>
      </c>
      <c r="W665" s="17">
        <f t="shared" ca="1" si="136"/>
        <v>92698839.516677141</v>
      </c>
    </row>
    <row r="666" spans="6:23" x14ac:dyDescent="0.3">
      <c r="F666">
        <v>664</v>
      </c>
      <c r="G666">
        <f t="shared" ca="1" si="125"/>
        <v>0.78838280166603814</v>
      </c>
      <c r="H666" s="19">
        <f t="shared" ca="1" si="126"/>
        <v>164025</v>
      </c>
      <c r="I666">
        <f t="shared" ca="1" si="127"/>
        <v>155823.75</v>
      </c>
      <c r="J666" s="19">
        <f t="shared" ca="1" si="127"/>
        <v>148032.5625</v>
      </c>
      <c r="K666">
        <f t="shared" ca="1" si="127"/>
        <v>140630.93437500001</v>
      </c>
      <c r="L666" s="19">
        <f t="shared" ca="1" si="128"/>
        <v>140630.93437500001</v>
      </c>
      <c r="M666" s="20">
        <f t="shared" si="129"/>
        <v>5000</v>
      </c>
      <c r="N666">
        <f t="shared" si="130"/>
        <v>4800</v>
      </c>
      <c r="O666" s="20">
        <f t="shared" si="130"/>
        <v>4608</v>
      </c>
      <c r="P666">
        <f t="shared" si="130"/>
        <v>4423.68</v>
      </c>
      <c r="Q666" s="20">
        <f t="shared" si="130"/>
        <v>4246.7328000000007</v>
      </c>
      <c r="R666" s="21">
        <f t="shared" ca="1" si="131"/>
        <v>820125000</v>
      </c>
      <c r="S666">
        <f t="shared" ca="1" si="132"/>
        <v>747954000</v>
      </c>
      <c r="T666" s="21">
        <f t="shared" ca="1" si="133"/>
        <v>682134048</v>
      </c>
      <c r="U666">
        <f t="shared" ca="1" si="134"/>
        <v>622106251.77600014</v>
      </c>
      <c r="V666" s="21">
        <f t="shared" ca="1" si="135"/>
        <v>597222001.70496011</v>
      </c>
      <c r="W666" s="17">
        <f t="shared" ca="1" si="136"/>
        <v>479843217.30951214</v>
      </c>
    </row>
    <row r="667" spans="6:23" x14ac:dyDescent="0.3">
      <c r="F667">
        <v>665</v>
      </c>
      <c r="G667">
        <f t="shared" ca="1" si="125"/>
        <v>0.93179605999041049</v>
      </c>
      <c r="H667" s="19">
        <f t="shared" ca="1" si="126"/>
        <v>184679</v>
      </c>
      <c r="I667">
        <f t="shared" ca="1" si="127"/>
        <v>175445.05</v>
      </c>
      <c r="J667" s="19">
        <f t="shared" ca="1" si="127"/>
        <v>166672.79749999999</v>
      </c>
      <c r="K667">
        <f t="shared" ca="1" si="127"/>
        <v>158339.15762499999</v>
      </c>
      <c r="L667" s="19">
        <f t="shared" ca="1" si="128"/>
        <v>158339.15762499999</v>
      </c>
      <c r="M667" s="20">
        <f t="shared" si="129"/>
        <v>5000</v>
      </c>
      <c r="N667">
        <f t="shared" si="130"/>
        <v>4800</v>
      </c>
      <c r="O667" s="20">
        <f t="shared" si="130"/>
        <v>4608</v>
      </c>
      <c r="P667">
        <f t="shared" si="130"/>
        <v>4423.68</v>
      </c>
      <c r="Q667" s="20">
        <f t="shared" si="130"/>
        <v>4246.7328000000007</v>
      </c>
      <c r="R667" s="21">
        <f t="shared" ca="1" si="131"/>
        <v>923395000</v>
      </c>
      <c r="S667">
        <f t="shared" ca="1" si="132"/>
        <v>842136240</v>
      </c>
      <c r="T667" s="21">
        <f t="shared" ca="1" si="133"/>
        <v>768028250.87999988</v>
      </c>
      <c r="U667">
        <f t="shared" ca="1" si="134"/>
        <v>700441764.80255997</v>
      </c>
      <c r="V667" s="21">
        <f t="shared" ca="1" si="135"/>
        <v>672424094.21045768</v>
      </c>
      <c r="W667" s="17">
        <f t="shared" ca="1" si="136"/>
        <v>779512668.9803586</v>
      </c>
    </row>
    <row r="668" spans="6:23" x14ac:dyDescent="0.3">
      <c r="F668">
        <v>666</v>
      </c>
      <c r="G668">
        <f t="shared" ca="1" si="125"/>
        <v>0.25821184594987967</v>
      </c>
      <c r="H668" s="19">
        <f t="shared" ca="1" si="126"/>
        <v>120534</v>
      </c>
      <c r="I668">
        <f t="shared" ca="1" si="127"/>
        <v>114507.3</v>
      </c>
      <c r="J668" s="19">
        <f t="shared" ca="1" si="127"/>
        <v>108781.935</v>
      </c>
      <c r="K668">
        <f t="shared" ca="1" si="127"/>
        <v>103342.83825</v>
      </c>
      <c r="L668" s="19">
        <f t="shared" ca="1" si="128"/>
        <v>103342.83825</v>
      </c>
      <c r="M668" s="20">
        <f t="shared" si="129"/>
        <v>5000</v>
      </c>
      <c r="N668">
        <f t="shared" si="130"/>
        <v>4800</v>
      </c>
      <c r="O668" s="20">
        <f t="shared" si="130"/>
        <v>4608</v>
      </c>
      <c r="P668">
        <f t="shared" si="130"/>
        <v>4423.68</v>
      </c>
      <c r="Q668" s="20">
        <f t="shared" si="130"/>
        <v>4246.7328000000007</v>
      </c>
      <c r="R668" s="21">
        <f t="shared" ca="1" si="131"/>
        <v>602670000</v>
      </c>
      <c r="S668">
        <f t="shared" ca="1" si="132"/>
        <v>549635040</v>
      </c>
      <c r="T668" s="21">
        <f t="shared" ca="1" si="133"/>
        <v>501267156.48000002</v>
      </c>
      <c r="U668">
        <f t="shared" ca="1" si="134"/>
        <v>457155646.70976001</v>
      </c>
      <c r="V668" s="21">
        <f t="shared" ca="1" si="135"/>
        <v>438869420.84136969</v>
      </c>
      <c r="W668" s="17">
        <f t="shared" ca="1" si="136"/>
        <v>-151168892.82009029</v>
      </c>
    </row>
    <row r="669" spans="6:23" x14ac:dyDescent="0.3">
      <c r="F669">
        <v>667</v>
      </c>
      <c r="G669">
        <f t="shared" ca="1" si="125"/>
        <v>0.2381406985743294</v>
      </c>
      <c r="H669" s="19">
        <f t="shared" ca="1" si="126"/>
        <v>118631</v>
      </c>
      <c r="I669">
        <f t="shared" ca="1" si="127"/>
        <v>112699.45</v>
      </c>
      <c r="J669" s="19">
        <f t="shared" ca="1" si="127"/>
        <v>107064.47749999999</v>
      </c>
      <c r="K669">
        <f t="shared" ca="1" si="127"/>
        <v>101711.253625</v>
      </c>
      <c r="L669" s="19">
        <f t="shared" ca="1" si="128"/>
        <v>101711.253625</v>
      </c>
      <c r="M669" s="20">
        <f t="shared" si="129"/>
        <v>5000</v>
      </c>
      <c r="N669">
        <f t="shared" si="130"/>
        <v>4800</v>
      </c>
      <c r="O669" s="20">
        <f t="shared" si="130"/>
        <v>4608</v>
      </c>
      <c r="P669">
        <f t="shared" si="130"/>
        <v>4423.68</v>
      </c>
      <c r="Q669" s="20">
        <f t="shared" si="130"/>
        <v>4246.7328000000007</v>
      </c>
      <c r="R669" s="21">
        <f t="shared" ca="1" si="131"/>
        <v>593155000</v>
      </c>
      <c r="S669">
        <f t="shared" ca="1" si="132"/>
        <v>540957360</v>
      </c>
      <c r="T669" s="21">
        <f t="shared" ca="1" si="133"/>
        <v>493353112.31999999</v>
      </c>
      <c r="U669">
        <f t="shared" ca="1" si="134"/>
        <v>449938038.43584001</v>
      </c>
      <c r="V669" s="21">
        <f t="shared" ca="1" si="135"/>
        <v>431940516.89840645</v>
      </c>
      <c r="W669" s="17">
        <f t="shared" ca="1" si="136"/>
        <v>-178779571.93937087</v>
      </c>
    </row>
    <row r="670" spans="6:23" x14ac:dyDescent="0.3">
      <c r="F670">
        <v>668</v>
      </c>
      <c r="G670">
        <f t="shared" ca="1" si="125"/>
        <v>0.39503875609186234</v>
      </c>
      <c r="H670" s="19">
        <f t="shared" ca="1" si="126"/>
        <v>132014</v>
      </c>
      <c r="I670">
        <f t="shared" ca="1" si="127"/>
        <v>125413.3</v>
      </c>
      <c r="J670" s="19">
        <f t="shared" ca="1" si="127"/>
        <v>119142.63500000001</v>
      </c>
      <c r="K670">
        <f t="shared" ca="1" si="127"/>
        <v>113185.50325000001</v>
      </c>
      <c r="L670" s="19">
        <f t="shared" ca="1" si="128"/>
        <v>113185.50325000001</v>
      </c>
      <c r="M670" s="20">
        <f t="shared" si="129"/>
        <v>5000</v>
      </c>
      <c r="N670">
        <f t="shared" si="130"/>
        <v>4800</v>
      </c>
      <c r="O670" s="20">
        <f t="shared" si="130"/>
        <v>4608</v>
      </c>
      <c r="P670">
        <f t="shared" si="130"/>
        <v>4423.68</v>
      </c>
      <c r="Q670" s="20">
        <f t="shared" si="130"/>
        <v>4246.7328000000007</v>
      </c>
      <c r="R670" s="21">
        <f t="shared" ca="1" si="131"/>
        <v>660070000</v>
      </c>
      <c r="S670">
        <f t="shared" ca="1" si="132"/>
        <v>601983840</v>
      </c>
      <c r="T670" s="21">
        <f t="shared" ca="1" si="133"/>
        <v>549009262.08000004</v>
      </c>
      <c r="U670">
        <f t="shared" ca="1" si="134"/>
        <v>500696447.01696008</v>
      </c>
      <c r="V670" s="21">
        <f t="shared" ca="1" si="135"/>
        <v>480668589.13628173</v>
      </c>
      <c r="W670" s="17">
        <f t="shared" ca="1" si="136"/>
        <v>15394741.593646765</v>
      </c>
    </row>
    <row r="671" spans="6:23" x14ac:dyDescent="0.3">
      <c r="F671">
        <v>669</v>
      </c>
      <c r="G671">
        <f t="shared" ca="1" si="125"/>
        <v>0.37794075649183934</v>
      </c>
      <c r="H671" s="19">
        <f t="shared" ca="1" si="126"/>
        <v>130673</v>
      </c>
      <c r="I671">
        <f t="shared" ca="1" si="127"/>
        <v>124139.35</v>
      </c>
      <c r="J671" s="19">
        <f t="shared" ca="1" si="127"/>
        <v>117932.38250000001</v>
      </c>
      <c r="K671">
        <f t="shared" ca="1" si="127"/>
        <v>112035.76337500001</v>
      </c>
      <c r="L671" s="19">
        <f t="shared" ca="1" si="128"/>
        <v>112035.76337500001</v>
      </c>
      <c r="M671" s="20">
        <f t="shared" si="129"/>
        <v>5000</v>
      </c>
      <c r="N671">
        <f t="shared" si="130"/>
        <v>4800</v>
      </c>
      <c r="O671" s="20">
        <f t="shared" si="130"/>
        <v>4608</v>
      </c>
      <c r="P671">
        <f t="shared" si="130"/>
        <v>4423.68</v>
      </c>
      <c r="Q671" s="20">
        <f t="shared" si="130"/>
        <v>4246.7328000000007</v>
      </c>
      <c r="R671" s="21">
        <f t="shared" ca="1" si="131"/>
        <v>653365000</v>
      </c>
      <c r="S671">
        <f t="shared" ca="1" si="132"/>
        <v>595868880</v>
      </c>
      <c r="T671" s="21">
        <f t="shared" ca="1" si="133"/>
        <v>543432418.56000006</v>
      </c>
      <c r="U671">
        <f t="shared" ca="1" si="134"/>
        <v>495610365.72672009</v>
      </c>
      <c r="V671" s="21">
        <f t="shared" ca="1" si="135"/>
        <v>475785951.0976513</v>
      </c>
      <c r="W671" s="17">
        <f t="shared" ca="1" si="136"/>
        <v>-4061864.1336023808</v>
      </c>
    </row>
    <row r="672" spans="6:23" x14ac:dyDescent="0.3">
      <c r="F672">
        <v>670</v>
      </c>
      <c r="G672">
        <f t="shared" ca="1" si="125"/>
        <v>0.30641130092912494</v>
      </c>
      <c r="H672" s="19">
        <f t="shared" ca="1" si="126"/>
        <v>124819</v>
      </c>
      <c r="I672">
        <f t="shared" ca="1" si="127"/>
        <v>118578.05</v>
      </c>
      <c r="J672" s="19">
        <f t="shared" ca="1" si="127"/>
        <v>112649.14750000001</v>
      </c>
      <c r="K672">
        <f t="shared" ca="1" si="127"/>
        <v>107016.69012500001</v>
      </c>
      <c r="L672" s="19">
        <f t="shared" ca="1" si="128"/>
        <v>107016.69012500001</v>
      </c>
      <c r="M672" s="20">
        <f t="shared" si="129"/>
        <v>5000</v>
      </c>
      <c r="N672">
        <f t="shared" si="130"/>
        <v>4800</v>
      </c>
      <c r="O672" s="20">
        <f t="shared" si="130"/>
        <v>4608</v>
      </c>
      <c r="P672">
        <f t="shared" si="130"/>
        <v>4423.68</v>
      </c>
      <c r="Q672" s="20">
        <f t="shared" si="130"/>
        <v>4246.7328000000007</v>
      </c>
      <c r="R672" s="21">
        <f t="shared" ca="1" si="131"/>
        <v>624095000</v>
      </c>
      <c r="S672">
        <f t="shared" ca="1" si="132"/>
        <v>569174640</v>
      </c>
      <c r="T672" s="21">
        <f t="shared" ca="1" si="133"/>
        <v>519087271.68000001</v>
      </c>
      <c r="U672">
        <f t="shared" ca="1" si="134"/>
        <v>473407591.77216005</v>
      </c>
      <c r="V672" s="21">
        <f t="shared" ca="1" si="135"/>
        <v>454471288.10127372</v>
      </c>
      <c r="W672" s="17">
        <f t="shared" ca="1" si="136"/>
        <v>-88997710.462697983</v>
      </c>
    </row>
    <row r="673" spans="6:23" x14ac:dyDescent="0.3">
      <c r="F673">
        <v>671</v>
      </c>
      <c r="G673">
        <f t="shared" ca="1" si="125"/>
        <v>0.19174274650054346</v>
      </c>
      <c r="H673" s="19">
        <f t="shared" ca="1" si="126"/>
        <v>113855</v>
      </c>
      <c r="I673">
        <f t="shared" ca="1" si="127"/>
        <v>108162.25</v>
      </c>
      <c r="J673" s="19">
        <f t="shared" ca="1" si="127"/>
        <v>102754.1375</v>
      </c>
      <c r="K673">
        <f t="shared" ca="1" si="127"/>
        <v>97616.430624999994</v>
      </c>
      <c r="L673" s="19">
        <f t="shared" ca="1" si="128"/>
        <v>97616.430624999994</v>
      </c>
      <c r="M673" s="20">
        <f t="shared" si="129"/>
        <v>5000</v>
      </c>
      <c r="N673">
        <f t="shared" si="130"/>
        <v>4800</v>
      </c>
      <c r="O673" s="20">
        <f t="shared" si="130"/>
        <v>4608</v>
      </c>
      <c r="P673">
        <f t="shared" si="130"/>
        <v>4423.68</v>
      </c>
      <c r="Q673" s="20">
        <f t="shared" si="130"/>
        <v>4246.7328000000007</v>
      </c>
      <c r="R673" s="21">
        <f t="shared" ca="1" si="131"/>
        <v>569275000</v>
      </c>
      <c r="S673">
        <f t="shared" ca="1" si="132"/>
        <v>519178800</v>
      </c>
      <c r="T673" s="21">
        <f t="shared" ca="1" si="133"/>
        <v>473491065.59999996</v>
      </c>
      <c r="U673">
        <f t="shared" ca="1" si="134"/>
        <v>431823851.8272</v>
      </c>
      <c r="V673" s="21">
        <f t="shared" ca="1" si="135"/>
        <v>414550897.75411206</v>
      </c>
      <c r="W673" s="17">
        <f t="shared" ca="1" si="136"/>
        <v>-248074686.74424958</v>
      </c>
    </row>
    <row r="674" spans="6:23" x14ac:dyDescent="0.3">
      <c r="F674">
        <v>672</v>
      </c>
      <c r="G674">
        <f t="shared" ca="1" si="125"/>
        <v>0.62416218846775284</v>
      </c>
      <c r="H674" s="19">
        <f t="shared" ca="1" si="126"/>
        <v>149493</v>
      </c>
      <c r="I674">
        <f t="shared" ca="1" si="127"/>
        <v>142018.35</v>
      </c>
      <c r="J674" s="19">
        <f t="shared" ca="1" si="127"/>
        <v>134917.4325</v>
      </c>
      <c r="K674">
        <f t="shared" ca="1" si="127"/>
        <v>128171.560875</v>
      </c>
      <c r="L674" s="19">
        <f t="shared" ca="1" si="128"/>
        <v>128171.560875</v>
      </c>
      <c r="M674" s="20">
        <f t="shared" si="129"/>
        <v>5000</v>
      </c>
      <c r="N674">
        <f t="shared" si="130"/>
        <v>4800</v>
      </c>
      <c r="O674" s="20">
        <f t="shared" si="130"/>
        <v>4608</v>
      </c>
      <c r="P674">
        <f t="shared" si="130"/>
        <v>4423.68</v>
      </c>
      <c r="Q674" s="20">
        <f t="shared" si="130"/>
        <v>4246.7328000000007</v>
      </c>
      <c r="R674" s="21">
        <f t="shared" ca="1" si="131"/>
        <v>747465000</v>
      </c>
      <c r="S674">
        <f t="shared" ca="1" si="132"/>
        <v>681688080</v>
      </c>
      <c r="T674" s="21">
        <f t="shared" ca="1" si="133"/>
        <v>621699528.96000004</v>
      </c>
      <c r="U674">
        <f t="shared" ca="1" si="134"/>
        <v>566989970.41152</v>
      </c>
      <c r="V674" s="21">
        <f t="shared" ca="1" si="135"/>
        <v>544310371.59505928</v>
      </c>
      <c r="W674" s="17">
        <f t="shared" ca="1" si="136"/>
        <v>268998031.30773258</v>
      </c>
    </row>
    <row r="675" spans="6:23" x14ac:dyDescent="0.3">
      <c r="F675">
        <v>673</v>
      </c>
      <c r="G675">
        <f t="shared" ca="1" si="125"/>
        <v>0.87450521496967937</v>
      </c>
      <c r="H675" s="19">
        <f t="shared" ca="1" si="126"/>
        <v>174438</v>
      </c>
      <c r="I675">
        <f t="shared" ca="1" si="127"/>
        <v>165716.1</v>
      </c>
      <c r="J675" s="19">
        <f t="shared" ca="1" si="127"/>
        <v>157430.29500000001</v>
      </c>
      <c r="K675">
        <f t="shared" ca="1" si="127"/>
        <v>149558.78025000001</v>
      </c>
      <c r="L675" s="19">
        <f t="shared" ca="1" si="128"/>
        <v>149558.78025000001</v>
      </c>
      <c r="M675" s="20">
        <f t="shared" si="129"/>
        <v>5000</v>
      </c>
      <c r="N675">
        <f t="shared" si="130"/>
        <v>4800</v>
      </c>
      <c r="O675" s="20">
        <f t="shared" si="130"/>
        <v>4608</v>
      </c>
      <c r="P675">
        <f t="shared" si="130"/>
        <v>4423.68</v>
      </c>
      <c r="Q675" s="20">
        <f t="shared" si="130"/>
        <v>4246.7328000000007</v>
      </c>
      <c r="R675" s="21">
        <f t="shared" ca="1" si="131"/>
        <v>872190000</v>
      </c>
      <c r="S675">
        <f t="shared" ca="1" si="132"/>
        <v>795437280</v>
      </c>
      <c r="T675" s="21">
        <f t="shared" ca="1" si="133"/>
        <v>725438799.36000001</v>
      </c>
      <c r="U675">
        <f t="shared" ca="1" si="134"/>
        <v>661600185.01632011</v>
      </c>
      <c r="V675" s="21">
        <f t="shared" ca="1" si="135"/>
        <v>635136177.61566734</v>
      </c>
      <c r="W675" s="17">
        <f t="shared" ca="1" si="136"/>
        <v>630925719.50029993</v>
      </c>
    </row>
    <row r="676" spans="6:23" x14ac:dyDescent="0.3">
      <c r="F676">
        <v>674</v>
      </c>
      <c r="G676">
        <f t="shared" ca="1" si="125"/>
        <v>0.64669838355266496</v>
      </c>
      <c r="H676" s="19">
        <f t="shared" ca="1" si="126"/>
        <v>151293</v>
      </c>
      <c r="I676">
        <f t="shared" ca="1" si="127"/>
        <v>143728.35</v>
      </c>
      <c r="J676" s="19">
        <f t="shared" ca="1" si="127"/>
        <v>136541.9325</v>
      </c>
      <c r="K676">
        <f t="shared" ca="1" si="127"/>
        <v>129714.83587499999</v>
      </c>
      <c r="L676" s="19">
        <f t="shared" ca="1" si="128"/>
        <v>129714.83587499999</v>
      </c>
      <c r="M676" s="20">
        <f t="shared" si="129"/>
        <v>5000</v>
      </c>
      <c r="N676">
        <f t="shared" si="130"/>
        <v>4800</v>
      </c>
      <c r="O676" s="20">
        <f t="shared" si="130"/>
        <v>4608</v>
      </c>
      <c r="P676">
        <f t="shared" si="130"/>
        <v>4423.68</v>
      </c>
      <c r="Q676" s="20">
        <f t="shared" si="130"/>
        <v>4246.7328000000007</v>
      </c>
      <c r="R676" s="21">
        <f t="shared" ca="1" si="131"/>
        <v>756465000</v>
      </c>
      <c r="S676">
        <f t="shared" ca="1" si="132"/>
        <v>689896080</v>
      </c>
      <c r="T676" s="21">
        <f t="shared" ca="1" si="133"/>
        <v>629185224.96000004</v>
      </c>
      <c r="U676">
        <f t="shared" ca="1" si="134"/>
        <v>573816925.16351998</v>
      </c>
      <c r="V676" s="21">
        <f t="shared" ca="1" si="135"/>
        <v>550864248.1569792</v>
      </c>
      <c r="W676" s="17">
        <f t="shared" ca="1" si="136"/>
        <v>295114280.60605335</v>
      </c>
    </row>
    <row r="677" spans="6:23" x14ac:dyDescent="0.3">
      <c r="F677">
        <v>675</v>
      </c>
      <c r="G677">
        <f t="shared" ca="1" si="125"/>
        <v>0.34900777841543762</v>
      </c>
      <c r="H677" s="19">
        <f t="shared" ca="1" si="126"/>
        <v>128360</v>
      </c>
      <c r="I677">
        <f t="shared" ca="1" si="127"/>
        <v>121942</v>
      </c>
      <c r="J677" s="19">
        <f t="shared" ca="1" si="127"/>
        <v>115844.9</v>
      </c>
      <c r="K677">
        <f t="shared" ca="1" si="127"/>
        <v>110052.655</v>
      </c>
      <c r="L677" s="19">
        <f t="shared" ca="1" si="128"/>
        <v>110052.655</v>
      </c>
      <c r="M677" s="20">
        <f t="shared" si="129"/>
        <v>5000</v>
      </c>
      <c r="N677">
        <f t="shared" si="130"/>
        <v>4800</v>
      </c>
      <c r="O677" s="20">
        <f t="shared" si="130"/>
        <v>4608</v>
      </c>
      <c r="P677">
        <f t="shared" si="130"/>
        <v>4423.68</v>
      </c>
      <c r="Q677" s="20">
        <f t="shared" si="130"/>
        <v>4246.7328000000007</v>
      </c>
      <c r="R677" s="21">
        <f t="shared" ca="1" si="131"/>
        <v>641800000</v>
      </c>
      <c r="S677">
        <f t="shared" ca="1" si="132"/>
        <v>585321600</v>
      </c>
      <c r="T677" s="21">
        <f t="shared" ca="1" si="133"/>
        <v>533813299.19999999</v>
      </c>
      <c r="U677">
        <f t="shared" ca="1" si="134"/>
        <v>486837728.87040001</v>
      </c>
      <c r="V677" s="21">
        <f t="shared" ca="1" si="135"/>
        <v>467364219.7155841</v>
      </c>
      <c r="W677" s="17">
        <f t="shared" ca="1" si="136"/>
        <v>-37621244.481945276</v>
      </c>
    </row>
    <row r="678" spans="6:23" x14ac:dyDescent="0.3">
      <c r="F678">
        <v>676</v>
      </c>
      <c r="G678">
        <f t="shared" ca="1" si="125"/>
        <v>0.76609429734013601</v>
      </c>
      <c r="H678" s="19">
        <f t="shared" ca="1" si="126"/>
        <v>161781</v>
      </c>
      <c r="I678">
        <f t="shared" ca="1" si="127"/>
        <v>153691.95000000001</v>
      </c>
      <c r="J678" s="19">
        <f t="shared" ca="1" si="127"/>
        <v>146007.35250000001</v>
      </c>
      <c r="K678">
        <f t="shared" ca="1" si="127"/>
        <v>138706.98487499999</v>
      </c>
      <c r="L678" s="19">
        <f t="shared" ca="1" si="128"/>
        <v>138706.98487499999</v>
      </c>
      <c r="M678" s="20">
        <f t="shared" si="129"/>
        <v>5000</v>
      </c>
      <c r="N678">
        <f t="shared" si="130"/>
        <v>4800</v>
      </c>
      <c r="O678" s="20">
        <f t="shared" si="130"/>
        <v>4608</v>
      </c>
      <c r="P678">
        <f t="shared" si="130"/>
        <v>4423.68</v>
      </c>
      <c r="Q678" s="20">
        <f t="shared" si="130"/>
        <v>4246.7328000000007</v>
      </c>
      <c r="R678" s="21">
        <f t="shared" ca="1" si="131"/>
        <v>808905000</v>
      </c>
      <c r="S678">
        <f t="shared" ca="1" si="132"/>
        <v>737721360</v>
      </c>
      <c r="T678" s="21">
        <f t="shared" ca="1" si="133"/>
        <v>672801880.32000005</v>
      </c>
      <c r="U678">
        <f t="shared" ca="1" si="134"/>
        <v>613595314.85184002</v>
      </c>
      <c r="V678" s="21">
        <f t="shared" ca="1" si="135"/>
        <v>589051502.25776649</v>
      </c>
      <c r="W678" s="17">
        <f t="shared" ca="1" si="136"/>
        <v>447284959.85093784</v>
      </c>
    </row>
    <row r="679" spans="6:23" x14ac:dyDescent="0.3">
      <c r="F679">
        <v>677</v>
      </c>
      <c r="G679">
        <f t="shared" ca="1" si="125"/>
        <v>0.71712438902966236</v>
      </c>
      <c r="H679" s="19">
        <f t="shared" ca="1" si="126"/>
        <v>157230</v>
      </c>
      <c r="I679">
        <f t="shared" ca="1" si="127"/>
        <v>149368.5</v>
      </c>
      <c r="J679" s="19">
        <f t="shared" ca="1" si="127"/>
        <v>141900.07500000001</v>
      </c>
      <c r="K679">
        <f t="shared" ca="1" si="127"/>
        <v>134805.07125000001</v>
      </c>
      <c r="L679" s="19">
        <f t="shared" ca="1" si="128"/>
        <v>134805.07125000001</v>
      </c>
      <c r="M679" s="20">
        <f t="shared" si="129"/>
        <v>5000</v>
      </c>
      <c r="N679">
        <f t="shared" si="130"/>
        <v>4800</v>
      </c>
      <c r="O679" s="20">
        <f t="shared" si="130"/>
        <v>4608</v>
      </c>
      <c r="P679">
        <f t="shared" si="130"/>
        <v>4423.68</v>
      </c>
      <c r="Q679" s="20">
        <f t="shared" si="130"/>
        <v>4246.7328000000007</v>
      </c>
      <c r="R679" s="21">
        <f t="shared" ca="1" si="131"/>
        <v>786150000</v>
      </c>
      <c r="S679">
        <f t="shared" ca="1" si="132"/>
        <v>716968800</v>
      </c>
      <c r="T679" s="21">
        <f t="shared" ca="1" si="133"/>
        <v>653875545.60000002</v>
      </c>
      <c r="U679">
        <f t="shared" ca="1" si="134"/>
        <v>596334497.58720005</v>
      </c>
      <c r="V679" s="21">
        <f t="shared" ca="1" si="135"/>
        <v>572481117.68371212</v>
      </c>
      <c r="W679" s="17">
        <f t="shared" ca="1" si="136"/>
        <v>381254376.2083497</v>
      </c>
    </row>
    <row r="680" spans="6:23" x14ac:dyDescent="0.3">
      <c r="F680">
        <v>678</v>
      </c>
      <c r="G680">
        <f t="shared" ca="1" si="125"/>
        <v>0.20277834225597713</v>
      </c>
      <c r="H680" s="19">
        <f t="shared" ca="1" si="126"/>
        <v>115048</v>
      </c>
      <c r="I680">
        <f t="shared" ca="1" si="127"/>
        <v>109295.6</v>
      </c>
      <c r="J680" s="19">
        <f t="shared" ca="1" si="127"/>
        <v>103830.82</v>
      </c>
      <c r="K680">
        <f t="shared" ca="1" si="127"/>
        <v>98639.27900000001</v>
      </c>
      <c r="L680" s="19">
        <f t="shared" ca="1" si="128"/>
        <v>98639.27900000001</v>
      </c>
      <c r="M680" s="20">
        <f t="shared" si="129"/>
        <v>5000</v>
      </c>
      <c r="N680">
        <f t="shared" si="130"/>
        <v>4800</v>
      </c>
      <c r="O680" s="20">
        <f t="shared" si="130"/>
        <v>4608</v>
      </c>
      <c r="P680">
        <f t="shared" si="130"/>
        <v>4423.68</v>
      </c>
      <c r="Q680" s="20">
        <f t="shared" si="130"/>
        <v>4246.7328000000007</v>
      </c>
      <c r="R680" s="21">
        <f t="shared" ca="1" si="131"/>
        <v>575240000</v>
      </c>
      <c r="S680">
        <f t="shared" ca="1" si="132"/>
        <v>524618880</v>
      </c>
      <c r="T680" s="21">
        <f t="shared" ca="1" si="133"/>
        <v>478452418.56000006</v>
      </c>
      <c r="U680">
        <f t="shared" ca="1" si="134"/>
        <v>436348605.72672009</v>
      </c>
      <c r="V680" s="21">
        <f t="shared" ca="1" si="135"/>
        <v>418894661.49765128</v>
      </c>
      <c r="W680" s="17">
        <f t="shared" ca="1" si="136"/>
        <v>-230765417.07041764</v>
      </c>
    </row>
    <row r="681" spans="6:23" x14ac:dyDescent="0.3">
      <c r="F681">
        <v>679</v>
      </c>
      <c r="G681">
        <f t="shared" ca="1" si="125"/>
        <v>0.71031629325126955</v>
      </c>
      <c r="H681" s="19">
        <f t="shared" ca="1" si="126"/>
        <v>156629</v>
      </c>
      <c r="I681">
        <f t="shared" ca="1" si="127"/>
        <v>148797.54999999999</v>
      </c>
      <c r="J681" s="19">
        <f t="shared" ca="1" si="127"/>
        <v>141357.67249999999</v>
      </c>
      <c r="K681">
        <f t="shared" ca="1" si="127"/>
        <v>134289.788875</v>
      </c>
      <c r="L681" s="19">
        <f t="shared" ca="1" si="128"/>
        <v>134289.788875</v>
      </c>
      <c r="M681" s="20">
        <f t="shared" si="129"/>
        <v>5000</v>
      </c>
      <c r="N681">
        <f t="shared" si="130"/>
        <v>4800</v>
      </c>
      <c r="O681" s="20">
        <f t="shared" si="130"/>
        <v>4608</v>
      </c>
      <c r="P681">
        <f t="shared" si="130"/>
        <v>4423.68</v>
      </c>
      <c r="Q681" s="20">
        <f t="shared" si="130"/>
        <v>4246.7328000000007</v>
      </c>
      <c r="R681" s="21">
        <f t="shared" ca="1" si="131"/>
        <v>783145000</v>
      </c>
      <c r="S681">
        <f t="shared" ca="1" si="132"/>
        <v>714228240</v>
      </c>
      <c r="T681" s="21">
        <f t="shared" ca="1" si="133"/>
        <v>651376154.87999988</v>
      </c>
      <c r="U681">
        <f t="shared" ca="1" si="134"/>
        <v>594055053.25056005</v>
      </c>
      <c r="V681" s="21">
        <f t="shared" ca="1" si="135"/>
        <v>570292851.12053764</v>
      </c>
      <c r="W681" s="17">
        <f t="shared" ca="1" si="136"/>
        <v>372534450.74818802</v>
      </c>
    </row>
    <row r="682" spans="6:23" x14ac:dyDescent="0.3">
      <c r="F682">
        <v>680</v>
      </c>
      <c r="G682">
        <f t="shared" ca="1" si="125"/>
        <v>0.46222700102066294</v>
      </c>
      <c r="H682" s="19">
        <f t="shared" ca="1" si="126"/>
        <v>137155</v>
      </c>
      <c r="I682">
        <f t="shared" ca="1" si="127"/>
        <v>130297.25</v>
      </c>
      <c r="J682" s="19">
        <f t="shared" ca="1" si="127"/>
        <v>123782.3875</v>
      </c>
      <c r="K682">
        <f t="shared" ca="1" si="127"/>
        <v>117593.268125</v>
      </c>
      <c r="L682" s="19">
        <f t="shared" ca="1" si="128"/>
        <v>117593.268125</v>
      </c>
      <c r="M682" s="20">
        <f t="shared" si="129"/>
        <v>5000</v>
      </c>
      <c r="N682">
        <f t="shared" si="130"/>
        <v>4800</v>
      </c>
      <c r="O682" s="20">
        <f t="shared" si="130"/>
        <v>4608</v>
      </c>
      <c r="P682">
        <f t="shared" si="130"/>
        <v>4423.68</v>
      </c>
      <c r="Q682" s="20">
        <f t="shared" si="130"/>
        <v>4246.7328000000007</v>
      </c>
      <c r="R682" s="21">
        <f t="shared" ca="1" si="131"/>
        <v>685775000</v>
      </c>
      <c r="S682">
        <f t="shared" ca="1" si="132"/>
        <v>625426800</v>
      </c>
      <c r="T682" s="21">
        <f t="shared" ca="1" si="133"/>
        <v>570389241.60000002</v>
      </c>
      <c r="U682">
        <f t="shared" ca="1" si="134"/>
        <v>520194988.33920002</v>
      </c>
      <c r="V682" s="21">
        <f t="shared" ca="1" si="135"/>
        <v>499387188.80563211</v>
      </c>
      <c r="W682" s="17">
        <f t="shared" ca="1" si="136"/>
        <v>89985651.395129442</v>
      </c>
    </row>
    <row r="683" spans="6:23" x14ac:dyDescent="0.3">
      <c r="F683">
        <v>681</v>
      </c>
      <c r="G683">
        <f t="shared" ca="1" si="125"/>
        <v>0.80256729463753784</v>
      </c>
      <c r="H683" s="19">
        <f t="shared" ca="1" si="126"/>
        <v>165525</v>
      </c>
      <c r="I683">
        <f t="shared" ca="1" si="127"/>
        <v>157248.75</v>
      </c>
      <c r="J683" s="19">
        <f t="shared" ca="1" si="127"/>
        <v>149386.3125</v>
      </c>
      <c r="K683">
        <f t="shared" ca="1" si="127"/>
        <v>141916.99687500001</v>
      </c>
      <c r="L683" s="19">
        <f t="shared" ca="1" si="128"/>
        <v>141916.99687500001</v>
      </c>
      <c r="M683" s="20">
        <f t="shared" si="129"/>
        <v>5000</v>
      </c>
      <c r="N683">
        <f t="shared" si="130"/>
        <v>4800</v>
      </c>
      <c r="O683" s="20">
        <f t="shared" si="130"/>
        <v>4608</v>
      </c>
      <c r="P683">
        <f t="shared" si="130"/>
        <v>4423.68</v>
      </c>
      <c r="Q683" s="20">
        <f t="shared" si="130"/>
        <v>4246.7328000000007</v>
      </c>
      <c r="R683" s="21">
        <f t="shared" ca="1" si="131"/>
        <v>827625000</v>
      </c>
      <c r="S683">
        <f t="shared" ca="1" si="132"/>
        <v>754794000</v>
      </c>
      <c r="T683" s="21">
        <f t="shared" ca="1" si="133"/>
        <v>688372128</v>
      </c>
      <c r="U683">
        <f t="shared" ca="1" si="134"/>
        <v>627795380.73600006</v>
      </c>
      <c r="V683" s="21">
        <f t="shared" ca="1" si="135"/>
        <v>602683565.50656009</v>
      </c>
      <c r="W683" s="17">
        <f t="shared" ca="1" si="136"/>
        <v>501606758.39144611</v>
      </c>
    </row>
    <row r="684" spans="6:23" x14ac:dyDescent="0.3">
      <c r="F684">
        <v>682</v>
      </c>
      <c r="G684">
        <f t="shared" ca="1" si="125"/>
        <v>9.4987753357184679E-2</v>
      </c>
      <c r="H684" s="19">
        <f t="shared" ca="1" si="126"/>
        <v>100680</v>
      </c>
      <c r="I684">
        <f t="shared" ca="1" si="127"/>
        <v>95646</v>
      </c>
      <c r="J684" s="19">
        <f t="shared" ca="1" si="127"/>
        <v>90863.7</v>
      </c>
      <c r="K684">
        <f t="shared" ca="1" si="127"/>
        <v>86320.514999999999</v>
      </c>
      <c r="L684" s="19">
        <f t="shared" ca="1" si="128"/>
        <v>86320.514999999999</v>
      </c>
      <c r="M684" s="20">
        <f t="shared" si="129"/>
        <v>5000</v>
      </c>
      <c r="N684">
        <f t="shared" si="130"/>
        <v>4800</v>
      </c>
      <c r="O684" s="20">
        <f t="shared" si="130"/>
        <v>4608</v>
      </c>
      <c r="P684">
        <f t="shared" si="130"/>
        <v>4423.68</v>
      </c>
      <c r="Q684" s="20">
        <f t="shared" si="130"/>
        <v>4246.7328000000007</v>
      </c>
      <c r="R684" s="21">
        <f t="shared" ca="1" si="131"/>
        <v>503400000</v>
      </c>
      <c r="S684">
        <f t="shared" ca="1" si="132"/>
        <v>459100800</v>
      </c>
      <c r="T684" s="21">
        <f t="shared" ca="1" si="133"/>
        <v>418699929.59999996</v>
      </c>
      <c r="U684">
        <f t="shared" ca="1" si="134"/>
        <v>381854335.79520005</v>
      </c>
      <c r="V684" s="21">
        <f t="shared" ca="1" si="135"/>
        <v>366580162.36339206</v>
      </c>
      <c r="W684" s="17">
        <f t="shared" ca="1" si="136"/>
        <v>-439231122.58057237</v>
      </c>
    </row>
    <row r="685" spans="6:23" x14ac:dyDescent="0.3">
      <c r="F685">
        <v>683</v>
      </c>
      <c r="G685">
        <f t="shared" ca="1" si="125"/>
        <v>0.15750619746880501</v>
      </c>
      <c r="H685" s="19">
        <f t="shared" ca="1" si="126"/>
        <v>109857</v>
      </c>
      <c r="I685">
        <f t="shared" ca="1" si="127"/>
        <v>104364.15</v>
      </c>
      <c r="J685" s="19">
        <f t="shared" ca="1" si="127"/>
        <v>99145.94249999999</v>
      </c>
      <c r="K685">
        <f t="shared" ca="1" si="127"/>
        <v>94188.645374999993</v>
      </c>
      <c r="L685" s="19">
        <f t="shared" ca="1" si="128"/>
        <v>94188.645374999993</v>
      </c>
      <c r="M685" s="20">
        <f t="shared" si="129"/>
        <v>5000</v>
      </c>
      <c r="N685">
        <f t="shared" si="130"/>
        <v>4800</v>
      </c>
      <c r="O685" s="20">
        <f t="shared" si="130"/>
        <v>4608</v>
      </c>
      <c r="P685">
        <f t="shared" si="130"/>
        <v>4423.68</v>
      </c>
      <c r="Q685" s="20">
        <f t="shared" si="130"/>
        <v>4246.7328000000007</v>
      </c>
      <c r="R685" s="21">
        <f t="shared" ca="1" si="131"/>
        <v>549285000</v>
      </c>
      <c r="S685">
        <f t="shared" ca="1" si="132"/>
        <v>500947920</v>
      </c>
      <c r="T685" s="21">
        <f t="shared" ca="1" si="133"/>
        <v>456864503.03999996</v>
      </c>
      <c r="U685">
        <f t="shared" ca="1" si="134"/>
        <v>416660426.77248001</v>
      </c>
      <c r="V685" s="21">
        <f t="shared" ca="1" si="135"/>
        <v>399994009.70158082</v>
      </c>
      <c r="W685" s="17">
        <f t="shared" ca="1" si="136"/>
        <v>-306081778.2412982</v>
      </c>
    </row>
    <row r="686" spans="6:23" x14ac:dyDescent="0.3">
      <c r="F686">
        <v>684</v>
      </c>
      <c r="G686">
        <f t="shared" ca="1" si="125"/>
        <v>0.935860042760291</v>
      </c>
      <c r="H686" s="19">
        <f t="shared" ca="1" si="126"/>
        <v>185628</v>
      </c>
      <c r="I686">
        <f t="shared" ca="1" si="127"/>
        <v>176346.6</v>
      </c>
      <c r="J686" s="19">
        <f t="shared" ca="1" si="127"/>
        <v>167529.27000000002</v>
      </c>
      <c r="K686">
        <f t="shared" ca="1" si="127"/>
        <v>159152.80650000001</v>
      </c>
      <c r="L686" s="19">
        <f t="shared" ca="1" si="128"/>
        <v>159152.80650000001</v>
      </c>
      <c r="M686" s="20">
        <f t="shared" si="129"/>
        <v>5000</v>
      </c>
      <c r="N686">
        <f t="shared" si="130"/>
        <v>4800</v>
      </c>
      <c r="O686" s="20">
        <f t="shared" si="130"/>
        <v>4608</v>
      </c>
      <c r="P686">
        <f t="shared" si="130"/>
        <v>4423.68</v>
      </c>
      <c r="Q686" s="20">
        <f t="shared" si="130"/>
        <v>4246.7328000000007</v>
      </c>
      <c r="R686" s="21">
        <f t="shared" ca="1" si="131"/>
        <v>928140000</v>
      </c>
      <c r="S686">
        <f t="shared" ca="1" si="132"/>
        <v>846463680</v>
      </c>
      <c r="T686" s="21">
        <f t="shared" ca="1" si="133"/>
        <v>771974876.16000009</v>
      </c>
      <c r="U686">
        <f t="shared" ca="1" si="134"/>
        <v>704041087.0579201</v>
      </c>
      <c r="V686" s="21">
        <f t="shared" ca="1" si="135"/>
        <v>675879443.57560337</v>
      </c>
      <c r="W686" s="17">
        <f t="shared" ca="1" si="136"/>
        <v>793281735.97152948</v>
      </c>
    </row>
    <row r="687" spans="6:23" x14ac:dyDescent="0.3">
      <c r="F687">
        <v>685</v>
      </c>
      <c r="G687">
        <f t="shared" ca="1" si="125"/>
        <v>0.63913024374949912</v>
      </c>
      <c r="H687" s="19">
        <f t="shared" ca="1" si="126"/>
        <v>150684</v>
      </c>
      <c r="I687">
        <f t="shared" ca="1" si="127"/>
        <v>143149.79999999999</v>
      </c>
      <c r="J687" s="19">
        <f t="shared" ca="1" si="127"/>
        <v>135992.31</v>
      </c>
      <c r="K687">
        <f t="shared" ca="1" si="127"/>
        <v>129192.6945</v>
      </c>
      <c r="L687" s="19">
        <f t="shared" ca="1" si="128"/>
        <v>129192.6945</v>
      </c>
      <c r="M687" s="20">
        <f t="shared" si="129"/>
        <v>5000</v>
      </c>
      <c r="N687">
        <f t="shared" si="130"/>
        <v>4800</v>
      </c>
      <c r="O687" s="20">
        <f t="shared" si="130"/>
        <v>4608</v>
      </c>
      <c r="P687">
        <f t="shared" si="130"/>
        <v>4423.68</v>
      </c>
      <c r="Q687" s="20">
        <f t="shared" si="130"/>
        <v>4246.7328000000007</v>
      </c>
      <c r="R687" s="21">
        <f t="shared" ca="1" si="131"/>
        <v>753420000</v>
      </c>
      <c r="S687">
        <f t="shared" ca="1" si="132"/>
        <v>687119040</v>
      </c>
      <c r="T687" s="21">
        <f t="shared" ca="1" si="133"/>
        <v>626652564.48000002</v>
      </c>
      <c r="U687">
        <f t="shared" ca="1" si="134"/>
        <v>571507138.80576003</v>
      </c>
      <c r="V687" s="21">
        <f t="shared" ca="1" si="135"/>
        <v>548646853.25352967</v>
      </c>
      <c r="W687" s="17">
        <f t="shared" ca="1" si="136"/>
        <v>286278282.92678833</v>
      </c>
    </row>
    <row r="688" spans="6:23" x14ac:dyDescent="0.3">
      <c r="F688">
        <v>686</v>
      </c>
      <c r="G688">
        <f t="shared" ca="1" si="125"/>
        <v>0.55544437509143274</v>
      </c>
      <c r="H688" s="19">
        <f t="shared" ca="1" si="126"/>
        <v>144183</v>
      </c>
      <c r="I688">
        <f t="shared" ca="1" si="127"/>
        <v>136973.85</v>
      </c>
      <c r="J688" s="19">
        <f t="shared" ca="1" si="127"/>
        <v>130125.1575</v>
      </c>
      <c r="K688">
        <f t="shared" ca="1" si="127"/>
        <v>123618.89962500001</v>
      </c>
      <c r="L688" s="19">
        <f t="shared" ca="1" si="128"/>
        <v>123618.89962500001</v>
      </c>
      <c r="M688" s="20">
        <f t="shared" si="129"/>
        <v>5000</v>
      </c>
      <c r="N688">
        <f t="shared" si="130"/>
        <v>4800</v>
      </c>
      <c r="O688" s="20">
        <f t="shared" si="130"/>
        <v>4608</v>
      </c>
      <c r="P688">
        <f t="shared" si="130"/>
        <v>4423.68</v>
      </c>
      <c r="Q688" s="20">
        <f t="shared" si="130"/>
        <v>4246.7328000000007</v>
      </c>
      <c r="R688" s="21">
        <f t="shared" ca="1" si="131"/>
        <v>720915000</v>
      </c>
      <c r="S688">
        <f t="shared" ca="1" si="132"/>
        <v>657474480</v>
      </c>
      <c r="T688" s="21">
        <f t="shared" ca="1" si="133"/>
        <v>599616725.75999999</v>
      </c>
      <c r="U688">
        <f t="shared" ca="1" si="134"/>
        <v>546850453.89312005</v>
      </c>
      <c r="V688" s="21">
        <f t="shared" ca="1" si="135"/>
        <v>524976435.73739529</v>
      </c>
      <c r="W688" s="17">
        <f t="shared" ca="1" si="136"/>
        <v>191955095.87768579</v>
      </c>
    </row>
    <row r="689" spans="6:23" x14ac:dyDescent="0.3">
      <c r="F689">
        <v>687</v>
      </c>
      <c r="G689">
        <f t="shared" ca="1" si="125"/>
        <v>0.21264877270784754</v>
      </c>
      <c r="H689" s="19">
        <f t="shared" ca="1" si="126"/>
        <v>116082</v>
      </c>
      <c r="I689">
        <f t="shared" ca="1" si="127"/>
        <v>110277.9</v>
      </c>
      <c r="J689" s="19">
        <f t="shared" ca="1" si="127"/>
        <v>104764.00499999999</v>
      </c>
      <c r="K689">
        <f t="shared" ca="1" si="127"/>
        <v>99525.804749999996</v>
      </c>
      <c r="L689" s="19">
        <f t="shared" ca="1" si="128"/>
        <v>99525.804749999996</v>
      </c>
      <c r="M689" s="20">
        <f t="shared" si="129"/>
        <v>5000</v>
      </c>
      <c r="N689">
        <f t="shared" si="130"/>
        <v>4800</v>
      </c>
      <c r="O689" s="20">
        <f t="shared" si="130"/>
        <v>4608</v>
      </c>
      <c r="P689">
        <f t="shared" si="130"/>
        <v>4423.68</v>
      </c>
      <c r="Q689" s="20">
        <f t="shared" si="130"/>
        <v>4246.7328000000007</v>
      </c>
      <c r="R689" s="21">
        <f t="shared" ca="1" si="131"/>
        <v>580410000</v>
      </c>
      <c r="S689">
        <f t="shared" ca="1" si="132"/>
        <v>529333920</v>
      </c>
      <c r="T689" s="21">
        <f t="shared" ca="1" si="133"/>
        <v>482752535.03999996</v>
      </c>
      <c r="U689">
        <f t="shared" ca="1" si="134"/>
        <v>440270311.95648003</v>
      </c>
      <c r="V689" s="21">
        <f t="shared" ca="1" si="135"/>
        <v>422659499.47822082</v>
      </c>
      <c r="W689" s="17">
        <f t="shared" ca="1" si="136"/>
        <v>-215763082.75127125</v>
      </c>
    </row>
    <row r="690" spans="6:23" x14ac:dyDescent="0.3">
      <c r="F690">
        <v>688</v>
      </c>
      <c r="G690">
        <f t="shared" ca="1" si="125"/>
        <v>0.89716801344472863</v>
      </c>
      <c r="H690" s="19">
        <f t="shared" ca="1" si="126"/>
        <v>177967</v>
      </c>
      <c r="I690">
        <f t="shared" ca="1" si="127"/>
        <v>169068.65</v>
      </c>
      <c r="J690" s="19">
        <f t="shared" ca="1" si="127"/>
        <v>160615.2175</v>
      </c>
      <c r="K690">
        <f t="shared" ca="1" si="127"/>
        <v>152584.45662499999</v>
      </c>
      <c r="L690" s="19">
        <f t="shared" ca="1" si="128"/>
        <v>152584.45662499999</v>
      </c>
      <c r="M690" s="20">
        <f t="shared" si="129"/>
        <v>5000</v>
      </c>
      <c r="N690">
        <f t="shared" si="130"/>
        <v>4800</v>
      </c>
      <c r="O690" s="20">
        <f t="shared" si="130"/>
        <v>4608</v>
      </c>
      <c r="P690">
        <f t="shared" si="130"/>
        <v>4423.68</v>
      </c>
      <c r="Q690" s="20">
        <f t="shared" si="130"/>
        <v>4246.7328000000007</v>
      </c>
      <c r="R690" s="21">
        <f t="shared" ca="1" si="131"/>
        <v>889835000</v>
      </c>
      <c r="S690">
        <f t="shared" ca="1" si="132"/>
        <v>811529520</v>
      </c>
      <c r="T690" s="21">
        <f t="shared" ca="1" si="133"/>
        <v>740114922.24000001</v>
      </c>
      <c r="U690">
        <f t="shared" ca="1" si="134"/>
        <v>674984809.08288002</v>
      </c>
      <c r="V690" s="21">
        <f t="shared" ca="1" si="135"/>
        <v>647985416.71956491</v>
      </c>
      <c r="W690" s="17">
        <f t="shared" ca="1" si="136"/>
        <v>682128077.15239716</v>
      </c>
    </row>
    <row r="691" spans="6:23" x14ac:dyDescent="0.3">
      <c r="F691">
        <v>689</v>
      </c>
      <c r="G691">
        <f t="shared" ca="1" si="125"/>
        <v>0.32616066434193136</v>
      </c>
      <c r="H691" s="19">
        <f t="shared" ca="1" si="126"/>
        <v>126484</v>
      </c>
      <c r="I691">
        <f t="shared" ca="1" si="127"/>
        <v>120159.8</v>
      </c>
      <c r="J691" s="19">
        <f t="shared" ca="1" si="127"/>
        <v>114151.81</v>
      </c>
      <c r="K691">
        <f t="shared" ca="1" si="127"/>
        <v>108444.21949999999</v>
      </c>
      <c r="L691" s="19">
        <f t="shared" ca="1" si="128"/>
        <v>108444.21949999999</v>
      </c>
      <c r="M691" s="20">
        <f t="shared" si="129"/>
        <v>5000</v>
      </c>
      <c r="N691">
        <f t="shared" si="130"/>
        <v>4800</v>
      </c>
      <c r="O691" s="20">
        <f t="shared" si="130"/>
        <v>4608</v>
      </c>
      <c r="P691">
        <f t="shared" si="130"/>
        <v>4423.68</v>
      </c>
      <c r="Q691" s="20">
        <f t="shared" si="130"/>
        <v>4246.7328000000007</v>
      </c>
      <c r="R691" s="21">
        <f t="shared" ca="1" si="131"/>
        <v>632420000</v>
      </c>
      <c r="S691">
        <f t="shared" ca="1" si="132"/>
        <v>576767040</v>
      </c>
      <c r="T691" s="21">
        <f t="shared" ca="1" si="133"/>
        <v>526011540.48000002</v>
      </c>
      <c r="U691">
        <f t="shared" ca="1" si="134"/>
        <v>479722524.91776001</v>
      </c>
      <c r="V691" s="21">
        <f t="shared" ca="1" si="135"/>
        <v>460533623.92104965</v>
      </c>
      <c r="W691" s="17">
        <f t="shared" ca="1" si="136"/>
        <v>-64840179.861750841</v>
      </c>
    </row>
    <row r="692" spans="6:23" x14ac:dyDescent="0.3">
      <c r="F692">
        <v>690</v>
      </c>
      <c r="G692">
        <f t="shared" ca="1" si="125"/>
        <v>0.81231486573141776</v>
      </c>
      <c r="H692" s="19">
        <f t="shared" ca="1" si="126"/>
        <v>166594</v>
      </c>
      <c r="I692">
        <f t="shared" ca="1" si="127"/>
        <v>158264.29999999999</v>
      </c>
      <c r="J692" s="19">
        <f t="shared" ca="1" si="127"/>
        <v>150351.08499999999</v>
      </c>
      <c r="K692">
        <f t="shared" ca="1" si="127"/>
        <v>142833.53075000001</v>
      </c>
      <c r="L692" s="19">
        <f t="shared" ca="1" si="128"/>
        <v>142833.53075000001</v>
      </c>
      <c r="M692" s="20">
        <f t="shared" si="129"/>
        <v>5000</v>
      </c>
      <c r="N692">
        <f t="shared" si="130"/>
        <v>4800</v>
      </c>
      <c r="O692" s="20">
        <f t="shared" si="130"/>
        <v>4608</v>
      </c>
      <c r="P692">
        <f t="shared" si="130"/>
        <v>4423.68</v>
      </c>
      <c r="Q692" s="20">
        <f t="shared" si="130"/>
        <v>4246.7328000000007</v>
      </c>
      <c r="R692" s="21">
        <f t="shared" ca="1" si="131"/>
        <v>832970000</v>
      </c>
      <c r="S692">
        <f t="shared" ca="1" si="132"/>
        <v>759668640</v>
      </c>
      <c r="T692" s="21">
        <f t="shared" ca="1" si="133"/>
        <v>692817799.67999995</v>
      </c>
      <c r="U692">
        <f t="shared" ca="1" si="134"/>
        <v>631849833.30816007</v>
      </c>
      <c r="V692" s="21">
        <f t="shared" ca="1" si="135"/>
        <v>606575839.97583377</v>
      </c>
      <c r="W692" s="17">
        <f t="shared" ca="1" si="136"/>
        <v>517116908.66917133</v>
      </c>
    </row>
    <row r="693" spans="6:23" x14ac:dyDescent="0.3">
      <c r="F693">
        <v>691</v>
      </c>
      <c r="G693">
        <f t="shared" ca="1" si="125"/>
        <v>0.21151038277911594</v>
      </c>
      <c r="H693" s="19">
        <f t="shared" ca="1" si="126"/>
        <v>115964</v>
      </c>
      <c r="I693">
        <f t="shared" ca="1" si="127"/>
        <v>110165.8</v>
      </c>
      <c r="J693" s="19">
        <f t="shared" ca="1" si="127"/>
        <v>104657.51000000001</v>
      </c>
      <c r="K693">
        <f t="shared" ca="1" si="127"/>
        <v>99424.634500000015</v>
      </c>
      <c r="L693" s="19">
        <f t="shared" ca="1" si="128"/>
        <v>99424.634500000015</v>
      </c>
      <c r="M693" s="20">
        <f t="shared" si="129"/>
        <v>5000</v>
      </c>
      <c r="N693">
        <f t="shared" si="130"/>
        <v>4800</v>
      </c>
      <c r="O693" s="20">
        <f t="shared" si="130"/>
        <v>4608</v>
      </c>
      <c r="P693">
        <f t="shared" si="130"/>
        <v>4423.68</v>
      </c>
      <c r="Q693" s="20">
        <f t="shared" si="130"/>
        <v>4246.7328000000007</v>
      </c>
      <c r="R693" s="21">
        <f t="shared" ca="1" si="131"/>
        <v>579820000</v>
      </c>
      <c r="S693">
        <f t="shared" ca="1" si="132"/>
        <v>528795840</v>
      </c>
      <c r="T693" s="21">
        <f t="shared" ca="1" si="133"/>
        <v>482261806.08000004</v>
      </c>
      <c r="U693">
        <f t="shared" ca="1" si="134"/>
        <v>439822767.14496011</v>
      </c>
      <c r="V693" s="21">
        <f t="shared" ca="1" si="135"/>
        <v>422229856.45916176</v>
      </c>
      <c r="W693" s="17">
        <f t="shared" ca="1" si="136"/>
        <v>-217475147.98304963</v>
      </c>
    </row>
    <row r="694" spans="6:23" x14ac:dyDescent="0.3">
      <c r="F694">
        <v>692</v>
      </c>
      <c r="G694">
        <f t="shared" ca="1" si="125"/>
        <v>0.83812553035943138</v>
      </c>
      <c r="H694" s="19">
        <f t="shared" ca="1" si="126"/>
        <v>169603</v>
      </c>
      <c r="I694">
        <f t="shared" ca="1" si="127"/>
        <v>161122.85</v>
      </c>
      <c r="J694" s="19">
        <f t="shared" ca="1" si="127"/>
        <v>153066.70750000002</v>
      </c>
      <c r="K694">
        <f t="shared" ca="1" si="127"/>
        <v>145413.37212500002</v>
      </c>
      <c r="L694" s="19">
        <f t="shared" ca="1" si="128"/>
        <v>145413.37212500002</v>
      </c>
      <c r="M694" s="20">
        <f t="shared" si="129"/>
        <v>5000</v>
      </c>
      <c r="N694">
        <f t="shared" si="130"/>
        <v>4800</v>
      </c>
      <c r="O694" s="20">
        <f t="shared" si="130"/>
        <v>4608</v>
      </c>
      <c r="P694">
        <f t="shared" si="130"/>
        <v>4423.68</v>
      </c>
      <c r="Q694" s="20">
        <f t="shared" si="130"/>
        <v>4246.7328000000007</v>
      </c>
      <c r="R694" s="21">
        <f t="shared" ca="1" si="131"/>
        <v>848015000</v>
      </c>
      <c r="S694">
        <f t="shared" ca="1" si="132"/>
        <v>773389680</v>
      </c>
      <c r="T694" s="21">
        <f t="shared" ca="1" si="133"/>
        <v>705331388.16000009</v>
      </c>
      <c r="U694">
        <f t="shared" ca="1" si="134"/>
        <v>643262226.0019201</v>
      </c>
      <c r="V694" s="21">
        <f t="shared" ca="1" si="135"/>
        <v>617531736.96184337</v>
      </c>
      <c r="W694" s="17">
        <f t="shared" ca="1" si="136"/>
        <v>560774572.07953167</v>
      </c>
    </row>
    <row r="695" spans="6:23" x14ac:dyDescent="0.3">
      <c r="F695">
        <v>693</v>
      </c>
      <c r="G695">
        <f t="shared" ca="1" si="125"/>
        <v>0.44578585813045124</v>
      </c>
      <c r="H695" s="19">
        <f t="shared" ca="1" si="126"/>
        <v>135911</v>
      </c>
      <c r="I695">
        <f t="shared" ca="1" si="127"/>
        <v>129115.45</v>
      </c>
      <c r="J695" s="19">
        <f t="shared" ca="1" si="127"/>
        <v>122659.67749999999</v>
      </c>
      <c r="K695">
        <f t="shared" ca="1" si="127"/>
        <v>116526.69362499999</v>
      </c>
      <c r="L695" s="19">
        <f t="shared" ca="1" si="128"/>
        <v>116526.69362499999</v>
      </c>
      <c r="M695" s="20">
        <f t="shared" si="129"/>
        <v>5000</v>
      </c>
      <c r="N695">
        <f t="shared" si="130"/>
        <v>4800</v>
      </c>
      <c r="O695" s="20">
        <f t="shared" si="130"/>
        <v>4608</v>
      </c>
      <c r="P695">
        <f t="shared" si="130"/>
        <v>4423.68</v>
      </c>
      <c r="Q695" s="20">
        <f t="shared" si="130"/>
        <v>4246.7328000000007</v>
      </c>
      <c r="R695" s="21">
        <f t="shared" ca="1" si="131"/>
        <v>679555000</v>
      </c>
      <c r="S695">
        <f t="shared" ca="1" si="132"/>
        <v>619754160</v>
      </c>
      <c r="T695" s="21">
        <f t="shared" ca="1" si="133"/>
        <v>565215793.91999996</v>
      </c>
      <c r="U695">
        <f t="shared" ca="1" si="134"/>
        <v>515476804.05503994</v>
      </c>
      <c r="V695" s="21">
        <f t="shared" ca="1" si="135"/>
        <v>494857731.89283842</v>
      </c>
      <c r="W695" s="17">
        <f t="shared" ca="1" si="136"/>
        <v>71936421.324512005</v>
      </c>
    </row>
    <row r="696" spans="6:23" x14ac:dyDescent="0.3">
      <c r="F696">
        <v>694</v>
      </c>
      <c r="G696">
        <f t="shared" ca="1" si="125"/>
        <v>0.31146482567319123</v>
      </c>
      <c r="H696" s="19">
        <f t="shared" ca="1" si="126"/>
        <v>125249</v>
      </c>
      <c r="I696">
        <f t="shared" ca="1" si="127"/>
        <v>118986.55</v>
      </c>
      <c r="J696" s="19">
        <f t="shared" ca="1" si="127"/>
        <v>113037.2225</v>
      </c>
      <c r="K696">
        <f t="shared" ca="1" si="127"/>
        <v>107385.36137500001</v>
      </c>
      <c r="L696" s="19">
        <f t="shared" ca="1" si="128"/>
        <v>107385.36137500001</v>
      </c>
      <c r="M696" s="20">
        <f t="shared" si="129"/>
        <v>5000</v>
      </c>
      <c r="N696">
        <f t="shared" si="130"/>
        <v>4800</v>
      </c>
      <c r="O696" s="20">
        <f t="shared" si="130"/>
        <v>4608</v>
      </c>
      <c r="P696">
        <f t="shared" si="130"/>
        <v>4423.68</v>
      </c>
      <c r="Q696" s="20">
        <f t="shared" si="130"/>
        <v>4246.7328000000007</v>
      </c>
      <c r="R696" s="21">
        <f t="shared" ca="1" si="131"/>
        <v>626245000</v>
      </c>
      <c r="S696">
        <f t="shared" ca="1" si="132"/>
        <v>571135440</v>
      </c>
      <c r="T696" s="21">
        <f t="shared" ca="1" si="133"/>
        <v>520875521.28000003</v>
      </c>
      <c r="U696">
        <f t="shared" ca="1" si="134"/>
        <v>475038475.40736008</v>
      </c>
      <c r="V696" s="21">
        <f t="shared" ca="1" si="135"/>
        <v>456036936.39106572</v>
      </c>
      <c r="W696" s="17">
        <f t="shared" ca="1" si="136"/>
        <v>-82758828.685876846</v>
      </c>
    </row>
    <row r="697" spans="6:23" x14ac:dyDescent="0.3">
      <c r="F697">
        <v>695</v>
      </c>
      <c r="G697">
        <f t="shared" ca="1" si="125"/>
        <v>0.46200070470386867</v>
      </c>
      <c r="H697" s="19">
        <f t="shared" ca="1" si="126"/>
        <v>137138</v>
      </c>
      <c r="I697">
        <f t="shared" ca="1" si="127"/>
        <v>130281.1</v>
      </c>
      <c r="J697" s="19">
        <f t="shared" ca="1" si="127"/>
        <v>123767.04500000001</v>
      </c>
      <c r="K697">
        <f t="shared" ca="1" si="127"/>
        <v>117578.69275000002</v>
      </c>
      <c r="L697" s="19">
        <f t="shared" ca="1" si="128"/>
        <v>117578.69275000002</v>
      </c>
      <c r="M697" s="20">
        <f t="shared" si="129"/>
        <v>5000</v>
      </c>
      <c r="N697">
        <f t="shared" si="130"/>
        <v>4800</v>
      </c>
      <c r="O697" s="20">
        <f t="shared" si="130"/>
        <v>4608</v>
      </c>
      <c r="P697">
        <f t="shared" si="130"/>
        <v>4423.68</v>
      </c>
      <c r="Q697" s="20">
        <f t="shared" si="130"/>
        <v>4246.7328000000007</v>
      </c>
      <c r="R697" s="21">
        <f t="shared" ca="1" si="131"/>
        <v>685690000</v>
      </c>
      <c r="S697">
        <f t="shared" ca="1" si="132"/>
        <v>625349280</v>
      </c>
      <c r="T697" s="21">
        <f t="shared" ca="1" si="133"/>
        <v>570318543.36000001</v>
      </c>
      <c r="U697">
        <f t="shared" ca="1" si="134"/>
        <v>520130511.54432011</v>
      </c>
      <c r="V697" s="21">
        <f t="shared" ca="1" si="135"/>
        <v>499325291.08254737</v>
      </c>
      <c r="W697" s="17">
        <f t="shared" ca="1" si="136"/>
        <v>89738997.929534197</v>
      </c>
    </row>
    <row r="698" spans="6:23" x14ac:dyDescent="0.3">
      <c r="F698">
        <v>696</v>
      </c>
      <c r="G698">
        <f t="shared" ca="1" si="125"/>
        <v>0.41926898440311677</v>
      </c>
      <c r="H698" s="19">
        <f t="shared" ca="1" si="126"/>
        <v>133887</v>
      </c>
      <c r="I698">
        <f t="shared" ca="1" si="127"/>
        <v>127192.65</v>
      </c>
      <c r="J698" s="19">
        <f t="shared" ca="1" si="127"/>
        <v>120833.01749999999</v>
      </c>
      <c r="K698">
        <f t="shared" ca="1" si="127"/>
        <v>114791.366625</v>
      </c>
      <c r="L698" s="19">
        <f t="shared" ca="1" si="128"/>
        <v>114791.366625</v>
      </c>
      <c r="M698" s="20">
        <f t="shared" si="129"/>
        <v>5000</v>
      </c>
      <c r="N698">
        <f t="shared" si="130"/>
        <v>4800</v>
      </c>
      <c r="O698" s="20">
        <f t="shared" si="130"/>
        <v>4608</v>
      </c>
      <c r="P698">
        <f t="shared" si="130"/>
        <v>4423.68</v>
      </c>
      <c r="Q698" s="20">
        <f t="shared" si="130"/>
        <v>4246.7328000000007</v>
      </c>
      <c r="R698" s="21">
        <f t="shared" ca="1" si="131"/>
        <v>669435000</v>
      </c>
      <c r="S698">
        <f t="shared" ca="1" si="132"/>
        <v>610524720</v>
      </c>
      <c r="T698" s="21">
        <f t="shared" ca="1" si="133"/>
        <v>556798544.63999999</v>
      </c>
      <c r="U698">
        <f t="shared" ca="1" si="134"/>
        <v>507800272.71168</v>
      </c>
      <c r="V698" s="21">
        <f t="shared" ca="1" si="135"/>
        <v>487488261.80321288</v>
      </c>
      <c r="W698" s="17">
        <f t="shared" ca="1" si="136"/>
        <v>42570149.89128828</v>
      </c>
    </row>
    <row r="699" spans="6:23" x14ac:dyDescent="0.3">
      <c r="F699">
        <v>697</v>
      </c>
      <c r="G699">
        <f t="shared" ca="1" si="125"/>
        <v>0.18914866770194261</v>
      </c>
      <c r="H699" s="19">
        <f t="shared" ca="1" si="126"/>
        <v>113569</v>
      </c>
      <c r="I699">
        <f t="shared" ca="1" si="127"/>
        <v>107890.55</v>
      </c>
      <c r="J699" s="19">
        <f t="shared" ca="1" si="127"/>
        <v>102496.02250000001</v>
      </c>
      <c r="K699">
        <f t="shared" ca="1" si="127"/>
        <v>97371.221375000008</v>
      </c>
      <c r="L699" s="19">
        <f t="shared" ca="1" si="128"/>
        <v>97371.221375000008</v>
      </c>
      <c r="M699" s="20">
        <f t="shared" si="129"/>
        <v>5000</v>
      </c>
      <c r="N699">
        <f t="shared" si="130"/>
        <v>4800</v>
      </c>
      <c r="O699" s="20">
        <f t="shared" si="130"/>
        <v>4608</v>
      </c>
      <c r="P699">
        <f t="shared" si="130"/>
        <v>4423.68</v>
      </c>
      <c r="Q699" s="20">
        <f t="shared" si="130"/>
        <v>4246.7328000000007</v>
      </c>
      <c r="R699" s="21">
        <f t="shared" ca="1" si="131"/>
        <v>567845000</v>
      </c>
      <c r="S699">
        <f t="shared" ca="1" si="132"/>
        <v>517874640</v>
      </c>
      <c r="T699" s="21">
        <f t="shared" ca="1" si="133"/>
        <v>472301671.68000001</v>
      </c>
      <c r="U699">
        <f t="shared" ca="1" si="134"/>
        <v>430739124.57216007</v>
      </c>
      <c r="V699" s="21">
        <f t="shared" ca="1" si="135"/>
        <v>413509559.58927369</v>
      </c>
      <c r="W699" s="17">
        <f t="shared" ca="1" si="136"/>
        <v>-252224268.57720518</v>
      </c>
    </row>
    <row r="700" spans="6:23" x14ac:dyDescent="0.3">
      <c r="F700">
        <v>698</v>
      </c>
      <c r="G700">
        <f t="shared" ca="1" si="125"/>
        <v>0.55133713657175465</v>
      </c>
      <c r="H700" s="19">
        <f t="shared" ca="1" si="126"/>
        <v>143871</v>
      </c>
      <c r="I700">
        <f t="shared" ca="1" si="127"/>
        <v>136677.45000000001</v>
      </c>
      <c r="J700" s="19">
        <f t="shared" ca="1" si="127"/>
        <v>129843.57750000001</v>
      </c>
      <c r="K700">
        <f t="shared" ca="1" si="127"/>
        <v>123351.39862500002</v>
      </c>
      <c r="L700" s="19">
        <f t="shared" ca="1" si="128"/>
        <v>123351.39862500002</v>
      </c>
      <c r="M700" s="20">
        <f t="shared" si="129"/>
        <v>5000</v>
      </c>
      <c r="N700">
        <f t="shared" si="130"/>
        <v>4800</v>
      </c>
      <c r="O700" s="20">
        <f t="shared" si="130"/>
        <v>4608</v>
      </c>
      <c r="P700">
        <f t="shared" si="130"/>
        <v>4423.68</v>
      </c>
      <c r="Q700" s="20">
        <f t="shared" si="130"/>
        <v>4246.7328000000007</v>
      </c>
      <c r="R700" s="21">
        <f t="shared" ca="1" si="131"/>
        <v>719355000</v>
      </c>
      <c r="S700">
        <f t="shared" ca="1" si="132"/>
        <v>656051760</v>
      </c>
      <c r="T700" s="21">
        <f t="shared" ca="1" si="133"/>
        <v>598319205.12000012</v>
      </c>
      <c r="U700">
        <f t="shared" ca="1" si="134"/>
        <v>545667115.06944013</v>
      </c>
      <c r="V700" s="21">
        <f t="shared" ca="1" si="135"/>
        <v>523840430.46666253</v>
      </c>
      <c r="W700" s="17">
        <f t="shared" ca="1" si="136"/>
        <v>187428279.33264327</v>
      </c>
    </row>
    <row r="701" spans="6:23" x14ac:dyDescent="0.3">
      <c r="F701">
        <v>699</v>
      </c>
      <c r="G701">
        <f t="shared" ca="1" si="125"/>
        <v>0.84611576729499738</v>
      </c>
      <c r="H701" s="19">
        <f t="shared" ca="1" si="126"/>
        <v>170597</v>
      </c>
      <c r="I701">
        <f t="shared" ca="1" si="127"/>
        <v>162067.15</v>
      </c>
      <c r="J701" s="19">
        <f t="shared" ca="1" si="127"/>
        <v>153963.79249999998</v>
      </c>
      <c r="K701">
        <f t="shared" ca="1" si="127"/>
        <v>146265.60287499998</v>
      </c>
      <c r="L701" s="19">
        <f t="shared" ca="1" si="128"/>
        <v>146265.60287499998</v>
      </c>
      <c r="M701" s="20">
        <f t="shared" si="129"/>
        <v>5000</v>
      </c>
      <c r="N701">
        <f t="shared" si="130"/>
        <v>4800</v>
      </c>
      <c r="O701" s="20">
        <f t="shared" si="130"/>
        <v>4608</v>
      </c>
      <c r="P701">
        <f t="shared" si="130"/>
        <v>4423.68</v>
      </c>
      <c r="Q701" s="20">
        <f t="shared" si="130"/>
        <v>4246.7328000000007</v>
      </c>
      <c r="R701" s="21">
        <f t="shared" ca="1" si="131"/>
        <v>852985000</v>
      </c>
      <c r="S701">
        <f t="shared" ca="1" si="132"/>
        <v>777922320</v>
      </c>
      <c r="T701" s="21">
        <f t="shared" ca="1" si="133"/>
        <v>709465155.83999991</v>
      </c>
      <c r="U701">
        <f t="shared" ca="1" si="134"/>
        <v>647032222.12607992</v>
      </c>
      <c r="V701" s="21">
        <f t="shared" ca="1" si="135"/>
        <v>621150933.24103677</v>
      </c>
      <c r="W701" s="17">
        <f t="shared" ca="1" si="136"/>
        <v>575196545.30315971</v>
      </c>
    </row>
    <row r="702" spans="6:23" x14ac:dyDescent="0.3">
      <c r="F702">
        <v>700</v>
      </c>
      <c r="G702">
        <f t="shared" ca="1" si="125"/>
        <v>0.86877306683449607</v>
      </c>
      <c r="H702" s="19">
        <f t="shared" ca="1" si="126"/>
        <v>173618</v>
      </c>
      <c r="I702">
        <f t="shared" ca="1" si="127"/>
        <v>164937.1</v>
      </c>
      <c r="J702" s="19">
        <f t="shared" ca="1" si="127"/>
        <v>156690.245</v>
      </c>
      <c r="K702">
        <f t="shared" ca="1" si="127"/>
        <v>148855.73275</v>
      </c>
      <c r="L702" s="19">
        <f t="shared" ca="1" si="128"/>
        <v>148855.73275</v>
      </c>
      <c r="M702" s="20">
        <f t="shared" si="129"/>
        <v>5000</v>
      </c>
      <c r="N702">
        <f t="shared" si="130"/>
        <v>4800</v>
      </c>
      <c r="O702" s="20">
        <f t="shared" si="130"/>
        <v>4608</v>
      </c>
      <c r="P702">
        <f t="shared" si="130"/>
        <v>4423.68</v>
      </c>
      <c r="Q702" s="20">
        <f t="shared" si="130"/>
        <v>4246.7328000000007</v>
      </c>
      <c r="R702" s="21">
        <f t="shared" ca="1" si="131"/>
        <v>868090000</v>
      </c>
      <c r="S702">
        <f t="shared" ca="1" si="132"/>
        <v>791698080</v>
      </c>
      <c r="T702" s="21">
        <f t="shared" ca="1" si="133"/>
        <v>722028648.96000004</v>
      </c>
      <c r="U702">
        <f t="shared" ca="1" si="134"/>
        <v>658490127.85152006</v>
      </c>
      <c r="V702" s="21">
        <f t="shared" ca="1" si="135"/>
        <v>632150522.7374593</v>
      </c>
      <c r="W702" s="17">
        <f t="shared" ca="1" si="136"/>
        <v>619028317.04217577</v>
      </c>
    </row>
    <row r="703" spans="6:23" x14ac:dyDescent="0.3">
      <c r="F703">
        <v>701</v>
      </c>
      <c r="G703">
        <f t="shared" ca="1" si="125"/>
        <v>0.58188734027996203</v>
      </c>
      <c r="H703" s="19">
        <f t="shared" ca="1" si="126"/>
        <v>146202</v>
      </c>
      <c r="I703">
        <f t="shared" ca="1" si="127"/>
        <v>138891.9</v>
      </c>
      <c r="J703" s="19">
        <f t="shared" ca="1" si="127"/>
        <v>131947.30499999999</v>
      </c>
      <c r="K703">
        <f t="shared" ca="1" si="127"/>
        <v>125349.93974999999</v>
      </c>
      <c r="L703" s="19">
        <f t="shared" ca="1" si="128"/>
        <v>125349.93974999999</v>
      </c>
      <c r="M703" s="20">
        <f t="shared" si="129"/>
        <v>5000</v>
      </c>
      <c r="N703">
        <f t="shared" si="130"/>
        <v>4800</v>
      </c>
      <c r="O703" s="20">
        <f t="shared" si="130"/>
        <v>4608</v>
      </c>
      <c r="P703">
        <f t="shared" si="130"/>
        <v>4423.68</v>
      </c>
      <c r="Q703" s="20">
        <f t="shared" si="130"/>
        <v>4246.7328000000007</v>
      </c>
      <c r="R703" s="21">
        <f t="shared" ca="1" si="131"/>
        <v>731010000</v>
      </c>
      <c r="S703">
        <f t="shared" ca="1" si="132"/>
        <v>666681120</v>
      </c>
      <c r="T703" s="21">
        <f t="shared" ca="1" si="133"/>
        <v>608013181.43999994</v>
      </c>
      <c r="U703">
        <f t="shared" ca="1" si="134"/>
        <v>554508021.47327995</v>
      </c>
      <c r="V703" s="21">
        <f t="shared" ca="1" si="135"/>
        <v>532327700.61434883</v>
      </c>
      <c r="W703" s="17">
        <f t="shared" ca="1" si="136"/>
        <v>221248822.17396879</v>
      </c>
    </row>
    <row r="704" spans="6:23" x14ac:dyDescent="0.3">
      <c r="F704">
        <v>702</v>
      </c>
      <c r="G704">
        <f t="shared" ca="1" si="125"/>
        <v>0.10007297185609798</v>
      </c>
      <c r="H704" s="19">
        <f t="shared" ca="1" si="126"/>
        <v>101566</v>
      </c>
      <c r="I704">
        <f t="shared" ca="1" si="127"/>
        <v>96487.7</v>
      </c>
      <c r="J704" s="19">
        <f t="shared" ca="1" si="127"/>
        <v>91663.315000000002</v>
      </c>
      <c r="K704">
        <f t="shared" ca="1" si="127"/>
        <v>87080.149250000002</v>
      </c>
      <c r="L704" s="19">
        <f t="shared" ca="1" si="128"/>
        <v>87080.149250000002</v>
      </c>
      <c r="M704" s="20">
        <f t="shared" si="129"/>
        <v>5000</v>
      </c>
      <c r="N704">
        <f t="shared" si="130"/>
        <v>4800</v>
      </c>
      <c r="O704" s="20">
        <f t="shared" si="130"/>
        <v>4608</v>
      </c>
      <c r="P704">
        <f t="shared" si="130"/>
        <v>4423.68</v>
      </c>
      <c r="Q704" s="20">
        <f t="shared" si="130"/>
        <v>4246.7328000000007</v>
      </c>
      <c r="R704" s="21">
        <f t="shared" ca="1" si="131"/>
        <v>507830000</v>
      </c>
      <c r="S704">
        <f t="shared" ca="1" si="132"/>
        <v>463140960</v>
      </c>
      <c r="T704" s="21">
        <f t="shared" ca="1" si="133"/>
        <v>422384555.51999998</v>
      </c>
      <c r="U704">
        <f t="shared" ca="1" si="134"/>
        <v>385214714.63424003</v>
      </c>
      <c r="V704" s="21">
        <f t="shared" ca="1" si="135"/>
        <v>369806126.04887044</v>
      </c>
      <c r="W704" s="17">
        <f t="shared" ca="1" si="136"/>
        <v>-426376124.31484294</v>
      </c>
    </row>
    <row r="705" spans="6:23" x14ac:dyDescent="0.3">
      <c r="F705">
        <v>703</v>
      </c>
      <c r="G705">
        <f t="shared" ca="1" si="125"/>
        <v>0.23830561689601459</v>
      </c>
      <c r="H705" s="19">
        <f t="shared" ca="1" si="126"/>
        <v>118647</v>
      </c>
      <c r="I705">
        <f t="shared" ca="1" si="127"/>
        <v>112714.65</v>
      </c>
      <c r="J705" s="19">
        <f t="shared" ca="1" si="127"/>
        <v>107078.9175</v>
      </c>
      <c r="K705">
        <f t="shared" ca="1" si="127"/>
        <v>101724.97162499999</v>
      </c>
      <c r="L705" s="19">
        <f t="shared" ca="1" si="128"/>
        <v>101724.97162499999</v>
      </c>
      <c r="M705" s="20">
        <f t="shared" si="129"/>
        <v>5000</v>
      </c>
      <c r="N705">
        <f t="shared" si="130"/>
        <v>4800</v>
      </c>
      <c r="O705" s="20">
        <f t="shared" si="130"/>
        <v>4608</v>
      </c>
      <c r="P705">
        <f t="shared" si="130"/>
        <v>4423.68</v>
      </c>
      <c r="Q705" s="20">
        <f t="shared" si="130"/>
        <v>4246.7328000000007</v>
      </c>
      <c r="R705" s="21">
        <f t="shared" ca="1" si="131"/>
        <v>593235000</v>
      </c>
      <c r="S705">
        <f t="shared" ca="1" si="132"/>
        <v>541030320</v>
      </c>
      <c r="T705" s="21">
        <f t="shared" ca="1" si="133"/>
        <v>493419651.83999997</v>
      </c>
      <c r="U705">
        <f t="shared" ca="1" si="134"/>
        <v>449998722.47807997</v>
      </c>
      <c r="V705" s="21">
        <f t="shared" ca="1" si="135"/>
        <v>431998773.57895684</v>
      </c>
      <c r="W705" s="17">
        <f t="shared" ca="1" si="136"/>
        <v>-178547427.50116348</v>
      </c>
    </row>
    <row r="706" spans="6:23" x14ac:dyDescent="0.3">
      <c r="F706">
        <v>704</v>
      </c>
      <c r="G706">
        <f t="shared" ca="1" si="125"/>
        <v>0.62854328572354701</v>
      </c>
      <c r="H706" s="19">
        <f t="shared" ca="1" si="126"/>
        <v>149840</v>
      </c>
      <c r="I706">
        <f t="shared" ca="1" si="127"/>
        <v>142348</v>
      </c>
      <c r="J706" s="19">
        <f t="shared" ca="1" si="127"/>
        <v>135230.6</v>
      </c>
      <c r="K706">
        <f t="shared" ca="1" si="127"/>
        <v>128469.07</v>
      </c>
      <c r="L706" s="19">
        <f t="shared" ca="1" si="128"/>
        <v>128469.07</v>
      </c>
      <c r="M706" s="20">
        <f t="shared" si="129"/>
        <v>5000</v>
      </c>
      <c r="N706">
        <f t="shared" si="130"/>
        <v>4800</v>
      </c>
      <c r="O706" s="20">
        <f t="shared" si="130"/>
        <v>4608</v>
      </c>
      <c r="P706">
        <f t="shared" si="130"/>
        <v>4423.68</v>
      </c>
      <c r="Q706" s="20">
        <f t="shared" si="130"/>
        <v>4246.7328000000007</v>
      </c>
      <c r="R706" s="21">
        <f t="shared" ca="1" si="131"/>
        <v>749200000</v>
      </c>
      <c r="S706">
        <f t="shared" ca="1" si="132"/>
        <v>683270400</v>
      </c>
      <c r="T706" s="21">
        <f t="shared" ca="1" si="133"/>
        <v>623142604.80000007</v>
      </c>
      <c r="U706">
        <f t="shared" ca="1" si="134"/>
        <v>568306055.57760012</v>
      </c>
      <c r="V706" s="21">
        <f t="shared" ca="1" si="135"/>
        <v>545573813.35449612</v>
      </c>
      <c r="W706" s="17">
        <f t="shared" ca="1" si="136"/>
        <v>274032663.81135321</v>
      </c>
    </row>
    <row r="707" spans="6:23" x14ac:dyDescent="0.3">
      <c r="F707">
        <v>705</v>
      </c>
      <c r="G707">
        <f t="shared" ca="1" si="125"/>
        <v>0.77648058950779231</v>
      </c>
      <c r="H707" s="19">
        <f t="shared" ca="1" si="126"/>
        <v>162811</v>
      </c>
      <c r="I707">
        <f t="shared" ca="1" si="127"/>
        <v>154670.45000000001</v>
      </c>
      <c r="J707" s="19">
        <f t="shared" ca="1" si="127"/>
        <v>146936.92750000002</v>
      </c>
      <c r="K707">
        <f t="shared" ca="1" si="127"/>
        <v>139590.08112500003</v>
      </c>
      <c r="L707" s="19">
        <f t="shared" ca="1" si="128"/>
        <v>139590.08112500003</v>
      </c>
      <c r="M707" s="20">
        <f t="shared" si="129"/>
        <v>5000</v>
      </c>
      <c r="N707">
        <f t="shared" si="130"/>
        <v>4800</v>
      </c>
      <c r="O707" s="20">
        <f t="shared" si="130"/>
        <v>4608</v>
      </c>
      <c r="P707">
        <f t="shared" si="130"/>
        <v>4423.68</v>
      </c>
      <c r="Q707" s="20">
        <f t="shared" ref="Q707:Q770" si="137">P707-$B$8*P707</f>
        <v>4246.7328000000007</v>
      </c>
      <c r="R707" s="21">
        <f t="shared" ca="1" si="131"/>
        <v>814055000</v>
      </c>
      <c r="S707">
        <f t="shared" ca="1" si="132"/>
        <v>742418160</v>
      </c>
      <c r="T707" s="21">
        <f t="shared" ca="1" si="133"/>
        <v>677085361.92000008</v>
      </c>
      <c r="U707">
        <f t="shared" ca="1" si="134"/>
        <v>617501850.07104015</v>
      </c>
      <c r="V707" s="21">
        <f t="shared" ca="1" si="135"/>
        <v>592801776.06819856</v>
      </c>
      <c r="W707" s="17">
        <f t="shared" ca="1" si="136"/>
        <v>462229258.06053305</v>
      </c>
    </row>
    <row r="708" spans="6:23" x14ac:dyDescent="0.3">
      <c r="F708">
        <v>706</v>
      </c>
      <c r="G708">
        <f t="shared" ref="G708:G771" ca="1" si="138">RAND()</f>
        <v>0.7352151906508323</v>
      </c>
      <c r="H708" s="19">
        <f t="shared" ref="H708:H771" ca="1" si="139">ROUND(_xlfn.NORM.INV(G708,$B$4,$B$5),0)</f>
        <v>158860</v>
      </c>
      <c r="I708">
        <f t="shared" ref="I708:K771" ca="1" si="140">H708-$B$7*H708</f>
        <v>150917</v>
      </c>
      <c r="J708" s="19">
        <f t="shared" ca="1" si="140"/>
        <v>143371.15</v>
      </c>
      <c r="K708">
        <f t="shared" ca="1" si="140"/>
        <v>136202.5925</v>
      </c>
      <c r="L708" s="19">
        <f t="shared" ref="L708:L771" ca="1" si="141">J708-$B$7*J708</f>
        <v>136202.5925</v>
      </c>
      <c r="M708" s="20">
        <f t="shared" ref="M708:M771" si="142">$B$3</f>
        <v>5000</v>
      </c>
      <c r="N708">
        <f t="shared" ref="N708:Q771" si="143">M708-$B$8*M708</f>
        <v>4800</v>
      </c>
      <c r="O708" s="20">
        <f t="shared" si="143"/>
        <v>4608</v>
      </c>
      <c r="P708">
        <f t="shared" si="143"/>
        <v>4423.68</v>
      </c>
      <c r="Q708" s="20">
        <f t="shared" si="137"/>
        <v>4246.7328000000007</v>
      </c>
      <c r="R708" s="21">
        <f t="shared" ref="R708:R771" ca="1" si="144">H708*M708</f>
        <v>794300000</v>
      </c>
      <c r="S708">
        <f t="shared" ref="S708:S771" ca="1" si="145">I708*N708</f>
        <v>724401600</v>
      </c>
      <c r="T708" s="21">
        <f t="shared" ref="T708:T771" ca="1" si="146">J708*O708</f>
        <v>660654259.19999993</v>
      </c>
      <c r="U708">
        <f t="shared" ref="U708:U771" ca="1" si="147">K708*P708</f>
        <v>602516684.39040005</v>
      </c>
      <c r="V708" s="21">
        <f t="shared" ref="V708:V771" ca="1" si="148">L708*Q708</f>
        <v>578416017.0147841</v>
      </c>
      <c r="W708" s="17">
        <f t="shared" ref="W708:W771" ca="1" si="149">NPV($B$6,R708,S708,T708,U708,V708)-$B$2</f>
        <v>404904090.8507185</v>
      </c>
    </row>
    <row r="709" spans="6:23" x14ac:dyDescent="0.3">
      <c r="F709">
        <v>707</v>
      </c>
      <c r="G709">
        <f t="shared" ca="1" si="138"/>
        <v>0.93720168298690665</v>
      </c>
      <c r="H709" s="19">
        <f t="shared" ca="1" si="139"/>
        <v>185951</v>
      </c>
      <c r="I709">
        <f t="shared" ca="1" si="140"/>
        <v>176653.45</v>
      </c>
      <c r="J709" s="19">
        <f t="shared" ca="1" si="140"/>
        <v>167820.77750000003</v>
      </c>
      <c r="K709">
        <f t="shared" ca="1" si="140"/>
        <v>159429.73862500003</v>
      </c>
      <c r="L709" s="19">
        <f t="shared" ca="1" si="141"/>
        <v>159429.73862500003</v>
      </c>
      <c r="M709" s="20">
        <f t="shared" si="142"/>
        <v>5000</v>
      </c>
      <c r="N709">
        <f t="shared" si="143"/>
        <v>4800</v>
      </c>
      <c r="O709" s="20">
        <f t="shared" si="143"/>
        <v>4608</v>
      </c>
      <c r="P709">
        <f t="shared" si="143"/>
        <v>4423.68</v>
      </c>
      <c r="Q709" s="20">
        <f t="shared" si="137"/>
        <v>4246.7328000000007</v>
      </c>
      <c r="R709" s="21">
        <f t="shared" ca="1" si="144"/>
        <v>929755000</v>
      </c>
      <c r="S709">
        <f t="shared" ca="1" si="145"/>
        <v>847936560</v>
      </c>
      <c r="T709" s="21">
        <f t="shared" ca="1" si="146"/>
        <v>773318142.72000015</v>
      </c>
      <c r="U709">
        <f t="shared" ca="1" si="147"/>
        <v>705266146.16064012</v>
      </c>
      <c r="V709" s="21">
        <f t="shared" ca="1" si="148"/>
        <v>677055500.31421459</v>
      </c>
      <c r="W709" s="17">
        <f t="shared" ca="1" si="149"/>
        <v>797968151.81783962</v>
      </c>
    </row>
    <row r="710" spans="6:23" x14ac:dyDescent="0.3">
      <c r="F710">
        <v>708</v>
      </c>
      <c r="G710">
        <f t="shared" ca="1" si="138"/>
        <v>0.92618982014276874</v>
      </c>
      <c r="H710" s="19">
        <f t="shared" ca="1" si="139"/>
        <v>183440</v>
      </c>
      <c r="I710">
        <f t="shared" ca="1" si="140"/>
        <v>174268</v>
      </c>
      <c r="J710" s="19">
        <f t="shared" ca="1" si="140"/>
        <v>165554.6</v>
      </c>
      <c r="K710">
        <f t="shared" ca="1" si="140"/>
        <v>157276.87</v>
      </c>
      <c r="L710" s="19">
        <f t="shared" ca="1" si="141"/>
        <v>157276.87</v>
      </c>
      <c r="M710" s="20">
        <f t="shared" si="142"/>
        <v>5000</v>
      </c>
      <c r="N710">
        <f t="shared" si="143"/>
        <v>4800</v>
      </c>
      <c r="O710" s="20">
        <f t="shared" si="143"/>
        <v>4608</v>
      </c>
      <c r="P710">
        <f t="shared" si="143"/>
        <v>4423.68</v>
      </c>
      <c r="Q710" s="20">
        <f t="shared" si="137"/>
        <v>4246.7328000000007</v>
      </c>
      <c r="R710" s="21">
        <f t="shared" ca="1" si="144"/>
        <v>917200000</v>
      </c>
      <c r="S710">
        <f t="shared" ca="1" si="145"/>
        <v>836486400</v>
      </c>
      <c r="T710" s="21">
        <f t="shared" ca="1" si="146"/>
        <v>762875596.80000007</v>
      </c>
      <c r="U710">
        <f t="shared" ca="1" si="147"/>
        <v>695742544.2816</v>
      </c>
      <c r="V710" s="21">
        <f t="shared" ca="1" si="148"/>
        <v>667912842.51033604</v>
      </c>
      <c r="W710" s="17">
        <f t="shared" ca="1" si="149"/>
        <v>761535984.04668093</v>
      </c>
    </row>
    <row r="711" spans="6:23" x14ac:dyDescent="0.3">
      <c r="F711">
        <v>709</v>
      </c>
      <c r="G711">
        <f t="shared" ca="1" si="138"/>
        <v>0.83942564555306642</v>
      </c>
      <c r="H711" s="19">
        <f t="shared" ca="1" si="139"/>
        <v>169763</v>
      </c>
      <c r="I711">
        <f t="shared" ca="1" si="140"/>
        <v>161274.85</v>
      </c>
      <c r="J711" s="19">
        <f t="shared" ca="1" si="140"/>
        <v>153211.10750000001</v>
      </c>
      <c r="K711">
        <f t="shared" ca="1" si="140"/>
        <v>145550.55212500002</v>
      </c>
      <c r="L711" s="19">
        <f t="shared" ca="1" si="141"/>
        <v>145550.55212500002</v>
      </c>
      <c r="M711" s="20">
        <f t="shared" si="142"/>
        <v>5000</v>
      </c>
      <c r="N711">
        <f t="shared" si="143"/>
        <v>4800</v>
      </c>
      <c r="O711" s="20">
        <f t="shared" si="143"/>
        <v>4608</v>
      </c>
      <c r="P711">
        <f t="shared" si="143"/>
        <v>4423.68</v>
      </c>
      <c r="Q711" s="20">
        <f t="shared" si="137"/>
        <v>4246.7328000000007</v>
      </c>
      <c r="R711" s="21">
        <f t="shared" ca="1" si="144"/>
        <v>848815000</v>
      </c>
      <c r="S711">
        <f t="shared" ca="1" si="145"/>
        <v>774119280</v>
      </c>
      <c r="T711" s="21">
        <f t="shared" ca="1" si="146"/>
        <v>705996783.36000001</v>
      </c>
      <c r="U711">
        <f t="shared" ca="1" si="147"/>
        <v>643869066.4243201</v>
      </c>
      <c r="V711" s="21">
        <f t="shared" ca="1" si="148"/>
        <v>618114303.76734734</v>
      </c>
      <c r="W711" s="17">
        <f t="shared" ca="1" si="149"/>
        <v>563096016.46160412</v>
      </c>
    </row>
    <row r="712" spans="6:23" x14ac:dyDescent="0.3">
      <c r="F712">
        <v>710</v>
      </c>
      <c r="G712">
        <f t="shared" ca="1" si="138"/>
        <v>4.0746657806817965E-2</v>
      </c>
      <c r="H712" s="19">
        <f t="shared" ca="1" si="139"/>
        <v>87737</v>
      </c>
      <c r="I712">
        <f t="shared" ca="1" si="140"/>
        <v>83350.149999999994</v>
      </c>
      <c r="J712" s="19">
        <f t="shared" ca="1" si="140"/>
        <v>79182.642499999987</v>
      </c>
      <c r="K712">
        <f t="shared" ca="1" si="140"/>
        <v>75223.510374999983</v>
      </c>
      <c r="L712" s="19">
        <f t="shared" ca="1" si="141"/>
        <v>75223.510374999983</v>
      </c>
      <c r="M712" s="20">
        <f t="shared" si="142"/>
        <v>5000</v>
      </c>
      <c r="N712">
        <f t="shared" si="143"/>
        <v>4800</v>
      </c>
      <c r="O712" s="20">
        <f t="shared" si="143"/>
        <v>4608</v>
      </c>
      <c r="P712">
        <f t="shared" si="143"/>
        <v>4423.68</v>
      </c>
      <c r="Q712" s="20">
        <f t="shared" si="137"/>
        <v>4246.7328000000007</v>
      </c>
      <c r="R712" s="21">
        <f t="shared" ca="1" si="144"/>
        <v>438685000</v>
      </c>
      <c r="S712">
        <f t="shared" ca="1" si="145"/>
        <v>400080720</v>
      </c>
      <c r="T712" s="21">
        <f t="shared" ca="1" si="146"/>
        <v>364873616.63999993</v>
      </c>
      <c r="U712">
        <f t="shared" ca="1" si="147"/>
        <v>332764738.37567997</v>
      </c>
      <c r="V712" s="21">
        <f t="shared" ca="1" si="148"/>
        <v>319454148.84065276</v>
      </c>
      <c r="W712" s="17">
        <f t="shared" ca="1" si="149"/>
        <v>-627021464.06288934</v>
      </c>
    </row>
    <row r="713" spans="6:23" x14ac:dyDescent="0.3">
      <c r="F713">
        <v>711</v>
      </c>
      <c r="G713">
        <f t="shared" ca="1" si="138"/>
        <v>0.46472406053923365</v>
      </c>
      <c r="H713" s="19">
        <f t="shared" ca="1" si="139"/>
        <v>137344</v>
      </c>
      <c r="I713">
        <f t="shared" ca="1" si="140"/>
        <v>130476.8</v>
      </c>
      <c r="J713" s="19">
        <f t="shared" ca="1" si="140"/>
        <v>123952.96000000001</v>
      </c>
      <c r="K713">
        <f t="shared" ca="1" si="140"/>
        <v>117755.31200000001</v>
      </c>
      <c r="L713" s="19">
        <f t="shared" ca="1" si="141"/>
        <v>117755.31200000001</v>
      </c>
      <c r="M713" s="20">
        <f t="shared" si="142"/>
        <v>5000</v>
      </c>
      <c r="N713">
        <f t="shared" si="143"/>
        <v>4800</v>
      </c>
      <c r="O713" s="20">
        <f t="shared" si="143"/>
        <v>4608</v>
      </c>
      <c r="P713">
        <f t="shared" si="143"/>
        <v>4423.68</v>
      </c>
      <c r="Q713" s="20">
        <f t="shared" si="137"/>
        <v>4246.7328000000007</v>
      </c>
      <c r="R713" s="21">
        <f t="shared" ca="1" si="144"/>
        <v>686720000</v>
      </c>
      <c r="S713">
        <f t="shared" ca="1" si="145"/>
        <v>626288640</v>
      </c>
      <c r="T713" s="21">
        <f t="shared" ca="1" si="146"/>
        <v>571175239.68000007</v>
      </c>
      <c r="U713">
        <f t="shared" ca="1" si="147"/>
        <v>520911818.58816004</v>
      </c>
      <c r="V713" s="21">
        <f t="shared" ca="1" si="148"/>
        <v>500075345.8446337</v>
      </c>
      <c r="W713" s="17">
        <f t="shared" ca="1" si="149"/>
        <v>92727857.571453571</v>
      </c>
    </row>
    <row r="714" spans="6:23" x14ac:dyDescent="0.3">
      <c r="F714">
        <v>712</v>
      </c>
      <c r="G714">
        <f t="shared" ca="1" si="138"/>
        <v>0.6505243922938384</v>
      </c>
      <c r="H714" s="19">
        <f t="shared" ca="1" si="139"/>
        <v>151602</v>
      </c>
      <c r="I714">
        <f t="shared" ca="1" si="140"/>
        <v>144021.9</v>
      </c>
      <c r="J714" s="19">
        <f t="shared" ca="1" si="140"/>
        <v>136820.80499999999</v>
      </c>
      <c r="K714">
        <f t="shared" ca="1" si="140"/>
        <v>129979.76474999999</v>
      </c>
      <c r="L714" s="19">
        <f t="shared" ca="1" si="141"/>
        <v>129979.76474999999</v>
      </c>
      <c r="M714" s="20">
        <f t="shared" si="142"/>
        <v>5000</v>
      </c>
      <c r="N714">
        <f t="shared" si="143"/>
        <v>4800</v>
      </c>
      <c r="O714" s="20">
        <f t="shared" si="143"/>
        <v>4608</v>
      </c>
      <c r="P714">
        <f t="shared" si="143"/>
        <v>4423.68</v>
      </c>
      <c r="Q714" s="20">
        <f t="shared" si="137"/>
        <v>4246.7328000000007</v>
      </c>
      <c r="R714" s="21">
        <f t="shared" ca="1" si="144"/>
        <v>758010000</v>
      </c>
      <c r="S714">
        <f t="shared" ca="1" si="145"/>
        <v>691305120</v>
      </c>
      <c r="T714" s="21">
        <f t="shared" ca="1" si="146"/>
        <v>630470269.43999994</v>
      </c>
      <c r="U714">
        <f t="shared" ca="1" si="147"/>
        <v>574988885.72927999</v>
      </c>
      <c r="V714" s="21">
        <f t="shared" ca="1" si="148"/>
        <v>551989330.30010879</v>
      </c>
      <c r="W714" s="17">
        <f t="shared" ca="1" si="149"/>
        <v>299597570.06893206</v>
      </c>
    </row>
    <row r="715" spans="6:23" x14ac:dyDescent="0.3">
      <c r="F715">
        <v>713</v>
      </c>
      <c r="G715">
        <f t="shared" ca="1" si="138"/>
        <v>0.321266374865112</v>
      </c>
      <c r="H715" s="19">
        <f t="shared" ca="1" si="139"/>
        <v>126075</v>
      </c>
      <c r="I715">
        <f t="shared" ca="1" si="140"/>
        <v>119771.25</v>
      </c>
      <c r="J715" s="19">
        <f t="shared" ca="1" si="140"/>
        <v>113782.6875</v>
      </c>
      <c r="K715">
        <f t="shared" ca="1" si="140"/>
        <v>108093.55312500001</v>
      </c>
      <c r="L715" s="19">
        <f t="shared" ca="1" si="141"/>
        <v>108093.55312500001</v>
      </c>
      <c r="M715" s="20">
        <f t="shared" si="142"/>
        <v>5000</v>
      </c>
      <c r="N715">
        <f t="shared" si="143"/>
        <v>4800</v>
      </c>
      <c r="O715" s="20">
        <f t="shared" si="143"/>
        <v>4608</v>
      </c>
      <c r="P715">
        <f t="shared" si="143"/>
        <v>4423.68</v>
      </c>
      <c r="Q715" s="20">
        <f t="shared" si="137"/>
        <v>4246.7328000000007</v>
      </c>
      <c r="R715" s="21">
        <f t="shared" ca="1" si="144"/>
        <v>630375000</v>
      </c>
      <c r="S715">
        <f t="shared" ca="1" si="145"/>
        <v>574902000</v>
      </c>
      <c r="T715" s="21">
        <f t="shared" ca="1" si="146"/>
        <v>524310624</v>
      </c>
      <c r="U715">
        <f t="shared" ca="1" si="147"/>
        <v>478171289.08800006</v>
      </c>
      <c r="V715" s="21">
        <f t="shared" ca="1" si="148"/>
        <v>459044437.5244801</v>
      </c>
      <c r="W715" s="17">
        <f t="shared" ca="1" si="149"/>
        <v>-70774372.063425064</v>
      </c>
    </row>
    <row r="716" spans="6:23" x14ac:dyDescent="0.3">
      <c r="F716">
        <v>714</v>
      </c>
      <c r="G716">
        <f t="shared" ca="1" si="138"/>
        <v>0.67213761292764473</v>
      </c>
      <c r="H716" s="19">
        <f t="shared" ca="1" si="139"/>
        <v>153375</v>
      </c>
      <c r="I716">
        <f t="shared" ca="1" si="140"/>
        <v>145706.25</v>
      </c>
      <c r="J716" s="19">
        <f t="shared" ca="1" si="140"/>
        <v>138420.9375</v>
      </c>
      <c r="K716">
        <f t="shared" ca="1" si="140"/>
        <v>131499.890625</v>
      </c>
      <c r="L716" s="19">
        <f t="shared" ca="1" si="141"/>
        <v>131499.890625</v>
      </c>
      <c r="M716" s="20">
        <f t="shared" si="142"/>
        <v>5000</v>
      </c>
      <c r="N716">
        <f t="shared" si="143"/>
        <v>4800</v>
      </c>
      <c r="O716" s="20">
        <f t="shared" si="143"/>
        <v>4608</v>
      </c>
      <c r="P716">
        <f t="shared" si="143"/>
        <v>4423.68</v>
      </c>
      <c r="Q716" s="20">
        <f t="shared" si="137"/>
        <v>4246.7328000000007</v>
      </c>
      <c r="R716" s="21">
        <f t="shared" ca="1" si="144"/>
        <v>766875000</v>
      </c>
      <c r="S716">
        <f t="shared" ca="1" si="145"/>
        <v>699390000</v>
      </c>
      <c r="T716" s="21">
        <f t="shared" ca="1" si="146"/>
        <v>637843680</v>
      </c>
      <c r="U716">
        <f t="shared" ca="1" si="147"/>
        <v>581713436.16000009</v>
      </c>
      <c r="V716" s="21">
        <f t="shared" ca="1" si="148"/>
        <v>558444898.71360004</v>
      </c>
      <c r="W716" s="17">
        <f t="shared" ca="1" si="149"/>
        <v>325322075.62777853</v>
      </c>
    </row>
    <row r="717" spans="6:23" x14ac:dyDescent="0.3">
      <c r="F717">
        <v>715</v>
      </c>
      <c r="G717">
        <f t="shared" ca="1" si="138"/>
        <v>0.86862070296043092</v>
      </c>
      <c r="H717" s="19">
        <f t="shared" ca="1" si="139"/>
        <v>173597</v>
      </c>
      <c r="I717">
        <f t="shared" ca="1" si="140"/>
        <v>164917.15</v>
      </c>
      <c r="J717" s="19">
        <f t="shared" ca="1" si="140"/>
        <v>156671.29249999998</v>
      </c>
      <c r="K717">
        <f t="shared" ca="1" si="140"/>
        <v>148837.72787499998</v>
      </c>
      <c r="L717" s="19">
        <f t="shared" ca="1" si="141"/>
        <v>148837.72787499998</v>
      </c>
      <c r="M717" s="20">
        <f t="shared" si="142"/>
        <v>5000</v>
      </c>
      <c r="N717">
        <f t="shared" si="143"/>
        <v>4800</v>
      </c>
      <c r="O717" s="20">
        <f t="shared" si="143"/>
        <v>4608</v>
      </c>
      <c r="P717">
        <f t="shared" si="143"/>
        <v>4423.68</v>
      </c>
      <c r="Q717" s="20">
        <f t="shared" si="137"/>
        <v>4246.7328000000007</v>
      </c>
      <c r="R717" s="21">
        <f t="shared" ca="1" si="144"/>
        <v>867985000</v>
      </c>
      <c r="S717">
        <f t="shared" ca="1" si="145"/>
        <v>791602320</v>
      </c>
      <c r="T717" s="21">
        <f t="shared" ca="1" si="146"/>
        <v>721941315.83999991</v>
      </c>
      <c r="U717">
        <f t="shared" ca="1" si="147"/>
        <v>658410480.04607999</v>
      </c>
      <c r="V717" s="21">
        <f t="shared" ca="1" si="148"/>
        <v>632074060.84423685</v>
      </c>
      <c r="W717" s="17">
        <f t="shared" ca="1" si="149"/>
        <v>618723627.46702814</v>
      </c>
    </row>
    <row r="718" spans="6:23" x14ac:dyDescent="0.3">
      <c r="F718">
        <v>716</v>
      </c>
      <c r="G718">
        <f t="shared" ca="1" si="138"/>
        <v>7.8843066770001191E-2</v>
      </c>
      <c r="H718" s="19">
        <f t="shared" ca="1" si="139"/>
        <v>97613</v>
      </c>
      <c r="I718">
        <f t="shared" ca="1" si="140"/>
        <v>92732.35</v>
      </c>
      <c r="J718" s="19">
        <f t="shared" ca="1" si="140"/>
        <v>88095.732500000013</v>
      </c>
      <c r="K718">
        <f t="shared" ca="1" si="140"/>
        <v>83690.945875000005</v>
      </c>
      <c r="L718" s="19">
        <f t="shared" ca="1" si="141"/>
        <v>83690.945875000005</v>
      </c>
      <c r="M718" s="20">
        <f t="shared" si="142"/>
        <v>5000</v>
      </c>
      <c r="N718">
        <f t="shared" si="143"/>
        <v>4800</v>
      </c>
      <c r="O718" s="20">
        <f t="shared" si="143"/>
        <v>4608</v>
      </c>
      <c r="P718">
        <f t="shared" si="143"/>
        <v>4423.68</v>
      </c>
      <c r="Q718" s="20">
        <f t="shared" si="137"/>
        <v>4246.7328000000007</v>
      </c>
      <c r="R718" s="21">
        <f t="shared" ca="1" si="144"/>
        <v>488065000</v>
      </c>
      <c r="S718">
        <f t="shared" ca="1" si="145"/>
        <v>445115280</v>
      </c>
      <c r="T718" s="21">
        <f t="shared" ca="1" si="146"/>
        <v>405945135.36000007</v>
      </c>
      <c r="U718">
        <f t="shared" ca="1" si="147"/>
        <v>370221963.44832003</v>
      </c>
      <c r="V718" s="21">
        <f t="shared" ca="1" si="148"/>
        <v>355413084.91038728</v>
      </c>
      <c r="W718" s="17">
        <f t="shared" ca="1" si="149"/>
        <v>-483730309.57943368</v>
      </c>
    </row>
    <row r="719" spans="6:23" x14ac:dyDescent="0.3">
      <c r="F719">
        <v>717</v>
      </c>
      <c r="G719">
        <f t="shared" ca="1" si="138"/>
        <v>0.87442301776179365</v>
      </c>
      <c r="H719" s="19">
        <f t="shared" ca="1" si="139"/>
        <v>174427</v>
      </c>
      <c r="I719">
        <f t="shared" ca="1" si="140"/>
        <v>165705.65</v>
      </c>
      <c r="J719" s="19">
        <f t="shared" ca="1" si="140"/>
        <v>157420.36749999999</v>
      </c>
      <c r="K719">
        <f t="shared" ca="1" si="140"/>
        <v>149549.34912500001</v>
      </c>
      <c r="L719" s="19">
        <f t="shared" ca="1" si="141"/>
        <v>149549.34912500001</v>
      </c>
      <c r="M719" s="20">
        <f t="shared" si="142"/>
        <v>5000</v>
      </c>
      <c r="N719">
        <f t="shared" si="143"/>
        <v>4800</v>
      </c>
      <c r="O719" s="20">
        <f t="shared" si="143"/>
        <v>4608</v>
      </c>
      <c r="P719">
        <f t="shared" si="143"/>
        <v>4423.68</v>
      </c>
      <c r="Q719" s="20">
        <f t="shared" si="137"/>
        <v>4246.7328000000007</v>
      </c>
      <c r="R719" s="21">
        <f t="shared" ca="1" si="144"/>
        <v>872135000</v>
      </c>
      <c r="S719">
        <f t="shared" ca="1" si="145"/>
        <v>795387120</v>
      </c>
      <c r="T719" s="21">
        <f t="shared" ca="1" si="146"/>
        <v>725393053.43999994</v>
      </c>
      <c r="U719">
        <f t="shared" ca="1" si="147"/>
        <v>661558464.73728013</v>
      </c>
      <c r="V719" s="21">
        <f t="shared" ca="1" si="148"/>
        <v>635096126.14778888</v>
      </c>
      <c r="W719" s="17">
        <f t="shared" ca="1" si="149"/>
        <v>630766120.19903183</v>
      </c>
    </row>
    <row r="720" spans="6:23" x14ac:dyDescent="0.3">
      <c r="F720">
        <v>718</v>
      </c>
      <c r="G720">
        <f t="shared" ca="1" si="138"/>
        <v>0.95352552872497287</v>
      </c>
      <c r="H720" s="19">
        <f t="shared" ca="1" si="139"/>
        <v>190401</v>
      </c>
      <c r="I720">
        <f t="shared" ca="1" si="140"/>
        <v>180880.95</v>
      </c>
      <c r="J720" s="19">
        <f t="shared" ca="1" si="140"/>
        <v>171836.90250000003</v>
      </c>
      <c r="K720">
        <f t="shared" ca="1" si="140"/>
        <v>163245.05737500003</v>
      </c>
      <c r="L720" s="19">
        <f t="shared" ca="1" si="141"/>
        <v>163245.05737500003</v>
      </c>
      <c r="M720" s="20">
        <f t="shared" si="142"/>
        <v>5000</v>
      </c>
      <c r="N720">
        <f t="shared" si="143"/>
        <v>4800</v>
      </c>
      <c r="O720" s="20">
        <f t="shared" si="143"/>
        <v>4608</v>
      </c>
      <c r="P720">
        <f t="shared" si="143"/>
        <v>4423.68</v>
      </c>
      <c r="Q720" s="20">
        <f t="shared" si="137"/>
        <v>4246.7328000000007</v>
      </c>
      <c r="R720" s="21">
        <f t="shared" ca="1" si="144"/>
        <v>952005000</v>
      </c>
      <c r="S720">
        <f t="shared" ca="1" si="145"/>
        <v>868228560</v>
      </c>
      <c r="T720" s="21">
        <f t="shared" ca="1" si="146"/>
        <v>791824446.72000015</v>
      </c>
      <c r="U720">
        <f t="shared" ca="1" si="147"/>
        <v>722143895.40864015</v>
      </c>
      <c r="V720" s="21">
        <f t="shared" ca="1" si="148"/>
        <v>693258139.59229469</v>
      </c>
      <c r="W720" s="17">
        <f t="shared" ca="1" si="149"/>
        <v>862533323.69424391</v>
      </c>
    </row>
    <row r="721" spans="6:23" x14ac:dyDescent="0.3">
      <c r="F721">
        <v>719</v>
      </c>
      <c r="G721">
        <f t="shared" ca="1" si="138"/>
        <v>0.35203797045396634</v>
      </c>
      <c r="H721" s="19">
        <f t="shared" ca="1" si="139"/>
        <v>128605</v>
      </c>
      <c r="I721">
        <f t="shared" ca="1" si="140"/>
        <v>122174.75</v>
      </c>
      <c r="J721" s="19">
        <f t="shared" ca="1" si="140"/>
        <v>116066.0125</v>
      </c>
      <c r="K721">
        <f t="shared" ca="1" si="140"/>
        <v>110262.71187499999</v>
      </c>
      <c r="L721" s="19">
        <f t="shared" ca="1" si="141"/>
        <v>110262.71187499999</v>
      </c>
      <c r="M721" s="20">
        <f t="shared" si="142"/>
        <v>5000</v>
      </c>
      <c r="N721">
        <f t="shared" si="143"/>
        <v>4800</v>
      </c>
      <c r="O721" s="20">
        <f t="shared" si="143"/>
        <v>4608</v>
      </c>
      <c r="P721">
        <f t="shared" si="143"/>
        <v>4423.68</v>
      </c>
      <c r="Q721" s="20">
        <f t="shared" si="137"/>
        <v>4246.7328000000007</v>
      </c>
      <c r="R721" s="21">
        <f t="shared" ca="1" si="144"/>
        <v>643025000</v>
      </c>
      <c r="S721">
        <f t="shared" ca="1" si="145"/>
        <v>586438800</v>
      </c>
      <c r="T721" s="21">
        <f t="shared" ca="1" si="146"/>
        <v>534832185.59999996</v>
      </c>
      <c r="U721">
        <f t="shared" ca="1" si="147"/>
        <v>487766953.26719999</v>
      </c>
      <c r="V721" s="21">
        <f t="shared" ca="1" si="148"/>
        <v>468256275.13651204</v>
      </c>
      <c r="W721" s="17">
        <f t="shared" ca="1" si="149"/>
        <v>-34066532.771895647</v>
      </c>
    </row>
    <row r="722" spans="6:23" x14ac:dyDescent="0.3">
      <c r="F722">
        <v>720</v>
      </c>
      <c r="G722">
        <f t="shared" ca="1" si="138"/>
        <v>0.75418932483629231</v>
      </c>
      <c r="H722" s="19">
        <f t="shared" ca="1" si="139"/>
        <v>160632</v>
      </c>
      <c r="I722">
        <f t="shared" ca="1" si="140"/>
        <v>152600.4</v>
      </c>
      <c r="J722" s="19">
        <f t="shared" ca="1" si="140"/>
        <v>144970.38</v>
      </c>
      <c r="K722">
        <f t="shared" ca="1" si="140"/>
        <v>137721.861</v>
      </c>
      <c r="L722" s="19">
        <f t="shared" ca="1" si="141"/>
        <v>137721.861</v>
      </c>
      <c r="M722" s="20">
        <f t="shared" si="142"/>
        <v>5000</v>
      </c>
      <c r="N722">
        <f t="shared" si="143"/>
        <v>4800</v>
      </c>
      <c r="O722" s="20">
        <f t="shared" si="143"/>
        <v>4608</v>
      </c>
      <c r="P722">
        <f t="shared" si="143"/>
        <v>4423.68</v>
      </c>
      <c r="Q722" s="20">
        <f t="shared" si="137"/>
        <v>4246.7328000000007</v>
      </c>
      <c r="R722" s="21">
        <f t="shared" ca="1" si="144"/>
        <v>803160000</v>
      </c>
      <c r="S722">
        <f t="shared" ca="1" si="145"/>
        <v>732481920</v>
      </c>
      <c r="T722" s="21">
        <f t="shared" ca="1" si="146"/>
        <v>668023511.03999996</v>
      </c>
      <c r="U722">
        <f t="shared" ca="1" si="147"/>
        <v>609237442.06848001</v>
      </c>
      <c r="V722" s="21">
        <f t="shared" ca="1" si="148"/>
        <v>584867944.38574088</v>
      </c>
      <c r="W722" s="17">
        <f t="shared" ca="1" si="149"/>
        <v>430614087.3821764</v>
      </c>
    </row>
    <row r="723" spans="6:23" x14ac:dyDescent="0.3">
      <c r="F723">
        <v>721</v>
      </c>
      <c r="G723">
        <f t="shared" ca="1" si="138"/>
        <v>0.54911607112351823</v>
      </c>
      <c r="H723" s="19">
        <f t="shared" ca="1" si="139"/>
        <v>143703</v>
      </c>
      <c r="I723">
        <f t="shared" ca="1" si="140"/>
        <v>136517.85</v>
      </c>
      <c r="J723" s="19">
        <f t="shared" ca="1" si="140"/>
        <v>129691.9575</v>
      </c>
      <c r="K723">
        <f t="shared" ca="1" si="140"/>
        <v>123207.359625</v>
      </c>
      <c r="L723" s="19">
        <f t="shared" ca="1" si="141"/>
        <v>123207.359625</v>
      </c>
      <c r="M723" s="20">
        <f t="shared" si="142"/>
        <v>5000</v>
      </c>
      <c r="N723">
        <f t="shared" si="143"/>
        <v>4800</v>
      </c>
      <c r="O723" s="20">
        <f t="shared" si="143"/>
        <v>4608</v>
      </c>
      <c r="P723">
        <f t="shared" si="143"/>
        <v>4423.68</v>
      </c>
      <c r="Q723" s="20">
        <f t="shared" si="137"/>
        <v>4246.7328000000007</v>
      </c>
      <c r="R723" s="21">
        <f t="shared" ca="1" si="144"/>
        <v>718515000</v>
      </c>
      <c r="S723">
        <f t="shared" ca="1" si="145"/>
        <v>655285680</v>
      </c>
      <c r="T723" s="21">
        <f t="shared" ca="1" si="146"/>
        <v>597620540.15999997</v>
      </c>
      <c r="U723">
        <f t="shared" ca="1" si="147"/>
        <v>545029932.62592006</v>
      </c>
      <c r="V723" s="21">
        <f t="shared" ca="1" si="148"/>
        <v>523228735.32088327</v>
      </c>
      <c r="W723" s="17">
        <f t="shared" ca="1" si="149"/>
        <v>184990762.73146653</v>
      </c>
    </row>
    <row r="724" spans="6:23" x14ac:dyDescent="0.3">
      <c r="F724">
        <v>722</v>
      </c>
      <c r="G724">
        <f t="shared" ca="1" si="138"/>
        <v>0.93620462095635437</v>
      </c>
      <c r="H724" s="19">
        <f t="shared" ca="1" si="139"/>
        <v>185710</v>
      </c>
      <c r="I724">
        <f t="shared" ca="1" si="140"/>
        <v>176424.5</v>
      </c>
      <c r="J724" s="19">
        <f t="shared" ca="1" si="140"/>
        <v>167603.27499999999</v>
      </c>
      <c r="K724">
        <f t="shared" ca="1" si="140"/>
        <v>159223.11124999999</v>
      </c>
      <c r="L724" s="19">
        <f t="shared" ca="1" si="141"/>
        <v>159223.11124999999</v>
      </c>
      <c r="M724" s="20">
        <f t="shared" si="142"/>
        <v>5000</v>
      </c>
      <c r="N724">
        <f t="shared" si="143"/>
        <v>4800</v>
      </c>
      <c r="O724" s="20">
        <f t="shared" si="143"/>
        <v>4608</v>
      </c>
      <c r="P724">
        <f t="shared" si="143"/>
        <v>4423.68</v>
      </c>
      <c r="Q724" s="20">
        <f t="shared" si="137"/>
        <v>4246.7328000000007</v>
      </c>
      <c r="R724" s="21">
        <f t="shared" ca="1" si="144"/>
        <v>928550000</v>
      </c>
      <c r="S724">
        <f t="shared" ca="1" si="145"/>
        <v>846837600</v>
      </c>
      <c r="T724" s="21">
        <f t="shared" ca="1" si="146"/>
        <v>772315891.19999993</v>
      </c>
      <c r="U724">
        <f t="shared" ca="1" si="147"/>
        <v>704352092.7744</v>
      </c>
      <c r="V724" s="21">
        <f t="shared" ca="1" si="148"/>
        <v>676178009.06342411</v>
      </c>
      <c r="W724" s="17">
        <f t="shared" ca="1" si="149"/>
        <v>794471476.21734142</v>
      </c>
    </row>
    <row r="725" spans="6:23" x14ac:dyDescent="0.3">
      <c r="F725">
        <v>723</v>
      </c>
      <c r="G725">
        <f t="shared" ca="1" si="138"/>
        <v>0.82845019301239708</v>
      </c>
      <c r="H725" s="19">
        <f t="shared" ca="1" si="139"/>
        <v>168442</v>
      </c>
      <c r="I725">
        <f t="shared" ca="1" si="140"/>
        <v>160019.9</v>
      </c>
      <c r="J725" s="19">
        <f t="shared" ca="1" si="140"/>
        <v>152018.905</v>
      </c>
      <c r="K725">
        <f t="shared" ca="1" si="140"/>
        <v>144417.95975000001</v>
      </c>
      <c r="L725" s="19">
        <f t="shared" ca="1" si="141"/>
        <v>144417.95975000001</v>
      </c>
      <c r="M725" s="20">
        <f t="shared" si="142"/>
        <v>5000</v>
      </c>
      <c r="N725">
        <f t="shared" si="143"/>
        <v>4800</v>
      </c>
      <c r="O725" s="20">
        <f t="shared" si="143"/>
        <v>4608</v>
      </c>
      <c r="P725">
        <f t="shared" si="143"/>
        <v>4423.68</v>
      </c>
      <c r="Q725" s="20">
        <f t="shared" si="137"/>
        <v>4246.7328000000007</v>
      </c>
      <c r="R725" s="21">
        <f t="shared" ca="1" si="144"/>
        <v>842210000</v>
      </c>
      <c r="S725">
        <f t="shared" ca="1" si="145"/>
        <v>768095520</v>
      </c>
      <c r="T725" s="21">
        <f t="shared" ca="1" si="146"/>
        <v>700503114.24000001</v>
      </c>
      <c r="U725">
        <f t="shared" ca="1" si="147"/>
        <v>638858840.18688011</v>
      </c>
      <c r="V725" s="21">
        <f t="shared" ca="1" si="148"/>
        <v>613304486.57940495</v>
      </c>
      <c r="W725" s="17">
        <f t="shared" ca="1" si="149"/>
        <v>543929591.28211403</v>
      </c>
    </row>
    <row r="726" spans="6:23" x14ac:dyDescent="0.3">
      <c r="F726">
        <v>724</v>
      </c>
      <c r="G726">
        <f t="shared" ca="1" si="138"/>
        <v>0.68909732295827908</v>
      </c>
      <c r="H726" s="19">
        <f t="shared" ca="1" si="139"/>
        <v>154799</v>
      </c>
      <c r="I726">
        <f t="shared" ca="1" si="140"/>
        <v>147059.04999999999</v>
      </c>
      <c r="J726" s="19">
        <f t="shared" ca="1" si="140"/>
        <v>139706.09749999997</v>
      </c>
      <c r="K726">
        <f t="shared" ca="1" si="140"/>
        <v>132720.79262499997</v>
      </c>
      <c r="L726" s="19">
        <f t="shared" ca="1" si="141"/>
        <v>132720.79262499997</v>
      </c>
      <c r="M726" s="20">
        <f t="shared" si="142"/>
        <v>5000</v>
      </c>
      <c r="N726">
        <f t="shared" si="143"/>
        <v>4800</v>
      </c>
      <c r="O726" s="20">
        <f t="shared" si="143"/>
        <v>4608</v>
      </c>
      <c r="P726">
        <f t="shared" si="143"/>
        <v>4423.68</v>
      </c>
      <c r="Q726" s="20">
        <f t="shared" si="137"/>
        <v>4246.7328000000007</v>
      </c>
      <c r="R726" s="21">
        <f t="shared" ca="1" si="144"/>
        <v>773995000</v>
      </c>
      <c r="S726">
        <f t="shared" ca="1" si="145"/>
        <v>705883440</v>
      </c>
      <c r="T726" s="21">
        <f t="shared" ca="1" si="146"/>
        <v>643765697.27999985</v>
      </c>
      <c r="U726">
        <f t="shared" ca="1" si="147"/>
        <v>587114315.91935992</v>
      </c>
      <c r="V726" s="21">
        <f t="shared" ca="1" si="148"/>
        <v>563629743.28258562</v>
      </c>
      <c r="W726" s="17">
        <f t="shared" ca="1" si="149"/>
        <v>345982930.62822819</v>
      </c>
    </row>
    <row r="727" spans="6:23" x14ac:dyDescent="0.3">
      <c r="F727">
        <v>725</v>
      </c>
      <c r="G727">
        <f t="shared" ca="1" si="138"/>
        <v>0.57592280220786596</v>
      </c>
      <c r="H727" s="19">
        <f t="shared" ca="1" si="139"/>
        <v>145744</v>
      </c>
      <c r="I727">
        <f t="shared" ca="1" si="140"/>
        <v>138456.79999999999</v>
      </c>
      <c r="J727" s="19">
        <f t="shared" ca="1" si="140"/>
        <v>131533.96</v>
      </c>
      <c r="K727">
        <f t="shared" ca="1" si="140"/>
        <v>124957.26199999999</v>
      </c>
      <c r="L727" s="19">
        <f t="shared" ca="1" si="141"/>
        <v>124957.26199999999</v>
      </c>
      <c r="M727" s="20">
        <f t="shared" si="142"/>
        <v>5000</v>
      </c>
      <c r="N727">
        <f t="shared" si="143"/>
        <v>4800</v>
      </c>
      <c r="O727" s="20">
        <f t="shared" si="143"/>
        <v>4608</v>
      </c>
      <c r="P727">
        <f t="shared" si="143"/>
        <v>4423.68</v>
      </c>
      <c r="Q727" s="20">
        <f t="shared" si="137"/>
        <v>4246.7328000000007</v>
      </c>
      <c r="R727" s="21">
        <f t="shared" ca="1" si="144"/>
        <v>728720000</v>
      </c>
      <c r="S727">
        <f t="shared" ca="1" si="145"/>
        <v>664592640</v>
      </c>
      <c r="T727" s="21">
        <f t="shared" ca="1" si="146"/>
        <v>606108487.67999995</v>
      </c>
      <c r="U727">
        <f t="shared" ca="1" si="147"/>
        <v>552770940.76416004</v>
      </c>
      <c r="V727" s="21">
        <f t="shared" ca="1" si="148"/>
        <v>530660103.13359362</v>
      </c>
      <c r="W727" s="17">
        <f t="shared" ca="1" si="149"/>
        <v>214603687.63028502</v>
      </c>
    </row>
    <row r="728" spans="6:23" x14ac:dyDescent="0.3">
      <c r="F728">
        <v>726</v>
      </c>
      <c r="G728">
        <f t="shared" ca="1" si="138"/>
        <v>0.30212675078647599</v>
      </c>
      <c r="H728" s="19">
        <f t="shared" ca="1" si="139"/>
        <v>124451</v>
      </c>
      <c r="I728">
        <f t="shared" ca="1" si="140"/>
        <v>118228.45</v>
      </c>
      <c r="J728" s="19">
        <f t="shared" ca="1" si="140"/>
        <v>112317.0275</v>
      </c>
      <c r="K728">
        <f t="shared" ca="1" si="140"/>
        <v>106701.176125</v>
      </c>
      <c r="L728" s="19">
        <f t="shared" ca="1" si="141"/>
        <v>106701.176125</v>
      </c>
      <c r="M728" s="20">
        <f t="shared" si="142"/>
        <v>5000</v>
      </c>
      <c r="N728">
        <f t="shared" si="143"/>
        <v>4800</v>
      </c>
      <c r="O728" s="20">
        <f t="shared" si="143"/>
        <v>4608</v>
      </c>
      <c r="P728">
        <f t="shared" si="143"/>
        <v>4423.68</v>
      </c>
      <c r="Q728" s="20">
        <f t="shared" si="137"/>
        <v>4246.7328000000007</v>
      </c>
      <c r="R728" s="21">
        <f t="shared" ca="1" si="144"/>
        <v>622255000</v>
      </c>
      <c r="S728">
        <f t="shared" ca="1" si="145"/>
        <v>567496560</v>
      </c>
      <c r="T728" s="21">
        <f t="shared" ca="1" si="146"/>
        <v>517556862.71999997</v>
      </c>
      <c r="U728">
        <f t="shared" ca="1" si="147"/>
        <v>472011858.80064005</v>
      </c>
      <c r="V728" s="21">
        <f t="shared" ca="1" si="148"/>
        <v>453131384.44861448</v>
      </c>
      <c r="W728" s="17">
        <f t="shared" ca="1" si="149"/>
        <v>-94337032.541465759</v>
      </c>
    </row>
    <row r="729" spans="6:23" x14ac:dyDescent="0.3">
      <c r="F729">
        <v>727</v>
      </c>
      <c r="G729">
        <f t="shared" ca="1" si="138"/>
        <v>0.99121135987480957</v>
      </c>
      <c r="H729" s="19">
        <f t="shared" ca="1" si="139"/>
        <v>211232</v>
      </c>
      <c r="I729">
        <f t="shared" ca="1" si="140"/>
        <v>200670.4</v>
      </c>
      <c r="J729" s="19">
        <f t="shared" ca="1" si="140"/>
        <v>190636.88</v>
      </c>
      <c r="K729">
        <f t="shared" ca="1" si="140"/>
        <v>181105.03599999999</v>
      </c>
      <c r="L729" s="19">
        <f t="shared" ca="1" si="141"/>
        <v>181105.03599999999</v>
      </c>
      <c r="M729" s="20">
        <f t="shared" si="142"/>
        <v>5000</v>
      </c>
      <c r="N729">
        <f t="shared" si="143"/>
        <v>4800</v>
      </c>
      <c r="O729" s="20">
        <f t="shared" si="143"/>
        <v>4608</v>
      </c>
      <c r="P729">
        <f t="shared" si="143"/>
        <v>4423.68</v>
      </c>
      <c r="Q729" s="20">
        <f t="shared" si="137"/>
        <v>4246.7328000000007</v>
      </c>
      <c r="R729" s="21">
        <f t="shared" ca="1" si="144"/>
        <v>1056160000</v>
      </c>
      <c r="S729">
        <f t="shared" ca="1" si="145"/>
        <v>963217920</v>
      </c>
      <c r="T729" s="21">
        <f t="shared" ca="1" si="146"/>
        <v>878454743.03999996</v>
      </c>
      <c r="U729">
        <f t="shared" ca="1" si="147"/>
        <v>801150725.65248001</v>
      </c>
      <c r="V729" s="21">
        <f t="shared" ca="1" si="148"/>
        <v>769104696.62638092</v>
      </c>
      <c r="W729" s="17">
        <f t="shared" ca="1" si="149"/>
        <v>1164770873.2127595</v>
      </c>
    </row>
    <row r="730" spans="6:23" x14ac:dyDescent="0.3">
      <c r="F730">
        <v>728</v>
      </c>
      <c r="G730">
        <f t="shared" ca="1" si="138"/>
        <v>0.38906997448258229</v>
      </c>
      <c r="H730" s="19">
        <f t="shared" ca="1" si="139"/>
        <v>131548</v>
      </c>
      <c r="I730">
        <f t="shared" ca="1" si="140"/>
        <v>124970.6</v>
      </c>
      <c r="J730" s="19">
        <f t="shared" ca="1" si="140"/>
        <v>118722.07</v>
      </c>
      <c r="K730">
        <f t="shared" ca="1" si="140"/>
        <v>112785.96650000001</v>
      </c>
      <c r="L730" s="19">
        <f t="shared" ca="1" si="141"/>
        <v>112785.96650000001</v>
      </c>
      <c r="M730" s="20">
        <f t="shared" si="142"/>
        <v>5000</v>
      </c>
      <c r="N730">
        <f t="shared" si="143"/>
        <v>4800</v>
      </c>
      <c r="O730" s="20">
        <f t="shared" si="143"/>
        <v>4608</v>
      </c>
      <c r="P730">
        <f t="shared" si="143"/>
        <v>4423.68</v>
      </c>
      <c r="Q730" s="20">
        <f t="shared" si="137"/>
        <v>4246.7328000000007</v>
      </c>
      <c r="R730" s="21">
        <f t="shared" ca="1" si="144"/>
        <v>657740000</v>
      </c>
      <c r="S730">
        <f t="shared" ca="1" si="145"/>
        <v>599858880</v>
      </c>
      <c r="T730" s="21">
        <f t="shared" ca="1" si="146"/>
        <v>547071298.56000006</v>
      </c>
      <c r="U730">
        <f t="shared" ca="1" si="147"/>
        <v>498929024.2867201</v>
      </c>
      <c r="V730" s="21">
        <f t="shared" ca="1" si="148"/>
        <v>478971863.31525129</v>
      </c>
      <c r="W730" s="17">
        <f t="shared" ca="1" si="149"/>
        <v>8633534.8308594227</v>
      </c>
    </row>
    <row r="731" spans="6:23" x14ac:dyDescent="0.3">
      <c r="F731">
        <v>729</v>
      </c>
      <c r="G731">
        <f t="shared" ca="1" si="138"/>
        <v>0.8111010572186953</v>
      </c>
      <c r="H731" s="19">
        <f t="shared" ca="1" si="139"/>
        <v>166459</v>
      </c>
      <c r="I731">
        <f t="shared" ca="1" si="140"/>
        <v>158136.04999999999</v>
      </c>
      <c r="J731" s="19">
        <f t="shared" ca="1" si="140"/>
        <v>150229.2475</v>
      </c>
      <c r="K731">
        <f t="shared" ca="1" si="140"/>
        <v>142717.78512499999</v>
      </c>
      <c r="L731" s="19">
        <f t="shared" ca="1" si="141"/>
        <v>142717.78512499999</v>
      </c>
      <c r="M731" s="20">
        <f t="shared" si="142"/>
        <v>5000</v>
      </c>
      <c r="N731">
        <f t="shared" si="143"/>
        <v>4800</v>
      </c>
      <c r="O731" s="20">
        <f t="shared" si="143"/>
        <v>4608</v>
      </c>
      <c r="P731">
        <f t="shared" si="143"/>
        <v>4423.68</v>
      </c>
      <c r="Q731" s="20">
        <f t="shared" si="137"/>
        <v>4246.7328000000007</v>
      </c>
      <c r="R731" s="21">
        <f t="shared" ca="1" si="144"/>
        <v>832295000</v>
      </c>
      <c r="S731">
        <f t="shared" ca="1" si="145"/>
        <v>759053040</v>
      </c>
      <c r="T731" s="21">
        <f t="shared" ca="1" si="146"/>
        <v>692256372.48000002</v>
      </c>
      <c r="U731">
        <f t="shared" ca="1" si="147"/>
        <v>631337811.70176005</v>
      </c>
      <c r="V731" s="21">
        <f t="shared" ca="1" si="148"/>
        <v>606084299.23368967</v>
      </c>
      <c r="W731" s="17">
        <f t="shared" ca="1" si="149"/>
        <v>515158189.97179699</v>
      </c>
    </row>
    <row r="732" spans="6:23" x14ac:dyDescent="0.3">
      <c r="F732">
        <v>730</v>
      </c>
      <c r="G732">
        <f t="shared" ca="1" si="138"/>
        <v>0.28992897632666015</v>
      </c>
      <c r="H732" s="19">
        <f t="shared" ca="1" si="139"/>
        <v>123392</v>
      </c>
      <c r="I732">
        <f t="shared" ca="1" si="140"/>
        <v>117222.39999999999</v>
      </c>
      <c r="J732" s="19">
        <f t="shared" ca="1" si="140"/>
        <v>111361.28</v>
      </c>
      <c r="K732">
        <f t="shared" ca="1" si="140"/>
        <v>105793.216</v>
      </c>
      <c r="L732" s="19">
        <f t="shared" ca="1" si="141"/>
        <v>105793.216</v>
      </c>
      <c r="M732" s="20">
        <f t="shared" si="142"/>
        <v>5000</v>
      </c>
      <c r="N732">
        <f t="shared" si="143"/>
        <v>4800</v>
      </c>
      <c r="O732" s="20">
        <f t="shared" si="143"/>
        <v>4608</v>
      </c>
      <c r="P732">
        <f t="shared" si="143"/>
        <v>4423.68</v>
      </c>
      <c r="Q732" s="20">
        <f t="shared" si="137"/>
        <v>4246.7328000000007</v>
      </c>
      <c r="R732" s="21">
        <f t="shared" ca="1" si="144"/>
        <v>616960000</v>
      </c>
      <c r="S732">
        <f t="shared" ca="1" si="145"/>
        <v>562667520</v>
      </c>
      <c r="T732" s="21">
        <f t="shared" ca="1" si="146"/>
        <v>513152778.24000001</v>
      </c>
      <c r="U732">
        <f t="shared" ca="1" si="147"/>
        <v>467995333.75488001</v>
      </c>
      <c r="V732" s="21">
        <f t="shared" ca="1" si="148"/>
        <v>449275520.4046849</v>
      </c>
      <c r="W732" s="17">
        <f t="shared" ca="1" si="149"/>
        <v>-109702092.54531145</v>
      </c>
    </row>
    <row r="733" spans="6:23" x14ac:dyDescent="0.3">
      <c r="F733">
        <v>731</v>
      </c>
      <c r="G733">
        <f t="shared" ca="1" si="138"/>
        <v>0.40097683958753783</v>
      </c>
      <c r="H733" s="19">
        <f t="shared" ca="1" si="139"/>
        <v>132475</v>
      </c>
      <c r="I733">
        <f t="shared" ca="1" si="140"/>
        <v>125851.25</v>
      </c>
      <c r="J733" s="19">
        <f t="shared" ca="1" si="140"/>
        <v>119558.6875</v>
      </c>
      <c r="K733">
        <f t="shared" ca="1" si="140"/>
        <v>113580.753125</v>
      </c>
      <c r="L733" s="19">
        <f t="shared" ca="1" si="141"/>
        <v>113580.753125</v>
      </c>
      <c r="M733" s="20">
        <f t="shared" si="142"/>
        <v>5000</v>
      </c>
      <c r="N733">
        <f t="shared" si="143"/>
        <v>4800</v>
      </c>
      <c r="O733" s="20">
        <f t="shared" si="143"/>
        <v>4608</v>
      </c>
      <c r="P733">
        <f t="shared" si="143"/>
        <v>4423.68</v>
      </c>
      <c r="Q733" s="20">
        <f t="shared" si="137"/>
        <v>4246.7328000000007</v>
      </c>
      <c r="R733" s="21">
        <f t="shared" ca="1" si="144"/>
        <v>662375000</v>
      </c>
      <c r="S733">
        <f t="shared" ca="1" si="145"/>
        <v>604086000</v>
      </c>
      <c r="T733" s="21">
        <f t="shared" ca="1" si="146"/>
        <v>550926432</v>
      </c>
      <c r="U733">
        <f t="shared" ca="1" si="147"/>
        <v>502444905.98400003</v>
      </c>
      <c r="V733" s="21">
        <f t="shared" ca="1" si="148"/>
        <v>482347109.74464011</v>
      </c>
      <c r="W733" s="17">
        <f t="shared" ca="1" si="149"/>
        <v>22083403.219494343</v>
      </c>
    </row>
    <row r="734" spans="6:23" x14ac:dyDescent="0.3">
      <c r="F734">
        <v>732</v>
      </c>
      <c r="G734">
        <f t="shared" ca="1" si="138"/>
        <v>0.62029673831159571</v>
      </c>
      <c r="H734" s="19">
        <f t="shared" ca="1" si="139"/>
        <v>149188</v>
      </c>
      <c r="I734">
        <f t="shared" ca="1" si="140"/>
        <v>141728.6</v>
      </c>
      <c r="J734" s="19">
        <f t="shared" ca="1" si="140"/>
        <v>134642.17000000001</v>
      </c>
      <c r="K734">
        <f t="shared" ca="1" si="140"/>
        <v>127910.06150000001</v>
      </c>
      <c r="L734" s="19">
        <f t="shared" ca="1" si="141"/>
        <v>127910.06150000001</v>
      </c>
      <c r="M734" s="20">
        <f t="shared" si="142"/>
        <v>5000</v>
      </c>
      <c r="N734">
        <f t="shared" si="143"/>
        <v>4800</v>
      </c>
      <c r="O734" s="20">
        <f t="shared" si="143"/>
        <v>4608</v>
      </c>
      <c r="P734">
        <f t="shared" si="143"/>
        <v>4423.68</v>
      </c>
      <c r="Q734" s="20">
        <f t="shared" si="137"/>
        <v>4246.7328000000007</v>
      </c>
      <c r="R734" s="21">
        <f t="shared" ca="1" si="144"/>
        <v>745940000</v>
      </c>
      <c r="S734">
        <f t="shared" ca="1" si="145"/>
        <v>680297280</v>
      </c>
      <c r="T734" s="21">
        <f t="shared" ca="1" si="146"/>
        <v>620431119.36000001</v>
      </c>
      <c r="U734">
        <f t="shared" ca="1" si="147"/>
        <v>565833180.85632014</v>
      </c>
      <c r="V734" s="21">
        <f t="shared" ca="1" si="148"/>
        <v>543199853.62206733</v>
      </c>
      <c r="W734" s="17">
        <f t="shared" ca="1" si="149"/>
        <v>264572777.95440626</v>
      </c>
    </row>
    <row r="735" spans="6:23" x14ac:dyDescent="0.3">
      <c r="F735">
        <v>733</v>
      </c>
      <c r="G735">
        <f t="shared" ca="1" si="138"/>
        <v>0.6866577185087881</v>
      </c>
      <c r="H735" s="19">
        <f t="shared" ca="1" si="139"/>
        <v>154592</v>
      </c>
      <c r="I735">
        <f t="shared" ca="1" si="140"/>
        <v>146862.39999999999</v>
      </c>
      <c r="J735" s="19">
        <f t="shared" ca="1" si="140"/>
        <v>139519.28</v>
      </c>
      <c r="K735">
        <f t="shared" ca="1" si="140"/>
        <v>132543.31599999999</v>
      </c>
      <c r="L735" s="19">
        <f t="shared" ca="1" si="141"/>
        <v>132543.31599999999</v>
      </c>
      <c r="M735" s="20">
        <f t="shared" si="142"/>
        <v>5000</v>
      </c>
      <c r="N735">
        <f t="shared" si="143"/>
        <v>4800</v>
      </c>
      <c r="O735" s="20">
        <f t="shared" si="143"/>
        <v>4608</v>
      </c>
      <c r="P735">
        <f t="shared" si="143"/>
        <v>4423.68</v>
      </c>
      <c r="Q735" s="20">
        <f t="shared" si="137"/>
        <v>4246.7328000000007</v>
      </c>
      <c r="R735" s="21">
        <f t="shared" ca="1" si="144"/>
        <v>772960000</v>
      </c>
      <c r="S735">
        <f t="shared" ca="1" si="145"/>
        <v>704939520</v>
      </c>
      <c r="T735" s="21">
        <f t="shared" ca="1" si="146"/>
        <v>642904842.24000001</v>
      </c>
      <c r="U735">
        <f t="shared" ca="1" si="147"/>
        <v>586329216.12287998</v>
      </c>
      <c r="V735" s="21">
        <f t="shared" ca="1" si="148"/>
        <v>562876047.47796488</v>
      </c>
      <c r="W735" s="17">
        <f t="shared" ca="1" si="149"/>
        <v>342979561.95892096</v>
      </c>
    </row>
    <row r="736" spans="6:23" x14ac:dyDescent="0.3">
      <c r="F736">
        <v>734</v>
      </c>
      <c r="G736">
        <f t="shared" ca="1" si="138"/>
        <v>0.53996344242393668</v>
      </c>
      <c r="H736" s="19">
        <f t="shared" ca="1" si="139"/>
        <v>143010</v>
      </c>
      <c r="I736">
        <f t="shared" ca="1" si="140"/>
        <v>135859.5</v>
      </c>
      <c r="J736" s="19">
        <f t="shared" ca="1" si="140"/>
        <v>129066.52499999999</v>
      </c>
      <c r="K736">
        <f t="shared" ca="1" si="140"/>
        <v>122613.19875</v>
      </c>
      <c r="L736" s="19">
        <f t="shared" ca="1" si="141"/>
        <v>122613.19875</v>
      </c>
      <c r="M736" s="20">
        <f t="shared" si="142"/>
        <v>5000</v>
      </c>
      <c r="N736">
        <f t="shared" si="143"/>
        <v>4800</v>
      </c>
      <c r="O736" s="20">
        <f t="shared" si="143"/>
        <v>4608</v>
      </c>
      <c r="P736">
        <f t="shared" si="143"/>
        <v>4423.68</v>
      </c>
      <c r="Q736" s="20">
        <f t="shared" si="137"/>
        <v>4246.7328000000007</v>
      </c>
      <c r="R736" s="21">
        <f t="shared" ca="1" si="144"/>
        <v>715050000</v>
      </c>
      <c r="S736">
        <f t="shared" ca="1" si="145"/>
        <v>652125600</v>
      </c>
      <c r="T736" s="21">
        <f t="shared" ca="1" si="146"/>
        <v>594738547.19999993</v>
      </c>
      <c r="U736">
        <f t="shared" ca="1" si="147"/>
        <v>542401555.04640007</v>
      </c>
      <c r="V736" s="21">
        <f t="shared" ca="1" si="148"/>
        <v>520705492.84454405</v>
      </c>
      <c r="W736" s="17">
        <f t="shared" ca="1" si="149"/>
        <v>174936006.7516129</v>
      </c>
    </row>
    <row r="737" spans="6:23" x14ac:dyDescent="0.3">
      <c r="F737">
        <v>735</v>
      </c>
      <c r="G737">
        <f t="shared" ca="1" si="138"/>
        <v>0.60125759923319722</v>
      </c>
      <c r="H737" s="19">
        <f t="shared" ca="1" si="139"/>
        <v>147698</v>
      </c>
      <c r="I737">
        <f t="shared" ca="1" si="140"/>
        <v>140313.1</v>
      </c>
      <c r="J737" s="19">
        <f t="shared" ca="1" si="140"/>
        <v>133297.44500000001</v>
      </c>
      <c r="K737">
        <f t="shared" ca="1" si="140"/>
        <v>126632.57275000001</v>
      </c>
      <c r="L737" s="19">
        <f t="shared" ca="1" si="141"/>
        <v>126632.57275000001</v>
      </c>
      <c r="M737" s="20">
        <f t="shared" si="142"/>
        <v>5000</v>
      </c>
      <c r="N737">
        <f t="shared" si="143"/>
        <v>4800</v>
      </c>
      <c r="O737" s="20">
        <f t="shared" si="143"/>
        <v>4608</v>
      </c>
      <c r="P737">
        <f t="shared" si="143"/>
        <v>4423.68</v>
      </c>
      <c r="Q737" s="20">
        <f t="shared" si="137"/>
        <v>4246.7328000000007</v>
      </c>
      <c r="R737" s="21">
        <f t="shared" ca="1" si="144"/>
        <v>738490000</v>
      </c>
      <c r="S737">
        <f t="shared" ca="1" si="145"/>
        <v>673502880</v>
      </c>
      <c r="T737" s="21">
        <f t="shared" ca="1" si="146"/>
        <v>614234626.56000006</v>
      </c>
      <c r="U737">
        <f t="shared" ca="1" si="147"/>
        <v>560181979.42272007</v>
      </c>
      <c r="V737" s="21">
        <f t="shared" ca="1" si="148"/>
        <v>537774700.24581134</v>
      </c>
      <c r="W737" s="17">
        <f t="shared" ca="1" si="149"/>
        <v>242954327.14635158</v>
      </c>
    </row>
    <row r="738" spans="6:23" x14ac:dyDescent="0.3">
      <c r="F738">
        <v>736</v>
      </c>
      <c r="G738">
        <f t="shared" ca="1" si="138"/>
        <v>0.67921686226142242</v>
      </c>
      <c r="H738" s="19">
        <f t="shared" ca="1" si="139"/>
        <v>153965</v>
      </c>
      <c r="I738">
        <f t="shared" ca="1" si="140"/>
        <v>146266.75</v>
      </c>
      <c r="J738" s="19">
        <f t="shared" ca="1" si="140"/>
        <v>138953.41250000001</v>
      </c>
      <c r="K738">
        <f t="shared" ca="1" si="140"/>
        <v>132005.74187500001</v>
      </c>
      <c r="L738" s="19">
        <f t="shared" ca="1" si="141"/>
        <v>132005.74187500001</v>
      </c>
      <c r="M738" s="20">
        <f t="shared" si="142"/>
        <v>5000</v>
      </c>
      <c r="N738">
        <f t="shared" si="143"/>
        <v>4800</v>
      </c>
      <c r="O738" s="20">
        <f t="shared" si="143"/>
        <v>4608</v>
      </c>
      <c r="P738">
        <f t="shared" si="143"/>
        <v>4423.68</v>
      </c>
      <c r="Q738" s="20">
        <f t="shared" si="137"/>
        <v>4246.7328000000007</v>
      </c>
      <c r="R738" s="21">
        <f t="shared" ca="1" si="144"/>
        <v>769825000</v>
      </c>
      <c r="S738">
        <f t="shared" ca="1" si="145"/>
        <v>702080400</v>
      </c>
      <c r="T738" s="21">
        <f t="shared" ca="1" si="146"/>
        <v>640297324.80000007</v>
      </c>
      <c r="U738">
        <f t="shared" ca="1" si="147"/>
        <v>583951160.21760011</v>
      </c>
      <c r="V738" s="21">
        <f t="shared" ca="1" si="148"/>
        <v>560593113.80889606</v>
      </c>
      <c r="W738" s="17">
        <f t="shared" ca="1" si="149"/>
        <v>333882401.78667307</v>
      </c>
    </row>
    <row r="739" spans="6:23" x14ac:dyDescent="0.3">
      <c r="F739">
        <v>737</v>
      </c>
      <c r="G739">
        <f t="shared" ca="1" si="138"/>
        <v>2.8036793621210809E-2</v>
      </c>
      <c r="H739" s="19">
        <f t="shared" ca="1" si="139"/>
        <v>82686</v>
      </c>
      <c r="I739">
        <f t="shared" ca="1" si="140"/>
        <v>78551.7</v>
      </c>
      <c r="J739" s="19">
        <f t="shared" ca="1" si="140"/>
        <v>74624.114999999991</v>
      </c>
      <c r="K739">
        <f t="shared" ca="1" si="140"/>
        <v>70892.909249999997</v>
      </c>
      <c r="L739" s="19">
        <f t="shared" ca="1" si="141"/>
        <v>70892.909249999997</v>
      </c>
      <c r="M739" s="20">
        <f t="shared" si="142"/>
        <v>5000</v>
      </c>
      <c r="N739">
        <f t="shared" si="143"/>
        <v>4800</v>
      </c>
      <c r="O739" s="20">
        <f t="shared" si="143"/>
        <v>4608</v>
      </c>
      <c r="P739">
        <f t="shared" si="143"/>
        <v>4423.68</v>
      </c>
      <c r="Q739" s="20">
        <f t="shared" si="137"/>
        <v>4246.7328000000007</v>
      </c>
      <c r="R739" s="21">
        <f t="shared" ca="1" si="144"/>
        <v>413430000</v>
      </c>
      <c r="S739">
        <f t="shared" ca="1" si="145"/>
        <v>377048160</v>
      </c>
      <c r="T739" s="21">
        <f t="shared" ca="1" si="146"/>
        <v>343867921.91999996</v>
      </c>
      <c r="U739">
        <f t="shared" ca="1" si="147"/>
        <v>313607544.79104</v>
      </c>
      <c r="V739" s="21">
        <f t="shared" ca="1" si="148"/>
        <v>301063242.99939841</v>
      </c>
      <c r="W739" s="17">
        <f t="shared" ca="1" si="149"/>
        <v>-700306561.39945555</v>
      </c>
    </row>
    <row r="740" spans="6:23" x14ac:dyDescent="0.3">
      <c r="F740">
        <v>738</v>
      </c>
      <c r="G740">
        <f t="shared" ca="1" si="138"/>
        <v>0.52628148936315866</v>
      </c>
      <c r="H740" s="19">
        <f t="shared" ca="1" si="139"/>
        <v>141978</v>
      </c>
      <c r="I740">
        <f t="shared" ca="1" si="140"/>
        <v>134879.1</v>
      </c>
      <c r="J740" s="19">
        <f t="shared" ca="1" si="140"/>
        <v>128135.145</v>
      </c>
      <c r="K740">
        <f t="shared" ca="1" si="140"/>
        <v>121728.38775000001</v>
      </c>
      <c r="L740" s="19">
        <f t="shared" ca="1" si="141"/>
        <v>121728.38775000001</v>
      </c>
      <c r="M740" s="20">
        <f t="shared" si="142"/>
        <v>5000</v>
      </c>
      <c r="N740">
        <f t="shared" si="143"/>
        <v>4800</v>
      </c>
      <c r="O740" s="20">
        <f t="shared" si="143"/>
        <v>4608</v>
      </c>
      <c r="P740">
        <f t="shared" si="143"/>
        <v>4423.68</v>
      </c>
      <c r="Q740" s="20">
        <f t="shared" si="137"/>
        <v>4246.7328000000007</v>
      </c>
      <c r="R740" s="21">
        <f t="shared" ca="1" si="144"/>
        <v>709890000</v>
      </c>
      <c r="S740">
        <f t="shared" ca="1" si="145"/>
        <v>647419680</v>
      </c>
      <c r="T740" s="21">
        <f t="shared" ca="1" si="146"/>
        <v>590446748.15999997</v>
      </c>
      <c r="U740">
        <f t="shared" ca="1" si="147"/>
        <v>538487434.32192004</v>
      </c>
      <c r="V740" s="21">
        <f t="shared" ca="1" si="148"/>
        <v>516947936.94904333</v>
      </c>
      <c r="W740" s="17">
        <f t="shared" ca="1" si="149"/>
        <v>159962690.48724198</v>
      </c>
    </row>
    <row r="741" spans="6:23" x14ac:dyDescent="0.3">
      <c r="F741">
        <v>739</v>
      </c>
      <c r="G741">
        <f t="shared" ca="1" si="138"/>
        <v>0.79190780166333963</v>
      </c>
      <c r="H741" s="19">
        <f t="shared" ca="1" si="139"/>
        <v>164392</v>
      </c>
      <c r="I741">
        <f t="shared" ca="1" si="140"/>
        <v>156172.4</v>
      </c>
      <c r="J741" s="19">
        <f t="shared" ca="1" si="140"/>
        <v>148363.78</v>
      </c>
      <c r="K741">
        <f t="shared" ca="1" si="140"/>
        <v>140945.59099999999</v>
      </c>
      <c r="L741" s="19">
        <f t="shared" ca="1" si="141"/>
        <v>140945.59099999999</v>
      </c>
      <c r="M741" s="20">
        <f t="shared" si="142"/>
        <v>5000</v>
      </c>
      <c r="N741">
        <f t="shared" si="143"/>
        <v>4800</v>
      </c>
      <c r="O741" s="20">
        <f t="shared" si="143"/>
        <v>4608</v>
      </c>
      <c r="P741">
        <f t="shared" si="143"/>
        <v>4423.68</v>
      </c>
      <c r="Q741" s="20">
        <f t="shared" si="137"/>
        <v>4246.7328000000007</v>
      </c>
      <c r="R741" s="21">
        <f t="shared" ca="1" si="144"/>
        <v>821960000</v>
      </c>
      <c r="S741">
        <f t="shared" ca="1" si="145"/>
        <v>749627520</v>
      </c>
      <c r="T741" s="21">
        <f t="shared" ca="1" si="146"/>
        <v>683660298.24000001</v>
      </c>
      <c r="U741">
        <f t="shared" ca="1" si="147"/>
        <v>623498191.99487996</v>
      </c>
      <c r="V741" s="21">
        <f t="shared" ca="1" si="148"/>
        <v>598558264.31508482</v>
      </c>
      <c r="W741" s="17">
        <f t="shared" ca="1" si="149"/>
        <v>485168030.3608923</v>
      </c>
    </row>
    <row r="742" spans="6:23" x14ac:dyDescent="0.3">
      <c r="F742">
        <v>740</v>
      </c>
      <c r="G742">
        <f t="shared" ca="1" si="138"/>
        <v>0.22099927395861563</v>
      </c>
      <c r="H742" s="19">
        <f t="shared" ca="1" si="139"/>
        <v>116935</v>
      </c>
      <c r="I742">
        <f t="shared" ca="1" si="140"/>
        <v>111088.25</v>
      </c>
      <c r="J742" s="19">
        <f t="shared" ca="1" si="140"/>
        <v>105533.83749999999</v>
      </c>
      <c r="K742">
        <f t="shared" ca="1" si="140"/>
        <v>100257.14562499999</v>
      </c>
      <c r="L742" s="19">
        <f t="shared" ca="1" si="141"/>
        <v>100257.14562499999</v>
      </c>
      <c r="M742" s="20">
        <f t="shared" si="142"/>
        <v>5000</v>
      </c>
      <c r="N742">
        <f t="shared" si="143"/>
        <v>4800</v>
      </c>
      <c r="O742" s="20">
        <f t="shared" si="143"/>
        <v>4608</v>
      </c>
      <c r="P742">
        <f t="shared" si="143"/>
        <v>4423.68</v>
      </c>
      <c r="Q742" s="20">
        <f t="shared" si="137"/>
        <v>4246.7328000000007</v>
      </c>
      <c r="R742" s="21">
        <f t="shared" ca="1" si="144"/>
        <v>584675000</v>
      </c>
      <c r="S742">
        <f t="shared" ca="1" si="145"/>
        <v>533223600</v>
      </c>
      <c r="T742" s="21">
        <f t="shared" ca="1" si="146"/>
        <v>486299923.19999999</v>
      </c>
      <c r="U742">
        <f t="shared" ca="1" si="147"/>
        <v>443505529.95840001</v>
      </c>
      <c r="V742" s="21">
        <f t="shared" ca="1" si="148"/>
        <v>425765308.76006401</v>
      </c>
      <c r="W742" s="17">
        <f t="shared" ca="1" si="149"/>
        <v>-203386882.38934469</v>
      </c>
    </row>
    <row r="743" spans="6:23" x14ac:dyDescent="0.3">
      <c r="F743">
        <v>741</v>
      </c>
      <c r="G743">
        <f t="shared" ca="1" si="138"/>
        <v>0.59176863250315126</v>
      </c>
      <c r="H743" s="19">
        <f t="shared" ca="1" si="139"/>
        <v>146963</v>
      </c>
      <c r="I743">
        <f t="shared" ca="1" si="140"/>
        <v>139614.85</v>
      </c>
      <c r="J743" s="19">
        <f t="shared" ca="1" si="140"/>
        <v>132634.10750000001</v>
      </c>
      <c r="K743">
        <f t="shared" ca="1" si="140"/>
        <v>126002.40212500001</v>
      </c>
      <c r="L743" s="19">
        <f t="shared" ca="1" si="141"/>
        <v>126002.40212500001</v>
      </c>
      <c r="M743" s="20">
        <f t="shared" si="142"/>
        <v>5000</v>
      </c>
      <c r="N743">
        <f t="shared" si="143"/>
        <v>4800</v>
      </c>
      <c r="O743" s="20">
        <f t="shared" si="143"/>
        <v>4608</v>
      </c>
      <c r="P743">
        <f t="shared" si="143"/>
        <v>4423.68</v>
      </c>
      <c r="Q743" s="20">
        <f t="shared" si="137"/>
        <v>4246.7328000000007</v>
      </c>
      <c r="R743" s="21">
        <f t="shared" ca="1" si="144"/>
        <v>734815000</v>
      </c>
      <c r="S743">
        <f t="shared" ca="1" si="145"/>
        <v>670151280</v>
      </c>
      <c r="T743" s="21">
        <f t="shared" ca="1" si="146"/>
        <v>611177967.36000001</v>
      </c>
      <c r="U743">
        <f t="shared" ca="1" si="147"/>
        <v>557394306.23232007</v>
      </c>
      <c r="V743" s="21">
        <f t="shared" ca="1" si="148"/>
        <v>535098533.98302734</v>
      </c>
      <c r="W743" s="17">
        <f t="shared" ca="1" si="149"/>
        <v>232290192.01620364</v>
      </c>
    </row>
    <row r="744" spans="6:23" x14ac:dyDescent="0.3">
      <c r="F744">
        <v>742</v>
      </c>
      <c r="G744">
        <f t="shared" ca="1" si="138"/>
        <v>0.44568064994068723</v>
      </c>
      <c r="H744" s="19">
        <f t="shared" ca="1" si="139"/>
        <v>135903</v>
      </c>
      <c r="I744">
        <f t="shared" ca="1" si="140"/>
        <v>129107.85</v>
      </c>
      <c r="J744" s="19">
        <f t="shared" ca="1" si="140"/>
        <v>122652.4575</v>
      </c>
      <c r="K744">
        <f t="shared" ca="1" si="140"/>
        <v>116519.834625</v>
      </c>
      <c r="L744" s="19">
        <f t="shared" ca="1" si="141"/>
        <v>116519.834625</v>
      </c>
      <c r="M744" s="20">
        <f t="shared" si="142"/>
        <v>5000</v>
      </c>
      <c r="N744">
        <f t="shared" si="143"/>
        <v>4800</v>
      </c>
      <c r="O744" s="20">
        <f t="shared" si="143"/>
        <v>4608</v>
      </c>
      <c r="P744">
        <f t="shared" si="143"/>
        <v>4423.68</v>
      </c>
      <c r="Q744" s="20">
        <f t="shared" si="137"/>
        <v>4246.7328000000007</v>
      </c>
      <c r="R744" s="21">
        <f t="shared" ca="1" si="144"/>
        <v>679515000</v>
      </c>
      <c r="S744">
        <f t="shared" ca="1" si="145"/>
        <v>619717680</v>
      </c>
      <c r="T744" s="21">
        <f t="shared" ca="1" si="146"/>
        <v>565182524.15999997</v>
      </c>
      <c r="U744">
        <f t="shared" ca="1" si="147"/>
        <v>515446462.03392005</v>
      </c>
      <c r="V744" s="21">
        <f t="shared" ca="1" si="148"/>
        <v>494828603.55256331</v>
      </c>
      <c r="W744" s="17">
        <f t="shared" ca="1" si="149"/>
        <v>71820349.10540843</v>
      </c>
    </row>
    <row r="745" spans="6:23" x14ac:dyDescent="0.3">
      <c r="F745">
        <v>743</v>
      </c>
      <c r="G745">
        <f t="shared" ca="1" si="138"/>
        <v>0.48696330288541156</v>
      </c>
      <c r="H745" s="19">
        <f t="shared" ca="1" si="139"/>
        <v>139019</v>
      </c>
      <c r="I745">
        <f t="shared" ca="1" si="140"/>
        <v>132068.04999999999</v>
      </c>
      <c r="J745" s="19">
        <f t="shared" ca="1" si="140"/>
        <v>125464.64749999999</v>
      </c>
      <c r="K745">
        <f t="shared" ca="1" si="140"/>
        <v>119191.415125</v>
      </c>
      <c r="L745" s="19">
        <f t="shared" ca="1" si="141"/>
        <v>119191.415125</v>
      </c>
      <c r="M745" s="20">
        <f t="shared" si="142"/>
        <v>5000</v>
      </c>
      <c r="N745">
        <f t="shared" si="143"/>
        <v>4800</v>
      </c>
      <c r="O745" s="20">
        <f t="shared" si="143"/>
        <v>4608</v>
      </c>
      <c r="P745">
        <f t="shared" si="143"/>
        <v>4423.68</v>
      </c>
      <c r="Q745" s="20">
        <f t="shared" si="137"/>
        <v>4246.7328000000007</v>
      </c>
      <c r="R745" s="21">
        <f t="shared" ca="1" si="144"/>
        <v>695095000</v>
      </c>
      <c r="S745">
        <f t="shared" ca="1" si="145"/>
        <v>633926640</v>
      </c>
      <c r="T745" s="21">
        <f t="shared" ca="1" si="146"/>
        <v>578141095.67999995</v>
      </c>
      <c r="U745">
        <f t="shared" ca="1" si="147"/>
        <v>527264679.26016003</v>
      </c>
      <c r="V745" s="21">
        <f t="shared" ca="1" si="148"/>
        <v>506174092.08975369</v>
      </c>
      <c r="W745" s="17">
        <f t="shared" ca="1" si="149"/>
        <v>117030478.44627976</v>
      </c>
    </row>
    <row r="746" spans="6:23" x14ac:dyDescent="0.3">
      <c r="F746">
        <v>744</v>
      </c>
      <c r="G746">
        <f t="shared" ca="1" si="138"/>
        <v>0.356313960901817</v>
      </c>
      <c r="H746" s="19">
        <f t="shared" ca="1" si="139"/>
        <v>128950</v>
      </c>
      <c r="I746">
        <f t="shared" ca="1" si="140"/>
        <v>122502.5</v>
      </c>
      <c r="J746" s="19">
        <f t="shared" ca="1" si="140"/>
        <v>116377.375</v>
      </c>
      <c r="K746">
        <f t="shared" ca="1" si="140"/>
        <v>110558.50625000001</v>
      </c>
      <c r="L746" s="19">
        <f t="shared" ca="1" si="141"/>
        <v>110558.50625000001</v>
      </c>
      <c r="M746" s="20">
        <f t="shared" si="142"/>
        <v>5000</v>
      </c>
      <c r="N746">
        <f t="shared" si="143"/>
        <v>4800</v>
      </c>
      <c r="O746" s="20">
        <f t="shared" si="143"/>
        <v>4608</v>
      </c>
      <c r="P746">
        <f t="shared" si="143"/>
        <v>4423.68</v>
      </c>
      <c r="Q746" s="20">
        <f t="shared" si="137"/>
        <v>4246.7328000000007</v>
      </c>
      <c r="R746" s="21">
        <f t="shared" ca="1" si="144"/>
        <v>644750000</v>
      </c>
      <c r="S746">
        <f t="shared" ca="1" si="145"/>
        <v>588012000</v>
      </c>
      <c r="T746" s="21">
        <f t="shared" ca="1" si="146"/>
        <v>536266944</v>
      </c>
      <c r="U746">
        <f t="shared" ca="1" si="147"/>
        <v>489075452.92800003</v>
      </c>
      <c r="V746" s="21">
        <f t="shared" ca="1" si="148"/>
        <v>469512434.81088012</v>
      </c>
      <c r="W746" s="17">
        <f t="shared" ca="1" si="149"/>
        <v>-29060918.323050976</v>
      </c>
    </row>
    <row r="747" spans="6:23" x14ac:dyDescent="0.3">
      <c r="F747">
        <v>745</v>
      </c>
      <c r="G747">
        <f t="shared" ca="1" si="138"/>
        <v>0.93853925449565612</v>
      </c>
      <c r="H747" s="19">
        <f t="shared" ca="1" si="139"/>
        <v>186279</v>
      </c>
      <c r="I747">
        <f t="shared" ca="1" si="140"/>
        <v>176965.05</v>
      </c>
      <c r="J747" s="19">
        <f t="shared" ca="1" si="140"/>
        <v>168116.79749999999</v>
      </c>
      <c r="K747">
        <f t="shared" ca="1" si="140"/>
        <v>159710.95762499998</v>
      </c>
      <c r="L747" s="19">
        <f t="shared" ca="1" si="141"/>
        <v>159710.95762499998</v>
      </c>
      <c r="M747" s="20">
        <f t="shared" si="142"/>
        <v>5000</v>
      </c>
      <c r="N747">
        <f t="shared" si="143"/>
        <v>4800</v>
      </c>
      <c r="O747" s="20">
        <f t="shared" si="143"/>
        <v>4608</v>
      </c>
      <c r="P747">
        <f t="shared" si="143"/>
        <v>4423.68</v>
      </c>
      <c r="Q747" s="20">
        <f t="shared" si="137"/>
        <v>4246.7328000000007</v>
      </c>
      <c r="R747" s="21">
        <f t="shared" ca="1" si="144"/>
        <v>931395000</v>
      </c>
      <c r="S747">
        <f t="shared" ca="1" si="145"/>
        <v>849432240</v>
      </c>
      <c r="T747" s="21">
        <f t="shared" ca="1" si="146"/>
        <v>774682202.87999988</v>
      </c>
      <c r="U747">
        <f t="shared" ca="1" si="147"/>
        <v>706510169.02655995</v>
      </c>
      <c r="V747" s="21">
        <f t="shared" ca="1" si="148"/>
        <v>678249762.26549768</v>
      </c>
      <c r="W747" s="17">
        <f t="shared" ca="1" si="149"/>
        <v>802727112.80108786</v>
      </c>
    </row>
    <row r="748" spans="6:23" x14ac:dyDescent="0.3">
      <c r="F748">
        <v>746</v>
      </c>
      <c r="G748">
        <f t="shared" ca="1" si="138"/>
        <v>0.21527493238086159</v>
      </c>
      <c r="H748" s="19">
        <f t="shared" ca="1" si="139"/>
        <v>116352</v>
      </c>
      <c r="I748">
        <f t="shared" ca="1" si="140"/>
        <v>110534.39999999999</v>
      </c>
      <c r="J748" s="19">
        <f t="shared" ca="1" si="140"/>
        <v>105007.67999999999</v>
      </c>
      <c r="K748">
        <f t="shared" ca="1" si="140"/>
        <v>99757.295999999988</v>
      </c>
      <c r="L748" s="19">
        <f t="shared" ca="1" si="141"/>
        <v>99757.295999999988</v>
      </c>
      <c r="M748" s="20">
        <f t="shared" si="142"/>
        <v>5000</v>
      </c>
      <c r="N748">
        <f t="shared" si="143"/>
        <v>4800</v>
      </c>
      <c r="O748" s="20">
        <f t="shared" si="143"/>
        <v>4608</v>
      </c>
      <c r="P748">
        <f t="shared" si="143"/>
        <v>4423.68</v>
      </c>
      <c r="Q748" s="20">
        <f t="shared" si="137"/>
        <v>4246.7328000000007</v>
      </c>
      <c r="R748" s="21">
        <f t="shared" ca="1" si="144"/>
        <v>581760000</v>
      </c>
      <c r="S748">
        <f t="shared" ca="1" si="145"/>
        <v>530565120</v>
      </c>
      <c r="T748" s="21">
        <f t="shared" ca="1" si="146"/>
        <v>483875389.43999994</v>
      </c>
      <c r="U748">
        <f t="shared" ca="1" si="147"/>
        <v>441294355.16927999</v>
      </c>
      <c r="V748" s="21">
        <f t="shared" ca="1" si="148"/>
        <v>423642580.9625088</v>
      </c>
      <c r="W748" s="17">
        <f t="shared" ca="1" si="149"/>
        <v>-211845645.35652304</v>
      </c>
    </row>
    <row r="749" spans="6:23" x14ac:dyDescent="0.3">
      <c r="F749">
        <v>747</v>
      </c>
      <c r="G749">
        <f t="shared" ca="1" si="138"/>
        <v>0.15484772805993274</v>
      </c>
      <c r="H749" s="19">
        <f t="shared" ca="1" si="139"/>
        <v>109524</v>
      </c>
      <c r="I749">
        <f t="shared" ca="1" si="140"/>
        <v>104047.8</v>
      </c>
      <c r="J749" s="19">
        <f t="shared" ca="1" si="140"/>
        <v>98845.41</v>
      </c>
      <c r="K749">
        <f t="shared" ca="1" si="140"/>
        <v>93903.139500000005</v>
      </c>
      <c r="L749" s="19">
        <f t="shared" ca="1" si="141"/>
        <v>93903.139500000005</v>
      </c>
      <c r="M749" s="20">
        <f t="shared" si="142"/>
        <v>5000</v>
      </c>
      <c r="N749">
        <f t="shared" si="143"/>
        <v>4800</v>
      </c>
      <c r="O749" s="20">
        <f t="shared" si="143"/>
        <v>4608</v>
      </c>
      <c r="P749">
        <f t="shared" si="143"/>
        <v>4423.68</v>
      </c>
      <c r="Q749" s="20">
        <f t="shared" si="137"/>
        <v>4246.7328000000007</v>
      </c>
      <c r="R749" s="21">
        <f t="shared" ca="1" si="144"/>
        <v>547620000</v>
      </c>
      <c r="S749">
        <f t="shared" ca="1" si="145"/>
        <v>499429440</v>
      </c>
      <c r="T749" s="21">
        <f t="shared" ca="1" si="146"/>
        <v>455479649.28000003</v>
      </c>
      <c r="U749">
        <f t="shared" ca="1" si="147"/>
        <v>415397440.14336002</v>
      </c>
      <c r="V749" s="21">
        <f t="shared" ca="1" si="148"/>
        <v>398781542.53762567</v>
      </c>
      <c r="W749" s="17">
        <f t="shared" ca="1" si="149"/>
        <v>-310913284.36148763</v>
      </c>
    </row>
    <row r="750" spans="6:23" x14ac:dyDescent="0.3">
      <c r="F750">
        <v>748</v>
      </c>
      <c r="G750">
        <f t="shared" ca="1" si="138"/>
        <v>0.85913375608624931</v>
      </c>
      <c r="H750" s="19">
        <f t="shared" ca="1" si="139"/>
        <v>172293</v>
      </c>
      <c r="I750">
        <f t="shared" ca="1" si="140"/>
        <v>163678.35</v>
      </c>
      <c r="J750" s="19">
        <f t="shared" ca="1" si="140"/>
        <v>155494.4325</v>
      </c>
      <c r="K750">
        <f t="shared" ca="1" si="140"/>
        <v>147719.71087499999</v>
      </c>
      <c r="L750" s="19">
        <f t="shared" ca="1" si="141"/>
        <v>147719.71087499999</v>
      </c>
      <c r="M750" s="20">
        <f t="shared" si="142"/>
        <v>5000</v>
      </c>
      <c r="N750">
        <f t="shared" si="143"/>
        <v>4800</v>
      </c>
      <c r="O750" s="20">
        <f t="shared" si="143"/>
        <v>4608</v>
      </c>
      <c r="P750">
        <f t="shared" si="143"/>
        <v>4423.68</v>
      </c>
      <c r="Q750" s="20">
        <f t="shared" si="137"/>
        <v>4246.7328000000007</v>
      </c>
      <c r="R750" s="21">
        <f t="shared" ca="1" si="144"/>
        <v>861465000</v>
      </c>
      <c r="S750">
        <f t="shared" ca="1" si="145"/>
        <v>785656080</v>
      </c>
      <c r="T750" s="21">
        <f t="shared" ca="1" si="146"/>
        <v>716518344.96000004</v>
      </c>
      <c r="U750">
        <f t="shared" ca="1" si="147"/>
        <v>653464730.60352004</v>
      </c>
      <c r="V750" s="21">
        <f t="shared" ca="1" si="148"/>
        <v>627326141.37937927</v>
      </c>
      <c r="W750" s="17">
        <f t="shared" ca="1" si="149"/>
        <v>599803855.7531333</v>
      </c>
    </row>
    <row r="751" spans="6:23" x14ac:dyDescent="0.3">
      <c r="F751">
        <v>749</v>
      </c>
      <c r="G751">
        <f t="shared" ca="1" si="138"/>
        <v>0.15975336398591933</v>
      </c>
      <c r="H751" s="19">
        <f t="shared" ca="1" si="139"/>
        <v>110136</v>
      </c>
      <c r="I751">
        <f t="shared" ca="1" si="140"/>
        <v>104629.2</v>
      </c>
      <c r="J751" s="19">
        <f t="shared" ca="1" si="140"/>
        <v>99397.739999999991</v>
      </c>
      <c r="K751">
        <f t="shared" ca="1" si="140"/>
        <v>94427.852999999988</v>
      </c>
      <c r="L751" s="19">
        <f t="shared" ca="1" si="141"/>
        <v>94427.852999999988</v>
      </c>
      <c r="M751" s="20">
        <f t="shared" si="142"/>
        <v>5000</v>
      </c>
      <c r="N751">
        <f t="shared" si="143"/>
        <v>4800</v>
      </c>
      <c r="O751" s="20">
        <f t="shared" si="143"/>
        <v>4608</v>
      </c>
      <c r="P751">
        <f t="shared" si="143"/>
        <v>4423.68</v>
      </c>
      <c r="Q751" s="20">
        <f t="shared" si="137"/>
        <v>4246.7328000000007</v>
      </c>
      <c r="R751" s="21">
        <f t="shared" ca="1" si="144"/>
        <v>550680000</v>
      </c>
      <c r="S751">
        <f t="shared" ca="1" si="145"/>
        <v>502220160</v>
      </c>
      <c r="T751" s="21">
        <f t="shared" ca="1" si="146"/>
        <v>458024785.91999996</v>
      </c>
      <c r="U751">
        <f t="shared" ca="1" si="147"/>
        <v>417718604.75904</v>
      </c>
      <c r="V751" s="21">
        <f t="shared" ca="1" si="148"/>
        <v>401009860.56867844</v>
      </c>
      <c r="W751" s="17">
        <f t="shared" ca="1" si="149"/>
        <v>-302033759.60005856</v>
      </c>
    </row>
    <row r="752" spans="6:23" x14ac:dyDescent="0.3">
      <c r="F752">
        <v>750</v>
      </c>
      <c r="G752">
        <f t="shared" ca="1" si="138"/>
        <v>0.20864166511408222</v>
      </c>
      <c r="H752" s="19">
        <f t="shared" ca="1" si="139"/>
        <v>115666</v>
      </c>
      <c r="I752">
        <f t="shared" ca="1" si="140"/>
        <v>109882.7</v>
      </c>
      <c r="J752" s="19">
        <f t="shared" ca="1" si="140"/>
        <v>104388.565</v>
      </c>
      <c r="K752">
        <f t="shared" ca="1" si="140"/>
        <v>99169.136750000005</v>
      </c>
      <c r="L752" s="19">
        <f t="shared" ca="1" si="141"/>
        <v>99169.136750000005</v>
      </c>
      <c r="M752" s="20">
        <f t="shared" si="142"/>
        <v>5000</v>
      </c>
      <c r="N752">
        <f t="shared" si="143"/>
        <v>4800</v>
      </c>
      <c r="O752" s="20">
        <f t="shared" si="143"/>
        <v>4608</v>
      </c>
      <c r="P752">
        <f t="shared" si="143"/>
        <v>4423.68</v>
      </c>
      <c r="Q752" s="20">
        <f t="shared" si="137"/>
        <v>4246.7328000000007</v>
      </c>
      <c r="R752" s="21">
        <f t="shared" ca="1" si="144"/>
        <v>578330000</v>
      </c>
      <c r="S752">
        <f t="shared" ca="1" si="145"/>
        <v>527436960</v>
      </c>
      <c r="T752" s="21">
        <f t="shared" ca="1" si="146"/>
        <v>481022507.51999998</v>
      </c>
      <c r="U752">
        <f t="shared" ca="1" si="147"/>
        <v>438692526.85824007</v>
      </c>
      <c r="V752" s="21">
        <f t="shared" ca="1" si="148"/>
        <v>421144825.78391051</v>
      </c>
      <c r="W752" s="17">
        <f t="shared" ca="1" si="149"/>
        <v>-221798838.14466095</v>
      </c>
    </row>
    <row r="753" spans="6:23" x14ac:dyDescent="0.3">
      <c r="F753">
        <v>751</v>
      </c>
      <c r="G753">
        <f t="shared" ca="1" si="138"/>
        <v>0.92970613455844375</v>
      </c>
      <c r="H753" s="19">
        <f t="shared" ca="1" si="139"/>
        <v>184208</v>
      </c>
      <c r="I753">
        <f t="shared" ca="1" si="140"/>
        <v>174997.6</v>
      </c>
      <c r="J753" s="19">
        <f t="shared" ca="1" si="140"/>
        <v>166247.72</v>
      </c>
      <c r="K753">
        <f t="shared" ca="1" si="140"/>
        <v>157935.334</v>
      </c>
      <c r="L753" s="19">
        <f t="shared" ca="1" si="141"/>
        <v>157935.334</v>
      </c>
      <c r="M753" s="20">
        <f t="shared" si="142"/>
        <v>5000</v>
      </c>
      <c r="N753">
        <f t="shared" si="143"/>
        <v>4800</v>
      </c>
      <c r="O753" s="20">
        <f t="shared" si="143"/>
        <v>4608</v>
      </c>
      <c r="P753">
        <f t="shared" si="143"/>
        <v>4423.68</v>
      </c>
      <c r="Q753" s="20">
        <f t="shared" si="137"/>
        <v>4246.7328000000007</v>
      </c>
      <c r="R753" s="21">
        <f t="shared" ca="1" si="144"/>
        <v>921040000</v>
      </c>
      <c r="S753">
        <f t="shared" ca="1" si="145"/>
        <v>839988480</v>
      </c>
      <c r="T753" s="21">
        <f t="shared" ca="1" si="146"/>
        <v>766069493.75999999</v>
      </c>
      <c r="U753">
        <f t="shared" ca="1" si="147"/>
        <v>698655378.30912006</v>
      </c>
      <c r="V753" s="21">
        <f t="shared" ca="1" si="148"/>
        <v>670709163.17675531</v>
      </c>
      <c r="W753" s="17">
        <f t="shared" ca="1" si="149"/>
        <v>772678917.08063126</v>
      </c>
    </row>
    <row r="754" spans="6:23" x14ac:dyDescent="0.3">
      <c r="F754">
        <v>752</v>
      </c>
      <c r="G754">
        <f t="shared" ca="1" si="138"/>
        <v>0.72427285057298618</v>
      </c>
      <c r="H754" s="19">
        <f t="shared" ca="1" si="139"/>
        <v>157867</v>
      </c>
      <c r="I754">
        <f t="shared" ca="1" si="140"/>
        <v>149973.65</v>
      </c>
      <c r="J754" s="19">
        <f t="shared" ca="1" si="140"/>
        <v>142474.9675</v>
      </c>
      <c r="K754">
        <f t="shared" ca="1" si="140"/>
        <v>135351.219125</v>
      </c>
      <c r="L754" s="19">
        <f t="shared" ca="1" si="141"/>
        <v>135351.219125</v>
      </c>
      <c r="M754" s="20">
        <f t="shared" si="142"/>
        <v>5000</v>
      </c>
      <c r="N754">
        <f t="shared" si="143"/>
        <v>4800</v>
      </c>
      <c r="O754" s="20">
        <f t="shared" si="143"/>
        <v>4608</v>
      </c>
      <c r="P754">
        <f t="shared" si="143"/>
        <v>4423.68</v>
      </c>
      <c r="Q754" s="20">
        <f t="shared" si="137"/>
        <v>4246.7328000000007</v>
      </c>
      <c r="R754" s="21">
        <f t="shared" ca="1" si="144"/>
        <v>789335000</v>
      </c>
      <c r="S754">
        <f t="shared" ca="1" si="145"/>
        <v>719873520</v>
      </c>
      <c r="T754" s="21">
        <f t="shared" ca="1" si="146"/>
        <v>656524650.24000001</v>
      </c>
      <c r="U754">
        <f t="shared" ca="1" si="147"/>
        <v>598750481.01888001</v>
      </c>
      <c r="V754" s="21">
        <f t="shared" ca="1" si="148"/>
        <v>574800461.77812493</v>
      </c>
      <c r="W754" s="17">
        <f t="shared" ca="1" si="149"/>
        <v>390496626.65447807</v>
      </c>
    </row>
    <row r="755" spans="6:23" x14ac:dyDescent="0.3">
      <c r="F755">
        <v>753</v>
      </c>
      <c r="G755">
        <f t="shared" ca="1" si="138"/>
        <v>0.97926501122475051</v>
      </c>
      <c r="H755" s="19">
        <f t="shared" ca="1" si="139"/>
        <v>201164</v>
      </c>
      <c r="I755">
        <f t="shared" ca="1" si="140"/>
        <v>191105.8</v>
      </c>
      <c r="J755" s="19">
        <f t="shared" ca="1" si="140"/>
        <v>181550.50999999998</v>
      </c>
      <c r="K755">
        <f t="shared" ca="1" si="140"/>
        <v>172472.98449999999</v>
      </c>
      <c r="L755" s="19">
        <f t="shared" ca="1" si="141"/>
        <v>172472.98449999999</v>
      </c>
      <c r="M755" s="20">
        <f t="shared" si="142"/>
        <v>5000</v>
      </c>
      <c r="N755">
        <f t="shared" si="143"/>
        <v>4800</v>
      </c>
      <c r="O755" s="20">
        <f t="shared" si="143"/>
        <v>4608</v>
      </c>
      <c r="P755">
        <f t="shared" si="143"/>
        <v>4423.68</v>
      </c>
      <c r="Q755" s="20">
        <f t="shared" si="137"/>
        <v>4246.7328000000007</v>
      </c>
      <c r="R755" s="21">
        <f t="shared" ca="1" si="144"/>
        <v>1005820000</v>
      </c>
      <c r="S755">
        <f t="shared" ca="1" si="145"/>
        <v>917307840</v>
      </c>
      <c r="T755" s="21">
        <f t="shared" ca="1" si="146"/>
        <v>836584750.07999992</v>
      </c>
      <c r="U755">
        <f t="shared" ca="1" si="147"/>
        <v>762965292.07296002</v>
      </c>
      <c r="V755" s="21">
        <f t="shared" ca="1" si="148"/>
        <v>732446680.39004171</v>
      </c>
      <c r="W755" s="17">
        <f t="shared" ca="1" si="149"/>
        <v>1018693985.4708161</v>
      </c>
    </row>
    <row r="756" spans="6:23" x14ac:dyDescent="0.3">
      <c r="F756">
        <v>754</v>
      </c>
      <c r="G756">
        <f t="shared" ca="1" si="138"/>
        <v>0.95389185522742892</v>
      </c>
      <c r="H756" s="19">
        <f t="shared" ca="1" si="139"/>
        <v>190515</v>
      </c>
      <c r="I756">
        <f t="shared" ca="1" si="140"/>
        <v>180989.25</v>
      </c>
      <c r="J756" s="19">
        <f t="shared" ca="1" si="140"/>
        <v>171939.78750000001</v>
      </c>
      <c r="K756">
        <f t="shared" ca="1" si="140"/>
        <v>163342.798125</v>
      </c>
      <c r="L756" s="19">
        <f t="shared" ca="1" si="141"/>
        <v>163342.798125</v>
      </c>
      <c r="M756" s="20">
        <f t="shared" si="142"/>
        <v>5000</v>
      </c>
      <c r="N756">
        <f t="shared" si="143"/>
        <v>4800</v>
      </c>
      <c r="O756" s="20">
        <f t="shared" si="143"/>
        <v>4608</v>
      </c>
      <c r="P756">
        <f t="shared" si="143"/>
        <v>4423.68</v>
      </c>
      <c r="Q756" s="20">
        <f t="shared" si="137"/>
        <v>4246.7328000000007</v>
      </c>
      <c r="R756" s="21">
        <f t="shared" ca="1" si="144"/>
        <v>952575000</v>
      </c>
      <c r="S756">
        <f t="shared" ca="1" si="145"/>
        <v>868748400</v>
      </c>
      <c r="T756" s="21">
        <f t="shared" ca="1" si="146"/>
        <v>792298540.80000007</v>
      </c>
      <c r="U756">
        <f t="shared" ca="1" si="147"/>
        <v>722576269.20960009</v>
      </c>
      <c r="V756" s="21">
        <f t="shared" ca="1" si="148"/>
        <v>693673218.44121611</v>
      </c>
      <c r="W756" s="17">
        <f t="shared" ca="1" si="149"/>
        <v>864187352.8164711</v>
      </c>
    </row>
    <row r="757" spans="6:23" x14ac:dyDescent="0.3">
      <c r="F757">
        <v>755</v>
      </c>
      <c r="G757">
        <f t="shared" ca="1" si="138"/>
        <v>0.2584569884011555</v>
      </c>
      <c r="H757" s="19">
        <f t="shared" ca="1" si="139"/>
        <v>120557</v>
      </c>
      <c r="I757">
        <f t="shared" ca="1" si="140"/>
        <v>114529.15</v>
      </c>
      <c r="J757" s="19">
        <f t="shared" ca="1" si="140"/>
        <v>108802.69249999999</v>
      </c>
      <c r="K757">
        <f t="shared" ca="1" si="140"/>
        <v>103362.55787499998</v>
      </c>
      <c r="L757" s="19">
        <f t="shared" ca="1" si="141"/>
        <v>103362.55787499998</v>
      </c>
      <c r="M757" s="20">
        <f t="shared" si="142"/>
        <v>5000</v>
      </c>
      <c r="N757">
        <f t="shared" si="143"/>
        <v>4800</v>
      </c>
      <c r="O757" s="20">
        <f t="shared" si="143"/>
        <v>4608</v>
      </c>
      <c r="P757">
        <f t="shared" si="143"/>
        <v>4423.68</v>
      </c>
      <c r="Q757" s="20">
        <f t="shared" si="137"/>
        <v>4246.7328000000007</v>
      </c>
      <c r="R757" s="21">
        <f t="shared" ca="1" si="144"/>
        <v>602785000</v>
      </c>
      <c r="S757">
        <f t="shared" ca="1" si="145"/>
        <v>549739920</v>
      </c>
      <c r="T757" s="21">
        <f t="shared" ca="1" si="146"/>
        <v>501362807.03999996</v>
      </c>
      <c r="U757">
        <f t="shared" ca="1" si="147"/>
        <v>457242880.02047998</v>
      </c>
      <c r="V757" s="21">
        <f t="shared" ca="1" si="148"/>
        <v>438953164.81966078</v>
      </c>
      <c r="W757" s="17">
        <f t="shared" ca="1" si="149"/>
        <v>-150835185.19016743</v>
      </c>
    </row>
    <row r="758" spans="6:23" x14ac:dyDescent="0.3">
      <c r="F758">
        <v>756</v>
      </c>
      <c r="G758">
        <f t="shared" ca="1" si="138"/>
        <v>5.1554803301302909E-2</v>
      </c>
      <c r="H758" s="19">
        <f t="shared" ca="1" si="139"/>
        <v>91101</v>
      </c>
      <c r="I758">
        <f t="shared" ca="1" si="140"/>
        <v>86545.95</v>
      </c>
      <c r="J758" s="19">
        <f t="shared" ca="1" si="140"/>
        <v>82218.652499999997</v>
      </c>
      <c r="K758">
        <f t="shared" ca="1" si="140"/>
        <v>78107.719874999995</v>
      </c>
      <c r="L758" s="19">
        <f t="shared" ca="1" si="141"/>
        <v>78107.719874999995</v>
      </c>
      <c r="M758" s="20">
        <f t="shared" si="142"/>
        <v>5000</v>
      </c>
      <c r="N758">
        <f t="shared" si="143"/>
        <v>4800</v>
      </c>
      <c r="O758" s="20">
        <f t="shared" si="143"/>
        <v>4608</v>
      </c>
      <c r="P758">
        <f t="shared" si="143"/>
        <v>4423.68</v>
      </c>
      <c r="Q758" s="20">
        <f t="shared" si="137"/>
        <v>4246.7328000000007</v>
      </c>
      <c r="R758" s="21">
        <f t="shared" ca="1" si="144"/>
        <v>455505000</v>
      </c>
      <c r="S758">
        <f t="shared" ca="1" si="145"/>
        <v>415420560</v>
      </c>
      <c r="T758" s="21">
        <f t="shared" ca="1" si="146"/>
        <v>378863550.71999997</v>
      </c>
      <c r="U758">
        <f t="shared" ca="1" si="147"/>
        <v>345523558.25664002</v>
      </c>
      <c r="V758" s="21">
        <f t="shared" ca="1" si="148"/>
        <v>331702615.92637444</v>
      </c>
      <c r="W758" s="17">
        <f t="shared" ca="1" si="149"/>
        <v>-578213095.92980409</v>
      </c>
    </row>
    <row r="759" spans="6:23" x14ac:dyDescent="0.3">
      <c r="F759">
        <v>757</v>
      </c>
      <c r="G759">
        <f t="shared" ca="1" si="138"/>
        <v>4.6385794658518886E-3</v>
      </c>
      <c r="H759" s="19">
        <f t="shared" ca="1" si="139"/>
        <v>61950</v>
      </c>
      <c r="I759">
        <f t="shared" ca="1" si="140"/>
        <v>58852.5</v>
      </c>
      <c r="J759" s="19">
        <f t="shared" ca="1" si="140"/>
        <v>55909.875</v>
      </c>
      <c r="K759">
        <f t="shared" ca="1" si="140"/>
        <v>53114.381249999999</v>
      </c>
      <c r="L759" s="19">
        <f t="shared" ca="1" si="141"/>
        <v>53114.381249999999</v>
      </c>
      <c r="M759" s="20">
        <f t="shared" si="142"/>
        <v>5000</v>
      </c>
      <c r="N759">
        <f t="shared" si="143"/>
        <v>4800</v>
      </c>
      <c r="O759" s="20">
        <f t="shared" si="143"/>
        <v>4608</v>
      </c>
      <c r="P759">
        <f t="shared" si="143"/>
        <v>4423.68</v>
      </c>
      <c r="Q759" s="20">
        <f t="shared" si="137"/>
        <v>4246.7328000000007</v>
      </c>
      <c r="R759" s="21">
        <f t="shared" ca="1" si="144"/>
        <v>309750000</v>
      </c>
      <c r="S759">
        <f t="shared" ca="1" si="145"/>
        <v>282492000</v>
      </c>
      <c r="T759" s="21">
        <f t="shared" ca="1" si="146"/>
        <v>257632704</v>
      </c>
      <c r="U759">
        <f t="shared" ca="1" si="147"/>
        <v>234961026.04800001</v>
      </c>
      <c r="V759" s="21">
        <f t="shared" ca="1" si="148"/>
        <v>225562585.00608003</v>
      </c>
      <c r="W759" s="17">
        <f t="shared" ca="1" si="149"/>
        <v>-1001165753.3161148</v>
      </c>
    </row>
    <row r="760" spans="6:23" x14ac:dyDescent="0.3">
      <c r="F760">
        <v>758</v>
      </c>
      <c r="G760">
        <f t="shared" ca="1" si="138"/>
        <v>0.44251086751603663</v>
      </c>
      <c r="H760" s="19">
        <f t="shared" ca="1" si="139"/>
        <v>135662</v>
      </c>
      <c r="I760">
        <f t="shared" ca="1" si="140"/>
        <v>128878.9</v>
      </c>
      <c r="J760" s="19">
        <f t="shared" ca="1" si="140"/>
        <v>122434.95499999999</v>
      </c>
      <c r="K760">
        <f t="shared" ca="1" si="140"/>
        <v>116313.20724999999</v>
      </c>
      <c r="L760" s="19">
        <f t="shared" ca="1" si="141"/>
        <v>116313.20724999999</v>
      </c>
      <c r="M760" s="20">
        <f t="shared" si="142"/>
        <v>5000</v>
      </c>
      <c r="N760">
        <f t="shared" si="143"/>
        <v>4800</v>
      </c>
      <c r="O760" s="20">
        <f t="shared" si="143"/>
        <v>4608</v>
      </c>
      <c r="P760">
        <f t="shared" si="143"/>
        <v>4423.68</v>
      </c>
      <c r="Q760" s="20">
        <f t="shared" si="137"/>
        <v>4246.7328000000007</v>
      </c>
      <c r="R760" s="21">
        <f t="shared" ca="1" si="144"/>
        <v>678310000</v>
      </c>
      <c r="S760">
        <f t="shared" ca="1" si="145"/>
        <v>618618720</v>
      </c>
      <c r="T760" s="21">
        <f t="shared" ca="1" si="146"/>
        <v>564180272.63999999</v>
      </c>
      <c r="U760">
        <f t="shared" ca="1" si="147"/>
        <v>514532408.64767998</v>
      </c>
      <c r="V760" s="21">
        <f t="shared" ca="1" si="148"/>
        <v>493951112.30177283</v>
      </c>
      <c r="W760" s="17">
        <f t="shared" ca="1" si="149"/>
        <v>68323673.504910946</v>
      </c>
    </row>
    <row r="761" spans="6:23" x14ac:dyDescent="0.3">
      <c r="F761">
        <v>759</v>
      </c>
      <c r="G761">
        <f t="shared" ca="1" si="138"/>
        <v>0.38010368192995392</v>
      </c>
      <c r="H761" s="19">
        <f t="shared" ca="1" si="139"/>
        <v>130844</v>
      </c>
      <c r="I761">
        <f t="shared" ca="1" si="140"/>
        <v>124301.8</v>
      </c>
      <c r="J761" s="19">
        <f t="shared" ca="1" si="140"/>
        <v>118086.71</v>
      </c>
      <c r="K761">
        <f t="shared" ca="1" si="140"/>
        <v>112182.37450000001</v>
      </c>
      <c r="L761" s="19">
        <f t="shared" ca="1" si="141"/>
        <v>112182.37450000001</v>
      </c>
      <c r="M761" s="20">
        <f t="shared" si="142"/>
        <v>5000</v>
      </c>
      <c r="N761">
        <f t="shared" si="143"/>
        <v>4800</v>
      </c>
      <c r="O761" s="20">
        <f t="shared" si="143"/>
        <v>4608</v>
      </c>
      <c r="P761">
        <f t="shared" si="143"/>
        <v>4423.68</v>
      </c>
      <c r="Q761" s="20">
        <f t="shared" si="137"/>
        <v>4246.7328000000007</v>
      </c>
      <c r="R761" s="21">
        <f t="shared" ca="1" si="144"/>
        <v>654220000</v>
      </c>
      <c r="S761">
        <f t="shared" ca="1" si="145"/>
        <v>596648640</v>
      </c>
      <c r="T761" s="21">
        <f t="shared" ca="1" si="146"/>
        <v>544143559.68000007</v>
      </c>
      <c r="U761">
        <f t="shared" ca="1" si="147"/>
        <v>496258926.42816007</v>
      </c>
      <c r="V761" s="21">
        <f t="shared" ca="1" si="148"/>
        <v>476408569.37103373</v>
      </c>
      <c r="W761" s="17">
        <f t="shared" ca="1" si="149"/>
        <v>-1580820.4502618313</v>
      </c>
    </row>
    <row r="762" spans="6:23" x14ac:dyDescent="0.3">
      <c r="F762">
        <v>760</v>
      </c>
      <c r="G762">
        <f t="shared" ca="1" si="138"/>
        <v>0.96664899418016947</v>
      </c>
      <c r="H762" s="19">
        <f t="shared" ca="1" si="139"/>
        <v>195010</v>
      </c>
      <c r="I762">
        <f t="shared" ca="1" si="140"/>
        <v>185259.5</v>
      </c>
      <c r="J762" s="19">
        <f t="shared" ca="1" si="140"/>
        <v>175996.52499999999</v>
      </c>
      <c r="K762">
        <f t="shared" ca="1" si="140"/>
        <v>167196.69874999998</v>
      </c>
      <c r="L762" s="19">
        <f t="shared" ca="1" si="141"/>
        <v>167196.69874999998</v>
      </c>
      <c r="M762" s="20">
        <f t="shared" si="142"/>
        <v>5000</v>
      </c>
      <c r="N762">
        <f t="shared" si="143"/>
        <v>4800</v>
      </c>
      <c r="O762" s="20">
        <f t="shared" si="143"/>
        <v>4608</v>
      </c>
      <c r="P762">
        <f t="shared" si="143"/>
        <v>4423.68</v>
      </c>
      <c r="Q762" s="20">
        <f t="shared" si="137"/>
        <v>4246.7328000000007</v>
      </c>
      <c r="R762" s="21">
        <f t="shared" ca="1" si="144"/>
        <v>975050000</v>
      </c>
      <c r="S762">
        <f t="shared" ca="1" si="145"/>
        <v>889245600</v>
      </c>
      <c r="T762" s="21">
        <f t="shared" ca="1" si="146"/>
        <v>810991987.19999993</v>
      </c>
      <c r="U762">
        <f t="shared" ca="1" si="147"/>
        <v>739624692.32639992</v>
      </c>
      <c r="V762" s="21">
        <f t="shared" ca="1" si="148"/>
        <v>710039704.63334405</v>
      </c>
      <c r="W762" s="17">
        <f t="shared" ca="1" si="149"/>
        <v>929405430.92533398</v>
      </c>
    </row>
    <row r="763" spans="6:23" x14ac:dyDescent="0.3">
      <c r="F763">
        <v>761</v>
      </c>
      <c r="G763">
        <f t="shared" ca="1" si="138"/>
        <v>0.75270816609181479</v>
      </c>
      <c r="H763" s="19">
        <f t="shared" ca="1" si="139"/>
        <v>160491</v>
      </c>
      <c r="I763">
        <f t="shared" ca="1" si="140"/>
        <v>152466.45000000001</v>
      </c>
      <c r="J763" s="19">
        <f t="shared" ca="1" si="140"/>
        <v>144843.1275</v>
      </c>
      <c r="K763">
        <f t="shared" ca="1" si="140"/>
        <v>137600.97112500001</v>
      </c>
      <c r="L763" s="19">
        <f t="shared" ca="1" si="141"/>
        <v>137600.97112500001</v>
      </c>
      <c r="M763" s="20">
        <f t="shared" si="142"/>
        <v>5000</v>
      </c>
      <c r="N763">
        <f t="shared" si="143"/>
        <v>4800</v>
      </c>
      <c r="O763" s="20">
        <f t="shared" si="143"/>
        <v>4608</v>
      </c>
      <c r="P763">
        <f t="shared" si="143"/>
        <v>4423.68</v>
      </c>
      <c r="Q763" s="20">
        <f t="shared" si="137"/>
        <v>4246.7328000000007</v>
      </c>
      <c r="R763" s="21">
        <f t="shared" ca="1" si="144"/>
        <v>802455000</v>
      </c>
      <c r="S763">
        <f t="shared" ca="1" si="145"/>
        <v>731838960</v>
      </c>
      <c r="T763" s="21">
        <f t="shared" ca="1" si="146"/>
        <v>667437131.51999998</v>
      </c>
      <c r="U763">
        <f t="shared" ca="1" si="147"/>
        <v>608702663.94624007</v>
      </c>
      <c r="V763" s="21">
        <f t="shared" ca="1" si="148"/>
        <v>584354557.38839054</v>
      </c>
      <c r="W763" s="17">
        <f t="shared" ca="1" si="149"/>
        <v>428568314.52047443</v>
      </c>
    </row>
    <row r="764" spans="6:23" x14ac:dyDescent="0.3">
      <c r="F764">
        <v>762</v>
      </c>
      <c r="G764">
        <f t="shared" ca="1" si="138"/>
        <v>0.69765599898704211</v>
      </c>
      <c r="H764" s="19">
        <f t="shared" ca="1" si="139"/>
        <v>155530</v>
      </c>
      <c r="I764">
        <f t="shared" ca="1" si="140"/>
        <v>147753.5</v>
      </c>
      <c r="J764" s="19">
        <f t="shared" ca="1" si="140"/>
        <v>140365.82500000001</v>
      </c>
      <c r="K764">
        <f t="shared" ca="1" si="140"/>
        <v>133347.53375</v>
      </c>
      <c r="L764" s="19">
        <f t="shared" ca="1" si="141"/>
        <v>133347.53375</v>
      </c>
      <c r="M764" s="20">
        <f t="shared" si="142"/>
        <v>5000</v>
      </c>
      <c r="N764">
        <f t="shared" si="143"/>
        <v>4800</v>
      </c>
      <c r="O764" s="20">
        <f t="shared" si="143"/>
        <v>4608</v>
      </c>
      <c r="P764">
        <f t="shared" si="143"/>
        <v>4423.68</v>
      </c>
      <c r="Q764" s="20">
        <f t="shared" si="137"/>
        <v>4246.7328000000007</v>
      </c>
      <c r="R764" s="21">
        <f t="shared" ca="1" si="144"/>
        <v>777650000</v>
      </c>
      <c r="S764">
        <f t="shared" ca="1" si="145"/>
        <v>709216800</v>
      </c>
      <c r="T764" s="21">
        <f t="shared" ca="1" si="146"/>
        <v>646805721.60000002</v>
      </c>
      <c r="U764">
        <f t="shared" ca="1" si="147"/>
        <v>589886818.09920001</v>
      </c>
      <c r="V764" s="21">
        <f t="shared" ca="1" si="148"/>
        <v>566291345.3752321</v>
      </c>
      <c r="W764" s="17">
        <f t="shared" ca="1" si="149"/>
        <v>356589029.64882421</v>
      </c>
    </row>
    <row r="765" spans="6:23" x14ac:dyDescent="0.3">
      <c r="F765">
        <v>763</v>
      </c>
      <c r="G765">
        <f t="shared" ca="1" si="138"/>
        <v>0.81637863469290617</v>
      </c>
      <c r="H765" s="19">
        <f t="shared" ca="1" si="139"/>
        <v>167050</v>
      </c>
      <c r="I765">
        <f t="shared" ca="1" si="140"/>
        <v>158697.5</v>
      </c>
      <c r="J765" s="19">
        <f t="shared" ca="1" si="140"/>
        <v>150762.625</v>
      </c>
      <c r="K765">
        <f t="shared" ca="1" si="140"/>
        <v>143224.49374999999</v>
      </c>
      <c r="L765" s="19">
        <f t="shared" ca="1" si="141"/>
        <v>143224.49374999999</v>
      </c>
      <c r="M765" s="20">
        <f t="shared" si="142"/>
        <v>5000</v>
      </c>
      <c r="N765">
        <f t="shared" si="143"/>
        <v>4800</v>
      </c>
      <c r="O765" s="20">
        <f t="shared" si="143"/>
        <v>4608</v>
      </c>
      <c r="P765">
        <f t="shared" si="143"/>
        <v>4423.68</v>
      </c>
      <c r="Q765" s="20">
        <f t="shared" si="137"/>
        <v>4246.7328000000007</v>
      </c>
      <c r="R765" s="21">
        <f t="shared" ca="1" si="144"/>
        <v>835250000</v>
      </c>
      <c r="S765">
        <f t="shared" ca="1" si="145"/>
        <v>761748000</v>
      </c>
      <c r="T765" s="21">
        <f t="shared" ca="1" si="146"/>
        <v>694714176</v>
      </c>
      <c r="U765">
        <f t="shared" ca="1" si="147"/>
        <v>633579328.51199996</v>
      </c>
      <c r="V765" s="21">
        <f t="shared" ca="1" si="148"/>
        <v>608236155.37152004</v>
      </c>
      <c r="W765" s="17">
        <f t="shared" ca="1" si="149"/>
        <v>523733025.15807962</v>
      </c>
    </row>
    <row r="766" spans="6:23" x14ac:dyDescent="0.3">
      <c r="F766">
        <v>764</v>
      </c>
      <c r="G766">
        <f t="shared" ca="1" si="138"/>
        <v>0.53505841571357582</v>
      </c>
      <c r="H766" s="19">
        <f t="shared" ca="1" si="139"/>
        <v>142640</v>
      </c>
      <c r="I766">
        <f t="shared" ca="1" si="140"/>
        <v>135508</v>
      </c>
      <c r="J766" s="19">
        <f t="shared" ca="1" si="140"/>
        <v>128732.6</v>
      </c>
      <c r="K766">
        <f t="shared" ca="1" si="140"/>
        <v>122295.97</v>
      </c>
      <c r="L766" s="19">
        <f t="shared" ca="1" si="141"/>
        <v>122295.97</v>
      </c>
      <c r="M766" s="20">
        <f t="shared" si="142"/>
        <v>5000</v>
      </c>
      <c r="N766">
        <f t="shared" si="143"/>
        <v>4800</v>
      </c>
      <c r="O766" s="20">
        <f t="shared" si="143"/>
        <v>4608</v>
      </c>
      <c r="P766">
        <f t="shared" si="143"/>
        <v>4423.68</v>
      </c>
      <c r="Q766" s="20">
        <f t="shared" si="137"/>
        <v>4246.7328000000007</v>
      </c>
      <c r="R766" s="21">
        <f t="shared" ca="1" si="144"/>
        <v>713200000</v>
      </c>
      <c r="S766">
        <f t="shared" ca="1" si="145"/>
        <v>650438400</v>
      </c>
      <c r="T766" s="21">
        <f t="shared" ca="1" si="146"/>
        <v>593199820.80000007</v>
      </c>
      <c r="U766">
        <f t="shared" ca="1" si="147"/>
        <v>540998236.56959999</v>
      </c>
      <c r="V766" s="21">
        <f t="shared" ca="1" si="148"/>
        <v>519358307.10681611</v>
      </c>
      <c r="W766" s="17">
        <f t="shared" ca="1" si="149"/>
        <v>169567666.61806917</v>
      </c>
    </row>
    <row r="767" spans="6:23" x14ac:dyDescent="0.3">
      <c r="F767">
        <v>765</v>
      </c>
      <c r="G767">
        <f t="shared" ca="1" si="138"/>
        <v>0.84389299254533545</v>
      </c>
      <c r="H767" s="19">
        <f t="shared" ca="1" si="139"/>
        <v>170318</v>
      </c>
      <c r="I767">
        <f t="shared" ca="1" si="140"/>
        <v>161802.1</v>
      </c>
      <c r="J767" s="19">
        <f t="shared" ca="1" si="140"/>
        <v>153711.995</v>
      </c>
      <c r="K767">
        <f t="shared" ca="1" si="140"/>
        <v>146026.39525</v>
      </c>
      <c r="L767" s="19">
        <f t="shared" ca="1" si="141"/>
        <v>146026.39525</v>
      </c>
      <c r="M767" s="20">
        <f t="shared" si="142"/>
        <v>5000</v>
      </c>
      <c r="N767">
        <f t="shared" si="143"/>
        <v>4800</v>
      </c>
      <c r="O767" s="20">
        <f t="shared" si="143"/>
        <v>4608</v>
      </c>
      <c r="P767">
        <f t="shared" si="143"/>
        <v>4423.68</v>
      </c>
      <c r="Q767" s="20">
        <f t="shared" si="137"/>
        <v>4246.7328000000007</v>
      </c>
      <c r="R767" s="21">
        <f t="shared" ca="1" si="144"/>
        <v>851590000</v>
      </c>
      <c r="S767">
        <f t="shared" ca="1" si="145"/>
        <v>776650080</v>
      </c>
      <c r="T767" s="21">
        <f t="shared" ca="1" si="146"/>
        <v>708304872.96000004</v>
      </c>
      <c r="U767">
        <f t="shared" ca="1" si="147"/>
        <v>645974044.13952005</v>
      </c>
      <c r="V767" s="21">
        <f t="shared" ca="1" si="148"/>
        <v>620135082.37393928</v>
      </c>
      <c r="W767" s="17">
        <f t="shared" ca="1" si="149"/>
        <v>571148526.66192007</v>
      </c>
    </row>
    <row r="768" spans="6:23" x14ac:dyDescent="0.3">
      <c r="F768">
        <v>766</v>
      </c>
      <c r="G768">
        <f t="shared" ca="1" si="138"/>
        <v>0.25823025553201839</v>
      </c>
      <c r="H768" s="19">
        <f t="shared" ca="1" si="139"/>
        <v>120536</v>
      </c>
      <c r="I768">
        <f t="shared" ca="1" si="140"/>
        <v>114509.2</v>
      </c>
      <c r="J768" s="19">
        <f t="shared" ca="1" si="140"/>
        <v>108783.73999999999</v>
      </c>
      <c r="K768">
        <f t="shared" ca="1" si="140"/>
        <v>103344.55299999999</v>
      </c>
      <c r="L768" s="19">
        <f t="shared" ca="1" si="141"/>
        <v>103344.55299999999</v>
      </c>
      <c r="M768" s="20">
        <f t="shared" si="142"/>
        <v>5000</v>
      </c>
      <c r="N768">
        <f t="shared" si="143"/>
        <v>4800</v>
      </c>
      <c r="O768" s="20">
        <f t="shared" si="143"/>
        <v>4608</v>
      </c>
      <c r="P768">
        <f t="shared" si="143"/>
        <v>4423.68</v>
      </c>
      <c r="Q768" s="20">
        <f t="shared" si="137"/>
        <v>4246.7328000000007</v>
      </c>
      <c r="R768" s="21">
        <f t="shared" ca="1" si="144"/>
        <v>602680000</v>
      </c>
      <c r="S768">
        <f t="shared" ca="1" si="145"/>
        <v>549644160</v>
      </c>
      <c r="T768" s="21">
        <f t="shared" ca="1" si="146"/>
        <v>501275473.91999996</v>
      </c>
      <c r="U768">
        <f t="shared" ca="1" si="147"/>
        <v>457163232.21503997</v>
      </c>
      <c r="V768" s="21">
        <f t="shared" ca="1" si="148"/>
        <v>438876702.92643839</v>
      </c>
      <c r="W768" s="17">
        <f t="shared" ca="1" si="149"/>
        <v>-151139874.76531434</v>
      </c>
    </row>
    <row r="769" spans="6:23" x14ac:dyDescent="0.3">
      <c r="F769">
        <v>767</v>
      </c>
      <c r="G769">
        <f t="shared" ca="1" si="138"/>
        <v>0.24939930171624825</v>
      </c>
      <c r="H769" s="19">
        <f t="shared" ca="1" si="139"/>
        <v>119709</v>
      </c>
      <c r="I769">
        <f t="shared" ca="1" si="140"/>
        <v>113723.55</v>
      </c>
      <c r="J769" s="19">
        <f t="shared" ca="1" si="140"/>
        <v>108037.3725</v>
      </c>
      <c r="K769">
        <f t="shared" ca="1" si="140"/>
        <v>102635.50387499999</v>
      </c>
      <c r="L769" s="19">
        <f t="shared" ca="1" si="141"/>
        <v>102635.50387499999</v>
      </c>
      <c r="M769" s="20">
        <f t="shared" si="142"/>
        <v>5000</v>
      </c>
      <c r="N769">
        <f t="shared" si="143"/>
        <v>4800</v>
      </c>
      <c r="O769" s="20">
        <f t="shared" si="143"/>
        <v>4608</v>
      </c>
      <c r="P769">
        <f t="shared" si="143"/>
        <v>4423.68</v>
      </c>
      <c r="Q769" s="20">
        <f t="shared" si="137"/>
        <v>4246.7328000000007</v>
      </c>
      <c r="R769" s="21">
        <f t="shared" ca="1" si="144"/>
        <v>598545000</v>
      </c>
      <c r="S769">
        <f t="shared" ca="1" si="145"/>
        <v>545873040</v>
      </c>
      <c r="T769" s="21">
        <f t="shared" ca="1" si="146"/>
        <v>497836212.48000002</v>
      </c>
      <c r="U769">
        <f t="shared" ca="1" si="147"/>
        <v>454026625.78176004</v>
      </c>
      <c r="V769" s="21">
        <f t="shared" ca="1" si="148"/>
        <v>435865560.75048965</v>
      </c>
      <c r="W769" s="17">
        <f t="shared" ca="1" si="149"/>
        <v>-163138840.41515398</v>
      </c>
    </row>
    <row r="770" spans="6:23" x14ac:dyDescent="0.3">
      <c r="F770">
        <v>768</v>
      </c>
      <c r="G770">
        <f t="shared" ca="1" si="138"/>
        <v>0.3202218491999379</v>
      </c>
      <c r="H770" s="19">
        <f t="shared" ca="1" si="139"/>
        <v>125988</v>
      </c>
      <c r="I770">
        <f t="shared" ca="1" si="140"/>
        <v>119688.6</v>
      </c>
      <c r="J770" s="19">
        <f t="shared" ca="1" si="140"/>
        <v>113704.17000000001</v>
      </c>
      <c r="K770">
        <f t="shared" ca="1" si="140"/>
        <v>108018.9615</v>
      </c>
      <c r="L770" s="19">
        <f t="shared" ca="1" si="141"/>
        <v>108018.9615</v>
      </c>
      <c r="M770" s="20">
        <f t="shared" si="142"/>
        <v>5000</v>
      </c>
      <c r="N770">
        <f t="shared" si="143"/>
        <v>4800</v>
      </c>
      <c r="O770" s="20">
        <f t="shared" si="143"/>
        <v>4608</v>
      </c>
      <c r="P770">
        <f t="shared" si="143"/>
        <v>4423.68</v>
      </c>
      <c r="Q770" s="20">
        <f t="shared" si="137"/>
        <v>4246.7328000000007</v>
      </c>
      <c r="R770" s="21">
        <f t="shared" ca="1" si="144"/>
        <v>629940000</v>
      </c>
      <c r="S770">
        <f t="shared" ca="1" si="145"/>
        <v>574505280</v>
      </c>
      <c r="T770" s="21">
        <f t="shared" ca="1" si="146"/>
        <v>523948815.36000007</v>
      </c>
      <c r="U770">
        <f t="shared" ca="1" si="147"/>
        <v>477841319.60832006</v>
      </c>
      <c r="V770" s="21">
        <f t="shared" ca="1" si="148"/>
        <v>458727666.82398731</v>
      </c>
      <c r="W770" s="17">
        <f t="shared" ca="1" si="149"/>
        <v>-72036657.446177244</v>
      </c>
    </row>
    <row r="771" spans="6:23" x14ac:dyDescent="0.3">
      <c r="F771">
        <v>769</v>
      </c>
      <c r="G771">
        <f t="shared" ca="1" si="138"/>
        <v>0.34769481882796516</v>
      </c>
      <c r="H771" s="19">
        <f t="shared" ca="1" si="139"/>
        <v>128253</v>
      </c>
      <c r="I771">
        <f t="shared" ca="1" si="140"/>
        <v>121840.35</v>
      </c>
      <c r="J771" s="19">
        <f t="shared" ca="1" si="140"/>
        <v>115748.3325</v>
      </c>
      <c r="K771">
        <f t="shared" ca="1" si="140"/>
        <v>109960.91587500001</v>
      </c>
      <c r="L771" s="19">
        <f t="shared" ca="1" si="141"/>
        <v>109960.91587500001</v>
      </c>
      <c r="M771" s="20">
        <f t="shared" si="142"/>
        <v>5000</v>
      </c>
      <c r="N771">
        <f t="shared" si="143"/>
        <v>4800</v>
      </c>
      <c r="O771" s="20">
        <f t="shared" si="143"/>
        <v>4608</v>
      </c>
      <c r="P771">
        <f t="shared" si="143"/>
        <v>4423.68</v>
      </c>
      <c r="Q771" s="20">
        <f t="shared" si="143"/>
        <v>4246.7328000000007</v>
      </c>
      <c r="R771" s="21">
        <f t="shared" ca="1" si="144"/>
        <v>641265000</v>
      </c>
      <c r="S771">
        <f t="shared" ca="1" si="145"/>
        <v>584833680</v>
      </c>
      <c r="T771" s="21">
        <f t="shared" ca="1" si="146"/>
        <v>533368316.16000003</v>
      </c>
      <c r="U771">
        <f t="shared" ca="1" si="147"/>
        <v>486431904.33792007</v>
      </c>
      <c r="V771" s="21">
        <f t="shared" ca="1" si="148"/>
        <v>466974628.16440332</v>
      </c>
      <c r="W771" s="17">
        <f t="shared" ca="1" si="149"/>
        <v>-39173710.412456512</v>
      </c>
    </row>
    <row r="772" spans="6:23" x14ac:dyDescent="0.3">
      <c r="F772">
        <v>770</v>
      </c>
      <c r="G772">
        <f t="shared" ref="G772:G835" ca="1" si="150">RAND()</f>
        <v>0.36635194059041609</v>
      </c>
      <c r="H772" s="19">
        <f t="shared" ref="H772:H835" ca="1" si="151">ROUND(_xlfn.NORM.INV(G772,$B$4,$B$5),0)</f>
        <v>129754</v>
      </c>
      <c r="I772">
        <f t="shared" ref="I772:K835" ca="1" si="152">H772-$B$7*H772</f>
        <v>123266.3</v>
      </c>
      <c r="J772" s="19">
        <f t="shared" ca="1" si="152"/>
        <v>117102.985</v>
      </c>
      <c r="K772">
        <f t="shared" ca="1" si="152"/>
        <v>111247.83575</v>
      </c>
      <c r="L772" s="19">
        <f t="shared" ref="L772:L835" ca="1" si="153">J772-$B$7*J772</f>
        <v>111247.83575</v>
      </c>
      <c r="M772" s="20">
        <f t="shared" ref="M772:M835" si="154">$B$3</f>
        <v>5000</v>
      </c>
      <c r="N772">
        <f t="shared" ref="N772:Q835" si="155">M772-$B$8*M772</f>
        <v>4800</v>
      </c>
      <c r="O772" s="20">
        <f t="shared" si="155"/>
        <v>4608</v>
      </c>
      <c r="P772">
        <f t="shared" si="155"/>
        <v>4423.68</v>
      </c>
      <c r="Q772" s="20">
        <f t="shared" si="155"/>
        <v>4246.7328000000007</v>
      </c>
      <c r="R772" s="21">
        <f t="shared" ref="R772:R835" ca="1" si="156">H772*M772</f>
        <v>648770000</v>
      </c>
      <c r="S772">
        <f t="shared" ref="S772:S835" ca="1" si="157">I772*N772</f>
        <v>591678240</v>
      </c>
      <c r="T772" s="21">
        <f t="shared" ref="T772:T835" ca="1" si="158">J772*O772</f>
        <v>539610554.88</v>
      </c>
      <c r="U772">
        <f t="shared" ref="U772:U835" ca="1" si="159">K772*P772</f>
        <v>492124826.05056</v>
      </c>
      <c r="V772" s="21">
        <f t="shared" ref="V772:V835" ca="1" si="160">L772*Q772</f>
        <v>472439833.00853765</v>
      </c>
      <c r="W772" s="17">
        <f t="shared" ref="W772:W835" ca="1" si="161">NPV($B$6,R772,S772,T772,U772,V772)-$B$2</f>
        <v>-17395660.303133965</v>
      </c>
    </row>
    <row r="773" spans="6:23" x14ac:dyDescent="0.3">
      <c r="F773">
        <v>771</v>
      </c>
      <c r="G773">
        <f t="shared" ca="1" si="150"/>
        <v>0.32671942763205142</v>
      </c>
      <c r="H773" s="19">
        <f t="shared" ca="1" si="151"/>
        <v>126530</v>
      </c>
      <c r="I773">
        <f t="shared" ca="1" si="152"/>
        <v>120203.5</v>
      </c>
      <c r="J773" s="19">
        <f t="shared" ca="1" si="152"/>
        <v>114193.325</v>
      </c>
      <c r="K773">
        <f t="shared" ca="1" si="152"/>
        <v>108483.65875</v>
      </c>
      <c r="L773" s="19">
        <f t="shared" ca="1" si="153"/>
        <v>108483.65875</v>
      </c>
      <c r="M773" s="20">
        <f t="shared" si="154"/>
        <v>5000</v>
      </c>
      <c r="N773">
        <f t="shared" si="155"/>
        <v>4800</v>
      </c>
      <c r="O773" s="20">
        <f t="shared" si="155"/>
        <v>4608</v>
      </c>
      <c r="P773">
        <f t="shared" si="155"/>
        <v>4423.68</v>
      </c>
      <c r="Q773" s="20">
        <f t="shared" si="155"/>
        <v>4246.7328000000007</v>
      </c>
      <c r="R773" s="21">
        <f t="shared" ca="1" si="156"/>
        <v>632650000</v>
      </c>
      <c r="S773">
        <f t="shared" ca="1" si="157"/>
        <v>576976800</v>
      </c>
      <c r="T773" s="21">
        <f t="shared" ca="1" si="158"/>
        <v>526202841.59999996</v>
      </c>
      <c r="U773">
        <f t="shared" ca="1" si="159"/>
        <v>479896991.53920007</v>
      </c>
      <c r="V773" s="21">
        <f t="shared" ca="1" si="160"/>
        <v>460701111.87763208</v>
      </c>
      <c r="W773" s="17">
        <f t="shared" ca="1" si="161"/>
        <v>-64172764.601904869</v>
      </c>
    </row>
    <row r="774" spans="6:23" x14ac:dyDescent="0.3">
      <c r="F774">
        <v>772</v>
      </c>
      <c r="G774">
        <f t="shared" ca="1" si="150"/>
        <v>0.59886680507217716</v>
      </c>
      <c r="H774" s="19">
        <f t="shared" ca="1" si="151"/>
        <v>147512</v>
      </c>
      <c r="I774">
        <f t="shared" ca="1" si="152"/>
        <v>140136.4</v>
      </c>
      <c r="J774" s="19">
        <f t="shared" ca="1" si="152"/>
        <v>133129.57999999999</v>
      </c>
      <c r="K774">
        <f t="shared" ca="1" si="152"/>
        <v>126473.101</v>
      </c>
      <c r="L774" s="19">
        <f t="shared" ca="1" si="153"/>
        <v>126473.101</v>
      </c>
      <c r="M774" s="20">
        <f t="shared" si="154"/>
        <v>5000</v>
      </c>
      <c r="N774">
        <f t="shared" si="155"/>
        <v>4800</v>
      </c>
      <c r="O774" s="20">
        <f t="shared" si="155"/>
        <v>4608</v>
      </c>
      <c r="P774">
        <f t="shared" si="155"/>
        <v>4423.68</v>
      </c>
      <c r="Q774" s="20">
        <f t="shared" si="155"/>
        <v>4246.7328000000007</v>
      </c>
      <c r="R774" s="21">
        <f t="shared" ca="1" si="156"/>
        <v>737560000</v>
      </c>
      <c r="S774">
        <f t="shared" ca="1" si="157"/>
        <v>672654720</v>
      </c>
      <c r="T774" s="21">
        <f t="shared" ca="1" si="158"/>
        <v>613461104.63999999</v>
      </c>
      <c r="U774">
        <f t="shared" ca="1" si="159"/>
        <v>559476527.43167996</v>
      </c>
      <c r="V774" s="21">
        <f t="shared" ca="1" si="160"/>
        <v>537097466.33441281</v>
      </c>
      <c r="W774" s="17">
        <f t="shared" ca="1" si="161"/>
        <v>240255648.05219173</v>
      </c>
    </row>
    <row r="775" spans="6:23" x14ac:dyDescent="0.3">
      <c r="F775">
        <v>773</v>
      </c>
      <c r="G775">
        <f t="shared" ca="1" si="150"/>
        <v>0.55670960244406453</v>
      </c>
      <c r="H775" s="19">
        <f t="shared" ca="1" si="151"/>
        <v>144279</v>
      </c>
      <c r="I775">
        <f t="shared" ca="1" si="152"/>
        <v>137065.04999999999</v>
      </c>
      <c r="J775" s="19">
        <f t="shared" ca="1" si="152"/>
        <v>130211.79749999999</v>
      </c>
      <c r="K775">
        <f t="shared" ca="1" si="152"/>
        <v>123701.20762499998</v>
      </c>
      <c r="L775" s="19">
        <f t="shared" ca="1" si="153"/>
        <v>123701.20762499998</v>
      </c>
      <c r="M775" s="20">
        <f t="shared" si="154"/>
        <v>5000</v>
      </c>
      <c r="N775">
        <f t="shared" si="155"/>
        <v>4800</v>
      </c>
      <c r="O775" s="20">
        <f t="shared" si="155"/>
        <v>4608</v>
      </c>
      <c r="P775">
        <f t="shared" si="155"/>
        <v>4423.68</v>
      </c>
      <c r="Q775" s="20">
        <f t="shared" si="155"/>
        <v>4246.7328000000007</v>
      </c>
      <c r="R775" s="21">
        <f t="shared" ca="1" si="156"/>
        <v>721395000</v>
      </c>
      <c r="S775">
        <f t="shared" ca="1" si="157"/>
        <v>657912240</v>
      </c>
      <c r="T775" s="21">
        <f t="shared" ca="1" si="158"/>
        <v>600015962.87999988</v>
      </c>
      <c r="U775">
        <f t="shared" ca="1" si="159"/>
        <v>547214558.14655995</v>
      </c>
      <c r="V775" s="21">
        <f t="shared" ca="1" si="160"/>
        <v>525325975.82069761</v>
      </c>
      <c r="W775" s="17">
        <f t="shared" ca="1" si="161"/>
        <v>193347962.50692892</v>
      </c>
    </row>
    <row r="776" spans="6:23" x14ac:dyDescent="0.3">
      <c r="F776">
        <v>774</v>
      </c>
      <c r="G776">
        <f t="shared" ca="1" si="150"/>
        <v>0.51563559204824394</v>
      </c>
      <c r="H776" s="19">
        <f t="shared" ca="1" si="151"/>
        <v>141176</v>
      </c>
      <c r="I776">
        <f t="shared" ca="1" si="152"/>
        <v>134117.20000000001</v>
      </c>
      <c r="J776" s="19">
        <f t="shared" ca="1" si="152"/>
        <v>127411.34000000001</v>
      </c>
      <c r="K776">
        <f t="shared" ca="1" si="152"/>
        <v>121040.77300000002</v>
      </c>
      <c r="L776" s="19">
        <f t="shared" ca="1" si="153"/>
        <v>121040.77300000002</v>
      </c>
      <c r="M776" s="20">
        <f t="shared" si="154"/>
        <v>5000</v>
      </c>
      <c r="N776">
        <f t="shared" si="155"/>
        <v>4800</v>
      </c>
      <c r="O776" s="20">
        <f t="shared" si="155"/>
        <v>4608</v>
      </c>
      <c r="P776">
        <f t="shared" si="155"/>
        <v>4423.68</v>
      </c>
      <c r="Q776" s="20">
        <f t="shared" si="155"/>
        <v>4246.7328000000007</v>
      </c>
      <c r="R776" s="21">
        <f t="shared" ca="1" si="156"/>
        <v>705880000</v>
      </c>
      <c r="S776">
        <f t="shared" ca="1" si="157"/>
        <v>643762560</v>
      </c>
      <c r="T776" s="21">
        <f t="shared" ca="1" si="158"/>
        <v>587111454.72000003</v>
      </c>
      <c r="U776">
        <f t="shared" ca="1" si="159"/>
        <v>535445646.70464009</v>
      </c>
      <c r="V776" s="21">
        <f t="shared" ca="1" si="160"/>
        <v>514027820.83645457</v>
      </c>
      <c r="W776" s="17">
        <f t="shared" ca="1" si="161"/>
        <v>148326450.52210116</v>
      </c>
    </row>
    <row r="777" spans="6:23" x14ac:dyDescent="0.3">
      <c r="F777">
        <v>775</v>
      </c>
      <c r="G777">
        <f t="shared" ca="1" si="150"/>
        <v>0.43807567400251457</v>
      </c>
      <c r="H777" s="19">
        <f t="shared" ca="1" si="151"/>
        <v>135325</v>
      </c>
      <c r="I777">
        <f t="shared" ca="1" si="152"/>
        <v>128558.75</v>
      </c>
      <c r="J777" s="19">
        <f t="shared" ca="1" si="152"/>
        <v>122130.8125</v>
      </c>
      <c r="K777">
        <f t="shared" ca="1" si="152"/>
        <v>116024.27187500001</v>
      </c>
      <c r="L777" s="19">
        <f t="shared" ca="1" si="153"/>
        <v>116024.27187500001</v>
      </c>
      <c r="M777" s="20">
        <f t="shared" si="154"/>
        <v>5000</v>
      </c>
      <c r="N777">
        <f t="shared" si="155"/>
        <v>4800</v>
      </c>
      <c r="O777" s="20">
        <f t="shared" si="155"/>
        <v>4608</v>
      </c>
      <c r="P777">
        <f t="shared" si="155"/>
        <v>4423.68</v>
      </c>
      <c r="Q777" s="20">
        <f t="shared" si="155"/>
        <v>4246.7328000000007</v>
      </c>
      <c r="R777" s="21">
        <f t="shared" ca="1" si="156"/>
        <v>676625000</v>
      </c>
      <c r="S777">
        <f t="shared" ca="1" si="157"/>
        <v>617082000</v>
      </c>
      <c r="T777" s="21">
        <f t="shared" ca="1" si="158"/>
        <v>562778784</v>
      </c>
      <c r="U777">
        <f t="shared" ca="1" si="159"/>
        <v>513254251.00800008</v>
      </c>
      <c r="V777" s="21">
        <f t="shared" ca="1" si="160"/>
        <v>492724080.9676801</v>
      </c>
      <c r="W777" s="17">
        <f t="shared" ca="1" si="161"/>
        <v>63434131.275169611</v>
      </c>
    </row>
    <row r="778" spans="6:23" x14ac:dyDescent="0.3">
      <c r="F778">
        <v>776</v>
      </c>
      <c r="G778">
        <f t="shared" ca="1" si="150"/>
        <v>0.68323497050275372</v>
      </c>
      <c r="H778" s="19">
        <f t="shared" ca="1" si="151"/>
        <v>154303</v>
      </c>
      <c r="I778">
        <f t="shared" ca="1" si="152"/>
        <v>146587.85</v>
      </c>
      <c r="J778" s="19">
        <f t="shared" ca="1" si="152"/>
        <v>139258.45750000002</v>
      </c>
      <c r="K778">
        <f t="shared" ca="1" si="152"/>
        <v>132295.53462500003</v>
      </c>
      <c r="L778" s="19">
        <f t="shared" ca="1" si="153"/>
        <v>132295.53462500003</v>
      </c>
      <c r="M778" s="20">
        <f t="shared" si="154"/>
        <v>5000</v>
      </c>
      <c r="N778">
        <f t="shared" si="155"/>
        <v>4800</v>
      </c>
      <c r="O778" s="20">
        <f t="shared" si="155"/>
        <v>4608</v>
      </c>
      <c r="P778">
        <f t="shared" si="155"/>
        <v>4423.68</v>
      </c>
      <c r="Q778" s="20">
        <f t="shared" si="155"/>
        <v>4246.7328000000007</v>
      </c>
      <c r="R778" s="21">
        <f t="shared" ca="1" si="156"/>
        <v>771515000</v>
      </c>
      <c r="S778">
        <f t="shared" ca="1" si="157"/>
        <v>703621680</v>
      </c>
      <c r="T778" s="21">
        <f t="shared" ca="1" si="158"/>
        <v>641702972.16000009</v>
      </c>
      <c r="U778">
        <f t="shared" ca="1" si="159"/>
        <v>585233110.60992014</v>
      </c>
      <c r="V778" s="21">
        <f t="shared" ca="1" si="160"/>
        <v>561823786.18552339</v>
      </c>
      <c r="W778" s="17">
        <f t="shared" ca="1" si="161"/>
        <v>338786453.04380226</v>
      </c>
    </row>
    <row r="779" spans="6:23" x14ac:dyDescent="0.3">
      <c r="F779">
        <v>777</v>
      </c>
      <c r="G779">
        <f t="shared" ca="1" si="150"/>
        <v>0.80275829897655948</v>
      </c>
      <c r="H779" s="19">
        <f t="shared" ca="1" si="151"/>
        <v>165545</v>
      </c>
      <c r="I779">
        <f t="shared" ca="1" si="152"/>
        <v>157267.75</v>
      </c>
      <c r="J779" s="19">
        <f t="shared" ca="1" si="152"/>
        <v>149404.36249999999</v>
      </c>
      <c r="K779">
        <f t="shared" ca="1" si="152"/>
        <v>141934.14437499997</v>
      </c>
      <c r="L779" s="19">
        <f t="shared" ca="1" si="153"/>
        <v>141934.14437499997</v>
      </c>
      <c r="M779" s="20">
        <f t="shared" si="154"/>
        <v>5000</v>
      </c>
      <c r="N779">
        <f t="shared" si="155"/>
        <v>4800</v>
      </c>
      <c r="O779" s="20">
        <f t="shared" si="155"/>
        <v>4608</v>
      </c>
      <c r="P779">
        <f t="shared" si="155"/>
        <v>4423.68</v>
      </c>
      <c r="Q779" s="20">
        <f t="shared" si="155"/>
        <v>4246.7328000000007</v>
      </c>
      <c r="R779" s="21">
        <f t="shared" ca="1" si="156"/>
        <v>827725000</v>
      </c>
      <c r="S779">
        <f t="shared" ca="1" si="157"/>
        <v>754885200</v>
      </c>
      <c r="T779" s="21">
        <f t="shared" ca="1" si="158"/>
        <v>688455302.39999998</v>
      </c>
      <c r="U779">
        <f t="shared" ca="1" si="159"/>
        <v>627871235.78879988</v>
      </c>
      <c r="V779" s="21">
        <f t="shared" ca="1" si="160"/>
        <v>602756386.35724795</v>
      </c>
      <c r="W779" s="17">
        <f t="shared" ca="1" si="161"/>
        <v>501896938.93920565</v>
      </c>
    </row>
    <row r="780" spans="6:23" x14ac:dyDescent="0.3">
      <c r="F780">
        <v>778</v>
      </c>
      <c r="G780">
        <f t="shared" ca="1" si="150"/>
        <v>0.3000879303767795</v>
      </c>
      <c r="H780" s="19">
        <f t="shared" ca="1" si="151"/>
        <v>124276</v>
      </c>
      <c r="I780">
        <f t="shared" ca="1" si="152"/>
        <v>118062.2</v>
      </c>
      <c r="J780" s="19">
        <f t="shared" ca="1" si="152"/>
        <v>112159.09</v>
      </c>
      <c r="K780">
        <f t="shared" ca="1" si="152"/>
        <v>106551.1355</v>
      </c>
      <c r="L780" s="19">
        <f t="shared" ca="1" si="153"/>
        <v>106551.1355</v>
      </c>
      <c r="M780" s="20">
        <f t="shared" si="154"/>
        <v>5000</v>
      </c>
      <c r="N780">
        <f t="shared" si="155"/>
        <v>4800</v>
      </c>
      <c r="O780" s="20">
        <f t="shared" si="155"/>
        <v>4608</v>
      </c>
      <c r="P780">
        <f t="shared" si="155"/>
        <v>4423.68</v>
      </c>
      <c r="Q780" s="20">
        <f t="shared" si="155"/>
        <v>4246.7328000000007</v>
      </c>
      <c r="R780" s="21">
        <f t="shared" ca="1" si="156"/>
        <v>621380000</v>
      </c>
      <c r="S780">
        <f t="shared" ca="1" si="157"/>
        <v>566698560</v>
      </c>
      <c r="T780" s="21">
        <f t="shared" ca="1" si="158"/>
        <v>516829086.71999997</v>
      </c>
      <c r="U780">
        <f t="shared" ca="1" si="159"/>
        <v>471348127.08864003</v>
      </c>
      <c r="V780" s="21">
        <f t="shared" ca="1" si="160"/>
        <v>452494202.00509447</v>
      </c>
      <c r="W780" s="17">
        <f t="shared" ca="1" si="161"/>
        <v>-96876112.334358215</v>
      </c>
    </row>
    <row r="781" spans="6:23" x14ac:dyDescent="0.3">
      <c r="F781">
        <v>779</v>
      </c>
      <c r="G781">
        <f t="shared" ca="1" si="150"/>
        <v>0.60274054099724139</v>
      </c>
      <c r="H781" s="19">
        <f t="shared" ca="1" si="151"/>
        <v>147813</v>
      </c>
      <c r="I781">
        <f t="shared" ca="1" si="152"/>
        <v>140422.35</v>
      </c>
      <c r="J781" s="19">
        <f t="shared" ca="1" si="152"/>
        <v>133401.23250000001</v>
      </c>
      <c r="K781">
        <f t="shared" ca="1" si="152"/>
        <v>126731.17087500001</v>
      </c>
      <c r="L781" s="19">
        <f t="shared" ca="1" si="153"/>
        <v>126731.17087500001</v>
      </c>
      <c r="M781" s="20">
        <f t="shared" si="154"/>
        <v>5000</v>
      </c>
      <c r="N781">
        <f t="shared" si="155"/>
        <v>4800</v>
      </c>
      <c r="O781" s="20">
        <f t="shared" si="155"/>
        <v>4608</v>
      </c>
      <c r="P781">
        <f t="shared" si="155"/>
        <v>4423.68</v>
      </c>
      <c r="Q781" s="20">
        <f t="shared" si="155"/>
        <v>4246.7328000000007</v>
      </c>
      <c r="R781" s="21">
        <f t="shared" ca="1" si="156"/>
        <v>739065000</v>
      </c>
      <c r="S781">
        <f t="shared" ca="1" si="157"/>
        <v>674027280</v>
      </c>
      <c r="T781" s="21">
        <f t="shared" ca="1" si="158"/>
        <v>614712879.36000001</v>
      </c>
      <c r="U781">
        <f t="shared" ca="1" si="159"/>
        <v>560618145.97632003</v>
      </c>
      <c r="V781" s="21">
        <f t="shared" ca="1" si="160"/>
        <v>538193420.13726735</v>
      </c>
      <c r="W781" s="17">
        <f t="shared" ca="1" si="161"/>
        <v>244622865.29596639</v>
      </c>
    </row>
    <row r="782" spans="6:23" x14ac:dyDescent="0.3">
      <c r="F782">
        <v>780</v>
      </c>
      <c r="G782">
        <f t="shared" ca="1" si="150"/>
        <v>0.69204953287420201</v>
      </c>
      <c r="H782" s="19">
        <f t="shared" ca="1" si="151"/>
        <v>155050</v>
      </c>
      <c r="I782">
        <f t="shared" ca="1" si="152"/>
        <v>147297.5</v>
      </c>
      <c r="J782" s="19">
        <f t="shared" ca="1" si="152"/>
        <v>139932.625</v>
      </c>
      <c r="K782">
        <f t="shared" ca="1" si="152"/>
        <v>132935.99374999999</v>
      </c>
      <c r="L782" s="19">
        <f t="shared" ca="1" si="153"/>
        <v>132935.99374999999</v>
      </c>
      <c r="M782" s="20">
        <f t="shared" si="154"/>
        <v>5000</v>
      </c>
      <c r="N782">
        <f t="shared" si="155"/>
        <v>4800</v>
      </c>
      <c r="O782" s="20">
        <f t="shared" si="155"/>
        <v>4608</v>
      </c>
      <c r="P782">
        <f t="shared" si="155"/>
        <v>4423.68</v>
      </c>
      <c r="Q782" s="20">
        <f t="shared" si="155"/>
        <v>4246.7328000000007</v>
      </c>
      <c r="R782" s="21">
        <f t="shared" ca="1" si="156"/>
        <v>775250000</v>
      </c>
      <c r="S782">
        <f t="shared" ca="1" si="157"/>
        <v>707028000</v>
      </c>
      <c r="T782" s="21">
        <f t="shared" ca="1" si="158"/>
        <v>644809536</v>
      </c>
      <c r="U782">
        <f t="shared" ca="1" si="159"/>
        <v>588066296.83200002</v>
      </c>
      <c r="V782" s="21">
        <f t="shared" ca="1" si="160"/>
        <v>564543644.95872009</v>
      </c>
      <c r="W782" s="17">
        <f t="shared" ca="1" si="161"/>
        <v>349624696.50260544</v>
      </c>
    </row>
    <row r="783" spans="6:23" x14ac:dyDescent="0.3">
      <c r="F783">
        <v>781</v>
      </c>
      <c r="G783">
        <f t="shared" ca="1" si="150"/>
        <v>0.32962433576431793</v>
      </c>
      <c r="H783" s="19">
        <f t="shared" ca="1" si="151"/>
        <v>126771</v>
      </c>
      <c r="I783">
        <f t="shared" ca="1" si="152"/>
        <v>120432.45</v>
      </c>
      <c r="J783" s="19">
        <f t="shared" ca="1" si="152"/>
        <v>114410.8275</v>
      </c>
      <c r="K783">
        <f t="shared" ca="1" si="152"/>
        <v>108690.286125</v>
      </c>
      <c r="L783" s="19">
        <f t="shared" ca="1" si="153"/>
        <v>108690.286125</v>
      </c>
      <c r="M783" s="20">
        <f t="shared" si="154"/>
        <v>5000</v>
      </c>
      <c r="N783">
        <f t="shared" si="155"/>
        <v>4800</v>
      </c>
      <c r="O783" s="20">
        <f t="shared" si="155"/>
        <v>4608</v>
      </c>
      <c r="P783">
        <f t="shared" si="155"/>
        <v>4423.68</v>
      </c>
      <c r="Q783" s="20">
        <f t="shared" si="155"/>
        <v>4246.7328000000007</v>
      </c>
      <c r="R783" s="21">
        <f t="shared" ca="1" si="156"/>
        <v>633855000</v>
      </c>
      <c r="S783">
        <f t="shared" ca="1" si="157"/>
        <v>578075760</v>
      </c>
      <c r="T783" s="21">
        <f t="shared" ca="1" si="158"/>
        <v>527205093.12</v>
      </c>
      <c r="U783">
        <f t="shared" ca="1" si="159"/>
        <v>480811044.92544001</v>
      </c>
      <c r="V783" s="21">
        <f t="shared" ca="1" si="160"/>
        <v>461578603.12842244</v>
      </c>
      <c r="W783" s="17">
        <f t="shared" ca="1" si="161"/>
        <v>-60676089.001407385</v>
      </c>
    </row>
    <row r="784" spans="6:23" x14ac:dyDescent="0.3">
      <c r="F784">
        <v>782</v>
      </c>
      <c r="G784">
        <f t="shared" ca="1" si="150"/>
        <v>0.11543306818712751</v>
      </c>
      <c r="H784" s="19">
        <f t="shared" ca="1" si="151"/>
        <v>104056</v>
      </c>
      <c r="I784">
        <f t="shared" ca="1" si="152"/>
        <v>98853.2</v>
      </c>
      <c r="J784" s="19">
        <f t="shared" ca="1" si="152"/>
        <v>93910.54</v>
      </c>
      <c r="K784">
        <f t="shared" ca="1" si="152"/>
        <v>89215.012999999992</v>
      </c>
      <c r="L784" s="19">
        <f t="shared" ca="1" si="153"/>
        <v>89215.012999999992</v>
      </c>
      <c r="M784" s="20">
        <f t="shared" si="154"/>
        <v>5000</v>
      </c>
      <c r="N784">
        <f t="shared" si="155"/>
        <v>4800</v>
      </c>
      <c r="O784" s="20">
        <f t="shared" si="155"/>
        <v>4608</v>
      </c>
      <c r="P784">
        <f t="shared" si="155"/>
        <v>4423.68</v>
      </c>
      <c r="Q784" s="20">
        <f t="shared" si="155"/>
        <v>4246.7328000000007</v>
      </c>
      <c r="R784" s="21">
        <f t="shared" ca="1" si="156"/>
        <v>520280000</v>
      </c>
      <c r="S784">
        <f t="shared" ca="1" si="157"/>
        <v>474495360</v>
      </c>
      <c r="T784" s="21">
        <f t="shared" ca="1" si="158"/>
        <v>432739768.31999999</v>
      </c>
      <c r="U784">
        <f t="shared" ca="1" si="159"/>
        <v>394658668.70783997</v>
      </c>
      <c r="V784" s="21">
        <f t="shared" ca="1" si="160"/>
        <v>378872321.95952642</v>
      </c>
      <c r="W784" s="17">
        <f t="shared" ca="1" si="161"/>
        <v>-390248646.11883211</v>
      </c>
    </row>
    <row r="785" spans="6:23" x14ac:dyDescent="0.3">
      <c r="F785">
        <v>783</v>
      </c>
      <c r="G785">
        <f t="shared" ca="1" si="150"/>
        <v>9.1680170161295149E-2</v>
      </c>
      <c r="H785" s="19">
        <f t="shared" ca="1" si="151"/>
        <v>100086</v>
      </c>
      <c r="I785">
        <f t="shared" ca="1" si="152"/>
        <v>95081.7</v>
      </c>
      <c r="J785" s="19">
        <f t="shared" ca="1" si="152"/>
        <v>90327.614999999991</v>
      </c>
      <c r="K785">
        <f t="shared" ca="1" si="152"/>
        <v>85811.234249999994</v>
      </c>
      <c r="L785" s="19">
        <f t="shared" ca="1" si="153"/>
        <v>85811.234249999994</v>
      </c>
      <c r="M785" s="20">
        <f t="shared" si="154"/>
        <v>5000</v>
      </c>
      <c r="N785">
        <f t="shared" si="155"/>
        <v>4800</v>
      </c>
      <c r="O785" s="20">
        <f t="shared" si="155"/>
        <v>4608</v>
      </c>
      <c r="P785">
        <f t="shared" si="155"/>
        <v>4423.68</v>
      </c>
      <c r="Q785" s="20">
        <f t="shared" si="155"/>
        <v>4246.7328000000007</v>
      </c>
      <c r="R785" s="21">
        <f t="shared" ca="1" si="156"/>
        <v>500430000</v>
      </c>
      <c r="S785">
        <f t="shared" ca="1" si="157"/>
        <v>456392160</v>
      </c>
      <c r="T785" s="21">
        <f t="shared" ca="1" si="158"/>
        <v>416229649.91999996</v>
      </c>
      <c r="U785">
        <f t="shared" ca="1" si="159"/>
        <v>379601440.72703999</v>
      </c>
      <c r="V785" s="21">
        <f t="shared" ca="1" si="160"/>
        <v>364417383.09795845</v>
      </c>
      <c r="W785" s="17">
        <f t="shared" ca="1" si="161"/>
        <v>-447849484.8490181</v>
      </c>
    </row>
    <row r="786" spans="6:23" x14ac:dyDescent="0.3">
      <c r="F786">
        <v>784</v>
      </c>
      <c r="G786">
        <f t="shared" ca="1" si="150"/>
        <v>0.14873727402269998</v>
      </c>
      <c r="H786" s="19">
        <f t="shared" ca="1" si="151"/>
        <v>108744</v>
      </c>
      <c r="I786">
        <f t="shared" ca="1" si="152"/>
        <v>103306.8</v>
      </c>
      <c r="J786" s="19">
        <f t="shared" ca="1" si="152"/>
        <v>98141.46</v>
      </c>
      <c r="K786">
        <f t="shared" ca="1" si="152"/>
        <v>93234.387000000002</v>
      </c>
      <c r="L786" s="19">
        <f t="shared" ca="1" si="153"/>
        <v>93234.387000000002</v>
      </c>
      <c r="M786" s="20">
        <f t="shared" si="154"/>
        <v>5000</v>
      </c>
      <c r="N786">
        <f t="shared" si="155"/>
        <v>4800</v>
      </c>
      <c r="O786" s="20">
        <f t="shared" si="155"/>
        <v>4608</v>
      </c>
      <c r="P786">
        <f t="shared" si="155"/>
        <v>4423.68</v>
      </c>
      <c r="Q786" s="20">
        <f t="shared" si="155"/>
        <v>4246.7328000000007</v>
      </c>
      <c r="R786" s="21">
        <f t="shared" ca="1" si="156"/>
        <v>543720000</v>
      </c>
      <c r="S786">
        <f t="shared" ca="1" si="157"/>
        <v>495872640</v>
      </c>
      <c r="T786" s="21">
        <f t="shared" ca="1" si="158"/>
        <v>452235847.68000001</v>
      </c>
      <c r="U786">
        <f t="shared" ca="1" si="159"/>
        <v>412439093.08416003</v>
      </c>
      <c r="V786" s="21">
        <f t="shared" ca="1" si="160"/>
        <v>395941529.36079365</v>
      </c>
      <c r="W786" s="17">
        <f t="shared" ca="1" si="161"/>
        <v>-322230325.72409368</v>
      </c>
    </row>
    <row r="787" spans="6:23" x14ac:dyDescent="0.3">
      <c r="F787">
        <v>785</v>
      </c>
      <c r="G787">
        <f t="shared" ca="1" si="150"/>
        <v>0.44468527722003692</v>
      </c>
      <c r="H787" s="19">
        <f t="shared" ca="1" si="151"/>
        <v>135827</v>
      </c>
      <c r="I787">
        <f t="shared" ca="1" si="152"/>
        <v>129035.65</v>
      </c>
      <c r="J787" s="19">
        <f t="shared" ca="1" si="152"/>
        <v>122583.86749999999</v>
      </c>
      <c r="K787">
        <f t="shared" ca="1" si="152"/>
        <v>116454.67412499999</v>
      </c>
      <c r="L787" s="19">
        <f t="shared" ca="1" si="153"/>
        <v>116454.67412499999</v>
      </c>
      <c r="M787" s="20">
        <f t="shared" si="154"/>
        <v>5000</v>
      </c>
      <c r="N787">
        <f t="shared" si="155"/>
        <v>4800</v>
      </c>
      <c r="O787" s="20">
        <f t="shared" si="155"/>
        <v>4608</v>
      </c>
      <c r="P787">
        <f t="shared" si="155"/>
        <v>4423.68</v>
      </c>
      <c r="Q787" s="20">
        <f t="shared" si="155"/>
        <v>4246.7328000000007</v>
      </c>
      <c r="R787" s="21">
        <f t="shared" ca="1" si="156"/>
        <v>679135000</v>
      </c>
      <c r="S787">
        <f t="shared" ca="1" si="157"/>
        <v>619371120</v>
      </c>
      <c r="T787" s="21">
        <f t="shared" ca="1" si="158"/>
        <v>564866461.43999994</v>
      </c>
      <c r="U787">
        <f t="shared" ca="1" si="159"/>
        <v>515158212.83327997</v>
      </c>
      <c r="V787" s="21">
        <f t="shared" ca="1" si="160"/>
        <v>494551884.31994885</v>
      </c>
      <c r="W787" s="17">
        <f t="shared" ca="1" si="161"/>
        <v>70717663.023923635</v>
      </c>
    </row>
    <row r="788" spans="6:23" x14ac:dyDescent="0.3">
      <c r="F788">
        <v>786</v>
      </c>
      <c r="G788">
        <f t="shared" ca="1" si="150"/>
        <v>0.89646384069867413</v>
      </c>
      <c r="H788" s="19">
        <f t="shared" ca="1" si="151"/>
        <v>177850</v>
      </c>
      <c r="I788">
        <f t="shared" ca="1" si="152"/>
        <v>168957.5</v>
      </c>
      <c r="J788" s="19">
        <f t="shared" ca="1" si="152"/>
        <v>160509.625</v>
      </c>
      <c r="K788">
        <f t="shared" ca="1" si="152"/>
        <v>152484.14374999999</v>
      </c>
      <c r="L788" s="19">
        <f t="shared" ca="1" si="153"/>
        <v>152484.14374999999</v>
      </c>
      <c r="M788" s="20">
        <f t="shared" si="154"/>
        <v>5000</v>
      </c>
      <c r="N788">
        <f t="shared" si="155"/>
        <v>4800</v>
      </c>
      <c r="O788" s="20">
        <f t="shared" si="155"/>
        <v>4608</v>
      </c>
      <c r="P788">
        <f t="shared" si="155"/>
        <v>4423.68</v>
      </c>
      <c r="Q788" s="20">
        <f t="shared" si="155"/>
        <v>4246.7328000000007</v>
      </c>
      <c r="R788" s="21">
        <f t="shared" ca="1" si="156"/>
        <v>889250000</v>
      </c>
      <c r="S788">
        <f t="shared" ca="1" si="157"/>
        <v>810996000</v>
      </c>
      <c r="T788" s="21">
        <f t="shared" ca="1" si="158"/>
        <v>739628352</v>
      </c>
      <c r="U788">
        <f t="shared" ca="1" si="159"/>
        <v>674541057.02400005</v>
      </c>
      <c r="V788" s="21">
        <f t="shared" ca="1" si="160"/>
        <v>647559414.74304008</v>
      </c>
      <c r="W788" s="17">
        <f t="shared" ca="1" si="161"/>
        <v>680430520.94800615</v>
      </c>
    </row>
    <row r="789" spans="6:23" x14ac:dyDescent="0.3">
      <c r="F789">
        <v>787</v>
      </c>
      <c r="G789">
        <f t="shared" ca="1" si="150"/>
        <v>0.5417852254467358</v>
      </c>
      <c r="H789" s="19">
        <f t="shared" ca="1" si="151"/>
        <v>143148</v>
      </c>
      <c r="I789">
        <f t="shared" ca="1" si="152"/>
        <v>135990.6</v>
      </c>
      <c r="J789" s="19">
        <f t="shared" ca="1" si="152"/>
        <v>129191.07</v>
      </c>
      <c r="K789">
        <f t="shared" ca="1" si="152"/>
        <v>122731.51650000001</v>
      </c>
      <c r="L789" s="19">
        <f t="shared" ca="1" si="153"/>
        <v>122731.51650000001</v>
      </c>
      <c r="M789" s="20">
        <f t="shared" si="154"/>
        <v>5000</v>
      </c>
      <c r="N789">
        <f t="shared" si="155"/>
        <v>4800</v>
      </c>
      <c r="O789" s="20">
        <f t="shared" si="155"/>
        <v>4608</v>
      </c>
      <c r="P789">
        <f t="shared" si="155"/>
        <v>4423.68</v>
      </c>
      <c r="Q789" s="20">
        <f t="shared" si="155"/>
        <v>4246.7328000000007</v>
      </c>
      <c r="R789" s="21">
        <f t="shared" ca="1" si="156"/>
        <v>715740000</v>
      </c>
      <c r="S789">
        <f t="shared" ca="1" si="157"/>
        <v>652754880</v>
      </c>
      <c r="T789" s="21">
        <f t="shared" ca="1" si="158"/>
        <v>595312450.56000006</v>
      </c>
      <c r="U789">
        <f t="shared" ca="1" si="159"/>
        <v>542924954.91072011</v>
      </c>
      <c r="V789" s="21">
        <f t="shared" ca="1" si="160"/>
        <v>521207956.71429133</v>
      </c>
      <c r="W789" s="17">
        <f t="shared" ca="1" si="161"/>
        <v>176938252.53115129</v>
      </c>
    </row>
    <row r="790" spans="6:23" x14ac:dyDescent="0.3">
      <c r="F790">
        <v>788</v>
      </c>
      <c r="G790">
        <f t="shared" ca="1" si="150"/>
        <v>0.53657478889720345</v>
      </c>
      <c r="H790" s="19">
        <f t="shared" ca="1" si="151"/>
        <v>142754</v>
      </c>
      <c r="I790">
        <f t="shared" ca="1" si="152"/>
        <v>135616.29999999999</v>
      </c>
      <c r="J790" s="19">
        <f t="shared" ca="1" si="152"/>
        <v>128835.48499999999</v>
      </c>
      <c r="K790">
        <f t="shared" ca="1" si="152"/>
        <v>122393.71074999998</v>
      </c>
      <c r="L790" s="19">
        <f t="shared" ca="1" si="153"/>
        <v>122393.71074999998</v>
      </c>
      <c r="M790" s="20">
        <f t="shared" si="154"/>
        <v>5000</v>
      </c>
      <c r="N790">
        <f t="shared" si="155"/>
        <v>4800</v>
      </c>
      <c r="O790" s="20">
        <f t="shared" si="155"/>
        <v>4608</v>
      </c>
      <c r="P790">
        <f t="shared" si="155"/>
        <v>4423.68</v>
      </c>
      <c r="Q790" s="20">
        <f t="shared" si="155"/>
        <v>4246.7328000000007</v>
      </c>
      <c r="R790" s="21">
        <f t="shared" ca="1" si="156"/>
        <v>713770000</v>
      </c>
      <c r="S790">
        <f t="shared" ca="1" si="157"/>
        <v>650958240</v>
      </c>
      <c r="T790" s="21">
        <f t="shared" ca="1" si="158"/>
        <v>593673914.87999988</v>
      </c>
      <c r="U790">
        <f t="shared" ca="1" si="159"/>
        <v>541430610.37055993</v>
      </c>
      <c r="V790" s="21">
        <f t="shared" ca="1" si="160"/>
        <v>519773385.95573759</v>
      </c>
      <c r="W790" s="17">
        <f t="shared" ca="1" si="161"/>
        <v>171221695.74029613</v>
      </c>
    </row>
    <row r="791" spans="6:23" x14ac:dyDescent="0.3">
      <c r="F791">
        <v>789</v>
      </c>
      <c r="G791">
        <f t="shared" ca="1" si="150"/>
        <v>0.68289284936460737</v>
      </c>
      <c r="H791" s="19">
        <f t="shared" ca="1" si="151"/>
        <v>154274</v>
      </c>
      <c r="I791">
        <f t="shared" ca="1" si="152"/>
        <v>146560.29999999999</v>
      </c>
      <c r="J791" s="19">
        <f t="shared" ca="1" si="152"/>
        <v>139232.28499999997</v>
      </c>
      <c r="K791">
        <f t="shared" ca="1" si="152"/>
        <v>132270.67074999999</v>
      </c>
      <c r="L791" s="19">
        <f t="shared" ca="1" si="153"/>
        <v>132270.67074999999</v>
      </c>
      <c r="M791" s="20">
        <f t="shared" si="154"/>
        <v>5000</v>
      </c>
      <c r="N791">
        <f t="shared" si="155"/>
        <v>4800</v>
      </c>
      <c r="O791" s="20">
        <f t="shared" si="155"/>
        <v>4608</v>
      </c>
      <c r="P791">
        <f t="shared" si="155"/>
        <v>4423.68</v>
      </c>
      <c r="Q791" s="20">
        <f t="shared" si="155"/>
        <v>4246.7328000000007</v>
      </c>
      <c r="R791" s="21">
        <f t="shared" ca="1" si="156"/>
        <v>771370000</v>
      </c>
      <c r="S791">
        <f t="shared" ca="1" si="157"/>
        <v>703489440</v>
      </c>
      <c r="T791" s="21">
        <f t="shared" ca="1" si="158"/>
        <v>641582369.27999985</v>
      </c>
      <c r="U791">
        <f t="shared" ca="1" si="159"/>
        <v>585123120.78336</v>
      </c>
      <c r="V791" s="21">
        <f t="shared" ca="1" si="160"/>
        <v>561718195.95202565</v>
      </c>
      <c r="W791" s="17">
        <f t="shared" ca="1" si="161"/>
        <v>338365691.2495513</v>
      </c>
    </row>
    <row r="792" spans="6:23" x14ac:dyDescent="0.3">
      <c r="F792">
        <v>790</v>
      </c>
      <c r="G792">
        <f t="shared" ca="1" si="150"/>
        <v>0.13408889208118635</v>
      </c>
      <c r="H792" s="19">
        <f t="shared" ca="1" si="151"/>
        <v>106782</v>
      </c>
      <c r="I792">
        <f t="shared" ca="1" si="152"/>
        <v>101442.9</v>
      </c>
      <c r="J792" s="19">
        <f t="shared" ca="1" si="152"/>
        <v>96370.75499999999</v>
      </c>
      <c r="K792">
        <f t="shared" ca="1" si="152"/>
        <v>91552.217249999987</v>
      </c>
      <c r="L792" s="19">
        <f t="shared" ca="1" si="153"/>
        <v>91552.217249999987</v>
      </c>
      <c r="M792" s="20">
        <f t="shared" si="154"/>
        <v>5000</v>
      </c>
      <c r="N792">
        <f t="shared" si="155"/>
        <v>4800</v>
      </c>
      <c r="O792" s="20">
        <f t="shared" si="155"/>
        <v>4608</v>
      </c>
      <c r="P792">
        <f t="shared" si="155"/>
        <v>4423.68</v>
      </c>
      <c r="Q792" s="20">
        <f t="shared" si="155"/>
        <v>4246.7328000000007</v>
      </c>
      <c r="R792" s="21">
        <f t="shared" ca="1" si="156"/>
        <v>533910000</v>
      </c>
      <c r="S792">
        <f t="shared" ca="1" si="157"/>
        <v>486925920</v>
      </c>
      <c r="T792" s="21">
        <f t="shared" ca="1" si="158"/>
        <v>444076439.03999996</v>
      </c>
      <c r="U792">
        <f t="shared" ca="1" si="159"/>
        <v>404997712.40447998</v>
      </c>
      <c r="V792" s="21">
        <f t="shared" ca="1" si="160"/>
        <v>388797803.90830082</v>
      </c>
      <c r="W792" s="17">
        <f t="shared" ca="1" si="161"/>
        <v>-350697037.45926356</v>
      </c>
    </row>
    <row r="793" spans="6:23" x14ac:dyDescent="0.3">
      <c r="F793">
        <v>791</v>
      </c>
      <c r="G793">
        <f t="shared" ca="1" si="150"/>
        <v>0.90008554049893941</v>
      </c>
      <c r="H793" s="19">
        <f t="shared" ca="1" si="151"/>
        <v>178461</v>
      </c>
      <c r="I793">
        <f t="shared" ca="1" si="152"/>
        <v>169537.95</v>
      </c>
      <c r="J793" s="19">
        <f t="shared" ca="1" si="152"/>
        <v>161061.05250000002</v>
      </c>
      <c r="K793">
        <f t="shared" ca="1" si="152"/>
        <v>153007.99987500001</v>
      </c>
      <c r="L793" s="19">
        <f t="shared" ca="1" si="153"/>
        <v>153007.99987500001</v>
      </c>
      <c r="M793" s="20">
        <f t="shared" si="154"/>
        <v>5000</v>
      </c>
      <c r="N793">
        <f t="shared" si="155"/>
        <v>4800</v>
      </c>
      <c r="O793" s="20">
        <f t="shared" si="155"/>
        <v>4608</v>
      </c>
      <c r="P793">
        <f t="shared" si="155"/>
        <v>4423.68</v>
      </c>
      <c r="Q793" s="20">
        <f t="shared" si="155"/>
        <v>4246.7328000000007</v>
      </c>
      <c r="R793" s="21">
        <f t="shared" ca="1" si="156"/>
        <v>892305000</v>
      </c>
      <c r="S793">
        <f t="shared" ca="1" si="157"/>
        <v>813782160</v>
      </c>
      <c r="T793" s="21">
        <f t="shared" ca="1" si="158"/>
        <v>742169329.92000008</v>
      </c>
      <c r="U793">
        <f t="shared" ca="1" si="159"/>
        <v>676858428.88704014</v>
      </c>
      <c r="V793" s="21">
        <f t="shared" ca="1" si="160"/>
        <v>649784091.73155856</v>
      </c>
      <c r="W793" s="17">
        <f t="shared" ca="1" si="161"/>
        <v>689295536.68204737</v>
      </c>
    </row>
    <row r="794" spans="6:23" x14ac:dyDescent="0.3">
      <c r="F794">
        <v>792</v>
      </c>
      <c r="G794">
        <f t="shared" ca="1" si="150"/>
        <v>0.84339661717717018</v>
      </c>
      <c r="H794" s="19">
        <f t="shared" ca="1" si="151"/>
        <v>170255</v>
      </c>
      <c r="I794">
        <f t="shared" ca="1" si="152"/>
        <v>161742.25</v>
      </c>
      <c r="J794" s="19">
        <f t="shared" ca="1" si="152"/>
        <v>153655.13750000001</v>
      </c>
      <c r="K794">
        <f t="shared" ca="1" si="152"/>
        <v>145972.38062500002</v>
      </c>
      <c r="L794" s="19">
        <f t="shared" ca="1" si="153"/>
        <v>145972.38062500002</v>
      </c>
      <c r="M794" s="20">
        <f t="shared" si="154"/>
        <v>5000</v>
      </c>
      <c r="N794">
        <f t="shared" si="155"/>
        <v>4800</v>
      </c>
      <c r="O794" s="20">
        <f t="shared" si="155"/>
        <v>4608</v>
      </c>
      <c r="P794">
        <f t="shared" si="155"/>
        <v>4423.68</v>
      </c>
      <c r="Q794" s="20">
        <f t="shared" si="155"/>
        <v>4246.7328000000007</v>
      </c>
      <c r="R794" s="21">
        <f t="shared" ca="1" si="156"/>
        <v>851275000</v>
      </c>
      <c r="S794">
        <f t="shared" ca="1" si="157"/>
        <v>776362800</v>
      </c>
      <c r="T794" s="21">
        <f t="shared" ca="1" si="158"/>
        <v>708042873.60000002</v>
      </c>
      <c r="U794">
        <f t="shared" ca="1" si="159"/>
        <v>645735100.72320008</v>
      </c>
      <c r="V794" s="21">
        <f t="shared" ca="1" si="160"/>
        <v>619905696.69427216</v>
      </c>
      <c r="W794" s="17">
        <f t="shared" ca="1" si="161"/>
        <v>570234457.93647909</v>
      </c>
    </row>
    <row r="795" spans="6:23" x14ac:dyDescent="0.3">
      <c r="F795">
        <v>793</v>
      </c>
      <c r="G795">
        <f t="shared" ca="1" si="150"/>
        <v>0.56266839429985471</v>
      </c>
      <c r="H795" s="19">
        <f t="shared" ca="1" si="151"/>
        <v>144732</v>
      </c>
      <c r="I795">
        <f t="shared" ca="1" si="152"/>
        <v>137495.4</v>
      </c>
      <c r="J795" s="19">
        <f t="shared" ca="1" si="152"/>
        <v>130620.62999999999</v>
      </c>
      <c r="K795">
        <f t="shared" ca="1" si="152"/>
        <v>124089.59849999999</v>
      </c>
      <c r="L795" s="19">
        <f t="shared" ca="1" si="153"/>
        <v>124089.59849999999</v>
      </c>
      <c r="M795" s="20">
        <f t="shared" si="154"/>
        <v>5000</v>
      </c>
      <c r="N795">
        <f t="shared" si="155"/>
        <v>4800</v>
      </c>
      <c r="O795" s="20">
        <f t="shared" si="155"/>
        <v>4608</v>
      </c>
      <c r="P795">
        <f t="shared" si="155"/>
        <v>4423.68</v>
      </c>
      <c r="Q795" s="20">
        <f t="shared" si="155"/>
        <v>4246.7328000000007</v>
      </c>
      <c r="R795" s="21">
        <f t="shared" ca="1" si="156"/>
        <v>723660000</v>
      </c>
      <c r="S795">
        <f t="shared" ca="1" si="157"/>
        <v>659977920</v>
      </c>
      <c r="T795" s="21">
        <f t="shared" ca="1" si="158"/>
        <v>601899863.03999996</v>
      </c>
      <c r="U795">
        <f t="shared" ca="1" si="159"/>
        <v>548932675.09248006</v>
      </c>
      <c r="V795" s="21">
        <f t="shared" ca="1" si="160"/>
        <v>526975368.08878088</v>
      </c>
      <c r="W795" s="17">
        <f t="shared" ca="1" si="161"/>
        <v>199920551.91367364</v>
      </c>
    </row>
    <row r="796" spans="6:23" x14ac:dyDescent="0.3">
      <c r="F796">
        <v>794</v>
      </c>
      <c r="G796">
        <f t="shared" ca="1" si="150"/>
        <v>0.49376952578397759</v>
      </c>
      <c r="H796" s="19">
        <f t="shared" ca="1" si="151"/>
        <v>139531</v>
      </c>
      <c r="I796">
        <f t="shared" ca="1" si="152"/>
        <v>132554.45000000001</v>
      </c>
      <c r="J796" s="19">
        <f t="shared" ca="1" si="152"/>
        <v>125926.72750000001</v>
      </c>
      <c r="K796">
        <f t="shared" ca="1" si="152"/>
        <v>119630.39112500001</v>
      </c>
      <c r="L796" s="19">
        <f t="shared" ca="1" si="153"/>
        <v>119630.39112500001</v>
      </c>
      <c r="M796" s="20">
        <f t="shared" si="154"/>
        <v>5000</v>
      </c>
      <c r="N796">
        <f t="shared" si="155"/>
        <v>4800</v>
      </c>
      <c r="O796" s="20">
        <f t="shared" si="155"/>
        <v>4608</v>
      </c>
      <c r="P796">
        <f t="shared" si="155"/>
        <v>4423.68</v>
      </c>
      <c r="Q796" s="20">
        <f t="shared" si="155"/>
        <v>4246.7328000000007</v>
      </c>
      <c r="R796" s="21">
        <f t="shared" ca="1" si="156"/>
        <v>697655000</v>
      </c>
      <c r="S796">
        <f t="shared" ca="1" si="157"/>
        <v>636261360</v>
      </c>
      <c r="T796" s="21">
        <f t="shared" ca="1" si="158"/>
        <v>580270360.32000005</v>
      </c>
      <c r="U796">
        <f t="shared" ca="1" si="159"/>
        <v>529206568.61184007</v>
      </c>
      <c r="V796" s="21">
        <f t="shared" ca="1" si="160"/>
        <v>508038305.86736649</v>
      </c>
      <c r="W796" s="17">
        <f t="shared" ca="1" si="161"/>
        <v>124459100.46891356</v>
      </c>
    </row>
    <row r="797" spans="6:23" x14ac:dyDescent="0.3">
      <c r="F797">
        <v>795</v>
      </c>
      <c r="G797">
        <f t="shared" ca="1" si="150"/>
        <v>3.8589099686238471E-2</v>
      </c>
      <c r="H797" s="19">
        <f t="shared" ca="1" si="151"/>
        <v>86981</v>
      </c>
      <c r="I797">
        <f t="shared" ca="1" si="152"/>
        <v>82631.95</v>
      </c>
      <c r="J797" s="19">
        <f t="shared" ca="1" si="152"/>
        <v>78500.352499999994</v>
      </c>
      <c r="K797">
        <f t="shared" ca="1" si="152"/>
        <v>74575.334875</v>
      </c>
      <c r="L797" s="19">
        <f t="shared" ca="1" si="153"/>
        <v>74575.334875</v>
      </c>
      <c r="M797" s="20">
        <f t="shared" si="154"/>
        <v>5000</v>
      </c>
      <c r="N797">
        <f t="shared" si="155"/>
        <v>4800</v>
      </c>
      <c r="O797" s="20">
        <f t="shared" si="155"/>
        <v>4608</v>
      </c>
      <c r="P797">
        <f t="shared" si="155"/>
        <v>4423.68</v>
      </c>
      <c r="Q797" s="20">
        <f t="shared" si="155"/>
        <v>4246.7328000000007</v>
      </c>
      <c r="R797" s="21">
        <f t="shared" ca="1" si="156"/>
        <v>434905000</v>
      </c>
      <c r="S797">
        <f t="shared" ca="1" si="157"/>
        <v>396633360</v>
      </c>
      <c r="T797" s="21">
        <f t="shared" ca="1" si="158"/>
        <v>361729624.31999999</v>
      </c>
      <c r="U797">
        <f t="shared" ca="1" si="159"/>
        <v>329897417.37984002</v>
      </c>
      <c r="V797" s="21">
        <f t="shared" ca="1" si="160"/>
        <v>316701520.68464643</v>
      </c>
      <c r="W797" s="17">
        <f t="shared" ca="1" si="161"/>
        <v>-637990288.76818371</v>
      </c>
    </row>
    <row r="798" spans="6:23" x14ac:dyDescent="0.3">
      <c r="F798">
        <v>796</v>
      </c>
      <c r="G798">
        <f t="shared" ca="1" si="150"/>
        <v>6.1468463117750893E-3</v>
      </c>
      <c r="H798" s="19">
        <f t="shared" ca="1" si="151"/>
        <v>64892</v>
      </c>
      <c r="I798">
        <f t="shared" ca="1" si="152"/>
        <v>61647.4</v>
      </c>
      <c r="J798" s="19">
        <f t="shared" ca="1" si="152"/>
        <v>58565.03</v>
      </c>
      <c r="K798">
        <f t="shared" ca="1" si="152"/>
        <v>55636.7785</v>
      </c>
      <c r="L798" s="19">
        <f t="shared" ca="1" si="153"/>
        <v>55636.7785</v>
      </c>
      <c r="M798" s="20">
        <f t="shared" si="154"/>
        <v>5000</v>
      </c>
      <c r="N798">
        <f t="shared" si="155"/>
        <v>4800</v>
      </c>
      <c r="O798" s="20">
        <f t="shared" si="155"/>
        <v>4608</v>
      </c>
      <c r="P798">
        <f t="shared" si="155"/>
        <v>4423.68</v>
      </c>
      <c r="Q798" s="20">
        <f t="shared" si="155"/>
        <v>4246.7328000000007</v>
      </c>
      <c r="R798" s="21">
        <f t="shared" ca="1" si="156"/>
        <v>324460000</v>
      </c>
      <c r="S798">
        <f t="shared" ca="1" si="157"/>
        <v>295907520</v>
      </c>
      <c r="T798" s="21">
        <f t="shared" ca="1" si="158"/>
        <v>269867658.24000001</v>
      </c>
      <c r="U798">
        <f t="shared" ca="1" si="159"/>
        <v>246119304.31488001</v>
      </c>
      <c r="V798" s="21">
        <f t="shared" ca="1" si="160"/>
        <v>236274532.14228484</v>
      </c>
      <c r="W798" s="17">
        <f t="shared" ca="1" si="161"/>
        <v>-958480194.74074769</v>
      </c>
    </row>
    <row r="799" spans="6:23" x14ac:dyDescent="0.3">
      <c r="F799">
        <v>797</v>
      </c>
      <c r="G799">
        <f t="shared" ca="1" si="150"/>
        <v>0.9449549617623384</v>
      </c>
      <c r="H799" s="19">
        <f t="shared" ca="1" si="151"/>
        <v>187934</v>
      </c>
      <c r="I799">
        <f t="shared" ca="1" si="152"/>
        <v>178537.3</v>
      </c>
      <c r="J799" s="19">
        <f t="shared" ca="1" si="152"/>
        <v>169610.435</v>
      </c>
      <c r="K799">
        <f t="shared" ca="1" si="152"/>
        <v>161129.91324999998</v>
      </c>
      <c r="L799" s="19">
        <f t="shared" ca="1" si="153"/>
        <v>161129.91324999998</v>
      </c>
      <c r="M799" s="20">
        <f t="shared" si="154"/>
        <v>5000</v>
      </c>
      <c r="N799">
        <f t="shared" si="155"/>
        <v>4800</v>
      </c>
      <c r="O799" s="20">
        <f t="shared" si="155"/>
        <v>4608</v>
      </c>
      <c r="P799">
        <f t="shared" si="155"/>
        <v>4423.68</v>
      </c>
      <c r="Q799" s="20">
        <f t="shared" si="155"/>
        <v>4246.7328000000007</v>
      </c>
      <c r="R799" s="21">
        <f t="shared" ca="1" si="156"/>
        <v>939670000</v>
      </c>
      <c r="S799">
        <f t="shared" ca="1" si="157"/>
        <v>856979040</v>
      </c>
      <c r="T799" s="21">
        <f t="shared" ca="1" si="158"/>
        <v>781564884.48000002</v>
      </c>
      <c r="U799">
        <f t="shared" ca="1" si="159"/>
        <v>712787174.64575994</v>
      </c>
      <c r="V799" s="21">
        <f t="shared" ca="1" si="160"/>
        <v>684275687.65992963</v>
      </c>
      <c r="W799" s="17">
        <f t="shared" ca="1" si="161"/>
        <v>826739553.12815666</v>
      </c>
    </row>
    <row r="800" spans="6:23" x14ac:dyDescent="0.3">
      <c r="F800">
        <v>798</v>
      </c>
      <c r="G800">
        <f t="shared" ca="1" si="150"/>
        <v>0.24731177279488792</v>
      </c>
      <c r="H800" s="19">
        <f t="shared" ca="1" si="151"/>
        <v>119511</v>
      </c>
      <c r="I800">
        <f t="shared" ca="1" si="152"/>
        <v>113535.45</v>
      </c>
      <c r="J800" s="19">
        <f t="shared" ca="1" si="152"/>
        <v>107858.67749999999</v>
      </c>
      <c r="K800">
        <f t="shared" ca="1" si="152"/>
        <v>102465.74362499999</v>
      </c>
      <c r="L800" s="19">
        <f t="shared" ca="1" si="153"/>
        <v>102465.74362499999</v>
      </c>
      <c r="M800" s="20">
        <f t="shared" si="154"/>
        <v>5000</v>
      </c>
      <c r="N800">
        <f t="shared" si="155"/>
        <v>4800</v>
      </c>
      <c r="O800" s="20">
        <f t="shared" si="155"/>
        <v>4608</v>
      </c>
      <c r="P800">
        <f t="shared" si="155"/>
        <v>4423.68</v>
      </c>
      <c r="Q800" s="20">
        <f t="shared" si="155"/>
        <v>4246.7328000000007</v>
      </c>
      <c r="R800" s="21">
        <f t="shared" ca="1" si="156"/>
        <v>597555000</v>
      </c>
      <c r="S800">
        <f t="shared" ca="1" si="157"/>
        <v>544970160</v>
      </c>
      <c r="T800" s="21">
        <f t="shared" ca="1" si="158"/>
        <v>497012785.91999996</v>
      </c>
      <c r="U800">
        <f t="shared" ca="1" si="159"/>
        <v>453275660.75904</v>
      </c>
      <c r="V800" s="21">
        <f t="shared" ca="1" si="160"/>
        <v>435144634.32867843</v>
      </c>
      <c r="W800" s="17">
        <f t="shared" ca="1" si="161"/>
        <v>-166011627.83796954</v>
      </c>
    </row>
    <row r="801" spans="6:23" x14ac:dyDescent="0.3">
      <c r="F801">
        <v>799</v>
      </c>
      <c r="G801">
        <f t="shared" ca="1" si="150"/>
        <v>0.89701334931805521</v>
      </c>
      <c r="H801" s="19">
        <f t="shared" ca="1" si="151"/>
        <v>177941</v>
      </c>
      <c r="I801">
        <f t="shared" ca="1" si="152"/>
        <v>169043.95</v>
      </c>
      <c r="J801" s="19">
        <f t="shared" ca="1" si="152"/>
        <v>160591.7525</v>
      </c>
      <c r="K801">
        <f t="shared" ca="1" si="152"/>
        <v>152562.16487500002</v>
      </c>
      <c r="L801" s="19">
        <f t="shared" ca="1" si="153"/>
        <v>152562.16487500002</v>
      </c>
      <c r="M801" s="20">
        <f t="shared" si="154"/>
        <v>5000</v>
      </c>
      <c r="N801">
        <f t="shared" si="155"/>
        <v>4800</v>
      </c>
      <c r="O801" s="20">
        <f t="shared" si="155"/>
        <v>4608</v>
      </c>
      <c r="P801">
        <f t="shared" si="155"/>
        <v>4423.68</v>
      </c>
      <c r="Q801" s="20">
        <f t="shared" si="155"/>
        <v>4246.7328000000007</v>
      </c>
      <c r="R801" s="21">
        <f t="shared" ca="1" si="156"/>
        <v>889705000</v>
      </c>
      <c r="S801">
        <f t="shared" ca="1" si="157"/>
        <v>811410960</v>
      </c>
      <c r="T801" s="21">
        <f t="shared" ca="1" si="158"/>
        <v>740006795.51999998</v>
      </c>
      <c r="U801">
        <f t="shared" ca="1" si="159"/>
        <v>674886197.51424015</v>
      </c>
      <c r="V801" s="21">
        <f t="shared" ca="1" si="160"/>
        <v>647890749.61367059</v>
      </c>
      <c r="W801" s="17">
        <f t="shared" ca="1" si="161"/>
        <v>681750842.44031</v>
      </c>
    </row>
    <row r="802" spans="6:23" x14ac:dyDescent="0.3">
      <c r="F802">
        <v>800</v>
      </c>
      <c r="G802">
        <f t="shared" ca="1" si="150"/>
        <v>0.5417255269060588</v>
      </c>
      <c r="H802" s="19">
        <f t="shared" ca="1" si="151"/>
        <v>143143</v>
      </c>
      <c r="I802">
        <f t="shared" ca="1" si="152"/>
        <v>135985.85</v>
      </c>
      <c r="J802" s="19">
        <f t="shared" ca="1" si="152"/>
        <v>129186.55750000001</v>
      </c>
      <c r="K802">
        <f t="shared" ca="1" si="152"/>
        <v>122727.22962500001</v>
      </c>
      <c r="L802" s="19">
        <f t="shared" ca="1" si="153"/>
        <v>122727.22962500001</v>
      </c>
      <c r="M802" s="20">
        <f t="shared" si="154"/>
        <v>5000</v>
      </c>
      <c r="N802">
        <f t="shared" si="155"/>
        <v>4800</v>
      </c>
      <c r="O802" s="20">
        <f t="shared" si="155"/>
        <v>4608</v>
      </c>
      <c r="P802">
        <f t="shared" si="155"/>
        <v>4423.68</v>
      </c>
      <c r="Q802" s="20">
        <f t="shared" si="155"/>
        <v>4246.7328000000007</v>
      </c>
      <c r="R802" s="21">
        <f t="shared" ca="1" si="156"/>
        <v>715715000</v>
      </c>
      <c r="S802">
        <f t="shared" ca="1" si="157"/>
        <v>652732080</v>
      </c>
      <c r="T802" s="21">
        <f t="shared" ca="1" si="158"/>
        <v>595291656.96000004</v>
      </c>
      <c r="U802">
        <f t="shared" ca="1" si="159"/>
        <v>542905991.14752007</v>
      </c>
      <c r="V802" s="21">
        <f t="shared" ca="1" si="160"/>
        <v>521189751.50161934</v>
      </c>
      <c r="W802" s="17">
        <f t="shared" ca="1" si="161"/>
        <v>176865707.39421105</v>
      </c>
    </row>
    <row r="803" spans="6:23" x14ac:dyDescent="0.3">
      <c r="F803">
        <v>801</v>
      </c>
      <c r="G803">
        <f t="shared" ca="1" si="150"/>
        <v>0.95428631129025732</v>
      </c>
      <c r="H803" s="19">
        <f t="shared" ca="1" si="151"/>
        <v>190637</v>
      </c>
      <c r="I803">
        <f t="shared" ca="1" si="152"/>
        <v>181105.15</v>
      </c>
      <c r="J803" s="19">
        <f t="shared" ca="1" si="152"/>
        <v>172049.89249999999</v>
      </c>
      <c r="K803">
        <f t="shared" ca="1" si="152"/>
        <v>163447.397875</v>
      </c>
      <c r="L803" s="19">
        <f t="shared" ca="1" si="153"/>
        <v>163447.397875</v>
      </c>
      <c r="M803" s="20">
        <f t="shared" si="154"/>
        <v>5000</v>
      </c>
      <c r="N803">
        <f t="shared" si="155"/>
        <v>4800</v>
      </c>
      <c r="O803" s="20">
        <f t="shared" si="155"/>
        <v>4608</v>
      </c>
      <c r="P803">
        <f t="shared" si="155"/>
        <v>4423.68</v>
      </c>
      <c r="Q803" s="20">
        <f t="shared" si="155"/>
        <v>4246.7328000000007</v>
      </c>
      <c r="R803" s="21">
        <f t="shared" ca="1" si="156"/>
        <v>953185000</v>
      </c>
      <c r="S803">
        <f t="shared" ca="1" si="157"/>
        <v>869304720</v>
      </c>
      <c r="T803" s="21">
        <f t="shared" ca="1" si="158"/>
        <v>792805904.63999999</v>
      </c>
      <c r="U803">
        <f t="shared" ca="1" si="159"/>
        <v>723038985.03167999</v>
      </c>
      <c r="V803" s="21">
        <f t="shared" ca="1" si="160"/>
        <v>694117425.63041294</v>
      </c>
      <c r="W803" s="17">
        <f t="shared" ca="1" si="161"/>
        <v>865957454.15780115</v>
      </c>
    </row>
    <row r="804" spans="6:23" x14ac:dyDescent="0.3">
      <c r="F804">
        <v>802</v>
      </c>
      <c r="G804">
        <f t="shared" ca="1" si="150"/>
        <v>0.83782426710711511</v>
      </c>
      <c r="H804" s="19">
        <f t="shared" ca="1" si="151"/>
        <v>169567</v>
      </c>
      <c r="I804">
        <f t="shared" ca="1" si="152"/>
        <v>161088.65</v>
      </c>
      <c r="J804" s="19">
        <f t="shared" ca="1" si="152"/>
        <v>153034.2175</v>
      </c>
      <c r="K804">
        <f t="shared" ca="1" si="152"/>
        <v>145382.50662500001</v>
      </c>
      <c r="L804" s="19">
        <f t="shared" ca="1" si="153"/>
        <v>145382.50662500001</v>
      </c>
      <c r="M804" s="20">
        <f t="shared" si="154"/>
        <v>5000</v>
      </c>
      <c r="N804">
        <f t="shared" si="155"/>
        <v>4800</v>
      </c>
      <c r="O804" s="20">
        <f t="shared" si="155"/>
        <v>4608</v>
      </c>
      <c r="P804">
        <f t="shared" si="155"/>
        <v>4423.68</v>
      </c>
      <c r="Q804" s="20">
        <f t="shared" si="155"/>
        <v>4246.7328000000007</v>
      </c>
      <c r="R804" s="21">
        <f t="shared" ca="1" si="156"/>
        <v>847835000</v>
      </c>
      <c r="S804">
        <f t="shared" ca="1" si="157"/>
        <v>773225520</v>
      </c>
      <c r="T804" s="21">
        <f t="shared" ca="1" si="158"/>
        <v>705181674.24000001</v>
      </c>
      <c r="U804">
        <f t="shared" ca="1" si="159"/>
        <v>643125686.90688014</v>
      </c>
      <c r="V804" s="21">
        <f t="shared" ca="1" si="160"/>
        <v>617400659.43060493</v>
      </c>
      <c r="W804" s="17">
        <f t="shared" ca="1" si="161"/>
        <v>560252247.09356499</v>
      </c>
    </row>
    <row r="805" spans="6:23" x14ac:dyDescent="0.3">
      <c r="F805">
        <v>803</v>
      </c>
      <c r="G805">
        <f t="shared" ca="1" si="150"/>
        <v>0.36884793979320873</v>
      </c>
      <c r="H805" s="19">
        <f t="shared" ca="1" si="151"/>
        <v>129953</v>
      </c>
      <c r="I805">
        <f t="shared" ca="1" si="152"/>
        <v>123455.35</v>
      </c>
      <c r="J805" s="19">
        <f t="shared" ca="1" si="152"/>
        <v>117282.5825</v>
      </c>
      <c r="K805">
        <f t="shared" ca="1" si="152"/>
        <v>111418.453375</v>
      </c>
      <c r="L805" s="19">
        <f t="shared" ca="1" si="153"/>
        <v>111418.453375</v>
      </c>
      <c r="M805" s="20">
        <f t="shared" si="154"/>
        <v>5000</v>
      </c>
      <c r="N805">
        <f t="shared" si="155"/>
        <v>4800</v>
      </c>
      <c r="O805" s="20">
        <f t="shared" si="155"/>
        <v>4608</v>
      </c>
      <c r="P805">
        <f t="shared" si="155"/>
        <v>4423.68</v>
      </c>
      <c r="Q805" s="20">
        <f t="shared" si="155"/>
        <v>4246.7328000000007</v>
      </c>
      <c r="R805" s="21">
        <f t="shared" ca="1" si="156"/>
        <v>649765000</v>
      </c>
      <c r="S805">
        <f t="shared" ca="1" si="157"/>
        <v>592585680</v>
      </c>
      <c r="T805" s="21">
        <f t="shared" ca="1" si="158"/>
        <v>540438140.15999997</v>
      </c>
      <c r="U805">
        <f t="shared" ca="1" si="159"/>
        <v>492879583.82592005</v>
      </c>
      <c r="V805" s="21">
        <f t="shared" ca="1" si="160"/>
        <v>473164400.47288328</v>
      </c>
      <c r="W805" s="17">
        <f t="shared" ca="1" si="161"/>
        <v>-14508363.852931261</v>
      </c>
    </row>
    <row r="806" spans="6:23" x14ac:dyDescent="0.3">
      <c r="F806">
        <v>804</v>
      </c>
      <c r="G806">
        <f t="shared" ca="1" si="150"/>
        <v>1.4003887760949629E-2</v>
      </c>
      <c r="H806" s="19">
        <f t="shared" ca="1" si="151"/>
        <v>74085</v>
      </c>
      <c r="I806">
        <f t="shared" ca="1" si="152"/>
        <v>70380.75</v>
      </c>
      <c r="J806" s="19">
        <f t="shared" ca="1" si="152"/>
        <v>66861.712499999994</v>
      </c>
      <c r="K806">
        <f t="shared" ca="1" si="152"/>
        <v>63518.626874999994</v>
      </c>
      <c r="L806" s="19">
        <f t="shared" ca="1" si="153"/>
        <v>63518.626874999994</v>
      </c>
      <c r="M806" s="20">
        <f t="shared" si="154"/>
        <v>5000</v>
      </c>
      <c r="N806">
        <f t="shared" si="155"/>
        <v>4800</v>
      </c>
      <c r="O806" s="20">
        <f t="shared" si="155"/>
        <v>4608</v>
      </c>
      <c r="P806">
        <f t="shared" si="155"/>
        <v>4423.68</v>
      </c>
      <c r="Q806" s="20">
        <f t="shared" si="155"/>
        <v>4246.7328000000007</v>
      </c>
      <c r="R806" s="21">
        <f t="shared" ca="1" si="156"/>
        <v>370425000</v>
      </c>
      <c r="S806">
        <f t="shared" ca="1" si="157"/>
        <v>337827600</v>
      </c>
      <c r="T806" s="21">
        <f t="shared" ca="1" si="158"/>
        <v>308098771.19999999</v>
      </c>
      <c r="U806">
        <f t="shared" ca="1" si="159"/>
        <v>280986079.3344</v>
      </c>
      <c r="V806" s="21">
        <f t="shared" ca="1" si="160"/>
        <v>269746636.16102403</v>
      </c>
      <c r="W806" s="17">
        <f t="shared" ca="1" si="161"/>
        <v>-825098705.96326661</v>
      </c>
    </row>
    <row r="807" spans="6:23" x14ac:dyDescent="0.3">
      <c r="F807">
        <v>805</v>
      </c>
      <c r="G807">
        <f t="shared" ca="1" si="150"/>
        <v>0.3211398120662381</v>
      </c>
      <c r="H807" s="19">
        <f t="shared" ca="1" si="151"/>
        <v>126065</v>
      </c>
      <c r="I807">
        <f t="shared" ca="1" si="152"/>
        <v>119761.75</v>
      </c>
      <c r="J807" s="19">
        <f t="shared" ca="1" si="152"/>
        <v>113773.66250000001</v>
      </c>
      <c r="K807">
        <f t="shared" ca="1" si="152"/>
        <v>108084.97937500001</v>
      </c>
      <c r="L807" s="19">
        <f t="shared" ca="1" si="153"/>
        <v>108084.97937500001</v>
      </c>
      <c r="M807" s="20">
        <f t="shared" si="154"/>
        <v>5000</v>
      </c>
      <c r="N807">
        <f t="shared" si="155"/>
        <v>4800</v>
      </c>
      <c r="O807" s="20">
        <f t="shared" si="155"/>
        <v>4608</v>
      </c>
      <c r="P807">
        <f t="shared" si="155"/>
        <v>4423.68</v>
      </c>
      <c r="Q807" s="20">
        <f t="shared" si="155"/>
        <v>4246.7328000000007</v>
      </c>
      <c r="R807" s="21">
        <f t="shared" ca="1" si="156"/>
        <v>630325000</v>
      </c>
      <c r="S807">
        <f t="shared" ca="1" si="157"/>
        <v>574856400</v>
      </c>
      <c r="T807" s="21">
        <f t="shared" ca="1" si="158"/>
        <v>524269036.80000001</v>
      </c>
      <c r="U807">
        <f t="shared" ca="1" si="159"/>
        <v>478133361.56160009</v>
      </c>
      <c r="V807" s="21">
        <f t="shared" ca="1" si="160"/>
        <v>459008027.09913611</v>
      </c>
      <c r="W807" s="17">
        <f t="shared" ca="1" si="161"/>
        <v>-70919462.337304354</v>
      </c>
    </row>
    <row r="808" spans="6:23" x14ac:dyDescent="0.3">
      <c r="F808">
        <v>806</v>
      </c>
      <c r="G808">
        <f t="shared" ca="1" si="150"/>
        <v>0.37634718509190046</v>
      </c>
      <c r="H808" s="19">
        <f t="shared" ca="1" si="151"/>
        <v>130547</v>
      </c>
      <c r="I808">
        <f t="shared" ca="1" si="152"/>
        <v>124019.65</v>
      </c>
      <c r="J808" s="19">
        <f t="shared" ca="1" si="152"/>
        <v>117818.6675</v>
      </c>
      <c r="K808">
        <f t="shared" ca="1" si="152"/>
        <v>111927.73412499999</v>
      </c>
      <c r="L808" s="19">
        <f t="shared" ca="1" si="153"/>
        <v>111927.73412499999</v>
      </c>
      <c r="M808" s="20">
        <f t="shared" si="154"/>
        <v>5000</v>
      </c>
      <c r="N808">
        <f t="shared" si="155"/>
        <v>4800</v>
      </c>
      <c r="O808" s="20">
        <f t="shared" si="155"/>
        <v>4608</v>
      </c>
      <c r="P808">
        <f t="shared" si="155"/>
        <v>4423.68</v>
      </c>
      <c r="Q808" s="20">
        <f t="shared" si="155"/>
        <v>4246.7328000000007</v>
      </c>
      <c r="R808" s="21">
        <f t="shared" ca="1" si="156"/>
        <v>652735000</v>
      </c>
      <c r="S808">
        <f t="shared" ca="1" si="157"/>
        <v>595294320</v>
      </c>
      <c r="T808" s="21">
        <f t="shared" ca="1" si="158"/>
        <v>542908419.84000003</v>
      </c>
      <c r="U808">
        <f t="shared" ca="1" si="159"/>
        <v>495132478.89407998</v>
      </c>
      <c r="V808" s="21">
        <f t="shared" ca="1" si="160"/>
        <v>475327179.73831683</v>
      </c>
      <c r="W808" s="17">
        <f t="shared" ca="1" si="161"/>
        <v>-5890001.584485054</v>
      </c>
    </row>
    <row r="809" spans="6:23" x14ac:dyDescent="0.3">
      <c r="F809">
        <v>807</v>
      </c>
      <c r="G809">
        <f t="shared" ca="1" si="150"/>
        <v>0.71646847973277827</v>
      </c>
      <c r="H809" s="19">
        <f t="shared" ca="1" si="151"/>
        <v>157171</v>
      </c>
      <c r="I809">
        <f t="shared" ca="1" si="152"/>
        <v>149312.45000000001</v>
      </c>
      <c r="J809" s="19">
        <f t="shared" ca="1" si="152"/>
        <v>141846.82750000001</v>
      </c>
      <c r="K809">
        <f t="shared" ca="1" si="152"/>
        <v>134754.48612500002</v>
      </c>
      <c r="L809" s="19">
        <f t="shared" ca="1" si="153"/>
        <v>134754.48612500002</v>
      </c>
      <c r="M809" s="20">
        <f t="shared" si="154"/>
        <v>5000</v>
      </c>
      <c r="N809">
        <f t="shared" si="155"/>
        <v>4800</v>
      </c>
      <c r="O809" s="20">
        <f t="shared" si="155"/>
        <v>4608</v>
      </c>
      <c r="P809">
        <f t="shared" si="155"/>
        <v>4423.68</v>
      </c>
      <c r="Q809" s="20">
        <f t="shared" si="155"/>
        <v>4246.7328000000007</v>
      </c>
      <c r="R809" s="21">
        <f t="shared" ca="1" si="156"/>
        <v>785855000</v>
      </c>
      <c r="S809">
        <f t="shared" ca="1" si="157"/>
        <v>716699760</v>
      </c>
      <c r="T809" s="21">
        <f t="shared" ca="1" si="158"/>
        <v>653630181.12000012</v>
      </c>
      <c r="U809">
        <f t="shared" ca="1" si="159"/>
        <v>596110725.18144011</v>
      </c>
      <c r="V809" s="21">
        <f t="shared" ca="1" si="160"/>
        <v>572266296.17418265</v>
      </c>
      <c r="W809" s="17">
        <f t="shared" ca="1" si="161"/>
        <v>380398343.59246063</v>
      </c>
    </row>
    <row r="810" spans="6:23" x14ac:dyDescent="0.3">
      <c r="F810">
        <v>808</v>
      </c>
      <c r="G810">
        <f t="shared" ca="1" si="150"/>
        <v>0.52414680061073726</v>
      </c>
      <c r="H810" s="19">
        <f t="shared" ca="1" si="151"/>
        <v>141817</v>
      </c>
      <c r="I810">
        <f t="shared" ca="1" si="152"/>
        <v>134726.15</v>
      </c>
      <c r="J810" s="19">
        <f t="shared" ca="1" si="152"/>
        <v>127989.8425</v>
      </c>
      <c r="K810">
        <f t="shared" ca="1" si="152"/>
        <v>121590.35037499999</v>
      </c>
      <c r="L810" s="19">
        <f t="shared" ca="1" si="153"/>
        <v>121590.35037499999</v>
      </c>
      <c r="M810" s="20">
        <f t="shared" si="154"/>
        <v>5000</v>
      </c>
      <c r="N810">
        <f t="shared" si="155"/>
        <v>4800</v>
      </c>
      <c r="O810" s="20">
        <f t="shared" si="155"/>
        <v>4608</v>
      </c>
      <c r="P810">
        <f t="shared" si="155"/>
        <v>4423.68</v>
      </c>
      <c r="Q810" s="20">
        <f t="shared" si="155"/>
        <v>4246.7328000000007</v>
      </c>
      <c r="R810" s="21">
        <f t="shared" ca="1" si="156"/>
        <v>709085000</v>
      </c>
      <c r="S810">
        <f t="shared" ca="1" si="157"/>
        <v>646685520</v>
      </c>
      <c r="T810" s="21">
        <f t="shared" ca="1" si="158"/>
        <v>589777194.24000001</v>
      </c>
      <c r="U810">
        <f t="shared" ca="1" si="159"/>
        <v>537876801.14688003</v>
      </c>
      <c r="V810" s="21">
        <f t="shared" ca="1" si="160"/>
        <v>516361729.10100484</v>
      </c>
      <c r="W810" s="17">
        <f t="shared" ca="1" si="161"/>
        <v>157626737.0777812</v>
      </c>
    </row>
    <row r="811" spans="6:23" x14ac:dyDescent="0.3">
      <c r="F811">
        <v>809</v>
      </c>
      <c r="G811">
        <f t="shared" ca="1" si="150"/>
        <v>5.0615612715833147E-2</v>
      </c>
      <c r="H811" s="19">
        <f t="shared" ca="1" si="151"/>
        <v>90833</v>
      </c>
      <c r="I811">
        <f t="shared" ca="1" si="152"/>
        <v>86291.35</v>
      </c>
      <c r="J811" s="19">
        <f t="shared" ca="1" si="152"/>
        <v>81976.782500000001</v>
      </c>
      <c r="K811">
        <f t="shared" ca="1" si="152"/>
        <v>77877.943375000003</v>
      </c>
      <c r="L811" s="19">
        <f t="shared" ca="1" si="153"/>
        <v>77877.943375000003</v>
      </c>
      <c r="M811" s="20">
        <f t="shared" si="154"/>
        <v>5000</v>
      </c>
      <c r="N811">
        <f t="shared" si="155"/>
        <v>4800</v>
      </c>
      <c r="O811" s="20">
        <f t="shared" si="155"/>
        <v>4608</v>
      </c>
      <c r="P811">
        <f t="shared" si="155"/>
        <v>4423.68</v>
      </c>
      <c r="Q811" s="20">
        <f t="shared" si="155"/>
        <v>4246.7328000000007</v>
      </c>
      <c r="R811" s="21">
        <f t="shared" ca="1" si="156"/>
        <v>454165000</v>
      </c>
      <c r="S811">
        <f t="shared" ca="1" si="157"/>
        <v>414198480</v>
      </c>
      <c r="T811" s="21">
        <f t="shared" ca="1" si="158"/>
        <v>377749013.75999999</v>
      </c>
      <c r="U811">
        <f t="shared" ca="1" si="159"/>
        <v>344507100.54912001</v>
      </c>
      <c r="V811" s="21">
        <f t="shared" ca="1" si="160"/>
        <v>330726816.52715528</v>
      </c>
      <c r="W811" s="17">
        <f t="shared" ca="1" si="161"/>
        <v>-582101515.26977658</v>
      </c>
    </row>
    <row r="812" spans="6:23" x14ac:dyDescent="0.3">
      <c r="F812">
        <v>810</v>
      </c>
      <c r="G812">
        <f t="shared" ca="1" si="150"/>
        <v>0.3672462893911671</v>
      </c>
      <c r="H812" s="19">
        <f t="shared" ca="1" si="151"/>
        <v>129825</v>
      </c>
      <c r="I812">
        <f t="shared" ca="1" si="152"/>
        <v>123333.75</v>
      </c>
      <c r="J812" s="19">
        <f t="shared" ca="1" si="152"/>
        <v>117167.0625</v>
      </c>
      <c r="K812">
        <f t="shared" ca="1" si="152"/>
        <v>111308.70937500001</v>
      </c>
      <c r="L812" s="19">
        <f t="shared" ca="1" si="153"/>
        <v>111308.70937500001</v>
      </c>
      <c r="M812" s="20">
        <f t="shared" si="154"/>
        <v>5000</v>
      </c>
      <c r="N812">
        <f t="shared" si="155"/>
        <v>4800</v>
      </c>
      <c r="O812" s="20">
        <f t="shared" si="155"/>
        <v>4608</v>
      </c>
      <c r="P812">
        <f t="shared" si="155"/>
        <v>4423.68</v>
      </c>
      <c r="Q812" s="20">
        <f t="shared" si="155"/>
        <v>4246.7328000000007</v>
      </c>
      <c r="R812" s="21">
        <f t="shared" ca="1" si="156"/>
        <v>649125000</v>
      </c>
      <c r="S812">
        <f t="shared" ca="1" si="157"/>
        <v>592002000</v>
      </c>
      <c r="T812" s="21">
        <f t="shared" ca="1" si="158"/>
        <v>539905824</v>
      </c>
      <c r="U812">
        <f t="shared" ca="1" si="159"/>
        <v>492394111.48800004</v>
      </c>
      <c r="V812" s="21">
        <f t="shared" ca="1" si="160"/>
        <v>472698347.02848011</v>
      </c>
      <c r="W812" s="17">
        <f t="shared" ca="1" si="161"/>
        <v>-16365519.358589172</v>
      </c>
    </row>
    <row r="813" spans="6:23" x14ac:dyDescent="0.3">
      <c r="F813">
        <v>811</v>
      </c>
      <c r="G813">
        <f t="shared" ca="1" si="150"/>
        <v>0.58476721720853064</v>
      </c>
      <c r="H813" s="19">
        <f t="shared" ca="1" si="151"/>
        <v>146423</v>
      </c>
      <c r="I813">
        <f t="shared" ca="1" si="152"/>
        <v>139101.85</v>
      </c>
      <c r="J813" s="19">
        <f t="shared" ca="1" si="152"/>
        <v>132146.75750000001</v>
      </c>
      <c r="K813">
        <f t="shared" ca="1" si="152"/>
        <v>125539.41962500001</v>
      </c>
      <c r="L813" s="19">
        <f t="shared" ca="1" si="153"/>
        <v>125539.41962500001</v>
      </c>
      <c r="M813" s="20">
        <f t="shared" si="154"/>
        <v>5000</v>
      </c>
      <c r="N813">
        <f t="shared" si="155"/>
        <v>4800</v>
      </c>
      <c r="O813" s="20">
        <f t="shared" si="155"/>
        <v>4608</v>
      </c>
      <c r="P813">
        <f t="shared" si="155"/>
        <v>4423.68</v>
      </c>
      <c r="Q813" s="20">
        <f t="shared" si="155"/>
        <v>4246.7328000000007</v>
      </c>
      <c r="R813" s="21">
        <f t="shared" ca="1" si="156"/>
        <v>732115000</v>
      </c>
      <c r="S813">
        <f t="shared" ca="1" si="157"/>
        <v>667688880</v>
      </c>
      <c r="T813" s="21">
        <f t="shared" ca="1" si="158"/>
        <v>608932258.56000006</v>
      </c>
      <c r="U813">
        <f t="shared" ca="1" si="159"/>
        <v>555346219.80672014</v>
      </c>
      <c r="V813" s="21">
        <f t="shared" ca="1" si="160"/>
        <v>533132371.01445132</v>
      </c>
      <c r="W813" s="17">
        <f t="shared" ca="1" si="161"/>
        <v>224455317.22670746</v>
      </c>
    </row>
    <row r="814" spans="6:23" x14ac:dyDescent="0.3">
      <c r="F814">
        <v>812</v>
      </c>
      <c r="G814">
        <f t="shared" ca="1" si="150"/>
        <v>0.20849950289406538</v>
      </c>
      <c r="H814" s="19">
        <f t="shared" ca="1" si="151"/>
        <v>115651</v>
      </c>
      <c r="I814">
        <f t="shared" ca="1" si="152"/>
        <v>109868.45</v>
      </c>
      <c r="J814" s="19">
        <f t="shared" ca="1" si="152"/>
        <v>104375.0275</v>
      </c>
      <c r="K814">
        <f t="shared" ca="1" si="152"/>
        <v>99156.276125000004</v>
      </c>
      <c r="L814" s="19">
        <f t="shared" ca="1" si="153"/>
        <v>99156.276125000004</v>
      </c>
      <c r="M814" s="20">
        <f t="shared" si="154"/>
        <v>5000</v>
      </c>
      <c r="N814">
        <f t="shared" si="155"/>
        <v>4800</v>
      </c>
      <c r="O814" s="20">
        <f t="shared" si="155"/>
        <v>4608</v>
      </c>
      <c r="P814">
        <f t="shared" si="155"/>
        <v>4423.68</v>
      </c>
      <c r="Q814" s="20">
        <f t="shared" si="155"/>
        <v>4246.7328000000007</v>
      </c>
      <c r="R814" s="21">
        <f t="shared" ca="1" si="156"/>
        <v>578255000</v>
      </c>
      <c r="S814">
        <f t="shared" ca="1" si="157"/>
        <v>527368560</v>
      </c>
      <c r="T814" s="21">
        <f t="shared" ca="1" si="158"/>
        <v>480960126.71999997</v>
      </c>
      <c r="U814">
        <f t="shared" ca="1" si="159"/>
        <v>438635635.56864005</v>
      </c>
      <c r="V814" s="21">
        <f t="shared" ca="1" si="160"/>
        <v>421090210.14589447</v>
      </c>
      <c r="W814" s="17">
        <f t="shared" ca="1" si="161"/>
        <v>-222016473.55548</v>
      </c>
    </row>
    <row r="815" spans="6:23" x14ac:dyDescent="0.3">
      <c r="F815">
        <v>813</v>
      </c>
      <c r="G815">
        <f t="shared" ca="1" si="150"/>
        <v>1.0632649345078127E-2</v>
      </c>
      <c r="H815" s="19">
        <f t="shared" ca="1" si="151"/>
        <v>70903</v>
      </c>
      <c r="I815">
        <f t="shared" ca="1" si="152"/>
        <v>67357.850000000006</v>
      </c>
      <c r="J815" s="19">
        <f t="shared" ca="1" si="152"/>
        <v>63989.957500000004</v>
      </c>
      <c r="K815">
        <f t="shared" ca="1" si="152"/>
        <v>60790.459625000003</v>
      </c>
      <c r="L815" s="19">
        <f t="shared" ca="1" si="153"/>
        <v>60790.459625000003</v>
      </c>
      <c r="M815" s="20">
        <f t="shared" si="154"/>
        <v>5000</v>
      </c>
      <c r="N815">
        <f t="shared" si="155"/>
        <v>4800</v>
      </c>
      <c r="O815" s="20">
        <f t="shared" si="155"/>
        <v>4608</v>
      </c>
      <c r="P815">
        <f t="shared" si="155"/>
        <v>4423.68</v>
      </c>
      <c r="Q815" s="20">
        <f t="shared" si="155"/>
        <v>4246.7328000000007</v>
      </c>
      <c r="R815" s="21">
        <f t="shared" ca="1" si="156"/>
        <v>354515000</v>
      </c>
      <c r="S815">
        <f t="shared" ca="1" si="157"/>
        <v>323317680</v>
      </c>
      <c r="T815" s="21">
        <f t="shared" ca="1" si="158"/>
        <v>294865724.16000003</v>
      </c>
      <c r="U815">
        <f t="shared" ca="1" si="159"/>
        <v>268917540.43392003</v>
      </c>
      <c r="V815" s="21">
        <f t="shared" ca="1" si="160"/>
        <v>258160838.81656325</v>
      </c>
      <c r="W815" s="17">
        <f t="shared" ca="1" si="161"/>
        <v>-871266431.11174321</v>
      </c>
    </row>
    <row r="816" spans="6:23" x14ac:dyDescent="0.3">
      <c r="F816">
        <v>814</v>
      </c>
      <c r="G816">
        <f t="shared" ca="1" si="150"/>
        <v>0.40280891010084652</v>
      </c>
      <c r="H816" s="19">
        <f t="shared" ca="1" si="151"/>
        <v>132618</v>
      </c>
      <c r="I816">
        <f t="shared" ca="1" si="152"/>
        <v>125987.1</v>
      </c>
      <c r="J816" s="19">
        <f t="shared" ca="1" si="152"/>
        <v>119687.74500000001</v>
      </c>
      <c r="K816">
        <f t="shared" ca="1" si="152"/>
        <v>113703.35775000001</v>
      </c>
      <c r="L816" s="19">
        <f t="shared" ca="1" si="153"/>
        <v>113703.35775000001</v>
      </c>
      <c r="M816" s="20">
        <f t="shared" si="154"/>
        <v>5000</v>
      </c>
      <c r="N816">
        <f t="shared" si="155"/>
        <v>4800</v>
      </c>
      <c r="O816" s="20">
        <f t="shared" si="155"/>
        <v>4608</v>
      </c>
      <c r="P816">
        <f t="shared" si="155"/>
        <v>4423.68</v>
      </c>
      <c r="Q816" s="20">
        <f t="shared" si="155"/>
        <v>4246.7328000000007</v>
      </c>
      <c r="R816" s="21">
        <f t="shared" ca="1" si="156"/>
        <v>663090000</v>
      </c>
      <c r="S816">
        <f t="shared" ca="1" si="157"/>
        <v>604738080</v>
      </c>
      <c r="T816" s="21">
        <f t="shared" ca="1" si="158"/>
        <v>551521128.96000004</v>
      </c>
      <c r="U816">
        <f t="shared" ca="1" si="159"/>
        <v>502987269.61152005</v>
      </c>
      <c r="V816" s="21">
        <f t="shared" ca="1" si="160"/>
        <v>482867778.82705933</v>
      </c>
      <c r="W816" s="17">
        <f t="shared" ca="1" si="161"/>
        <v>24158194.1359725</v>
      </c>
    </row>
    <row r="817" spans="6:23" x14ac:dyDescent="0.3">
      <c r="F817">
        <v>815</v>
      </c>
      <c r="G817">
        <f t="shared" ca="1" si="150"/>
        <v>0.26170108214339616</v>
      </c>
      <c r="H817" s="19">
        <f t="shared" ca="1" si="151"/>
        <v>120857</v>
      </c>
      <c r="I817">
        <f t="shared" ca="1" si="152"/>
        <v>114814.15</v>
      </c>
      <c r="J817" s="19">
        <f t="shared" ca="1" si="152"/>
        <v>109073.44249999999</v>
      </c>
      <c r="K817">
        <f t="shared" ca="1" si="152"/>
        <v>103619.77037499999</v>
      </c>
      <c r="L817" s="19">
        <f t="shared" ca="1" si="153"/>
        <v>103619.77037499999</v>
      </c>
      <c r="M817" s="20">
        <f t="shared" si="154"/>
        <v>5000</v>
      </c>
      <c r="N817">
        <f t="shared" si="155"/>
        <v>4800</v>
      </c>
      <c r="O817" s="20">
        <f t="shared" si="155"/>
        <v>4608</v>
      </c>
      <c r="P817">
        <f t="shared" si="155"/>
        <v>4423.68</v>
      </c>
      <c r="Q817" s="20">
        <f t="shared" si="155"/>
        <v>4246.7328000000007</v>
      </c>
      <c r="R817" s="21">
        <f t="shared" ca="1" si="156"/>
        <v>604285000</v>
      </c>
      <c r="S817">
        <f t="shared" ca="1" si="157"/>
        <v>551107920</v>
      </c>
      <c r="T817" s="21">
        <f t="shared" ca="1" si="158"/>
        <v>502610423.03999996</v>
      </c>
      <c r="U817">
        <f t="shared" ca="1" si="159"/>
        <v>458380705.81247997</v>
      </c>
      <c r="V817" s="21">
        <f t="shared" ca="1" si="160"/>
        <v>440045477.57998085</v>
      </c>
      <c r="W817" s="17">
        <f t="shared" ca="1" si="161"/>
        <v>-146482476.97378039</v>
      </c>
    </row>
    <row r="818" spans="6:23" x14ac:dyDescent="0.3">
      <c r="F818">
        <v>816</v>
      </c>
      <c r="G818">
        <f t="shared" ca="1" si="150"/>
        <v>0.14692191825375611</v>
      </c>
      <c r="H818" s="19">
        <f t="shared" ca="1" si="151"/>
        <v>108508</v>
      </c>
      <c r="I818">
        <f t="shared" ca="1" si="152"/>
        <v>103082.6</v>
      </c>
      <c r="J818" s="19">
        <f t="shared" ca="1" si="152"/>
        <v>97928.47</v>
      </c>
      <c r="K818">
        <f t="shared" ca="1" si="152"/>
        <v>93032.046499999997</v>
      </c>
      <c r="L818" s="19">
        <f t="shared" ca="1" si="153"/>
        <v>93032.046499999997</v>
      </c>
      <c r="M818" s="20">
        <f t="shared" si="154"/>
        <v>5000</v>
      </c>
      <c r="N818">
        <f t="shared" si="155"/>
        <v>4800</v>
      </c>
      <c r="O818" s="20">
        <f t="shared" si="155"/>
        <v>4608</v>
      </c>
      <c r="P818">
        <f t="shared" si="155"/>
        <v>4423.68</v>
      </c>
      <c r="Q818" s="20">
        <f t="shared" si="155"/>
        <v>4246.7328000000007</v>
      </c>
      <c r="R818" s="21">
        <f t="shared" ca="1" si="156"/>
        <v>542540000</v>
      </c>
      <c r="S818">
        <f t="shared" ca="1" si="157"/>
        <v>494796480</v>
      </c>
      <c r="T818" s="21">
        <f t="shared" ca="1" si="158"/>
        <v>451254389.75999999</v>
      </c>
      <c r="U818">
        <f t="shared" ca="1" si="159"/>
        <v>411544003.46112001</v>
      </c>
      <c r="V818" s="21">
        <f t="shared" ca="1" si="160"/>
        <v>395082243.32267523</v>
      </c>
      <c r="W818" s="17">
        <f t="shared" ca="1" si="161"/>
        <v>-325654456.18765116</v>
      </c>
    </row>
    <row r="819" spans="6:23" x14ac:dyDescent="0.3">
      <c r="F819">
        <v>817</v>
      </c>
      <c r="G819">
        <f t="shared" ca="1" si="150"/>
        <v>0.59131211918517479</v>
      </c>
      <c r="H819" s="19">
        <f t="shared" ca="1" si="151"/>
        <v>146928</v>
      </c>
      <c r="I819">
        <f t="shared" ca="1" si="152"/>
        <v>139581.6</v>
      </c>
      <c r="J819" s="19">
        <f t="shared" ca="1" si="152"/>
        <v>132602.52000000002</v>
      </c>
      <c r="K819">
        <f t="shared" ca="1" si="152"/>
        <v>125972.39400000001</v>
      </c>
      <c r="L819" s="19">
        <f t="shared" ca="1" si="153"/>
        <v>125972.39400000001</v>
      </c>
      <c r="M819" s="20">
        <f t="shared" si="154"/>
        <v>5000</v>
      </c>
      <c r="N819">
        <f t="shared" si="155"/>
        <v>4800</v>
      </c>
      <c r="O819" s="20">
        <f t="shared" si="155"/>
        <v>4608</v>
      </c>
      <c r="P819">
        <f t="shared" si="155"/>
        <v>4423.68</v>
      </c>
      <c r="Q819" s="20">
        <f t="shared" si="155"/>
        <v>4246.7328000000007</v>
      </c>
      <c r="R819" s="21">
        <f t="shared" ca="1" si="156"/>
        <v>734640000</v>
      </c>
      <c r="S819">
        <f t="shared" ca="1" si="157"/>
        <v>669991680</v>
      </c>
      <c r="T819" s="21">
        <f t="shared" ca="1" si="158"/>
        <v>611032412.16000009</v>
      </c>
      <c r="U819">
        <f t="shared" ca="1" si="159"/>
        <v>557261559.88992012</v>
      </c>
      <c r="V819" s="21">
        <f t="shared" ca="1" si="160"/>
        <v>534971097.49432337</v>
      </c>
      <c r="W819" s="17">
        <f t="shared" ca="1" si="161"/>
        <v>231782376.05762529</v>
      </c>
    </row>
    <row r="820" spans="6:23" x14ac:dyDescent="0.3">
      <c r="F820">
        <v>818</v>
      </c>
      <c r="G820">
        <f t="shared" ca="1" si="150"/>
        <v>9.5588344867344577E-2</v>
      </c>
      <c r="H820" s="19">
        <f t="shared" ca="1" si="151"/>
        <v>100787</v>
      </c>
      <c r="I820">
        <f t="shared" ca="1" si="152"/>
        <v>95747.65</v>
      </c>
      <c r="J820" s="19">
        <f t="shared" ca="1" si="152"/>
        <v>90960.267499999987</v>
      </c>
      <c r="K820">
        <f t="shared" ca="1" si="152"/>
        <v>86412.254124999992</v>
      </c>
      <c r="L820" s="19">
        <f t="shared" ca="1" si="153"/>
        <v>86412.254124999992</v>
      </c>
      <c r="M820" s="20">
        <f t="shared" si="154"/>
        <v>5000</v>
      </c>
      <c r="N820">
        <f t="shared" si="155"/>
        <v>4800</v>
      </c>
      <c r="O820" s="20">
        <f t="shared" si="155"/>
        <v>4608</v>
      </c>
      <c r="P820">
        <f t="shared" si="155"/>
        <v>4423.68</v>
      </c>
      <c r="Q820" s="20">
        <f t="shared" si="155"/>
        <v>4246.7328000000007</v>
      </c>
      <c r="R820" s="21">
        <f t="shared" ca="1" si="156"/>
        <v>503935000</v>
      </c>
      <c r="S820">
        <f t="shared" ca="1" si="157"/>
        <v>459588720</v>
      </c>
      <c r="T820" s="21">
        <f t="shared" ca="1" si="158"/>
        <v>419144912.63999993</v>
      </c>
      <c r="U820">
        <f t="shared" ca="1" si="159"/>
        <v>382260160.32767999</v>
      </c>
      <c r="V820" s="21">
        <f t="shared" ca="1" si="160"/>
        <v>366969753.91457283</v>
      </c>
      <c r="W820" s="17">
        <f t="shared" ca="1" si="161"/>
        <v>-437678656.65006089</v>
      </c>
    </row>
    <row r="821" spans="6:23" x14ac:dyDescent="0.3">
      <c r="F821">
        <v>819</v>
      </c>
      <c r="G821">
        <f t="shared" ca="1" si="150"/>
        <v>0.85089004531725942</v>
      </c>
      <c r="H821" s="19">
        <f t="shared" ca="1" si="151"/>
        <v>171208</v>
      </c>
      <c r="I821">
        <f t="shared" ca="1" si="152"/>
        <v>162647.6</v>
      </c>
      <c r="J821" s="19">
        <f t="shared" ca="1" si="152"/>
        <v>154515.22</v>
      </c>
      <c r="K821">
        <f t="shared" ca="1" si="152"/>
        <v>146789.459</v>
      </c>
      <c r="L821" s="19">
        <f t="shared" ca="1" si="153"/>
        <v>146789.459</v>
      </c>
      <c r="M821" s="20">
        <f t="shared" si="154"/>
        <v>5000</v>
      </c>
      <c r="N821">
        <f t="shared" si="155"/>
        <v>4800</v>
      </c>
      <c r="O821" s="20">
        <f t="shared" si="155"/>
        <v>4608</v>
      </c>
      <c r="P821">
        <f t="shared" si="155"/>
        <v>4423.68</v>
      </c>
      <c r="Q821" s="20">
        <f t="shared" si="155"/>
        <v>4246.7328000000007</v>
      </c>
      <c r="R821" s="21">
        <f t="shared" ca="1" si="156"/>
        <v>856040000</v>
      </c>
      <c r="S821">
        <f t="shared" ca="1" si="157"/>
        <v>780708480</v>
      </c>
      <c r="T821" s="21">
        <f t="shared" ca="1" si="158"/>
        <v>712006133.75999999</v>
      </c>
      <c r="U821">
        <f t="shared" ca="1" si="159"/>
        <v>649349593.98912001</v>
      </c>
      <c r="V821" s="21">
        <f t="shared" ca="1" si="160"/>
        <v>623375610.22955537</v>
      </c>
      <c r="W821" s="17">
        <f t="shared" ca="1" si="161"/>
        <v>584061561.03720093</v>
      </c>
    </row>
    <row r="822" spans="6:23" x14ac:dyDescent="0.3">
      <c r="F822">
        <v>820</v>
      </c>
      <c r="G822">
        <f t="shared" ca="1" si="150"/>
        <v>0.78245777723805821</v>
      </c>
      <c r="H822" s="19">
        <f t="shared" ca="1" si="151"/>
        <v>163416</v>
      </c>
      <c r="I822">
        <f t="shared" ca="1" si="152"/>
        <v>155245.20000000001</v>
      </c>
      <c r="J822" s="19">
        <f t="shared" ca="1" si="152"/>
        <v>147482.94</v>
      </c>
      <c r="K822">
        <f t="shared" ca="1" si="152"/>
        <v>140108.79300000001</v>
      </c>
      <c r="L822" s="19">
        <f t="shared" ca="1" si="153"/>
        <v>140108.79300000001</v>
      </c>
      <c r="M822" s="20">
        <f t="shared" si="154"/>
        <v>5000</v>
      </c>
      <c r="N822">
        <f t="shared" si="155"/>
        <v>4800</v>
      </c>
      <c r="O822" s="20">
        <f t="shared" si="155"/>
        <v>4608</v>
      </c>
      <c r="P822">
        <f t="shared" si="155"/>
        <v>4423.68</v>
      </c>
      <c r="Q822" s="20">
        <f t="shared" si="155"/>
        <v>4246.7328000000007</v>
      </c>
      <c r="R822" s="21">
        <f t="shared" ca="1" si="156"/>
        <v>817080000</v>
      </c>
      <c r="S822">
        <f t="shared" ca="1" si="157"/>
        <v>745176960</v>
      </c>
      <c r="T822" s="21">
        <f t="shared" ca="1" si="158"/>
        <v>679601387.51999998</v>
      </c>
      <c r="U822">
        <f t="shared" ca="1" si="159"/>
        <v>619796465.41824007</v>
      </c>
      <c r="V822" s="21">
        <f t="shared" ca="1" si="160"/>
        <v>595004606.80151057</v>
      </c>
      <c r="W822" s="17">
        <f t="shared" ca="1" si="161"/>
        <v>471007219.63024664</v>
      </c>
    </row>
    <row r="823" spans="6:23" x14ac:dyDescent="0.3">
      <c r="F823">
        <v>821</v>
      </c>
      <c r="G823">
        <f t="shared" ca="1" si="150"/>
        <v>5.839227025646887E-2</v>
      </c>
      <c r="H823" s="19">
        <f t="shared" ca="1" si="151"/>
        <v>92948</v>
      </c>
      <c r="I823">
        <f t="shared" ca="1" si="152"/>
        <v>88300.6</v>
      </c>
      <c r="J823" s="19">
        <f t="shared" ca="1" si="152"/>
        <v>83885.570000000007</v>
      </c>
      <c r="K823">
        <f t="shared" ca="1" si="152"/>
        <v>79691.291500000007</v>
      </c>
      <c r="L823" s="19">
        <f t="shared" ca="1" si="153"/>
        <v>79691.291500000007</v>
      </c>
      <c r="M823" s="20">
        <f t="shared" si="154"/>
        <v>5000</v>
      </c>
      <c r="N823">
        <f t="shared" si="155"/>
        <v>4800</v>
      </c>
      <c r="O823" s="20">
        <f t="shared" si="155"/>
        <v>4608</v>
      </c>
      <c r="P823">
        <f t="shared" si="155"/>
        <v>4423.68</v>
      </c>
      <c r="Q823" s="20">
        <f t="shared" si="155"/>
        <v>4246.7328000000007</v>
      </c>
      <c r="R823" s="21">
        <f t="shared" ca="1" si="156"/>
        <v>464740000</v>
      </c>
      <c r="S823">
        <f t="shared" ca="1" si="157"/>
        <v>423842880</v>
      </c>
      <c r="T823" s="21">
        <f t="shared" ca="1" si="158"/>
        <v>386544706.56000006</v>
      </c>
      <c r="U823">
        <f t="shared" ca="1" si="159"/>
        <v>352528772.38272005</v>
      </c>
      <c r="V823" s="21">
        <f t="shared" ca="1" si="160"/>
        <v>338427621.48741126</v>
      </c>
      <c r="W823" s="17">
        <f t="shared" ca="1" si="161"/>
        <v>-551414922.34424901</v>
      </c>
    </row>
    <row r="824" spans="6:23" x14ac:dyDescent="0.3">
      <c r="F824">
        <v>822</v>
      </c>
      <c r="G824">
        <f t="shared" ca="1" si="150"/>
        <v>0.9216689468637469</v>
      </c>
      <c r="H824" s="19">
        <f t="shared" ca="1" si="151"/>
        <v>182492</v>
      </c>
      <c r="I824">
        <f t="shared" ca="1" si="152"/>
        <v>173367.4</v>
      </c>
      <c r="J824" s="19">
        <f t="shared" ca="1" si="152"/>
        <v>164699.03</v>
      </c>
      <c r="K824">
        <f t="shared" ca="1" si="152"/>
        <v>156464.0785</v>
      </c>
      <c r="L824" s="19">
        <f t="shared" ca="1" si="153"/>
        <v>156464.0785</v>
      </c>
      <c r="M824" s="20">
        <f t="shared" si="154"/>
        <v>5000</v>
      </c>
      <c r="N824">
        <f t="shared" si="155"/>
        <v>4800</v>
      </c>
      <c r="O824" s="20">
        <f t="shared" si="155"/>
        <v>4608</v>
      </c>
      <c r="P824">
        <f t="shared" si="155"/>
        <v>4423.68</v>
      </c>
      <c r="Q824" s="20">
        <f t="shared" si="155"/>
        <v>4246.7328000000007</v>
      </c>
      <c r="R824" s="21">
        <f t="shared" ca="1" si="156"/>
        <v>912460000</v>
      </c>
      <c r="S824">
        <f t="shared" ca="1" si="157"/>
        <v>832163520</v>
      </c>
      <c r="T824" s="21">
        <f t="shared" ca="1" si="158"/>
        <v>758933130.24000001</v>
      </c>
      <c r="U824">
        <f t="shared" ca="1" si="159"/>
        <v>692147014.77888012</v>
      </c>
      <c r="V824" s="21">
        <f t="shared" ca="1" si="160"/>
        <v>664461134.18772495</v>
      </c>
      <c r="W824" s="17">
        <f t="shared" ca="1" si="161"/>
        <v>747781426.08289862</v>
      </c>
    </row>
    <row r="825" spans="6:23" x14ac:dyDescent="0.3">
      <c r="F825">
        <v>823</v>
      </c>
      <c r="G825">
        <f t="shared" ca="1" si="150"/>
        <v>5.1068534923285003E-2</v>
      </c>
      <c r="H825" s="19">
        <f t="shared" ca="1" si="151"/>
        <v>90963</v>
      </c>
      <c r="I825">
        <f t="shared" ca="1" si="152"/>
        <v>86414.85</v>
      </c>
      <c r="J825" s="19">
        <f t="shared" ca="1" si="152"/>
        <v>82094.107500000013</v>
      </c>
      <c r="K825">
        <f t="shared" ca="1" si="152"/>
        <v>77989.402125000008</v>
      </c>
      <c r="L825" s="19">
        <f t="shared" ca="1" si="153"/>
        <v>77989.402125000008</v>
      </c>
      <c r="M825" s="20">
        <f t="shared" si="154"/>
        <v>5000</v>
      </c>
      <c r="N825">
        <f t="shared" si="155"/>
        <v>4800</v>
      </c>
      <c r="O825" s="20">
        <f t="shared" si="155"/>
        <v>4608</v>
      </c>
      <c r="P825">
        <f t="shared" si="155"/>
        <v>4423.68</v>
      </c>
      <c r="Q825" s="20">
        <f t="shared" si="155"/>
        <v>4246.7328000000007</v>
      </c>
      <c r="R825" s="21">
        <f t="shared" ca="1" si="156"/>
        <v>454815000</v>
      </c>
      <c r="S825">
        <f t="shared" ca="1" si="157"/>
        <v>414791280</v>
      </c>
      <c r="T825" s="21">
        <f t="shared" ca="1" si="158"/>
        <v>378289647.36000007</v>
      </c>
      <c r="U825">
        <f t="shared" ca="1" si="159"/>
        <v>345000158.39232004</v>
      </c>
      <c r="V825" s="21">
        <f t="shared" ca="1" si="160"/>
        <v>331200152.05662727</v>
      </c>
      <c r="W825" s="17">
        <f t="shared" ca="1" si="161"/>
        <v>-580215341.70934224</v>
      </c>
    </row>
    <row r="826" spans="6:23" x14ac:dyDescent="0.3">
      <c r="F826">
        <v>824</v>
      </c>
      <c r="G826">
        <f t="shared" ca="1" si="150"/>
        <v>0.65653242329606687</v>
      </c>
      <c r="H826" s="19">
        <f t="shared" ca="1" si="151"/>
        <v>152091</v>
      </c>
      <c r="I826">
        <f t="shared" ca="1" si="152"/>
        <v>144486.45000000001</v>
      </c>
      <c r="J826" s="19">
        <f t="shared" ca="1" si="152"/>
        <v>137262.1275</v>
      </c>
      <c r="K826">
        <f t="shared" ca="1" si="152"/>
        <v>130399.021125</v>
      </c>
      <c r="L826" s="19">
        <f t="shared" ca="1" si="153"/>
        <v>130399.021125</v>
      </c>
      <c r="M826" s="20">
        <f t="shared" si="154"/>
        <v>5000</v>
      </c>
      <c r="N826">
        <f t="shared" si="155"/>
        <v>4800</v>
      </c>
      <c r="O826" s="20">
        <f t="shared" si="155"/>
        <v>4608</v>
      </c>
      <c r="P826">
        <f t="shared" si="155"/>
        <v>4423.68</v>
      </c>
      <c r="Q826" s="20">
        <f t="shared" si="155"/>
        <v>4246.7328000000007</v>
      </c>
      <c r="R826" s="21">
        <f t="shared" ca="1" si="156"/>
        <v>760455000</v>
      </c>
      <c r="S826">
        <f t="shared" ca="1" si="157"/>
        <v>693534960</v>
      </c>
      <c r="T826" s="21">
        <f t="shared" ca="1" si="158"/>
        <v>632503883.51999998</v>
      </c>
      <c r="U826">
        <f t="shared" ca="1" si="159"/>
        <v>576843541.77024007</v>
      </c>
      <c r="V826" s="21">
        <f t="shared" ca="1" si="160"/>
        <v>553769800.09943044</v>
      </c>
      <c r="W826" s="17">
        <f t="shared" ca="1" si="161"/>
        <v>306692484.46164322</v>
      </c>
    </row>
    <row r="827" spans="6:23" x14ac:dyDescent="0.3">
      <c r="F827">
        <v>825</v>
      </c>
      <c r="G827">
        <f t="shared" ca="1" si="150"/>
        <v>0.50547912633850456</v>
      </c>
      <c r="H827" s="19">
        <f t="shared" ca="1" si="151"/>
        <v>140412</v>
      </c>
      <c r="I827">
        <f t="shared" ca="1" si="152"/>
        <v>133391.4</v>
      </c>
      <c r="J827" s="19">
        <f t="shared" ca="1" si="152"/>
        <v>126721.82999999999</v>
      </c>
      <c r="K827">
        <f t="shared" ca="1" si="152"/>
        <v>120385.73849999999</v>
      </c>
      <c r="L827" s="19">
        <f t="shared" ca="1" si="153"/>
        <v>120385.73849999999</v>
      </c>
      <c r="M827" s="20">
        <f t="shared" si="154"/>
        <v>5000</v>
      </c>
      <c r="N827">
        <f t="shared" si="155"/>
        <v>4800</v>
      </c>
      <c r="O827" s="20">
        <f t="shared" si="155"/>
        <v>4608</v>
      </c>
      <c r="P827">
        <f t="shared" si="155"/>
        <v>4423.68</v>
      </c>
      <c r="Q827" s="20">
        <f t="shared" si="155"/>
        <v>4246.7328000000007</v>
      </c>
      <c r="R827" s="21">
        <f t="shared" ca="1" si="156"/>
        <v>702060000</v>
      </c>
      <c r="S827">
        <f t="shared" ca="1" si="157"/>
        <v>640278720</v>
      </c>
      <c r="T827" s="21">
        <f t="shared" ca="1" si="158"/>
        <v>583934192.63999999</v>
      </c>
      <c r="U827">
        <f t="shared" ca="1" si="159"/>
        <v>532547983.68768001</v>
      </c>
      <c r="V827" s="21">
        <f t="shared" ca="1" si="160"/>
        <v>511246064.34017283</v>
      </c>
      <c r="W827" s="17">
        <f t="shared" ca="1" si="161"/>
        <v>137241553.5977025</v>
      </c>
    </row>
    <row r="828" spans="6:23" x14ac:dyDescent="0.3">
      <c r="F828">
        <v>826</v>
      </c>
      <c r="G828">
        <f t="shared" ca="1" si="150"/>
        <v>0.47599611699517985</v>
      </c>
      <c r="H828" s="19">
        <f t="shared" ca="1" si="151"/>
        <v>138194</v>
      </c>
      <c r="I828">
        <f t="shared" ca="1" si="152"/>
        <v>131284.29999999999</v>
      </c>
      <c r="J828" s="19">
        <f t="shared" ca="1" si="152"/>
        <v>124720.08499999999</v>
      </c>
      <c r="K828">
        <f t="shared" ca="1" si="152"/>
        <v>118484.08074999999</v>
      </c>
      <c r="L828" s="19">
        <f t="shared" ca="1" si="153"/>
        <v>118484.08074999999</v>
      </c>
      <c r="M828" s="20">
        <f t="shared" si="154"/>
        <v>5000</v>
      </c>
      <c r="N828">
        <f t="shared" si="155"/>
        <v>4800</v>
      </c>
      <c r="O828" s="20">
        <f t="shared" si="155"/>
        <v>4608</v>
      </c>
      <c r="P828">
        <f t="shared" si="155"/>
        <v>4423.68</v>
      </c>
      <c r="Q828" s="20">
        <f t="shared" si="155"/>
        <v>4246.7328000000007</v>
      </c>
      <c r="R828" s="21">
        <f t="shared" ca="1" si="156"/>
        <v>690970000</v>
      </c>
      <c r="S828">
        <f t="shared" ca="1" si="157"/>
        <v>630164640</v>
      </c>
      <c r="T828" s="21">
        <f t="shared" ca="1" si="158"/>
        <v>574710151.67999995</v>
      </c>
      <c r="U828">
        <f t="shared" ca="1" si="159"/>
        <v>524135658.33216</v>
      </c>
      <c r="V828" s="21">
        <f t="shared" ca="1" si="160"/>
        <v>503170231.99887365</v>
      </c>
      <c r="W828" s="17">
        <f t="shared" ca="1" si="161"/>
        <v>105060530.85121584</v>
      </c>
    </row>
    <row r="829" spans="6:23" x14ac:dyDescent="0.3">
      <c r="F829">
        <v>827</v>
      </c>
      <c r="G829">
        <f t="shared" ca="1" si="150"/>
        <v>0.82862523538696042</v>
      </c>
      <c r="H829" s="19">
        <f t="shared" ca="1" si="151"/>
        <v>168462</v>
      </c>
      <c r="I829">
        <f t="shared" ca="1" si="152"/>
        <v>160038.9</v>
      </c>
      <c r="J829" s="19">
        <f t="shared" ca="1" si="152"/>
        <v>152036.95499999999</v>
      </c>
      <c r="K829">
        <f t="shared" ca="1" si="152"/>
        <v>144435.10725</v>
      </c>
      <c r="L829" s="19">
        <f t="shared" ca="1" si="153"/>
        <v>144435.10725</v>
      </c>
      <c r="M829" s="20">
        <f t="shared" si="154"/>
        <v>5000</v>
      </c>
      <c r="N829">
        <f t="shared" si="155"/>
        <v>4800</v>
      </c>
      <c r="O829" s="20">
        <f t="shared" si="155"/>
        <v>4608</v>
      </c>
      <c r="P829">
        <f t="shared" si="155"/>
        <v>4423.68</v>
      </c>
      <c r="Q829" s="20">
        <f t="shared" si="155"/>
        <v>4246.7328000000007</v>
      </c>
      <c r="R829" s="21">
        <f t="shared" ca="1" si="156"/>
        <v>842310000</v>
      </c>
      <c r="S829">
        <f t="shared" ca="1" si="157"/>
        <v>768186720</v>
      </c>
      <c r="T829" s="21">
        <f t="shared" ca="1" si="158"/>
        <v>700586288.63999999</v>
      </c>
      <c r="U829">
        <f t="shared" ca="1" si="159"/>
        <v>638934695.23968005</v>
      </c>
      <c r="V829" s="21">
        <f t="shared" ca="1" si="160"/>
        <v>613377307.43009293</v>
      </c>
      <c r="W829" s="17">
        <f t="shared" ca="1" si="161"/>
        <v>544219771.82987309</v>
      </c>
    </row>
    <row r="830" spans="6:23" x14ac:dyDescent="0.3">
      <c r="F830">
        <v>828</v>
      </c>
      <c r="G830">
        <f t="shared" ca="1" si="150"/>
        <v>0.3452980319581147</v>
      </c>
      <c r="H830" s="19">
        <f t="shared" ca="1" si="151"/>
        <v>128059</v>
      </c>
      <c r="I830">
        <f t="shared" ca="1" si="152"/>
        <v>121656.05</v>
      </c>
      <c r="J830" s="19">
        <f t="shared" ca="1" si="152"/>
        <v>115573.2475</v>
      </c>
      <c r="K830">
        <f t="shared" ca="1" si="152"/>
        <v>109794.585125</v>
      </c>
      <c r="L830" s="19">
        <f t="shared" ca="1" si="153"/>
        <v>109794.585125</v>
      </c>
      <c r="M830" s="20">
        <f t="shared" si="154"/>
        <v>5000</v>
      </c>
      <c r="N830">
        <f t="shared" si="155"/>
        <v>4800</v>
      </c>
      <c r="O830" s="20">
        <f t="shared" si="155"/>
        <v>4608</v>
      </c>
      <c r="P830">
        <f t="shared" si="155"/>
        <v>4423.68</v>
      </c>
      <c r="Q830" s="20">
        <f t="shared" si="155"/>
        <v>4246.7328000000007</v>
      </c>
      <c r="R830" s="21">
        <f t="shared" ca="1" si="156"/>
        <v>640295000</v>
      </c>
      <c r="S830">
        <f t="shared" ca="1" si="157"/>
        <v>583949040</v>
      </c>
      <c r="T830" s="21">
        <f t="shared" ca="1" si="158"/>
        <v>532561524.48000002</v>
      </c>
      <c r="U830">
        <f t="shared" ca="1" si="159"/>
        <v>485696110.32576001</v>
      </c>
      <c r="V830" s="21">
        <f t="shared" ca="1" si="160"/>
        <v>466268265.91272968</v>
      </c>
      <c r="W830" s="17">
        <f t="shared" ca="1" si="161"/>
        <v>-41988461.725719929</v>
      </c>
    </row>
    <row r="831" spans="6:23" x14ac:dyDescent="0.3">
      <c r="F831">
        <v>829</v>
      </c>
      <c r="G831">
        <f t="shared" ca="1" si="150"/>
        <v>0.41155974534840567</v>
      </c>
      <c r="H831" s="19">
        <f t="shared" ca="1" si="151"/>
        <v>133294</v>
      </c>
      <c r="I831">
        <f t="shared" ca="1" si="152"/>
        <v>126629.3</v>
      </c>
      <c r="J831" s="19">
        <f t="shared" ca="1" si="152"/>
        <v>120297.83500000001</v>
      </c>
      <c r="K831">
        <f t="shared" ca="1" si="152"/>
        <v>114282.94325000001</v>
      </c>
      <c r="L831" s="19">
        <f t="shared" ca="1" si="153"/>
        <v>114282.94325000001</v>
      </c>
      <c r="M831" s="20">
        <f t="shared" si="154"/>
        <v>5000</v>
      </c>
      <c r="N831">
        <f t="shared" si="155"/>
        <v>4800</v>
      </c>
      <c r="O831" s="20">
        <f t="shared" si="155"/>
        <v>4608</v>
      </c>
      <c r="P831">
        <f t="shared" si="155"/>
        <v>4423.68</v>
      </c>
      <c r="Q831" s="20">
        <f t="shared" si="155"/>
        <v>4246.7328000000007</v>
      </c>
      <c r="R831" s="21">
        <f t="shared" ca="1" si="156"/>
        <v>666470000</v>
      </c>
      <c r="S831">
        <f t="shared" ca="1" si="157"/>
        <v>607820640</v>
      </c>
      <c r="T831" s="21">
        <f t="shared" ca="1" si="158"/>
        <v>554332423.68000007</v>
      </c>
      <c r="U831">
        <f t="shared" ca="1" si="159"/>
        <v>505551170.39616007</v>
      </c>
      <c r="V831" s="21">
        <f t="shared" ca="1" si="160"/>
        <v>485329123.58031374</v>
      </c>
      <c r="W831" s="17">
        <f t="shared" ca="1" si="161"/>
        <v>33966296.650230646</v>
      </c>
    </row>
    <row r="832" spans="6:23" x14ac:dyDescent="0.3">
      <c r="F832">
        <v>830</v>
      </c>
      <c r="G832">
        <f t="shared" ca="1" si="150"/>
        <v>0.12705413069497695</v>
      </c>
      <c r="H832" s="19">
        <f t="shared" ca="1" si="151"/>
        <v>105787</v>
      </c>
      <c r="I832">
        <f t="shared" ca="1" si="152"/>
        <v>100497.65</v>
      </c>
      <c r="J832" s="19">
        <f t="shared" ca="1" si="152"/>
        <v>95472.767499999987</v>
      </c>
      <c r="K832">
        <f t="shared" ca="1" si="152"/>
        <v>90699.129124999992</v>
      </c>
      <c r="L832" s="19">
        <f t="shared" ca="1" si="153"/>
        <v>90699.129124999992</v>
      </c>
      <c r="M832" s="20">
        <f t="shared" si="154"/>
        <v>5000</v>
      </c>
      <c r="N832">
        <f t="shared" si="155"/>
        <v>4800</v>
      </c>
      <c r="O832" s="20">
        <f t="shared" si="155"/>
        <v>4608</v>
      </c>
      <c r="P832">
        <f t="shared" si="155"/>
        <v>4423.68</v>
      </c>
      <c r="Q832" s="20">
        <f t="shared" si="155"/>
        <v>4246.7328000000007</v>
      </c>
      <c r="R832" s="21">
        <f t="shared" ca="1" si="156"/>
        <v>528935000</v>
      </c>
      <c r="S832">
        <f t="shared" ca="1" si="157"/>
        <v>482388720</v>
      </c>
      <c r="T832" s="21">
        <f t="shared" ca="1" si="158"/>
        <v>439938512.63999993</v>
      </c>
      <c r="U832">
        <f t="shared" ca="1" si="159"/>
        <v>401223923.52767998</v>
      </c>
      <c r="V832" s="21">
        <f t="shared" ca="1" si="160"/>
        <v>385174966.58657283</v>
      </c>
      <c r="W832" s="17">
        <f t="shared" ca="1" si="161"/>
        <v>-365133519.71027994</v>
      </c>
    </row>
    <row r="833" spans="6:23" x14ac:dyDescent="0.3">
      <c r="F833">
        <v>831</v>
      </c>
      <c r="G833">
        <f t="shared" ca="1" si="150"/>
        <v>1.1933493078897461E-2</v>
      </c>
      <c r="H833" s="19">
        <f t="shared" ca="1" si="151"/>
        <v>72222</v>
      </c>
      <c r="I833">
        <f t="shared" ca="1" si="152"/>
        <v>68610.899999999994</v>
      </c>
      <c r="J833" s="19">
        <f t="shared" ca="1" si="152"/>
        <v>65180.354999999996</v>
      </c>
      <c r="K833">
        <f t="shared" ca="1" si="152"/>
        <v>61921.337249999997</v>
      </c>
      <c r="L833" s="19">
        <f t="shared" ca="1" si="153"/>
        <v>61921.337249999997</v>
      </c>
      <c r="M833" s="20">
        <f t="shared" si="154"/>
        <v>5000</v>
      </c>
      <c r="N833">
        <f t="shared" si="155"/>
        <v>4800</v>
      </c>
      <c r="O833" s="20">
        <f t="shared" si="155"/>
        <v>4608</v>
      </c>
      <c r="P833">
        <f t="shared" si="155"/>
        <v>4423.68</v>
      </c>
      <c r="Q833" s="20">
        <f t="shared" si="155"/>
        <v>4246.7328000000007</v>
      </c>
      <c r="R833" s="21">
        <f t="shared" ca="1" si="156"/>
        <v>361110000</v>
      </c>
      <c r="S833">
        <f t="shared" ca="1" si="157"/>
        <v>329332320</v>
      </c>
      <c r="T833" s="21">
        <f t="shared" ca="1" si="158"/>
        <v>300351075.83999997</v>
      </c>
      <c r="U833">
        <f t="shared" ca="1" si="159"/>
        <v>273920181.16608</v>
      </c>
      <c r="V833" s="21">
        <f t="shared" ca="1" si="160"/>
        <v>262963373.91943684</v>
      </c>
      <c r="W833" s="17">
        <f t="shared" ca="1" si="161"/>
        <v>-852129023.98702908</v>
      </c>
    </row>
    <row r="834" spans="6:23" x14ac:dyDescent="0.3">
      <c r="F834">
        <v>832</v>
      </c>
      <c r="G834">
        <f t="shared" ca="1" si="150"/>
        <v>0.77538832423392134</v>
      </c>
      <c r="H834" s="19">
        <f t="shared" ca="1" si="151"/>
        <v>162701</v>
      </c>
      <c r="I834">
        <f t="shared" ca="1" si="152"/>
        <v>154565.95000000001</v>
      </c>
      <c r="J834" s="19">
        <f t="shared" ca="1" si="152"/>
        <v>146837.65250000003</v>
      </c>
      <c r="K834">
        <f t="shared" ca="1" si="152"/>
        <v>139495.76987500003</v>
      </c>
      <c r="L834" s="19">
        <f t="shared" ca="1" si="153"/>
        <v>139495.76987500003</v>
      </c>
      <c r="M834" s="20">
        <f t="shared" si="154"/>
        <v>5000</v>
      </c>
      <c r="N834">
        <f t="shared" si="155"/>
        <v>4800</v>
      </c>
      <c r="O834" s="20">
        <f t="shared" si="155"/>
        <v>4608</v>
      </c>
      <c r="P834">
        <f t="shared" si="155"/>
        <v>4423.68</v>
      </c>
      <c r="Q834" s="20">
        <f t="shared" si="155"/>
        <v>4246.7328000000007</v>
      </c>
      <c r="R834" s="21">
        <f t="shared" ca="1" si="156"/>
        <v>813505000</v>
      </c>
      <c r="S834">
        <f t="shared" ca="1" si="157"/>
        <v>741916560</v>
      </c>
      <c r="T834" s="21">
        <f t="shared" ca="1" si="158"/>
        <v>676627902.72000015</v>
      </c>
      <c r="U834">
        <f t="shared" ca="1" si="159"/>
        <v>617084647.28064013</v>
      </c>
      <c r="V834" s="21">
        <f t="shared" ca="1" si="160"/>
        <v>592401261.38941467</v>
      </c>
      <c r="W834" s="17">
        <f t="shared" ca="1" si="161"/>
        <v>460633265.04785824</v>
      </c>
    </row>
    <row r="835" spans="6:23" x14ac:dyDescent="0.3">
      <c r="F835">
        <v>833</v>
      </c>
      <c r="G835">
        <f t="shared" ca="1" si="150"/>
        <v>0.72774058611367431</v>
      </c>
      <c r="H835" s="19">
        <f t="shared" ca="1" si="151"/>
        <v>158180</v>
      </c>
      <c r="I835">
        <f t="shared" ca="1" si="152"/>
        <v>150271</v>
      </c>
      <c r="J835" s="19">
        <f t="shared" ca="1" si="152"/>
        <v>142757.45000000001</v>
      </c>
      <c r="K835">
        <f t="shared" ca="1" si="152"/>
        <v>135619.57750000001</v>
      </c>
      <c r="L835" s="19">
        <f t="shared" ca="1" si="153"/>
        <v>135619.57750000001</v>
      </c>
      <c r="M835" s="20">
        <f t="shared" si="154"/>
        <v>5000</v>
      </c>
      <c r="N835">
        <f t="shared" si="155"/>
        <v>4800</v>
      </c>
      <c r="O835" s="20">
        <f t="shared" si="155"/>
        <v>4608</v>
      </c>
      <c r="P835">
        <f t="shared" si="155"/>
        <v>4423.68</v>
      </c>
      <c r="Q835" s="20">
        <f t="shared" ref="Q835:Q898" si="162">P835-$B$8*P835</f>
        <v>4246.7328000000007</v>
      </c>
      <c r="R835" s="21">
        <f t="shared" ca="1" si="156"/>
        <v>790900000</v>
      </c>
      <c r="S835">
        <f t="shared" ca="1" si="157"/>
        <v>721300800</v>
      </c>
      <c r="T835" s="21">
        <f t="shared" ca="1" si="158"/>
        <v>657826329.60000002</v>
      </c>
      <c r="U835">
        <f t="shared" ca="1" si="159"/>
        <v>599937612.59520006</v>
      </c>
      <c r="V835" s="21">
        <f t="shared" ca="1" si="160"/>
        <v>575940108.09139216</v>
      </c>
      <c r="W835" s="17">
        <f t="shared" ca="1" si="161"/>
        <v>395037952.22690773</v>
      </c>
    </row>
    <row r="836" spans="6:23" x14ac:dyDescent="0.3">
      <c r="F836">
        <v>834</v>
      </c>
      <c r="G836">
        <f t="shared" ref="G836:G899" ca="1" si="163">RAND()</f>
        <v>0.7896765394783577</v>
      </c>
      <c r="H836" s="19">
        <f t="shared" ref="H836:H899" ca="1" si="164">ROUND(_xlfn.NORM.INV(G836,$B$4,$B$5),0)</f>
        <v>164159</v>
      </c>
      <c r="I836">
        <f t="shared" ref="I836:K899" ca="1" si="165">H836-$B$7*H836</f>
        <v>155951.04999999999</v>
      </c>
      <c r="J836" s="19">
        <f t="shared" ca="1" si="165"/>
        <v>148153.4975</v>
      </c>
      <c r="K836">
        <f t="shared" ca="1" si="165"/>
        <v>140745.822625</v>
      </c>
      <c r="L836" s="19">
        <f t="shared" ref="L836:L899" ca="1" si="166">J836-$B$7*J836</f>
        <v>140745.822625</v>
      </c>
      <c r="M836" s="20">
        <f t="shared" ref="M836:M899" si="167">$B$3</f>
        <v>5000</v>
      </c>
      <c r="N836">
        <f t="shared" ref="N836:Q899" si="168">M836-$B$8*M836</f>
        <v>4800</v>
      </c>
      <c r="O836" s="20">
        <f t="shared" si="168"/>
        <v>4608</v>
      </c>
      <c r="P836">
        <f t="shared" si="168"/>
        <v>4423.68</v>
      </c>
      <c r="Q836" s="20">
        <f t="shared" si="162"/>
        <v>4246.7328000000007</v>
      </c>
      <c r="R836" s="21">
        <f t="shared" ref="R836:R899" ca="1" si="169">H836*M836</f>
        <v>820795000</v>
      </c>
      <c r="S836">
        <f t="shared" ref="S836:S899" ca="1" si="170">I836*N836</f>
        <v>748565040</v>
      </c>
      <c r="T836" s="21">
        <f t="shared" ref="T836:T899" ca="1" si="171">J836*O836</f>
        <v>682691316.48000002</v>
      </c>
      <c r="U836">
        <f t="shared" ref="U836:U899" ca="1" si="172">K836*P836</f>
        <v>622614480.62976003</v>
      </c>
      <c r="V836" s="21">
        <f t="shared" ref="V836:V899" ca="1" si="173">L836*Q836</f>
        <v>597709901.40456975</v>
      </c>
      <c r="W836" s="17">
        <f t="shared" ref="W836:W899" ca="1" si="174">NPV($B$6,R836,S836,T836,U836,V836)-$B$2</f>
        <v>481787426.97949791</v>
      </c>
    </row>
    <row r="837" spans="6:23" x14ac:dyDescent="0.3">
      <c r="F837">
        <v>835</v>
      </c>
      <c r="G837">
        <f t="shared" ca="1" si="163"/>
        <v>0.36257638581212004</v>
      </c>
      <c r="H837" s="19">
        <f t="shared" ca="1" si="164"/>
        <v>129453</v>
      </c>
      <c r="I837">
        <f t="shared" ca="1" si="165"/>
        <v>122980.35</v>
      </c>
      <c r="J837" s="19">
        <f t="shared" ca="1" si="165"/>
        <v>116831.3325</v>
      </c>
      <c r="K837">
        <f t="shared" ca="1" si="165"/>
        <v>110989.765875</v>
      </c>
      <c r="L837" s="19">
        <f t="shared" ca="1" si="166"/>
        <v>110989.765875</v>
      </c>
      <c r="M837" s="20">
        <f t="shared" si="167"/>
        <v>5000</v>
      </c>
      <c r="N837">
        <f t="shared" si="168"/>
        <v>4800</v>
      </c>
      <c r="O837" s="20">
        <f t="shared" si="168"/>
        <v>4608</v>
      </c>
      <c r="P837">
        <f t="shared" si="168"/>
        <v>4423.68</v>
      </c>
      <c r="Q837" s="20">
        <f t="shared" si="162"/>
        <v>4246.7328000000007</v>
      </c>
      <c r="R837" s="21">
        <f t="shared" ca="1" si="169"/>
        <v>647265000</v>
      </c>
      <c r="S837">
        <f t="shared" ca="1" si="170"/>
        <v>590305680</v>
      </c>
      <c r="T837" s="21">
        <f t="shared" ca="1" si="171"/>
        <v>538358780.15999997</v>
      </c>
      <c r="U837">
        <f t="shared" ca="1" si="172"/>
        <v>490983207.50591999</v>
      </c>
      <c r="V837" s="21">
        <f t="shared" ca="1" si="173"/>
        <v>471343879.20568329</v>
      </c>
      <c r="W837" s="17">
        <f t="shared" ca="1" si="174"/>
        <v>-21762877.546909094</v>
      </c>
    </row>
    <row r="838" spans="6:23" x14ac:dyDescent="0.3">
      <c r="F838">
        <v>836</v>
      </c>
      <c r="G838">
        <f t="shared" ca="1" si="163"/>
        <v>0.59002253847974873</v>
      </c>
      <c r="H838" s="19">
        <f t="shared" ca="1" si="164"/>
        <v>146828</v>
      </c>
      <c r="I838">
        <f t="shared" ca="1" si="165"/>
        <v>139486.6</v>
      </c>
      <c r="J838" s="19">
        <f t="shared" ca="1" si="165"/>
        <v>132512.27000000002</v>
      </c>
      <c r="K838">
        <f t="shared" ca="1" si="165"/>
        <v>125886.65650000001</v>
      </c>
      <c r="L838" s="19">
        <f t="shared" ca="1" si="166"/>
        <v>125886.65650000001</v>
      </c>
      <c r="M838" s="20">
        <f t="shared" si="167"/>
        <v>5000</v>
      </c>
      <c r="N838">
        <f t="shared" si="168"/>
        <v>4800</v>
      </c>
      <c r="O838" s="20">
        <f t="shared" si="168"/>
        <v>4608</v>
      </c>
      <c r="P838">
        <f t="shared" si="168"/>
        <v>4423.68</v>
      </c>
      <c r="Q838" s="20">
        <f t="shared" si="162"/>
        <v>4246.7328000000007</v>
      </c>
      <c r="R838" s="21">
        <f t="shared" ca="1" si="169"/>
        <v>734140000</v>
      </c>
      <c r="S838">
        <f t="shared" ca="1" si="170"/>
        <v>669535680</v>
      </c>
      <c r="T838" s="21">
        <f t="shared" ca="1" si="171"/>
        <v>610616540.16000009</v>
      </c>
      <c r="U838">
        <f t="shared" ca="1" si="172"/>
        <v>556882284.62592006</v>
      </c>
      <c r="V838" s="21">
        <f t="shared" ca="1" si="173"/>
        <v>534606993.24088335</v>
      </c>
      <c r="W838" s="17">
        <f t="shared" ca="1" si="174"/>
        <v>230331473.31882954</v>
      </c>
    </row>
    <row r="839" spans="6:23" x14ac:dyDescent="0.3">
      <c r="F839">
        <v>837</v>
      </c>
      <c r="G839">
        <f t="shared" ca="1" si="163"/>
        <v>0.34333804345608854</v>
      </c>
      <c r="H839" s="19">
        <f t="shared" ca="1" si="164"/>
        <v>127899</v>
      </c>
      <c r="I839">
        <f t="shared" ca="1" si="165"/>
        <v>121504.05</v>
      </c>
      <c r="J839" s="19">
        <f t="shared" ca="1" si="165"/>
        <v>115428.8475</v>
      </c>
      <c r="K839">
        <f t="shared" ca="1" si="165"/>
        <v>109657.405125</v>
      </c>
      <c r="L839" s="19">
        <f t="shared" ca="1" si="166"/>
        <v>109657.405125</v>
      </c>
      <c r="M839" s="20">
        <f t="shared" si="167"/>
        <v>5000</v>
      </c>
      <c r="N839">
        <f t="shared" si="168"/>
        <v>4800</v>
      </c>
      <c r="O839" s="20">
        <f t="shared" si="168"/>
        <v>4608</v>
      </c>
      <c r="P839">
        <f t="shared" si="168"/>
        <v>4423.68</v>
      </c>
      <c r="Q839" s="20">
        <f t="shared" si="162"/>
        <v>4246.7328000000007</v>
      </c>
      <c r="R839" s="21">
        <f t="shared" ca="1" si="169"/>
        <v>639495000</v>
      </c>
      <c r="S839">
        <f t="shared" ca="1" si="170"/>
        <v>583219440</v>
      </c>
      <c r="T839" s="21">
        <f t="shared" ca="1" si="171"/>
        <v>531896129.28000003</v>
      </c>
      <c r="U839">
        <f t="shared" ca="1" si="172"/>
        <v>485089269.90336007</v>
      </c>
      <c r="V839" s="21">
        <f t="shared" ca="1" si="173"/>
        <v>465685699.10722572</v>
      </c>
      <c r="W839" s="17">
        <f t="shared" ca="1" si="174"/>
        <v>-44309906.107792854</v>
      </c>
    </row>
    <row r="840" spans="6:23" x14ac:dyDescent="0.3">
      <c r="F840">
        <v>838</v>
      </c>
      <c r="G840">
        <f t="shared" ca="1" si="163"/>
        <v>0.20564978273979195</v>
      </c>
      <c r="H840" s="19">
        <f t="shared" ca="1" si="164"/>
        <v>115352</v>
      </c>
      <c r="I840">
        <f t="shared" ca="1" si="165"/>
        <v>109584.4</v>
      </c>
      <c r="J840" s="19">
        <f t="shared" ca="1" si="165"/>
        <v>104105.18</v>
      </c>
      <c r="K840">
        <f t="shared" ca="1" si="165"/>
        <v>98899.920999999988</v>
      </c>
      <c r="L840" s="19">
        <f t="shared" ca="1" si="166"/>
        <v>98899.920999999988</v>
      </c>
      <c r="M840" s="20">
        <f t="shared" si="167"/>
        <v>5000</v>
      </c>
      <c r="N840">
        <f t="shared" si="168"/>
        <v>4800</v>
      </c>
      <c r="O840" s="20">
        <f t="shared" si="168"/>
        <v>4608</v>
      </c>
      <c r="P840">
        <f t="shared" si="168"/>
        <v>4423.68</v>
      </c>
      <c r="Q840" s="20">
        <f t="shared" si="162"/>
        <v>4246.7328000000007</v>
      </c>
      <c r="R840" s="21">
        <f t="shared" ca="1" si="169"/>
        <v>576760000</v>
      </c>
      <c r="S840">
        <f t="shared" ca="1" si="170"/>
        <v>526005120</v>
      </c>
      <c r="T840" s="21">
        <f t="shared" ca="1" si="171"/>
        <v>479716669.43999994</v>
      </c>
      <c r="U840">
        <f t="shared" ca="1" si="172"/>
        <v>437501602.52927995</v>
      </c>
      <c r="V840" s="21">
        <f t="shared" ca="1" si="173"/>
        <v>420001538.42810881</v>
      </c>
      <c r="W840" s="17">
        <f t="shared" ca="1" si="174"/>
        <v>-226354672.74447894</v>
      </c>
    </row>
    <row r="841" spans="6:23" x14ac:dyDescent="0.3">
      <c r="F841">
        <v>839</v>
      </c>
      <c r="G841">
        <f t="shared" ca="1" si="163"/>
        <v>8.2929169052006202E-2</v>
      </c>
      <c r="H841" s="19">
        <f t="shared" ca="1" si="164"/>
        <v>98431</v>
      </c>
      <c r="I841">
        <f t="shared" ca="1" si="165"/>
        <v>93509.45</v>
      </c>
      <c r="J841" s="19">
        <f t="shared" ca="1" si="165"/>
        <v>88833.977499999994</v>
      </c>
      <c r="K841">
        <f t="shared" ca="1" si="165"/>
        <v>84392.278624999992</v>
      </c>
      <c r="L841" s="19">
        <f t="shared" ca="1" si="166"/>
        <v>84392.278624999992</v>
      </c>
      <c r="M841" s="20">
        <f t="shared" si="167"/>
        <v>5000</v>
      </c>
      <c r="N841">
        <f t="shared" si="168"/>
        <v>4800</v>
      </c>
      <c r="O841" s="20">
        <f t="shared" si="168"/>
        <v>4608</v>
      </c>
      <c r="P841">
        <f t="shared" si="168"/>
        <v>4423.68</v>
      </c>
      <c r="Q841" s="20">
        <f t="shared" si="162"/>
        <v>4246.7328000000007</v>
      </c>
      <c r="R841" s="21">
        <f t="shared" ca="1" si="169"/>
        <v>492155000</v>
      </c>
      <c r="S841">
        <f t="shared" ca="1" si="170"/>
        <v>448845360</v>
      </c>
      <c r="T841" s="21">
        <f t="shared" ca="1" si="171"/>
        <v>409346968.31999999</v>
      </c>
      <c r="U841">
        <f t="shared" ca="1" si="172"/>
        <v>373324435.10784</v>
      </c>
      <c r="V841" s="21">
        <f t="shared" ca="1" si="173"/>
        <v>358391457.70352644</v>
      </c>
      <c r="W841" s="17">
        <f t="shared" ca="1" si="174"/>
        <v>-471861925.17608571</v>
      </c>
    </row>
    <row r="842" spans="6:23" x14ac:dyDescent="0.3">
      <c r="F842">
        <v>840</v>
      </c>
      <c r="G842">
        <f t="shared" ca="1" si="163"/>
        <v>0.59116488675851064</v>
      </c>
      <c r="H842" s="19">
        <f t="shared" ca="1" si="164"/>
        <v>146916</v>
      </c>
      <c r="I842">
        <f t="shared" ca="1" si="165"/>
        <v>139570.20000000001</v>
      </c>
      <c r="J842" s="19">
        <f t="shared" ca="1" si="165"/>
        <v>132591.69</v>
      </c>
      <c r="K842">
        <f t="shared" ca="1" si="165"/>
        <v>125962.10550000001</v>
      </c>
      <c r="L842" s="19">
        <f t="shared" ca="1" si="166"/>
        <v>125962.10550000001</v>
      </c>
      <c r="M842" s="20">
        <f t="shared" si="167"/>
        <v>5000</v>
      </c>
      <c r="N842">
        <f t="shared" si="168"/>
        <v>4800</v>
      </c>
      <c r="O842" s="20">
        <f t="shared" si="168"/>
        <v>4608</v>
      </c>
      <c r="P842">
        <f t="shared" si="168"/>
        <v>4423.68</v>
      </c>
      <c r="Q842" s="20">
        <f t="shared" si="162"/>
        <v>4246.7328000000007</v>
      </c>
      <c r="R842" s="21">
        <f t="shared" ca="1" si="169"/>
        <v>734580000</v>
      </c>
      <c r="S842">
        <f t="shared" ca="1" si="170"/>
        <v>669936960</v>
      </c>
      <c r="T842" s="21">
        <f t="shared" ca="1" si="171"/>
        <v>610982507.51999998</v>
      </c>
      <c r="U842">
        <f t="shared" ca="1" si="172"/>
        <v>557216046.85824001</v>
      </c>
      <c r="V842" s="21">
        <f t="shared" ca="1" si="173"/>
        <v>534927404.9839105</v>
      </c>
      <c r="W842" s="17">
        <f t="shared" ca="1" si="174"/>
        <v>231608267.72896957</v>
      </c>
    </row>
    <row r="843" spans="6:23" x14ac:dyDescent="0.3">
      <c r="F843">
        <v>841</v>
      </c>
      <c r="G843">
        <f t="shared" ca="1" si="163"/>
        <v>0.19720925730564576</v>
      </c>
      <c r="H843" s="19">
        <f t="shared" ca="1" si="164"/>
        <v>114451</v>
      </c>
      <c r="I843">
        <f t="shared" ca="1" si="165"/>
        <v>108728.45</v>
      </c>
      <c r="J843" s="19">
        <f t="shared" ca="1" si="165"/>
        <v>103292.0275</v>
      </c>
      <c r="K843">
        <f t="shared" ca="1" si="165"/>
        <v>98127.426124999998</v>
      </c>
      <c r="L843" s="19">
        <f t="shared" ca="1" si="166"/>
        <v>98127.426124999998</v>
      </c>
      <c r="M843" s="20">
        <f t="shared" si="167"/>
        <v>5000</v>
      </c>
      <c r="N843">
        <f t="shared" si="168"/>
        <v>4800</v>
      </c>
      <c r="O843" s="20">
        <f t="shared" si="168"/>
        <v>4608</v>
      </c>
      <c r="P843">
        <f t="shared" si="168"/>
        <v>4423.68</v>
      </c>
      <c r="Q843" s="20">
        <f t="shared" si="162"/>
        <v>4246.7328000000007</v>
      </c>
      <c r="R843" s="21">
        <f t="shared" ca="1" si="169"/>
        <v>572255000</v>
      </c>
      <c r="S843">
        <f t="shared" ca="1" si="170"/>
        <v>521896560</v>
      </c>
      <c r="T843" s="21">
        <f t="shared" ca="1" si="171"/>
        <v>475969662.71999997</v>
      </c>
      <c r="U843">
        <f t="shared" ca="1" si="172"/>
        <v>434084332.40064001</v>
      </c>
      <c r="V843" s="21">
        <f t="shared" ca="1" si="173"/>
        <v>416720959.10461444</v>
      </c>
      <c r="W843" s="17">
        <f t="shared" ca="1" si="174"/>
        <v>-239427306.42102766</v>
      </c>
    </row>
    <row r="844" spans="6:23" x14ac:dyDescent="0.3">
      <c r="F844">
        <v>842</v>
      </c>
      <c r="G844">
        <f t="shared" ca="1" si="163"/>
        <v>8.3941890236403416E-2</v>
      </c>
      <c r="H844" s="19">
        <f t="shared" ca="1" si="164"/>
        <v>98629</v>
      </c>
      <c r="I844">
        <f t="shared" ca="1" si="165"/>
        <v>93697.55</v>
      </c>
      <c r="J844" s="19">
        <f t="shared" ca="1" si="165"/>
        <v>89012.672500000001</v>
      </c>
      <c r="K844">
        <f t="shared" ca="1" si="165"/>
        <v>84562.038874999998</v>
      </c>
      <c r="L844" s="19">
        <f t="shared" ca="1" si="166"/>
        <v>84562.038874999998</v>
      </c>
      <c r="M844" s="20">
        <f t="shared" si="167"/>
        <v>5000</v>
      </c>
      <c r="N844">
        <f t="shared" si="168"/>
        <v>4800</v>
      </c>
      <c r="O844" s="20">
        <f t="shared" si="168"/>
        <v>4608</v>
      </c>
      <c r="P844">
        <f t="shared" si="168"/>
        <v>4423.68</v>
      </c>
      <c r="Q844" s="20">
        <f t="shared" si="162"/>
        <v>4246.7328000000007</v>
      </c>
      <c r="R844" s="21">
        <f t="shared" ca="1" si="169"/>
        <v>493145000</v>
      </c>
      <c r="S844">
        <f t="shared" ca="1" si="170"/>
        <v>449748240</v>
      </c>
      <c r="T844" s="21">
        <f t="shared" ca="1" si="171"/>
        <v>410170394.88</v>
      </c>
      <c r="U844">
        <f t="shared" ca="1" si="172"/>
        <v>374075400.13056004</v>
      </c>
      <c r="V844" s="21">
        <f t="shared" ca="1" si="173"/>
        <v>359112384.12533766</v>
      </c>
      <c r="W844" s="17">
        <f t="shared" ca="1" si="174"/>
        <v>-468989137.75327039</v>
      </c>
    </row>
    <row r="845" spans="6:23" x14ac:dyDescent="0.3">
      <c r="F845">
        <v>843</v>
      </c>
      <c r="G845">
        <f t="shared" ca="1" si="163"/>
        <v>0.6870015281393661</v>
      </c>
      <c r="H845" s="19">
        <f t="shared" ca="1" si="164"/>
        <v>154621</v>
      </c>
      <c r="I845">
        <f t="shared" ca="1" si="165"/>
        <v>146889.95000000001</v>
      </c>
      <c r="J845" s="19">
        <f t="shared" ca="1" si="165"/>
        <v>139545.45250000001</v>
      </c>
      <c r="K845">
        <f t="shared" ca="1" si="165"/>
        <v>132568.179875</v>
      </c>
      <c r="L845" s="19">
        <f t="shared" ca="1" si="166"/>
        <v>132568.179875</v>
      </c>
      <c r="M845" s="20">
        <f t="shared" si="167"/>
        <v>5000</v>
      </c>
      <c r="N845">
        <f t="shared" si="168"/>
        <v>4800</v>
      </c>
      <c r="O845" s="20">
        <f t="shared" si="168"/>
        <v>4608</v>
      </c>
      <c r="P845">
        <f t="shared" si="168"/>
        <v>4423.68</v>
      </c>
      <c r="Q845" s="20">
        <f t="shared" si="162"/>
        <v>4246.7328000000007</v>
      </c>
      <c r="R845" s="21">
        <f t="shared" ca="1" si="169"/>
        <v>773105000</v>
      </c>
      <c r="S845">
        <f t="shared" ca="1" si="170"/>
        <v>705071760</v>
      </c>
      <c r="T845" s="21">
        <f t="shared" ca="1" si="171"/>
        <v>643025445.12000012</v>
      </c>
      <c r="U845">
        <f t="shared" ca="1" si="172"/>
        <v>586439205.94944</v>
      </c>
      <c r="V845" s="21">
        <f t="shared" ca="1" si="173"/>
        <v>562981637.7114625</v>
      </c>
      <c r="W845" s="17">
        <f t="shared" ca="1" si="174"/>
        <v>343400323.75317192</v>
      </c>
    </row>
    <row r="846" spans="6:23" x14ac:dyDescent="0.3">
      <c r="F846">
        <v>844</v>
      </c>
      <c r="G846">
        <f t="shared" ca="1" si="163"/>
        <v>0.9020605161950227</v>
      </c>
      <c r="H846" s="19">
        <f t="shared" ca="1" si="164"/>
        <v>178801</v>
      </c>
      <c r="I846">
        <f t="shared" ca="1" si="165"/>
        <v>169860.95</v>
      </c>
      <c r="J846" s="19">
        <f t="shared" ca="1" si="165"/>
        <v>161367.90250000003</v>
      </c>
      <c r="K846">
        <f t="shared" ca="1" si="165"/>
        <v>153299.50737500002</v>
      </c>
      <c r="L846" s="19">
        <f t="shared" ca="1" si="166"/>
        <v>153299.50737500002</v>
      </c>
      <c r="M846" s="20">
        <f t="shared" si="167"/>
        <v>5000</v>
      </c>
      <c r="N846">
        <f t="shared" si="168"/>
        <v>4800</v>
      </c>
      <c r="O846" s="20">
        <f t="shared" si="168"/>
        <v>4608</v>
      </c>
      <c r="P846">
        <f t="shared" si="168"/>
        <v>4423.68</v>
      </c>
      <c r="Q846" s="20">
        <f t="shared" si="162"/>
        <v>4246.7328000000007</v>
      </c>
      <c r="R846" s="21">
        <f t="shared" ca="1" si="169"/>
        <v>894005000</v>
      </c>
      <c r="S846">
        <f t="shared" ca="1" si="170"/>
        <v>815332560</v>
      </c>
      <c r="T846" s="21">
        <f t="shared" ca="1" si="171"/>
        <v>743583294.72000015</v>
      </c>
      <c r="U846">
        <f t="shared" ca="1" si="172"/>
        <v>678147964.78464007</v>
      </c>
      <c r="V846" s="21">
        <f t="shared" ca="1" si="173"/>
        <v>651022046.19325459</v>
      </c>
      <c r="W846" s="17">
        <f t="shared" ca="1" si="174"/>
        <v>694228605.99395275</v>
      </c>
    </row>
    <row r="847" spans="6:23" x14ac:dyDescent="0.3">
      <c r="F847">
        <v>845</v>
      </c>
      <c r="G847">
        <f t="shared" ca="1" si="163"/>
        <v>0.31777365668947355</v>
      </c>
      <c r="H847" s="19">
        <f t="shared" ca="1" si="164"/>
        <v>125782</v>
      </c>
      <c r="I847">
        <f t="shared" ca="1" si="165"/>
        <v>119492.9</v>
      </c>
      <c r="J847" s="19">
        <f t="shared" ca="1" si="165"/>
        <v>113518.25499999999</v>
      </c>
      <c r="K847">
        <f t="shared" ca="1" si="165"/>
        <v>107842.34224999999</v>
      </c>
      <c r="L847" s="19">
        <f t="shared" ca="1" si="166"/>
        <v>107842.34224999999</v>
      </c>
      <c r="M847" s="20">
        <f t="shared" si="167"/>
        <v>5000</v>
      </c>
      <c r="N847">
        <f t="shared" si="168"/>
        <v>4800</v>
      </c>
      <c r="O847" s="20">
        <f t="shared" si="168"/>
        <v>4608</v>
      </c>
      <c r="P847">
        <f t="shared" si="168"/>
        <v>4423.68</v>
      </c>
      <c r="Q847" s="20">
        <f t="shared" si="162"/>
        <v>4246.7328000000007</v>
      </c>
      <c r="R847" s="21">
        <f t="shared" ca="1" si="169"/>
        <v>628910000</v>
      </c>
      <c r="S847">
        <f t="shared" ca="1" si="170"/>
        <v>573565920</v>
      </c>
      <c r="T847" s="21">
        <f t="shared" ca="1" si="171"/>
        <v>523092119.03999996</v>
      </c>
      <c r="U847">
        <f t="shared" ca="1" si="172"/>
        <v>477060012.56447995</v>
      </c>
      <c r="V847" s="21">
        <f t="shared" ca="1" si="173"/>
        <v>457977612.06190079</v>
      </c>
      <c r="W847" s="17">
        <f t="shared" ca="1" si="174"/>
        <v>-75025517.08809638</v>
      </c>
    </row>
    <row r="848" spans="6:23" x14ac:dyDescent="0.3">
      <c r="F848">
        <v>846</v>
      </c>
      <c r="G848">
        <f t="shared" ca="1" si="163"/>
        <v>0.60767955576720911</v>
      </c>
      <c r="H848" s="19">
        <f t="shared" ca="1" si="164"/>
        <v>148198</v>
      </c>
      <c r="I848">
        <f t="shared" ca="1" si="165"/>
        <v>140788.1</v>
      </c>
      <c r="J848" s="19">
        <f t="shared" ca="1" si="165"/>
        <v>133748.69500000001</v>
      </c>
      <c r="K848">
        <f t="shared" ca="1" si="165"/>
        <v>127061.26025000001</v>
      </c>
      <c r="L848" s="19">
        <f t="shared" ca="1" si="166"/>
        <v>127061.26025000001</v>
      </c>
      <c r="M848" s="20">
        <f t="shared" si="167"/>
        <v>5000</v>
      </c>
      <c r="N848">
        <f t="shared" si="168"/>
        <v>4800</v>
      </c>
      <c r="O848" s="20">
        <f t="shared" si="168"/>
        <v>4608</v>
      </c>
      <c r="P848">
        <f t="shared" si="168"/>
        <v>4423.68</v>
      </c>
      <c r="Q848" s="20">
        <f t="shared" si="162"/>
        <v>4246.7328000000007</v>
      </c>
      <c r="R848" s="21">
        <f t="shared" ca="1" si="169"/>
        <v>740990000</v>
      </c>
      <c r="S848">
        <f t="shared" ca="1" si="170"/>
        <v>675782880</v>
      </c>
      <c r="T848" s="21">
        <f t="shared" ca="1" si="171"/>
        <v>616313986.56000006</v>
      </c>
      <c r="U848">
        <f t="shared" ca="1" si="172"/>
        <v>562078355.74272001</v>
      </c>
      <c r="V848" s="21">
        <f t="shared" ca="1" si="173"/>
        <v>539595221.51301134</v>
      </c>
      <c r="W848" s="17">
        <f t="shared" ca="1" si="174"/>
        <v>250208840.84032965</v>
      </c>
    </row>
    <row r="849" spans="6:23" x14ac:dyDescent="0.3">
      <c r="F849">
        <v>847</v>
      </c>
      <c r="G849">
        <f t="shared" ca="1" si="163"/>
        <v>0.68459204117738448</v>
      </c>
      <c r="H849" s="19">
        <f t="shared" ca="1" si="164"/>
        <v>154417</v>
      </c>
      <c r="I849">
        <f t="shared" ca="1" si="165"/>
        <v>146696.15</v>
      </c>
      <c r="J849" s="19">
        <f t="shared" ca="1" si="165"/>
        <v>139361.3425</v>
      </c>
      <c r="K849">
        <f t="shared" ca="1" si="165"/>
        <v>132393.275375</v>
      </c>
      <c r="L849" s="19">
        <f t="shared" ca="1" si="166"/>
        <v>132393.275375</v>
      </c>
      <c r="M849" s="20">
        <f t="shared" si="167"/>
        <v>5000</v>
      </c>
      <c r="N849">
        <f t="shared" si="168"/>
        <v>4800</v>
      </c>
      <c r="O849" s="20">
        <f t="shared" si="168"/>
        <v>4608</v>
      </c>
      <c r="P849">
        <f t="shared" si="168"/>
        <v>4423.68</v>
      </c>
      <c r="Q849" s="20">
        <f t="shared" si="162"/>
        <v>4246.7328000000007</v>
      </c>
      <c r="R849" s="21">
        <f t="shared" ca="1" si="169"/>
        <v>772085000</v>
      </c>
      <c r="S849">
        <f t="shared" ca="1" si="170"/>
        <v>704141520</v>
      </c>
      <c r="T849" s="21">
        <f t="shared" ca="1" si="171"/>
        <v>642177066.24000001</v>
      </c>
      <c r="U849">
        <f t="shared" ca="1" si="172"/>
        <v>585665484.41087997</v>
      </c>
      <c r="V849" s="21">
        <f t="shared" ca="1" si="173"/>
        <v>562238865.03444493</v>
      </c>
      <c r="W849" s="17">
        <f t="shared" ca="1" si="174"/>
        <v>340440482.16602945</v>
      </c>
    </row>
    <row r="850" spans="6:23" x14ac:dyDescent="0.3">
      <c r="F850">
        <v>848</v>
      </c>
      <c r="G850">
        <f t="shared" ca="1" si="163"/>
        <v>0.81549945312643113</v>
      </c>
      <c r="H850" s="19">
        <f t="shared" ca="1" si="164"/>
        <v>166950</v>
      </c>
      <c r="I850">
        <f t="shared" ca="1" si="165"/>
        <v>158602.5</v>
      </c>
      <c r="J850" s="19">
        <f t="shared" ca="1" si="165"/>
        <v>150672.375</v>
      </c>
      <c r="K850">
        <f t="shared" ca="1" si="165"/>
        <v>143138.75625000001</v>
      </c>
      <c r="L850" s="19">
        <f t="shared" ca="1" si="166"/>
        <v>143138.75625000001</v>
      </c>
      <c r="M850" s="20">
        <f t="shared" si="167"/>
        <v>5000</v>
      </c>
      <c r="N850">
        <f t="shared" si="168"/>
        <v>4800</v>
      </c>
      <c r="O850" s="20">
        <f t="shared" si="168"/>
        <v>4608</v>
      </c>
      <c r="P850">
        <f t="shared" si="168"/>
        <v>4423.68</v>
      </c>
      <c r="Q850" s="20">
        <f t="shared" si="162"/>
        <v>4246.7328000000007</v>
      </c>
      <c r="R850" s="21">
        <f t="shared" ca="1" si="169"/>
        <v>834750000</v>
      </c>
      <c r="S850">
        <f t="shared" ca="1" si="170"/>
        <v>761292000</v>
      </c>
      <c r="T850" s="21">
        <f t="shared" ca="1" si="171"/>
        <v>694298304</v>
      </c>
      <c r="U850">
        <f t="shared" ca="1" si="172"/>
        <v>633200053.24800003</v>
      </c>
      <c r="V850" s="21">
        <f t="shared" ca="1" si="173"/>
        <v>607872051.11808014</v>
      </c>
      <c r="W850" s="17">
        <f t="shared" ca="1" si="174"/>
        <v>522282122.41928387</v>
      </c>
    </row>
    <row r="851" spans="6:23" x14ac:dyDescent="0.3">
      <c r="F851">
        <v>849</v>
      </c>
      <c r="G851">
        <f t="shared" ca="1" si="163"/>
        <v>0.45131640115200244</v>
      </c>
      <c r="H851" s="19">
        <f t="shared" ca="1" si="164"/>
        <v>136330</v>
      </c>
      <c r="I851">
        <f t="shared" ca="1" si="165"/>
        <v>129513.5</v>
      </c>
      <c r="J851" s="19">
        <f t="shared" ca="1" si="165"/>
        <v>123037.825</v>
      </c>
      <c r="K851">
        <f t="shared" ca="1" si="165"/>
        <v>116885.93375</v>
      </c>
      <c r="L851" s="19">
        <f t="shared" ca="1" si="166"/>
        <v>116885.93375</v>
      </c>
      <c r="M851" s="20">
        <f t="shared" si="167"/>
        <v>5000</v>
      </c>
      <c r="N851">
        <f t="shared" si="168"/>
        <v>4800</v>
      </c>
      <c r="O851" s="20">
        <f t="shared" si="168"/>
        <v>4608</v>
      </c>
      <c r="P851">
        <f t="shared" si="168"/>
        <v>4423.68</v>
      </c>
      <c r="Q851" s="20">
        <f t="shared" si="162"/>
        <v>4246.7328000000007</v>
      </c>
      <c r="R851" s="21">
        <f t="shared" ca="1" si="169"/>
        <v>681650000</v>
      </c>
      <c r="S851">
        <f t="shared" ca="1" si="170"/>
        <v>621664800</v>
      </c>
      <c r="T851" s="21">
        <f t="shared" ca="1" si="171"/>
        <v>566958297.60000002</v>
      </c>
      <c r="U851">
        <f t="shared" ca="1" si="172"/>
        <v>517065967.41120005</v>
      </c>
      <c r="V851" s="21">
        <f t="shared" ca="1" si="173"/>
        <v>496383328.71475208</v>
      </c>
      <c r="W851" s="17">
        <f t="shared" ca="1" si="174"/>
        <v>78015703.800065517</v>
      </c>
    </row>
    <row r="852" spans="6:23" x14ac:dyDescent="0.3">
      <c r="F852">
        <v>850</v>
      </c>
      <c r="G852">
        <f t="shared" ca="1" si="163"/>
        <v>0.17621542774843235</v>
      </c>
      <c r="H852" s="19">
        <f t="shared" ca="1" si="164"/>
        <v>112103</v>
      </c>
      <c r="I852">
        <f t="shared" ca="1" si="165"/>
        <v>106497.85</v>
      </c>
      <c r="J852" s="19">
        <f t="shared" ca="1" si="165"/>
        <v>101172.9575</v>
      </c>
      <c r="K852">
        <f t="shared" ca="1" si="165"/>
        <v>96114.309625000009</v>
      </c>
      <c r="L852" s="19">
        <f t="shared" ca="1" si="166"/>
        <v>96114.309625000009</v>
      </c>
      <c r="M852" s="20">
        <f t="shared" si="167"/>
        <v>5000</v>
      </c>
      <c r="N852">
        <f t="shared" si="168"/>
        <v>4800</v>
      </c>
      <c r="O852" s="20">
        <f t="shared" si="168"/>
        <v>4608</v>
      </c>
      <c r="P852">
        <f t="shared" si="168"/>
        <v>4423.68</v>
      </c>
      <c r="Q852" s="20">
        <f t="shared" si="162"/>
        <v>4246.7328000000007</v>
      </c>
      <c r="R852" s="21">
        <f t="shared" ca="1" si="169"/>
        <v>560515000</v>
      </c>
      <c r="S852">
        <f t="shared" ca="1" si="170"/>
        <v>511189680</v>
      </c>
      <c r="T852" s="21">
        <f t="shared" ca="1" si="171"/>
        <v>466204988.16000003</v>
      </c>
      <c r="U852">
        <f t="shared" ca="1" si="172"/>
        <v>425178949.20192009</v>
      </c>
      <c r="V852" s="21">
        <f t="shared" ca="1" si="173"/>
        <v>408171791.23384333</v>
      </c>
      <c r="W852" s="17">
        <f t="shared" ca="1" si="174"/>
        <v>-273494502.72794867</v>
      </c>
    </row>
    <row r="853" spans="6:23" x14ac:dyDescent="0.3">
      <c r="F853">
        <v>851</v>
      </c>
      <c r="G853">
        <f t="shared" ca="1" si="163"/>
        <v>0.14101952066169776</v>
      </c>
      <c r="H853" s="19">
        <f t="shared" ca="1" si="164"/>
        <v>107727</v>
      </c>
      <c r="I853">
        <f t="shared" ca="1" si="165"/>
        <v>102340.65</v>
      </c>
      <c r="J853" s="19">
        <f t="shared" ca="1" si="165"/>
        <v>97223.617499999993</v>
      </c>
      <c r="K853">
        <f t="shared" ca="1" si="165"/>
        <v>92362.436624999988</v>
      </c>
      <c r="L853" s="19">
        <f t="shared" ca="1" si="166"/>
        <v>92362.436624999988</v>
      </c>
      <c r="M853" s="20">
        <f t="shared" si="167"/>
        <v>5000</v>
      </c>
      <c r="N853">
        <f t="shared" si="168"/>
        <v>4800</v>
      </c>
      <c r="O853" s="20">
        <f t="shared" si="168"/>
        <v>4608</v>
      </c>
      <c r="P853">
        <f t="shared" si="168"/>
        <v>4423.68</v>
      </c>
      <c r="Q853" s="20">
        <f t="shared" si="162"/>
        <v>4246.7328000000007</v>
      </c>
      <c r="R853" s="21">
        <f t="shared" ca="1" si="169"/>
        <v>538635000</v>
      </c>
      <c r="S853">
        <f t="shared" ca="1" si="170"/>
        <v>491235120</v>
      </c>
      <c r="T853" s="21">
        <f t="shared" ca="1" si="171"/>
        <v>448006429.43999994</v>
      </c>
      <c r="U853">
        <f t="shared" ca="1" si="172"/>
        <v>408581863.64927995</v>
      </c>
      <c r="V853" s="21">
        <f t="shared" ca="1" si="173"/>
        <v>392238589.1033088</v>
      </c>
      <c r="W853" s="17">
        <f t="shared" ca="1" si="174"/>
        <v>-336986006.57764506</v>
      </c>
    </row>
    <row r="854" spans="6:23" x14ac:dyDescent="0.3">
      <c r="F854">
        <v>852</v>
      </c>
      <c r="G854">
        <f t="shared" ca="1" si="163"/>
        <v>0.30047378271551872</v>
      </c>
      <c r="H854" s="19">
        <f t="shared" ca="1" si="164"/>
        <v>124309</v>
      </c>
      <c r="I854">
        <f t="shared" ca="1" si="165"/>
        <v>118093.55</v>
      </c>
      <c r="J854" s="19">
        <f t="shared" ca="1" si="165"/>
        <v>112188.8725</v>
      </c>
      <c r="K854">
        <f t="shared" ca="1" si="165"/>
        <v>106579.428875</v>
      </c>
      <c r="L854" s="19">
        <f t="shared" ca="1" si="166"/>
        <v>106579.428875</v>
      </c>
      <c r="M854" s="20">
        <f t="shared" si="167"/>
        <v>5000</v>
      </c>
      <c r="N854">
        <f t="shared" si="168"/>
        <v>4800</v>
      </c>
      <c r="O854" s="20">
        <f t="shared" si="168"/>
        <v>4608</v>
      </c>
      <c r="P854">
        <f t="shared" si="168"/>
        <v>4423.68</v>
      </c>
      <c r="Q854" s="20">
        <f t="shared" si="162"/>
        <v>4246.7328000000007</v>
      </c>
      <c r="R854" s="21">
        <f t="shared" ca="1" si="169"/>
        <v>621545000</v>
      </c>
      <c r="S854">
        <f t="shared" ca="1" si="170"/>
        <v>566849040</v>
      </c>
      <c r="T854" s="21">
        <f t="shared" ca="1" si="171"/>
        <v>516966324.48000002</v>
      </c>
      <c r="U854">
        <f t="shared" ca="1" si="172"/>
        <v>471473287.92576003</v>
      </c>
      <c r="V854" s="21">
        <f t="shared" ca="1" si="173"/>
        <v>452614356.40872967</v>
      </c>
      <c r="W854" s="17">
        <f t="shared" ca="1" si="174"/>
        <v>-96397314.430555582</v>
      </c>
    </row>
    <row r="855" spans="6:23" x14ac:dyDescent="0.3">
      <c r="F855">
        <v>853</v>
      </c>
      <c r="G855">
        <f t="shared" ca="1" si="163"/>
        <v>0.81868840549080468</v>
      </c>
      <c r="H855" s="19">
        <f t="shared" ca="1" si="164"/>
        <v>167311</v>
      </c>
      <c r="I855">
        <f t="shared" ca="1" si="165"/>
        <v>158945.45000000001</v>
      </c>
      <c r="J855" s="19">
        <f t="shared" ca="1" si="165"/>
        <v>150998.17750000002</v>
      </c>
      <c r="K855">
        <f t="shared" ca="1" si="165"/>
        <v>143448.26862500003</v>
      </c>
      <c r="L855" s="19">
        <f t="shared" ca="1" si="166"/>
        <v>143448.26862500003</v>
      </c>
      <c r="M855" s="20">
        <f t="shared" si="167"/>
        <v>5000</v>
      </c>
      <c r="N855">
        <f t="shared" si="168"/>
        <v>4800</v>
      </c>
      <c r="O855" s="20">
        <f t="shared" si="168"/>
        <v>4608</v>
      </c>
      <c r="P855">
        <f t="shared" si="168"/>
        <v>4423.68</v>
      </c>
      <c r="Q855" s="20">
        <f t="shared" si="162"/>
        <v>4246.7328000000007</v>
      </c>
      <c r="R855" s="21">
        <f t="shared" ca="1" si="169"/>
        <v>836555000</v>
      </c>
      <c r="S855">
        <f t="shared" ca="1" si="170"/>
        <v>762938160</v>
      </c>
      <c r="T855" s="21">
        <f t="shared" ca="1" si="171"/>
        <v>695799601.92000008</v>
      </c>
      <c r="U855">
        <f t="shared" ca="1" si="172"/>
        <v>634569236.95104015</v>
      </c>
      <c r="V855" s="21">
        <f t="shared" ca="1" si="173"/>
        <v>609186467.47299862</v>
      </c>
      <c r="W855" s="17">
        <f t="shared" ca="1" si="174"/>
        <v>527519881.3063364</v>
      </c>
    </row>
    <row r="856" spans="6:23" x14ac:dyDescent="0.3">
      <c r="F856">
        <v>854</v>
      </c>
      <c r="G856">
        <f t="shared" ca="1" si="163"/>
        <v>0.77426907336750006</v>
      </c>
      <c r="H856" s="19">
        <f t="shared" ca="1" si="164"/>
        <v>162589</v>
      </c>
      <c r="I856">
        <f t="shared" ca="1" si="165"/>
        <v>154459.54999999999</v>
      </c>
      <c r="J856" s="19">
        <f t="shared" ca="1" si="165"/>
        <v>146736.57249999998</v>
      </c>
      <c r="K856">
        <f t="shared" ca="1" si="165"/>
        <v>139399.74387499999</v>
      </c>
      <c r="L856" s="19">
        <f t="shared" ca="1" si="166"/>
        <v>139399.74387499999</v>
      </c>
      <c r="M856" s="20">
        <f t="shared" si="167"/>
        <v>5000</v>
      </c>
      <c r="N856">
        <f t="shared" si="168"/>
        <v>4800</v>
      </c>
      <c r="O856" s="20">
        <f t="shared" si="168"/>
        <v>4608</v>
      </c>
      <c r="P856">
        <f t="shared" si="168"/>
        <v>4423.68</v>
      </c>
      <c r="Q856" s="20">
        <f t="shared" si="162"/>
        <v>4246.7328000000007</v>
      </c>
      <c r="R856" s="21">
        <f t="shared" ca="1" si="169"/>
        <v>812945000</v>
      </c>
      <c r="S856">
        <f t="shared" ca="1" si="170"/>
        <v>741405840</v>
      </c>
      <c r="T856" s="21">
        <f t="shared" ca="1" si="171"/>
        <v>676162126.07999992</v>
      </c>
      <c r="U856">
        <f t="shared" ca="1" si="172"/>
        <v>616659858.98495996</v>
      </c>
      <c r="V856" s="21">
        <f t="shared" ca="1" si="173"/>
        <v>591993464.62556159</v>
      </c>
      <c r="W856" s="17">
        <f t="shared" ca="1" si="174"/>
        <v>459008253.98040628</v>
      </c>
    </row>
    <row r="857" spans="6:23" x14ac:dyDescent="0.3">
      <c r="F857">
        <v>855</v>
      </c>
      <c r="G857">
        <f t="shared" ca="1" si="163"/>
        <v>0.7397008020956547</v>
      </c>
      <c r="H857" s="19">
        <f t="shared" ca="1" si="164"/>
        <v>159273</v>
      </c>
      <c r="I857">
        <f t="shared" ca="1" si="165"/>
        <v>151309.35</v>
      </c>
      <c r="J857" s="19">
        <f t="shared" ca="1" si="165"/>
        <v>143743.88250000001</v>
      </c>
      <c r="K857">
        <f t="shared" ca="1" si="165"/>
        <v>136556.688375</v>
      </c>
      <c r="L857" s="19">
        <f t="shared" ca="1" si="166"/>
        <v>136556.688375</v>
      </c>
      <c r="M857" s="20">
        <f t="shared" si="167"/>
        <v>5000</v>
      </c>
      <c r="N857">
        <f t="shared" si="168"/>
        <v>4800</v>
      </c>
      <c r="O857" s="20">
        <f t="shared" si="168"/>
        <v>4608</v>
      </c>
      <c r="P857">
        <f t="shared" si="168"/>
        <v>4423.68</v>
      </c>
      <c r="Q857" s="20">
        <f t="shared" si="162"/>
        <v>4246.7328000000007</v>
      </c>
      <c r="R857" s="21">
        <f t="shared" ca="1" si="169"/>
        <v>796365000</v>
      </c>
      <c r="S857">
        <f t="shared" ca="1" si="170"/>
        <v>726284880</v>
      </c>
      <c r="T857" s="21">
        <f t="shared" ca="1" si="171"/>
        <v>662371810.56000006</v>
      </c>
      <c r="U857">
        <f t="shared" ca="1" si="172"/>
        <v>604083091.23072004</v>
      </c>
      <c r="V857" s="21">
        <f t="shared" ca="1" si="173"/>
        <v>579919767.58149123</v>
      </c>
      <c r="W857" s="17">
        <f t="shared" ca="1" si="174"/>
        <v>410896319.16194391</v>
      </c>
    </row>
    <row r="858" spans="6:23" x14ac:dyDescent="0.3">
      <c r="F858">
        <v>856</v>
      </c>
      <c r="G858">
        <f t="shared" ca="1" si="163"/>
        <v>0.36468251435476606</v>
      </c>
      <c r="H858" s="19">
        <f t="shared" ca="1" si="164"/>
        <v>129621</v>
      </c>
      <c r="I858">
        <f t="shared" ca="1" si="165"/>
        <v>123139.95</v>
      </c>
      <c r="J858" s="19">
        <f t="shared" ca="1" si="165"/>
        <v>116982.9525</v>
      </c>
      <c r="K858">
        <f t="shared" ca="1" si="165"/>
        <v>111133.804875</v>
      </c>
      <c r="L858" s="19">
        <f t="shared" ca="1" si="166"/>
        <v>111133.804875</v>
      </c>
      <c r="M858" s="20">
        <f t="shared" si="167"/>
        <v>5000</v>
      </c>
      <c r="N858">
        <f t="shared" si="168"/>
        <v>4800</v>
      </c>
      <c r="O858" s="20">
        <f t="shared" si="168"/>
        <v>4608</v>
      </c>
      <c r="P858">
        <f t="shared" si="168"/>
        <v>4423.68</v>
      </c>
      <c r="Q858" s="20">
        <f t="shared" si="162"/>
        <v>4246.7328000000007</v>
      </c>
      <c r="R858" s="21">
        <f t="shared" ca="1" si="169"/>
        <v>648105000</v>
      </c>
      <c r="S858">
        <f t="shared" ca="1" si="170"/>
        <v>591071760</v>
      </c>
      <c r="T858" s="21">
        <f t="shared" ca="1" si="171"/>
        <v>539057445.12</v>
      </c>
      <c r="U858">
        <f t="shared" ca="1" si="172"/>
        <v>491620389.94944006</v>
      </c>
      <c r="V858" s="21">
        <f t="shared" ca="1" si="173"/>
        <v>471955574.35146248</v>
      </c>
      <c r="W858" s="17">
        <f t="shared" ca="1" si="174"/>
        <v>-19325360.945732117</v>
      </c>
    </row>
    <row r="859" spans="6:23" x14ac:dyDescent="0.3">
      <c r="F859">
        <v>857</v>
      </c>
      <c r="G859">
        <f t="shared" ca="1" si="163"/>
        <v>0.58948305475551332</v>
      </c>
      <c r="H859" s="19">
        <f t="shared" ca="1" si="164"/>
        <v>146786</v>
      </c>
      <c r="I859">
        <f t="shared" ca="1" si="165"/>
        <v>139446.70000000001</v>
      </c>
      <c r="J859" s="19">
        <f t="shared" ca="1" si="165"/>
        <v>132474.36500000002</v>
      </c>
      <c r="K859">
        <f t="shared" ca="1" si="165"/>
        <v>125850.64675000001</v>
      </c>
      <c r="L859" s="19">
        <f t="shared" ca="1" si="166"/>
        <v>125850.64675000001</v>
      </c>
      <c r="M859" s="20">
        <f t="shared" si="167"/>
        <v>5000</v>
      </c>
      <c r="N859">
        <f t="shared" si="168"/>
        <v>4800</v>
      </c>
      <c r="O859" s="20">
        <f t="shared" si="168"/>
        <v>4608</v>
      </c>
      <c r="P859">
        <f t="shared" si="168"/>
        <v>4423.68</v>
      </c>
      <c r="Q859" s="20">
        <f t="shared" si="162"/>
        <v>4246.7328000000007</v>
      </c>
      <c r="R859" s="21">
        <f t="shared" ca="1" si="169"/>
        <v>733930000</v>
      </c>
      <c r="S859">
        <f t="shared" ca="1" si="170"/>
        <v>669344160</v>
      </c>
      <c r="T859" s="21">
        <f t="shared" ca="1" si="171"/>
        <v>610441873.92000008</v>
      </c>
      <c r="U859">
        <f t="shared" ca="1" si="172"/>
        <v>556722989.01504016</v>
      </c>
      <c r="V859" s="21">
        <f t="shared" ca="1" si="173"/>
        <v>534454069.45443857</v>
      </c>
      <c r="W859" s="17">
        <f t="shared" ca="1" si="174"/>
        <v>229722094.16853547</v>
      </c>
    </row>
    <row r="860" spans="6:23" x14ac:dyDescent="0.3">
      <c r="F860">
        <v>858</v>
      </c>
      <c r="G860">
        <f t="shared" ca="1" si="163"/>
        <v>0.25097083424694799</v>
      </c>
      <c r="H860" s="19">
        <f t="shared" ca="1" si="164"/>
        <v>119857</v>
      </c>
      <c r="I860">
        <f t="shared" ca="1" si="165"/>
        <v>113864.15</v>
      </c>
      <c r="J860" s="19">
        <f t="shared" ca="1" si="165"/>
        <v>108170.94249999999</v>
      </c>
      <c r="K860">
        <f t="shared" ca="1" si="165"/>
        <v>102762.39537499999</v>
      </c>
      <c r="L860" s="19">
        <f t="shared" ca="1" si="166"/>
        <v>102762.39537499999</v>
      </c>
      <c r="M860" s="20">
        <f t="shared" si="167"/>
        <v>5000</v>
      </c>
      <c r="N860">
        <f t="shared" si="168"/>
        <v>4800</v>
      </c>
      <c r="O860" s="20">
        <f t="shared" si="168"/>
        <v>4608</v>
      </c>
      <c r="P860">
        <f t="shared" si="168"/>
        <v>4423.68</v>
      </c>
      <c r="Q860" s="20">
        <f t="shared" si="162"/>
        <v>4246.7328000000007</v>
      </c>
      <c r="R860" s="21">
        <f t="shared" ca="1" si="169"/>
        <v>599285000</v>
      </c>
      <c r="S860">
        <f t="shared" ca="1" si="170"/>
        <v>546547920</v>
      </c>
      <c r="T860" s="21">
        <f t="shared" ca="1" si="171"/>
        <v>498451703.03999996</v>
      </c>
      <c r="U860">
        <f t="shared" ca="1" si="172"/>
        <v>454587953.17247999</v>
      </c>
      <c r="V860" s="21">
        <f t="shared" ca="1" si="173"/>
        <v>436404435.04558086</v>
      </c>
      <c r="W860" s="17">
        <f t="shared" ca="1" si="174"/>
        <v>-160991504.36173654</v>
      </c>
    </row>
    <row r="861" spans="6:23" x14ac:dyDescent="0.3">
      <c r="F861">
        <v>859</v>
      </c>
      <c r="G861">
        <f t="shared" ca="1" si="163"/>
        <v>0.53437772993079535</v>
      </c>
      <c r="H861" s="19">
        <f t="shared" ca="1" si="164"/>
        <v>142588</v>
      </c>
      <c r="I861">
        <f t="shared" ca="1" si="165"/>
        <v>135458.6</v>
      </c>
      <c r="J861" s="19">
        <f t="shared" ca="1" si="165"/>
        <v>128685.67000000001</v>
      </c>
      <c r="K861">
        <f t="shared" ca="1" si="165"/>
        <v>122251.38650000001</v>
      </c>
      <c r="L861" s="19">
        <f t="shared" ca="1" si="166"/>
        <v>122251.38650000001</v>
      </c>
      <c r="M861" s="20">
        <f t="shared" si="167"/>
        <v>5000</v>
      </c>
      <c r="N861">
        <f t="shared" si="168"/>
        <v>4800</v>
      </c>
      <c r="O861" s="20">
        <f t="shared" si="168"/>
        <v>4608</v>
      </c>
      <c r="P861">
        <f t="shared" si="168"/>
        <v>4423.68</v>
      </c>
      <c r="Q861" s="20">
        <f t="shared" si="162"/>
        <v>4246.7328000000007</v>
      </c>
      <c r="R861" s="21">
        <f t="shared" ca="1" si="169"/>
        <v>712940000</v>
      </c>
      <c r="S861">
        <f t="shared" ca="1" si="170"/>
        <v>650201280</v>
      </c>
      <c r="T861" s="21">
        <f t="shared" ca="1" si="171"/>
        <v>592983567.36000001</v>
      </c>
      <c r="U861">
        <f t="shared" ca="1" si="172"/>
        <v>540801013.43232012</v>
      </c>
      <c r="V861" s="21">
        <f t="shared" ca="1" si="173"/>
        <v>519168972.89502734</v>
      </c>
      <c r="W861" s="17">
        <f t="shared" ca="1" si="174"/>
        <v>168813197.19389558</v>
      </c>
    </row>
    <row r="862" spans="6:23" x14ac:dyDescent="0.3">
      <c r="F862">
        <v>860</v>
      </c>
      <c r="G862">
        <f t="shared" ca="1" si="163"/>
        <v>2.0354416961290145E-2</v>
      </c>
      <c r="H862" s="19">
        <f t="shared" ca="1" si="164"/>
        <v>78605</v>
      </c>
      <c r="I862">
        <f t="shared" ca="1" si="165"/>
        <v>74674.75</v>
      </c>
      <c r="J862" s="19">
        <f t="shared" ca="1" si="165"/>
        <v>70941.012499999997</v>
      </c>
      <c r="K862">
        <f t="shared" ca="1" si="165"/>
        <v>67393.961874999994</v>
      </c>
      <c r="L862" s="19">
        <f t="shared" ca="1" si="166"/>
        <v>67393.961874999994</v>
      </c>
      <c r="M862" s="20">
        <f t="shared" si="167"/>
        <v>5000</v>
      </c>
      <c r="N862">
        <f t="shared" si="168"/>
        <v>4800</v>
      </c>
      <c r="O862" s="20">
        <f t="shared" si="168"/>
        <v>4608</v>
      </c>
      <c r="P862">
        <f t="shared" si="168"/>
        <v>4423.68</v>
      </c>
      <c r="Q862" s="20">
        <f t="shared" si="162"/>
        <v>4246.7328000000007</v>
      </c>
      <c r="R862" s="21">
        <f t="shared" ca="1" si="169"/>
        <v>393025000</v>
      </c>
      <c r="S862">
        <f t="shared" ca="1" si="170"/>
        <v>358438800</v>
      </c>
      <c r="T862" s="21">
        <f t="shared" ca="1" si="171"/>
        <v>326896185.59999996</v>
      </c>
      <c r="U862">
        <f t="shared" ca="1" si="172"/>
        <v>298129321.26719999</v>
      </c>
      <c r="V862" s="21">
        <f t="shared" ca="1" si="173"/>
        <v>286204148.41651201</v>
      </c>
      <c r="W862" s="17">
        <f t="shared" ca="1" si="174"/>
        <v>-759517902.16970468</v>
      </c>
    </row>
    <row r="863" spans="6:23" x14ac:dyDescent="0.3">
      <c r="F863">
        <v>861</v>
      </c>
      <c r="G863">
        <f t="shared" ca="1" si="163"/>
        <v>9.813048012538006E-2</v>
      </c>
      <c r="H863" s="19">
        <f t="shared" ca="1" si="164"/>
        <v>101232</v>
      </c>
      <c r="I863">
        <f t="shared" ca="1" si="165"/>
        <v>96170.4</v>
      </c>
      <c r="J863" s="19">
        <f t="shared" ca="1" si="165"/>
        <v>91361.87999999999</v>
      </c>
      <c r="K863">
        <f t="shared" ca="1" si="165"/>
        <v>86793.785999999993</v>
      </c>
      <c r="L863" s="19">
        <f t="shared" ca="1" si="166"/>
        <v>86793.785999999993</v>
      </c>
      <c r="M863" s="20">
        <f t="shared" si="167"/>
        <v>5000</v>
      </c>
      <c r="N863">
        <f t="shared" si="168"/>
        <v>4800</v>
      </c>
      <c r="O863" s="20">
        <f t="shared" si="168"/>
        <v>4608</v>
      </c>
      <c r="P863">
        <f t="shared" si="168"/>
        <v>4423.68</v>
      </c>
      <c r="Q863" s="20">
        <f t="shared" si="162"/>
        <v>4246.7328000000007</v>
      </c>
      <c r="R863" s="21">
        <f t="shared" ca="1" si="169"/>
        <v>506160000</v>
      </c>
      <c r="S863">
        <f t="shared" ca="1" si="170"/>
        <v>461617920</v>
      </c>
      <c r="T863" s="21">
        <f t="shared" ca="1" si="171"/>
        <v>420995543.03999996</v>
      </c>
      <c r="U863">
        <f t="shared" ca="1" si="172"/>
        <v>383947935.25247997</v>
      </c>
      <c r="V863" s="21">
        <f t="shared" ca="1" si="173"/>
        <v>368590017.84238082</v>
      </c>
      <c r="W863" s="17">
        <f t="shared" ca="1" si="174"/>
        <v>-431222139.46242046</v>
      </c>
    </row>
    <row r="864" spans="6:23" x14ac:dyDescent="0.3">
      <c r="F864">
        <v>862</v>
      </c>
      <c r="G864">
        <f t="shared" ca="1" si="163"/>
        <v>0.57877699815000039</v>
      </c>
      <c r="H864" s="19">
        <f t="shared" ca="1" si="164"/>
        <v>145963</v>
      </c>
      <c r="I864">
        <f t="shared" ca="1" si="165"/>
        <v>138664.85</v>
      </c>
      <c r="J864" s="19">
        <f t="shared" ca="1" si="165"/>
        <v>131731.60750000001</v>
      </c>
      <c r="K864">
        <f t="shared" ca="1" si="165"/>
        <v>125145.02712500001</v>
      </c>
      <c r="L864" s="19">
        <f t="shared" ca="1" si="166"/>
        <v>125145.02712500001</v>
      </c>
      <c r="M864" s="20">
        <f t="shared" si="167"/>
        <v>5000</v>
      </c>
      <c r="N864">
        <f t="shared" si="168"/>
        <v>4800</v>
      </c>
      <c r="O864" s="20">
        <f t="shared" si="168"/>
        <v>4608</v>
      </c>
      <c r="P864">
        <f t="shared" si="168"/>
        <v>4423.68</v>
      </c>
      <c r="Q864" s="20">
        <f t="shared" si="162"/>
        <v>4246.7328000000007</v>
      </c>
      <c r="R864" s="21">
        <f t="shared" ca="1" si="169"/>
        <v>729815000</v>
      </c>
      <c r="S864">
        <f t="shared" ca="1" si="170"/>
        <v>665591280</v>
      </c>
      <c r="T864" s="21">
        <f t="shared" ca="1" si="171"/>
        <v>607019247.36000001</v>
      </c>
      <c r="U864">
        <f t="shared" ca="1" si="172"/>
        <v>553601553.59232008</v>
      </c>
      <c r="V864" s="21">
        <f t="shared" ca="1" si="173"/>
        <v>531457491.44862729</v>
      </c>
      <c r="W864" s="17">
        <f t="shared" ca="1" si="174"/>
        <v>217781164.6282475</v>
      </c>
    </row>
    <row r="865" spans="6:23" x14ac:dyDescent="0.3">
      <c r="F865">
        <v>863</v>
      </c>
      <c r="G865">
        <f t="shared" ca="1" si="163"/>
        <v>0.31679590197524099</v>
      </c>
      <c r="H865" s="19">
        <f t="shared" ca="1" si="164"/>
        <v>125700</v>
      </c>
      <c r="I865">
        <f t="shared" ca="1" si="165"/>
        <v>119415</v>
      </c>
      <c r="J865" s="19">
        <f t="shared" ca="1" si="165"/>
        <v>113444.25</v>
      </c>
      <c r="K865">
        <f t="shared" ca="1" si="165"/>
        <v>107772.03750000001</v>
      </c>
      <c r="L865" s="19">
        <f t="shared" ca="1" si="166"/>
        <v>107772.03750000001</v>
      </c>
      <c r="M865" s="20">
        <f t="shared" si="167"/>
        <v>5000</v>
      </c>
      <c r="N865">
        <f t="shared" si="168"/>
        <v>4800</v>
      </c>
      <c r="O865" s="20">
        <f t="shared" si="168"/>
        <v>4608</v>
      </c>
      <c r="P865">
        <f t="shared" si="168"/>
        <v>4423.68</v>
      </c>
      <c r="Q865" s="20">
        <f t="shared" si="162"/>
        <v>4246.7328000000007</v>
      </c>
      <c r="R865" s="21">
        <f t="shared" ca="1" si="169"/>
        <v>628500000</v>
      </c>
      <c r="S865">
        <f t="shared" ca="1" si="170"/>
        <v>573192000</v>
      </c>
      <c r="T865" s="21">
        <f t="shared" ca="1" si="171"/>
        <v>522751104</v>
      </c>
      <c r="U865">
        <f t="shared" ca="1" si="172"/>
        <v>476749006.84800005</v>
      </c>
      <c r="V865" s="21">
        <f t="shared" ca="1" si="173"/>
        <v>457679046.57408011</v>
      </c>
      <c r="W865" s="17">
        <f t="shared" ca="1" si="174"/>
        <v>-76215257.333908796</v>
      </c>
    </row>
    <row r="866" spans="6:23" x14ac:dyDescent="0.3">
      <c r="F866">
        <v>864</v>
      </c>
      <c r="G866">
        <f t="shared" ca="1" si="163"/>
        <v>0.22716498962812004</v>
      </c>
      <c r="H866" s="19">
        <f t="shared" ca="1" si="164"/>
        <v>117554</v>
      </c>
      <c r="I866">
        <f t="shared" ca="1" si="165"/>
        <v>111676.3</v>
      </c>
      <c r="J866" s="19">
        <f t="shared" ca="1" si="165"/>
        <v>106092.485</v>
      </c>
      <c r="K866">
        <f t="shared" ca="1" si="165"/>
        <v>100787.86074999999</v>
      </c>
      <c r="L866" s="19">
        <f t="shared" ca="1" si="166"/>
        <v>100787.86074999999</v>
      </c>
      <c r="M866" s="20">
        <f t="shared" si="167"/>
        <v>5000</v>
      </c>
      <c r="N866">
        <f t="shared" si="168"/>
        <v>4800</v>
      </c>
      <c r="O866" s="20">
        <f t="shared" si="168"/>
        <v>4608</v>
      </c>
      <c r="P866">
        <f t="shared" si="168"/>
        <v>4423.68</v>
      </c>
      <c r="Q866" s="20">
        <f t="shared" si="162"/>
        <v>4246.7328000000007</v>
      </c>
      <c r="R866" s="21">
        <f t="shared" ca="1" si="169"/>
        <v>587770000</v>
      </c>
      <c r="S866">
        <f t="shared" ca="1" si="170"/>
        <v>536046240</v>
      </c>
      <c r="T866" s="21">
        <f t="shared" ca="1" si="171"/>
        <v>488874170.88</v>
      </c>
      <c r="U866">
        <f t="shared" ca="1" si="172"/>
        <v>445853243.84255999</v>
      </c>
      <c r="V866" s="21">
        <f t="shared" ca="1" si="173"/>
        <v>428019114.08885765</v>
      </c>
      <c r="W866" s="17">
        <f t="shared" ca="1" si="174"/>
        <v>-194405794.4361999</v>
      </c>
    </row>
    <row r="867" spans="6:23" x14ac:dyDescent="0.3">
      <c r="F867">
        <v>865</v>
      </c>
      <c r="G867">
        <f t="shared" ca="1" si="163"/>
        <v>0.69670461056961841</v>
      </c>
      <c r="H867" s="19">
        <f t="shared" ca="1" si="164"/>
        <v>155448</v>
      </c>
      <c r="I867">
        <f t="shared" ca="1" si="165"/>
        <v>147675.6</v>
      </c>
      <c r="J867" s="19">
        <f t="shared" ca="1" si="165"/>
        <v>140291.82</v>
      </c>
      <c r="K867">
        <f t="shared" ca="1" si="165"/>
        <v>133277.22899999999</v>
      </c>
      <c r="L867" s="19">
        <f t="shared" ca="1" si="166"/>
        <v>133277.22899999999</v>
      </c>
      <c r="M867" s="20">
        <f t="shared" si="167"/>
        <v>5000</v>
      </c>
      <c r="N867">
        <f t="shared" si="168"/>
        <v>4800</v>
      </c>
      <c r="O867" s="20">
        <f t="shared" si="168"/>
        <v>4608</v>
      </c>
      <c r="P867">
        <f t="shared" si="168"/>
        <v>4423.68</v>
      </c>
      <c r="Q867" s="20">
        <f t="shared" si="162"/>
        <v>4246.7328000000007</v>
      </c>
      <c r="R867" s="21">
        <f t="shared" ca="1" si="169"/>
        <v>777240000</v>
      </c>
      <c r="S867">
        <f t="shared" ca="1" si="170"/>
        <v>708842880</v>
      </c>
      <c r="T867" s="21">
        <f t="shared" ca="1" si="171"/>
        <v>646464706.56000006</v>
      </c>
      <c r="U867">
        <f t="shared" ca="1" si="172"/>
        <v>589575812.38271999</v>
      </c>
      <c r="V867" s="21">
        <f t="shared" ca="1" si="173"/>
        <v>565992779.88741124</v>
      </c>
      <c r="W867" s="17">
        <f t="shared" ca="1" si="174"/>
        <v>355399289.4030118</v>
      </c>
    </row>
    <row r="868" spans="6:23" x14ac:dyDescent="0.3">
      <c r="F868">
        <v>866</v>
      </c>
      <c r="G868">
        <f t="shared" ca="1" si="163"/>
        <v>0.27523546337154925</v>
      </c>
      <c r="H868" s="19">
        <f t="shared" ca="1" si="164"/>
        <v>122088</v>
      </c>
      <c r="I868">
        <f t="shared" ca="1" si="165"/>
        <v>115983.6</v>
      </c>
      <c r="J868" s="19">
        <f t="shared" ca="1" si="165"/>
        <v>110184.42000000001</v>
      </c>
      <c r="K868">
        <f t="shared" ca="1" si="165"/>
        <v>104675.19900000001</v>
      </c>
      <c r="L868" s="19">
        <f t="shared" ca="1" si="166"/>
        <v>104675.19900000001</v>
      </c>
      <c r="M868" s="20">
        <f t="shared" si="167"/>
        <v>5000</v>
      </c>
      <c r="N868">
        <f t="shared" si="168"/>
        <v>4800</v>
      </c>
      <c r="O868" s="20">
        <f t="shared" si="168"/>
        <v>4608</v>
      </c>
      <c r="P868">
        <f t="shared" si="168"/>
        <v>4423.68</v>
      </c>
      <c r="Q868" s="20">
        <f t="shared" si="162"/>
        <v>4246.7328000000007</v>
      </c>
      <c r="R868" s="21">
        <f t="shared" ca="1" si="169"/>
        <v>610440000</v>
      </c>
      <c r="S868">
        <f t="shared" ca="1" si="170"/>
        <v>556721280</v>
      </c>
      <c r="T868" s="21">
        <f t="shared" ca="1" si="171"/>
        <v>507729807.36000007</v>
      </c>
      <c r="U868">
        <f t="shared" ca="1" si="172"/>
        <v>463049584.31232005</v>
      </c>
      <c r="V868" s="21">
        <f t="shared" ca="1" si="173"/>
        <v>444527600.93982732</v>
      </c>
      <c r="W868" s="17">
        <f t="shared" ca="1" si="174"/>
        <v>-128621864.2592063</v>
      </c>
    </row>
    <row r="869" spans="6:23" x14ac:dyDescent="0.3">
      <c r="F869">
        <v>867</v>
      </c>
      <c r="G869">
        <f t="shared" ca="1" si="163"/>
        <v>0.51425904804182654</v>
      </c>
      <c r="H869" s="19">
        <f t="shared" ca="1" si="164"/>
        <v>141072</v>
      </c>
      <c r="I869">
        <f t="shared" ca="1" si="165"/>
        <v>134018.4</v>
      </c>
      <c r="J869" s="19">
        <f t="shared" ca="1" si="165"/>
        <v>127317.48</v>
      </c>
      <c r="K869">
        <f t="shared" ca="1" si="165"/>
        <v>120951.606</v>
      </c>
      <c r="L869" s="19">
        <f t="shared" ca="1" si="166"/>
        <v>120951.606</v>
      </c>
      <c r="M869" s="20">
        <f t="shared" si="167"/>
        <v>5000</v>
      </c>
      <c r="N869">
        <f t="shared" si="168"/>
        <v>4800</v>
      </c>
      <c r="O869" s="20">
        <f t="shared" si="168"/>
        <v>4608</v>
      </c>
      <c r="P869">
        <f t="shared" si="168"/>
        <v>4423.68</v>
      </c>
      <c r="Q869" s="20">
        <f t="shared" si="162"/>
        <v>4246.7328000000007</v>
      </c>
      <c r="R869" s="21">
        <f t="shared" ca="1" si="169"/>
        <v>705360000</v>
      </c>
      <c r="S869">
        <f t="shared" ca="1" si="170"/>
        <v>643288320</v>
      </c>
      <c r="T869" s="21">
        <f t="shared" ca="1" si="171"/>
        <v>586678947.84000003</v>
      </c>
      <c r="U869">
        <f t="shared" ca="1" si="172"/>
        <v>535051200.43008006</v>
      </c>
      <c r="V869" s="21">
        <f t="shared" ca="1" si="173"/>
        <v>513649152.4128769</v>
      </c>
      <c r="W869" s="17">
        <f t="shared" ca="1" si="174"/>
        <v>146817511.67375422</v>
      </c>
    </row>
    <row r="870" spans="6:23" x14ac:dyDescent="0.3">
      <c r="F870">
        <v>868</v>
      </c>
      <c r="G870">
        <f t="shared" ca="1" si="163"/>
        <v>0.55335825309497355</v>
      </c>
      <c r="H870" s="19">
        <f t="shared" ca="1" si="164"/>
        <v>144025</v>
      </c>
      <c r="I870">
        <f t="shared" ca="1" si="165"/>
        <v>136823.75</v>
      </c>
      <c r="J870" s="19">
        <f t="shared" ca="1" si="165"/>
        <v>129982.5625</v>
      </c>
      <c r="K870">
        <f t="shared" ca="1" si="165"/>
        <v>123483.434375</v>
      </c>
      <c r="L870" s="19">
        <f t="shared" ca="1" si="166"/>
        <v>123483.434375</v>
      </c>
      <c r="M870" s="20">
        <f t="shared" si="167"/>
        <v>5000</v>
      </c>
      <c r="N870">
        <f t="shared" si="168"/>
        <v>4800</v>
      </c>
      <c r="O870" s="20">
        <f t="shared" si="168"/>
        <v>4608</v>
      </c>
      <c r="P870">
        <f t="shared" si="168"/>
        <v>4423.68</v>
      </c>
      <c r="Q870" s="20">
        <f t="shared" si="162"/>
        <v>4246.7328000000007</v>
      </c>
      <c r="R870" s="21">
        <f t="shared" ca="1" si="169"/>
        <v>720125000</v>
      </c>
      <c r="S870">
        <f t="shared" ca="1" si="170"/>
        <v>656754000</v>
      </c>
      <c r="T870" s="21">
        <f t="shared" ca="1" si="171"/>
        <v>598959648</v>
      </c>
      <c r="U870">
        <f t="shared" ca="1" si="172"/>
        <v>546251198.97600007</v>
      </c>
      <c r="V870" s="21">
        <f t="shared" ca="1" si="173"/>
        <v>524401151.01696008</v>
      </c>
      <c r="W870" s="17">
        <f t="shared" ca="1" si="174"/>
        <v>189662669.55038834</v>
      </c>
    </row>
    <row r="871" spans="6:23" x14ac:dyDescent="0.3">
      <c r="F871">
        <v>869</v>
      </c>
      <c r="G871">
        <f t="shared" ca="1" si="163"/>
        <v>0.99222578393433625</v>
      </c>
      <c r="H871" s="19">
        <f t="shared" ca="1" si="164"/>
        <v>212580</v>
      </c>
      <c r="I871">
        <f t="shared" ca="1" si="165"/>
        <v>201951</v>
      </c>
      <c r="J871" s="19">
        <f t="shared" ca="1" si="165"/>
        <v>191853.45</v>
      </c>
      <c r="K871">
        <f t="shared" ca="1" si="165"/>
        <v>182260.77750000003</v>
      </c>
      <c r="L871" s="19">
        <f t="shared" ca="1" si="166"/>
        <v>182260.77750000003</v>
      </c>
      <c r="M871" s="20">
        <f t="shared" si="167"/>
        <v>5000</v>
      </c>
      <c r="N871">
        <f t="shared" si="168"/>
        <v>4800</v>
      </c>
      <c r="O871" s="20">
        <f t="shared" si="168"/>
        <v>4608</v>
      </c>
      <c r="P871">
        <f t="shared" si="168"/>
        <v>4423.68</v>
      </c>
      <c r="Q871" s="20">
        <f t="shared" si="162"/>
        <v>4246.7328000000007</v>
      </c>
      <c r="R871" s="21">
        <f t="shared" ca="1" si="169"/>
        <v>1062900000</v>
      </c>
      <c r="S871">
        <f t="shared" ca="1" si="170"/>
        <v>969364800</v>
      </c>
      <c r="T871" s="21">
        <f t="shared" ca="1" si="171"/>
        <v>884060697.60000002</v>
      </c>
      <c r="U871">
        <f t="shared" ca="1" si="172"/>
        <v>806263356.21120012</v>
      </c>
      <c r="V871" s="21">
        <f t="shared" ca="1" si="173"/>
        <v>774012821.96275222</v>
      </c>
      <c r="W871" s="17">
        <f t="shared" ca="1" si="174"/>
        <v>1184329042.1317239</v>
      </c>
    </row>
    <row r="872" spans="6:23" x14ac:dyDescent="0.3">
      <c r="F872">
        <v>870</v>
      </c>
      <c r="G872">
        <f t="shared" ca="1" si="163"/>
        <v>0.51630620002907102</v>
      </c>
      <c r="H872" s="19">
        <f t="shared" ca="1" si="164"/>
        <v>141227</v>
      </c>
      <c r="I872">
        <f t="shared" ca="1" si="165"/>
        <v>134165.65</v>
      </c>
      <c r="J872" s="19">
        <f t="shared" ca="1" si="165"/>
        <v>127457.36749999999</v>
      </c>
      <c r="K872">
        <f t="shared" ca="1" si="165"/>
        <v>121084.49912499999</v>
      </c>
      <c r="L872" s="19">
        <f t="shared" ca="1" si="166"/>
        <v>121084.49912499999</v>
      </c>
      <c r="M872" s="20">
        <f t="shared" si="167"/>
        <v>5000</v>
      </c>
      <c r="N872">
        <f t="shared" si="168"/>
        <v>4800</v>
      </c>
      <c r="O872" s="20">
        <f t="shared" si="168"/>
        <v>4608</v>
      </c>
      <c r="P872">
        <f t="shared" si="168"/>
        <v>4423.68</v>
      </c>
      <c r="Q872" s="20">
        <f t="shared" si="162"/>
        <v>4246.7328000000007</v>
      </c>
      <c r="R872" s="21">
        <f t="shared" ca="1" si="169"/>
        <v>706135000</v>
      </c>
      <c r="S872">
        <f t="shared" ca="1" si="170"/>
        <v>643995120</v>
      </c>
      <c r="T872" s="21">
        <f t="shared" ca="1" si="171"/>
        <v>587323549.43999994</v>
      </c>
      <c r="U872">
        <f t="shared" ca="1" si="172"/>
        <v>535639077.08928001</v>
      </c>
      <c r="V872" s="21">
        <f t="shared" ca="1" si="173"/>
        <v>514213514.00570881</v>
      </c>
      <c r="W872" s="17">
        <f t="shared" ca="1" si="174"/>
        <v>149066410.9188869</v>
      </c>
    </row>
    <row r="873" spans="6:23" x14ac:dyDescent="0.3">
      <c r="F873">
        <v>871</v>
      </c>
      <c r="G873">
        <f t="shared" ca="1" si="163"/>
        <v>0.47568812866044741</v>
      </c>
      <c r="H873" s="19">
        <f t="shared" ca="1" si="164"/>
        <v>138171</v>
      </c>
      <c r="I873">
        <f t="shared" ca="1" si="165"/>
        <v>131262.45000000001</v>
      </c>
      <c r="J873" s="19">
        <f t="shared" ca="1" si="165"/>
        <v>124699.32750000001</v>
      </c>
      <c r="K873">
        <f t="shared" ca="1" si="165"/>
        <v>118464.36112500001</v>
      </c>
      <c r="L873" s="19">
        <f t="shared" ca="1" si="166"/>
        <v>118464.36112500001</v>
      </c>
      <c r="M873" s="20">
        <f t="shared" si="167"/>
        <v>5000</v>
      </c>
      <c r="N873">
        <f t="shared" si="168"/>
        <v>4800</v>
      </c>
      <c r="O873" s="20">
        <f t="shared" si="168"/>
        <v>4608</v>
      </c>
      <c r="P873">
        <f t="shared" si="168"/>
        <v>4423.68</v>
      </c>
      <c r="Q873" s="20">
        <f t="shared" si="162"/>
        <v>4246.7328000000007</v>
      </c>
      <c r="R873" s="21">
        <f t="shared" ca="1" si="169"/>
        <v>690855000</v>
      </c>
      <c r="S873">
        <f t="shared" ca="1" si="170"/>
        <v>630059760</v>
      </c>
      <c r="T873" s="21">
        <f t="shared" ca="1" si="171"/>
        <v>574614501.12000012</v>
      </c>
      <c r="U873">
        <f t="shared" ca="1" si="172"/>
        <v>524048425.02144009</v>
      </c>
      <c r="V873" s="21">
        <f t="shared" ca="1" si="173"/>
        <v>503086488.0205825</v>
      </c>
      <c r="W873" s="17">
        <f t="shared" ca="1" si="174"/>
        <v>104726823.22129297</v>
      </c>
    </row>
    <row r="874" spans="6:23" x14ac:dyDescent="0.3">
      <c r="F874">
        <v>872</v>
      </c>
      <c r="G874">
        <f t="shared" ca="1" si="163"/>
        <v>0.91109474993297834</v>
      </c>
      <c r="H874" s="19">
        <f t="shared" ca="1" si="164"/>
        <v>180426</v>
      </c>
      <c r="I874">
        <f t="shared" ca="1" si="165"/>
        <v>171404.7</v>
      </c>
      <c r="J874" s="19">
        <f t="shared" ca="1" si="165"/>
        <v>162834.46500000003</v>
      </c>
      <c r="K874">
        <f t="shared" ca="1" si="165"/>
        <v>154692.74175000002</v>
      </c>
      <c r="L874" s="19">
        <f t="shared" ca="1" si="166"/>
        <v>154692.74175000002</v>
      </c>
      <c r="M874" s="20">
        <f t="shared" si="167"/>
        <v>5000</v>
      </c>
      <c r="N874">
        <f t="shared" si="168"/>
        <v>4800</v>
      </c>
      <c r="O874" s="20">
        <f t="shared" si="168"/>
        <v>4608</v>
      </c>
      <c r="P874">
        <f t="shared" si="168"/>
        <v>4423.68</v>
      </c>
      <c r="Q874" s="20">
        <f t="shared" si="162"/>
        <v>4246.7328000000007</v>
      </c>
      <c r="R874" s="21">
        <f t="shared" ca="1" si="169"/>
        <v>902130000</v>
      </c>
      <c r="S874">
        <f t="shared" ca="1" si="170"/>
        <v>822742560</v>
      </c>
      <c r="T874" s="21">
        <f t="shared" ca="1" si="171"/>
        <v>750341214.72000015</v>
      </c>
      <c r="U874">
        <f t="shared" ca="1" si="172"/>
        <v>684311187.82464015</v>
      </c>
      <c r="V874" s="21">
        <f t="shared" ca="1" si="173"/>
        <v>656938740.31165457</v>
      </c>
      <c r="W874" s="17">
        <f t="shared" ca="1" si="174"/>
        <v>717805775.49938154</v>
      </c>
    </row>
    <row r="875" spans="6:23" x14ac:dyDescent="0.3">
      <c r="F875">
        <v>873</v>
      </c>
      <c r="G875">
        <f t="shared" ca="1" si="163"/>
        <v>0.55619648064143978</v>
      </c>
      <c r="H875" s="19">
        <f t="shared" ca="1" si="164"/>
        <v>144240</v>
      </c>
      <c r="I875">
        <f t="shared" ca="1" si="165"/>
        <v>137028</v>
      </c>
      <c r="J875" s="19">
        <f t="shared" ca="1" si="165"/>
        <v>130176.6</v>
      </c>
      <c r="K875">
        <f t="shared" ca="1" si="165"/>
        <v>123667.77</v>
      </c>
      <c r="L875" s="19">
        <f t="shared" ca="1" si="166"/>
        <v>123667.77</v>
      </c>
      <c r="M875" s="20">
        <f t="shared" si="167"/>
        <v>5000</v>
      </c>
      <c r="N875">
        <f t="shared" si="168"/>
        <v>4800</v>
      </c>
      <c r="O875" s="20">
        <f t="shared" si="168"/>
        <v>4608</v>
      </c>
      <c r="P875">
        <f t="shared" si="168"/>
        <v>4423.68</v>
      </c>
      <c r="Q875" s="20">
        <f t="shared" si="162"/>
        <v>4246.7328000000007</v>
      </c>
      <c r="R875" s="21">
        <f t="shared" ca="1" si="169"/>
        <v>721200000</v>
      </c>
      <c r="S875">
        <f t="shared" ca="1" si="170"/>
        <v>657734400</v>
      </c>
      <c r="T875" s="21">
        <f t="shared" ca="1" si="171"/>
        <v>599853772.80000007</v>
      </c>
      <c r="U875">
        <f t="shared" ca="1" si="172"/>
        <v>547066640.79360008</v>
      </c>
      <c r="V875" s="21">
        <f t="shared" ca="1" si="173"/>
        <v>525183975.16185611</v>
      </c>
      <c r="W875" s="17">
        <f t="shared" ca="1" si="174"/>
        <v>192782110.4387989</v>
      </c>
    </row>
    <row r="876" spans="6:23" x14ac:dyDescent="0.3">
      <c r="F876">
        <v>874</v>
      </c>
      <c r="G876">
        <f t="shared" ca="1" si="163"/>
        <v>0.51475567864787786</v>
      </c>
      <c r="H876" s="19">
        <f t="shared" ca="1" si="164"/>
        <v>141110</v>
      </c>
      <c r="I876">
        <f t="shared" ca="1" si="165"/>
        <v>134054.5</v>
      </c>
      <c r="J876" s="19">
        <f t="shared" ca="1" si="165"/>
        <v>127351.77499999999</v>
      </c>
      <c r="K876">
        <f t="shared" ca="1" si="165"/>
        <v>120984.18625</v>
      </c>
      <c r="L876" s="19">
        <f t="shared" ca="1" si="166"/>
        <v>120984.18625</v>
      </c>
      <c r="M876" s="20">
        <f t="shared" si="167"/>
        <v>5000</v>
      </c>
      <c r="N876">
        <f t="shared" si="168"/>
        <v>4800</v>
      </c>
      <c r="O876" s="20">
        <f t="shared" si="168"/>
        <v>4608</v>
      </c>
      <c r="P876">
        <f t="shared" si="168"/>
        <v>4423.68</v>
      </c>
      <c r="Q876" s="20">
        <f t="shared" si="162"/>
        <v>4246.7328000000007</v>
      </c>
      <c r="R876" s="21">
        <f t="shared" ca="1" si="169"/>
        <v>705550000</v>
      </c>
      <c r="S876">
        <f t="shared" ca="1" si="170"/>
        <v>643461600</v>
      </c>
      <c r="T876" s="21">
        <f t="shared" ca="1" si="171"/>
        <v>586836979.19999993</v>
      </c>
      <c r="U876">
        <f t="shared" ca="1" si="172"/>
        <v>535195325.03040004</v>
      </c>
      <c r="V876" s="21">
        <f t="shared" ca="1" si="173"/>
        <v>513787512.0291841</v>
      </c>
      <c r="W876" s="17">
        <f t="shared" ca="1" si="174"/>
        <v>147368854.71449614</v>
      </c>
    </row>
    <row r="877" spans="6:23" x14ac:dyDescent="0.3">
      <c r="F877">
        <v>875</v>
      </c>
      <c r="G877">
        <f t="shared" ca="1" si="163"/>
        <v>0.68253799369829793</v>
      </c>
      <c r="H877" s="19">
        <f t="shared" ca="1" si="164"/>
        <v>154244</v>
      </c>
      <c r="I877">
        <f t="shared" ca="1" si="165"/>
        <v>146531.79999999999</v>
      </c>
      <c r="J877" s="19">
        <f t="shared" ca="1" si="165"/>
        <v>139205.21</v>
      </c>
      <c r="K877">
        <f t="shared" ca="1" si="165"/>
        <v>132244.94949999999</v>
      </c>
      <c r="L877" s="19">
        <f t="shared" ca="1" si="166"/>
        <v>132244.94949999999</v>
      </c>
      <c r="M877" s="20">
        <f t="shared" si="167"/>
        <v>5000</v>
      </c>
      <c r="N877">
        <f t="shared" si="168"/>
        <v>4800</v>
      </c>
      <c r="O877" s="20">
        <f t="shared" si="168"/>
        <v>4608</v>
      </c>
      <c r="P877">
        <f t="shared" si="168"/>
        <v>4423.68</v>
      </c>
      <c r="Q877" s="20">
        <f t="shared" si="162"/>
        <v>4246.7328000000007</v>
      </c>
      <c r="R877" s="21">
        <f t="shared" ca="1" si="169"/>
        <v>771220000</v>
      </c>
      <c r="S877">
        <f t="shared" ca="1" si="170"/>
        <v>703352640</v>
      </c>
      <c r="T877" s="21">
        <f t="shared" ca="1" si="171"/>
        <v>641457607.67999995</v>
      </c>
      <c r="U877">
        <f t="shared" ca="1" si="172"/>
        <v>585009338.20415998</v>
      </c>
      <c r="V877" s="21">
        <f t="shared" ca="1" si="173"/>
        <v>561608964.67599368</v>
      </c>
      <c r="W877" s="17">
        <f t="shared" ca="1" si="174"/>
        <v>337930420.42791271</v>
      </c>
    </row>
    <row r="878" spans="6:23" x14ac:dyDescent="0.3">
      <c r="F878">
        <v>876</v>
      </c>
      <c r="G878">
        <f t="shared" ca="1" si="163"/>
        <v>0.25861315425010944</v>
      </c>
      <c r="H878" s="19">
        <f t="shared" ca="1" si="164"/>
        <v>120571</v>
      </c>
      <c r="I878">
        <f t="shared" ca="1" si="165"/>
        <v>114542.45</v>
      </c>
      <c r="J878" s="19">
        <f t="shared" ca="1" si="165"/>
        <v>108815.3275</v>
      </c>
      <c r="K878">
        <f t="shared" ca="1" si="165"/>
        <v>103374.56112499999</v>
      </c>
      <c r="L878" s="19">
        <f t="shared" ca="1" si="166"/>
        <v>103374.56112499999</v>
      </c>
      <c r="M878" s="20">
        <f t="shared" si="167"/>
        <v>5000</v>
      </c>
      <c r="N878">
        <f t="shared" si="168"/>
        <v>4800</v>
      </c>
      <c r="O878" s="20">
        <f t="shared" si="168"/>
        <v>4608</v>
      </c>
      <c r="P878">
        <f t="shared" si="168"/>
        <v>4423.68</v>
      </c>
      <c r="Q878" s="20">
        <f t="shared" si="162"/>
        <v>4246.7328000000007</v>
      </c>
      <c r="R878" s="21">
        <f t="shared" ca="1" si="169"/>
        <v>602855000</v>
      </c>
      <c r="S878">
        <f t="shared" ca="1" si="170"/>
        <v>549803760</v>
      </c>
      <c r="T878" s="21">
        <f t="shared" ca="1" si="171"/>
        <v>501421029.12</v>
      </c>
      <c r="U878">
        <f t="shared" ca="1" si="172"/>
        <v>457295978.55743998</v>
      </c>
      <c r="V878" s="21">
        <f t="shared" ca="1" si="173"/>
        <v>439004139.41514242</v>
      </c>
      <c r="W878" s="17">
        <f t="shared" ca="1" si="174"/>
        <v>-150632058.80673599</v>
      </c>
    </row>
    <row r="879" spans="6:23" x14ac:dyDescent="0.3">
      <c r="F879">
        <v>877</v>
      </c>
      <c r="G879">
        <f t="shared" ca="1" si="163"/>
        <v>0.26597602356914796</v>
      </c>
      <c r="H879" s="19">
        <f t="shared" ca="1" si="164"/>
        <v>121249</v>
      </c>
      <c r="I879">
        <f t="shared" ca="1" si="165"/>
        <v>115186.55</v>
      </c>
      <c r="J879" s="19">
        <f t="shared" ca="1" si="165"/>
        <v>109427.2225</v>
      </c>
      <c r="K879">
        <f t="shared" ca="1" si="165"/>
        <v>103955.86137500001</v>
      </c>
      <c r="L879" s="19">
        <f t="shared" ca="1" si="166"/>
        <v>103955.86137500001</v>
      </c>
      <c r="M879" s="20">
        <f t="shared" si="167"/>
        <v>5000</v>
      </c>
      <c r="N879">
        <f t="shared" si="168"/>
        <v>4800</v>
      </c>
      <c r="O879" s="20">
        <f t="shared" si="168"/>
        <v>4608</v>
      </c>
      <c r="P879">
        <f t="shared" si="168"/>
        <v>4423.68</v>
      </c>
      <c r="Q879" s="20">
        <f t="shared" si="162"/>
        <v>4246.7328000000007</v>
      </c>
      <c r="R879" s="21">
        <f t="shared" ca="1" si="169"/>
        <v>606245000</v>
      </c>
      <c r="S879">
        <f t="shared" ca="1" si="170"/>
        <v>552895440</v>
      </c>
      <c r="T879" s="21">
        <f t="shared" ca="1" si="171"/>
        <v>504240641.28000003</v>
      </c>
      <c r="U879">
        <f t="shared" ca="1" si="172"/>
        <v>459867464.84736007</v>
      </c>
      <c r="V879" s="21">
        <f t="shared" ca="1" si="173"/>
        <v>441472766.25346571</v>
      </c>
      <c r="W879" s="17">
        <f t="shared" ca="1" si="174"/>
        <v>-140794938.23770118</v>
      </c>
    </row>
    <row r="880" spans="6:23" x14ac:dyDescent="0.3">
      <c r="F880">
        <v>878</v>
      </c>
      <c r="G880">
        <f t="shared" ca="1" si="163"/>
        <v>0.68041497212902136</v>
      </c>
      <c r="H880" s="19">
        <f t="shared" ca="1" si="164"/>
        <v>154066</v>
      </c>
      <c r="I880">
        <f t="shared" ca="1" si="165"/>
        <v>146362.70000000001</v>
      </c>
      <c r="J880" s="19">
        <f t="shared" ca="1" si="165"/>
        <v>139044.565</v>
      </c>
      <c r="K880">
        <f t="shared" ca="1" si="165"/>
        <v>132092.33675000002</v>
      </c>
      <c r="L880" s="19">
        <f t="shared" ca="1" si="166"/>
        <v>132092.33675000002</v>
      </c>
      <c r="M880" s="20">
        <f t="shared" si="167"/>
        <v>5000</v>
      </c>
      <c r="N880">
        <f t="shared" si="168"/>
        <v>4800</v>
      </c>
      <c r="O880" s="20">
        <f t="shared" si="168"/>
        <v>4608</v>
      </c>
      <c r="P880">
        <f t="shared" si="168"/>
        <v>4423.68</v>
      </c>
      <c r="Q880" s="20">
        <f t="shared" si="162"/>
        <v>4246.7328000000007</v>
      </c>
      <c r="R880" s="21">
        <f t="shared" ca="1" si="169"/>
        <v>770330000</v>
      </c>
      <c r="S880">
        <f t="shared" ca="1" si="170"/>
        <v>702540960</v>
      </c>
      <c r="T880" s="21">
        <f t="shared" ca="1" si="171"/>
        <v>640717355.51999998</v>
      </c>
      <c r="U880">
        <f t="shared" ca="1" si="172"/>
        <v>584334228.23424006</v>
      </c>
      <c r="V880" s="21">
        <f t="shared" ca="1" si="173"/>
        <v>560960859.10487056</v>
      </c>
      <c r="W880" s="17">
        <f t="shared" ca="1" si="174"/>
        <v>335347813.55285597</v>
      </c>
    </row>
    <row r="881" spans="6:23" x14ac:dyDescent="0.3">
      <c r="F881">
        <v>879</v>
      </c>
      <c r="G881">
        <f t="shared" ca="1" si="163"/>
        <v>0.29854831061154252</v>
      </c>
      <c r="H881" s="19">
        <f t="shared" ca="1" si="164"/>
        <v>124143</v>
      </c>
      <c r="I881">
        <f t="shared" ca="1" si="165"/>
        <v>117935.85</v>
      </c>
      <c r="J881" s="19">
        <f t="shared" ca="1" si="165"/>
        <v>112039.05750000001</v>
      </c>
      <c r="K881">
        <f t="shared" ca="1" si="165"/>
        <v>106437.10462500001</v>
      </c>
      <c r="L881" s="19">
        <f t="shared" ca="1" si="166"/>
        <v>106437.10462500001</v>
      </c>
      <c r="M881" s="20">
        <f t="shared" si="167"/>
        <v>5000</v>
      </c>
      <c r="N881">
        <f t="shared" si="168"/>
        <v>4800</v>
      </c>
      <c r="O881" s="20">
        <f t="shared" si="168"/>
        <v>4608</v>
      </c>
      <c r="P881">
        <f t="shared" si="168"/>
        <v>4423.68</v>
      </c>
      <c r="Q881" s="20">
        <f t="shared" si="162"/>
        <v>4246.7328000000007</v>
      </c>
      <c r="R881" s="21">
        <f t="shared" ca="1" si="169"/>
        <v>620715000</v>
      </c>
      <c r="S881">
        <f t="shared" ca="1" si="170"/>
        <v>566092080</v>
      </c>
      <c r="T881" s="21">
        <f t="shared" ca="1" si="171"/>
        <v>516275976.96000004</v>
      </c>
      <c r="U881">
        <f t="shared" ca="1" si="172"/>
        <v>470843690.98752004</v>
      </c>
      <c r="V881" s="21">
        <f t="shared" ca="1" si="173"/>
        <v>452009943.3480193</v>
      </c>
      <c r="W881" s="17">
        <f t="shared" ca="1" si="174"/>
        <v>-98805812.976956367</v>
      </c>
    </row>
    <row r="882" spans="6:23" x14ac:dyDescent="0.3">
      <c r="F882">
        <v>880</v>
      </c>
      <c r="G882">
        <f t="shared" ca="1" si="163"/>
        <v>2.5335664293479221E-2</v>
      </c>
      <c r="H882" s="19">
        <f t="shared" ca="1" si="164"/>
        <v>81372</v>
      </c>
      <c r="I882">
        <f t="shared" ca="1" si="165"/>
        <v>77303.399999999994</v>
      </c>
      <c r="J882" s="19">
        <f t="shared" ca="1" si="165"/>
        <v>73438.23</v>
      </c>
      <c r="K882">
        <f t="shared" ca="1" si="165"/>
        <v>69766.318499999994</v>
      </c>
      <c r="L882" s="19">
        <f t="shared" ca="1" si="166"/>
        <v>69766.318499999994</v>
      </c>
      <c r="M882" s="20">
        <f t="shared" si="167"/>
        <v>5000</v>
      </c>
      <c r="N882">
        <f t="shared" si="168"/>
        <v>4800</v>
      </c>
      <c r="O882" s="20">
        <f t="shared" si="168"/>
        <v>4608</v>
      </c>
      <c r="P882">
        <f t="shared" si="168"/>
        <v>4423.68</v>
      </c>
      <c r="Q882" s="20">
        <f t="shared" si="162"/>
        <v>4246.7328000000007</v>
      </c>
      <c r="R882" s="21">
        <f t="shared" ca="1" si="169"/>
        <v>406860000</v>
      </c>
      <c r="S882">
        <f t="shared" ca="1" si="170"/>
        <v>371056320</v>
      </c>
      <c r="T882" s="21">
        <f t="shared" ca="1" si="171"/>
        <v>338403363.83999997</v>
      </c>
      <c r="U882">
        <f t="shared" ca="1" si="172"/>
        <v>308623867.82208002</v>
      </c>
      <c r="V882" s="21">
        <f t="shared" ca="1" si="173"/>
        <v>296278913.10919684</v>
      </c>
      <c r="W882" s="17">
        <f t="shared" ca="1" si="174"/>
        <v>-719371423.38722992</v>
      </c>
    </row>
    <row r="883" spans="6:23" x14ac:dyDescent="0.3">
      <c r="F883">
        <v>881</v>
      </c>
      <c r="G883">
        <f t="shared" ca="1" si="163"/>
        <v>0.51403184638728205</v>
      </c>
      <c r="H883" s="19">
        <f t="shared" ca="1" si="164"/>
        <v>141055</v>
      </c>
      <c r="I883">
        <f t="shared" ca="1" si="165"/>
        <v>134002.25</v>
      </c>
      <c r="J883" s="19">
        <f t="shared" ca="1" si="165"/>
        <v>127302.1375</v>
      </c>
      <c r="K883">
        <f t="shared" ca="1" si="165"/>
        <v>120937.030625</v>
      </c>
      <c r="L883" s="19">
        <f t="shared" ca="1" si="166"/>
        <v>120937.030625</v>
      </c>
      <c r="M883" s="20">
        <f t="shared" si="167"/>
        <v>5000</v>
      </c>
      <c r="N883">
        <f t="shared" si="168"/>
        <v>4800</v>
      </c>
      <c r="O883" s="20">
        <f t="shared" si="168"/>
        <v>4608</v>
      </c>
      <c r="P883">
        <f t="shared" si="168"/>
        <v>4423.68</v>
      </c>
      <c r="Q883" s="20">
        <f t="shared" si="162"/>
        <v>4246.7328000000007</v>
      </c>
      <c r="R883" s="21">
        <f t="shared" ca="1" si="169"/>
        <v>705275000</v>
      </c>
      <c r="S883">
        <f t="shared" ca="1" si="170"/>
        <v>643210800</v>
      </c>
      <c r="T883" s="21">
        <f t="shared" ca="1" si="171"/>
        <v>586608249.60000002</v>
      </c>
      <c r="U883">
        <f t="shared" ca="1" si="172"/>
        <v>534986723.63520002</v>
      </c>
      <c r="V883" s="21">
        <f t="shared" ca="1" si="173"/>
        <v>513587254.6897921</v>
      </c>
      <c r="W883" s="17">
        <f t="shared" ca="1" si="174"/>
        <v>146570858.20815849</v>
      </c>
    </row>
    <row r="884" spans="6:23" x14ac:dyDescent="0.3">
      <c r="F884">
        <v>882</v>
      </c>
      <c r="G884">
        <f t="shared" ca="1" si="163"/>
        <v>0.49876075415711263</v>
      </c>
      <c r="H884" s="19">
        <f t="shared" ca="1" si="164"/>
        <v>139907</v>
      </c>
      <c r="I884">
        <f t="shared" ca="1" si="165"/>
        <v>132911.65</v>
      </c>
      <c r="J884" s="19">
        <f t="shared" ca="1" si="165"/>
        <v>126266.06749999999</v>
      </c>
      <c r="K884">
        <f t="shared" ca="1" si="165"/>
        <v>119952.76412499999</v>
      </c>
      <c r="L884" s="19">
        <f t="shared" ca="1" si="166"/>
        <v>119952.76412499999</v>
      </c>
      <c r="M884" s="20">
        <f t="shared" si="167"/>
        <v>5000</v>
      </c>
      <c r="N884">
        <f t="shared" si="168"/>
        <v>4800</v>
      </c>
      <c r="O884" s="20">
        <f t="shared" si="168"/>
        <v>4608</v>
      </c>
      <c r="P884">
        <f t="shared" si="168"/>
        <v>4423.68</v>
      </c>
      <c r="Q884" s="20">
        <f t="shared" si="162"/>
        <v>4246.7328000000007</v>
      </c>
      <c r="R884" s="21">
        <f t="shared" ca="1" si="169"/>
        <v>699535000</v>
      </c>
      <c r="S884">
        <f t="shared" ca="1" si="170"/>
        <v>637975920</v>
      </c>
      <c r="T884" s="21">
        <f t="shared" ca="1" si="171"/>
        <v>581834039.03999996</v>
      </c>
      <c r="U884">
        <f t="shared" ca="1" si="172"/>
        <v>530632643.60447997</v>
      </c>
      <c r="V884" s="21">
        <f t="shared" ca="1" si="173"/>
        <v>509407337.86030084</v>
      </c>
      <c r="W884" s="17">
        <f t="shared" ca="1" si="174"/>
        <v>129914494.76678491</v>
      </c>
    </row>
    <row r="885" spans="6:23" x14ac:dyDescent="0.3">
      <c r="F885">
        <v>883</v>
      </c>
      <c r="G885">
        <f t="shared" ca="1" si="163"/>
        <v>0.95215244245681052</v>
      </c>
      <c r="H885" s="19">
        <f t="shared" ca="1" si="164"/>
        <v>189983</v>
      </c>
      <c r="I885">
        <f t="shared" ca="1" si="165"/>
        <v>180483.85</v>
      </c>
      <c r="J885" s="19">
        <f t="shared" ca="1" si="165"/>
        <v>171459.6575</v>
      </c>
      <c r="K885">
        <f t="shared" ca="1" si="165"/>
        <v>162886.67462500001</v>
      </c>
      <c r="L885" s="19">
        <f t="shared" ca="1" si="166"/>
        <v>162886.67462500001</v>
      </c>
      <c r="M885" s="20">
        <f t="shared" si="167"/>
        <v>5000</v>
      </c>
      <c r="N885">
        <f t="shared" si="168"/>
        <v>4800</v>
      </c>
      <c r="O885" s="20">
        <f t="shared" si="168"/>
        <v>4608</v>
      </c>
      <c r="P885">
        <f t="shared" si="168"/>
        <v>4423.68</v>
      </c>
      <c r="Q885" s="20">
        <f t="shared" si="162"/>
        <v>4246.7328000000007</v>
      </c>
      <c r="R885" s="21">
        <f t="shared" ca="1" si="169"/>
        <v>949915000</v>
      </c>
      <c r="S885">
        <f t="shared" ca="1" si="170"/>
        <v>866322480</v>
      </c>
      <c r="T885" s="21">
        <f t="shared" ca="1" si="171"/>
        <v>790086101.75999999</v>
      </c>
      <c r="U885">
        <f t="shared" ca="1" si="172"/>
        <v>720558524.80512011</v>
      </c>
      <c r="V885" s="21">
        <f t="shared" ca="1" si="173"/>
        <v>691736183.81291533</v>
      </c>
      <c r="W885" s="17">
        <f t="shared" ca="1" si="174"/>
        <v>856468550.24607801</v>
      </c>
    </row>
    <row r="886" spans="6:23" x14ac:dyDescent="0.3">
      <c r="F886">
        <v>884</v>
      </c>
      <c r="G886">
        <f t="shared" ca="1" si="163"/>
        <v>0.51192635564241029</v>
      </c>
      <c r="H886" s="19">
        <f t="shared" ca="1" si="164"/>
        <v>140897</v>
      </c>
      <c r="I886">
        <f t="shared" ca="1" si="165"/>
        <v>133852.15</v>
      </c>
      <c r="J886" s="19">
        <f t="shared" ca="1" si="165"/>
        <v>127159.5425</v>
      </c>
      <c r="K886">
        <f t="shared" ca="1" si="165"/>
        <v>120801.56537499999</v>
      </c>
      <c r="L886" s="19">
        <f t="shared" ca="1" si="166"/>
        <v>120801.56537499999</v>
      </c>
      <c r="M886" s="20">
        <f t="shared" si="167"/>
        <v>5000</v>
      </c>
      <c r="N886">
        <f t="shared" si="168"/>
        <v>4800</v>
      </c>
      <c r="O886" s="20">
        <f t="shared" si="168"/>
        <v>4608</v>
      </c>
      <c r="P886">
        <f t="shared" si="168"/>
        <v>4423.68</v>
      </c>
      <c r="Q886" s="20">
        <f t="shared" si="162"/>
        <v>4246.7328000000007</v>
      </c>
      <c r="R886" s="21">
        <f t="shared" ca="1" si="169"/>
        <v>704485000</v>
      </c>
      <c r="S886">
        <f t="shared" ca="1" si="170"/>
        <v>642490320</v>
      </c>
      <c r="T886" s="21">
        <f t="shared" ca="1" si="171"/>
        <v>585951171.84000003</v>
      </c>
      <c r="U886">
        <f t="shared" ca="1" si="172"/>
        <v>534387468.71807998</v>
      </c>
      <c r="V886" s="21">
        <f t="shared" ca="1" si="173"/>
        <v>513011969.96935683</v>
      </c>
      <c r="W886" s="17">
        <f t="shared" ca="1" si="174"/>
        <v>144278431.88086152</v>
      </c>
    </row>
    <row r="887" spans="6:23" x14ac:dyDescent="0.3">
      <c r="F887">
        <v>885</v>
      </c>
      <c r="G887">
        <f t="shared" ca="1" si="163"/>
        <v>0.26762520345779861</v>
      </c>
      <c r="H887" s="19">
        <f t="shared" ca="1" si="164"/>
        <v>121400</v>
      </c>
      <c r="I887">
        <f t="shared" ca="1" si="165"/>
        <v>115330</v>
      </c>
      <c r="J887" s="19">
        <f t="shared" ca="1" si="165"/>
        <v>109563.5</v>
      </c>
      <c r="K887">
        <f t="shared" ca="1" si="165"/>
        <v>104085.325</v>
      </c>
      <c r="L887" s="19">
        <f t="shared" ca="1" si="166"/>
        <v>104085.325</v>
      </c>
      <c r="M887" s="20">
        <f t="shared" si="167"/>
        <v>5000</v>
      </c>
      <c r="N887">
        <f t="shared" si="168"/>
        <v>4800</v>
      </c>
      <c r="O887" s="20">
        <f t="shared" si="168"/>
        <v>4608</v>
      </c>
      <c r="P887">
        <f t="shared" si="168"/>
        <v>4423.68</v>
      </c>
      <c r="Q887" s="20">
        <f t="shared" si="162"/>
        <v>4246.7328000000007</v>
      </c>
      <c r="R887" s="21">
        <f t="shared" ca="1" si="169"/>
        <v>607000000</v>
      </c>
      <c r="S887">
        <f t="shared" ca="1" si="170"/>
        <v>553584000</v>
      </c>
      <c r="T887" s="21">
        <f t="shared" ca="1" si="171"/>
        <v>504868608</v>
      </c>
      <c r="U887">
        <f t="shared" ca="1" si="172"/>
        <v>460440170.49599999</v>
      </c>
      <c r="V887" s="21">
        <f t="shared" ca="1" si="173"/>
        <v>442022563.67616004</v>
      </c>
      <c r="W887" s="17">
        <f t="shared" ca="1" si="174"/>
        <v>-138604075.10211992</v>
      </c>
    </row>
    <row r="888" spans="6:23" x14ac:dyDescent="0.3">
      <c r="F888">
        <v>886</v>
      </c>
      <c r="G888">
        <f t="shared" ca="1" si="163"/>
        <v>0.64679735505409452</v>
      </c>
      <c r="H888" s="19">
        <f t="shared" ca="1" si="164"/>
        <v>151301</v>
      </c>
      <c r="I888">
        <f t="shared" ca="1" si="165"/>
        <v>143735.95000000001</v>
      </c>
      <c r="J888" s="19">
        <f t="shared" ca="1" si="165"/>
        <v>136549.15250000003</v>
      </c>
      <c r="K888">
        <f t="shared" ca="1" si="165"/>
        <v>129721.69487500003</v>
      </c>
      <c r="L888" s="19">
        <f t="shared" ca="1" si="166"/>
        <v>129721.69487500003</v>
      </c>
      <c r="M888" s="20">
        <f t="shared" si="167"/>
        <v>5000</v>
      </c>
      <c r="N888">
        <f t="shared" si="168"/>
        <v>4800</v>
      </c>
      <c r="O888" s="20">
        <f t="shared" si="168"/>
        <v>4608</v>
      </c>
      <c r="P888">
        <f t="shared" si="168"/>
        <v>4423.68</v>
      </c>
      <c r="Q888" s="20">
        <f t="shared" si="162"/>
        <v>4246.7328000000007</v>
      </c>
      <c r="R888" s="21">
        <f t="shared" ca="1" si="169"/>
        <v>756505000</v>
      </c>
      <c r="S888">
        <f t="shared" ca="1" si="170"/>
        <v>689932560</v>
      </c>
      <c r="T888" s="21">
        <f t="shared" ca="1" si="171"/>
        <v>629218494.72000015</v>
      </c>
      <c r="U888">
        <f t="shared" ca="1" si="172"/>
        <v>573847267.18464017</v>
      </c>
      <c r="V888" s="21">
        <f t="shared" ca="1" si="173"/>
        <v>550893376.49725461</v>
      </c>
      <c r="W888" s="17">
        <f t="shared" ca="1" si="174"/>
        <v>295230352.82515764</v>
      </c>
    </row>
    <row r="889" spans="6:23" x14ac:dyDescent="0.3">
      <c r="F889">
        <v>887</v>
      </c>
      <c r="G889">
        <f t="shared" ca="1" si="163"/>
        <v>0.86057280348316967</v>
      </c>
      <c r="H889" s="19">
        <f t="shared" ca="1" si="164"/>
        <v>172487</v>
      </c>
      <c r="I889">
        <f t="shared" ca="1" si="165"/>
        <v>163862.65</v>
      </c>
      <c r="J889" s="19">
        <f t="shared" ca="1" si="165"/>
        <v>155669.51749999999</v>
      </c>
      <c r="K889">
        <f t="shared" ca="1" si="165"/>
        <v>147886.04162499998</v>
      </c>
      <c r="L889" s="19">
        <f t="shared" ca="1" si="166"/>
        <v>147886.04162499998</v>
      </c>
      <c r="M889" s="20">
        <f t="shared" si="167"/>
        <v>5000</v>
      </c>
      <c r="N889">
        <f t="shared" si="168"/>
        <v>4800</v>
      </c>
      <c r="O889" s="20">
        <f t="shared" si="168"/>
        <v>4608</v>
      </c>
      <c r="P889">
        <f t="shared" si="168"/>
        <v>4423.68</v>
      </c>
      <c r="Q889" s="20">
        <f t="shared" si="162"/>
        <v>4246.7328000000007</v>
      </c>
      <c r="R889" s="21">
        <f t="shared" ca="1" si="169"/>
        <v>862435000</v>
      </c>
      <c r="S889">
        <f t="shared" ca="1" si="170"/>
        <v>786540720</v>
      </c>
      <c r="T889" s="21">
        <f t="shared" ca="1" si="171"/>
        <v>717325136.63999999</v>
      </c>
      <c r="U889">
        <f t="shared" ca="1" si="172"/>
        <v>654200524.61567998</v>
      </c>
      <c r="V889" s="21">
        <f t="shared" ca="1" si="173"/>
        <v>628032503.63105285</v>
      </c>
      <c r="W889" s="17">
        <f t="shared" ca="1" si="174"/>
        <v>602618607.06639671</v>
      </c>
    </row>
    <row r="890" spans="6:23" x14ac:dyDescent="0.3">
      <c r="F890">
        <v>888</v>
      </c>
      <c r="G890">
        <f t="shared" ca="1" si="163"/>
        <v>0.22199971941392893</v>
      </c>
      <c r="H890" s="19">
        <f t="shared" ca="1" si="164"/>
        <v>117036</v>
      </c>
      <c r="I890">
        <f t="shared" ca="1" si="165"/>
        <v>111184.2</v>
      </c>
      <c r="J890" s="19">
        <f t="shared" ca="1" si="165"/>
        <v>105624.98999999999</v>
      </c>
      <c r="K890">
        <f t="shared" ca="1" si="165"/>
        <v>100343.74049999999</v>
      </c>
      <c r="L890" s="19">
        <f t="shared" ca="1" si="166"/>
        <v>100343.74049999999</v>
      </c>
      <c r="M890" s="20">
        <f t="shared" si="167"/>
        <v>5000</v>
      </c>
      <c r="N890">
        <f t="shared" si="168"/>
        <v>4800</v>
      </c>
      <c r="O890" s="20">
        <f t="shared" si="168"/>
        <v>4608</v>
      </c>
      <c r="P890">
        <f t="shared" si="168"/>
        <v>4423.68</v>
      </c>
      <c r="Q890" s="20">
        <f t="shared" si="162"/>
        <v>4246.7328000000007</v>
      </c>
      <c r="R890" s="21">
        <f t="shared" ca="1" si="169"/>
        <v>585180000</v>
      </c>
      <c r="S890">
        <f t="shared" ca="1" si="170"/>
        <v>533684160</v>
      </c>
      <c r="T890" s="21">
        <f t="shared" ca="1" si="171"/>
        <v>486719953.91999996</v>
      </c>
      <c r="U890">
        <f t="shared" ca="1" si="172"/>
        <v>443888597.97503996</v>
      </c>
      <c r="V890" s="21">
        <f t="shared" ca="1" si="173"/>
        <v>426133054.05603838</v>
      </c>
      <c r="W890" s="17">
        <f t="shared" ca="1" si="174"/>
        <v>-201921470.62316108</v>
      </c>
    </row>
    <row r="891" spans="6:23" x14ac:dyDescent="0.3">
      <c r="F891">
        <v>889</v>
      </c>
      <c r="G891">
        <f t="shared" ca="1" si="163"/>
        <v>0.31234962897381957</v>
      </c>
      <c r="H891" s="19">
        <f t="shared" ca="1" si="164"/>
        <v>125324</v>
      </c>
      <c r="I891">
        <f t="shared" ca="1" si="165"/>
        <v>119057.8</v>
      </c>
      <c r="J891" s="19">
        <f t="shared" ca="1" si="165"/>
        <v>113104.91</v>
      </c>
      <c r="K891">
        <f t="shared" ca="1" si="165"/>
        <v>107449.6645</v>
      </c>
      <c r="L891" s="19">
        <f t="shared" ca="1" si="166"/>
        <v>107449.6645</v>
      </c>
      <c r="M891" s="20">
        <f t="shared" si="167"/>
        <v>5000</v>
      </c>
      <c r="N891">
        <f t="shared" si="168"/>
        <v>4800</v>
      </c>
      <c r="O891" s="20">
        <f t="shared" si="168"/>
        <v>4608</v>
      </c>
      <c r="P891">
        <f t="shared" si="168"/>
        <v>4423.68</v>
      </c>
      <c r="Q891" s="20">
        <f t="shared" si="162"/>
        <v>4246.7328000000007</v>
      </c>
      <c r="R891" s="21">
        <f t="shared" ca="1" si="169"/>
        <v>626620000</v>
      </c>
      <c r="S891">
        <f t="shared" ca="1" si="170"/>
        <v>571477440</v>
      </c>
      <c r="T891" s="21">
        <f t="shared" ca="1" si="171"/>
        <v>521187425.28000003</v>
      </c>
      <c r="U891">
        <f t="shared" ca="1" si="172"/>
        <v>475322931.85536003</v>
      </c>
      <c r="V891" s="21">
        <f t="shared" ca="1" si="173"/>
        <v>456310014.58114564</v>
      </c>
      <c r="W891" s="17">
        <f t="shared" ca="1" si="174"/>
        <v>-81670651.631780148</v>
      </c>
    </row>
    <row r="892" spans="6:23" x14ac:dyDescent="0.3">
      <c r="F892">
        <v>890</v>
      </c>
      <c r="G892">
        <f t="shared" ca="1" si="163"/>
        <v>0.81865423693076989</v>
      </c>
      <c r="H892" s="19">
        <f t="shared" ca="1" si="164"/>
        <v>167307</v>
      </c>
      <c r="I892">
        <f t="shared" ca="1" si="165"/>
        <v>158941.65</v>
      </c>
      <c r="J892" s="19">
        <f t="shared" ca="1" si="165"/>
        <v>150994.5675</v>
      </c>
      <c r="K892">
        <f t="shared" ca="1" si="165"/>
        <v>143444.839125</v>
      </c>
      <c r="L892" s="19">
        <f t="shared" ca="1" si="166"/>
        <v>143444.839125</v>
      </c>
      <c r="M892" s="20">
        <f t="shared" si="167"/>
        <v>5000</v>
      </c>
      <c r="N892">
        <f t="shared" si="168"/>
        <v>4800</v>
      </c>
      <c r="O892" s="20">
        <f t="shared" si="168"/>
        <v>4608</v>
      </c>
      <c r="P892">
        <f t="shared" si="168"/>
        <v>4423.68</v>
      </c>
      <c r="Q892" s="20">
        <f t="shared" si="162"/>
        <v>4246.7328000000007</v>
      </c>
      <c r="R892" s="21">
        <f t="shared" ca="1" si="169"/>
        <v>836535000</v>
      </c>
      <c r="S892">
        <f t="shared" ca="1" si="170"/>
        <v>762919920</v>
      </c>
      <c r="T892" s="21">
        <f t="shared" ca="1" si="171"/>
        <v>695782967.03999996</v>
      </c>
      <c r="U892">
        <f t="shared" ca="1" si="172"/>
        <v>634554065.94047999</v>
      </c>
      <c r="V892" s="21">
        <f t="shared" ca="1" si="173"/>
        <v>609171903.30286086</v>
      </c>
      <c r="W892" s="17">
        <f t="shared" ca="1" si="174"/>
        <v>527461845.19678402</v>
      </c>
    </row>
    <row r="893" spans="6:23" x14ac:dyDescent="0.3">
      <c r="F893">
        <v>891</v>
      </c>
      <c r="G893">
        <f t="shared" ca="1" si="163"/>
        <v>3.1589823155142027E-2</v>
      </c>
      <c r="H893" s="19">
        <f t="shared" ca="1" si="164"/>
        <v>84262</v>
      </c>
      <c r="I893">
        <f t="shared" ca="1" si="165"/>
        <v>80048.899999999994</v>
      </c>
      <c r="J893" s="19">
        <f t="shared" ca="1" si="165"/>
        <v>76046.454999999987</v>
      </c>
      <c r="K893">
        <f t="shared" ca="1" si="165"/>
        <v>72244.132249999995</v>
      </c>
      <c r="L893" s="19">
        <f t="shared" ca="1" si="166"/>
        <v>72244.132249999995</v>
      </c>
      <c r="M893" s="20">
        <f t="shared" si="167"/>
        <v>5000</v>
      </c>
      <c r="N893">
        <f t="shared" si="168"/>
        <v>4800</v>
      </c>
      <c r="O893" s="20">
        <f t="shared" si="168"/>
        <v>4608</v>
      </c>
      <c r="P893">
        <f t="shared" si="168"/>
        <v>4423.68</v>
      </c>
      <c r="Q893" s="20">
        <f t="shared" si="162"/>
        <v>4246.7328000000007</v>
      </c>
      <c r="R893" s="21">
        <f t="shared" ca="1" si="169"/>
        <v>421310000</v>
      </c>
      <c r="S893">
        <f t="shared" ca="1" si="170"/>
        <v>384234720</v>
      </c>
      <c r="T893" s="21">
        <f t="shared" ca="1" si="171"/>
        <v>350422064.63999993</v>
      </c>
      <c r="U893">
        <f t="shared" ca="1" si="172"/>
        <v>319584922.95168</v>
      </c>
      <c r="V893" s="21">
        <f t="shared" ca="1" si="173"/>
        <v>306801526.03361285</v>
      </c>
      <c r="W893" s="17">
        <f t="shared" ca="1" si="174"/>
        <v>-677440334.23603678</v>
      </c>
    </row>
    <row r="894" spans="6:23" x14ac:dyDescent="0.3">
      <c r="F894">
        <v>892</v>
      </c>
      <c r="G894">
        <f t="shared" ca="1" si="163"/>
        <v>4.5484912599134453E-2</v>
      </c>
      <c r="H894" s="19">
        <f t="shared" ca="1" si="164"/>
        <v>89291</v>
      </c>
      <c r="I894">
        <f t="shared" ca="1" si="165"/>
        <v>84826.45</v>
      </c>
      <c r="J894" s="19">
        <f t="shared" ca="1" si="165"/>
        <v>80585.127500000002</v>
      </c>
      <c r="K894">
        <f t="shared" ca="1" si="165"/>
        <v>76555.871125000005</v>
      </c>
      <c r="L894" s="19">
        <f t="shared" ca="1" si="166"/>
        <v>76555.871125000005</v>
      </c>
      <c r="M894" s="20">
        <f t="shared" si="167"/>
        <v>5000</v>
      </c>
      <c r="N894">
        <f t="shared" si="168"/>
        <v>4800</v>
      </c>
      <c r="O894" s="20">
        <f t="shared" si="168"/>
        <v>4608</v>
      </c>
      <c r="P894">
        <f t="shared" si="168"/>
        <v>4423.68</v>
      </c>
      <c r="Q894" s="20">
        <f t="shared" si="162"/>
        <v>4246.7328000000007</v>
      </c>
      <c r="R894" s="21">
        <f t="shared" ca="1" si="169"/>
        <v>446455000</v>
      </c>
      <c r="S894">
        <f t="shared" ca="1" si="170"/>
        <v>407166960</v>
      </c>
      <c r="T894" s="21">
        <f t="shared" ca="1" si="171"/>
        <v>371336267.51999998</v>
      </c>
      <c r="U894">
        <f t="shared" ca="1" si="172"/>
        <v>338658675.97824007</v>
      </c>
      <c r="V894" s="21">
        <f t="shared" ca="1" si="173"/>
        <v>325112328.93911046</v>
      </c>
      <c r="W894" s="17">
        <f t="shared" ca="1" si="174"/>
        <v>-604474435.5020051</v>
      </c>
    </row>
    <row r="895" spans="6:23" x14ac:dyDescent="0.3">
      <c r="F895">
        <v>893</v>
      </c>
      <c r="G895">
        <f t="shared" ca="1" si="163"/>
        <v>0.53802920612475902</v>
      </c>
      <c r="H895" s="19">
        <f t="shared" ca="1" si="164"/>
        <v>142864</v>
      </c>
      <c r="I895">
        <f t="shared" ca="1" si="165"/>
        <v>135720.79999999999</v>
      </c>
      <c r="J895" s="19">
        <f t="shared" ca="1" si="165"/>
        <v>128934.76</v>
      </c>
      <c r="K895">
        <f t="shared" ca="1" si="165"/>
        <v>122488.022</v>
      </c>
      <c r="L895" s="19">
        <f t="shared" ca="1" si="166"/>
        <v>122488.022</v>
      </c>
      <c r="M895" s="20">
        <f t="shared" si="167"/>
        <v>5000</v>
      </c>
      <c r="N895">
        <f t="shared" si="168"/>
        <v>4800</v>
      </c>
      <c r="O895" s="20">
        <f t="shared" si="168"/>
        <v>4608</v>
      </c>
      <c r="P895">
        <f t="shared" si="168"/>
        <v>4423.68</v>
      </c>
      <c r="Q895" s="20">
        <f t="shared" si="162"/>
        <v>4246.7328000000007</v>
      </c>
      <c r="R895" s="21">
        <f t="shared" ca="1" si="169"/>
        <v>714320000</v>
      </c>
      <c r="S895">
        <f t="shared" ca="1" si="170"/>
        <v>651459840</v>
      </c>
      <c r="T895" s="21">
        <f t="shared" ca="1" si="171"/>
        <v>594131374.07999992</v>
      </c>
      <c r="U895">
        <f t="shared" ca="1" si="172"/>
        <v>541847813.16096008</v>
      </c>
      <c r="V895" s="21">
        <f t="shared" ca="1" si="173"/>
        <v>520173900.63452166</v>
      </c>
      <c r="W895" s="17">
        <f t="shared" ca="1" si="174"/>
        <v>172817688.75297141</v>
      </c>
    </row>
    <row r="896" spans="6:23" x14ac:dyDescent="0.3">
      <c r="F896">
        <v>894</v>
      </c>
      <c r="G896">
        <f t="shared" ca="1" si="163"/>
        <v>2.5956864573596139E-2</v>
      </c>
      <c r="H896" s="19">
        <f t="shared" ca="1" si="164"/>
        <v>81685</v>
      </c>
      <c r="I896">
        <f t="shared" ca="1" si="165"/>
        <v>77600.75</v>
      </c>
      <c r="J896" s="19">
        <f t="shared" ca="1" si="165"/>
        <v>73720.712499999994</v>
      </c>
      <c r="K896">
        <f t="shared" ca="1" si="165"/>
        <v>70034.67687499999</v>
      </c>
      <c r="L896" s="19">
        <f t="shared" ca="1" si="166"/>
        <v>70034.67687499999</v>
      </c>
      <c r="M896" s="20">
        <f t="shared" si="167"/>
        <v>5000</v>
      </c>
      <c r="N896">
        <f t="shared" si="168"/>
        <v>4800</v>
      </c>
      <c r="O896" s="20">
        <f t="shared" si="168"/>
        <v>4608</v>
      </c>
      <c r="P896">
        <f t="shared" si="168"/>
        <v>4423.68</v>
      </c>
      <c r="Q896" s="20">
        <f t="shared" si="162"/>
        <v>4246.7328000000007</v>
      </c>
      <c r="R896" s="21">
        <f t="shared" ca="1" si="169"/>
        <v>408425000</v>
      </c>
      <c r="S896">
        <f t="shared" ca="1" si="170"/>
        <v>372483600</v>
      </c>
      <c r="T896" s="21">
        <f t="shared" ca="1" si="171"/>
        <v>339705043.19999999</v>
      </c>
      <c r="U896">
        <f t="shared" ca="1" si="172"/>
        <v>309810999.39839995</v>
      </c>
      <c r="V896" s="21">
        <f t="shared" ca="1" si="173"/>
        <v>297418559.42246401</v>
      </c>
      <c r="W896" s="17">
        <f t="shared" ca="1" si="174"/>
        <v>-714830097.81479979</v>
      </c>
    </row>
    <row r="897" spans="6:23" x14ac:dyDescent="0.3">
      <c r="F897">
        <v>895</v>
      </c>
      <c r="G897">
        <f t="shared" ca="1" si="163"/>
        <v>0.64535266402470248</v>
      </c>
      <c r="H897" s="19">
        <f t="shared" ca="1" si="164"/>
        <v>151184</v>
      </c>
      <c r="I897">
        <f t="shared" ca="1" si="165"/>
        <v>143624.79999999999</v>
      </c>
      <c r="J897" s="19">
        <f t="shared" ca="1" si="165"/>
        <v>136443.56</v>
      </c>
      <c r="K897">
        <f t="shared" ca="1" si="165"/>
        <v>129621.382</v>
      </c>
      <c r="L897" s="19">
        <f t="shared" ca="1" si="166"/>
        <v>129621.382</v>
      </c>
      <c r="M897" s="20">
        <f t="shared" si="167"/>
        <v>5000</v>
      </c>
      <c r="N897">
        <f t="shared" si="168"/>
        <v>4800</v>
      </c>
      <c r="O897" s="20">
        <f t="shared" si="168"/>
        <v>4608</v>
      </c>
      <c r="P897">
        <f t="shared" si="168"/>
        <v>4423.68</v>
      </c>
      <c r="Q897" s="20">
        <f t="shared" si="162"/>
        <v>4246.7328000000007</v>
      </c>
      <c r="R897" s="21">
        <f t="shared" ca="1" si="169"/>
        <v>755920000</v>
      </c>
      <c r="S897">
        <f t="shared" ca="1" si="170"/>
        <v>689399040</v>
      </c>
      <c r="T897" s="21">
        <f t="shared" ca="1" si="171"/>
        <v>628731924.48000002</v>
      </c>
      <c r="U897">
        <f t="shared" ca="1" si="172"/>
        <v>573403515.12576008</v>
      </c>
      <c r="V897" s="21">
        <f t="shared" ca="1" si="173"/>
        <v>550467374.52072966</v>
      </c>
      <c r="W897" s="17">
        <f t="shared" ca="1" si="174"/>
        <v>293532796.62076664</v>
      </c>
    </row>
    <row r="898" spans="6:23" x14ac:dyDescent="0.3">
      <c r="F898">
        <v>896</v>
      </c>
      <c r="G898">
        <f t="shared" ca="1" si="163"/>
        <v>0.77571587829344202</v>
      </c>
      <c r="H898" s="19">
        <f t="shared" ca="1" si="164"/>
        <v>162734</v>
      </c>
      <c r="I898">
        <f t="shared" ca="1" si="165"/>
        <v>154597.29999999999</v>
      </c>
      <c r="J898" s="19">
        <f t="shared" ca="1" si="165"/>
        <v>146867.435</v>
      </c>
      <c r="K898">
        <f t="shared" ca="1" si="165"/>
        <v>139524.06325000001</v>
      </c>
      <c r="L898" s="19">
        <f t="shared" ca="1" si="166"/>
        <v>139524.06325000001</v>
      </c>
      <c r="M898" s="20">
        <f t="shared" si="167"/>
        <v>5000</v>
      </c>
      <c r="N898">
        <f t="shared" si="168"/>
        <v>4800</v>
      </c>
      <c r="O898" s="20">
        <f t="shared" si="168"/>
        <v>4608</v>
      </c>
      <c r="P898">
        <f t="shared" si="168"/>
        <v>4423.68</v>
      </c>
      <c r="Q898" s="20">
        <f t="shared" si="162"/>
        <v>4246.7328000000007</v>
      </c>
      <c r="R898" s="21">
        <f t="shared" ca="1" si="169"/>
        <v>813670000</v>
      </c>
      <c r="S898">
        <f t="shared" ca="1" si="170"/>
        <v>742067040</v>
      </c>
      <c r="T898" s="21">
        <f t="shared" ca="1" si="171"/>
        <v>676765140.48000002</v>
      </c>
      <c r="U898">
        <f t="shared" ca="1" si="172"/>
        <v>617209808.11776006</v>
      </c>
      <c r="V898" s="21">
        <f t="shared" ca="1" si="173"/>
        <v>592521415.79304969</v>
      </c>
      <c r="W898" s="17">
        <f t="shared" ca="1" si="174"/>
        <v>461112062.95166063</v>
      </c>
    </row>
    <row r="899" spans="6:23" x14ac:dyDescent="0.3">
      <c r="F899">
        <v>897</v>
      </c>
      <c r="G899">
        <f t="shared" ca="1" si="163"/>
        <v>0.14771775545980481</v>
      </c>
      <c r="H899" s="19">
        <f t="shared" ca="1" si="164"/>
        <v>108612</v>
      </c>
      <c r="I899">
        <f t="shared" ca="1" si="165"/>
        <v>103181.4</v>
      </c>
      <c r="J899" s="19">
        <f t="shared" ca="1" si="165"/>
        <v>98022.329999999987</v>
      </c>
      <c r="K899">
        <f t="shared" ca="1" si="165"/>
        <v>93121.213499999983</v>
      </c>
      <c r="L899" s="19">
        <f t="shared" ca="1" si="166"/>
        <v>93121.213499999983</v>
      </c>
      <c r="M899" s="20">
        <f t="shared" si="167"/>
        <v>5000</v>
      </c>
      <c r="N899">
        <f t="shared" si="168"/>
        <v>4800</v>
      </c>
      <c r="O899" s="20">
        <f t="shared" si="168"/>
        <v>4608</v>
      </c>
      <c r="P899">
        <f t="shared" si="168"/>
        <v>4423.68</v>
      </c>
      <c r="Q899" s="20">
        <f t="shared" si="168"/>
        <v>4246.7328000000007</v>
      </c>
      <c r="R899" s="21">
        <f t="shared" ca="1" si="169"/>
        <v>543060000</v>
      </c>
      <c r="S899">
        <f t="shared" ca="1" si="170"/>
        <v>495270720</v>
      </c>
      <c r="T899" s="21">
        <f t="shared" ca="1" si="171"/>
        <v>451686896.63999993</v>
      </c>
      <c r="U899">
        <f t="shared" ca="1" si="172"/>
        <v>411938449.73567992</v>
      </c>
      <c r="V899" s="21">
        <f t="shared" ca="1" si="173"/>
        <v>395460911.74625278</v>
      </c>
      <c r="W899" s="17">
        <f t="shared" ca="1" si="174"/>
        <v>-324145517.33930373</v>
      </c>
    </row>
    <row r="900" spans="6:23" x14ac:dyDescent="0.3">
      <c r="F900">
        <v>898</v>
      </c>
      <c r="G900">
        <f t="shared" ref="G900:G963" ca="1" si="175">RAND()</f>
        <v>0.23597465797997697</v>
      </c>
      <c r="H900" s="19">
        <f t="shared" ref="H900:H963" ca="1" si="176">ROUND(_xlfn.NORM.INV(G900,$B$4,$B$5),0)</f>
        <v>118421</v>
      </c>
      <c r="I900">
        <f t="shared" ref="I900:K963" ca="1" si="177">H900-$B$7*H900</f>
        <v>112499.95</v>
      </c>
      <c r="J900" s="19">
        <f t="shared" ca="1" si="177"/>
        <v>106874.9525</v>
      </c>
      <c r="K900">
        <f t="shared" ca="1" si="177"/>
        <v>101531.204875</v>
      </c>
      <c r="L900" s="19">
        <f t="shared" ref="L900:L963" ca="1" si="178">J900-$B$7*J900</f>
        <v>101531.204875</v>
      </c>
      <c r="M900" s="20">
        <f t="shared" ref="M900:M963" si="179">$B$3</f>
        <v>5000</v>
      </c>
      <c r="N900">
        <f t="shared" ref="N900:Q963" si="180">M900-$B$8*M900</f>
        <v>4800</v>
      </c>
      <c r="O900" s="20">
        <f t="shared" si="180"/>
        <v>4608</v>
      </c>
      <c r="P900">
        <f t="shared" si="180"/>
        <v>4423.68</v>
      </c>
      <c r="Q900" s="20">
        <f t="shared" si="180"/>
        <v>4246.7328000000007</v>
      </c>
      <c r="R900" s="21">
        <f t="shared" ref="R900:R963" ca="1" si="181">H900*M900</f>
        <v>592105000</v>
      </c>
      <c r="S900">
        <f t="shared" ref="S900:S963" ca="1" si="182">I900*N900</f>
        <v>539999760</v>
      </c>
      <c r="T900" s="21">
        <f t="shared" ref="T900:T963" ca="1" si="183">J900*O900</f>
        <v>492479781.12</v>
      </c>
      <c r="U900">
        <f t="shared" ref="U900:U963" ca="1" si="184">K900*P900</f>
        <v>449141560.38143998</v>
      </c>
      <c r="V900" s="21">
        <f t="shared" ref="V900:V963" ca="1" si="185">L900*Q900</f>
        <v>431175897.96618247</v>
      </c>
      <c r="W900" s="17">
        <f t="shared" ref="W900:W963" ca="1" si="186">NPV($B$6,R900,S900,T900,U900,V900)-$B$2</f>
        <v>-181826467.69084144</v>
      </c>
    </row>
    <row r="901" spans="6:23" x14ac:dyDescent="0.3">
      <c r="F901">
        <v>899</v>
      </c>
      <c r="G901">
        <f t="shared" ca="1" si="175"/>
        <v>0.80192594745392842</v>
      </c>
      <c r="H901" s="19">
        <f t="shared" ca="1" si="176"/>
        <v>165456</v>
      </c>
      <c r="I901">
        <f t="shared" ca="1" si="177"/>
        <v>157183.20000000001</v>
      </c>
      <c r="J901" s="19">
        <f t="shared" ca="1" si="177"/>
        <v>149324.04</v>
      </c>
      <c r="K901">
        <f t="shared" ca="1" si="177"/>
        <v>141857.83800000002</v>
      </c>
      <c r="L901" s="19">
        <f t="shared" ca="1" si="178"/>
        <v>141857.83800000002</v>
      </c>
      <c r="M901" s="20">
        <f t="shared" si="179"/>
        <v>5000</v>
      </c>
      <c r="N901">
        <f t="shared" si="180"/>
        <v>4800</v>
      </c>
      <c r="O901" s="20">
        <f t="shared" si="180"/>
        <v>4608</v>
      </c>
      <c r="P901">
        <f t="shared" si="180"/>
        <v>4423.68</v>
      </c>
      <c r="Q901" s="20">
        <f t="shared" si="180"/>
        <v>4246.7328000000007</v>
      </c>
      <c r="R901" s="21">
        <f t="shared" ca="1" si="181"/>
        <v>827280000</v>
      </c>
      <c r="S901">
        <f t="shared" ca="1" si="182"/>
        <v>754479360</v>
      </c>
      <c r="T901" s="21">
        <f t="shared" ca="1" si="183"/>
        <v>688085176.32000005</v>
      </c>
      <c r="U901">
        <f t="shared" ca="1" si="184"/>
        <v>627533680.80384016</v>
      </c>
      <c r="V901" s="21">
        <f t="shared" ca="1" si="185"/>
        <v>602432333.57168663</v>
      </c>
      <c r="W901" s="17">
        <f t="shared" ca="1" si="186"/>
        <v>500605635.50167704</v>
      </c>
    </row>
    <row r="902" spans="6:23" x14ac:dyDescent="0.3">
      <c r="F902">
        <v>900</v>
      </c>
      <c r="G902">
        <f t="shared" ca="1" si="175"/>
        <v>0.80463250467298275</v>
      </c>
      <c r="H902" s="19">
        <f t="shared" ca="1" si="176"/>
        <v>165749</v>
      </c>
      <c r="I902">
        <f t="shared" ca="1" si="177"/>
        <v>157461.54999999999</v>
      </c>
      <c r="J902" s="19">
        <f t="shared" ca="1" si="177"/>
        <v>149588.47249999997</v>
      </c>
      <c r="K902">
        <f t="shared" ca="1" si="177"/>
        <v>142109.04887499998</v>
      </c>
      <c r="L902" s="19">
        <f t="shared" ca="1" si="178"/>
        <v>142109.04887499998</v>
      </c>
      <c r="M902" s="20">
        <f t="shared" si="179"/>
        <v>5000</v>
      </c>
      <c r="N902">
        <f t="shared" si="180"/>
        <v>4800</v>
      </c>
      <c r="O902" s="20">
        <f t="shared" si="180"/>
        <v>4608</v>
      </c>
      <c r="P902">
        <f t="shared" si="180"/>
        <v>4423.68</v>
      </c>
      <c r="Q902" s="20">
        <f t="shared" si="180"/>
        <v>4246.7328000000007</v>
      </c>
      <c r="R902" s="21">
        <f t="shared" ca="1" si="181"/>
        <v>828745000</v>
      </c>
      <c r="S902">
        <f t="shared" ca="1" si="182"/>
        <v>755815440</v>
      </c>
      <c r="T902" s="21">
        <f t="shared" ca="1" si="183"/>
        <v>689303681.27999985</v>
      </c>
      <c r="U902">
        <f t="shared" ca="1" si="184"/>
        <v>628644957.32735991</v>
      </c>
      <c r="V902" s="21">
        <f t="shared" ca="1" si="185"/>
        <v>603499159.03426564</v>
      </c>
      <c r="W902" s="17">
        <f t="shared" ca="1" si="186"/>
        <v>504856780.52634859</v>
      </c>
    </row>
    <row r="903" spans="6:23" x14ac:dyDescent="0.3">
      <c r="F903">
        <v>901</v>
      </c>
      <c r="G903">
        <f t="shared" ca="1" si="175"/>
        <v>0.98210453110944718</v>
      </c>
      <c r="H903" s="19">
        <f t="shared" ca="1" si="176"/>
        <v>202979</v>
      </c>
      <c r="I903">
        <f t="shared" ca="1" si="177"/>
        <v>192830.05</v>
      </c>
      <c r="J903" s="19">
        <f t="shared" ca="1" si="177"/>
        <v>183188.54749999999</v>
      </c>
      <c r="K903">
        <f t="shared" ca="1" si="177"/>
        <v>174029.12012499999</v>
      </c>
      <c r="L903" s="19">
        <f t="shared" ca="1" si="178"/>
        <v>174029.12012499999</v>
      </c>
      <c r="M903" s="20">
        <f t="shared" si="179"/>
        <v>5000</v>
      </c>
      <c r="N903">
        <f t="shared" si="180"/>
        <v>4800</v>
      </c>
      <c r="O903" s="20">
        <f t="shared" si="180"/>
        <v>4608</v>
      </c>
      <c r="P903">
        <f t="shared" si="180"/>
        <v>4423.68</v>
      </c>
      <c r="Q903" s="20">
        <f t="shared" si="180"/>
        <v>4246.7328000000007</v>
      </c>
      <c r="R903" s="21">
        <f t="shared" ca="1" si="181"/>
        <v>1014895000</v>
      </c>
      <c r="S903">
        <f t="shared" ca="1" si="182"/>
        <v>925584240</v>
      </c>
      <c r="T903" s="21">
        <f t="shared" ca="1" si="183"/>
        <v>844132826.87999988</v>
      </c>
      <c r="U903">
        <f t="shared" ca="1" si="184"/>
        <v>769849138.11456001</v>
      </c>
      <c r="V903" s="21">
        <f t="shared" ca="1" si="185"/>
        <v>739055172.58997762</v>
      </c>
      <c r="W903" s="17">
        <f t="shared" ca="1" si="186"/>
        <v>1045027870.1799569</v>
      </c>
    </row>
    <row r="904" spans="6:23" x14ac:dyDescent="0.3">
      <c r="F904">
        <v>902</v>
      </c>
      <c r="G904">
        <f t="shared" ca="1" si="175"/>
        <v>0.48814335740656267</v>
      </c>
      <c r="H904" s="19">
        <f t="shared" ca="1" si="176"/>
        <v>139108</v>
      </c>
      <c r="I904">
        <f t="shared" ca="1" si="177"/>
        <v>132152.6</v>
      </c>
      <c r="J904" s="19">
        <f t="shared" ca="1" si="177"/>
        <v>125544.97</v>
      </c>
      <c r="K904">
        <f t="shared" ca="1" si="177"/>
        <v>119267.7215</v>
      </c>
      <c r="L904" s="19">
        <f t="shared" ca="1" si="178"/>
        <v>119267.7215</v>
      </c>
      <c r="M904" s="20">
        <f t="shared" si="179"/>
        <v>5000</v>
      </c>
      <c r="N904">
        <f t="shared" si="180"/>
        <v>4800</v>
      </c>
      <c r="O904" s="20">
        <f t="shared" si="180"/>
        <v>4608</v>
      </c>
      <c r="P904">
        <f t="shared" si="180"/>
        <v>4423.68</v>
      </c>
      <c r="Q904" s="20">
        <f t="shared" si="180"/>
        <v>4246.7328000000007</v>
      </c>
      <c r="R904" s="21">
        <f t="shared" ca="1" si="181"/>
        <v>695540000</v>
      </c>
      <c r="S904">
        <f t="shared" ca="1" si="182"/>
        <v>634332480</v>
      </c>
      <c r="T904" s="21">
        <f t="shared" ca="1" si="183"/>
        <v>578511221.75999999</v>
      </c>
      <c r="U904">
        <f t="shared" ca="1" si="184"/>
        <v>527602234.24512005</v>
      </c>
      <c r="V904" s="21">
        <f t="shared" ca="1" si="185"/>
        <v>506498144.87531531</v>
      </c>
      <c r="W904" s="17">
        <f t="shared" ca="1" si="186"/>
        <v>118321781.8838079</v>
      </c>
    </row>
    <row r="905" spans="6:23" x14ac:dyDescent="0.3">
      <c r="F905">
        <v>903</v>
      </c>
      <c r="G905">
        <f t="shared" ca="1" si="175"/>
        <v>7.9959071014590655E-2</v>
      </c>
      <c r="H905" s="19">
        <f t="shared" ca="1" si="176"/>
        <v>97840</v>
      </c>
      <c r="I905">
        <f t="shared" ca="1" si="177"/>
        <v>92948</v>
      </c>
      <c r="J905" s="19">
        <f t="shared" ca="1" si="177"/>
        <v>88300.6</v>
      </c>
      <c r="K905">
        <f t="shared" ca="1" si="177"/>
        <v>83885.570000000007</v>
      </c>
      <c r="L905" s="19">
        <f t="shared" ca="1" si="178"/>
        <v>83885.570000000007</v>
      </c>
      <c r="M905" s="20">
        <f t="shared" si="179"/>
        <v>5000</v>
      </c>
      <c r="N905">
        <f t="shared" si="180"/>
        <v>4800</v>
      </c>
      <c r="O905" s="20">
        <f t="shared" si="180"/>
        <v>4608</v>
      </c>
      <c r="P905">
        <f t="shared" si="180"/>
        <v>4423.68</v>
      </c>
      <c r="Q905" s="20">
        <f t="shared" si="180"/>
        <v>4246.7328000000007</v>
      </c>
      <c r="R905" s="21">
        <f t="shared" ca="1" si="181"/>
        <v>489200000</v>
      </c>
      <c r="S905">
        <f t="shared" ca="1" si="182"/>
        <v>446150400</v>
      </c>
      <c r="T905" s="21">
        <f t="shared" ca="1" si="183"/>
        <v>406889164.80000001</v>
      </c>
      <c r="U905">
        <f t="shared" ca="1" si="184"/>
        <v>371082918.29760003</v>
      </c>
      <c r="V905" s="21">
        <f t="shared" ca="1" si="185"/>
        <v>356239601.56569606</v>
      </c>
      <c r="W905" s="17">
        <f t="shared" ca="1" si="186"/>
        <v>-480436760.36236763</v>
      </c>
    </row>
    <row r="906" spans="6:23" x14ac:dyDescent="0.3">
      <c r="F906">
        <v>904</v>
      </c>
      <c r="G906">
        <f t="shared" ca="1" si="175"/>
        <v>0.99427552049176526</v>
      </c>
      <c r="H906" s="19">
        <f t="shared" ca="1" si="176"/>
        <v>215861</v>
      </c>
      <c r="I906">
        <f t="shared" ca="1" si="177"/>
        <v>205067.95</v>
      </c>
      <c r="J906" s="19">
        <f t="shared" ca="1" si="177"/>
        <v>194814.55250000002</v>
      </c>
      <c r="K906">
        <f t="shared" ca="1" si="177"/>
        <v>185073.82487500002</v>
      </c>
      <c r="L906" s="19">
        <f t="shared" ca="1" si="178"/>
        <v>185073.82487500002</v>
      </c>
      <c r="M906" s="20">
        <f t="shared" si="179"/>
        <v>5000</v>
      </c>
      <c r="N906">
        <f t="shared" si="180"/>
        <v>4800</v>
      </c>
      <c r="O906" s="20">
        <f t="shared" si="180"/>
        <v>4608</v>
      </c>
      <c r="P906">
        <f t="shared" si="180"/>
        <v>4423.68</v>
      </c>
      <c r="Q906" s="20">
        <f t="shared" si="180"/>
        <v>4246.7328000000007</v>
      </c>
      <c r="R906" s="21">
        <f t="shared" ca="1" si="181"/>
        <v>1079305000</v>
      </c>
      <c r="S906">
        <f t="shared" ca="1" si="182"/>
        <v>984326160</v>
      </c>
      <c r="T906" s="21">
        <f t="shared" ca="1" si="183"/>
        <v>897705457.92000008</v>
      </c>
      <c r="U906">
        <f t="shared" ca="1" si="184"/>
        <v>818707377.6230402</v>
      </c>
      <c r="V906" s="21">
        <f t="shared" ca="1" si="185"/>
        <v>785959082.51811862</v>
      </c>
      <c r="W906" s="17">
        <f t="shared" ca="1" si="186"/>
        <v>1231933160.9916086</v>
      </c>
    </row>
    <row r="907" spans="6:23" x14ac:dyDescent="0.3">
      <c r="F907">
        <v>905</v>
      </c>
      <c r="G907">
        <f t="shared" ca="1" si="175"/>
        <v>0.56898265369665957</v>
      </c>
      <c r="H907" s="19">
        <f t="shared" ca="1" si="176"/>
        <v>145214</v>
      </c>
      <c r="I907">
        <f t="shared" ca="1" si="177"/>
        <v>137953.29999999999</v>
      </c>
      <c r="J907" s="19">
        <f t="shared" ca="1" si="177"/>
        <v>131055.63499999999</v>
      </c>
      <c r="K907">
        <f t="shared" ca="1" si="177"/>
        <v>124502.85325</v>
      </c>
      <c r="L907" s="19">
        <f t="shared" ca="1" si="178"/>
        <v>124502.85325</v>
      </c>
      <c r="M907" s="20">
        <f t="shared" si="179"/>
        <v>5000</v>
      </c>
      <c r="N907">
        <f t="shared" si="180"/>
        <v>4800</v>
      </c>
      <c r="O907" s="20">
        <f t="shared" si="180"/>
        <v>4608</v>
      </c>
      <c r="P907">
        <f t="shared" si="180"/>
        <v>4423.68</v>
      </c>
      <c r="Q907" s="20">
        <f t="shared" si="180"/>
        <v>4246.7328000000007</v>
      </c>
      <c r="R907" s="21">
        <f t="shared" ca="1" si="181"/>
        <v>726070000</v>
      </c>
      <c r="S907">
        <f t="shared" ca="1" si="182"/>
        <v>662175840</v>
      </c>
      <c r="T907" s="21">
        <f t="shared" ca="1" si="183"/>
        <v>603904366.07999992</v>
      </c>
      <c r="U907">
        <f t="shared" ca="1" si="184"/>
        <v>550760781.86496007</v>
      </c>
      <c r="V907" s="21">
        <f t="shared" ca="1" si="185"/>
        <v>528730350.59036171</v>
      </c>
      <c r="W907" s="17">
        <f t="shared" ca="1" si="186"/>
        <v>206913903.11466813</v>
      </c>
    </row>
    <row r="908" spans="6:23" x14ac:dyDescent="0.3">
      <c r="F908">
        <v>906</v>
      </c>
      <c r="G908">
        <f t="shared" ca="1" si="175"/>
        <v>0.6629363060963207</v>
      </c>
      <c r="H908" s="19">
        <f t="shared" ca="1" si="176"/>
        <v>152615</v>
      </c>
      <c r="I908">
        <f t="shared" ca="1" si="177"/>
        <v>144984.25</v>
      </c>
      <c r="J908" s="19">
        <f t="shared" ca="1" si="177"/>
        <v>137735.03750000001</v>
      </c>
      <c r="K908">
        <f t="shared" ca="1" si="177"/>
        <v>130848.285625</v>
      </c>
      <c r="L908" s="19">
        <f t="shared" ca="1" si="178"/>
        <v>130848.285625</v>
      </c>
      <c r="M908" s="20">
        <f t="shared" si="179"/>
        <v>5000</v>
      </c>
      <c r="N908">
        <f t="shared" si="180"/>
        <v>4800</v>
      </c>
      <c r="O908" s="20">
        <f t="shared" si="180"/>
        <v>4608</v>
      </c>
      <c r="P908">
        <f t="shared" si="180"/>
        <v>4423.68</v>
      </c>
      <c r="Q908" s="20">
        <f t="shared" si="180"/>
        <v>4246.7328000000007</v>
      </c>
      <c r="R908" s="21">
        <f t="shared" ca="1" si="181"/>
        <v>763075000</v>
      </c>
      <c r="S908">
        <f t="shared" ca="1" si="182"/>
        <v>695924400</v>
      </c>
      <c r="T908" s="21">
        <f t="shared" ca="1" si="183"/>
        <v>634683052.80000007</v>
      </c>
      <c r="U908">
        <f t="shared" ca="1" si="184"/>
        <v>578830944.1536001</v>
      </c>
      <c r="V908" s="21">
        <f t="shared" ca="1" si="185"/>
        <v>555677706.38745606</v>
      </c>
      <c r="W908" s="17">
        <f t="shared" ca="1" si="186"/>
        <v>314295214.81293201</v>
      </c>
    </row>
    <row r="909" spans="6:23" x14ac:dyDescent="0.3">
      <c r="F909">
        <v>907</v>
      </c>
      <c r="G909">
        <f t="shared" ca="1" si="175"/>
        <v>0.19815268943763931</v>
      </c>
      <c r="H909" s="19">
        <f t="shared" ca="1" si="176"/>
        <v>114553</v>
      </c>
      <c r="I909">
        <f t="shared" ca="1" si="177"/>
        <v>108825.35</v>
      </c>
      <c r="J909" s="19">
        <f t="shared" ca="1" si="177"/>
        <v>103384.0825</v>
      </c>
      <c r="K909">
        <f t="shared" ca="1" si="177"/>
        <v>98214.878375</v>
      </c>
      <c r="L909" s="19">
        <f t="shared" ca="1" si="178"/>
        <v>98214.878375</v>
      </c>
      <c r="M909" s="20">
        <f t="shared" si="179"/>
        <v>5000</v>
      </c>
      <c r="N909">
        <f t="shared" si="180"/>
        <v>4800</v>
      </c>
      <c r="O909" s="20">
        <f t="shared" si="180"/>
        <v>4608</v>
      </c>
      <c r="P909">
        <f t="shared" si="180"/>
        <v>4423.68</v>
      </c>
      <c r="Q909" s="20">
        <f t="shared" si="180"/>
        <v>4246.7328000000007</v>
      </c>
      <c r="R909" s="21">
        <f t="shared" ca="1" si="181"/>
        <v>572765000</v>
      </c>
      <c r="S909">
        <f t="shared" ca="1" si="182"/>
        <v>522361680</v>
      </c>
      <c r="T909" s="21">
        <f t="shared" ca="1" si="183"/>
        <v>476393852.16000003</v>
      </c>
      <c r="U909">
        <f t="shared" ca="1" si="184"/>
        <v>434471193.16992003</v>
      </c>
      <c r="V909" s="21">
        <f t="shared" ca="1" si="185"/>
        <v>417092345.44312328</v>
      </c>
      <c r="W909" s="17">
        <f t="shared" ca="1" si="186"/>
        <v>-237947385.62745595</v>
      </c>
    </row>
    <row r="910" spans="6:23" x14ac:dyDescent="0.3">
      <c r="F910">
        <v>908</v>
      </c>
      <c r="G910">
        <f t="shared" ca="1" si="175"/>
        <v>0.57649598356557419</v>
      </c>
      <c r="H910" s="19">
        <f t="shared" ca="1" si="176"/>
        <v>145788</v>
      </c>
      <c r="I910">
        <f t="shared" ca="1" si="177"/>
        <v>138498.6</v>
      </c>
      <c r="J910" s="19">
        <f t="shared" ca="1" si="177"/>
        <v>131573.67000000001</v>
      </c>
      <c r="K910">
        <f t="shared" ca="1" si="177"/>
        <v>124994.98650000001</v>
      </c>
      <c r="L910" s="19">
        <f t="shared" ca="1" si="178"/>
        <v>124994.98650000001</v>
      </c>
      <c r="M910" s="20">
        <f t="shared" si="179"/>
        <v>5000</v>
      </c>
      <c r="N910">
        <f t="shared" si="180"/>
        <v>4800</v>
      </c>
      <c r="O910" s="20">
        <f t="shared" si="180"/>
        <v>4608</v>
      </c>
      <c r="P910">
        <f t="shared" si="180"/>
        <v>4423.68</v>
      </c>
      <c r="Q910" s="20">
        <f t="shared" si="180"/>
        <v>4246.7328000000007</v>
      </c>
      <c r="R910" s="21">
        <f t="shared" ca="1" si="181"/>
        <v>728940000</v>
      </c>
      <c r="S910">
        <f t="shared" ca="1" si="182"/>
        <v>664793280</v>
      </c>
      <c r="T910" s="21">
        <f t="shared" ca="1" si="183"/>
        <v>606291471.36000001</v>
      </c>
      <c r="U910">
        <f t="shared" ca="1" si="184"/>
        <v>552937821.88032007</v>
      </c>
      <c r="V910" s="21">
        <f t="shared" ca="1" si="185"/>
        <v>530820309.00510734</v>
      </c>
      <c r="W910" s="17">
        <f t="shared" ca="1" si="186"/>
        <v>215242084.83535504</v>
      </c>
    </row>
    <row r="911" spans="6:23" x14ac:dyDescent="0.3">
      <c r="F911">
        <v>909</v>
      </c>
      <c r="G911">
        <f t="shared" ca="1" si="175"/>
        <v>0.27881666998836074</v>
      </c>
      <c r="H911" s="19">
        <f t="shared" ca="1" si="176"/>
        <v>122409</v>
      </c>
      <c r="I911">
        <f t="shared" ca="1" si="177"/>
        <v>116288.55</v>
      </c>
      <c r="J911" s="19">
        <f t="shared" ca="1" si="177"/>
        <v>110474.1225</v>
      </c>
      <c r="K911">
        <f t="shared" ca="1" si="177"/>
        <v>104950.416375</v>
      </c>
      <c r="L911" s="19">
        <f t="shared" ca="1" si="178"/>
        <v>104950.416375</v>
      </c>
      <c r="M911" s="20">
        <f t="shared" si="179"/>
        <v>5000</v>
      </c>
      <c r="N911">
        <f t="shared" si="180"/>
        <v>4800</v>
      </c>
      <c r="O911" s="20">
        <f t="shared" si="180"/>
        <v>4608</v>
      </c>
      <c r="P911">
        <f t="shared" si="180"/>
        <v>4423.68</v>
      </c>
      <c r="Q911" s="20">
        <f t="shared" si="180"/>
        <v>4246.7328000000007</v>
      </c>
      <c r="R911" s="21">
        <f t="shared" ca="1" si="181"/>
        <v>612045000</v>
      </c>
      <c r="S911">
        <f t="shared" ca="1" si="182"/>
        <v>558185040</v>
      </c>
      <c r="T911" s="21">
        <f t="shared" ca="1" si="183"/>
        <v>509064756.48000002</v>
      </c>
      <c r="U911">
        <f t="shared" ca="1" si="184"/>
        <v>464267057.90976006</v>
      </c>
      <c r="V911" s="21">
        <f t="shared" ca="1" si="185"/>
        <v>445696375.59336966</v>
      </c>
      <c r="W911" s="17">
        <f t="shared" ca="1" si="186"/>
        <v>-123964466.46767235</v>
      </c>
    </row>
    <row r="912" spans="6:23" x14ac:dyDescent="0.3">
      <c r="F912">
        <v>910</v>
      </c>
      <c r="G912">
        <f t="shared" ca="1" si="175"/>
        <v>0.50057970211548852</v>
      </c>
      <c r="H912" s="19">
        <f t="shared" ca="1" si="176"/>
        <v>140044</v>
      </c>
      <c r="I912">
        <f t="shared" ca="1" si="177"/>
        <v>133041.79999999999</v>
      </c>
      <c r="J912" s="19">
        <f t="shared" ca="1" si="177"/>
        <v>126389.70999999999</v>
      </c>
      <c r="K912">
        <f t="shared" ca="1" si="177"/>
        <v>120070.2245</v>
      </c>
      <c r="L912" s="19">
        <f t="shared" ca="1" si="178"/>
        <v>120070.2245</v>
      </c>
      <c r="M912" s="20">
        <f t="shared" si="179"/>
        <v>5000</v>
      </c>
      <c r="N912">
        <f t="shared" si="180"/>
        <v>4800</v>
      </c>
      <c r="O912" s="20">
        <f t="shared" si="180"/>
        <v>4608</v>
      </c>
      <c r="P912">
        <f t="shared" si="180"/>
        <v>4423.68</v>
      </c>
      <c r="Q912" s="20">
        <f t="shared" si="180"/>
        <v>4246.7328000000007</v>
      </c>
      <c r="R912" s="21">
        <f t="shared" ca="1" si="181"/>
        <v>700220000</v>
      </c>
      <c r="S912">
        <f t="shared" ca="1" si="182"/>
        <v>638600640</v>
      </c>
      <c r="T912" s="21">
        <f t="shared" ca="1" si="183"/>
        <v>582403783.67999995</v>
      </c>
      <c r="U912">
        <f t="shared" ca="1" si="184"/>
        <v>531152250.71616</v>
      </c>
      <c r="V912" s="21">
        <f t="shared" ca="1" si="185"/>
        <v>509906160.68751365</v>
      </c>
      <c r="W912" s="17">
        <f t="shared" ca="1" si="186"/>
        <v>131902231.51893473</v>
      </c>
    </row>
    <row r="913" spans="6:23" x14ac:dyDescent="0.3">
      <c r="F913">
        <v>911</v>
      </c>
      <c r="G913">
        <f t="shared" ca="1" si="175"/>
        <v>0.22162930020104654</v>
      </c>
      <c r="H913" s="19">
        <f t="shared" ca="1" si="176"/>
        <v>116999</v>
      </c>
      <c r="I913">
        <f t="shared" ca="1" si="177"/>
        <v>111149.05</v>
      </c>
      <c r="J913" s="19">
        <f t="shared" ca="1" si="177"/>
        <v>105591.5975</v>
      </c>
      <c r="K913">
        <f t="shared" ca="1" si="177"/>
        <v>100312.01762500001</v>
      </c>
      <c r="L913" s="19">
        <f t="shared" ca="1" si="178"/>
        <v>100312.01762500001</v>
      </c>
      <c r="M913" s="20">
        <f t="shared" si="179"/>
        <v>5000</v>
      </c>
      <c r="N913">
        <f t="shared" si="180"/>
        <v>4800</v>
      </c>
      <c r="O913" s="20">
        <f t="shared" si="180"/>
        <v>4608</v>
      </c>
      <c r="P913">
        <f t="shared" si="180"/>
        <v>4423.68</v>
      </c>
      <c r="Q913" s="20">
        <f t="shared" si="180"/>
        <v>4246.7328000000007</v>
      </c>
      <c r="R913" s="21">
        <f t="shared" ca="1" si="181"/>
        <v>584995000</v>
      </c>
      <c r="S913">
        <f t="shared" ca="1" si="182"/>
        <v>533515440</v>
      </c>
      <c r="T913" s="21">
        <f t="shared" ca="1" si="183"/>
        <v>486566081.28000003</v>
      </c>
      <c r="U913">
        <f t="shared" ca="1" si="184"/>
        <v>443748266.12736005</v>
      </c>
      <c r="V913" s="21">
        <f t="shared" ca="1" si="185"/>
        <v>425998335.48226571</v>
      </c>
      <c r="W913" s="17">
        <f t="shared" ca="1" si="186"/>
        <v>-202458304.63651538</v>
      </c>
    </row>
    <row r="914" spans="6:23" x14ac:dyDescent="0.3">
      <c r="F914">
        <v>912</v>
      </c>
      <c r="G914">
        <f t="shared" ca="1" si="175"/>
        <v>0.21135622985742386</v>
      </c>
      <c r="H914" s="19">
        <f t="shared" ca="1" si="176"/>
        <v>115948</v>
      </c>
      <c r="I914">
        <f t="shared" ca="1" si="177"/>
        <v>110150.6</v>
      </c>
      <c r="J914" s="19">
        <f t="shared" ca="1" si="177"/>
        <v>104643.07</v>
      </c>
      <c r="K914">
        <f t="shared" ca="1" si="177"/>
        <v>99410.916500000007</v>
      </c>
      <c r="L914" s="19">
        <f t="shared" ca="1" si="178"/>
        <v>99410.916500000007</v>
      </c>
      <c r="M914" s="20">
        <f t="shared" si="179"/>
        <v>5000</v>
      </c>
      <c r="N914">
        <f t="shared" si="180"/>
        <v>4800</v>
      </c>
      <c r="O914" s="20">
        <f t="shared" si="180"/>
        <v>4608</v>
      </c>
      <c r="P914">
        <f t="shared" si="180"/>
        <v>4423.68</v>
      </c>
      <c r="Q914" s="20">
        <f t="shared" si="180"/>
        <v>4246.7328000000007</v>
      </c>
      <c r="R914" s="21">
        <f t="shared" ca="1" si="181"/>
        <v>579740000</v>
      </c>
      <c r="S914">
        <f t="shared" ca="1" si="182"/>
        <v>528722880</v>
      </c>
      <c r="T914" s="21">
        <f t="shared" ca="1" si="183"/>
        <v>482195266.56000006</v>
      </c>
      <c r="U914">
        <f t="shared" ca="1" si="184"/>
        <v>439762083.10272008</v>
      </c>
      <c r="V914" s="21">
        <f t="shared" ca="1" si="185"/>
        <v>422171599.7786113</v>
      </c>
      <c r="W914" s="17">
        <f t="shared" ca="1" si="186"/>
        <v>-217707292.42125702</v>
      </c>
    </row>
    <row r="915" spans="6:23" x14ac:dyDescent="0.3">
      <c r="F915">
        <v>913</v>
      </c>
      <c r="G915">
        <f t="shared" ca="1" si="175"/>
        <v>5.7769466306114237E-2</v>
      </c>
      <c r="H915" s="19">
        <f t="shared" ca="1" si="176"/>
        <v>92787</v>
      </c>
      <c r="I915">
        <f t="shared" ca="1" si="177"/>
        <v>88147.65</v>
      </c>
      <c r="J915" s="19">
        <f t="shared" ca="1" si="177"/>
        <v>83740.267499999987</v>
      </c>
      <c r="K915">
        <f t="shared" ca="1" si="177"/>
        <v>79553.254124999992</v>
      </c>
      <c r="L915" s="19">
        <f t="shared" ca="1" si="178"/>
        <v>79553.254124999992</v>
      </c>
      <c r="M915" s="20">
        <f t="shared" si="179"/>
        <v>5000</v>
      </c>
      <c r="N915">
        <f t="shared" si="180"/>
        <v>4800</v>
      </c>
      <c r="O915" s="20">
        <f t="shared" si="180"/>
        <v>4608</v>
      </c>
      <c r="P915">
        <f t="shared" si="180"/>
        <v>4423.68</v>
      </c>
      <c r="Q915" s="20">
        <f t="shared" si="180"/>
        <v>4246.7328000000007</v>
      </c>
      <c r="R915" s="21">
        <f t="shared" ca="1" si="181"/>
        <v>463935000</v>
      </c>
      <c r="S915">
        <f t="shared" ca="1" si="182"/>
        <v>423108720</v>
      </c>
      <c r="T915" s="21">
        <f t="shared" ca="1" si="183"/>
        <v>385875152.63999993</v>
      </c>
      <c r="U915">
        <f t="shared" ca="1" si="184"/>
        <v>351918139.20767999</v>
      </c>
      <c r="V915" s="21">
        <f t="shared" ca="1" si="185"/>
        <v>337841413.63937283</v>
      </c>
      <c r="W915" s="17">
        <f t="shared" ca="1" si="186"/>
        <v>-553750875.75371027</v>
      </c>
    </row>
    <row r="916" spans="6:23" x14ac:dyDescent="0.3">
      <c r="F916">
        <v>914</v>
      </c>
      <c r="G916">
        <f t="shared" ca="1" si="175"/>
        <v>0.12018623774862935</v>
      </c>
      <c r="H916" s="19">
        <f t="shared" ca="1" si="176"/>
        <v>104778</v>
      </c>
      <c r="I916">
        <f t="shared" ca="1" si="177"/>
        <v>99539.1</v>
      </c>
      <c r="J916" s="19">
        <f t="shared" ca="1" si="177"/>
        <v>94562.145000000004</v>
      </c>
      <c r="K916">
        <f t="shared" ca="1" si="177"/>
        <v>89834.037750000003</v>
      </c>
      <c r="L916" s="19">
        <f t="shared" ca="1" si="178"/>
        <v>89834.037750000003</v>
      </c>
      <c r="M916" s="20">
        <f t="shared" si="179"/>
        <v>5000</v>
      </c>
      <c r="N916">
        <f t="shared" si="180"/>
        <v>4800</v>
      </c>
      <c r="O916" s="20">
        <f t="shared" si="180"/>
        <v>4608</v>
      </c>
      <c r="P916">
        <f t="shared" si="180"/>
        <v>4423.68</v>
      </c>
      <c r="Q916" s="20">
        <f t="shared" si="180"/>
        <v>4246.7328000000007</v>
      </c>
      <c r="R916" s="21">
        <f t="shared" ca="1" si="181"/>
        <v>523890000</v>
      </c>
      <c r="S916">
        <f t="shared" ca="1" si="182"/>
        <v>477787680</v>
      </c>
      <c r="T916" s="21">
        <f t="shared" ca="1" si="183"/>
        <v>435742364.16000003</v>
      </c>
      <c r="U916">
        <f t="shared" ca="1" si="184"/>
        <v>397397036.11392003</v>
      </c>
      <c r="V916" s="21">
        <f t="shared" ca="1" si="185"/>
        <v>381501154.66936326</v>
      </c>
      <c r="W916" s="17">
        <f t="shared" ca="1" si="186"/>
        <v>-379773128.34472752</v>
      </c>
    </row>
    <row r="917" spans="6:23" x14ac:dyDescent="0.3">
      <c r="F917">
        <v>915</v>
      </c>
      <c r="G917">
        <f t="shared" ca="1" si="175"/>
        <v>0.32619676578384549</v>
      </c>
      <c r="H917" s="19">
        <f t="shared" ca="1" si="176"/>
        <v>126487</v>
      </c>
      <c r="I917">
        <f t="shared" ca="1" si="177"/>
        <v>120162.65</v>
      </c>
      <c r="J917" s="19">
        <f t="shared" ca="1" si="177"/>
        <v>114154.51749999999</v>
      </c>
      <c r="K917">
        <f t="shared" ca="1" si="177"/>
        <v>108446.79162499998</v>
      </c>
      <c r="L917" s="19">
        <f t="shared" ca="1" si="178"/>
        <v>108446.79162499998</v>
      </c>
      <c r="M917" s="20">
        <f t="shared" si="179"/>
        <v>5000</v>
      </c>
      <c r="N917">
        <f t="shared" si="180"/>
        <v>4800</v>
      </c>
      <c r="O917" s="20">
        <f t="shared" si="180"/>
        <v>4608</v>
      </c>
      <c r="P917">
        <f t="shared" si="180"/>
        <v>4423.68</v>
      </c>
      <c r="Q917" s="20">
        <f t="shared" si="180"/>
        <v>4246.7328000000007</v>
      </c>
      <c r="R917" s="21">
        <f t="shared" ca="1" si="181"/>
        <v>632435000</v>
      </c>
      <c r="S917">
        <f t="shared" ca="1" si="182"/>
        <v>576780720</v>
      </c>
      <c r="T917" s="21">
        <f t="shared" ca="1" si="183"/>
        <v>526024016.63999993</v>
      </c>
      <c r="U917">
        <f t="shared" ca="1" si="184"/>
        <v>479733903.17567998</v>
      </c>
      <c r="V917" s="21">
        <f t="shared" ca="1" si="185"/>
        <v>460544547.04865283</v>
      </c>
      <c r="W917" s="17">
        <f t="shared" ca="1" si="186"/>
        <v>-64796652.779587269</v>
      </c>
    </row>
    <row r="918" spans="6:23" x14ac:dyDescent="0.3">
      <c r="F918">
        <v>916</v>
      </c>
      <c r="G918">
        <f t="shared" ca="1" si="175"/>
        <v>0.40663060287727404</v>
      </c>
      <c r="H918" s="19">
        <f t="shared" ca="1" si="176"/>
        <v>132913</v>
      </c>
      <c r="I918">
        <f t="shared" ca="1" si="177"/>
        <v>126267.35</v>
      </c>
      <c r="J918" s="19">
        <f t="shared" ca="1" si="177"/>
        <v>119953.98250000001</v>
      </c>
      <c r="K918">
        <f t="shared" ca="1" si="177"/>
        <v>113956.28337500001</v>
      </c>
      <c r="L918" s="19">
        <f t="shared" ca="1" si="178"/>
        <v>113956.28337500001</v>
      </c>
      <c r="M918" s="20">
        <f t="shared" si="179"/>
        <v>5000</v>
      </c>
      <c r="N918">
        <f t="shared" si="180"/>
        <v>4800</v>
      </c>
      <c r="O918" s="20">
        <f t="shared" si="180"/>
        <v>4608</v>
      </c>
      <c r="P918">
        <f t="shared" si="180"/>
        <v>4423.68</v>
      </c>
      <c r="Q918" s="20">
        <f t="shared" si="180"/>
        <v>4246.7328000000007</v>
      </c>
      <c r="R918" s="21">
        <f t="shared" ca="1" si="181"/>
        <v>664565000</v>
      </c>
      <c r="S918">
        <f t="shared" ca="1" si="182"/>
        <v>606083280</v>
      </c>
      <c r="T918" s="21">
        <f t="shared" ca="1" si="183"/>
        <v>552747951.36000001</v>
      </c>
      <c r="U918">
        <f t="shared" ca="1" si="184"/>
        <v>504106131.64032012</v>
      </c>
      <c r="V918" s="21">
        <f t="shared" ca="1" si="185"/>
        <v>483941886.37470734</v>
      </c>
      <c r="W918" s="17">
        <f t="shared" ca="1" si="186"/>
        <v>28438357.215419531</v>
      </c>
    </row>
    <row r="919" spans="6:23" x14ac:dyDescent="0.3">
      <c r="F919">
        <v>917</v>
      </c>
      <c r="G919">
        <f t="shared" ca="1" si="175"/>
        <v>0.45533250909045175</v>
      </c>
      <c r="H919" s="19">
        <f t="shared" ca="1" si="176"/>
        <v>136634</v>
      </c>
      <c r="I919">
        <f t="shared" ca="1" si="177"/>
        <v>129802.3</v>
      </c>
      <c r="J919" s="19">
        <f t="shared" ca="1" si="177"/>
        <v>123312.185</v>
      </c>
      <c r="K919">
        <f t="shared" ca="1" si="177"/>
        <v>117146.57575</v>
      </c>
      <c r="L919" s="19">
        <f t="shared" ca="1" si="178"/>
        <v>117146.57575</v>
      </c>
      <c r="M919" s="20">
        <f t="shared" si="179"/>
        <v>5000</v>
      </c>
      <c r="N919">
        <f t="shared" si="180"/>
        <v>4800</v>
      </c>
      <c r="O919" s="20">
        <f t="shared" si="180"/>
        <v>4608</v>
      </c>
      <c r="P919">
        <f t="shared" si="180"/>
        <v>4423.68</v>
      </c>
      <c r="Q919" s="20">
        <f t="shared" si="180"/>
        <v>4246.7328000000007</v>
      </c>
      <c r="R919" s="21">
        <f t="shared" ca="1" si="181"/>
        <v>683170000</v>
      </c>
      <c r="S919">
        <f t="shared" ca="1" si="182"/>
        <v>623051040</v>
      </c>
      <c r="T919" s="21">
        <f t="shared" ca="1" si="183"/>
        <v>568222548.48000002</v>
      </c>
      <c r="U919">
        <f t="shared" ca="1" si="184"/>
        <v>518218964.21376008</v>
      </c>
      <c r="V919" s="21">
        <f t="shared" ca="1" si="185"/>
        <v>497490205.64520967</v>
      </c>
      <c r="W919" s="17">
        <f t="shared" ca="1" si="186"/>
        <v>82426448.126004457</v>
      </c>
    </row>
    <row r="920" spans="6:23" x14ac:dyDescent="0.3">
      <c r="F920">
        <v>918</v>
      </c>
      <c r="G920">
        <f t="shared" ca="1" si="175"/>
        <v>0.98122050382590498</v>
      </c>
      <c r="H920" s="19">
        <f t="shared" ca="1" si="176"/>
        <v>202389</v>
      </c>
      <c r="I920">
        <f t="shared" ca="1" si="177"/>
        <v>192269.55</v>
      </c>
      <c r="J920" s="19">
        <f t="shared" ca="1" si="177"/>
        <v>182656.07249999998</v>
      </c>
      <c r="K920">
        <f t="shared" ca="1" si="177"/>
        <v>173523.26887499998</v>
      </c>
      <c r="L920" s="19">
        <f t="shared" ca="1" si="178"/>
        <v>173523.26887499998</v>
      </c>
      <c r="M920" s="20">
        <f t="shared" si="179"/>
        <v>5000</v>
      </c>
      <c r="N920">
        <f t="shared" si="180"/>
        <v>4800</v>
      </c>
      <c r="O920" s="20">
        <f t="shared" si="180"/>
        <v>4608</v>
      </c>
      <c r="P920">
        <f t="shared" si="180"/>
        <v>4423.68</v>
      </c>
      <c r="Q920" s="20">
        <f t="shared" si="180"/>
        <v>4246.7328000000007</v>
      </c>
      <c r="R920" s="21">
        <f t="shared" ca="1" si="181"/>
        <v>1011945000</v>
      </c>
      <c r="S920">
        <f t="shared" ca="1" si="182"/>
        <v>922893840</v>
      </c>
      <c r="T920" s="21">
        <f t="shared" ca="1" si="183"/>
        <v>841679182.07999992</v>
      </c>
      <c r="U920">
        <f t="shared" ca="1" si="184"/>
        <v>767611414.05695999</v>
      </c>
      <c r="V920" s="21">
        <f t="shared" ca="1" si="185"/>
        <v>736906957.4946816</v>
      </c>
      <c r="W920" s="17">
        <f t="shared" ca="1" si="186"/>
        <v>1036467544.0210629</v>
      </c>
    </row>
    <row r="921" spans="6:23" x14ac:dyDescent="0.3">
      <c r="F921">
        <v>919</v>
      </c>
      <c r="G921">
        <f t="shared" ca="1" si="175"/>
        <v>0.42740625374674901</v>
      </c>
      <c r="H921" s="19">
        <f t="shared" ca="1" si="176"/>
        <v>134511</v>
      </c>
      <c r="I921">
        <f t="shared" ca="1" si="177"/>
        <v>127785.45</v>
      </c>
      <c r="J921" s="19">
        <f t="shared" ca="1" si="177"/>
        <v>121396.17749999999</v>
      </c>
      <c r="K921">
        <f t="shared" ca="1" si="177"/>
        <v>115326.36862499999</v>
      </c>
      <c r="L921" s="19">
        <f t="shared" ca="1" si="178"/>
        <v>115326.36862499999</v>
      </c>
      <c r="M921" s="20">
        <f t="shared" si="179"/>
        <v>5000</v>
      </c>
      <c r="N921">
        <f t="shared" si="180"/>
        <v>4800</v>
      </c>
      <c r="O921" s="20">
        <f t="shared" si="180"/>
        <v>4608</v>
      </c>
      <c r="P921">
        <f t="shared" si="180"/>
        <v>4423.68</v>
      </c>
      <c r="Q921" s="20">
        <f t="shared" si="180"/>
        <v>4246.7328000000007</v>
      </c>
      <c r="R921" s="21">
        <f t="shared" ca="1" si="181"/>
        <v>672555000</v>
      </c>
      <c r="S921">
        <f t="shared" ca="1" si="182"/>
        <v>613370160</v>
      </c>
      <c r="T921" s="21">
        <f t="shared" ca="1" si="183"/>
        <v>559393585.91999996</v>
      </c>
      <c r="U921">
        <f t="shared" ca="1" si="184"/>
        <v>510166950.35903996</v>
      </c>
      <c r="V921" s="21">
        <f t="shared" ca="1" si="185"/>
        <v>489760272.3446784</v>
      </c>
      <c r="W921" s="17">
        <f t="shared" ca="1" si="186"/>
        <v>51623782.981373549</v>
      </c>
    </row>
    <row r="922" spans="6:23" x14ac:dyDescent="0.3">
      <c r="F922">
        <v>920</v>
      </c>
      <c r="G922">
        <f t="shared" ca="1" si="175"/>
        <v>8.6205314235107355E-2</v>
      </c>
      <c r="H922" s="19">
        <f t="shared" ca="1" si="176"/>
        <v>99065</v>
      </c>
      <c r="I922">
        <f t="shared" ca="1" si="177"/>
        <v>94111.75</v>
      </c>
      <c r="J922" s="19">
        <f t="shared" ca="1" si="177"/>
        <v>89406.162500000006</v>
      </c>
      <c r="K922">
        <f t="shared" ca="1" si="177"/>
        <v>84935.85437500001</v>
      </c>
      <c r="L922" s="19">
        <f t="shared" ca="1" si="178"/>
        <v>84935.85437500001</v>
      </c>
      <c r="M922" s="20">
        <f t="shared" si="179"/>
        <v>5000</v>
      </c>
      <c r="N922">
        <f t="shared" si="180"/>
        <v>4800</v>
      </c>
      <c r="O922" s="20">
        <f t="shared" si="180"/>
        <v>4608</v>
      </c>
      <c r="P922">
        <f t="shared" si="180"/>
        <v>4423.68</v>
      </c>
      <c r="Q922" s="20">
        <f t="shared" si="180"/>
        <v>4246.7328000000007</v>
      </c>
      <c r="R922" s="21">
        <f t="shared" ca="1" si="181"/>
        <v>495325000</v>
      </c>
      <c r="S922">
        <f t="shared" ca="1" si="182"/>
        <v>451736400</v>
      </c>
      <c r="T922" s="21">
        <f t="shared" ca="1" si="183"/>
        <v>411983596.80000001</v>
      </c>
      <c r="U922">
        <f t="shared" ca="1" si="184"/>
        <v>375729040.28160006</v>
      </c>
      <c r="V922" s="21">
        <f t="shared" ca="1" si="185"/>
        <v>360699878.67033613</v>
      </c>
      <c r="W922" s="17">
        <f t="shared" ca="1" si="186"/>
        <v>-462663201.81212091</v>
      </c>
    </row>
    <row r="923" spans="6:23" x14ac:dyDescent="0.3">
      <c r="F923">
        <v>921</v>
      </c>
      <c r="G923">
        <f t="shared" ca="1" si="175"/>
        <v>0.35124561472829419</v>
      </c>
      <c r="H923" s="19">
        <f t="shared" ca="1" si="176"/>
        <v>128541</v>
      </c>
      <c r="I923">
        <f t="shared" ca="1" si="177"/>
        <v>122113.95</v>
      </c>
      <c r="J923" s="19">
        <f t="shared" ca="1" si="177"/>
        <v>116008.2525</v>
      </c>
      <c r="K923">
        <f t="shared" ca="1" si="177"/>
        <v>110207.83987500001</v>
      </c>
      <c r="L923" s="19">
        <f t="shared" ca="1" si="178"/>
        <v>110207.83987500001</v>
      </c>
      <c r="M923" s="20">
        <f t="shared" si="179"/>
        <v>5000</v>
      </c>
      <c r="N923">
        <f t="shared" si="180"/>
        <v>4800</v>
      </c>
      <c r="O923" s="20">
        <f t="shared" si="180"/>
        <v>4608</v>
      </c>
      <c r="P923">
        <f t="shared" si="180"/>
        <v>4423.68</v>
      </c>
      <c r="Q923" s="20">
        <f t="shared" si="180"/>
        <v>4246.7328000000007</v>
      </c>
      <c r="R923" s="21">
        <f t="shared" ca="1" si="181"/>
        <v>642705000</v>
      </c>
      <c r="S923">
        <f t="shared" ca="1" si="182"/>
        <v>586146960</v>
      </c>
      <c r="T923" s="21">
        <f t="shared" ca="1" si="183"/>
        <v>534566027.51999998</v>
      </c>
      <c r="U923">
        <f t="shared" ca="1" si="184"/>
        <v>487524217.09824008</v>
      </c>
      <c r="V923" s="21">
        <f t="shared" ca="1" si="185"/>
        <v>468023248.41431051</v>
      </c>
      <c r="W923" s="17">
        <f t="shared" ca="1" si="186"/>
        <v>-34995110.52472496</v>
      </c>
    </row>
    <row r="924" spans="6:23" x14ac:dyDescent="0.3">
      <c r="F924">
        <v>922</v>
      </c>
      <c r="G924">
        <f t="shared" ca="1" si="175"/>
        <v>0.27736121731761265</v>
      </c>
      <c r="H924" s="19">
        <f t="shared" ca="1" si="176"/>
        <v>122279</v>
      </c>
      <c r="I924">
        <f t="shared" ca="1" si="177"/>
        <v>116165.05</v>
      </c>
      <c r="J924" s="19">
        <f t="shared" ca="1" si="177"/>
        <v>110356.7975</v>
      </c>
      <c r="K924">
        <f t="shared" ca="1" si="177"/>
        <v>104838.957625</v>
      </c>
      <c r="L924" s="19">
        <f t="shared" ca="1" si="178"/>
        <v>104838.957625</v>
      </c>
      <c r="M924" s="20">
        <f t="shared" si="179"/>
        <v>5000</v>
      </c>
      <c r="N924">
        <f t="shared" si="180"/>
        <v>4800</v>
      </c>
      <c r="O924" s="20">
        <f t="shared" si="180"/>
        <v>4608</v>
      </c>
      <c r="P924">
        <f t="shared" si="180"/>
        <v>4423.68</v>
      </c>
      <c r="Q924" s="20">
        <f t="shared" si="180"/>
        <v>4246.7328000000007</v>
      </c>
      <c r="R924" s="21">
        <f t="shared" ca="1" si="181"/>
        <v>611395000</v>
      </c>
      <c r="S924">
        <f t="shared" ca="1" si="182"/>
        <v>557592240</v>
      </c>
      <c r="T924" s="21">
        <f t="shared" ca="1" si="183"/>
        <v>508524122.88</v>
      </c>
      <c r="U924">
        <f t="shared" ca="1" si="184"/>
        <v>463774000.06656003</v>
      </c>
      <c r="V924" s="21">
        <f t="shared" ca="1" si="185"/>
        <v>445223040.06389767</v>
      </c>
      <c r="W924" s="17">
        <f t="shared" ca="1" si="186"/>
        <v>-125850640.02810669</v>
      </c>
    </row>
    <row r="925" spans="6:23" x14ac:dyDescent="0.3">
      <c r="F925">
        <v>923</v>
      </c>
      <c r="G925">
        <f t="shared" ca="1" si="175"/>
        <v>2.0474232298395623E-2</v>
      </c>
      <c r="H925" s="19">
        <f t="shared" ca="1" si="176"/>
        <v>78678</v>
      </c>
      <c r="I925">
        <f t="shared" ca="1" si="177"/>
        <v>74744.100000000006</v>
      </c>
      <c r="J925" s="19">
        <f t="shared" ca="1" si="177"/>
        <v>71006.895000000004</v>
      </c>
      <c r="K925">
        <f t="shared" ca="1" si="177"/>
        <v>67456.55025</v>
      </c>
      <c r="L925" s="19">
        <f t="shared" ca="1" si="178"/>
        <v>67456.55025</v>
      </c>
      <c r="M925" s="20">
        <f t="shared" si="179"/>
        <v>5000</v>
      </c>
      <c r="N925">
        <f t="shared" si="180"/>
        <v>4800</v>
      </c>
      <c r="O925" s="20">
        <f t="shared" si="180"/>
        <v>4608</v>
      </c>
      <c r="P925">
        <f t="shared" si="180"/>
        <v>4423.68</v>
      </c>
      <c r="Q925" s="20">
        <f t="shared" si="180"/>
        <v>4246.7328000000007</v>
      </c>
      <c r="R925" s="21">
        <f t="shared" ca="1" si="181"/>
        <v>393390000</v>
      </c>
      <c r="S925">
        <f t="shared" ca="1" si="182"/>
        <v>358771680</v>
      </c>
      <c r="T925" s="21">
        <f t="shared" ca="1" si="183"/>
        <v>327199772.16000003</v>
      </c>
      <c r="U925">
        <f t="shared" ca="1" si="184"/>
        <v>298406192.20992005</v>
      </c>
      <c r="V925" s="21">
        <f t="shared" ca="1" si="185"/>
        <v>286469944.52152324</v>
      </c>
      <c r="W925" s="17">
        <f t="shared" ca="1" si="186"/>
        <v>-758458743.17038393</v>
      </c>
    </row>
    <row r="926" spans="6:23" x14ac:dyDescent="0.3">
      <c r="F926">
        <v>924</v>
      </c>
      <c r="G926">
        <f t="shared" ca="1" si="175"/>
        <v>0.39894020581610823</v>
      </c>
      <c r="H926" s="19">
        <f t="shared" ca="1" si="176"/>
        <v>132317</v>
      </c>
      <c r="I926">
        <f t="shared" ca="1" si="177"/>
        <v>125701.15</v>
      </c>
      <c r="J926" s="19">
        <f t="shared" ca="1" si="177"/>
        <v>119416.0925</v>
      </c>
      <c r="K926">
        <f t="shared" ca="1" si="177"/>
        <v>113445.28787499999</v>
      </c>
      <c r="L926" s="19">
        <f t="shared" ca="1" si="178"/>
        <v>113445.28787499999</v>
      </c>
      <c r="M926" s="20">
        <f t="shared" si="179"/>
        <v>5000</v>
      </c>
      <c r="N926">
        <f t="shared" si="180"/>
        <v>4800</v>
      </c>
      <c r="O926" s="20">
        <f t="shared" si="180"/>
        <v>4608</v>
      </c>
      <c r="P926">
        <f t="shared" si="180"/>
        <v>4423.68</v>
      </c>
      <c r="Q926" s="20">
        <f t="shared" si="180"/>
        <v>4246.7328000000007</v>
      </c>
      <c r="R926" s="21">
        <f t="shared" ca="1" si="181"/>
        <v>661585000</v>
      </c>
      <c r="S926">
        <f t="shared" ca="1" si="182"/>
        <v>603365520</v>
      </c>
      <c r="T926" s="21">
        <f t="shared" ca="1" si="183"/>
        <v>550269354.24000001</v>
      </c>
      <c r="U926">
        <f t="shared" ca="1" si="184"/>
        <v>501845651.06687999</v>
      </c>
      <c r="V926" s="21">
        <f t="shared" ca="1" si="185"/>
        <v>481771825.02420485</v>
      </c>
      <c r="W926" s="17">
        <f t="shared" ca="1" si="186"/>
        <v>19790976.892197371</v>
      </c>
    </row>
    <row r="927" spans="6:23" x14ac:dyDescent="0.3">
      <c r="F927">
        <v>925</v>
      </c>
      <c r="G927">
        <f t="shared" ca="1" si="175"/>
        <v>0.48231710626415769</v>
      </c>
      <c r="H927" s="19">
        <f t="shared" ca="1" si="176"/>
        <v>138670</v>
      </c>
      <c r="I927">
        <f t="shared" ca="1" si="177"/>
        <v>131736.5</v>
      </c>
      <c r="J927" s="19">
        <f t="shared" ca="1" si="177"/>
        <v>125149.675</v>
      </c>
      <c r="K927">
        <f t="shared" ca="1" si="177"/>
        <v>118892.19125</v>
      </c>
      <c r="L927" s="19">
        <f t="shared" ca="1" si="178"/>
        <v>118892.19125</v>
      </c>
      <c r="M927" s="20">
        <f t="shared" si="179"/>
        <v>5000</v>
      </c>
      <c r="N927">
        <f t="shared" si="180"/>
        <v>4800</v>
      </c>
      <c r="O927" s="20">
        <f t="shared" si="180"/>
        <v>4608</v>
      </c>
      <c r="P927">
        <f t="shared" si="180"/>
        <v>4423.68</v>
      </c>
      <c r="Q927" s="20">
        <f t="shared" si="180"/>
        <v>4246.7328000000007</v>
      </c>
      <c r="R927" s="21">
        <f t="shared" ca="1" si="181"/>
        <v>693350000</v>
      </c>
      <c r="S927">
        <f t="shared" ca="1" si="182"/>
        <v>632335200</v>
      </c>
      <c r="T927" s="21">
        <f t="shared" ca="1" si="183"/>
        <v>576689702.39999998</v>
      </c>
      <c r="U927">
        <f t="shared" ca="1" si="184"/>
        <v>525941008.58880007</v>
      </c>
      <c r="V927" s="21">
        <f t="shared" ca="1" si="185"/>
        <v>504903368.24524808</v>
      </c>
      <c r="W927" s="17">
        <f t="shared" ca="1" si="186"/>
        <v>111966827.88788319</v>
      </c>
    </row>
    <row r="928" spans="6:23" x14ac:dyDescent="0.3">
      <c r="F928">
        <v>926</v>
      </c>
      <c r="G928">
        <f t="shared" ca="1" si="175"/>
        <v>0.98800412703599594</v>
      </c>
      <c r="H928" s="19">
        <f t="shared" ca="1" si="176"/>
        <v>207718</v>
      </c>
      <c r="I928">
        <f t="shared" ca="1" si="177"/>
        <v>197332.1</v>
      </c>
      <c r="J928" s="19">
        <f t="shared" ca="1" si="177"/>
        <v>187465.495</v>
      </c>
      <c r="K928">
        <f t="shared" ca="1" si="177"/>
        <v>178092.22024999998</v>
      </c>
      <c r="L928" s="19">
        <f t="shared" ca="1" si="178"/>
        <v>178092.22024999998</v>
      </c>
      <c r="M928" s="20">
        <f t="shared" si="179"/>
        <v>5000</v>
      </c>
      <c r="N928">
        <f t="shared" si="180"/>
        <v>4800</v>
      </c>
      <c r="O928" s="20">
        <f t="shared" si="180"/>
        <v>4608</v>
      </c>
      <c r="P928">
        <f t="shared" si="180"/>
        <v>4423.68</v>
      </c>
      <c r="Q928" s="20">
        <f t="shared" si="180"/>
        <v>4246.7328000000007</v>
      </c>
      <c r="R928" s="21">
        <f t="shared" ca="1" si="181"/>
        <v>1038590000</v>
      </c>
      <c r="S928">
        <f t="shared" ca="1" si="182"/>
        <v>947194080</v>
      </c>
      <c r="T928" s="21">
        <f t="shared" ca="1" si="183"/>
        <v>863841000.96000004</v>
      </c>
      <c r="U928">
        <f t="shared" ca="1" si="184"/>
        <v>787822992.87551999</v>
      </c>
      <c r="V928" s="21">
        <f t="shared" ca="1" si="185"/>
        <v>756310073.16049922</v>
      </c>
      <c r="W928" s="17">
        <f t="shared" ca="1" si="186"/>
        <v>1113786150.9714808</v>
      </c>
    </row>
    <row r="929" spans="6:23" x14ac:dyDescent="0.3">
      <c r="F929">
        <v>927</v>
      </c>
      <c r="G929">
        <f t="shared" ca="1" si="175"/>
        <v>0.22468654955054934</v>
      </c>
      <c r="H929" s="19">
        <f t="shared" ca="1" si="176"/>
        <v>117306</v>
      </c>
      <c r="I929">
        <f t="shared" ca="1" si="177"/>
        <v>111440.7</v>
      </c>
      <c r="J929" s="19">
        <f t="shared" ca="1" si="177"/>
        <v>105868.66499999999</v>
      </c>
      <c r="K929">
        <f t="shared" ca="1" si="177"/>
        <v>100575.23174999999</v>
      </c>
      <c r="L929" s="19">
        <f t="shared" ca="1" si="178"/>
        <v>100575.23174999999</v>
      </c>
      <c r="M929" s="20">
        <f t="shared" si="179"/>
        <v>5000</v>
      </c>
      <c r="N929">
        <f t="shared" si="180"/>
        <v>4800</v>
      </c>
      <c r="O929" s="20">
        <f t="shared" si="180"/>
        <v>4608</v>
      </c>
      <c r="P929">
        <f t="shared" si="180"/>
        <v>4423.68</v>
      </c>
      <c r="Q929" s="20">
        <f t="shared" si="180"/>
        <v>4246.7328000000007</v>
      </c>
      <c r="R929" s="21">
        <f t="shared" ca="1" si="181"/>
        <v>586530000</v>
      </c>
      <c r="S929">
        <f t="shared" ca="1" si="182"/>
        <v>534915360</v>
      </c>
      <c r="T929" s="21">
        <f t="shared" ca="1" si="183"/>
        <v>487842808.31999999</v>
      </c>
      <c r="U929">
        <f t="shared" ca="1" si="184"/>
        <v>444912641.18783998</v>
      </c>
      <c r="V929" s="21">
        <f t="shared" ca="1" si="185"/>
        <v>427116135.54032642</v>
      </c>
      <c r="W929" s="17">
        <f t="shared" ca="1" si="186"/>
        <v>-198004033.22841263</v>
      </c>
    </row>
    <row r="930" spans="6:23" x14ac:dyDescent="0.3">
      <c r="F930">
        <v>928</v>
      </c>
      <c r="G930">
        <f t="shared" ca="1" si="175"/>
        <v>0.84523057310631933</v>
      </c>
      <c r="H930" s="19">
        <f t="shared" ca="1" si="176"/>
        <v>170486</v>
      </c>
      <c r="I930">
        <f t="shared" ca="1" si="177"/>
        <v>161961.70000000001</v>
      </c>
      <c r="J930" s="19">
        <f t="shared" ca="1" si="177"/>
        <v>153863.61500000002</v>
      </c>
      <c r="K930">
        <f t="shared" ca="1" si="177"/>
        <v>146170.43425000002</v>
      </c>
      <c r="L930" s="19">
        <f t="shared" ca="1" si="178"/>
        <v>146170.43425000002</v>
      </c>
      <c r="M930" s="20">
        <f t="shared" si="179"/>
        <v>5000</v>
      </c>
      <c r="N930">
        <f t="shared" si="180"/>
        <v>4800</v>
      </c>
      <c r="O930" s="20">
        <f t="shared" si="180"/>
        <v>4608</v>
      </c>
      <c r="P930">
        <f t="shared" si="180"/>
        <v>4423.68</v>
      </c>
      <c r="Q930" s="20">
        <f t="shared" si="180"/>
        <v>4246.7328000000007</v>
      </c>
      <c r="R930" s="21">
        <f t="shared" ca="1" si="181"/>
        <v>852430000</v>
      </c>
      <c r="S930">
        <f t="shared" ca="1" si="182"/>
        <v>777416160</v>
      </c>
      <c r="T930" s="21">
        <f t="shared" ca="1" si="183"/>
        <v>709003537.92000008</v>
      </c>
      <c r="U930">
        <f t="shared" ca="1" si="184"/>
        <v>646611226.58304012</v>
      </c>
      <c r="V930" s="21">
        <f t="shared" ca="1" si="185"/>
        <v>620746777.51971853</v>
      </c>
      <c r="W930" s="17">
        <f t="shared" ca="1" si="186"/>
        <v>573586043.26309681</v>
      </c>
    </row>
    <row r="931" spans="6:23" x14ac:dyDescent="0.3">
      <c r="F931">
        <v>929</v>
      </c>
      <c r="G931">
        <f t="shared" ca="1" si="175"/>
        <v>0.95326674806733658</v>
      </c>
      <c r="H931" s="19">
        <f t="shared" ca="1" si="176"/>
        <v>190322</v>
      </c>
      <c r="I931">
        <f t="shared" ca="1" si="177"/>
        <v>180805.9</v>
      </c>
      <c r="J931" s="19">
        <f t="shared" ca="1" si="177"/>
        <v>171765.60499999998</v>
      </c>
      <c r="K931">
        <f t="shared" ca="1" si="177"/>
        <v>163177.32474999997</v>
      </c>
      <c r="L931" s="19">
        <f t="shared" ca="1" si="178"/>
        <v>163177.32474999997</v>
      </c>
      <c r="M931" s="20">
        <f t="shared" si="179"/>
        <v>5000</v>
      </c>
      <c r="N931">
        <f t="shared" si="180"/>
        <v>4800</v>
      </c>
      <c r="O931" s="20">
        <f t="shared" si="180"/>
        <v>4608</v>
      </c>
      <c r="P931">
        <f t="shared" si="180"/>
        <v>4423.68</v>
      </c>
      <c r="Q931" s="20">
        <f t="shared" si="180"/>
        <v>4246.7328000000007</v>
      </c>
      <c r="R931" s="21">
        <f t="shared" ca="1" si="181"/>
        <v>951610000</v>
      </c>
      <c r="S931">
        <f t="shared" ca="1" si="182"/>
        <v>867868320</v>
      </c>
      <c r="T931" s="21">
        <f t="shared" ca="1" si="183"/>
        <v>791495907.83999991</v>
      </c>
      <c r="U931">
        <f t="shared" ca="1" si="184"/>
        <v>721844267.95007992</v>
      </c>
      <c r="V931" s="21">
        <f t="shared" ca="1" si="185"/>
        <v>692970497.23207676</v>
      </c>
      <c r="W931" s="17">
        <f t="shared" ca="1" si="186"/>
        <v>861387110.5305953</v>
      </c>
    </row>
    <row r="932" spans="6:23" x14ac:dyDescent="0.3">
      <c r="F932">
        <v>930</v>
      </c>
      <c r="G932">
        <f t="shared" ca="1" si="175"/>
        <v>0.42477638771676729</v>
      </c>
      <c r="H932" s="19">
        <f t="shared" ca="1" si="176"/>
        <v>134309</v>
      </c>
      <c r="I932">
        <f t="shared" ca="1" si="177"/>
        <v>127593.55</v>
      </c>
      <c r="J932" s="19">
        <f t="shared" ca="1" si="177"/>
        <v>121213.8725</v>
      </c>
      <c r="K932">
        <f t="shared" ca="1" si="177"/>
        <v>115153.178875</v>
      </c>
      <c r="L932" s="19">
        <f t="shared" ca="1" si="178"/>
        <v>115153.178875</v>
      </c>
      <c r="M932" s="20">
        <f t="shared" si="179"/>
        <v>5000</v>
      </c>
      <c r="N932">
        <f t="shared" si="180"/>
        <v>4800</v>
      </c>
      <c r="O932" s="20">
        <f t="shared" si="180"/>
        <v>4608</v>
      </c>
      <c r="P932">
        <f t="shared" si="180"/>
        <v>4423.68</v>
      </c>
      <c r="Q932" s="20">
        <f t="shared" si="180"/>
        <v>4246.7328000000007</v>
      </c>
      <c r="R932" s="21">
        <f t="shared" ca="1" si="181"/>
        <v>671545000</v>
      </c>
      <c r="S932">
        <f t="shared" ca="1" si="182"/>
        <v>612449040</v>
      </c>
      <c r="T932" s="21">
        <f t="shared" ca="1" si="183"/>
        <v>558553524.48000002</v>
      </c>
      <c r="U932">
        <f t="shared" ca="1" si="184"/>
        <v>509400814.32576001</v>
      </c>
      <c r="V932" s="21">
        <f t="shared" ca="1" si="185"/>
        <v>489024781.75272965</v>
      </c>
      <c r="W932" s="17">
        <f t="shared" ca="1" si="186"/>
        <v>48692959.449006081</v>
      </c>
    </row>
    <row r="933" spans="6:23" x14ac:dyDescent="0.3">
      <c r="F933">
        <v>931</v>
      </c>
      <c r="G933">
        <f t="shared" ca="1" si="175"/>
        <v>0.37435972143936913</v>
      </c>
      <c r="H933" s="19">
        <f t="shared" ca="1" si="176"/>
        <v>130390</v>
      </c>
      <c r="I933">
        <f t="shared" ca="1" si="177"/>
        <v>123870.5</v>
      </c>
      <c r="J933" s="19">
        <f t="shared" ca="1" si="177"/>
        <v>117676.97500000001</v>
      </c>
      <c r="K933">
        <f t="shared" ca="1" si="177"/>
        <v>111793.12625</v>
      </c>
      <c r="L933" s="19">
        <f t="shared" ca="1" si="178"/>
        <v>111793.12625</v>
      </c>
      <c r="M933" s="20">
        <f t="shared" si="179"/>
        <v>5000</v>
      </c>
      <c r="N933">
        <f t="shared" si="180"/>
        <v>4800</v>
      </c>
      <c r="O933" s="20">
        <f t="shared" si="180"/>
        <v>4608</v>
      </c>
      <c r="P933">
        <f t="shared" si="180"/>
        <v>4423.68</v>
      </c>
      <c r="Q933" s="20">
        <f t="shared" si="180"/>
        <v>4246.7328000000007</v>
      </c>
      <c r="R933" s="21">
        <f t="shared" ca="1" si="181"/>
        <v>651950000</v>
      </c>
      <c r="S933">
        <f t="shared" ca="1" si="182"/>
        <v>594578400</v>
      </c>
      <c r="T933" s="21">
        <f t="shared" ca="1" si="183"/>
        <v>542255500.80000007</v>
      </c>
      <c r="U933">
        <f t="shared" ca="1" si="184"/>
        <v>494537016.72960001</v>
      </c>
      <c r="V933" s="21">
        <f t="shared" ca="1" si="185"/>
        <v>474755536.0604161</v>
      </c>
      <c r="W933" s="17">
        <f t="shared" ca="1" si="186"/>
        <v>-8167918.8843941689</v>
      </c>
    </row>
    <row r="934" spans="6:23" x14ac:dyDescent="0.3">
      <c r="F934">
        <v>932</v>
      </c>
      <c r="G934">
        <f t="shared" ca="1" si="175"/>
        <v>0.45337675640137842</v>
      </c>
      <c r="H934" s="19">
        <f t="shared" ca="1" si="176"/>
        <v>136486</v>
      </c>
      <c r="I934">
        <f t="shared" ca="1" si="177"/>
        <v>129661.7</v>
      </c>
      <c r="J934" s="19">
        <f t="shared" ca="1" si="177"/>
        <v>123178.61499999999</v>
      </c>
      <c r="K934">
        <f t="shared" ca="1" si="177"/>
        <v>117019.68424999999</v>
      </c>
      <c r="L934" s="19">
        <f t="shared" ca="1" si="178"/>
        <v>117019.68424999999</v>
      </c>
      <c r="M934" s="20">
        <f t="shared" si="179"/>
        <v>5000</v>
      </c>
      <c r="N934">
        <f t="shared" si="180"/>
        <v>4800</v>
      </c>
      <c r="O934" s="20">
        <f t="shared" si="180"/>
        <v>4608</v>
      </c>
      <c r="P934">
        <f t="shared" si="180"/>
        <v>4423.68</v>
      </c>
      <c r="Q934" s="20">
        <f t="shared" si="180"/>
        <v>4246.7328000000007</v>
      </c>
      <c r="R934" s="21">
        <f t="shared" ca="1" si="181"/>
        <v>682430000</v>
      </c>
      <c r="S934">
        <f t="shared" ca="1" si="182"/>
        <v>622376160</v>
      </c>
      <c r="T934" s="21">
        <f t="shared" ca="1" si="183"/>
        <v>567607057.91999996</v>
      </c>
      <c r="U934">
        <f t="shared" ca="1" si="184"/>
        <v>517657636.82304001</v>
      </c>
      <c r="V934" s="21">
        <f t="shared" ca="1" si="185"/>
        <v>496951331.35011846</v>
      </c>
      <c r="W934" s="17">
        <f t="shared" ca="1" si="186"/>
        <v>80279112.072586536</v>
      </c>
    </row>
    <row r="935" spans="6:23" x14ac:dyDescent="0.3">
      <c r="F935">
        <v>933</v>
      </c>
      <c r="G935">
        <f t="shared" ca="1" si="175"/>
        <v>0.42964158588762935</v>
      </c>
      <c r="H935" s="19">
        <f t="shared" ca="1" si="176"/>
        <v>134681</v>
      </c>
      <c r="I935">
        <f t="shared" ca="1" si="177"/>
        <v>127946.95</v>
      </c>
      <c r="J935" s="19">
        <f t="shared" ca="1" si="177"/>
        <v>121549.60249999999</v>
      </c>
      <c r="K935">
        <f t="shared" ca="1" si="177"/>
        <v>115472.12237499999</v>
      </c>
      <c r="L935" s="19">
        <f t="shared" ca="1" si="178"/>
        <v>115472.12237499999</v>
      </c>
      <c r="M935" s="20">
        <f t="shared" si="179"/>
        <v>5000</v>
      </c>
      <c r="N935">
        <f t="shared" si="180"/>
        <v>4800</v>
      </c>
      <c r="O935" s="20">
        <f t="shared" si="180"/>
        <v>4608</v>
      </c>
      <c r="P935">
        <f t="shared" si="180"/>
        <v>4423.68</v>
      </c>
      <c r="Q935" s="20">
        <f t="shared" si="180"/>
        <v>4246.7328000000007</v>
      </c>
      <c r="R935" s="21">
        <f t="shared" ca="1" si="181"/>
        <v>673405000</v>
      </c>
      <c r="S935">
        <f t="shared" ca="1" si="182"/>
        <v>614145360</v>
      </c>
      <c r="T935" s="21">
        <f t="shared" ca="1" si="183"/>
        <v>560100568.31999993</v>
      </c>
      <c r="U935">
        <f t="shared" ca="1" si="184"/>
        <v>510811718.30783999</v>
      </c>
      <c r="V935" s="21">
        <f t="shared" ca="1" si="185"/>
        <v>490379249.57552642</v>
      </c>
      <c r="W935" s="17">
        <f t="shared" ca="1" si="186"/>
        <v>54090317.637326002</v>
      </c>
    </row>
    <row r="936" spans="6:23" x14ac:dyDescent="0.3">
      <c r="F936">
        <v>934</v>
      </c>
      <c r="G936">
        <f t="shared" ca="1" si="175"/>
        <v>0.19681629872316975</v>
      </c>
      <c r="H936" s="19">
        <f t="shared" ca="1" si="176"/>
        <v>114409</v>
      </c>
      <c r="I936">
        <f t="shared" ca="1" si="177"/>
        <v>108688.55</v>
      </c>
      <c r="J936" s="19">
        <f t="shared" ca="1" si="177"/>
        <v>103254.1225</v>
      </c>
      <c r="K936">
        <f t="shared" ca="1" si="177"/>
        <v>98091.416375000001</v>
      </c>
      <c r="L936" s="19">
        <f t="shared" ca="1" si="178"/>
        <v>98091.416375000001</v>
      </c>
      <c r="M936" s="20">
        <f t="shared" si="179"/>
        <v>5000</v>
      </c>
      <c r="N936">
        <f t="shared" si="180"/>
        <v>4800</v>
      </c>
      <c r="O936" s="20">
        <f t="shared" si="180"/>
        <v>4608</v>
      </c>
      <c r="P936">
        <f t="shared" si="180"/>
        <v>4423.68</v>
      </c>
      <c r="Q936" s="20">
        <f t="shared" si="180"/>
        <v>4246.7328000000007</v>
      </c>
      <c r="R936" s="21">
        <f t="shared" ca="1" si="181"/>
        <v>572045000</v>
      </c>
      <c r="S936">
        <f t="shared" ca="1" si="182"/>
        <v>521705040</v>
      </c>
      <c r="T936" s="21">
        <f t="shared" ca="1" si="183"/>
        <v>475794996.48000002</v>
      </c>
      <c r="U936">
        <f t="shared" ca="1" si="184"/>
        <v>433925036.78976005</v>
      </c>
      <c r="V936" s="21">
        <f t="shared" ca="1" si="185"/>
        <v>416568035.31816965</v>
      </c>
      <c r="W936" s="17">
        <f t="shared" ca="1" si="186"/>
        <v>-240036685.57132173</v>
      </c>
    </row>
    <row r="937" spans="6:23" x14ac:dyDescent="0.3">
      <c r="F937">
        <v>935</v>
      </c>
      <c r="G937">
        <f t="shared" ca="1" si="175"/>
        <v>0.46028186826927164</v>
      </c>
      <c r="H937" s="19">
        <f t="shared" ca="1" si="176"/>
        <v>137008</v>
      </c>
      <c r="I937">
        <f t="shared" ca="1" si="177"/>
        <v>130157.6</v>
      </c>
      <c r="J937" s="19">
        <f t="shared" ca="1" si="177"/>
        <v>123649.72</v>
      </c>
      <c r="K937">
        <f t="shared" ca="1" si="177"/>
        <v>117467.234</v>
      </c>
      <c r="L937" s="19">
        <f t="shared" ca="1" si="178"/>
        <v>117467.234</v>
      </c>
      <c r="M937" s="20">
        <f t="shared" si="179"/>
        <v>5000</v>
      </c>
      <c r="N937">
        <f t="shared" si="180"/>
        <v>4800</v>
      </c>
      <c r="O937" s="20">
        <f t="shared" si="180"/>
        <v>4608</v>
      </c>
      <c r="P937">
        <f t="shared" si="180"/>
        <v>4423.68</v>
      </c>
      <c r="Q937" s="20">
        <f t="shared" si="180"/>
        <v>4246.7328000000007</v>
      </c>
      <c r="R937" s="21">
        <f t="shared" ca="1" si="181"/>
        <v>685040000</v>
      </c>
      <c r="S937">
        <f t="shared" ca="1" si="182"/>
        <v>624756480</v>
      </c>
      <c r="T937" s="21">
        <f t="shared" ca="1" si="183"/>
        <v>569777909.75999999</v>
      </c>
      <c r="U937">
        <f t="shared" ca="1" si="184"/>
        <v>519637453.70112002</v>
      </c>
      <c r="V937" s="21">
        <f t="shared" ca="1" si="185"/>
        <v>498851955.55307525</v>
      </c>
      <c r="W937" s="17">
        <f t="shared" ca="1" si="186"/>
        <v>87852824.369099855</v>
      </c>
    </row>
    <row r="938" spans="6:23" x14ac:dyDescent="0.3">
      <c r="F938">
        <v>936</v>
      </c>
      <c r="G938">
        <f t="shared" ca="1" si="175"/>
        <v>0.91153574387860248</v>
      </c>
      <c r="H938" s="19">
        <f t="shared" ca="1" si="176"/>
        <v>180508</v>
      </c>
      <c r="I938">
        <f t="shared" ca="1" si="177"/>
        <v>171482.6</v>
      </c>
      <c r="J938" s="19">
        <f t="shared" ca="1" si="177"/>
        <v>162908.47</v>
      </c>
      <c r="K938">
        <f t="shared" ca="1" si="177"/>
        <v>154763.0465</v>
      </c>
      <c r="L938" s="19">
        <f t="shared" ca="1" si="178"/>
        <v>154763.0465</v>
      </c>
      <c r="M938" s="20">
        <f t="shared" si="179"/>
        <v>5000</v>
      </c>
      <c r="N938">
        <f t="shared" si="180"/>
        <v>4800</v>
      </c>
      <c r="O938" s="20">
        <f t="shared" si="180"/>
        <v>4608</v>
      </c>
      <c r="P938">
        <f t="shared" si="180"/>
        <v>4423.68</v>
      </c>
      <c r="Q938" s="20">
        <f t="shared" si="180"/>
        <v>4246.7328000000007</v>
      </c>
      <c r="R938" s="21">
        <f t="shared" ca="1" si="181"/>
        <v>902540000</v>
      </c>
      <c r="S938">
        <f t="shared" ca="1" si="182"/>
        <v>823116480</v>
      </c>
      <c r="T938" s="21">
        <f t="shared" ca="1" si="183"/>
        <v>750682229.75999999</v>
      </c>
      <c r="U938">
        <f t="shared" ca="1" si="184"/>
        <v>684622193.54112005</v>
      </c>
      <c r="V938" s="21">
        <f t="shared" ca="1" si="185"/>
        <v>657237305.79947531</v>
      </c>
      <c r="W938" s="17">
        <f t="shared" ca="1" si="186"/>
        <v>718995515.74519348</v>
      </c>
    </row>
    <row r="939" spans="6:23" x14ac:dyDescent="0.3">
      <c r="F939">
        <v>937</v>
      </c>
      <c r="G939">
        <f t="shared" ca="1" si="175"/>
        <v>0.69490606331302418</v>
      </c>
      <c r="H939" s="19">
        <f t="shared" ca="1" si="176"/>
        <v>155294</v>
      </c>
      <c r="I939">
        <f t="shared" ca="1" si="177"/>
        <v>147529.29999999999</v>
      </c>
      <c r="J939" s="19">
        <f t="shared" ca="1" si="177"/>
        <v>140152.83499999999</v>
      </c>
      <c r="K939">
        <f t="shared" ca="1" si="177"/>
        <v>133145.19324999998</v>
      </c>
      <c r="L939" s="19">
        <f t="shared" ca="1" si="178"/>
        <v>133145.19324999998</v>
      </c>
      <c r="M939" s="20">
        <f t="shared" si="179"/>
        <v>5000</v>
      </c>
      <c r="N939">
        <f t="shared" si="180"/>
        <v>4800</v>
      </c>
      <c r="O939" s="20">
        <f t="shared" si="180"/>
        <v>4608</v>
      </c>
      <c r="P939">
        <f t="shared" si="180"/>
        <v>4423.68</v>
      </c>
      <c r="Q939" s="20">
        <f t="shared" si="180"/>
        <v>4246.7328000000007</v>
      </c>
      <c r="R939" s="21">
        <f t="shared" ca="1" si="181"/>
        <v>776470000</v>
      </c>
      <c r="S939">
        <f t="shared" ca="1" si="182"/>
        <v>708140640</v>
      </c>
      <c r="T939" s="21">
        <f t="shared" ca="1" si="183"/>
        <v>645824263.67999995</v>
      </c>
      <c r="U939">
        <f t="shared" ca="1" si="184"/>
        <v>588991728.47615993</v>
      </c>
      <c r="V939" s="21">
        <f t="shared" ca="1" si="185"/>
        <v>565432059.33711362</v>
      </c>
      <c r="W939" s="17">
        <f t="shared" ca="1" si="186"/>
        <v>353164899.18526649</v>
      </c>
    </row>
    <row r="940" spans="6:23" x14ac:dyDescent="0.3">
      <c r="F940">
        <v>938</v>
      </c>
      <c r="G940">
        <f t="shared" ca="1" si="175"/>
        <v>0.71210192120696003</v>
      </c>
      <c r="H940" s="19">
        <f t="shared" ca="1" si="176"/>
        <v>156786</v>
      </c>
      <c r="I940">
        <f t="shared" ca="1" si="177"/>
        <v>148946.70000000001</v>
      </c>
      <c r="J940" s="19">
        <f t="shared" ca="1" si="177"/>
        <v>141499.36500000002</v>
      </c>
      <c r="K940">
        <f t="shared" ca="1" si="177"/>
        <v>134424.39675000001</v>
      </c>
      <c r="L940" s="19">
        <f t="shared" ca="1" si="178"/>
        <v>134424.39675000001</v>
      </c>
      <c r="M940" s="20">
        <f t="shared" si="179"/>
        <v>5000</v>
      </c>
      <c r="N940">
        <f t="shared" si="180"/>
        <v>4800</v>
      </c>
      <c r="O940" s="20">
        <f t="shared" si="180"/>
        <v>4608</v>
      </c>
      <c r="P940">
        <f t="shared" si="180"/>
        <v>4423.68</v>
      </c>
      <c r="Q940" s="20">
        <f t="shared" si="180"/>
        <v>4246.7328000000007</v>
      </c>
      <c r="R940" s="21">
        <f t="shared" ca="1" si="181"/>
        <v>783930000</v>
      </c>
      <c r="S940">
        <f t="shared" ca="1" si="182"/>
        <v>714944160</v>
      </c>
      <c r="T940" s="21">
        <f t="shared" ca="1" si="183"/>
        <v>652029073.92000008</v>
      </c>
      <c r="U940">
        <f t="shared" ca="1" si="184"/>
        <v>594650515.41504014</v>
      </c>
      <c r="V940" s="21">
        <f t="shared" ca="1" si="185"/>
        <v>570864494.79843855</v>
      </c>
      <c r="W940" s="17">
        <f t="shared" ca="1" si="186"/>
        <v>374812368.04809761</v>
      </c>
    </row>
    <row r="941" spans="6:23" x14ac:dyDescent="0.3">
      <c r="F941">
        <v>939</v>
      </c>
      <c r="G941">
        <f t="shared" ca="1" si="175"/>
        <v>0.70954683719289668</v>
      </c>
      <c r="H941" s="19">
        <f t="shared" ca="1" si="176"/>
        <v>156562</v>
      </c>
      <c r="I941">
        <f t="shared" ca="1" si="177"/>
        <v>148733.9</v>
      </c>
      <c r="J941" s="19">
        <f t="shared" ca="1" si="177"/>
        <v>141297.20499999999</v>
      </c>
      <c r="K941">
        <f t="shared" ca="1" si="177"/>
        <v>134232.34474999999</v>
      </c>
      <c r="L941" s="19">
        <f t="shared" ca="1" si="178"/>
        <v>134232.34474999999</v>
      </c>
      <c r="M941" s="20">
        <f t="shared" si="179"/>
        <v>5000</v>
      </c>
      <c r="N941">
        <f t="shared" si="180"/>
        <v>4800</v>
      </c>
      <c r="O941" s="20">
        <f t="shared" si="180"/>
        <v>4608</v>
      </c>
      <c r="P941">
        <f t="shared" si="180"/>
        <v>4423.68</v>
      </c>
      <c r="Q941" s="20">
        <f t="shared" si="180"/>
        <v>4246.7328000000007</v>
      </c>
      <c r="R941" s="21">
        <f t="shared" ca="1" si="181"/>
        <v>782810000</v>
      </c>
      <c r="S941">
        <f t="shared" ca="1" si="182"/>
        <v>713922720</v>
      </c>
      <c r="T941" s="21">
        <f t="shared" ca="1" si="183"/>
        <v>651097520.63999999</v>
      </c>
      <c r="U941">
        <f t="shared" ca="1" si="184"/>
        <v>593800938.82368004</v>
      </c>
      <c r="V941" s="21">
        <f t="shared" ca="1" si="185"/>
        <v>570048901.27073288</v>
      </c>
      <c r="W941" s="17">
        <f t="shared" ca="1" si="186"/>
        <v>371562345.91319513</v>
      </c>
    </row>
    <row r="942" spans="6:23" x14ac:dyDescent="0.3">
      <c r="F942">
        <v>940</v>
      </c>
      <c r="G942">
        <f t="shared" ca="1" si="175"/>
        <v>0.8535133511365891</v>
      </c>
      <c r="H942" s="19">
        <f t="shared" ca="1" si="176"/>
        <v>171549</v>
      </c>
      <c r="I942">
        <f t="shared" ca="1" si="177"/>
        <v>162971.54999999999</v>
      </c>
      <c r="J942" s="19">
        <f t="shared" ca="1" si="177"/>
        <v>154822.97249999997</v>
      </c>
      <c r="K942">
        <f t="shared" ca="1" si="177"/>
        <v>147081.82387499997</v>
      </c>
      <c r="L942" s="19">
        <f t="shared" ca="1" si="178"/>
        <v>147081.82387499997</v>
      </c>
      <c r="M942" s="20">
        <f t="shared" si="179"/>
        <v>5000</v>
      </c>
      <c r="N942">
        <f t="shared" si="180"/>
        <v>4800</v>
      </c>
      <c r="O942" s="20">
        <f t="shared" si="180"/>
        <v>4608</v>
      </c>
      <c r="P942">
        <f t="shared" si="180"/>
        <v>4423.68</v>
      </c>
      <c r="Q942" s="20">
        <f t="shared" si="180"/>
        <v>4246.7328000000007</v>
      </c>
      <c r="R942" s="21">
        <f t="shared" ca="1" si="181"/>
        <v>857745000</v>
      </c>
      <c r="S942">
        <f t="shared" ca="1" si="182"/>
        <v>782263440</v>
      </c>
      <c r="T942" s="21">
        <f t="shared" ca="1" si="183"/>
        <v>713424257.27999985</v>
      </c>
      <c r="U942">
        <f t="shared" ca="1" si="184"/>
        <v>650642922.63935995</v>
      </c>
      <c r="V942" s="21">
        <f t="shared" ca="1" si="185"/>
        <v>624617205.73378563</v>
      </c>
      <c r="W942" s="17">
        <f t="shared" ca="1" si="186"/>
        <v>589009139.37649393</v>
      </c>
    </row>
    <row r="943" spans="6:23" x14ac:dyDescent="0.3">
      <c r="F943">
        <v>941</v>
      </c>
      <c r="G943">
        <f t="shared" ca="1" si="175"/>
        <v>0.72893260280141814</v>
      </c>
      <c r="H943" s="19">
        <f t="shared" ca="1" si="176"/>
        <v>158288</v>
      </c>
      <c r="I943">
        <f t="shared" ca="1" si="177"/>
        <v>150373.6</v>
      </c>
      <c r="J943" s="19">
        <f t="shared" ca="1" si="177"/>
        <v>142854.92000000001</v>
      </c>
      <c r="K943">
        <f t="shared" ca="1" si="177"/>
        <v>135712.174</v>
      </c>
      <c r="L943" s="19">
        <f t="shared" ca="1" si="178"/>
        <v>135712.174</v>
      </c>
      <c r="M943" s="20">
        <f t="shared" si="179"/>
        <v>5000</v>
      </c>
      <c r="N943">
        <f t="shared" si="180"/>
        <v>4800</v>
      </c>
      <c r="O943" s="20">
        <f t="shared" si="180"/>
        <v>4608</v>
      </c>
      <c r="P943">
        <f t="shared" si="180"/>
        <v>4423.68</v>
      </c>
      <c r="Q943" s="20">
        <f t="shared" si="180"/>
        <v>4246.7328000000007</v>
      </c>
      <c r="R943" s="21">
        <f t="shared" ca="1" si="181"/>
        <v>791440000</v>
      </c>
      <c r="S943">
        <f t="shared" ca="1" si="182"/>
        <v>721793280</v>
      </c>
      <c r="T943" s="21">
        <f t="shared" ca="1" si="183"/>
        <v>658275471.36000001</v>
      </c>
      <c r="U943">
        <f t="shared" ca="1" si="184"/>
        <v>600347229.88032007</v>
      </c>
      <c r="V943" s="21">
        <f t="shared" ca="1" si="185"/>
        <v>576333340.68510723</v>
      </c>
      <c r="W943" s="17">
        <f t="shared" ca="1" si="186"/>
        <v>396604927.1848073</v>
      </c>
    </row>
    <row r="944" spans="6:23" x14ac:dyDescent="0.3">
      <c r="F944">
        <v>942</v>
      </c>
      <c r="G944">
        <f t="shared" ca="1" si="175"/>
        <v>0.98606065344359217</v>
      </c>
      <c r="H944" s="19">
        <f t="shared" ca="1" si="176"/>
        <v>205970</v>
      </c>
      <c r="I944">
        <f t="shared" ca="1" si="177"/>
        <v>195671.5</v>
      </c>
      <c r="J944" s="19">
        <f t="shared" ca="1" si="177"/>
        <v>185887.92499999999</v>
      </c>
      <c r="K944">
        <f t="shared" ca="1" si="177"/>
        <v>176593.52875</v>
      </c>
      <c r="L944" s="19">
        <f t="shared" ca="1" si="178"/>
        <v>176593.52875</v>
      </c>
      <c r="M944" s="20">
        <f t="shared" si="179"/>
        <v>5000</v>
      </c>
      <c r="N944">
        <f t="shared" si="180"/>
        <v>4800</v>
      </c>
      <c r="O944" s="20">
        <f t="shared" si="180"/>
        <v>4608</v>
      </c>
      <c r="P944">
        <f t="shared" si="180"/>
        <v>4423.68</v>
      </c>
      <c r="Q944" s="20">
        <f t="shared" si="180"/>
        <v>4246.7328000000007</v>
      </c>
      <c r="R944" s="21">
        <f t="shared" ca="1" si="181"/>
        <v>1029850000</v>
      </c>
      <c r="S944">
        <f t="shared" ca="1" si="182"/>
        <v>939223200</v>
      </c>
      <c r="T944" s="21">
        <f t="shared" ca="1" si="183"/>
        <v>856571558.39999998</v>
      </c>
      <c r="U944">
        <f t="shared" ca="1" si="184"/>
        <v>781193261.2608</v>
      </c>
      <c r="V944" s="21">
        <f t="shared" ca="1" si="185"/>
        <v>749945530.81036806</v>
      </c>
      <c r="W944" s="17">
        <f t="shared" ca="1" si="186"/>
        <v>1088424371.0973339</v>
      </c>
    </row>
    <row r="945" spans="6:23" x14ac:dyDescent="0.3">
      <c r="F945">
        <v>943</v>
      </c>
      <c r="G945">
        <f t="shared" ca="1" si="175"/>
        <v>0.44786540691087939</v>
      </c>
      <c r="H945" s="19">
        <f t="shared" ca="1" si="176"/>
        <v>136068</v>
      </c>
      <c r="I945">
        <f t="shared" ca="1" si="177"/>
        <v>129264.6</v>
      </c>
      <c r="J945" s="19">
        <f t="shared" ca="1" si="177"/>
        <v>122801.37000000001</v>
      </c>
      <c r="K945">
        <f t="shared" ca="1" si="177"/>
        <v>116661.3015</v>
      </c>
      <c r="L945" s="19">
        <f t="shared" ca="1" si="178"/>
        <v>116661.3015</v>
      </c>
      <c r="M945" s="20">
        <f t="shared" si="179"/>
        <v>5000</v>
      </c>
      <c r="N945">
        <f t="shared" si="180"/>
        <v>4800</v>
      </c>
      <c r="O945" s="20">
        <f t="shared" si="180"/>
        <v>4608</v>
      </c>
      <c r="P945">
        <f t="shared" si="180"/>
        <v>4423.68</v>
      </c>
      <c r="Q945" s="20">
        <f t="shared" si="180"/>
        <v>4246.7328000000007</v>
      </c>
      <c r="R945" s="21">
        <f t="shared" ca="1" si="181"/>
        <v>680340000</v>
      </c>
      <c r="S945">
        <f t="shared" ca="1" si="182"/>
        <v>620470080</v>
      </c>
      <c r="T945" s="21">
        <f t="shared" ca="1" si="183"/>
        <v>565868712.96000004</v>
      </c>
      <c r="U945">
        <f t="shared" ca="1" si="184"/>
        <v>516072266.21952003</v>
      </c>
      <c r="V945" s="21">
        <f t="shared" ca="1" si="185"/>
        <v>495429375.57073927</v>
      </c>
      <c r="W945" s="17">
        <f t="shared" ca="1" si="186"/>
        <v>74214338.62442112</v>
      </c>
    </row>
    <row r="946" spans="6:23" x14ac:dyDescent="0.3">
      <c r="F946">
        <v>944</v>
      </c>
      <c r="G946">
        <f t="shared" ca="1" si="175"/>
        <v>2.3576930978858379E-2</v>
      </c>
      <c r="H946" s="19">
        <f t="shared" ca="1" si="176"/>
        <v>80453</v>
      </c>
      <c r="I946">
        <f t="shared" ca="1" si="177"/>
        <v>76430.350000000006</v>
      </c>
      <c r="J946" s="19">
        <f t="shared" ca="1" si="177"/>
        <v>72608.832500000004</v>
      </c>
      <c r="K946">
        <f t="shared" ca="1" si="177"/>
        <v>68978.390874999997</v>
      </c>
      <c r="L946" s="19">
        <f t="shared" ca="1" si="178"/>
        <v>68978.390874999997</v>
      </c>
      <c r="M946" s="20">
        <f t="shared" si="179"/>
        <v>5000</v>
      </c>
      <c r="N946">
        <f t="shared" si="180"/>
        <v>4800</v>
      </c>
      <c r="O946" s="20">
        <f t="shared" si="180"/>
        <v>4608</v>
      </c>
      <c r="P946">
        <f t="shared" si="180"/>
        <v>4423.68</v>
      </c>
      <c r="Q946" s="20">
        <f t="shared" si="180"/>
        <v>4246.7328000000007</v>
      </c>
      <c r="R946" s="21">
        <f t="shared" ca="1" si="181"/>
        <v>402265000</v>
      </c>
      <c r="S946">
        <f t="shared" ca="1" si="182"/>
        <v>366865680</v>
      </c>
      <c r="T946" s="21">
        <f t="shared" ca="1" si="183"/>
        <v>334581500.16000003</v>
      </c>
      <c r="U946">
        <f t="shared" ca="1" si="184"/>
        <v>305138328.14591998</v>
      </c>
      <c r="V946" s="21">
        <f t="shared" ca="1" si="185"/>
        <v>292932795.02008325</v>
      </c>
      <c r="W946" s="17">
        <f t="shared" ca="1" si="186"/>
        <v>-732705219.55676174</v>
      </c>
    </row>
    <row r="947" spans="6:23" x14ac:dyDescent="0.3">
      <c r="F947">
        <v>945</v>
      </c>
      <c r="G947">
        <f t="shared" ca="1" si="175"/>
        <v>3.2740324782383978E-2</v>
      </c>
      <c r="H947" s="19">
        <f t="shared" ca="1" si="176"/>
        <v>84741</v>
      </c>
      <c r="I947">
        <f t="shared" ca="1" si="177"/>
        <v>80503.95</v>
      </c>
      <c r="J947" s="19">
        <f t="shared" ca="1" si="177"/>
        <v>76478.752500000002</v>
      </c>
      <c r="K947">
        <f t="shared" ca="1" si="177"/>
        <v>72654.814874999996</v>
      </c>
      <c r="L947" s="19">
        <f t="shared" ca="1" si="178"/>
        <v>72654.814874999996</v>
      </c>
      <c r="M947" s="20">
        <f t="shared" si="179"/>
        <v>5000</v>
      </c>
      <c r="N947">
        <f t="shared" si="180"/>
        <v>4800</v>
      </c>
      <c r="O947" s="20">
        <f t="shared" si="180"/>
        <v>4608</v>
      </c>
      <c r="P947">
        <f t="shared" si="180"/>
        <v>4423.68</v>
      </c>
      <c r="Q947" s="20">
        <f t="shared" si="180"/>
        <v>4246.7328000000007</v>
      </c>
      <c r="R947" s="21">
        <f t="shared" ca="1" si="181"/>
        <v>423705000</v>
      </c>
      <c r="S947">
        <f t="shared" ca="1" si="182"/>
        <v>386418960</v>
      </c>
      <c r="T947" s="21">
        <f t="shared" ca="1" si="183"/>
        <v>352414091.51999998</v>
      </c>
      <c r="U947">
        <f t="shared" ca="1" si="184"/>
        <v>321401651.46623999</v>
      </c>
      <c r="V947" s="21">
        <f t="shared" ca="1" si="185"/>
        <v>308545585.40759045</v>
      </c>
      <c r="W947" s="17">
        <f t="shared" ca="1" si="186"/>
        <v>-670490510.11720562</v>
      </c>
    </row>
    <row r="948" spans="6:23" x14ac:dyDescent="0.3">
      <c r="F948">
        <v>946</v>
      </c>
      <c r="G948">
        <f t="shared" ca="1" si="175"/>
        <v>0.5695543799254611</v>
      </c>
      <c r="H948" s="19">
        <f t="shared" ca="1" si="176"/>
        <v>145257</v>
      </c>
      <c r="I948">
        <f t="shared" ca="1" si="177"/>
        <v>137994.15</v>
      </c>
      <c r="J948" s="19">
        <f t="shared" ca="1" si="177"/>
        <v>131094.4425</v>
      </c>
      <c r="K948">
        <f t="shared" ca="1" si="177"/>
        <v>124539.720375</v>
      </c>
      <c r="L948" s="19">
        <f t="shared" ca="1" si="178"/>
        <v>124539.720375</v>
      </c>
      <c r="M948" s="20">
        <f t="shared" si="179"/>
        <v>5000</v>
      </c>
      <c r="N948">
        <f t="shared" si="180"/>
        <v>4800</v>
      </c>
      <c r="O948" s="20">
        <f t="shared" si="180"/>
        <v>4608</v>
      </c>
      <c r="P948">
        <f t="shared" si="180"/>
        <v>4423.68</v>
      </c>
      <c r="Q948" s="20">
        <f t="shared" si="180"/>
        <v>4246.7328000000007</v>
      </c>
      <c r="R948" s="21">
        <f t="shared" ca="1" si="181"/>
        <v>726285000</v>
      </c>
      <c r="S948">
        <f t="shared" ca="1" si="182"/>
        <v>662371920</v>
      </c>
      <c r="T948" s="21">
        <f t="shared" ca="1" si="183"/>
        <v>604083191.03999996</v>
      </c>
      <c r="U948">
        <f t="shared" ca="1" si="184"/>
        <v>550923870.2284801</v>
      </c>
      <c r="V948" s="21">
        <f t="shared" ca="1" si="185"/>
        <v>528886915.41934091</v>
      </c>
      <c r="W948" s="17">
        <f t="shared" ca="1" si="186"/>
        <v>207537791.29235029</v>
      </c>
    </row>
    <row r="949" spans="6:23" x14ac:dyDescent="0.3">
      <c r="F949">
        <v>947</v>
      </c>
      <c r="G949">
        <f t="shared" ca="1" si="175"/>
        <v>0.80954856688750798</v>
      </c>
      <c r="H949" s="19">
        <f t="shared" ca="1" si="176"/>
        <v>166287</v>
      </c>
      <c r="I949">
        <f t="shared" ca="1" si="177"/>
        <v>157972.65</v>
      </c>
      <c r="J949" s="19">
        <f t="shared" ca="1" si="177"/>
        <v>150074.01749999999</v>
      </c>
      <c r="K949">
        <f t="shared" ca="1" si="177"/>
        <v>142570.31662499998</v>
      </c>
      <c r="L949" s="19">
        <f t="shared" ca="1" si="178"/>
        <v>142570.31662499998</v>
      </c>
      <c r="M949" s="20">
        <f t="shared" si="179"/>
        <v>5000</v>
      </c>
      <c r="N949">
        <f t="shared" si="180"/>
        <v>4800</v>
      </c>
      <c r="O949" s="20">
        <f t="shared" si="180"/>
        <v>4608</v>
      </c>
      <c r="P949">
        <f t="shared" si="180"/>
        <v>4423.68</v>
      </c>
      <c r="Q949" s="20">
        <f t="shared" si="180"/>
        <v>4246.7328000000007</v>
      </c>
      <c r="R949" s="21">
        <f t="shared" ca="1" si="181"/>
        <v>831435000</v>
      </c>
      <c r="S949">
        <f t="shared" ca="1" si="182"/>
        <v>758268720</v>
      </c>
      <c r="T949" s="21">
        <f t="shared" ca="1" si="183"/>
        <v>691541072.63999999</v>
      </c>
      <c r="U949">
        <f t="shared" ca="1" si="184"/>
        <v>630685458.24767995</v>
      </c>
      <c r="V949" s="21">
        <f t="shared" ca="1" si="185"/>
        <v>605458039.91777277</v>
      </c>
      <c r="W949" s="17">
        <f t="shared" ca="1" si="186"/>
        <v>512662637.26106882</v>
      </c>
    </row>
    <row r="950" spans="6:23" x14ac:dyDescent="0.3">
      <c r="F950">
        <v>948</v>
      </c>
      <c r="G950">
        <f t="shared" ca="1" si="175"/>
        <v>0.24197854476944081</v>
      </c>
      <c r="H950" s="19">
        <f t="shared" ca="1" si="176"/>
        <v>119001</v>
      </c>
      <c r="I950">
        <f t="shared" ca="1" si="177"/>
        <v>113050.95</v>
      </c>
      <c r="J950" s="19">
        <f t="shared" ca="1" si="177"/>
        <v>107398.4025</v>
      </c>
      <c r="K950">
        <f t="shared" ca="1" si="177"/>
        <v>102028.48237499999</v>
      </c>
      <c r="L950" s="19">
        <f t="shared" ca="1" si="178"/>
        <v>102028.48237499999</v>
      </c>
      <c r="M950" s="20">
        <f t="shared" si="179"/>
        <v>5000</v>
      </c>
      <c r="N950">
        <f t="shared" si="180"/>
        <v>4800</v>
      </c>
      <c r="O950" s="20">
        <f t="shared" si="180"/>
        <v>4608</v>
      </c>
      <c r="P950">
        <f t="shared" si="180"/>
        <v>4423.68</v>
      </c>
      <c r="Q950" s="20">
        <f t="shared" si="180"/>
        <v>4246.7328000000007</v>
      </c>
      <c r="R950" s="21">
        <f t="shared" ca="1" si="181"/>
        <v>595005000</v>
      </c>
      <c r="S950">
        <f t="shared" ca="1" si="182"/>
        <v>542644560</v>
      </c>
      <c r="T950" s="21">
        <f t="shared" ca="1" si="183"/>
        <v>494891838.71999997</v>
      </c>
      <c r="U950">
        <f t="shared" ca="1" si="184"/>
        <v>451341356.91263998</v>
      </c>
      <c r="V950" s="21">
        <f t="shared" ca="1" si="185"/>
        <v>433287702.63613445</v>
      </c>
      <c r="W950" s="17">
        <f t="shared" ca="1" si="186"/>
        <v>-173411231.8058269</v>
      </c>
    </row>
    <row r="951" spans="6:23" x14ac:dyDescent="0.3">
      <c r="F951">
        <v>949</v>
      </c>
      <c r="G951">
        <f t="shared" ca="1" si="175"/>
        <v>0.60936569193893841</v>
      </c>
      <c r="H951" s="19">
        <f t="shared" ca="1" si="176"/>
        <v>148330</v>
      </c>
      <c r="I951">
        <f t="shared" ca="1" si="177"/>
        <v>140913.5</v>
      </c>
      <c r="J951" s="19">
        <f t="shared" ca="1" si="177"/>
        <v>133867.82500000001</v>
      </c>
      <c r="K951">
        <f t="shared" ca="1" si="177"/>
        <v>127174.43375000001</v>
      </c>
      <c r="L951" s="19">
        <f t="shared" ca="1" si="178"/>
        <v>127174.43375000001</v>
      </c>
      <c r="M951" s="20">
        <f t="shared" si="179"/>
        <v>5000</v>
      </c>
      <c r="N951">
        <f t="shared" si="180"/>
        <v>4800</v>
      </c>
      <c r="O951" s="20">
        <f t="shared" si="180"/>
        <v>4608</v>
      </c>
      <c r="P951">
        <f t="shared" si="180"/>
        <v>4423.68</v>
      </c>
      <c r="Q951" s="20">
        <f t="shared" si="180"/>
        <v>4246.7328000000007</v>
      </c>
      <c r="R951" s="21">
        <f t="shared" ca="1" si="181"/>
        <v>741650000</v>
      </c>
      <c r="S951">
        <f t="shared" ca="1" si="182"/>
        <v>676384800</v>
      </c>
      <c r="T951" s="21">
        <f t="shared" ca="1" si="183"/>
        <v>616862937.60000002</v>
      </c>
      <c r="U951">
        <f t="shared" ca="1" si="184"/>
        <v>562578999.09120011</v>
      </c>
      <c r="V951" s="21">
        <f t="shared" ca="1" si="185"/>
        <v>540075839.12755215</v>
      </c>
      <c r="W951" s="17">
        <f t="shared" ca="1" si="186"/>
        <v>252124032.4555397</v>
      </c>
    </row>
    <row r="952" spans="6:23" x14ac:dyDescent="0.3">
      <c r="F952">
        <v>950</v>
      </c>
      <c r="G952">
        <f t="shared" ca="1" si="175"/>
        <v>0.49181677348167663</v>
      </c>
      <c r="H952" s="19">
        <f t="shared" ca="1" si="176"/>
        <v>139385</v>
      </c>
      <c r="I952">
        <f t="shared" ca="1" si="177"/>
        <v>132415.75</v>
      </c>
      <c r="J952" s="19">
        <f t="shared" ca="1" si="177"/>
        <v>125794.96249999999</v>
      </c>
      <c r="K952">
        <f t="shared" ca="1" si="177"/>
        <v>119505.214375</v>
      </c>
      <c r="L952" s="19">
        <f t="shared" ca="1" si="178"/>
        <v>119505.214375</v>
      </c>
      <c r="M952" s="20">
        <f t="shared" si="179"/>
        <v>5000</v>
      </c>
      <c r="N952">
        <f t="shared" si="180"/>
        <v>4800</v>
      </c>
      <c r="O952" s="20">
        <f t="shared" si="180"/>
        <v>4608</v>
      </c>
      <c r="P952">
        <f t="shared" si="180"/>
        <v>4423.68</v>
      </c>
      <c r="Q952" s="20">
        <f t="shared" si="180"/>
        <v>4246.7328000000007</v>
      </c>
      <c r="R952" s="21">
        <f t="shared" ca="1" si="181"/>
        <v>696925000</v>
      </c>
      <c r="S952">
        <f t="shared" ca="1" si="182"/>
        <v>635595600</v>
      </c>
      <c r="T952" s="21">
        <f t="shared" ca="1" si="183"/>
        <v>579663187.19999993</v>
      </c>
      <c r="U952">
        <f t="shared" ca="1" si="184"/>
        <v>528652826.72640002</v>
      </c>
      <c r="V952" s="21">
        <f t="shared" ca="1" si="185"/>
        <v>507506713.65734404</v>
      </c>
      <c r="W952" s="17">
        <f t="shared" ca="1" si="186"/>
        <v>122340782.47027111</v>
      </c>
    </row>
    <row r="953" spans="6:23" x14ac:dyDescent="0.3">
      <c r="F953">
        <v>951</v>
      </c>
      <c r="G953">
        <f t="shared" ca="1" si="175"/>
        <v>0.20587746383704886</v>
      </c>
      <c r="H953" s="19">
        <f t="shared" ca="1" si="176"/>
        <v>115376</v>
      </c>
      <c r="I953">
        <f t="shared" ca="1" si="177"/>
        <v>109607.2</v>
      </c>
      <c r="J953" s="19">
        <f t="shared" ca="1" si="177"/>
        <v>104126.84</v>
      </c>
      <c r="K953">
        <f t="shared" ca="1" si="177"/>
        <v>98920.497999999992</v>
      </c>
      <c r="L953" s="19">
        <f t="shared" ca="1" si="178"/>
        <v>98920.497999999992</v>
      </c>
      <c r="M953" s="20">
        <f t="shared" si="179"/>
        <v>5000</v>
      </c>
      <c r="N953">
        <f t="shared" si="180"/>
        <v>4800</v>
      </c>
      <c r="O953" s="20">
        <f t="shared" si="180"/>
        <v>4608</v>
      </c>
      <c r="P953">
        <f t="shared" si="180"/>
        <v>4423.68</v>
      </c>
      <c r="Q953" s="20">
        <f t="shared" si="180"/>
        <v>4246.7328000000007</v>
      </c>
      <c r="R953" s="21">
        <f t="shared" ca="1" si="181"/>
        <v>576880000</v>
      </c>
      <c r="S953">
        <f t="shared" ca="1" si="182"/>
        <v>526114560</v>
      </c>
      <c r="T953" s="21">
        <f t="shared" ca="1" si="183"/>
        <v>479816478.71999997</v>
      </c>
      <c r="U953">
        <f t="shared" ca="1" si="184"/>
        <v>437592628.59263998</v>
      </c>
      <c r="V953" s="21">
        <f t="shared" ca="1" si="185"/>
        <v>420088923.44893444</v>
      </c>
      <c r="W953" s="17">
        <f t="shared" ca="1" si="186"/>
        <v>-226006456.08716798</v>
      </c>
    </row>
    <row r="954" spans="6:23" x14ac:dyDescent="0.3">
      <c r="F954">
        <v>952</v>
      </c>
      <c r="G954">
        <f t="shared" ca="1" si="175"/>
        <v>0.97109724348519511</v>
      </c>
      <c r="H954" s="19">
        <f t="shared" ca="1" si="176"/>
        <v>196915</v>
      </c>
      <c r="I954">
        <f t="shared" ca="1" si="177"/>
        <v>187069.25</v>
      </c>
      <c r="J954" s="19">
        <f t="shared" ca="1" si="177"/>
        <v>177715.78750000001</v>
      </c>
      <c r="K954">
        <f t="shared" ca="1" si="177"/>
        <v>168829.99812500001</v>
      </c>
      <c r="L954" s="19">
        <f t="shared" ca="1" si="178"/>
        <v>168829.99812500001</v>
      </c>
      <c r="M954" s="20">
        <f t="shared" si="179"/>
        <v>5000</v>
      </c>
      <c r="N954">
        <f t="shared" si="180"/>
        <v>4800</v>
      </c>
      <c r="O954" s="20">
        <f t="shared" si="180"/>
        <v>4608</v>
      </c>
      <c r="P954">
        <f t="shared" si="180"/>
        <v>4423.68</v>
      </c>
      <c r="Q954" s="20">
        <f t="shared" si="180"/>
        <v>4246.7328000000007</v>
      </c>
      <c r="R954" s="21">
        <f t="shared" ca="1" si="181"/>
        <v>984575000</v>
      </c>
      <c r="S954">
        <f t="shared" ca="1" si="182"/>
        <v>897932400</v>
      </c>
      <c r="T954" s="21">
        <f t="shared" ca="1" si="183"/>
        <v>818914348.80000007</v>
      </c>
      <c r="U954">
        <f t="shared" ca="1" si="184"/>
        <v>746849886.10560012</v>
      </c>
      <c r="V954" s="21">
        <f t="shared" ca="1" si="185"/>
        <v>716975890.66137612</v>
      </c>
      <c r="W954" s="17">
        <f t="shared" ca="1" si="186"/>
        <v>957045128.09939098</v>
      </c>
    </row>
    <row r="955" spans="6:23" x14ac:dyDescent="0.3">
      <c r="F955">
        <v>953</v>
      </c>
      <c r="G955">
        <f t="shared" ca="1" si="175"/>
        <v>0.62889859524399783</v>
      </c>
      <c r="H955" s="19">
        <f t="shared" ca="1" si="176"/>
        <v>149868</v>
      </c>
      <c r="I955">
        <f t="shared" ca="1" si="177"/>
        <v>142374.6</v>
      </c>
      <c r="J955" s="19">
        <f t="shared" ca="1" si="177"/>
        <v>135255.87</v>
      </c>
      <c r="K955">
        <f t="shared" ca="1" si="177"/>
        <v>128493.0765</v>
      </c>
      <c r="L955" s="19">
        <f t="shared" ca="1" si="178"/>
        <v>128493.0765</v>
      </c>
      <c r="M955" s="20">
        <f t="shared" si="179"/>
        <v>5000</v>
      </c>
      <c r="N955">
        <f t="shared" si="180"/>
        <v>4800</v>
      </c>
      <c r="O955" s="20">
        <f t="shared" si="180"/>
        <v>4608</v>
      </c>
      <c r="P955">
        <f t="shared" si="180"/>
        <v>4423.68</v>
      </c>
      <c r="Q955" s="20">
        <f t="shared" si="180"/>
        <v>4246.7328000000007</v>
      </c>
      <c r="R955" s="21">
        <f t="shared" ca="1" si="181"/>
        <v>749340000</v>
      </c>
      <c r="S955">
        <f t="shared" ca="1" si="182"/>
        <v>683398080</v>
      </c>
      <c r="T955" s="21">
        <f t="shared" ca="1" si="183"/>
        <v>623259048.96000004</v>
      </c>
      <c r="U955">
        <f t="shared" ca="1" si="184"/>
        <v>568412252.65152001</v>
      </c>
      <c r="V955" s="21">
        <f t="shared" ca="1" si="185"/>
        <v>545675762.54545927</v>
      </c>
      <c r="W955" s="17">
        <f t="shared" ca="1" si="186"/>
        <v>274438916.57821608</v>
      </c>
    </row>
    <row r="956" spans="6:23" x14ac:dyDescent="0.3">
      <c r="F956">
        <v>954</v>
      </c>
      <c r="G956">
        <f t="shared" ca="1" si="175"/>
        <v>0.7976592622298353</v>
      </c>
      <c r="H956" s="19">
        <f t="shared" ca="1" si="176"/>
        <v>164999</v>
      </c>
      <c r="I956">
        <f t="shared" ca="1" si="177"/>
        <v>156749.04999999999</v>
      </c>
      <c r="J956" s="19">
        <f t="shared" ca="1" si="177"/>
        <v>148911.59749999997</v>
      </c>
      <c r="K956">
        <f t="shared" ca="1" si="177"/>
        <v>141466.01762499998</v>
      </c>
      <c r="L956" s="19">
        <f t="shared" ca="1" si="178"/>
        <v>141466.01762499998</v>
      </c>
      <c r="M956" s="20">
        <f t="shared" si="179"/>
        <v>5000</v>
      </c>
      <c r="N956">
        <f t="shared" si="180"/>
        <v>4800</v>
      </c>
      <c r="O956" s="20">
        <f t="shared" si="180"/>
        <v>4608</v>
      </c>
      <c r="P956">
        <f t="shared" si="180"/>
        <v>4423.68</v>
      </c>
      <c r="Q956" s="20">
        <f t="shared" si="180"/>
        <v>4246.7328000000007</v>
      </c>
      <c r="R956" s="21">
        <f t="shared" ca="1" si="181"/>
        <v>824995000</v>
      </c>
      <c r="S956">
        <f t="shared" ca="1" si="182"/>
        <v>752395440</v>
      </c>
      <c r="T956" s="21">
        <f t="shared" ca="1" si="183"/>
        <v>686184641.27999985</v>
      </c>
      <c r="U956">
        <f t="shared" ca="1" si="184"/>
        <v>625800392.8473599</v>
      </c>
      <c r="V956" s="21">
        <f t="shared" ca="1" si="185"/>
        <v>600768377.13346565</v>
      </c>
      <c r="W956" s="17">
        <f t="shared" ca="1" si="186"/>
        <v>493975009.98538065</v>
      </c>
    </row>
    <row r="957" spans="6:23" x14ac:dyDescent="0.3">
      <c r="F957">
        <v>955</v>
      </c>
      <c r="G957">
        <f t="shared" ca="1" si="175"/>
        <v>0.9087069974579326</v>
      </c>
      <c r="H957" s="19">
        <f t="shared" ca="1" si="176"/>
        <v>179985</v>
      </c>
      <c r="I957">
        <f t="shared" ca="1" si="177"/>
        <v>170985.75</v>
      </c>
      <c r="J957" s="19">
        <f t="shared" ca="1" si="177"/>
        <v>162436.46249999999</v>
      </c>
      <c r="K957">
        <f t="shared" ca="1" si="177"/>
        <v>154314.639375</v>
      </c>
      <c r="L957" s="19">
        <f t="shared" ca="1" si="178"/>
        <v>154314.639375</v>
      </c>
      <c r="M957" s="20">
        <f t="shared" si="179"/>
        <v>5000</v>
      </c>
      <c r="N957">
        <f t="shared" si="180"/>
        <v>4800</v>
      </c>
      <c r="O957" s="20">
        <f t="shared" si="180"/>
        <v>4608</v>
      </c>
      <c r="P957">
        <f t="shared" si="180"/>
        <v>4423.68</v>
      </c>
      <c r="Q957" s="20">
        <f t="shared" si="180"/>
        <v>4246.7328000000007</v>
      </c>
      <c r="R957" s="21">
        <f t="shared" ca="1" si="181"/>
        <v>899925000</v>
      </c>
      <c r="S957">
        <f t="shared" ca="1" si="182"/>
        <v>820731600</v>
      </c>
      <c r="T957" s="21">
        <f t="shared" ca="1" si="183"/>
        <v>748507219.19999993</v>
      </c>
      <c r="U957">
        <f t="shared" ca="1" si="184"/>
        <v>682638583.91040003</v>
      </c>
      <c r="V957" s="21">
        <f t="shared" ca="1" si="185"/>
        <v>655333040.55398405</v>
      </c>
      <c r="W957" s="17">
        <f t="shared" ca="1" si="186"/>
        <v>711407294.4212923</v>
      </c>
    </row>
    <row r="958" spans="6:23" x14ac:dyDescent="0.3">
      <c r="F958">
        <v>956</v>
      </c>
      <c r="G958">
        <f t="shared" ca="1" si="175"/>
        <v>0.83340564286642382</v>
      </c>
      <c r="H958" s="19">
        <f t="shared" ca="1" si="176"/>
        <v>169031</v>
      </c>
      <c r="I958">
        <f t="shared" ca="1" si="177"/>
        <v>160579.45000000001</v>
      </c>
      <c r="J958" s="19">
        <f t="shared" ca="1" si="177"/>
        <v>152550.47750000001</v>
      </c>
      <c r="K958">
        <f t="shared" ca="1" si="177"/>
        <v>144922.95362499999</v>
      </c>
      <c r="L958" s="19">
        <f t="shared" ca="1" si="178"/>
        <v>144922.95362499999</v>
      </c>
      <c r="M958" s="20">
        <f t="shared" si="179"/>
        <v>5000</v>
      </c>
      <c r="N958">
        <f t="shared" si="180"/>
        <v>4800</v>
      </c>
      <c r="O958" s="20">
        <f t="shared" si="180"/>
        <v>4608</v>
      </c>
      <c r="P958">
        <f t="shared" si="180"/>
        <v>4423.68</v>
      </c>
      <c r="Q958" s="20">
        <f t="shared" si="180"/>
        <v>4246.7328000000007</v>
      </c>
      <c r="R958" s="21">
        <f t="shared" ca="1" si="181"/>
        <v>845155000</v>
      </c>
      <c r="S958">
        <f t="shared" ca="1" si="182"/>
        <v>770781360</v>
      </c>
      <c r="T958" s="21">
        <f t="shared" ca="1" si="183"/>
        <v>702952600.32000005</v>
      </c>
      <c r="U958">
        <f t="shared" ca="1" si="184"/>
        <v>641092771.49184</v>
      </c>
      <c r="V958" s="21">
        <f t="shared" ca="1" si="185"/>
        <v>615449060.6321665</v>
      </c>
      <c r="W958" s="17">
        <f t="shared" ca="1" si="186"/>
        <v>552475408.41362047</v>
      </c>
    </row>
    <row r="959" spans="6:23" x14ac:dyDescent="0.3">
      <c r="F959">
        <v>957</v>
      </c>
      <c r="G959">
        <f t="shared" ca="1" si="175"/>
        <v>0.68846654981338129</v>
      </c>
      <c r="H959" s="19">
        <f t="shared" ca="1" si="176"/>
        <v>154745</v>
      </c>
      <c r="I959">
        <f t="shared" ca="1" si="177"/>
        <v>147007.75</v>
      </c>
      <c r="J959" s="19">
        <f t="shared" ca="1" si="177"/>
        <v>139657.36249999999</v>
      </c>
      <c r="K959">
        <f t="shared" ca="1" si="177"/>
        <v>132674.49437499998</v>
      </c>
      <c r="L959" s="19">
        <f t="shared" ca="1" si="178"/>
        <v>132674.49437499998</v>
      </c>
      <c r="M959" s="20">
        <f t="shared" si="179"/>
        <v>5000</v>
      </c>
      <c r="N959">
        <f t="shared" si="180"/>
        <v>4800</v>
      </c>
      <c r="O959" s="20">
        <f t="shared" si="180"/>
        <v>4608</v>
      </c>
      <c r="P959">
        <f t="shared" si="180"/>
        <v>4423.68</v>
      </c>
      <c r="Q959" s="20">
        <f t="shared" si="180"/>
        <v>4246.7328000000007</v>
      </c>
      <c r="R959" s="21">
        <f t="shared" ca="1" si="181"/>
        <v>773725000</v>
      </c>
      <c r="S959">
        <f t="shared" ca="1" si="182"/>
        <v>705637200</v>
      </c>
      <c r="T959" s="21">
        <f t="shared" ca="1" si="183"/>
        <v>643541126.39999998</v>
      </c>
      <c r="U959">
        <f t="shared" ca="1" si="184"/>
        <v>586909507.27679992</v>
      </c>
      <c r="V959" s="21">
        <f t="shared" ca="1" si="185"/>
        <v>563433126.98572803</v>
      </c>
      <c r="W959" s="17">
        <f t="shared" ca="1" si="186"/>
        <v>345199443.14927864</v>
      </c>
    </row>
    <row r="960" spans="6:23" x14ac:dyDescent="0.3">
      <c r="F960">
        <v>958</v>
      </c>
      <c r="G960">
        <f t="shared" ca="1" si="175"/>
        <v>0.28452389121057831</v>
      </c>
      <c r="H960" s="19">
        <f t="shared" ca="1" si="176"/>
        <v>122916</v>
      </c>
      <c r="I960">
        <f t="shared" ca="1" si="177"/>
        <v>116770.2</v>
      </c>
      <c r="J960" s="19">
        <f t="shared" ca="1" si="177"/>
        <v>110931.69</v>
      </c>
      <c r="K960">
        <f t="shared" ca="1" si="177"/>
        <v>105385.10550000001</v>
      </c>
      <c r="L960" s="19">
        <f t="shared" ca="1" si="178"/>
        <v>105385.10550000001</v>
      </c>
      <c r="M960" s="20">
        <f t="shared" si="179"/>
        <v>5000</v>
      </c>
      <c r="N960">
        <f t="shared" si="180"/>
        <v>4800</v>
      </c>
      <c r="O960" s="20">
        <f t="shared" si="180"/>
        <v>4608</v>
      </c>
      <c r="P960">
        <f t="shared" si="180"/>
        <v>4423.68</v>
      </c>
      <c r="Q960" s="20">
        <f t="shared" si="180"/>
        <v>4246.7328000000007</v>
      </c>
      <c r="R960" s="21">
        <f t="shared" ca="1" si="181"/>
        <v>614580000</v>
      </c>
      <c r="S960">
        <f t="shared" ca="1" si="182"/>
        <v>560496960</v>
      </c>
      <c r="T960" s="21">
        <f t="shared" ca="1" si="183"/>
        <v>511173227.51999998</v>
      </c>
      <c r="U960">
        <f t="shared" ca="1" si="184"/>
        <v>466189983.49824005</v>
      </c>
      <c r="V960" s="21">
        <f t="shared" ca="1" si="185"/>
        <v>447542384.15831047</v>
      </c>
      <c r="W960" s="17">
        <f t="shared" ca="1" si="186"/>
        <v>-116608389.5819788</v>
      </c>
    </row>
    <row r="961" spans="6:23" x14ac:dyDescent="0.3">
      <c r="F961">
        <v>959</v>
      </c>
      <c r="G961">
        <f t="shared" ca="1" si="175"/>
        <v>0.13531395509112809</v>
      </c>
      <c r="H961" s="19">
        <f t="shared" ca="1" si="176"/>
        <v>106951</v>
      </c>
      <c r="I961">
        <f t="shared" ca="1" si="177"/>
        <v>101603.45</v>
      </c>
      <c r="J961" s="19">
        <f t="shared" ca="1" si="177"/>
        <v>96523.277499999997</v>
      </c>
      <c r="K961">
        <f t="shared" ca="1" si="177"/>
        <v>91697.113624999998</v>
      </c>
      <c r="L961" s="19">
        <f t="shared" ca="1" si="178"/>
        <v>91697.113624999998</v>
      </c>
      <c r="M961" s="20">
        <f t="shared" si="179"/>
        <v>5000</v>
      </c>
      <c r="N961">
        <f t="shared" si="180"/>
        <v>4800</v>
      </c>
      <c r="O961" s="20">
        <f t="shared" si="180"/>
        <v>4608</v>
      </c>
      <c r="P961">
        <f t="shared" si="180"/>
        <v>4423.68</v>
      </c>
      <c r="Q961" s="20">
        <f t="shared" si="180"/>
        <v>4246.7328000000007</v>
      </c>
      <c r="R961" s="21">
        <f t="shared" ca="1" si="181"/>
        <v>534755000</v>
      </c>
      <c r="S961">
        <f t="shared" ca="1" si="182"/>
        <v>487696560</v>
      </c>
      <c r="T961" s="21">
        <f t="shared" ca="1" si="183"/>
        <v>444779262.71999997</v>
      </c>
      <c r="U961">
        <f t="shared" ca="1" si="184"/>
        <v>405638687.60064</v>
      </c>
      <c r="V961" s="21">
        <f t="shared" ca="1" si="185"/>
        <v>389413140.09661448</v>
      </c>
      <c r="W961" s="17">
        <f t="shared" ca="1" si="186"/>
        <v>-348245011.83069897</v>
      </c>
    </row>
    <row r="962" spans="6:23" x14ac:dyDescent="0.3">
      <c r="F962">
        <v>960</v>
      </c>
      <c r="G962">
        <f t="shared" ca="1" si="175"/>
        <v>0.22952432458788907</v>
      </c>
      <c r="H962" s="19">
        <f t="shared" ca="1" si="176"/>
        <v>117788</v>
      </c>
      <c r="I962">
        <f t="shared" ca="1" si="177"/>
        <v>111898.6</v>
      </c>
      <c r="J962" s="19">
        <f t="shared" ca="1" si="177"/>
        <v>106303.67000000001</v>
      </c>
      <c r="K962">
        <f t="shared" ca="1" si="177"/>
        <v>100988.48650000001</v>
      </c>
      <c r="L962" s="19">
        <f t="shared" ca="1" si="178"/>
        <v>100988.48650000001</v>
      </c>
      <c r="M962" s="20">
        <f t="shared" si="179"/>
        <v>5000</v>
      </c>
      <c r="N962">
        <f t="shared" si="180"/>
        <v>4800</v>
      </c>
      <c r="O962" s="20">
        <f t="shared" si="180"/>
        <v>4608</v>
      </c>
      <c r="P962">
        <f t="shared" si="180"/>
        <v>4423.68</v>
      </c>
      <c r="Q962" s="20">
        <f t="shared" si="180"/>
        <v>4246.7328000000007</v>
      </c>
      <c r="R962" s="21">
        <f t="shared" ca="1" si="181"/>
        <v>588940000</v>
      </c>
      <c r="S962">
        <f t="shared" ca="1" si="182"/>
        <v>537113280</v>
      </c>
      <c r="T962" s="21">
        <f t="shared" ca="1" si="183"/>
        <v>489847311.36000007</v>
      </c>
      <c r="U962">
        <f t="shared" ca="1" si="184"/>
        <v>446740747.96032012</v>
      </c>
      <c r="V962" s="21">
        <f t="shared" ca="1" si="185"/>
        <v>428871118.04190731</v>
      </c>
      <c r="W962" s="17">
        <f t="shared" ca="1" si="186"/>
        <v>-191010682.02741766</v>
      </c>
    </row>
    <row r="963" spans="6:23" x14ac:dyDescent="0.3">
      <c r="F963">
        <v>961</v>
      </c>
      <c r="G963">
        <f t="shared" ca="1" si="175"/>
        <v>9.632812641159183E-2</v>
      </c>
      <c r="H963" s="19">
        <f t="shared" ca="1" si="176"/>
        <v>100917</v>
      </c>
      <c r="I963">
        <f t="shared" ca="1" si="177"/>
        <v>95871.15</v>
      </c>
      <c r="J963" s="19">
        <f t="shared" ca="1" si="177"/>
        <v>91077.592499999999</v>
      </c>
      <c r="K963">
        <f t="shared" ca="1" si="177"/>
        <v>86523.712874999997</v>
      </c>
      <c r="L963" s="19">
        <f t="shared" ca="1" si="178"/>
        <v>86523.712874999997</v>
      </c>
      <c r="M963" s="20">
        <f t="shared" si="179"/>
        <v>5000</v>
      </c>
      <c r="N963">
        <f t="shared" si="180"/>
        <v>4800</v>
      </c>
      <c r="O963" s="20">
        <f t="shared" si="180"/>
        <v>4608</v>
      </c>
      <c r="P963">
        <f t="shared" si="180"/>
        <v>4423.68</v>
      </c>
      <c r="Q963" s="20">
        <f t="shared" ref="Q963:Q1026" si="187">P963-$B$8*P963</f>
        <v>4246.7328000000007</v>
      </c>
      <c r="R963" s="21">
        <f t="shared" ca="1" si="181"/>
        <v>504585000</v>
      </c>
      <c r="S963">
        <f t="shared" ca="1" si="182"/>
        <v>460181520</v>
      </c>
      <c r="T963" s="21">
        <f t="shared" ca="1" si="183"/>
        <v>419685546.24000001</v>
      </c>
      <c r="U963">
        <f t="shared" ca="1" si="184"/>
        <v>382753218.17088002</v>
      </c>
      <c r="V963" s="21">
        <f t="shared" ca="1" si="185"/>
        <v>367443089.44404483</v>
      </c>
      <c r="W963" s="17">
        <f t="shared" ca="1" si="186"/>
        <v>-435792483.08962655</v>
      </c>
    </row>
    <row r="964" spans="6:23" x14ac:dyDescent="0.3">
      <c r="F964">
        <v>962</v>
      </c>
      <c r="G964">
        <f t="shared" ref="G964:G1027" ca="1" si="188">RAND()</f>
        <v>0.50446119314726612</v>
      </c>
      <c r="H964" s="19">
        <f t="shared" ref="H964:H1027" ca="1" si="189">ROUND(_xlfn.NORM.INV(G964,$B$4,$B$5),0)</f>
        <v>140335</v>
      </c>
      <c r="I964">
        <f t="shared" ref="I964:K1027" ca="1" si="190">H964-$B$7*H964</f>
        <v>133318.25</v>
      </c>
      <c r="J964" s="19">
        <f t="shared" ca="1" si="190"/>
        <v>126652.33749999999</v>
      </c>
      <c r="K964">
        <f t="shared" ca="1" si="190"/>
        <v>120319.72062499999</v>
      </c>
      <c r="L964" s="19">
        <f t="shared" ref="L964:L1027" ca="1" si="191">J964-$B$7*J964</f>
        <v>120319.72062499999</v>
      </c>
      <c r="M964" s="20">
        <f t="shared" ref="M964:M1027" si="192">$B$3</f>
        <v>5000</v>
      </c>
      <c r="N964">
        <f t="shared" ref="N964:Q1027" si="193">M964-$B$8*M964</f>
        <v>4800</v>
      </c>
      <c r="O964" s="20">
        <f t="shared" si="193"/>
        <v>4608</v>
      </c>
      <c r="P964">
        <f t="shared" si="193"/>
        <v>4423.68</v>
      </c>
      <c r="Q964" s="20">
        <f t="shared" si="187"/>
        <v>4246.7328000000007</v>
      </c>
      <c r="R964" s="21">
        <f t="shared" ref="R964:R1027" ca="1" si="194">H964*M964</f>
        <v>701675000</v>
      </c>
      <c r="S964">
        <f t="shared" ref="S964:S1027" ca="1" si="195">I964*N964</f>
        <v>639927600</v>
      </c>
      <c r="T964" s="21">
        <f t="shared" ref="T964:T1027" ca="1" si="196">J964*O964</f>
        <v>583613971.19999993</v>
      </c>
      <c r="U964">
        <f t="shared" ref="U964:U1027" ca="1" si="197">K964*P964</f>
        <v>532255941.73439997</v>
      </c>
      <c r="V964" s="21">
        <f t="shared" ref="V964:V1027" ca="1" si="198">L964*Q964</f>
        <v>510965704.06502402</v>
      </c>
      <c r="W964" s="17">
        <f t="shared" ref="W964:W1027" ca="1" si="199">NPV($B$6,R964,S964,T964,U964,V964)-$B$2</f>
        <v>136124358.48883033</v>
      </c>
    </row>
    <row r="965" spans="6:23" x14ac:dyDescent="0.3">
      <c r="F965">
        <v>963</v>
      </c>
      <c r="G965">
        <f t="shared" ca="1" si="188"/>
        <v>0.20021185703380606</v>
      </c>
      <c r="H965" s="19">
        <f t="shared" ca="1" si="189"/>
        <v>114774</v>
      </c>
      <c r="I965">
        <f t="shared" ca="1" si="190"/>
        <v>109035.3</v>
      </c>
      <c r="J965" s="19">
        <f t="shared" ca="1" si="190"/>
        <v>103583.535</v>
      </c>
      <c r="K965">
        <f t="shared" ca="1" si="190"/>
        <v>98404.358250000005</v>
      </c>
      <c r="L965" s="19">
        <f t="shared" ca="1" si="191"/>
        <v>98404.358250000005</v>
      </c>
      <c r="M965" s="20">
        <f t="shared" si="192"/>
        <v>5000</v>
      </c>
      <c r="N965">
        <f t="shared" si="193"/>
        <v>4800</v>
      </c>
      <c r="O965" s="20">
        <f t="shared" si="193"/>
        <v>4608</v>
      </c>
      <c r="P965">
        <f t="shared" si="193"/>
        <v>4423.68</v>
      </c>
      <c r="Q965" s="20">
        <f t="shared" si="187"/>
        <v>4246.7328000000007</v>
      </c>
      <c r="R965" s="21">
        <f t="shared" ca="1" si="194"/>
        <v>573870000</v>
      </c>
      <c r="S965">
        <f t="shared" ca="1" si="195"/>
        <v>523369440</v>
      </c>
      <c r="T965" s="21">
        <f t="shared" ca="1" si="196"/>
        <v>477312929.28000003</v>
      </c>
      <c r="U965">
        <f t="shared" ca="1" si="197"/>
        <v>435309391.50336003</v>
      </c>
      <c r="V965" s="21">
        <f t="shared" ca="1" si="198"/>
        <v>417897015.84322566</v>
      </c>
      <c r="W965" s="17">
        <f t="shared" ca="1" si="199"/>
        <v>-234740890.57471776</v>
      </c>
    </row>
    <row r="966" spans="6:23" x14ac:dyDescent="0.3">
      <c r="F966">
        <v>964</v>
      </c>
      <c r="G966">
        <f t="shared" ca="1" si="188"/>
        <v>0.19955082784469713</v>
      </c>
      <c r="H966" s="19">
        <f t="shared" ca="1" si="189"/>
        <v>114703</v>
      </c>
      <c r="I966">
        <f t="shared" ca="1" si="190"/>
        <v>108967.85</v>
      </c>
      <c r="J966" s="19">
        <f t="shared" ca="1" si="190"/>
        <v>103519.4575</v>
      </c>
      <c r="K966">
        <f t="shared" ca="1" si="190"/>
        <v>98343.484624999997</v>
      </c>
      <c r="L966" s="19">
        <f t="shared" ca="1" si="191"/>
        <v>98343.484624999997</v>
      </c>
      <c r="M966" s="20">
        <f t="shared" si="192"/>
        <v>5000</v>
      </c>
      <c r="N966">
        <f t="shared" si="193"/>
        <v>4800</v>
      </c>
      <c r="O966" s="20">
        <f t="shared" si="193"/>
        <v>4608</v>
      </c>
      <c r="P966">
        <f t="shared" si="193"/>
        <v>4423.68</v>
      </c>
      <c r="Q966" s="20">
        <f t="shared" si="187"/>
        <v>4246.7328000000007</v>
      </c>
      <c r="R966" s="21">
        <f t="shared" ca="1" si="194"/>
        <v>573515000</v>
      </c>
      <c r="S966">
        <f t="shared" ca="1" si="195"/>
        <v>523045680</v>
      </c>
      <c r="T966" s="21">
        <f t="shared" ca="1" si="196"/>
        <v>477017660.16000003</v>
      </c>
      <c r="U966">
        <f t="shared" ca="1" si="197"/>
        <v>435040106.06592</v>
      </c>
      <c r="V966" s="21">
        <f t="shared" ca="1" si="198"/>
        <v>417638501.82328326</v>
      </c>
      <c r="W966" s="17">
        <f t="shared" ca="1" si="199"/>
        <v>-235771031.51926279</v>
      </c>
    </row>
    <row r="967" spans="6:23" x14ac:dyDescent="0.3">
      <c r="F967">
        <v>965</v>
      </c>
      <c r="G967">
        <f t="shared" ca="1" si="188"/>
        <v>0.96467289772800435</v>
      </c>
      <c r="H967" s="19">
        <f t="shared" ca="1" si="189"/>
        <v>194231</v>
      </c>
      <c r="I967">
        <f t="shared" ca="1" si="190"/>
        <v>184519.45</v>
      </c>
      <c r="J967" s="19">
        <f t="shared" ca="1" si="190"/>
        <v>175293.47750000001</v>
      </c>
      <c r="K967">
        <f t="shared" ca="1" si="190"/>
        <v>166528.803625</v>
      </c>
      <c r="L967" s="19">
        <f t="shared" ca="1" si="191"/>
        <v>166528.803625</v>
      </c>
      <c r="M967" s="20">
        <f t="shared" si="192"/>
        <v>5000</v>
      </c>
      <c r="N967">
        <f t="shared" si="193"/>
        <v>4800</v>
      </c>
      <c r="O967" s="20">
        <f t="shared" si="193"/>
        <v>4608</v>
      </c>
      <c r="P967">
        <f t="shared" si="193"/>
        <v>4423.68</v>
      </c>
      <c r="Q967" s="20">
        <f t="shared" si="187"/>
        <v>4246.7328000000007</v>
      </c>
      <c r="R967" s="21">
        <f t="shared" ca="1" si="194"/>
        <v>971155000</v>
      </c>
      <c r="S967">
        <f t="shared" ca="1" si="195"/>
        <v>885693360</v>
      </c>
      <c r="T967" s="21">
        <f t="shared" ca="1" si="196"/>
        <v>807752344.32000005</v>
      </c>
      <c r="U967">
        <f t="shared" ca="1" si="197"/>
        <v>736670138.01984</v>
      </c>
      <c r="V967" s="21">
        <f t="shared" ca="1" si="198"/>
        <v>707203332.49904656</v>
      </c>
      <c r="W967" s="17">
        <f t="shared" ca="1" si="199"/>
        <v>918102898.5901165</v>
      </c>
    </row>
    <row r="968" spans="6:23" x14ac:dyDescent="0.3">
      <c r="F968">
        <v>966</v>
      </c>
      <c r="G968">
        <f t="shared" ca="1" si="188"/>
        <v>0.87161922892189403</v>
      </c>
      <c r="H968" s="19">
        <f t="shared" ca="1" si="189"/>
        <v>174022</v>
      </c>
      <c r="I968">
        <f t="shared" ca="1" si="190"/>
        <v>165320.9</v>
      </c>
      <c r="J968" s="19">
        <f t="shared" ca="1" si="190"/>
        <v>157054.85499999998</v>
      </c>
      <c r="K968">
        <f t="shared" ca="1" si="190"/>
        <v>149202.11224999998</v>
      </c>
      <c r="L968" s="19">
        <f t="shared" ca="1" si="191"/>
        <v>149202.11224999998</v>
      </c>
      <c r="M968" s="20">
        <f t="shared" si="192"/>
        <v>5000</v>
      </c>
      <c r="N968">
        <f t="shared" si="193"/>
        <v>4800</v>
      </c>
      <c r="O968" s="20">
        <f t="shared" si="193"/>
        <v>4608</v>
      </c>
      <c r="P968">
        <f t="shared" si="193"/>
        <v>4423.68</v>
      </c>
      <c r="Q968" s="20">
        <f t="shared" si="187"/>
        <v>4246.7328000000007</v>
      </c>
      <c r="R968" s="21">
        <f t="shared" ca="1" si="194"/>
        <v>870110000</v>
      </c>
      <c r="S968">
        <f t="shared" ca="1" si="195"/>
        <v>793540320</v>
      </c>
      <c r="T968" s="21">
        <f t="shared" ca="1" si="196"/>
        <v>723708771.83999991</v>
      </c>
      <c r="U968">
        <f t="shared" ca="1" si="197"/>
        <v>660022399.91807997</v>
      </c>
      <c r="V968" s="21">
        <f t="shared" ca="1" si="198"/>
        <v>633621503.9213568</v>
      </c>
      <c r="W968" s="17">
        <f t="shared" ca="1" si="199"/>
        <v>624889964.10690975</v>
      </c>
    </row>
    <row r="969" spans="6:23" x14ac:dyDescent="0.3">
      <c r="F969">
        <v>967</v>
      </c>
      <c r="G969">
        <f t="shared" ca="1" si="188"/>
        <v>0.78395153319678312</v>
      </c>
      <c r="H969" s="19">
        <f t="shared" ca="1" si="189"/>
        <v>163568</v>
      </c>
      <c r="I969">
        <f t="shared" ca="1" si="190"/>
        <v>155389.6</v>
      </c>
      <c r="J969" s="19">
        <f t="shared" ca="1" si="190"/>
        <v>147620.12</v>
      </c>
      <c r="K969">
        <f t="shared" ca="1" si="190"/>
        <v>140239.114</v>
      </c>
      <c r="L969" s="19">
        <f t="shared" ca="1" si="191"/>
        <v>140239.114</v>
      </c>
      <c r="M969" s="20">
        <f t="shared" si="192"/>
        <v>5000</v>
      </c>
      <c r="N969">
        <f t="shared" si="193"/>
        <v>4800</v>
      </c>
      <c r="O969" s="20">
        <f t="shared" si="193"/>
        <v>4608</v>
      </c>
      <c r="P969">
        <f t="shared" si="193"/>
        <v>4423.68</v>
      </c>
      <c r="Q969" s="20">
        <f t="shared" si="187"/>
        <v>4246.7328000000007</v>
      </c>
      <c r="R969" s="21">
        <f t="shared" ca="1" si="194"/>
        <v>817840000</v>
      </c>
      <c r="S969">
        <f t="shared" ca="1" si="195"/>
        <v>745870080</v>
      </c>
      <c r="T969" s="21">
        <f t="shared" ca="1" si="196"/>
        <v>680233512.96000004</v>
      </c>
      <c r="U969">
        <f t="shared" ca="1" si="197"/>
        <v>620372963.81952</v>
      </c>
      <c r="V969" s="21">
        <f t="shared" ca="1" si="198"/>
        <v>595558045.26673925</v>
      </c>
      <c r="W969" s="17">
        <f t="shared" ca="1" si="199"/>
        <v>473212591.79321575</v>
      </c>
    </row>
    <row r="970" spans="6:23" x14ac:dyDescent="0.3">
      <c r="F970">
        <v>968</v>
      </c>
      <c r="G970">
        <f t="shared" ca="1" si="188"/>
        <v>0.90830635320244413</v>
      </c>
      <c r="H970" s="19">
        <f t="shared" ca="1" si="189"/>
        <v>179912</v>
      </c>
      <c r="I970">
        <f t="shared" ca="1" si="190"/>
        <v>170916.4</v>
      </c>
      <c r="J970" s="19">
        <f t="shared" ca="1" si="190"/>
        <v>162370.57999999999</v>
      </c>
      <c r="K970">
        <f t="shared" ca="1" si="190"/>
        <v>154252.05099999998</v>
      </c>
      <c r="L970" s="19">
        <f t="shared" ca="1" si="191"/>
        <v>154252.05099999998</v>
      </c>
      <c r="M970" s="20">
        <f t="shared" si="192"/>
        <v>5000</v>
      </c>
      <c r="N970">
        <f t="shared" si="193"/>
        <v>4800</v>
      </c>
      <c r="O970" s="20">
        <f t="shared" si="193"/>
        <v>4608</v>
      </c>
      <c r="P970">
        <f t="shared" si="193"/>
        <v>4423.68</v>
      </c>
      <c r="Q970" s="20">
        <f t="shared" si="187"/>
        <v>4246.7328000000007</v>
      </c>
      <c r="R970" s="21">
        <f t="shared" ca="1" si="194"/>
        <v>899560000</v>
      </c>
      <c r="S970">
        <f t="shared" ca="1" si="195"/>
        <v>820398720</v>
      </c>
      <c r="T970" s="21">
        <f t="shared" ca="1" si="196"/>
        <v>748203632.63999999</v>
      </c>
      <c r="U970">
        <f t="shared" ca="1" si="197"/>
        <v>682361712.96767998</v>
      </c>
      <c r="V970" s="21">
        <f t="shared" ca="1" si="198"/>
        <v>655067244.44897282</v>
      </c>
      <c r="W970" s="17">
        <f t="shared" ca="1" si="199"/>
        <v>710348135.4219718</v>
      </c>
    </row>
    <row r="971" spans="6:23" x14ac:dyDescent="0.3">
      <c r="F971">
        <v>969</v>
      </c>
      <c r="G971">
        <f t="shared" ca="1" si="188"/>
        <v>0.13696696873432934</v>
      </c>
      <c r="H971" s="19">
        <f t="shared" ca="1" si="189"/>
        <v>107179</v>
      </c>
      <c r="I971">
        <f t="shared" ca="1" si="190"/>
        <v>101820.05</v>
      </c>
      <c r="J971" s="19">
        <f t="shared" ca="1" si="190"/>
        <v>96729.047500000001</v>
      </c>
      <c r="K971">
        <f t="shared" ca="1" si="190"/>
        <v>91892.595125000007</v>
      </c>
      <c r="L971" s="19">
        <f t="shared" ca="1" si="191"/>
        <v>91892.595125000007</v>
      </c>
      <c r="M971" s="20">
        <f t="shared" si="192"/>
        <v>5000</v>
      </c>
      <c r="N971">
        <f t="shared" si="193"/>
        <v>4800</v>
      </c>
      <c r="O971" s="20">
        <f t="shared" si="193"/>
        <v>4608</v>
      </c>
      <c r="P971">
        <f t="shared" si="193"/>
        <v>4423.68</v>
      </c>
      <c r="Q971" s="20">
        <f t="shared" si="187"/>
        <v>4246.7328000000007</v>
      </c>
      <c r="R971" s="21">
        <f t="shared" ca="1" si="194"/>
        <v>535895000</v>
      </c>
      <c r="S971">
        <f t="shared" ca="1" si="195"/>
        <v>488736240</v>
      </c>
      <c r="T971" s="21">
        <f t="shared" ca="1" si="196"/>
        <v>445727450.88</v>
      </c>
      <c r="U971">
        <f t="shared" ca="1" si="197"/>
        <v>406503435.20256007</v>
      </c>
      <c r="V971" s="21">
        <f t="shared" ca="1" si="198"/>
        <v>390243297.79445767</v>
      </c>
      <c r="W971" s="17">
        <f t="shared" ca="1" si="199"/>
        <v>-344936953.58624482</v>
      </c>
    </row>
    <row r="972" spans="6:23" x14ac:dyDescent="0.3">
      <c r="F972">
        <v>970</v>
      </c>
      <c r="G972">
        <f t="shared" ca="1" si="188"/>
        <v>0.68067208422151138</v>
      </c>
      <c r="H972" s="19">
        <f t="shared" ca="1" si="189"/>
        <v>154087</v>
      </c>
      <c r="I972">
        <f t="shared" ca="1" si="190"/>
        <v>146382.65</v>
      </c>
      <c r="J972" s="19">
        <f t="shared" ca="1" si="190"/>
        <v>139063.51749999999</v>
      </c>
      <c r="K972">
        <f t="shared" ca="1" si="190"/>
        <v>132110.341625</v>
      </c>
      <c r="L972" s="19">
        <f t="shared" ca="1" si="191"/>
        <v>132110.341625</v>
      </c>
      <c r="M972" s="20">
        <f t="shared" si="192"/>
        <v>5000</v>
      </c>
      <c r="N972">
        <f t="shared" si="193"/>
        <v>4800</v>
      </c>
      <c r="O972" s="20">
        <f t="shared" si="193"/>
        <v>4608</v>
      </c>
      <c r="P972">
        <f t="shared" si="193"/>
        <v>4423.68</v>
      </c>
      <c r="Q972" s="20">
        <f t="shared" si="187"/>
        <v>4246.7328000000007</v>
      </c>
      <c r="R972" s="21">
        <f t="shared" ca="1" si="194"/>
        <v>770435000</v>
      </c>
      <c r="S972">
        <f t="shared" ca="1" si="195"/>
        <v>702636720</v>
      </c>
      <c r="T972" s="21">
        <f t="shared" ca="1" si="196"/>
        <v>640804688.63999999</v>
      </c>
      <c r="U972">
        <f t="shared" ca="1" si="197"/>
        <v>584413876.03968</v>
      </c>
      <c r="V972" s="21">
        <f t="shared" ca="1" si="198"/>
        <v>561037320.99809289</v>
      </c>
      <c r="W972" s="17">
        <f t="shared" ca="1" si="199"/>
        <v>335652503.1280036</v>
      </c>
    </row>
    <row r="973" spans="6:23" x14ac:dyDescent="0.3">
      <c r="F973">
        <v>971</v>
      </c>
      <c r="G973">
        <f t="shared" ca="1" si="188"/>
        <v>0.90386486274362288</v>
      </c>
      <c r="H973" s="19">
        <f t="shared" ca="1" si="189"/>
        <v>179117</v>
      </c>
      <c r="I973">
        <f t="shared" ca="1" si="190"/>
        <v>170161.15</v>
      </c>
      <c r="J973" s="19">
        <f t="shared" ca="1" si="190"/>
        <v>161653.0925</v>
      </c>
      <c r="K973">
        <f t="shared" ca="1" si="190"/>
        <v>153570.437875</v>
      </c>
      <c r="L973" s="19">
        <f t="shared" ca="1" si="191"/>
        <v>153570.437875</v>
      </c>
      <c r="M973" s="20">
        <f t="shared" si="192"/>
        <v>5000</v>
      </c>
      <c r="N973">
        <f t="shared" si="193"/>
        <v>4800</v>
      </c>
      <c r="O973" s="20">
        <f t="shared" si="193"/>
        <v>4608</v>
      </c>
      <c r="P973">
        <f t="shared" si="193"/>
        <v>4423.68</v>
      </c>
      <c r="Q973" s="20">
        <f t="shared" si="187"/>
        <v>4246.7328000000007</v>
      </c>
      <c r="R973" s="21">
        <f t="shared" ca="1" si="194"/>
        <v>895585000</v>
      </c>
      <c r="S973">
        <f t="shared" ca="1" si="195"/>
        <v>816773520</v>
      </c>
      <c r="T973" s="21">
        <f t="shared" ca="1" si="196"/>
        <v>744897450.24000001</v>
      </c>
      <c r="U973">
        <f t="shared" ca="1" si="197"/>
        <v>679346474.61888003</v>
      </c>
      <c r="V973" s="21">
        <f t="shared" ca="1" si="198"/>
        <v>652172615.63412488</v>
      </c>
      <c r="W973" s="17">
        <f t="shared" ca="1" si="199"/>
        <v>698813458.6485467</v>
      </c>
    </row>
    <row r="974" spans="6:23" x14ac:dyDescent="0.3">
      <c r="F974">
        <v>972</v>
      </c>
      <c r="G974">
        <f t="shared" ca="1" si="188"/>
        <v>1.2599993862028036E-4</v>
      </c>
      <c r="H974" s="19">
        <f t="shared" ca="1" si="189"/>
        <v>30193</v>
      </c>
      <c r="I974">
        <f t="shared" ca="1" si="190"/>
        <v>28683.35</v>
      </c>
      <c r="J974" s="19">
        <f t="shared" ca="1" si="190"/>
        <v>27249.182499999999</v>
      </c>
      <c r="K974">
        <f t="shared" ca="1" si="190"/>
        <v>25886.723374999998</v>
      </c>
      <c r="L974" s="19">
        <f t="shared" ca="1" si="191"/>
        <v>25886.723374999998</v>
      </c>
      <c r="M974" s="20">
        <f t="shared" si="192"/>
        <v>5000</v>
      </c>
      <c r="N974">
        <f t="shared" si="193"/>
        <v>4800</v>
      </c>
      <c r="O974" s="20">
        <f t="shared" si="193"/>
        <v>4608</v>
      </c>
      <c r="P974">
        <f t="shared" si="193"/>
        <v>4423.68</v>
      </c>
      <c r="Q974" s="20">
        <f t="shared" si="187"/>
        <v>4246.7328000000007</v>
      </c>
      <c r="R974" s="21">
        <f t="shared" ca="1" si="194"/>
        <v>150965000</v>
      </c>
      <c r="S974">
        <f t="shared" ca="1" si="195"/>
        <v>137680080</v>
      </c>
      <c r="T974" s="21">
        <f t="shared" ca="1" si="196"/>
        <v>125564232.95999999</v>
      </c>
      <c r="U974">
        <f t="shared" ca="1" si="197"/>
        <v>114514580.45952</v>
      </c>
      <c r="V974" s="21">
        <f t="shared" ca="1" si="198"/>
        <v>109933997.2411392</v>
      </c>
      <c r="W974" s="17">
        <f t="shared" ca="1" si="199"/>
        <v>-1461928936.0754392</v>
      </c>
    </row>
    <row r="975" spans="6:23" x14ac:dyDescent="0.3">
      <c r="F975">
        <v>973</v>
      </c>
      <c r="G975">
        <f t="shared" ca="1" si="188"/>
        <v>0.60049130059989342</v>
      </c>
      <c r="H975" s="19">
        <f t="shared" ca="1" si="189"/>
        <v>147639</v>
      </c>
      <c r="I975">
        <f t="shared" ca="1" si="190"/>
        <v>140257.04999999999</v>
      </c>
      <c r="J975" s="19">
        <f t="shared" ca="1" si="190"/>
        <v>133244.19749999998</v>
      </c>
      <c r="K975">
        <f t="shared" ca="1" si="190"/>
        <v>126581.98762499998</v>
      </c>
      <c r="L975" s="19">
        <f t="shared" ca="1" si="191"/>
        <v>126581.98762499998</v>
      </c>
      <c r="M975" s="20">
        <f t="shared" si="192"/>
        <v>5000</v>
      </c>
      <c r="N975">
        <f t="shared" si="193"/>
        <v>4800</v>
      </c>
      <c r="O975" s="20">
        <f t="shared" si="193"/>
        <v>4608</v>
      </c>
      <c r="P975">
        <f t="shared" si="193"/>
        <v>4423.68</v>
      </c>
      <c r="Q975" s="20">
        <f t="shared" si="187"/>
        <v>4246.7328000000007</v>
      </c>
      <c r="R975" s="21">
        <f t="shared" ca="1" si="194"/>
        <v>738195000</v>
      </c>
      <c r="S975">
        <f t="shared" ca="1" si="195"/>
        <v>673233840</v>
      </c>
      <c r="T975" s="21">
        <f t="shared" ca="1" si="196"/>
        <v>613989262.07999992</v>
      </c>
      <c r="U975">
        <f t="shared" ca="1" si="197"/>
        <v>559958207.01695991</v>
      </c>
      <c r="V975" s="21">
        <f t="shared" ca="1" si="198"/>
        <v>537559878.73628163</v>
      </c>
      <c r="W975" s="17">
        <f t="shared" ca="1" si="199"/>
        <v>242098294.53046155</v>
      </c>
    </row>
    <row r="976" spans="6:23" x14ac:dyDescent="0.3">
      <c r="F976">
        <v>974</v>
      </c>
      <c r="G976">
        <f t="shared" ca="1" si="188"/>
        <v>0.4933983505174756</v>
      </c>
      <c r="H976" s="19">
        <f t="shared" ca="1" si="189"/>
        <v>139504</v>
      </c>
      <c r="I976">
        <f t="shared" ca="1" si="190"/>
        <v>132528.79999999999</v>
      </c>
      <c r="J976" s="19">
        <f t="shared" ca="1" si="190"/>
        <v>125902.35999999999</v>
      </c>
      <c r="K976">
        <f t="shared" ca="1" si="190"/>
        <v>119607.24199999998</v>
      </c>
      <c r="L976" s="19">
        <f t="shared" ca="1" si="191"/>
        <v>119607.24199999998</v>
      </c>
      <c r="M976" s="20">
        <f t="shared" si="192"/>
        <v>5000</v>
      </c>
      <c r="N976">
        <f t="shared" si="193"/>
        <v>4800</v>
      </c>
      <c r="O976" s="20">
        <f t="shared" si="193"/>
        <v>4608</v>
      </c>
      <c r="P976">
        <f t="shared" si="193"/>
        <v>4423.68</v>
      </c>
      <c r="Q976" s="20">
        <f t="shared" si="187"/>
        <v>4246.7328000000007</v>
      </c>
      <c r="R976" s="21">
        <f t="shared" ca="1" si="194"/>
        <v>697520000</v>
      </c>
      <c r="S976">
        <f t="shared" ca="1" si="195"/>
        <v>636138240</v>
      </c>
      <c r="T976" s="21">
        <f t="shared" ca="1" si="196"/>
        <v>580158074.87999988</v>
      </c>
      <c r="U976">
        <f t="shared" ca="1" si="197"/>
        <v>529104164.29055995</v>
      </c>
      <c r="V976" s="21">
        <f t="shared" ca="1" si="198"/>
        <v>507939997.71893764</v>
      </c>
      <c r="W976" s="17">
        <f t="shared" ca="1" si="199"/>
        <v>124067356.7294383</v>
      </c>
    </row>
    <row r="977" spans="6:23" x14ac:dyDescent="0.3">
      <c r="F977">
        <v>975</v>
      </c>
      <c r="G977">
        <f t="shared" ca="1" si="188"/>
        <v>0.66024644783749753</v>
      </c>
      <c r="H977" s="19">
        <f t="shared" ca="1" si="189"/>
        <v>152394</v>
      </c>
      <c r="I977">
        <f t="shared" ca="1" si="190"/>
        <v>144774.29999999999</v>
      </c>
      <c r="J977" s="19">
        <f t="shared" ca="1" si="190"/>
        <v>137535.58499999999</v>
      </c>
      <c r="K977">
        <f t="shared" ca="1" si="190"/>
        <v>130658.80575</v>
      </c>
      <c r="L977" s="19">
        <f t="shared" ca="1" si="191"/>
        <v>130658.80575</v>
      </c>
      <c r="M977" s="20">
        <f t="shared" si="192"/>
        <v>5000</v>
      </c>
      <c r="N977">
        <f t="shared" si="193"/>
        <v>4800</v>
      </c>
      <c r="O977" s="20">
        <f t="shared" si="193"/>
        <v>4608</v>
      </c>
      <c r="P977">
        <f t="shared" si="193"/>
        <v>4423.68</v>
      </c>
      <c r="Q977" s="20">
        <f t="shared" si="187"/>
        <v>4246.7328000000007</v>
      </c>
      <c r="R977" s="21">
        <f t="shared" ca="1" si="194"/>
        <v>761970000</v>
      </c>
      <c r="S977">
        <f t="shared" ca="1" si="195"/>
        <v>694916640</v>
      </c>
      <c r="T977" s="21">
        <f t="shared" ca="1" si="196"/>
        <v>633763975.67999995</v>
      </c>
      <c r="U977">
        <f t="shared" ca="1" si="197"/>
        <v>577992745.82016003</v>
      </c>
      <c r="V977" s="21">
        <f t="shared" ca="1" si="198"/>
        <v>554873035.98735368</v>
      </c>
      <c r="W977" s="17">
        <f t="shared" ca="1" si="199"/>
        <v>311088719.76019335</v>
      </c>
    </row>
    <row r="978" spans="6:23" x14ac:dyDescent="0.3">
      <c r="F978">
        <v>976</v>
      </c>
      <c r="G978">
        <f t="shared" ca="1" si="188"/>
        <v>0.34798365007027787</v>
      </c>
      <c r="H978" s="19">
        <f t="shared" ca="1" si="189"/>
        <v>128277</v>
      </c>
      <c r="I978">
        <f t="shared" ca="1" si="190"/>
        <v>121863.15</v>
      </c>
      <c r="J978" s="19">
        <f t="shared" ca="1" si="190"/>
        <v>115769.99249999999</v>
      </c>
      <c r="K978">
        <f t="shared" ca="1" si="190"/>
        <v>109981.492875</v>
      </c>
      <c r="L978" s="19">
        <f t="shared" ca="1" si="191"/>
        <v>109981.492875</v>
      </c>
      <c r="M978" s="20">
        <f t="shared" si="192"/>
        <v>5000</v>
      </c>
      <c r="N978">
        <f t="shared" si="193"/>
        <v>4800</v>
      </c>
      <c r="O978" s="20">
        <f t="shared" si="193"/>
        <v>4608</v>
      </c>
      <c r="P978">
        <f t="shared" si="193"/>
        <v>4423.68</v>
      </c>
      <c r="Q978" s="20">
        <f t="shared" si="187"/>
        <v>4246.7328000000007</v>
      </c>
      <c r="R978" s="21">
        <f t="shared" ca="1" si="194"/>
        <v>641385000</v>
      </c>
      <c r="S978">
        <f t="shared" ca="1" si="195"/>
        <v>584943120</v>
      </c>
      <c r="T978" s="21">
        <f t="shared" ca="1" si="196"/>
        <v>533468125.43999994</v>
      </c>
      <c r="U978">
        <f t="shared" ca="1" si="197"/>
        <v>486522930.40127999</v>
      </c>
      <c r="V978" s="21">
        <f t="shared" ca="1" si="198"/>
        <v>467062013.18522888</v>
      </c>
      <c r="W978" s="17">
        <f t="shared" ca="1" si="199"/>
        <v>-38825493.75514555</v>
      </c>
    </row>
    <row r="979" spans="6:23" x14ac:dyDescent="0.3">
      <c r="F979">
        <v>977</v>
      </c>
      <c r="G979">
        <f t="shared" ca="1" si="188"/>
        <v>0.44547548280033866</v>
      </c>
      <c r="H979" s="19">
        <f t="shared" ca="1" si="189"/>
        <v>135887</v>
      </c>
      <c r="I979">
        <f t="shared" ca="1" si="190"/>
        <v>129092.65</v>
      </c>
      <c r="J979" s="19">
        <f t="shared" ca="1" si="190"/>
        <v>122638.01749999999</v>
      </c>
      <c r="K979">
        <f t="shared" ca="1" si="190"/>
        <v>116506.116625</v>
      </c>
      <c r="L979" s="19">
        <f t="shared" ca="1" si="191"/>
        <v>116506.116625</v>
      </c>
      <c r="M979" s="20">
        <f t="shared" si="192"/>
        <v>5000</v>
      </c>
      <c r="N979">
        <f t="shared" si="193"/>
        <v>4800</v>
      </c>
      <c r="O979" s="20">
        <f t="shared" si="193"/>
        <v>4608</v>
      </c>
      <c r="P979">
        <f t="shared" si="193"/>
        <v>4423.68</v>
      </c>
      <c r="Q979" s="20">
        <f t="shared" si="187"/>
        <v>4246.7328000000007</v>
      </c>
      <c r="R979" s="21">
        <f t="shared" ca="1" si="194"/>
        <v>679435000</v>
      </c>
      <c r="S979">
        <f t="shared" ca="1" si="195"/>
        <v>619644720</v>
      </c>
      <c r="T979" s="21">
        <f t="shared" ca="1" si="196"/>
        <v>565115984.63999999</v>
      </c>
      <c r="U979">
        <f t="shared" ca="1" si="197"/>
        <v>515385777.99168003</v>
      </c>
      <c r="V979" s="21">
        <f t="shared" ca="1" si="198"/>
        <v>494770346.87201285</v>
      </c>
      <c r="W979" s="17">
        <f t="shared" ca="1" si="199"/>
        <v>71588204.667201042</v>
      </c>
    </row>
    <row r="980" spans="6:23" x14ac:dyDescent="0.3">
      <c r="F980">
        <v>978</v>
      </c>
      <c r="G980">
        <f t="shared" ca="1" si="188"/>
        <v>0.32227910109612756</v>
      </c>
      <c r="H980" s="19">
        <f t="shared" ca="1" si="189"/>
        <v>126160</v>
      </c>
      <c r="I980">
        <f t="shared" ca="1" si="190"/>
        <v>119852</v>
      </c>
      <c r="J980" s="19">
        <f t="shared" ca="1" si="190"/>
        <v>113859.4</v>
      </c>
      <c r="K980">
        <f t="shared" ca="1" si="190"/>
        <v>108166.43</v>
      </c>
      <c r="L980" s="19">
        <f t="shared" ca="1" si="191"/>
        <v>108166.43</v>
      </c>
      <c r="M980" s="20">
        <f t="shared" si="192"/>
        <v>5000</v>
      </c>
      <c r="N980">
        <f t="shared" si="193"/>
        <v>4800</v>
      </c>
      <c r="O980" s="20">
        <f t="shared" si="193"/>
        <v>4608</v>
      </c>
      <c r="P980">
        <f t="shared" si="193"/>
        <v>4423.68</v>
      </c>
      <c r="Q980" s="20">
        <f t="shared" si="187"/>
        <v>4246.7328000000007</v>
      </c>
      <c r="R980" s="21">
        <f t="shared" ca="1" si="194"/>
        <v>630800000</v>
      </c>
      <c r="S980">
        <f t="shared" ca="1" si="195"/>
        <v>575289600</v>
      </c>
      <c r="T980" s="21">
        <f t="shared" ca="1" si="196"/>
        <v>524664115.19999999</v>
      </c>
      <c r="U980">
        <f t="shared" ca="1" si="197"/>
        <v>478493673.06239998</v>
      </c>
      <c r="V980" s="21">
        <f t="shared" ca="1" si="198"/>
        <v>459353926.13990402</v>
      </c>
      <c r="W980" s="17">
        <f t="shared" ca="1" si="199"/>
        <v>-69541104.735448837</v>
      </c>
    </row>
    <row r="981" spans="6:23" x14ac:dyDescent="0.3">
      <c r="F981">
        <v>979</v>
      </c>
      <c r="G981">
        <f t="shared" ca="1" si="188"/>
        <v>0.71456270896723473</v>
      </c>
      <c r="H981" s="19">
        <f t="shared" ca="1" si="189"/>
        <v>157003</v>
      </c>
      <c r="I981">
        <f t="shared" ca="1" si="190"/>
        <v>149152.85</v>
      </c>
      <c r="J981" s="19">
        <f t="shared" ca="1" si="190"/>
        <v>141695.20750000002</v>
      </c>
      <c r="K981">
        <f t="shared" ca="1" si="190"/>
        <v>134610.44712500001</v>
      </c>
      <c r="L981" s="19">
        <f t="shared" ca="1" si="191"/>
        <v>134610.44712500001</v>
      </c>
      <c r="M981" s="20">
        <f t="shared" si="192"/>
        <v>5000</v>
      </c>
      <c r="N981">
        <f t="shared" si="193"/>
        <v>4800</v>
      </c>
      <c r="O981" s="20">
        <f t="shared" si="193"/>
        <v>4608</v>
      </c>
      <c r="P981">
        <f t="shared" si="193"/>
        <v>4423.68</v>
      </c>
      <c r="Q981" s="20">
        <f t="shared" si="187"/>
        <v>4246.7328000000007</v>
      </c>
      <c r="R981" s="21">
        <f t="shared" ca="1" si="194"/>
        <v>785015000</v>
      </c>
      <c r="S981">
        <f t="shared" ca="1" si="195"/>
        <v>715933680</v>
      </c>
      <c r="T981" s="21">
        <f t="shared" ca="1" si="196"/>
        <v>652931516.16000009</v>
      </c>
      <c r="U981">
        <f t="shared" ca="1" si="197"/>
        <v>595473542.73792005</v>
      </c>
      <c r="V981" s="21">
        <f t="shared" ca="1" si="198"/>
        <v>571654601.02840328</v>
      </c>
      <c r="W981" s="17">
        <f t="shared" ca="1" si="199"/>
        <v>377960826.99128342</v>
      </c>
    </row>
    <row r="982" spans="6:23" x14ac:dyDescent="0.3">
      <c r="F982">
        <v>980</v>
      </c>
      <c r="G982">
        <f t="shared" ca="1" si="188"/>
        <v>0.37922406273682652</v>
      </c>
      <c r="H982" s="19">
        <f t="shared" ca="1" si="189"/>
        <v>130774</v>
      </c>
      <c r="I982">
        <f t="shared" ca="1" si="190"/>
        <v>124235.3</v>
      </c>
      <c r="J982" s="19">
        <f t="shared" ca="1" si="190"/>
        <v>118023.535</v>
      </c>
      <c r="K982">
        <f t="shared" ca="1" si="190"/>
        <v>112122.35825</v>
      </c>
      <c r="L982" s="19">
        <f t="shared" ca="1" si="191"/>
        <v>112122.35825</v>
      </c>
      <c r="M982" s="20">
        <f t="shared" si="192"/>
        <v>5000</v>
      </c>
      <c r="N982">
        <f t="shared" si="193"/>
        <v>4800</v>
      </c>
      <c r="O982" s="20">
        <f t="shared" si="193"/>
        <v>4608</v>
      </c>
      <c r="P982">
        <f t="shared" si="193"/>
        <v>4423.68</v>
      </c>
      <c r="Q982" s="20">
        <f t="shared" si="187"/>
        <v>4246.7328000000007</v>
      </c>
      <c r="R982" s="21">
        <f t="shared" ca="1" si="194"/>
        <v>653870000</v>
      </c>
      <c r="S982">
        <f t="shared" ca="1" si="195"/>
        <v>596329440</v>
      </c>
      <c r="T982" s="21">
        <f t="shared" ca="1" si="196"/>
        <v>543852449.27999997</v>
      </c>
      <c r="U982">
        <f t="shared" ca="1" si="197"/>
        <v>495993433.74336004</v>
      </c>
      <c r="V982" s="21">
        <f t="shared" ca="1" si="198"/>
        <v>476153696.39362568</v>
      </c>
      <c r="W982" s="17">
        <f t="shared" ca="1" si="199"/>
        <v>-2596452.3674192429</v>
      </c>
    </row>
    <row r="983" spans="6:23" x14ac:dyDescent="0.3">
      <c r="F983">
        <v>981</v>
      </c>
      <c r="G983">
        <f t="shared" ca="1" si="188"/>
        <v>0.93848143297740028</v>
      </c>
      <c r="H983" s="19">
        <f t="shared" ca="1" si="189"/>
        <v>186265</v>
      </c>
      <c r="I983">
        <f t="shared" ca="1" si="190"/>
        <v>176951.75</v>
      </c>
      <c r="J983" s="19">
        <f t="shared" ca="1" si="190"/>
        <v>168104.16250000001</v>
      </c>
      <c r="K983">
        <f t="shared" ca="1" si="190"/>
        <v>159698.954375</v>
      </c>
      <c r="L983" s="19">
        <f t="shared" ca="1" si="191"/>
        <v>159698.954375</v>
      </c>
      <c r="M983" s="20">
        <f t="shared" si="192"/>
        <v>5000</v>
      </c>
      <c r="N983">
        <f t="shared" si="193"/>
        <v>4800</v>
      </c>
      <c r="O983" s="20">
        <f t="shared" si="193"/>
        <v>4608</v>
      </c>
      <c r="P983">
        <f t="shared" si="193"/>
        <v>4423.68</v>
      </c>
      <c r="Q983" s="20">
        <f t="shared" si="187"/>
        <v>4246.7328000000007</v>
      </c>
      <c r="R983" s="21">
        <f t="shared" ca="1" si="194"/>
        <v>931325000</v>
      </c>
      <c r="S983">
        <f t="shared" ca="1" si="195"/>
        <v>849368400</v>
      </c>
      <c r="T983" s="21">
        <f t="shared" ca="1" si="196"/>
        <v>774623980.80000007</v>
      </c>
      <c r="U983">
        <f t="shared" ca="1" si="197"/>
        <v>706457070.48960006</v>
      </c>
      <c r="V983" s="21">
        <f t="shared" ca="1" si="198"/>
        <v>678198787.67001617</v>
      </c>
      <c r="W983" s="17">
        <f t="shared" ca="1" si="199"/>
        <v>802523986.4176569</v>
      </c>
    </row>
    <row r="984" spans="6:23" x14ac:dyDescent="0.3">
      <c r="F984">
        <v>982</v>
      </c>
      <c r="G984">
        <f t="shared" ca="1" si="188"/>
        <v>0.85853406623078377</v>
      </c>
      <c r="H984" s="19">
        <f t="shared" ca="1" si="189"/>
        <v>172213</v>
      </c>
      <c r="I984">
        <f t="shared" ca="1" si="190"/>
        <v>163602.35</v>
      </c>
      <c r="J984" s="19">
        <f t="shared" ca="1" si="190"/>
        <v>155422.23250000001</v>
      </c>
      <c r="K984">
        <f t="shared" ca="1" si="190"/>
        <v>147651.12087500002</v>
      </c>
      <c r="L984" s="19">
        <f t="shared" ca="1" si="191"/>
        <v>147651.12087500002</v>
      </c>
      <c r="M984" s="20">
        <f t="shared" si="192"/>
        <v>5000</v>
      </c>
      <c r="N984">
        <f t="shared" si="193"/>
        <v>4800</v>
      </c>
      <c r="O984" s="20">
        <f t="shared" si="193"/>
        <v>4608</v>
      </c>
      <c r="P984">
        <f t="shared" si="193"/>
        <v>4423.68</v>
      </c>
      <c r="Q984" s="20">
        <f t="shared" si="187"/>
        <v>4246.7328000000007</v>
      </c>
      <c r="R984" s="21">
        <f t="shared" ca="1" si="194"/>
        <v>861065000</v>
      </c>
      <c r="S984">
        <f t="shared" ca="1" si="195"/>
        <v>785291280</v>
      </c>
      <c r="T984" s="21">
        <f t="shared" ca="1" si="196"/>
        <v>716185647.36000001</v>
      </c>
      <c r="U984">
        <f t="shared" ca="1" si="197"/>
        <v>653161310.39232016</v>
      </c>
      <c r="V984" s="21">
        <f t="shared" ca="1" si="198"/>
        <v>627034857.97662735</v>
      </c>
      <c r="W984" s="17">
        <f t="shared" ca="1" si="199"/>
        <v>598643133.56209707</v>
      </c>
    </row>
    <row r="985" spans="6:23" x14ac:dyDescent="0.3">
      <c r="F985">
        <v>983</v>
      </c>
      <c r="G985">
        <f t="shared" ca="1" si="188"/>
        <v>0.70085755484955747</v>
      </c>
      <c r="H985" s="19">
        <f t="shared" ca="1" si="189"/>
        <v>155806</v>
      </c>
      <c r="I985">
        <f t="shared" ca="1" si="190"/>
        <v>148015.70000000001</v>
      </c>
      <c r="J985" s="19">
        <f t="shared" ca="1" si="190"/>
        <v>140614.91500000001</v>
      </c>
      <c r="K985">
        <f t="shared" ca="1" si="190"/>
        <v>133584.16925000001</v>
      </c>
      <c r="L985" s="19">
        <f t="shared" ca="1" si="191"/>
        <v>133584.16925000001</v>
      </c>
      <c r="M985" s="20">
        <f t="shared" si="192"/>
        <v>5000</v>
      </c>
      <c r="N985">
        <f t="shared" si="193"/>
        <v>4800</v>
      </c>
      <c r="O985" s="20">
        <f t="shared" si="193"/>
        <v>4608</v>
      </c>
      <c r="P985">
        <f t="shared" si="193"/>
        <v>4423.68</v>
      </c>
      <c r="Q985" s="20">
        <f t="shared" si="187"/>
        <v>4246.7328000000007</v>
      </c>
      <c r="R985" s="21">
        <f t="shared" ca="1" si="194"/>
        <v>779030000</v>
      </c>
      <c r="S985">
        <f t="shared" ca="1" si="195"/>
        <v>710475360</v>
      </c>
      <c r="T985" s="21">
        <f t="shared" ca="1" si="196"/>
        <v>647953528.32000005</v>
      </c>
      <c r="U985">
        <f t="shared" ca="1" si="197"/>
        <v>590933617.82784009</v>
      </c>
      <c r="V985" s="21">
        <f t="shared" ca="1" si="198"/>
        <v>567296273.11472654</v>
      </c>
      <c r="W985" s="17">
        <f t="shared" ca="1" si="199"/>
        <v>360593521.20790005</v>
      </c>
    </row>
    <row r="986" spans="6:23" x14ac:dyDescent="0.3">
      <c r="F986">
        <v>984</v>
      </c>
      <c r="G986">
        <f t="shared" ca="1" si="188"/>
        <v>0.65120347499509934</v>
      </c>
      <c r="H986" s="19">
        <f t="shared" ca="1" si="189"/>
        <v>151657</v>
      </c>
      <c r="I986">
        <f t="shared" ca="1" si="190"/>
        <v>144074.15</v>
      </c>
      <c r="J986" s="19">
        <f t="shared" ca="1" si="190"/>
        <v>136870.4425</v>
      </c>
      <c r="K986">
        <f t="shared" ca="1" si="190"/>
        <v>130026.920375</v>
      </c>
      <c r="L986" s="19">
        <f t="shared" ca="1" si="191"/>
        <v>130026.920375</v>
      </c>
      <c r="M986" s="20">
        <f t="shared" si="192"/>
        <v>5000</v>
      </c>
      <c r="N986">
        <f t="shared" si="193"/>
        <v>4800</v>
      </c>
      <c r="O986" s="20">
        <f t="shared" si="193"/>
        <v>4608</v>
      </c>
      <c r="P986">
        <f t="shared" si="193"/>
        <v>4423.68</v>
      </c>
      <c r="Q986" s="20">
        <f t="shared" si="187"/>
        <v>4246.7328000000007</v>
      </c>
      <c r="R986" s="21">
        <f t="shared" ca="1" si="194"/>
        <v>758285000</v>
      </c>
      <c r="S986">
        <f t="shared" ca="1" si="195"/>
        <v>691555920</v>
      </c>
      <c r="T986" s="21">
        <f t="shared" ca="1" si="196"/>
        <v>630698999.03999996</v>
      </c>
      <c r="U986">
        <f t="shared" ca="1" si="197"/>
        <v>575197487.12448001</v>
      </c>
      <c r="V986" s="21">
        <f t="shared" ca="1" si="198"/>
        <v>552189587.63950086</v>
      </c>
      <c r="W986" s="17">
        <f t="shared" ca="1" si="199"/>
        <v>300395566.57526922</v>
      </c>
    </row>
    <row r="987" spans="6:23" x14ac:dyDescent="0.3">
      <c r="F987">
        <v>985</v>
      </c>
      <c r="G987">
        <f t="shared" ca="1" si="188"/>
        <v>0.16067040188542325</v>
      </c>
      <c r="H987" s="19">
        <f t="shared" ca="1" si="189"/>
        <v>110249</v>
      </c>
      <c r="I987">
        <f t="shared" ca="1" si="190"/>
        <v>104736.55</v>
      </c>
      <c r="J987" s="19">
        <f t="shared" ca="1" si="190"/>
        <v>99499.722500000003</v>
      </c>
      <c r="K987">
        <f t="shared" ca="1" si="190"/>
        <v>94524.736375000008</v>
      </c>
      <c r="L987" s="19">
        <f t="shared" ca="1" si="191"/>
        <v>94524.736375000008</v>
      </c>
      <c r="M987" s="20">
        <f t="shared" si="192"/>
        <v>5000</v>
      </c>
      <c r="N987">
        <f t="shared" si="193"/>
        <v>4800</v>
      </c>
      <c r="O987" s="20">
        <f t="shared" si="193"/>
        <v>4608</v>
      </c>
      <c r="P987">
        <f t="shared" si="193"/>
        <v>4423.68</v>
      </c>
      <c r="Q987" s="20">
        <f t="shared" si="187"/>
        <v>4246.7328000000007</v>
      </c>
      <c r="R987" s="21">
        <f t="shared" ca="1" si="194"/>
        <v>551245000</v>
      </c>
      <c r="S987">
        <f t="shared" ca="1" si="195"/>
        <v>502735440</v>
      </c>
      <c r="T987" s="21">
        <f t="shared" ca="1" si="196"/>
        <v>458494721.28000003</v>
      </c>
      <c r="U987">
        <f t="shared" ca="1" si="197"/>
        <v>418147185.80736005</v>
      </c>
      <c r="V987" s="21">
        <f t="shared" ca="1" si="198"/>
        <v>401421298.37506568</v>
      </c>
      <c r="W987" s="17">
        <f t="shared" ca="1" si="199"/>
        <v>-300394239.50521946</v>
      </c>
    </row>
    <row r="988" spans="6:23" x14ac:dyDescent="0.3">
      <c r="F988">
        <v>986</v>
      </c>
      <c r="G988">
        <f t="shared" ca="1" si="188"/>
        <v>0.21125345008486218</v>
      </c>
      <c r="H988" s="19">
        <f t="shared" ca="1" si="189"/>
        <v>115938</v>
      </c>
      <c r="I988">
        <f t="shared" ca="1" si="190"/>
        <v>110141.1</v>
      </c>
      <c r="J988" s="19">
        <f t="shared" ca="1" si="190"/>
        <v>104634.04500000001</v>
      </c>
      <c r="K988">
        <f t="shared" ca="1" si="190"/>
        <v>99402.342750000011</v>
      </c>
      <c r="L988" s="19">
        <f t="shared" ca="1" si="191"/>
        <v>99402.342750000011</v>
      </c>
      <c r="M988" s="20">
        <f t="shared" si="192"/>
        <v>5000</v>
      </c>
      <c r="N988">
        <f t="shared" si="193"/>
        <v>4800</v>
      </c>
      <c r="O988" s="20">
        <f t="shared" si="193"/>
        <v>4608</v>
      </c>
      <c r="P988">
        <f t="shared" si="193"/>
        <v>4423.68</v>
      </c>
      <c r="Q988" s="20">
        <f t="shared" si="187"/>
        <v>4246.7328000000007</v>
      </c>
      <c r="R988" s="21">
        <f t="shared" ca="1" si="194"/>
        <v>579690000</v>
      </c>
      <c r="S988">
        <f t="shared" ca="1" si="195"/>
        <v>528677280</v>
      </c>
      <c r="T988" s="21">
        <f t="shared" ca="1" si="196"/>
        <v>482153679.36000007</v>
      </c>
      <c r="U988">
        <f t="shared" ca="1" si="197"/>
        <v>439724155.57632005</v>
      </c>
      <c r="V988" s="21">
        <f t="shared" ca="1" si="198"/>
        <v>422135189.35326731</v>
      </c>
      <c r="W988" s="17">
        <f t="shared" ca="1" si="199"/>
        <v>-217852382.69513655</v>
      </c>
    </row>
    <row r="989" spans="6:23" x14ac:dyDescent="0.3">
      <c r="F989">
        <v>987</v>
      </c>
      <c r="G989">
        <f t="shared" ca="1" si="188"/>
        <v>0.78286066636026708</v>
      </c>
      <c r="H989" s="19">
        <f t="shared" ca="1" si="189"/>
        <v>163457</v>
      </c>
      <c r="I989">
        <f t="shared" ca="1" si="190"/>
        <v>155284.15</v>
      </c>
      <c r="J989" s="19">
        <f t="shared" ca="1" si="190"/>
        <v>147519.9425</v>
      </c>
      <c r="K989">
        <f t="shared" ca="1" si="190"/>
        <v>140143.94537500001</v>
      </c>
      <c r="L989" s="19">
        <f t="shared" ca="1" si="191"/>
        <v>140143.94537500001</v>
      </c>
      <c r="M989" s="20">
        <f t="shared" si="192"/>
        <v>5000</v>
      </c>
      <c r="N989">
        <f t="shared" si="193"/>
        <v>4800</v>
      </c>
      <c r="O989" s="20">
        <f t="shared" si="193"/>
        <v>4608</v>
      </c>
      <c r="P989">
        <f t="shared" si="193"/>
        <v>4423.68</v>
      </c>
      <c r="Q989" s="20">
        <f t="shared" si="187"/>
        <v>4246.7328000000007</v>
      </c>
      <c r="R989" s="21">
        <f t="shared" ca="1" si="194"/>
        <v>817285000</v>
      </c>
      <c r="S989">
        <f t="shared" ca="1" si="195"/>
        <v>745363920</v>
      </c>
      <c r="T989" s="21">
        <f t="shared" ca="1" si="196"/>
        <v>679771895.03999996</v>
      </c>
      <c r="U989">
        <f t="shared" ca="1" si="197"/>
        <v>619951968.27648008</v>
      </c>
      <c r="V989" s="21">
        <f t="shared" ca="1" si="198"/>
        <v>595153889.54542089</v>
      </c>
      <c r="W989" s="17">
        <f t="shared" ca="1" si="199"/>
        <v>471602089.75315332</v>
      </c>
    </row>
    <row r="990" spans="6:23" x14ac:dyDescent="0.3">
      <c r="F990">
        <v>988</v>
      </c>
      <c r="G990">
        <f t="shared" ca="1" si="188"/>
        <v>0.32023664321571454</v>
      </c>
      <c r="H990" s="19">
        <f t="shared" ca="1" si="189"/>
        <v>125989</v>
      </c>
      <c r="I990">
        <f t="shared" ca="1" si="190"/>
        <v>119689.55</v>
      </c>
      <c r="J990" s="19">
        <f t="shared" ca="1" si="190"/>
        <v>113705.07250000001</v>
      </c>
      <c r="K990">
        <f t="shared" ca="1" si="190"/>
        <v>108019.81887500001</v>
      </c>
      <c r="L990" s="19">
        <f t="shared" ca="1" si="191"/>
        <v>108019.81887500001</v>
      </c>
      <c r="M990" s="20">
        <f t="shared" si="192"/>
        <v>5000</v>
      </c>
      <c r="N990">
        <f t="shared" si="193"/>
        <v>4800</v>
      </c>
      <c r="O990" s="20">
        <f t="shared" si="193"/>
        <v>4608</v>
      </c>
      <c r="P990">
        <f t="shared" si="193"/>
        <v>4423.68</v>
      </c>
      <c r="Q990" s="20">
        <f t="shared" si="187"/>
        <v>4246.7328000000007</v>
      </c>
      <c r="R990" s="21">
        <f t="shared" ca="1" si="194"/>
        <v>629945000</v>
      </c>
      <c r="S990">
        <f t="shared" ca="1" si="195"/>
        <v>574509840</v>
      </c>
      <c r="T990" s="21">
        <f t="shared" ca="1" si="196"/>
        <v>523952974.08000004</v>
      </c>
      <c r="U990">
        <f t="shared" ca="1" si="197"/>
        <v>477845112.36096007</v>
      </c>
      <c r="V990" s="21">
        <f t="shared" ca="1" si="198"/>
        <v>458731307.86652172</v>
      </c>
      <c r="W990" s="17">
        <f t="shared" ca="1" si="199"/>
        <v>-72022148.418789148</v>
      </c>
    </row>
    <row r="991" spans="6:23" x14ac:dyDescent="0.3">
      <c r="F991">
        <v>989</v>
      </c>
      <c r="G991">
        <f t="shared" ca="1" si="188"/>
        <v>0.39281988675060819</v>
      </c>
      <c r="H991" s="19">
        <f t="shared" ca="1" si="189"/>
        <v>131841</v>
      </c>
      <c r="I991">
        <f t="shared" ca="1" si="190"/>
        <v>125248.95</v>
      </c>
      <c r="J991" s="19">
        <f t="shared" ca="1" si="190"/>
        <v>118986.5025</v>
      </c>
      <c r="K991">
        <f t="shared" ca="1" si="190"/>
        <v>113037.177375</v>
      </c>
      <c r="L991" s="19">
        <f t="shared" ca="1" si="191"/>
        <v>113037.177375</v>
      </c>
      <c r="M991" s="20">
        <f t="shared" si="192"/>
        <v>5000</v>
      </c>
      <c r="N991">
        <f t="shared" si="193"/>
        <v>4800</v>
      </c>
      <c r="O991" s="20">
        <f t="shared" si="193"/>
        <v>4608</v>
      </c>
      <c r="P991">
        <f t="shared" si="193"/>
        <v>4423.68</v>
      </c>
      <c r="Q991" s="20">
        <f t="shared" si="187"/>
        <v>4246.7328000000007</v>
      </c>
      <c r="R991" s="21">
        <f t="shared" ca="1" si="194"/>
        <v>659205000</v>
      </c>
      <c r="S991">
        <f t="shared" ca="1" si="195"/>
        <v>601194960</v>
      </c>
      <c r="T991" s="21">
        <f t="shared" ca="1" si="196"/>
        <v>548289803.51999998</v>
      </c>
      <c r="U991">
        <f t="shared" ca="1" si="197"/>
        <v>500040300.81024003</v>
      </c>
      <c r="V991" s="21">
        <f t="shared" ca="1" si="198"/>
        <v>480038688.77783048</v>
      </c>
      <c r="W991" s="17">
        <f t="shared" ca="1" si="199"/>
        <v>12884679.855530024</v>
      </c>
    </row>
    <row r="992" spans="6:23" x14ac:dyDescent="0.3">
      <c r="F992">
        <v>990</v>
      </c>
      <c r="G992">
        <f t="shared" ca="1" si="188"/>
        <v>0.70527266620750695</v>
      </c>
      <c r="H992" s="19">
        <f t="shared" ca="1" si="189"/>
        <v>156189</v>
      </c>
      <c r="I992">
        <f t="shared" ca="1" si="190"/>
        <v>148379.54999999999</v>
      </c>
      <c r="J992" s="19">
        <f t="shared" ca="1" si="190"/>
        <v>140960.57249999998</v>
      </c>
      <c r="K992">
        <f t="shared" ca="1" si="190"/>
        <v>133912.54387499997</v>
      </c>
      <c r="L992" s="19">
        <f t="shared" ca="1" si="191"/>
        <v>133912.54387499997</v>
      </c>
      <c r="M992" s="20">
        <f t="shared" si="192"/>
        <v>5000</v>
      </c>
      <c r="N992">
        <f t="shared" si="193"/>
        <v>4800</v>
      </c>
      <c r="O992" s="20">
        <f t="shared" si="193"/>
        <v>4608</v>
      </c>
      <c r="P992">
        <f t="shared" si="193"/>
        <v>4423.68</v>
      </c>
      <c r="Q992" s="20">
        <f t="shared" si="187"/>
        <v>4246.7328000000007</v>
      </c>
      <c r="R992" s="21">
        <f t="shared" ca="1" si="194"/>
        <v>780945000</v>
      </c>
      <c r="S992">
        <f t="shared" ca="1" si="195"/>
        <v>712221840</v>
      </c>
      <c r="T992" s="21">
        <f t="shared" ca="1" si="196"/>
        <v>649546318.07999992</v>
      </c>
      <c r="U992">
        <f t="shared" ca="1" si="197"/>
        <v>592386242.08895993</v>
      </c>
      <c r="V992" s="21">
        <f t="shared" ca="1" si="198"/>
        <v>568690792.40540159</v>
      </c>
      <c r="W992" s="17">
        <f t="shared" ca="1" si="199"/>
        <v>366150478.69748735</v>
      </c>
    </row>
    <row r="993" spans="6:23" x14ac:dyDescent="0.3">
      <c r="F993">
        <v>991</v>
      </c>
      <c r="G993">
        <f t="shared" ca="1" si="188"/>
        <v>0.26573283894262711</v>
      </c>
      <c r="H993" s="19">
        <f t="shared" ca="1" si="189"/>
        <v>121227</v>
      </c>
      <c r="I993">
        <f t="shared" ca="1" si="190"/>
        <v>115165.65</v>
      </c>
      <c r="J993" s="19">
        <f t="shared" ca="1" si="190"/>
        <v>109407.36749999999</v>
      </c>
      <c r="K993">
        <f t="shared" ca="1" si="190"/>
        <v>103936.99912499999</v>
      </c>
      <c r="L993" s="19">
        <f t="shared" ca="1" si="191"/>
        <v>103936.99912499999</v>
      </c>
      <c r="M993" s="20">
        <f t="shared" si="192"/>
        <v>5000</v>
      </c>
      <c r="N993">
        <f t="shared" si="193"/>
        <v>4800</v>
      </c>
      <c r="O993" s="20">
        <f t="shared" si="193"/>
        <v>4608</v>
      </c>
      <c r="P993">
        <f t="shared" si="193"/>
        <v>4423.68</v>
      </c>
      <c r="Q993" s="20">
        <f t="shared" si="187"/>
        <v>4246.7328000000007</v>
      </c>
      <c r="R993" s="21">
        <f t="shared" ca="1" si="194"/>
        <v>606135000</v>
      </c>
      <c r="S993">
        <f t="shared" ca="1" si="195"/>
        <v>552795120</v>
      </c>
      <c r="T993" s="21">
        <f t="shared" ca="1" si="196"/>
        <v>504149149.43999994</v>
      </c>
      <c r="U993">
        <f t="shared" ca="1" si="197"/>
        <v>459784024.28928</v>
      </c>
      <c r="V993" s="21">
        <f t="shared" ca="1" si="198"/>
        <v>441392663.31770879</v>
      </c>
      <c r="W993" s="17">
        <f t="shared" ca="1" si="199"/>
        <v>-141114136.84023666</v>
      </c>
    </row>
    <row r="994" spans="6:23" x14ac:dyDescent="0.3">
      <c r="F994">
        <v>992</v>
      </c>
      <c r="G994">
        <f t="shared" ca="1" si="188"/>
        <v>8.6342356415918475E-2</v>
      </c>
      <c r="H994" s="19">
        <f t="shared" ca="1" si="189"/>
        <v>99091</v>
      </c>
      <c r="I994">
        <f t="shared" ca="1" si="190"/>
        <v>94136.45</v>
      </c>
      <c r="J994" s="19">
        <f t="shared" ca="1" si="190"/>
        <v>89429.627500000002</v>
      </c>
      <c r="K994">
        <f t="shared" ca="1" si="190"/>
        <v>84958.146124999999</v>
      </c>
      <c r="L994" s="19">
        <f t="shared" ca="1" si="191"/>
        <v>84958.146124999999</v>
      </c>
      <c r="M994" s="20">
        <f t="shared" si="192"/>
        <v>5000</v>
      </c>
      <c r="N994">
        <f t="shared" si="193"/>
        <v>4800</v>
      </c>
      <c r="O994" s="20">
        <f t="shared" si="193"/>
        <v>4608</v>
      </c>
      <c r="P994">
        <f t="shared" si="193"/>
        <v>4423.68</v>
      </c>
      <c r="Q994" s="20">
        <f t="shared" si="187"/>
        <v>4246.7328000000007</v>
      </c>
      <c r="R994" s="21">
        <f t="shared" ca="1" si="194"/>
        <v>495455000</v>
      </c>
      <c r="S994">
        <f t="shared" ca="1" si="195"/>
        <v>451854960</v>
      </c>
      <c r="T994" s="21">
        <f t="shared" ca="1" si="196"/>
        <v>412091723.51999998</v>
      </c>
      <c r="U994">
        <f t="shared" ca="1" si="197"/>
        <v>375827651.85023999</v>
      </c>
      <c r="V994" s="21">
        <f t="shared" ca="1" si="198"/>
        <v>360794545.77623045</v>
      </c>
      <c r="W994" s="17">
        <f t="shared" ca="1" si="199"/>
        <v>-462285967.10003448</v>
      </c>
    </row>
    <row r="995" spans="6:23" x14ac:dyDescent="0.3">
      <c r="F995">
        <v>993</v>
      </c>
      <c r="G995">
        <f t="shared" ca="1" si="188"/>
        <v>0.8147107876136499</v>
      </c>
      <c r="H995" s="19">
        <f t="shared" ca="1" si="189"/>
        <v>166862</v>
      </c>
      <c r="I995">
        <f t="shared" ca="1" si="190"/>
        <v>158518.9</v>
      </c>
      <c r="J995" s="19">
        <f t="shared" ca="1" si="190"/>
        <v>150592.95499999999</v>
      </c>
      <c r="K995">
        <f t="shared" ca="1" si="190"/>
        <v>143063.30724999998</v>
      </c>
      <c r="L995" s="19">
        <f t="shared" ca="1" si="191"/>
        <v>143063.30724999998</v>
      </c>
      <c r="M995" s="20">
        <f t="shared" si="192"/>
        <v>5000</v>
      </c>
      <c r="N995">
        <f t="shared" si="193"/>
        <v>4800</v>
      </c>
      <c r="O995" s="20">
        <f t="shared" si="193"/>
        <v>4608</v>
      </c>
      <c r="P995">
        <f t="shared" si="193"/>
        <v>4423.68</v>
      </c>
      <c r="Q995" s="20">
        <f t="shared" si="187"/>
        <v>4246.7328000000007</v>
      </c>
      <c r="R995" s="21">
        <f t="shared" ca="1" si="194"/>
        <v>834310000</v>
      </c>
      <c r="S995">
        <f t="shared" ca="1" si="195"/>
        <v>760890720</v>
      </c>
      <c r="T995" s="21">
        <f t="shared" ca="1" si="196"/>
        <v>693932336.63999999</v>
      </c>
      <c r="U995">
        <f t="shared" ca="1" si="197"/>
        <v>632866291.01567996</v>
      </c>
      <c r="V995" s="21">
        <f t="shared" ca="1" si="198"/>
        <v>607551639.37505281</v>
      </c>
      <c r="W995" s="17">
        <f t="shared" ca="1" si="199"/>
        <v>521005328.00914335</v>
      </c>
    </row>
    <row r="996" spans="6:23" x14ac:dyDescent="0.3">
      <c r="F996">
        <v>994</v>
      </c>
      <c r="G996">
        <f t="shared" ca="1" si="188"/>
        <v>0.15712128838097006</v>
      </c>
      <c r="H996" s="19">
        <f t="shared" ca="1" si="189"/>
        <v>109809</v>
      </c>
      <c r="I996">
        <f t="shared" ca="1" si="190"/>
        <v>104318.55</v>
      </c>
      <c r="J996" s="19">
        <f t="shared" ca="1" si="190"/>
        <v>99102.622499999998</v>
      </c>
      <c r="K996">
        <f t="shared" ca="1" si="190"/>
        <v>94147.491374999998</v>
      </c>
      <c r="L996" s="19">
        <f t="shared" ca="1" si="191"/>
        <v>94147.491374999998</v>
      </c>
      <c r="M996" s="20">
        <f t="shared" si="192"/>
        <v>5000</v>
      </c>
      <c r="N996">
        <f t="shared" si="193"/>
        <v>4800</v>
      </c>
      <c r="O996" s="20">
        <f t="shared" si="193"/>
        <v>4608</v>
      </c>
      <c r="P996">
        <f t="shared" si="193"/>
        <v>4423.68</v>
      </c>
      <c r="Q996" s="20">
        <f t="shared" si="187"/>
        <v>4246.7328000000007</v>
      </c>
      <c r="R996" s="21">
        <f t="shared" ca="1" si="194"/>
        <v>549045000</v>
      </c>
      <c r="S996">
        <f t="shared" ca="1" si="195"/>
        <v>500729040</v>
      </c>
      <c r="T996" s="21">
        <f t="shared" ca="1" si="196"/>
        <v>456664884.48000002</v>
      </c>
      <c r="U996">
        <f t="shared" ca="1" si="197"/>
        <v>416478374.64576</v>
      </c>
      <c r="V996" s="21">
        <f t="shared" ca="1" si="198"/>
        <v>399819239.65992963</v>
      </c>
      <c r="W996" s="17">
        <f t="shared" ca="1" si="199"/>
        <v>-306778211.55592012</v>
      </c>
    </row>
    <row r="997" spans="6:23" x14ac:dyDescent="0.3">
      <c r="F997">
        <v>995</v>
      </c>
      <c r="G997">
        <f t="shared" ca="1" si="188"/>
        <v>0.50217331356057593</v>
      </c>
      <c r="H997" s="19">
        <f t="shared" ca="1" si="189"/>
        <v>140163</v>
      </c>
      <c r="I997">
        <f t="shared" ca="1" si="190"/>
        <v>133154.85</v>
      </c>
      <c r="J997" s="19">
        <f t="shared" ca="1" si="190"/>
        <v>126497.10750000001</v>
      </c>
      <c r="K997">
        <f t="shared" ca="1" si="190"/>
        <v>120172.25212500001</v>
      </c>
      <c r="L997" s="19">
        <f t="shared" ca="1" si="191"/>
        <v>120172.25212500001</v>
      </c>
      <c r="M997" s="20">
        <f t="shared" si="192"/>
        <v>5000</v>
      </c>
      <c r="N997">
        <f t="shared" si="193"/>
        <v>4800</v>
      </c>
      <c r="O997" s="20">
        <f t="shared" si="193"/>
        <v>4608</v>
      </c>
      <c r="P997">
        <f t="shared" si="193"/>
        <v>4423.68</v>
      </c>
      <c r="Q997" s="20">
        <f t="shared" si="187"/>
        <v>4246.7328000000007</v>
      </c>
      <c r="R997" s="21">
        <f t="shared" ca="1" si="194"/>
        <v>700815000</v>
      </c>
      <c r="S997">
        <f t="shared" ca="1" si="195"/>
        <v>639143280</v>
      </c>
      <c r="T997" s="21">
        <f t="shared" ca="1" si="196"/>
        <v>582898671.36000001</v>
      </c>
      <c r="U997">
        <f t="shared" ca="1" si="197"/>
        <v>531603588.28032011</v>
      </c>
      <c r="V997" s="21">
        <f t="shared" ca="1" si="198"/>
        <v>510339444.74910736</v>
      </c>
      <c r="W997" s="17">
        <f t="shared" ca="1" si="199"/>
        <v>133628805.77810168</v>
      </c>
    </row>
    <row r="998" spans="6:23" x14ac:dyDescent="0.3">
      <c r="F998">
        <v>996</v>
      </c>
      <c r="G998">
        <f t="shared" ca="1" si="188"/>
        <v>0.13852717293978145</v>
      </c>
      <c r="H998" s="19">
        <f t="shared" ca="1" si="189"/>
        <v>107391</v>
      </c>
      <c r="I998">
        <f t="shared" ca="1" si="190"/>
        <v>102021.45</v>
      </c>
      <c r="J998" s="19">
        <f t="shared" ca="1" si="190"/>
        <v>96920.377500000002</v>
      </c>
      <c r="K998">
        <f t="shared" ca="1" si="190"/>
        <v>92074.358625000008</v>
      </c>
      <c r="L998" s="19">
        <f t="shared" ca="1" si="191"/>
        <v>92074.358625000008</v>
      </c>
      <c r="M998" s="20">
        <f t="shared" si="192"/>
        <v>5000</v>
      </c>
      <c r="N998">
        <f t="shared" si="193"/>
        <v>4800</v>
      </c>
      <c r="O998" s="20">
        <f t="shared" si="193"/>
        <v>4608</v>
      </c>
      <c r="P998">
        <f t="shared" si="193"/>
        <v>4423.68</v>
      </c>
      <c r="Q998" s="20">
        <f t="shared" si="187"/>
        <v>4246.7328000000007</v>
      </c>
      <c r="R998" s="21">
        <f t="shared" ca="1" si="194"/>
        <v>536955000</v>
      </c>
      <c r="S998">
        <f t="shared" ca="1" si="195"/>
        <v>489702960</v>
      </c>
      <c r="T998" s="21">
        <f t="shared" ca="1" si="196"/>
        <v>446609099.51999998</v>
      </c>
      <c r="U998">
        <f t="shared" ca="1" si="197"/>
        <v>407307498.76224005</v>
      </c>
      <c r="V998" s="21">
        <f t="shared" ca="1" si="198"/>
        <v>391015198.81175047</v>
      </c>
      <c r="W998" s="17">
        <f t="shared" ca="1" si="199"/>
        <v>-341861039.7799983</v>
      </c>
    </row>
    <row r="999" spans="6:23" x14ac:dyDescent="0.3">
      <c r="F999">
        <v>997</v>
      </c>
      <c r="G999">
        <f t="shared" ca="1" si="188"/>
        <v>0.64656626560568575</v>
      </c>
      <c r="H999" s="19">
        <f t="shared" ca="1" si="189"/>
        <v>151282</v>
      </c>
      <c r="I999">
        <f t="shared" ca="1" si="190"/>
        <v>143717.9</v>
      </c>
      <c r="J999" s="19">
        <f t="shared" ca="1" si="190"/>
        <v>136532.005</v>
      </c>
      <c r="K999">
        <f t="shared" ca="1" si="190"/>
        <v>129705.40475</v>
      </c>
      <c r="L999" s="19">
        <f t="shared" ca="1" si="191"/>
        <v>129705.40475</v>
      </c>
      <c r="M999" s="20">
        <f t="shared" si="192"/>
        <v>5000</v>
      </c>
      <c r="N999">
        <f t="shared" si="193"/>
        <v>4800</v>
      </c>
      <c r="O999" s="20">
        <f t="shared" si="193"/>
        <v>4608</v>
      </c>
      <c r="P999">
        <f t="shared" si="193"/>
        <v>4423.68</v>
      </c>
      <c r="Q999" s="20">
        <f t="shared" si="187"/>
        <v>4246.7328000000007</v>
      </c>
      <c r="R999" s="21">
        <f t="shared" ca="1" si="194"/>
        <v>756410000</v>
      </c>
      <c r="S999">
        <f t="shared" ca="1" si="195"/>
        <v>689845920</v>
      </c>
      <c r="T999" s="21">
        <f t="shared" ca="1" si="196"/>
        <v>629139479.03999996</v>
      </c>
      <c r="U999">
        <f t="shared" ca="1" si="197"/>
        <v>573775204.88448</v>
      </c>
      <c r="V999" s="21">
        <f t="shared" ca="1" si="198"/>
        <v>550824196.68910086</v>
      </c>
      <c r="W999" s="17">
        <f t="shared" ca="1" si="199"/>
        <v>294954681.30478668</v>
      </c>
    </row>
    <row r="1000" spans="6:23" x14ac:dyDescent="0.3">
      <c r="F1000">
        <v>998</v>
      </c>
      <c r="G1000">
        <f t="shared" ca="1" si="188"/>
        <v>8.6630680260375792E-2</v>
      </c>
      <c r="H1000" s="19">
        <f t="shared" ca="1" si="189"/>
        <v>99146</v>
      </c>
      <c r="I1000">
        <f t="shared" ca="1" si="190"/>
        <v>94188.7</v>
      </c>
      <c r="J1000" s="19">
        <f t="shared" ca="1" si="190"/>
        <v>89479.264999999999</v>
      </c>
      <c r="K1000">
        <f t="shared" ca="1" si="190"/>
        <v>85005.301749999999</v>
      </c>
      <c r="L1000" s="19">
        <f t="shared" ca="1" si="191"/>
        <v>85005.301749999999</v>
      </c>
      <c r="M1000" s="20">
        <f t="shared" si="192"/>
        <v>5000</v>
      </c>
      <c r="N1000">
        <f t="shared" si="193"/>
        <v>4800</v>
      </c>
      <c r="O1000" s="20">
        <f t="shared" si="193"/>
        <v>4608</v>
      </c>
      <c r="P1000">
        <f t="shared" si="193"/>
        <v>4423.68</v>
      </c>
      <c r="Q1000" s="20">
        <f t="shared" si="187"/>
        <v>4246.7328000000007</v>
      </c>
      <c r="R1000" s="21">
        <f t="shared" ca="1" si="194"/>
        <v>495730000</v>
      </c>
      <c r="S1000">
        <f t="shared" ca="1" si="195"/>
        <v>452105760</v>
      </c>
      <c r="T1000" s="21">
        <f t="shared" ca="1" si="196"/>
        <v>412320453.12</v>
      </c>
      <c r="U1000">
        <f t="shared" ca="1" si="197"/>
        <v>376036253.24544001</v>
      </c>
      <c r="V1000" s="21">
        <f t="shared" ca="1" si="198"/>
        <v>360994803.11562246</v>
      </c>
      <c r="W1000" s="17">
        <f t="shared" ca="1" si="199"/>
        <v>-461487970.59369683</v>
      </c>
    </row>
    <row r="1001" spans="6:23" x14ac:dyDescent="0.3">
      <c r="F1001">
        <v>999</v>
      </c>
      <c r="G1001">
        <f t="shared" ca="1" si="188"/>
        <v>0.99654476731038433</v>
      </c>
      <c r="H1001" s="19">
        <f t="shared" ca="1" si="189"/>
        <v>221034</v>
      </c>
      <c r="I1001">
        <f t="shared" ca="1" si="190"/>
        <v>209982.3</v>
      </c>
      <c r="J1001" s="19">
        <f t="shared" ca="1" si="190"/>
        <v>199483.185</v>
      </c>
      <c r="K1001">
        <f t="shared" ca="1" si="190"/>
        <v>189509.02575</v>
      </c>
      <c r="L1001" s="19">
        <f t="shared" ca="1" si="191"/>
        <v>189509.02575</v>
      </c>
      <c r="M1001" s="20">
        <f t="shared" si="192"/>
        <v>5000</v>
      </c>
      <c r="N1001">
        <f t="shared" si="193"/>
        <v>4800</v>
      </c>
      <c r="O1001" s="20">
        <f t="shared" si="193"/>
        <v>4608</v>
      </c>
      <c r="P1001">
        <f t="shared" si="193"/>
        <v>4423.68</v>
      </c>
      <c r="Q1001" s="20">
        <f t="shared" si="187"/>
        <v>4246.7328000000007</v>
      </c>
      <c r="R1001" s="21">
        <f t="shared" ca="1" si="194"/>
        <v>1105170000</v>
      </c>
      <c r="S1001">
        <f t="shared" ca="1" si="195"/>
        <v>1007915040</v>
      </c>
      <c r="T1001" s="21">
        <f t="shared" ca="1" si="196"/>
        <v>919218516.48000002</v>
      </c>
      <c r="U1001">
        <f t="shared" ca="1" si="197"/>
        <v>838327287.02976</v>
      </c>
      <c r="V1001" s="21">
        <f t="shared" ca="1" si="198"/>
        <v>804794195.54856968</v>
      </c>
      <c r="W1001" s="17">
        <f t="shared" ca="1" si="199"/>
        <v>1306988359.6695056</v>
      </c>
    </row>
    <row r="1002" spans="6:23" x14ac:dyDescent="0.3">
      <c r="F1002">
        <v>1000</v>
      </c>
      <c r="G1002">
        <f t="shared" ca="1" si="188"/>
        <v>0.25793283872285333</v>
      </c>
      <c r="H1002" s="19">
        <f t="shared" ca="1" si="189"/>
        <v>120508</v>
      </c>
      <c r="I1002">
        <f t="shared" ca="1" si="190"/>
        <v>114482.6</v>
      </c>
      <c r="J1002" s="19">
        <f t="shared" ca="1" si="190"/>
        <v>108758.47</v>
      </c>
      <c r="K1002">
        <f t="shared" ca="1" si="190"/>
        <v>103320.5465</v>
      </c>
      <c r="L1002" s="19">
        <f t="shared" ca="1" si="191"/>
        <v>103320.5465</v>
      </c>
      <c r="M1002" s="20">
        <f t="shared" si="192"/>
        <v>5000</v>
      </c>
      <c r="N1002">
        <f t="shared" si="193"/>
        <v>4800</v>
      </c>
      <c r="O1002" s="20">
        <f t="shared" si="193"/>
        <v>4608</v>
      </c>
      <c r="P1002">
        <f t="shared" si="193"/>
        <v>4423.68</v>
      </c>
      <c r="Q1002" s="20">
        <f t="shared" si="187"/>
        <v>4246.7328000000007</v>
      </c>
      <c r="R1002" s="21">
        <f t="shared" ca="1" si="194"/>
        <v>602540000</v>
      </c>
      <c r="S1002">
        <f t="shared" ca="1" si="195"/>
        <v>549516480</v>
      </c>
      <c r="T1002" s="21">
        <f t="shared" ca="1" si="196"/>
        <v>501159029.75999999</v>
      </c>
      <c r="U1002">
        <f t="shared" ca="1" si="197"/>
        <v>457057035.14112002</v>
      </c>
      <c r="V1002" s="21">
        <f t="shared" ca="1" si="198"/>
        <v>438774753.73547524</v>
      </c>
      <c r="W1002" s="17">
        <f t="shared" ca="1" si="199"/>
        <v>-151546127.53217673</v>
      </c>
    </row>
    <row r="1003" spans="6:23" x14ac:dyDescent="0.3">
      <c r="F1003">
        <v>1001</v>
      </c>
      <c r="G1003">
        <f t="shared" ca="1" si="188"/>
        <v>0.21218570703590589</v>
      </c>
      <c r="H1003" s="19">
        <f t="shared" ca="1" si="189"/>
        <v>116034</v>
      </c>
      <c r="I1003">
        <f t="shared" ca="1" si="190"/>
        <v>110232.3</v>
      </c>
      <c r="J1003" s="19">
        <f t="shared" ca="1" si="190"/>
        <v>104720.685</v>
      </c>
      <c r="K1003">
        <f t="shared" ca="1" si="190"/>
        <v>99484.650750000001</v>
      </c>
      <c r="L1003" s="19">
        <f t="shared" ca="1" si="191"/>
        <v>99484.650750000001</v>
      </c>
      <c r="M1003" s="20">
        <f t="shared" si="192"/>
        <v>5000</v>
      </c>
      <c r="N1003">
        <f t="shared" si="193"/>
        <v>4800</v>
      </c>
      <c r="O1003" s="20">
        <f t="shared" si="193"/>
        <v>4608</v>
      </c>
      <c r="P1003">
        <f t="shared" si="193"/>
        <v>4423.68</v>
      </c>
      <c r="Q1003" s="20">
        <f t="shared" si="187"/>
        <v>4246.7328000000007</v>
      </c>
      <c r="R1003" s="21">
        <f t="shared" ca="1" si="194"/>
        <v>580170000</v>
      </c>
      <c r="S1003">
        <f t="shared" ca="1" si="195"/>
        <v>529115040</v>
      </c>
      <c r="T1003" s="21">
        <f t="shared" ca="1" si="196"/>
        <v>482552916.48000002</v>
      </c>
      <c r="U1003">
        <f t="shared" ca="1" si="197"/>
        <v>440088259.82976002</v>
      </c>
      <c r="V1003" s="21">
        <f t="shared" ca="1" si="198"/>
        <v>422484729.43656969</v>
      </c>
      <c r="W1003" s="17">
        <f t="shared" ca="1" si="199"/>
        <v>-216459516.06589293</v>
      </c>
    </row>
    <row r="1004" spans="6:23" x14ac:dyDescent="0.3">
      <c r="F1004">
        <v>1002</v>
      </c>
      <c r="G1004">
        <f t="shared" ca="1" si="188"/>
        <v>6.9276061801858746E-2</v>
      </c>
      <c r="H1004" s="19">
        <f t="shared" ca="1" si="189"/>
        <v>95564</v>
      </c>
      <c r="I1004">
        <f t="shared" ca="1" si="190"/>
        <v>90785.8</v>
      </c>
      <c r="J1004" s="19">
        <f t="shared" ca="1" si="190"/>
        <v>86246.510000000009</v>
      </c>
      <c r="K1004">
        <f t="shared" ca="1" si="190"/>
        <v>81934.184500000003</v>
      </c>
      <c r="L1004" s="19">
        <f t="shared" ca="1" si="191"/>
        <v>81934.184500000003</v>
      </c>
      <c r="M1004" s="20">
        <f t="shared" si="192"/>
        <v>5000</v>
      </c>
      <c r="N1004">
        <f t="shared" si="193"/>
        <v>4800</v>
      </c>
      <c r="O1004" s="20">
        <f t="shared" si="193"/>
        <v>4608</v>
      </c>
      <c r="P1004">
        <f t="shared" si="193"/>
        <v>4423.68</v>
      </c>
      <c r="Q1004" s="20">
        <f t="shared" si="187"/>
        <v>4246.7328000000007</v>
      </c>
      <c r="R1004" s="21">
        <f t="shared" ca="1" si="194"/>
        <v>477820000</v>
      </c>
      <c r="S1004">
        <f t="shared" ca="1" si="195"/>
        <v>435771840</v>
      </c>
      <c r="T1004" s="21">
        <f t="shared" ca="1" si="196"/>
        <v>397423918.08000004</v>
      </c>
      <c r="U1004">
        <f t="shared" ca="1" si="197"/>
        <v>362450613.28896004</v>
      </c>
      <c r="V1004" s="21">
        <f t="shared" ca="1" si="198"/>
        <v>347952588.75740165</v>
      </c>
      <c r="W1004" s="17">
        <f t="shared" ca="1" si="199"/>
        <v>-513459306.69735599</v>
      </c>
    </row>
    <row r="1005" spans="6:23" x14ac:dyDescent="0.3">
      <c r="F1005">
        <v>1003</v>
      </c>
      <c r="G1005">
        <f t="shared" ca="1" si="188"/>
        <v>0.93862584852538899</v>
      </c>
      <c r="H1005" s="19">
        <f t="shared" ca="1" si="189"/>
        <v>186300</v>
      </c>
      <c r="I1005">
        <f t="shared" ca="1" si="190"/>
        <v>176985</v>
      </c>
      <c r="J1005" s="19">
        <f t="shared" ca="1" si="190"/>
        <v>168135.75</v>
      </c>
      <c r="K1005">
        <f t="shared" ca="1" si="190"/>
        <v>159728.96249999999</v>
      </c>
      <c r="L1005" s="19">
        <f t="shared" ca="1" si="191"/>
        <v>159728.96249999999</v>
      </c>
      <c r="M1005" s="20">
        <f t="shared" si="192"/>
        <v>5000</v>
      </c>
      <c r="N1005">
        <f t="shared" si="193"/>
        <v>4800</v>
      </c>
      <c r="O1005" s="20">
        <f t="shared" si="193"/>
        <v>4608</v>
      </c>
      <c r="P1005">
        <f t="shared" si="193"/>
        <v>4423.68</v>
      </c>
      <c r="Q1005" s="20">
        <f t="shared" si="187"/>
        <v>4246.7328000000007</v>
      </c>
      <c r="R1005" s="21">
        <f t="shared" ca="1" si="194"/>
        <v>931500000</v>
      </c>
      <c r="S1005">
        <f t="shared" ca="1" si="195"/>
        <v>849528000</v>
      </c>
      <c r="T1005" s="21">
        <f t="shared" ca="1" si="196"/>
        <v>774769536</v>
      </c>
      <c r="U1005">
        <f t="shared" ca="1" si="197"/>
        <v>706589816.83200002</v>
      </c>
      <c r="V1005" s="21">
        <f t="shared" ca="1" si="198"/>
        <v>678326224.15872014</v>
      </c>
      <c r="W1005" s="17">
        <f t="shared" ca="1" si="199"/>
        <v>803031802.37623549</v>
      </c>
    </row>
    <row r="1006" spans="6:23" x14ac:dyDescent="0.3">
      <c r="F1006">
        <v>1004</v>
      </c>
      <c r="G1006">
        <f t="shared" ca="1" si="188"/>
        <v>0.78023729536185404</v>
      </c>
      <c r="H1006" s="19">
        <f t="shared" ca="1" si="189"/>
        <v>163190</v>
      </c>
      <c r="I1006">
        <f t="shared" ca="1" si="190"/>
        <v>155030.5</v>
      </c>
      <c r="J1006" s="19">
        <f t="shared" ca="1" si="190"/>
        <v>147278.97500000001</v>
      </c>
      <c r="K1006">
        <f t="shared" ca="1" si="190"/>
        <v>139915.02625</v>
      </c>
      <c r="L1006" s="19">
        <f t="shared" ca="1" si="191"/>
        <v>139915.02625</v>
      </c>
      <c r="M1006" s="20">
        <f t="shared" si="192"/>
        <v>5000</v>
      </c>
      <c r="N1006">
        <f t="shared" si="193"/>
        <v>4800</v>
      </c>
      <c r="O1006" s="20">
        <f t="shared" si="193"/>
        <v>4608</v>
      </c>
      <c r="P1006">
        <f t="shared" si="193"/>
        <v>4423.68</v>
      </c>
      <c r="Q1006" s="20">
        <f t="shared" si="187"/>
        <v>4246.7328000000007</v>
      </c>
      <c r="R1006" s="21">
        <f t="shared" ca="1" si="194"/>
        <v>815950000</v>
      </c>
      <c r="S1006">
        <f t="shared" ca="1" si="195"/>
        <v>744146400</v>
      </c>
      <c r="T1006" s="21">
        <f t="shared" ca="1" si="196"/>
        <v>678661516.80000007</v>
      </c>
      <c r="U1006">
        <f t="shared" ca="1" si="197"/>
        <v>618939303.32160008</v>
      </c>
      <c r="V1006" s="21">
        <f t="shared" ca="1" si="198"/>
        <v>594181731.18873608</v>
      </c>
      <c r="W1006" s="17">
        <f t="shared" ca="1" si="199"/>
        <v>467728179.44056845</v>
      </c>
    </row>
    <row r="1007" spans="6:23" x14ac:dyDescent="0.3">
      <c r="F1007">
        <v>1005</v>
      </c>
      <c r="G1007">
        <f t="shared" ca="1" si="188"/>
        <v>0.13436445638122985</v>
      </c>
      <c r="H1007" s="19">
        <f t="shared" ca="1" si="189"/>
        <v>106820</v>
      </c>
      <c r="I1007">
        <f t="shared" ca="1" si="190"/>
        <v>101479</v>
      </c>
      <c r="J1007" s="19">
        <f t="shared" ca="1" si="190"/>
        <v>96405.05</v>
      </c>
      <c r="K1007">
        <f t="shared" ca="1" si="190"/>
        <v>91584.797500000001</v>
      </c>
      <c r="L1007" s="19">
        <f t="shared" ca="1" si="191"/>
        <v>91584.797500000001</v>
      </c>
      <c r="M1007" s="20">
        <f t="shared" si="192"/>
        <v>5000</v>
      </c>
      <c r="N1007">
        <f t="shared" si="193"/>
        <v>4800</v>
      </c>
      <c r="O1007" s="20">
        <f t="shared" si="193"/>
        <v>4608</v>
      </c>
      <c r="P1007">
        <f t="shared" si="193"/>
        <v>4423.68</v>
      </c>
      <c r="Q1007" s="20">
        <f t="shared" si="187"/>
        <v>4246.7328000000007</v>
      </c>
      <c r="R1007" s="21">
        <f t="shared" ca="1" si="194"/>
        <v>534100000</v>
      </c>
      <c r="S1007">
        <f t="shared" ca="1" si="195"/>
        <v>487099200</v>
      </c>
      <c r="T1007" s="21">
        <f t="shared" ca="1" si="196"/>
        <v>444234470.40000004</v>
      </c>
      <c r="U1007">
        <f t="shared" ca="1" si="197"/>
        <v>405141837.00480002</v>
      </c>
      <c r="V1007" s="21">
        <f t="shared" ca="1" si="198"/>
        <v>388936163.52460808</v>
      </c>
      <c r="W1007" s="17">
        <f t="shared" ca="1" si="199"/>
        <v>-350145694.41852117</v>
      </c>
    </row>
    <row r="1008" spans="6:23" x14ac:dyDescent="0.3">
      <c r="F1008">
        <v>1006</v>
      </c>
      <c r="G1008">
        <f t="shared" ca="1" si="188"/>
        <v>0.86767831691756714</v>
      </c>
      <c r="H1008" s="19">
        <f t="shared" ca="1" si="189"/>
        <v>173464</v>
      </c>
      <c r="I1008">
        <f t="shared" ca="1" si="190"/>
        <v>164790.79999999999</v>
      </c>
      <c r="J1008" s="19">
        <f t="shared" ca="1" si="190"/>
        <v>156551.25999999998</v>
      </c>
      <c r="K1008">
        <f t="shared" ca="1" si="190"/>
        <v>148723.69699999999</v>
      </c>
      <c r="L1008" s="19">
        <f t="shared" ca="1" si="191"/>
        <v>148723.69699999999</v>
      </c>
      <c r="M1008" s="20">
        <f t="shared" si="192"/>
        <v>5000</v>
      </c>
      <c r="N1008">
        <f t="shared" si="193"/>
        <v>4800</v>
      </c>
      <c r="O1008" s="20">
        <f t="shared" si="193"/>
        <v>4608</v>
      </c>
      <c r="P1008">
        <f t="shared" si="193"/>
        <v>4423.68</v>
      </c>
      <c r="Q1008" s="20">
        <f t="shared" si="187"/>
        <v>4246.7328000000007</v>
      </c>
      <c r="R1008" s="21">
        <f t="shared" ca="1" si="194"/>
        <v>867320000</v>
      </c>
      <c r="S1008">
        <f t="shared" ca="1" si="195"/>
        <v>790995840</v>
      </c>
      <c r="T1008" s="21">
        <f t="shared" ca="1" si="196"/>
        <v>721388206.07999992</v>
      </c>
      <c r="U1008">
        <f t="shared" ca="1" si="197"/>
        <v>657906043.94496</v>
      </c>
      <c r="V1008" s="21">
        <f t="shared" ca="1" si="198"/>
        <v>631589802.18716168</v>
      </c>
      <c r="W1008" s="17">
        <f t="shared" ca="1" si="199"/>
        <v>616793926.82442999</v>
      </c>
    </row>
    <row r="1009" spans="6:23" x14ac:dyDescent="0.3">
      <c r="F1009">
        <v>1007</v>
      </c>
      <c r="G1009">
        <f t="shared" ca="1" si="188"/>
        <v>0.53304558553766102</v>
      </c>
      <c r="H1009" s="19">
        <f t="shared" ca="1" si="189"/>
        <v>142488</v>
      </c>
      <c r="I1009">
        <f t="shared" ca="1" si="190"/>
        <v>135363.6</v>
      </c>
      <c r="J1009" s="19">
        <f t="shared" ca="1" si="190"/>
        <v>128595.42000000001</v>
      </c>
      <c r="K1009">
        <f t="shared" ca="1" si="190"/>
        <v>122165.649</v>
      </c>
      <c r="L1009" s="19">
        <f t="shared" ca="1" si="191"/>
        <v>122165.649</v>
      </c>
      <c r="M1009" s="20">
        <f t="shared" si="192"/>
        <v>5000</v>
      </c>
      <c r="N1009">
        <f t="shared" si="193"/>
        <v>4800</v>
      </c>
      <c r="O1009" s="20">
        <f t="shared" si="193"/>
        <v>4608</v>
      </c>
      <c r="P1009">
        <f t="shared" si="193"/>
        <v>4423.68</v>
      </c>
      <c r="Q1009" s="20">
        <f t="shared" si="187"/>
        <v>4246.7328000000007</v>
      </c>
      <c r="R1009" s="21">
        <f t="shared" ca="1" si="194"/>
        <v>712440000</v>
      </c>
      <c r="S1009">
        <f t="shared" ca="1" si="195"/>
        <v>649745280</v>
      </c>
      <c r="T1009" s="21">
        <f t="shared" ca="1" si="196"/>
        <v>592567695.36000001</v>
      </c>
      <c r="U1009">
        <f t="shared" ca="1" si="197"/>
        <v>540421738.16832006</v>
      </c>
      <c r="V1009" s="21">
        <f t="shared" ca="1" si="198"/>
        <v>518804868.64158732</v>
      </c>
      <c r="W1009" s="17">
        <f t="shared" ca="1" si="199"/>
        <v>167362294.45509958</v>
      </c>
    </row>
    <row r="1010" spans="6:23" x14ac:dyDescent="0.3">
      <c r="F1010">
        <v>1008</v>
      </c>
      <c r="G1010">
        <f t="shared" ca="1" si="188"/>
        <v>0.79043572481490088</v>
      </c>
      <c r="H1010" s="19">
        <f t="shared" ca="1" si="189"/>
        <v>164238</v>
      </c>
      <c r="I1010">
        <f t="shared" ca="1" si="190"/>
        <v>156026.1</v>
      </c>
      <c r="J1010" s="19">
        <f t="shared" ca="1" si="190"/>
        <v>148224.79500000001</v>
      </c>
      <c r="K1010">
        <f t="shared" ca="1" si="190"/>
        <v>140813.55525</v>
      </c>
      <c r="L1010" s="19">
        <f t="shared" ca="1" si="191"/>
        <v>140813.55525</v>
      </c>
      <c r="M1010" s="20">
        <f t="shared" si="192"/>
        <v>5000</v>
      </c>
      <c r="N1010">
        <f t="shared" si="193"/>
        <v>4800</v>
      </c>
      <c r="O1010" s="20">
        <f t="shared" si="193"/>
        <v>4608</v>
      </c>
      <c r="P1010">
        <f t="shared" si="193"/>
        <v>4423.68</v>
      </c>
      <c r="Q1010" s="20">
        <f t="shared" si="187"/>
        <v>4246.7328000000007</v>
      </c>
      <c r="R1010" s="21">
        <f t="shared" ca="1" si="194"/>
        <v>821190000</v>
      </c>
      <c r="S1010">
        <f t="shared" ca="1" si="195"/>
        <v>748925280</v>
      </c>
      <c r="T1010" s="21">
        <f t="shared" ca="1" si="196"/>
        <v>683019855.36000001</v>
      </c>
      <c r="U1010">
        <f t="shared" ca="1" si="197"/>
        <v>622914108.08832002</v>
      </c>
      <c r="V1010" s="21">
        <f t="shared" ca="1" si="198"/>
        <v>597997543.76478732</v>
      </c>
      <c r="W1010" s="17">
        <f t="shared" ca="1" si="199"/>
        <v>482933640.14314651</v>
      </c>
    </row>
    <row r="1011" spans="6:23" x14ac:dyDescent="0.3">
      <c r="F1011">
        <v>1009</v>
      </c>
      <c r="G1011">
        <f t="shared" ca="1" si="188"/>
        <v>0.74209089800342631</v>
      </c>
      <c r="H1011" s="19">
        <f t="shared" ca="1" si="189"/>
        <v>159494</v>
      </c>
      <c r="I1011">
        <f t="shared" ca="1" si="190"/>
        <v>151519.29999999999</v>
      </c>
      <c r="J1011" s="19">
        <f t="shared" ca="1" si="190"/>
        <v>143943.33499999999</v>
      </c>
      <c r="K1011">
        <f t="shared" ca="1" si="190"/>
        <v>136746.16824999999</v>
      </c>
      <c r="L1011" s="19">
        <f t="shared" ca="1" si="191"/>
        <v>136746.16824999999</v>
      </c>
      <c r="M1011" s="20">
        <f t="shared" si="192"/>
        <v>5000</v>
      </c>
      <c r="N1011">
        <f t="shared" si="193"/>
        <v>4800</v>
      </c>
      <c r="O1011" s="20">
        <f t="shared" si="193"/>
        <v>4608</v>
      </c>
      <c r="P1011">
        <f t="shared" si="193"/>
        <v>4423.68</v>
      </c>
      <c r="Q1011" s="20">
        <f t="shared" si="187"/>
        <v>4246.7328000000007</v>
      </c>
      <c r="R1011" s="21">
        <f t="shared" ca="1" si="194"/>
        <v>797470000</v>
      </c>
      <c r="S1011">
        <f t="shared" ca="1" si="195"/>
        <v>727292640</v>
      </c>
      <c r="T1011" s="21">
        <f t="shared" ca="1" si="196"/>
        <v>663290887.67999995</v>
      </c>
      <c r="U1011">
        <f t="shared" ca="1" si="197"/>
        <v>604921289.56415999</v>
      </c>
      <c r="V1011" s="21">
        <f t="shared" ca="1" si="198"/>
        <v>580724437.98159361</v>
      </c>
      <c r="W1011" s="17">
        <f t="shared" ca="1" si="199"/>
        <v>414102814.21468258</v>
      </c>
    </row>
    <row r="1012" spans="6:23" x14ac:dyDescent="0.3">
      <c r="F1012">
        <v>1010</v>
      </c>
      <c r="G1012">
        <f t="shared" ca="1" si="188"/>
        <v>0.61345402163962048</v>
      </c>
      <c r="H1012" s="19">
        <f t="shared" ca="1" si="189"/>
        <v>148650</v>
      </c>
      <c r="I1012">
        <f t="shared" ca="1" si="190"/>
        <v>141217.5</v>
      </c>
      <c r="J1012" s="19">
        <f t="shared" ca="1" si="190"/>
        <v>134156.625</v>
      </c>
      <c r="K1012">
        <f t="shared" ca="1" si="190"/>
        <v>127448.79375</v>
      </c>
      <c r="L1012" s="19">
        <f t="shared" ca="1" si="191"/>
        <v>127448.79375</v>
      </c>
      <c r="M1012" s="20">
        <f t="shared" si="192"/>
        <v>5000</v>
      </c>
      <c r="N1012">
        <f t="shared" si="193"/>
        <v>4800</v>
      </c>
      <c r="O1012" s="20">
        <f t="shared" si="193"/>
        <v>4608</v>
      </c>
      <c r="P1012">
        <f t="shared" si="193"/>
        <v>4423.68</v>
      </c>
      <c r="Q1012" s="20">
        <f t="shared" si="187"/>
        <v>4246.7328000000007</v>
      </c>
      <c r="R1012" s="21">
        <f t="shared" ca="1" si="194"/>
        <v>743250000</v>
      </c>
      <c r="S1012">
        <f t="shared" ca="1" si="195"/>
        <v>677844000</v>
      </c>
      <c r="T1012" s="21">
        <f t="shared" ca="1" si="196"/>
        <v>618193728</v>
      </c>
      <c r="U1012">
        <f t="shared" ca="1" si="197"/>
        <v>563792679.93599999</v>
      </c>
      <c r="V1012" s="21">
        <f t="shared" ca="1" si="198"/>
        <v>541240972.73856008</v>
      </c>
      <c r="W1012" s="17">
        <f t="shared" ca="1" si="199"/>
        <v>256766921.21968555</v>
      </c>
    </row>
    <row r="1013" spans="6:23" x14ac:dyDescent="0.3">
      <c r="F1013">
        <v>1011</v>
      </c>
      <c r="G1013">
        <f t="shared" ca="1" si="188"/>
        <v>2.2175605033995627E-2</v>
      </c>
      <c r="H1013" s="19">
        <f t="shared" ca="1" si="189"/>
        <v>79677</v>
      </c>
      <c r="I1013">
        <f t="shared" ca="1" si="190"/>
        <v>75693.149999999994</v>
      </c>
      <c r="J1013" s="19">
        <f t="shared" ca="1" si="190"/>
        <v>71908.492499999993</v>
      </c>
      <c r="K1013">
        <f t="shared" ca="1" si="190"/>
        <v>68313.067874999993</v>
      </c>
      <c r="L1013" s="19">
        <f t="shared" ca="1" si="191"/>
        <v>68313.067874999993</v>
      </c>
      <c r="M1013" s="20">
        <f t="shared" si="192"/>
        <v>5000</v>
      </c>
      <c r="N1013">
        <f t="shared" si="193"/>
        <v>4800</v>
      </c>
      <c r="O1013" s="20">
        <f t="shared" si="193"/>
        <v>4608</v>
      </c>
      <c r="P1013">
        <f t="shared" si="193"/>
        <v>4423.68</v>
      </c>
      <c r="Q1013" s="20">
        <f t="shared" si="187"/>
        <v>4246.7328000000007</v>
      </c>
      <c r="R1013" s="21">
        <f t="shared" ca="1" si="194"/>
        <v>398385000</v>
      </c>
      <c r="S1013">
        <f t="shared" ca="1" si="195"/>
        <v>363327120</v>
      </c>
      <c r="T1013" s="21">
        <f t="shared" ca="1" si="196"/>
        <v>331354333.43999994</v>
      </c>
      <c r="U1013">
        <f t="shared" ca="1" si="197"/>
        <v>302195152.09727997</v>
      </c>
      <c r="V1013" s="21">
        <f t="shared" ca="1" si="198"/>
        <v>290107346.01338881</v>
      </c>
      <c r="W1013" s="17">
        <f t="shared" ca="1" si="199"/>
        <v>-743964224.80981565</v>
      </c>
    </row>
    <row r="1014" spans="6:23" x14ac:dyDescent="0.3">
      <c r="F1014">
        <v>1012</v>
      </c>
      <c r="G1014">
        <f t="shared" ca="1" si="188"/>
        <v>0.14664576467076751</v>
      </c>
      <c r="H1014" s="19">
        <f t="shared" ca="1" si="189"/>
        <v>108472</v>
      </c>
      <c r="I1014">
        <f t="shared" ca="1" si="190"/>
        <v>103048.4</v>
      </c>
      <c r="J1014" s="19">
        <f t="shared" ca="1" si="190"/>
        <v>97895.98</v>
      </c>
      <c r="K1014">
        <f t="shared" ca="1" si="190"/>
        <v>93001.180999999997</v>
      </c>
      <c r="L1014" s="19">
        <f t="shared" ca="1" si="191"/>
        <v>93001.180999999997</v>
      </c>
      <c r="M1014" s="20">
        <f t="shared" si="192"/>
        <v>5000</v>
      </c>
      <c r="N1014">
        <f t="shared" si="193"/>
        <v>4800</v>
      </c>
      <c r="O1014" s="20">
        <f t="shared" si="193"/>
        <v>4608</v>
      </c>
      <c r="P1014">
        <f t="shared" si="193"/>
        <v>4423.68</v>
      </c>
      <c r="Q1014" s="20">
        <f t="shared" si="187"/>
        <v>4246.7328000000007</v>
      </c>
      <c r="R1014" s="21">
        <f t="shared" ca="1" si="194"/>
        <v>542360000</v>
      </c>
      <c r="S1014">
        <f t="shared" ca="1" si="195"/>
        <v>494632320</v>
      </c>
      <c r="T1014" s="21">
        <f t="shared" ca="1" si="196"/>
        <v>451104675.83999997</v>
      </c>
      <c r="U1014">
        <f t="shared" ca="1" si="197"/>
        <v>411407464.36607999</v>
      </c>
      <c r="V1014" s="21">
        <f t="shared" ca="1" si="198"/>
        <v>394951165.79143685</v>
      </c>
      <c r="W1014" s="17">
        <f t="shared" ca="1" si="199"/>
        <v>-326176781.1736176</v>
      </c>
    </row>
    <row r="1015" spans="6:23" x14ac:dyDescent="0.3">
      <c r="F1015">
        <v>1013</v>
      </c>
      <c r="G1015">
        <f t="shared" ca="1" si="188"/>
        <v>0.57504195276046788</v>
      </c>
      <c r="H1015" s="19">
        <f t="shared" ca="1" si="189"/>
        <v>145677</v>
      </c>
      <c r="I1015">
        <f t="shared" ca="1" si="190"/>
        <v>138393.15</v>
      </c>
      <c r="J1015" s="19">
        <f t="shared" ca="1" si="190"/>
        <v>131473.49249999999</v>
      </c>
      <c r="K1015">
        <f t="shared" ca="1" si="190"/>
        <v>124899.81787499999</v>
      </c>
      <c r="L1015" s="19">
        <f t="shared" ca="1" si="191"/>
        <v>124899.81787499999</v>
      </c>
      <c r="M1015" s="20">
        <f t="shared" si="192"/>
        <v>5000</v>
      </c>
      <c r="N1015">
        <f t="shared" si="193"/>
        <v>4800</v>
      </c>
      <c r="O1015" s="20">
        <f t="shared" si="193"/>
        <v>4608</v>
      </c>
      <c r="P1015">
        <f t="shared" si="193"/>
        <v>4423.68</v>
      </c>
      <c r="Q1015" s="20">
        <f t="shared" si="187"/>
        <v>4246.7328000000007</v>
      </c>
      <c r="R1015" s="21">
        <f t="shared" ca="1" si="194"/>
        <v>728385000</v>
      </c>
      <c r="S1015">
        <f t="shared" ca="1" si="195"/>
        <v>664287120</v>
      </c>
      <c r="T1015" s="21">
        <f t="shared" ca="1" si="196"/>
        <v>605829853.43999994</v>
      </c>
      <c r="U1015">
        <f t="shared" ca="1" si="197"/>
        <v>552516826.33728004</v>
      </c>
      <c r="V1015" s="21">
        <f t="shared" ca="1" si="198"/>
        <v>530416153.28378886</v>
      </c>
      <c r="W1015" s="17">
        <f t="shared" ca="1" si="199"/>
        <v>213631582.79529166</v>
      </c>
    </row>
    <row r="1016" spans="6:23" x14ac:dyDescent="0.3">
      <c r="F1016">
        <v>1014</v>
      </c>
      <c r="G1016">
        <f t="shared" ca="1" si="188"/>
        <v>0.16489529399755343</v>
      </c>
      <c r="H1016" s="19">
        <f t="shared" ca="1" si="189"/>
        <v>110764</v>
      </c>
      <c r="I1016">
        <f t="shared" ca="1" si="190"/>
        <v>105225.8</v>
      </c>
      <c r="J1016" s="19">
        <f t="shared" ca="1" si="190"/>
        <v>99964.510000000009</v>
      </c>
      <c r="K1016">
        <f t="shared" ca="1" si="190"/>
        <v>94966.284500000009</v>
      </c>
      <c r="L1016" s="19">
        <f t="shared" ca="1" si="191"/>
        <v>94966.284500000009</v>
      </c>
      <c r="M1016" s="20">
        <f t="shared" si="192"/>
        <v>5000</v>
      </c>
      <c r="N1016">
        <f t="shared" si="193"/>
        <v>4800</v>
      </c>
      <c r="O1016" s="20">
        <f t="shared" si="193"/>
        <v>4608</v>
      </c>
      <c r="P1016">
        <f t="shared" si="193"/>
        <v>4423.68</v>
      </c>
      <c r="Q1016" s="20">
        <f t="shared" si="187"/>
        <v>4246.7328000000007</v>
      </c>
      <c r="R1016" s="21">
        <f t="shared" ca="1" si="194"/>
        <v>553820000</v>
      </c>
      <c r="S1016">
        <f t="shared" ca="1" si="195"/>
        <v>505083840</v>
      </c>
      <c r="T1016" s="21">
        <f t="shared" ca="1" si="196"/>
        <v>460636462.08000004</v>
      </c>
      <c r="U1016">
        <f t="shared" ca="1" si="197"/>
        <v>420100453.41696006</v>
      </c>
      <c r="V1016" s="21">
        <f t="shared" ca="1" si="198"/>
        <v>403296435.28028172</v>
      </c>
      <c r="W1016" s="17">
        <f t="shared" ca="1" si="199"/>
        <v>-292922090.4004221</v>
      </c>
    </row>
    <row r="1017" spans="6:23" x14ac:dyDescent="0.3">
      <c r="F1017">
        <v>1015</v>
      </c>
      <c r="G1017">
        <f t="shared" ca="1" si="188"/>
        <v>0.58441043811506788</v>
      </c>
      <c r="H1017" s="19">
        <f t="shared" ca="1" si="189"/>
        <v>146396</v>
      </c>
      <c r="I1017">
        <f t="shared" ca="1" si="190"/>
        <v>139076.20000000001</v>
      </c>
      <c r="J1017" s="19">
        <f t="shared" ca="1" si="190"/>
        <v>132122.39000000001</v>
      </c>
      <c r="K1017">
        <f t="shared" ca="1" si="190"/>
        <v>125516.27050000001</v>
      </c>
      <c r="L1017" s="19">
        <f t="shared" ca="1" si="191"/>
        <v>125516.27050000001</v>
      </c>
      <c r="M1017" s="20">
        <f t="shared" si="192"/>
        <v>5000</v>
      </c>
      <c r="N1017">
        <f t="shared" si="193"/>
        <v>4800</v>
      </c>
      <c r="O1017" s="20">
        <f t="shared" si="193"/>
        <v>4608</v>
      </c>
      <c r="P1017">
        <f t="shared" si="193"/>
        <v>4423.68</v>
      </c>
      <c r="Q1017" s="20">
        <f t="shared" si="187"/>
        <v>4246.7328000000007</v>
      </c>
      <c r="R1017" s="21">
        <f t="shared" ca="1" si="194"/>
        <v>731980000</v>
      </c>
      <c r="S1017">
        <f t="shared" ca="1" si="195"/>
        <v>667565760</v>
      </c>
      <c r="T1017" s="21">
        <f t="shared" ca="1" si="196"/>
        <v>608819973.12000012</v>
      </c>
      <c r="U1017">
        <f t="shared" ca="1" si="197"/>
        <v>555243815.48544014</v>
      </c>
      <c r="V1017" s="21">
        <f t="shared" ca="1" si="198"/>
        <v>533034062.86602253</v>
      </c>
      <c r="W1017" s="17">
        <f t="shared" ca="1" si="199"/>
        <v>224063573.48723269</v>
      </c>
    </row>
    <row r="1018" spans="6:23" x14ac:dyDescent="0.3">
      <c r="F1018">
        <v>1016</v>
      </c>
      <c r="G1018">
        <f t="shared" ca="1" si="188"/>
        <v>0.9212606450805122</v>
      </c>
      <c r="H1018" s="19">
        <f t="shared" ca="1" si="189"/>
        <v>182408</v>
      </c>
      <c r="I1018">
        <f t="shared" ca="1" si="190"/>
        <v>173287.6</v>
      </c>
      <c r="J1018" s="19">
        <f t="shared" ca="1" si="190"/>
        <v>164623.22</v>
      </c>
      <c r="K1018">
        <f t="shared" ca="1" si="190"/>
        <v>156392.05900000001</v>
      </c>
      <c r="L1018" s="19">
        <f t="shared" ca="1" si="191"/>
        <v>156392.05900000001</v>
      </c>
      <c r="M1018" s="20">
        <f t="shared" si="192"/>
        <v>5000</v>
      </c>
      <c r="N1018">
        <f t="shared" si="193"/>
        <v>4800</v>
      </c>
      <c r="O1018" s="20">
        <f t="shared" si="193"/>
        <v>4608</v>
      </c>
      <c r="P1018">
        <f t="shared" si="193"/>
        <v>4423.68</v>
      </c>
      <c r="Q1018" s="20">
        <f t="shared" si="187"/>
        <v>4246.7328000000007</v>
      </c>
      <c r="R1018" s="21">
        <f t="shared" ca="1" si="194"/>
        <v>912040000</v>
      </c>
      <c r="S1018">
        <f t="shared" ca="1" si="195"/>
        <v>831780480</v>
      </c>
      <c r="T1018" s="21">
        <f t="shared" ca="1" si="196"/>
        <v>758583797.75999999</v>
      </c>
      <c r="U1018">
        <f t="shared" ca="1" si="197"/>
        <v>691828423.55712008</v>
      </c>
      <c r="V1018" s="21">
        <f t="shared" ca="1" si="198"/>
        <v>664155286.61483538</v>
      </c>
      <c r="W1018" s="17">
        <f t="shared" ca="1" si="199"/>
        <v>746562667.78231001</v>
      </c>
    </row>
    <row r="1019" spans="6:23" x14ac:dyDescent="0.3">
      <c r="F1019">
        <v>1017</v>
      </c>
      <c r="G1019">
        <f t="shared" ca="1" si="188"/>
        <v>0.61076861698502893</v>
      </c>
      <c r="H1019" s="19">
        <f t="shared" ca="1" si="189"/>
        <v>148440</v>
      </c>
      <c r="I1019">
        <f t="shared" ca="1" si="190"/>
        <v>141018</v>
      </c>
      <c r="J1019" s="19">
        <f t="shared" ca="1" si="190"/>
        <v>133967.1</v>
      </c>
      <c r="K1019">
        <f t="shared" ca="1" si="190"/>
        <v>127268.74500000001</v>
      </c>
      <c r="L1019" s="19">
        <f t="shared" ca="1" si="191"/>
        <v>127268.74500000001</v>
      </c>
      <c r="M1019" s="20">
        <f t="shared" si="192"/>
        <v>5000</v>
      </c>
      <c r="N1019">
        <f t="shared" si="193"/>
        <v>4800</v>
      </c>
      <c r="O1019" s="20">
        <f t="shared" si="193"/>
        <v>4608</v>
      </c>
      <c r="P1019">
        <f t="shared" si="193"/>
        <v>4423.68</v>
      </c>
      <c r="Q1019" s="20">
        <f t="shared" si="187"/>
        <v>4246.7328000000007</v>
      </c>
      <c r="R1019" s="21">
        <f t="shared" ca="1" si="194"/>
        <v>742200000</v>
      </c>
      <c r="S1019">
        <f t="shared" ca="1" si="195"/>
        <v>676886400</v>
      </c>
      <c r="T1019" s="21">
        <f t="shared" ca="1" si="196"/>
        <v>617320396.80000007</v>
      </c>
      <c r="U1019">
        <f t="shared" ca="1" si="197"/>
        <v>562996201.88160002</v>
      </c>
      <c r="V1019" s="21">
        <f t="shared" ca="1" si="198"/>
        <v>540476353.80633616</v>
      </c>
      <c r="W1019" s="17">
        <f t="shared" ca="1" si="199"/>
        <v>253720025.46821499</v>
      </c>
    </row>
    <row r="1020" spans="6:23" x14ac:dyDescent="0.3">
      <c r="F1020">
        <v>1018</v>
      </c>
      <c r="G1020">
        <f t="shared" ca="1" si="188"/>
        <v>0.46568340571814215</v>
      </c>
      <c r="H1020" s="19">
        <f t="shared" ca="1" si="189"/>
        <v>137416</v>
      </c>
      <c r="I1020">
        <f t="shared" ca="1" si="190"/>
        <v>130545.2</v>
      </c>
      <c r="J1020" s="19">
        <f t="shared" ca="1" si="190"/>
        <v>124017.94</v>
      </c>
      <c r="K1020">
        <f t="shared" ca="1" si="190"/>
        <v>117817.04300000001</v>
      </c>
      <c r="L1020" s="19">
        <f t="shared" ca="1" si="191"/>
        <v>117817.04300000001</v>
      </c>
      <c r="M1020" s="20">
        <f t="shared" si="192"/>
        <v>5000</v>
      </c>
      <c r="N1020">
        <f t="shared" si="193"/>
        <v>4800</v>
      </c>
      <c r="O1020" s="20">
        <f t="shared" si="193"/>
        <v>4608</v>
      </c>
      <c r="P1020">
        <f t="shared" si="193"/>
        <v>4423.68</v>
      </c>
      <c r="Q1020" s="20">
        <f t="shared" si="187"/>
        <v>4246.7328000000007</v>
      </c>
      <c r="R1020" s="21">
        <f t="shared" ca="1" si="194"/>
        <v>687080000</v>
      </c>
      <c r="S1020">
        <f t="shared" ca="1" si="195"/>
        <v>626616960</v>
      </c>
      <c r="T1020" s="21">
        <f t="shared" ca="1" si="196"/>
        <v>571474667.51999998</v>
      </c>
      <c r="U1020">
        <f t="shared" ca="1" si="197"/>
        <v>521184896.77824008</v>
      </c>
      <c r="V1020" s="21">
        <f t="shared" ca="1" si="198"/>
        <v>500337500.90711051</v>
      </c>
      <c r="W1020" s="17">
        <f t="shared" ca="1" si="199"/>
        <v>93772507.543385744</v>
      </c>
    </row>
    <row r="1021" spans="6:23" x14ac:dyDescent="0.3">
      <c r="F1021">
        <v>1019</v>
      </c>
      <c r="G1021">
        <f t="shared" ca="1" si="188"/>
        <v>0.32140518884113589</v>
      </c>
      <c r="H1021" s="19">
        <f t="shared" ca="1" si="189"/>
        <v>126087</v>
      </c>
      <c r="I1021">
        <f t="shared" ca="1" si="190"/>
        <v>119782.65</v>
      </c>
      <c r="J1021" s="19">
        <f t="shared" ca="1" si="190"/>
        <v>113793.51749999999</v>
      </c>
      <c r="K1021">
        <f t="shared" ca="1" si="190"/>
        <v>108103.84162499999</v>
      </c>
      <c r="L1021" s="19">
        <f t="shared" ca="1" si="191"/>
        <v>108103.84162499999</v>
      </c>
      <c r="M1021" s="20">
        <f t="shared" si="192"/>
        <v>5000</v>
      </c>
      <c r="N1021">
        <f t="shared" si="193"/>
        <v>4800</v>
      </c>
      <c r="O1021" s="20">
        <f t="shared" si="193"/>
        <v>4608</v>
      </c>
      <c r="P1021">
        <f t="shared" si="193"/>
        <v>4423.68</v>
      </c>
      <c r="Q1021" s="20">
        <f t="shared" si="187"/>
        <v>4246.7328000000007</v>
      </c>
      <c r="R1021" s="21">
        <f t="shared" ca="1" si="194"/>
        <v>630435000</v>
      </c>
      <c r="S1021">
        <f t="shared" ca="1" si="195"/>
        <v>574956720</v>
      </c>
      <c r="T1021" s="21">
        <f t="shared" ca="1" si="196"/>
        <v>524360528.63999993</v>
      </c>
      <c r="U1021">
        <f t="shared" ca="1" si="197"/>
        <v>478216802.11967999</v>
      </c>
      <c r="V1021" s="21">
        <f t="shared" ca="1" si="198"/>
        <v>459088130.0348928</v>
      </c>
      <c r="W1021" s="17">
        <f t="shared" ca="1" si="199"/>
        <v>-70600263.734769583</v>
      </c>
    </row>
    <row r="1022" spans="6:23" x14ac:dyDescent="0.3">
      <c r="F1022">
        <v>1020</v>
      </c>
      <c r="G1022">
        <f t="shared" ca="1" si="188"/>
        <v>0.6297764206064228</v>
      </c>
      <c r="H1022" s="19">
        <f t="shared" ca="1" si="189"/>
        <v>149938</v>
      </c>
      <c r="I1022">
        <f t="shared" ca="1" si="190"/>
        <v>142441.1</v>
      </c>
      <c r="J1022" s="19">
        <f t="shared" ca="1" si="190"/>
        <v>135319.04500000001</v>
      </c>
      <c r="K1022">
        <f t="shared" ca="1" si="190"/>
        <v>128553.09275000001</v>
      </c>
      <c r="L1022" s="19">
        <f t="shared" ca="1" si="191"/>
        <v>128553.09275000001</v>
      </c>
      <c r="M1022" s="20">
        <f t="shared" si="192"/>
        <v>5000</v>
      </c>
      <c r="N1022">
        <f t="shared" si="193"/>
        <v>4800</v>
      </c>
      <c r="O1022" s="20">
        <f t="shared" si="193"/>
        <v>4608</v>
      </c>
      <c r="P1022">
        <f t="shared" si="193"/>
        <v>4423.68</v>
      </c>
      <c r="Q1022" s="20">
        <f t="shared" si="187"/>
        <v>4246.7328000000007</v>
      </c>
      <c r="R1022" s="21">
        <f t="shared" ca="1" si="194"/>
        <v>749690000</v>
      </c>
      <c r="S1022">
        <f t="shared" ca="1" si="195"/>
        <v>683717280</v>
      </c>
      <c r="T1022" s="21">
        <f t="shared" ca="1" si="196"/>
        <v>623550159.36000001</v>
      </c>
      <c r="U1022">
        <f t="shared" ca="1" si="197"/>
        <v>568677745.33632004</v>
      </c>
      <c r="V1022" s="21">
        <f t="shared" ca="1" si="198"/>
        <v>545930635.52286732</v>
      </c>
      <c r="W1022" s="17">
        <f t="shared" ca="1" si="199"/>
        <v>275454548.49537325</v>
      </c>
    </row>
    <row r="1023" spans="6:23" x14ac:dyDescent="0.3">
      <c r="F1023">
        <v>1021</v>
      </c>
      <c r="G1023">
        <f t="shared" ca="1" si="188"/>
        <v>0.30633809415301949</v>
      </c>
      <c r="H1023" s="19">
        <f t="shared" ca="1" si="189"/>
        <v>124812</v>
      </c>
      <c r="I1023">
        <f t="shared" ca="1" si="190"/>
        <v>118571.4</v>
      </c>
      <c r="J1023" s="19">
        <f t="shared" ca="1" si="190"/>
        <v>112642.82999999999</v>
      </c>
      <c r="K1023">
        <f t="shared" ca="1" si="190"/>
        <v>107010.68849999999</v>
      </c>
      <c r="L1023" s="19">
        <f t="shared" ca="1" si="191"/>
        <v>107010.68849999999</v>
      </c>
      <c r="M1023" s="20">
        <f t="shared" si="192"/>
        <v>5000</v>
      </c>
      <c r="N1023">
        <f t="shared" si="193"/>
        <v>4800</v>
      </c>
      <c r="O1023" s="20">
        <f t="shared" si="193"/>
        <v>4608</v>
      </c>
      <c r="P1023">
        <f t="shared" si="193"/>
        <v>4423.68</v>
      </c>
      <c r="Q1023" s="20">
        <f t="shared" si="187"/>
        <v>4246.7328000000007</v>
      </c>
      <c r="R1023" s="21">
        <f t="shared" ca="1" si="194"/>
        <v>624060000</v>
      </c>
      <c r="S1023">
        <f t="shared" ca="1" si="195"/>
        <v>569142720</v>
      </c>
      <c r="T1023" s="21">
        <f t="shared" ca="1" si="196"/>
        <v>519058160.63999993</v>
      </c>
      <c r="U1023">
        <f t="shared" ca="1" si="197"/>
        <v>473381042.50367999</v>
      </c>
      <c r="V1023" s="21">
        <f t="shared" ca="1" si="198"/>
        <v>454445800.80353284</v>
      </c>
      <c r="W1023" s="17">
        <f t="shared" ca="1" si="199"/>
        <v>-89099273.6544137</v>
      </c>
    </row>
    <row r="1024" spans="6:23" x14ac:dyDescent="0.3">
      <c r="F1024">
        <v>1022</v>
      </c>
      <c r="G1024">
        <f t="shared" ca="1" si="188"/>
        <v>0.48680037723293856</v>
      </c>
      <c r="H1024" s="19">
        <f t="shared" ca="1" si="189"/>
        <v>139007</v>
      </c>
      <c r="I1024">
        <f t="shared" ca="1" si="190"/>
        <v>132056.65</v>
      </c>
      <c r="J1024" s="19">
        <f t="shared" ca="1" si="190"/>
        <v>125453.81749999999</v>
      </c>
      <c r="K1024">
        <f t="shared" ca="1" si="190"/>
        <v>119181.12662499999</v>
      </c>
      <c r="L1024" s="19">
        <f t="shared" ca="1" si="191"/>
        <v>119181.12662499999</v>
      </c>
      <c r="M1024" s="20">
        <f t="shared" si="192"/>
        <v>5000</v>
      </c>
      <c r="N1024">
        <f t="shared" si="193"/>
        <v>4800</v>
      </c>
      <c r="O1024" s="20">
        <f t="shared" si="193"/>
        <v>4608</v>
      </c>
      <c r="P1024">
        <f t="shared" si="193"/>
        <v>4423.68</v>
      </c>
      <c r="Q1024" s="20">
        <f t="shared" si="187"/>
        <v>4246.7328000000007</v>
      </c>
      <c r="R1024" s="21">
        <f t="shared" ca="1" si="194"/>
        <v>695035000</v>
      </c>
      <c r="S1024">
        <f t="shared" ca="1" si="195"/>
        <v>633871920</v>
      </c>
      <c r="T1024" s="21">
        <f t="shared" ca="1" si="196"/>
        <v>578091191.03999996</v>
      </c>
      <c r="U1024">
        <f t="shared" ca="1" si="197"/>
        <v>527219166.22847998</v>
      </c>
      <c r="V1024" s="21">
        <f t="shared" ca="1" si="198"/>
        <v>506130399.57934082</v>
      </c>
      <c r="W1024" s="17">
        <f t="shared" ca="1" si="199"/>
        <v>116856370.11762381</v>
      </c>
    </row>
    <row r="1025" spans="6:23" x14ac:dyDescent="0.3">
      <c r="F1025">
        <v>1023</v>
      </c>
      <c r="G1025">
        <f t="shared" ca="1" si="188"/>
        <v>0.3272795700551373</v>
      </c>
      <c r="H1025" s="19">
        <f t="shared" ca="1" si="189"/>
        <v>126577</v>
      </c>
      <c r="I1025">
        <f t="shared" ca="1" si="190"/>
        <v>120248.15</v>
      </c>
      <c r="J1025" s="19">
        <f t="shared" ca="1" si="190"/>
        <v>114235.74249999999</v>
      </c>
      <c r="K1025">
        <f t="shared" ca="1" si="190"/>
        <v>108523.95537499999</v>
      </c>
      <c r="L1025" s="19">
        <f t="shared" ca="1" si="191"/>
        <v>108523.95537499999</v>
      </c>
      <c r="M1025" s="20">
        <f t="shared" si="192"/>
        <v>5000</v>
      </c>
      <c r="N1025">
        <f t="shared" si="193"/>
        <v>4800</v>
      </c>
      <c r="O1025" s="20">
        <f t="shared" si="193"/>
        <v>4608</v>
      </c>
      <c r="P1025">
        <f t="shared" si="193"/>
        <v>4423.68</v>
      </c>
      <c r="Q1025" s="20">
        <f t="shared" si="187"/>
        <v>4246.7328000000007</v>
      </c>
      <c r="R1025" s="21">
        <f t="shared" ca="1" si="194"/>
        <v>632885000</v>
      </c>
      <c r="S1025">
        <f t="shared" ca="1" si="195"/>
        <v>577191120</v>
      </c>
      <c r="T1025" s="21">
        <f t="shared" ca="1" si="196"/>
        <v>526398301.43999994</v>
      </c>
      <c r="U1025">
        <f t="shared" ca="1" si="197"/>
        <v>480075250.91328001</v>
      </c>
      <c r="V1025" s="21">
        <f t="shared" ca="1" si="198"/>
        <v>460872240.87674886</v>
      </c>
      <c r="W1025" s="17">
        <f t="shared" ca="1" si="199"/>
        <v>-63490840.31467104</v>
      </c>
    </row>
    <row r="1026" spans="6:23" x14ac:dyDescent="0.3">
      <c r="F1026">
        <v>1024</v>
      </c>
      <c r="G1026">
        <f t="shared" ca="1" si="188"/>
        <v>0.49452194257450088</v>
      </c>
      <c r="H1026" s="19">
        <f t="shared" ca="1" si="189"/>
        <v>139588</v>
      </c>
      <c r="I1026">
        <f t="shared" ca="1" si="190"/>
        <v>132608.6</v>
      </c>
      <c r="J1026" s="19">
        <f t="shared" ca="1" si="190"/>
        <v>125978.17000000001</v>
      </c>
      <c r="K1026">
        <f t="shared" ca="1" si="190"/>
        <v>119679.26150000001</v>
      </c>
      <c r="L1026" s="19">
        <f t="shared" ca="1" si="191"/>
        <v>119679.26150000001</v>
      </c>
      <c r="M1026" s="20">
        <f t="shared" si="192"/>
        <v>5000</v>
      </c>
      <c r="N1026">
        <f t="shared" si="193"/>
        <v>4800</v>
      </c>
      <c r="O1026" s="20">
        <f t="shared" si="193"/>
        <v>4608</v>
      </c>
      <c r="P1026">
        <f t="shared" si="193"/>
        <v>4423.68</v>
      </c>
      <c r="Q1026" s="20">
        <f t="shared" si="187"/>
        <v>4246.7328000000007</v>
      </c>
      <c r="R1026" s="21">
        <f t="shared" ca="1" si="194"/>
        <v>697940000</v>
      </c>
      <c r="S1026">
        <f t="shared" ca="1" si="195"/>
        <v>636521280</v>
      </c>
      <c r="T1026" s="21">
        <f t="shared" ca="1" si="196"/>
        <v>580507407.36000001</v>
      </c>
      <c r="U1026">
        <f t="shared" ca="1" si="197"/>
        <v>529422755.51232004</v>
      </c>
      <c r="V1026" s="21">
        <f t="shared" ca="1" si="198"/>
        <v>508245845.29182732</v>
      </c>
      <c r="W1026" s="17">
        <f t="shared" ca="1" si="199"/>
        <v>125286115.03002691</v>
      </c>
    </row>
    <row r="1027" spans="6:23" x14ac:dyDescent="0.3">
      <c r="F1027">
        <v>1025</v>
      </c>
      <c r="G1027">
        <f t="shared" ca="1" si="188"/>
        <v>0.42253860650258734</v>
      </c>
      <c r="H1027" s="19">
        <f t="shared" ca="1" si="189"/>
        <v>134138</v>
      </c>
      <c r="I1027">
        <f t="shared" ca="1" si="190"/>
        <v>127431.1</v>
      </c>
      <c r="J1027" s="19">
        <f t="shared" ca="1" si="190"/>
        <v>121059.54500000001</v>
      </c>
      <c r="K1027">
        <f t="shared" ca="1" si="190"/>
        <v>115006.56775000002</v>
      </c>
      <c r="L1027" s="19">
        <f t="shared" ca="1" si="191"/>
        <v>115006.56775000002</v>
      </c>
      <c r="M1027" s="20">
        <f t="shared" si="192"/>
        <v>5000</v>
      </c>
      <c r="N1027">
        <f t="shared" si="193"/>
        <v>4800</v>
      </c>
      <c r="O1027" s="20">
        <f t="shared" si="193"/>
        <v>4608</v>
      </c>
      <c r="P1027">
        <f t="shared" si="193"/>
        <v>4423.68</v>
      </c>
      <c r="Q1027" s="20">
        <f t="shared" si="193"/>
        <v>4246.7328000000007</v>
      </c>
      <c r="R1027" s="21">
        <f t="shared" ca="1" si="194"/>
        <v>670690000</v>
      </c>
      <c r="S1027">
        <f t="shared" ca="1" si="195"/>
        <v>611669280</v>
      </c>
      <c r="T1027" s="21">
        <f t="shared" ca="1" si="196"/>
        <v>557842383.36000001</v>
      </c>
      <c r="U1027">
        <f t="shared" ca="1" si="197"/>
        <v>508752253.62432009</v>
      </c>
      <c r="V1027" s="21">
        <f t="shared" ca="1" si="198"/>
        <v>488402163.47934735</v>
      </c>
      <c r="W1027" s="17">
        <f t="shared" ca="1" si="199"/>
        <v>46211915.765665531</v>
      </c>
    </row>
    <row r="1028" spans="6:23" x14ac:dyDescent="0.3">
      <c r="F1028">
        <v>1026</v>
      </c>
      <c r="G1028">
        <f t="shared" ref="G1028:G1091" ca="1" si="200">RAND()</f>
        <v>0.45993057406872118</v>
      </c>
      <c r="H1028" s="19">
        <f t="shared" ref="H1028:H1091" ca="1" si="201">ROUND(_xlfn.NORM.INV(G1028,$B$4,$B$5),0)</f>
        <v>136982</v>
      </c>
      <c r="I1028">
        <f t="shared" ref="I1028:K1091" ca="1" si="202">H1028-$B$7*H1028</f>
        <v>130132.9</v>
      </c>
      <c r="J1028" s="19">
        <f t="shared" ca="1" si="202"/>
        <v>123626.25499999999</v>
      </c>
      <c r="K1028">
        <f t="shared" ca="1" si="202"/>
        <v>117444.94224999999</v>
      </c>
      <c r="L1028" s="19">
        <f t="shared" ref="L1028:L1091" ca="1" si="203">J1028-$B$7*J1028</f>
        <v>117444.94224999999</v>
      </c>
      <c r="M1028" s="20">
        <f t="shared" ref="M1028:M1091" si="204">$B$3</f>
        <v>5000</v>
      </c>
      <c r="N1028">
        <f t="shared" ref="N1028:Q1091" si="205">M1028-$B$8*M1028</f>
        <v>4800</v>
      </c>
      <c r="O1028" s="20">
        <f t="shared" si="205"/>
        <v>4608</v>
      </c>
      <c r="P1028">
        <f t="shared" si="205"/>
        <v>4423.68</v>
      </c>
      <c r="Q1028" s="20">
        <f t="shared" si="205"/>
        <v>4246.7328000000007</v>
      </c>
      <c r="R1028" s="21">
        <f t="shared" ref="R1028:R1091" ca="1" si="206">H1028*M1028</f>
        <v>684910000</v>
      </c>
      <c r="S1028">
        <f t="shared" ref="S1028:S1091" ca="1" si="207">I1028*N1028</f>
        <v>624637920</v>
      </c>
      <c r="T1028" s="21">
        <f t="shared" ref="T1028:T1091" ca="1" si="208">J1028*O1028</f>
        <v>569669783.03999996</v>
      </c>
      <c r="U1028">
        <f t="shared" ref="U1028:U1091" ca="1" si="209">K1028*P1028</f>
        <v>519538842.13248003</v>
      </c>
      <c r="V1028" s="21">
        <f t="shared" ref="V1028:V1091" ca="1" si="210">L1028*Q1028</f>
        <v>498757288.44718087</v>
      </c>
      <c r="W1028" s="17">
        <f t="shared" ref="W1028:W1091" ca="1" si="211">NPV($B$6,R1028,S1028,T1028,U1028,V1028)-$B$2</f>
        <v>87475589.657012939</v>
      </c>
    </row>
    <row r="1029" spans="6:23" x14ac:dyDescent="0.3">
      <c r="F1029">
        <v>1027</v>
      </c>
      <c r="G1029">
        <f t="shared" ca="1" si="200"/>
        <v>0.15897717652832266</v>
      </c>
      <c r="H1029" s="19">
        <f t="shared" ca="1" si="201"/>
        <v>110040</v>
      </c>
      <c r="I1029">
        <f t="shared" ca="1" si="202"/>
        <v>104538</v>
      </c>
      <c r="J1029" s="19">
        <f t="shared" ca="1" si="202"/>
        <v>99311.1</v>
      </c>
      <c r="K1029">
        <f t="shared" ca="1" si="202"/>
        <v>94345.545000000013</v>
      </c>
      <c r="L1029" s="19">
        <f t="shared" ca="1" si="203"/>
        <v>94345.545000000013</v>
      </c>
      <c r="M1029" s="20">
        <f t="shared" si="204"/>
        <v>5000</v>
      </c>
      <c r="N1029">
        <f t="shared" si="205"/>
        <v>4800</v>
      </c>
      <c r="O1029" s="20">
        <f t="shared" si="205"/>
        <v>4608</v>
      </c>
      <c r="P1029">
        <f t="shared" si="205"/>
        <v>4423.68</v>
      </c>
      <c r="Q1029" s="20">
        <f t="shared" si="205"/>
        <v>4246.7328000000007</v>
      </c>
      <c r="R1029" s="21">
        <f t="shared" ca="1" si="206"/>
        <v>550200000</v>
      </c>
      <c r="S1029">
        <f t="shared" ca="1" si="207"/>
        <v>501782400</v>
      </c>
      <c r="T1029" s="21">
        <f t="shared" ca="1" si="208"/>
        <v>457625548.80000001</v>
      </c>
      <c r="U1029">
        <f t="shared" ca="1" si="209"/>
        <v>417354500.50560009</v>
      </c>
      <c r="V1029" s="21">
        <f t="shared" ca="1" si="210"/>
        <v>400660320.48537612</v>
      </c>
      <c r="W1029" s="17">
        <f t="shared" ca="1" si="211"/>
        <v>-303426626.22930217</v>
      </c>
    </row>
    <row r="1030" spans="6:23" x14ac:dyDescent="0.3">
      <c r="F1030">
        <v>1028</v>
      </c>
      <c r="G1030">
        <f t="shared" ca="1" si="200"/>
        <v>0.81707053615975445</v>
      </c>
      <c r="H1030" s="19">
        <f t="shared" ca="1" si="201"/>
        <v>167128</v>
      </c>
      <c r="I1030">
        <f t="shared" ca="1" si="202"/>
        <v>158771.6</v>
      </c>
      <c r="J1030" s="19">
        <f t="shared" ca="1" si="202"/>
        <v>150833.02000000002</v>
      </c>
      <c r="K1030">
        <f t="shared" ca="1" si="202"/>
        <v>143291.36900000001</v>
      </c>
      <c r="L1030" s="19">
        <f t="shared" ca="1" si="203"/>
        <v>143291.36900000001</v>
      </c>
      <c r="M1030" s="20">
        <f t="shared" si="204"/>
        <v>5000</v>
      </c>
      <c r="N1030">
        <f t="shared" si="205"/>
        <v>4800</v>
      </c>
      <c r="O1030" s="20">
        <f t="shared" si="205"/>
        <v>4608</v>
      </c>
      <c r="P1030">
        <f t="shared" si="205"/>
        <v>4423.68</v>
      </c>
      <c r="Q1030" s="20">
        <f t="shared" si="205"/>
        <v>4246.7328000000007</v>
      </c>
      <c r="R1030" s="21">
        <f t="shared" ca="1" si="206"/>
        <v>835640000</v>
      </c>
      <c r="S1030">
        <f t="shared" ca="1" si="207"/>
        <v>762103680</v>
      </c>
      <c r="T1030" s="21">
        <f t="shared" ca="1" si="208"/>
        <v>695038556.16000009</v>
      </c>
      <c r="U1030">
        <f t="shared" ca="1" si="209"/>
        <v>633875163.21792006</v>
      </c>
      <c r="V1030" s="21">
        <f t="shared" ca="1" si="210"/>
        <v>608520156.68920338</v>
      </c>
      <c r="W1030" s="17">
        <f t="shared" ca="1" si="211"/>
        <v>524864729.29434013</v>
      </c>
    </row>
    <row r="1031" spans="6:23" x14ac:dyDescent="0.3">
      <c r="F1031">
        <v>1029</v>
      </c>
      <c r="G1031">
        <f t="shared" ca="1" si="200"/>
        <v>0.11750362402174019</v>
      </c>
      <c r="H1031" s="19">
        <f t="shared" ca="1" si="201"/>
        <v>104373</v>
      </c>
      <c r="I1031">
        <f t="shared" ca="1" si="202"/>
        <v>99154.35</v>
      </c>
      <c r="J1031" s="19">
        <f t="shared" ca="1" si="202"/>
        <v>94196.632500000007</v>
      </c>
      <c r="K1031">
        <f t="shared" ca="1" si="202"/>
        <v>89486.800875000001</v>
      </c>
      <c r="L1031" s="19">
        <f t="shared" ca="1" si="203"/>
        <v>89486.800875000001</v>
      </c>
      <c r="M1031" s="20">
        <f t="shared" si="204"/>
        <v>5000</v>
      </c>
      <c r="N1031">
        <f t="shared" si="205"/>
        <v>4800</v>
      </c>
      <c r="O1031" s="20">
        <f t="shared" si="205"/>
        <v>4608</v>
      </c>
      <c r="P1031">
        <f t="shared" si="205"/>
        <v>4423.68</v>
      </c>
      <c r="Q1031" s="20">
        <f t="shared" si="205"/>
        <v>4246.7328000000007</v>
      </c>
      <c r="R1031" s="21">
        <f t="shared" ca="1" si="206"/>
        <v>521865000</v>
      </c>
      <c r="S1031">
        <f t="shared" ca="1" si="207"/>
        <v>475940880</v>
      </c>
      <c r="T1031" s="21">
        <f t="shared" ca="1" si="208"/>
        <v>434058082.56000006</v>
      </c>
      <c r="U1031">
        <f t="shared" ca="1" si="209"/>
        <v>395860971.29472005</v>
      </c>
      <c r="V1031" s="21">
        <f t="shared" ca="1" si="210"/>
        <v>380026532.44293123</v>
      </c>
      <c r="W1031" s="17">
        <f t="shared" ca="1" si="211"/>
        <v>-385649284.43684983</v>
      </c>
    </row>
    <row r="1032" spans="6:23" x14ac:dyDescent="0.3">
      <c r="F1032">
        <v>1030</v>
      </c>
      <c r="G1032">
        <f t="shared" ca="1" si="200"/>
        <v>0.63466613756384949</v>
      </c>
      <c r="H1032" s="19">
        <f t="shared" ca="1" si="201"/>
        <v>150327</v>
      </c>
      <c r="I1032">
        <f t="shared" ca="1" si="202"/>
        <v>142810.65</v>
      </c>
      <c r="J1032" s="19">
        <f t="shared" ca="1" si="202"/>
        <v>135670.11749999999</v>
      </c>
      <c r="K1032">
        <f t="shared" ca="1" si="202"/>
        <v>128886.61162499999</v>
      </c>
      <c r="L1032" s="19">
        <f t="shared" ca="1" si="203"/>
        <v>128886.61162499999</v>
      </c>
      <c r="M1032" s="20">
        <f t="shared" si="204"/>
        <v>5000</v>
      </c>
      <c r="N1032">
        <f t="shared" si="205"/>
        <v>4800</v>
      </c>
      <c r="O1032" s="20">
        <f t="shared" si="205"/>
        <v>4608</v>
      </c>
      <c r="P1032">
        <f t="shared" si="205"/>
        <v>4423.68</v>
      </c>
      <c r="Q1032" s="20">
        <f t="shared" si="205"/>
        <v>4246.7328000000007</v>
      </c>
      <c r="R1032" s="21">
        <f t="shared" ca="1" si="206"/>
        <v>751635000</v>
      </c>
      <c r="S1032">
        <f t="shared" ca="1" si="207"/>
        <v>685491120</v>
      </c>
      <c r="T1032" s="21">
        <f t="shared" ca="1" si="208"/>
        <v>625167901.43999994</v>
      </c>
      <c r="U1032">
        <f t="shared" ca="1" si="209"/>
        <v>570153126.11327994</v>
      </c>
      <c r="V1032" s="21">
        <f t="shared" ca="1" si="210"/>
        <v>547347001.06874883</v>
      </c>
      <c r="W1032" s="17">
        <f t="shared" ca="1" si="211"/>
        <v>281098560.1492877</v>
      </c>
    </row>
    <row r="1033" spans="6:23" x14ac:dyDescent="0.3">
      <c r="F1033">
        <v>1031</v>
      </c>
      <c r="G1033">
        <f t="shared" ca="1" si="200"/>
        <v>0.16774565120816287</v>
      </c>
      <c r="H1033" s="19">
        <f t="shared" ca="1" si="201"/>
        <v>111107</v>
      </c>
      <c r="I1033">
        <f t="shared" ca="1" si="202"/>
        <v>105551.65</v>
      </c>
      <c r="J1033" s="19">
        <f t="shared" ca="1" si="202"/>
        <v>100274.06749999999</v>
      </c>
      <c r="K1033">
        <f t="shared" ca="1" si="202"/>
        <v>95260.364124999993</v>
      </c>
      <c r="L1033" s="19">
        <f t="shared" ca="1" si="203"/>
        <v>95260.364124999993</v>
      </c>
      <c r="M1033" s="20">
        <f t="shared" si="204"/>
        <v>5000</v>
      </c>
      <c r="N1033">
        <f t="shared" si="205"/>
        <v>4800</v>
      </c>
      <c r="O1033" s="20">
        <f t="shared" si="205"/>
        <v>4608</v>
      </c>
      <c r="P1033">
        <f t="shared" si="205"/>
        <v>4423.68</v>
      </c>
      <c r="Q1033" s="20">
        <f t="shared" si="205"/>
        <v>4246.7328000000007</v>
      </c>
      <c r="R1033" s="21">
        <f t="shared" ca="1" si="206"/>
        <v>555535000</v>
      </c>
      <c r="S1033">
        <f t="shared" ca="1" si="207"/>
        <v>506647920</v>
      </c>
      <c r="T1033" s="21">
        <f t="shared" ca="1" si="208"/>
        <v>462062903.03999996</v>
      </c>
      <c r="U1033">
        <f t="shared" ca="1" si="209"/>
        <v>421401367.57248002</v>
      </c>
      <c r="V1033" s="21">
        <f t="shared" ca="1" si="210"/>
        <v>404545312.86958081</v>
      </c>
      <c r="W1033" s="17">
        <f t="shared" ca="1" si="211"/>
        <v>-287945494.0063529</v>
      </c>
    </row>
    <row r="1034" spans="6:23" x14ac:dyDescent="0.3">
      <c r="F1034">
        <v>1032</v>
      </c>
      <c r="G1034">
        <f t="shared" ca="1" si="200"/>
        <v>0.5001419009725675</v>
      </c>
      <c r="H1034" s="19">
        <f t="shared" ca="1" si="201"/>
        <v>140011</v>
      </c>
      <c r="I1034">
        <f t="shared" ca="1" si="202"/>
        <v>133010.45000000001</v>
      </c>
      <c r="J1034" s="19">
        <f t="shared" ca="1" si="202"/>
        <v>126359.92750000001</v>
      </c>
      <c r="K1034">
        <f t="shared" ca="1" si="202"/>
        <v>120041.931125</v>
      </c>
      <c r="L1034" s="19">
        <f t="shared" ca="1" si="203"/>
        <v>120041.931125</v>
      </c>
      <c r="M1034" s="20">
        <f t="shared" si="204"/>
        <v>5000</v>
      </c>
      <c r="N1034">
        <f t="shared" si="205"/>
        <v>4800</v>
      </c>
      <c r="O1034" s="20">
        <f t="shared" si="205"/>
        <v>4608</v>
      </c>
      <c r="P1034">
        <f t="shared" si="205"/>
        <v>4423.68</v>
      </c>
      <c r="Q1034" s="20">
        <f t="shared" si="205"/>
        <v>4246.7328000000007</v>
      </c>
      <c r="R1034" s="21">
        <f t="shared" ca="1" si="206"/>
        <v>700055000</v>
      </c>
      <c r="S1034">
        <f t="shared" ca="1" si="207"/>
        <v>638450160</v>
      </c>
      <c r="T1034" s="21">
        <f t="shared" ca="1" si="208"/>
        <v>582266545.92000008</v>
      </c>
      <c r="U1034">
        <f t="shared" ca="1" si="209"/>
        <v>531027089.87904006</v>
      </c>
      <c r="V1034" s="21">
        <f t="shared" ca="1" si="210"/>
        <v>509786006.28387851</v>
      </c>
      <c r="W1034" s="17">
        <f t="shared" ca="1" si="211"/>
        <v>131423433.61513233</v>
      </c>
    </row>
    <row r="1035" spans="6:23" x14ac:dyDescent="0.3">
      <c r="F1035">
        <v>1033</v>
      </c>
      <c r="G1035">
        <f t="shared" ca="1" si="200"/>
        <v>0.56976673283713697</v>
      </c>
      <c r="H1035" s="19">
        <f t="shared" ca="1" si="201"/>
        <v>145273</v>
      </c>
      <c r="I1035">
        <f t="shared" ca="1" si="202"/>
        <v>138009.35</v>
      </c>
      <c r="J1035" s="19">
        <f t="shared" ca="1" si="202"/>
        <v>131108.88250000001</v>
      </c>
      <c r="K1035">
        <f t="shared" ca="1" si="202"/>
        <v>124553.43837500001</v>
      </c>
      <c r="L1035" s="19">
        <f t="shared" ca="1" si="203"/>
        <v>124553.43837500001</v>
      </c>
      <c r="M1035" s="20">
        <f t="shared" si="204"/>
        <v>5000</v>
      </c>
      <c r="N1035">
        <f t="shared" si="205"/>
        <v>4800</v>
      </c>
      <c r="O1035" s="20">
        <f t="shared" si="205"/>
        <v>4608</v>
      </c>
      <c r="P1035">
        <f t="shared" si="205"/>
        <v>4423.68</v>
      </c>
      <c r="Q1035" s="20">
        <f t="shared" si="205"/>
        <v>4246.7328000000007</v>
      </c>
      <c r="R1035" s="21">
        <f t="shared" ca="1" si="206"/>
        <v>726365000</v>
      </c>
      <c r="S1035">
        <f t="shared" ca="1" si="207"/>
        <v>662444880</v>
      </c>
      <c r="T1035" s="21">
        <f t="shared" ca="1" si="208"/>
        <v>604149730.56000006</v>
      </c>
      <c r="U1035">
        <f t="shared" ca="1" si="209"/>
        <v>550984554.27072012</v>
      </c>
      <c r="V1035" s="21">
        <f t="shared" ca="1" si="210"/>
        <v>528945172.09989136</v>
      </c>
      <c r="W1035" s="17">
        <f t="shared" ca="1" si="211"/>
        <v>207769935.73055792</v>
      </c>
    </row>
    <row r="1036" spans="6:23" x14ac:dyDescent="0.3">
      <c r="F1036">
        <v>1034</v>
      </c>
      <c r="G1036">
        <f t="shared" ca="1" si="200"/>
        <v>0.71073435302550669</v>
      </c>
      <c r="H1036" s="19">
        <f t="shared" ca="1" si="201"/>
        <v>156666</v>
      </c>
      <c r="I1036">
        <f t="shared" ca="1" si="202"/>
        <v>148832.70000000001</v>
      </c>
      <c r="J1036" s="19">
        <f t="shared" ca="1" si="202"/>
        <v>141391.065</v>
      </c>
      <c r="K1036">
        <f t="shared" ca="1" si="202"/>
        <v>134321.51175000001</v>
      </c>
      <c r="L1036" s="19">
        <f t="shared" ca="1" si="203"/>
        <v>134321.51175000001</v>
      </c>
      <c r="M1036" s="20">
        <f t="shared" si="204"/>
        <v>5000</v>
      </c>
      <c r="N1036">
        <f t="shared" si="205"/>
        <v>4800</v>
      </c>
      <c r="O1036" s="20">
        <f t="shared" si="205"/>
        <v>4608</v>
      </c>
      <c r="P1036">
        <f t="shared" si="205"/>
        <v>4423.68</v>
      </c>
      <c r="Q1036" s="20">
        <f t="shared" si="205"/>
        <v>4246.7328000000007</v>
      </c>
      <c r="R1036" s="21">
        <f t="shared" ca="1" si="206"/>
        <v>783330000</v>
      </c>
      <c r="S1036">
        <f t="shared" ca="1" si="207"/>
        <v>714396960</v>
      </c>
      <c r="T1036" s="21">
        <f t="shared" ca="1" si="208"/>
        <v>651530027.51999998</v>
      </c>
      <c r="U1036">
        <f t="shared" ca="1" si="209"/>
        <v>594195385.09824002</v>
      </c>
      <c r="V1036" s="21">
        <f t="shared" ca="1" si="210"/>
        <v>570427569.69431055</v>
      </c>
      <c r="W1036" s="17">
        <f t="shared" ca="1" si="211"/>
        <v>373071284.76154232</v>
      </c>
    </row>
    <row r="1037" spans="6:23" x14ac:dyDescent="0.3">
      <c r="F1037">
        <v>1035</v>
      </c>
      <c r="G1037">
        <f t="shared" ca="1" si="200"/>
        <v>0.68970666297858318</v>
      </c>
      <c r="H1037" s="19">
        <f t="shared" ca="1" si="201"/>
        <v>154851</v>
      </c>
      <c r="I1037">
        <f t="shared" ca="1" si="202"/>
        <v>147108.45000000001</v>
      </c>
      <c r="J1037" s="19">
        <f t="shared" ca="1" si="202"/>
        <v>139753.02750000003</v>
      </c>
      <c r="K1037">
        <f t="shared" ca="1" si="202"/>
        <v>132765.37612500001</v>
      </c>
      <c r="L1037" s="19">
        <f t="shared" ca="1" si="203"/>
        <v>132765.37612500001</v>
      </c>
      <c r="M1037" s="20">
        <f t="shared" si="204"/>
        <v>5000</v>
      </c>
      <c r="N1037">
        <f t="shared" si="205"/>
        <v>4800</v>
      </c>
      <c r="O1037" s="20">
        <f t="shared" si="205"/>
        <v>4608</v>
      </c>
      <c r="P1037">
        <f t="shared" si="205"/>
        <v>4423.68</v>
      </c>
      <c r="Q1037" s="20">
        <f t="shared" si="205"/>
        <v>4246.7328000000007</v>
      </c>
      <c r="R1037" s="21">
        <f t="shared" ca="1" si="206"/>
        <v>774255000</v>
      </c>
      <c r="S1037">
        <f t="shared" ca="1" si="207"/>
        <v>706120560</v>
      </c>
      <c r="T1037" s="21">
        <f t="shared" ca="1" si="208"/>
        <v>643981950.72000015</v>
      </c>
      <c r="U1037">
        <f t="shared" ca="1" si="209"/>
        <v>587311539.05664003</v>
      </c>
      <c r="V1037" s="21">
        <f t="shared" ca="1" si="210"/>
        <v>563819077.49437451</v>
      </c>
      <c r="W1037" s="17">
        <f t="shared" ca="1" si="211"/>
        <v>346737400.05240202</v>
      </c>
    </row>
    <row r="1038" spans="6:23" x14ac:dyDescent="0.3">
      <c r="F1038">
        <v>1036</v>
      </c>
      <c r="G1038">
        <f t="shared" ca="1" si="200"/>
        <v>0.36479518033596858</v>
      </c>
      <c r="H1038" s="19">
        <f t="shared" ca="1" si="201"/>
        <v>129630</v>
      </c>
      <c r="I1038">
        <f t="shared" ca="1" si="202"/>
        <v>123148.5</v>
      </c>
      <c r="J1038" s="19">
        <f t="shared" ca="1" si="202"/>
        <v>116991.075</v>
      </c>
      <c r="K1038">
        <f t="shared" ca="1" si="202"/>
        <v>111141.52124999999</v>
      </c>
      <c r="L1038" s="19">
        <f t="shared" ca="1" si="203"/>
        <v>111141.52124999999</v>
      </c>
      <c r="M1038" s="20">
        <f t="shared" si="204"/>
        <v>5000</v>
      </c>
      <c r="N1038">
        <f t="shared" si="205"/>
        <v>4800</v>
      </c>
      <c r="O1038" s="20">
        <f t="shared" si="205"/>
        <v>4608</v>
      </c>
      <c r="P1038">
        <f t="shared" si="205"/>
        <v>4423.68</v>
      </c>
      <c r="Q1038" s="20">
        <f t="shared" si="205"/>
        <v>4246.7328000000007</v>
      </c>
      <c r="R1038" s="21">
        <f t="shared" ca="1" si="206"/>
        <v>648150000</v>
      </c>
      <c r="S1038">
        <f t="shared" ca="1" si="207"/>
        <v>591112800</v>
      </c>
      <c r="T1038" s="21">
        <f t="shared" ca="1" si="208"/>
        <v>539094873.60000002</v>
      </c>
      <c r="U1038">
        <f t="shared" ca="1" si="209"/>
        <v>491654524.72319996</v>
      </c>
      <c r="V1038" s="21">
        <f t="shared" ca="1" si="210"/>
        <v>471988343.73427206</v>
      </c>
      <c r="W1038" s="17">
        <f t="shared" ca="1" si="211"/>
        <v>-19194779.699241161</v>
      </c>
    </row>
    <row r="1039" spans="6:23" x14ac:dyDescent="0.3">
      <c r="F1039">
        <v>1037</v>
      </c>
      <c r="G1039">
        <f t="shared" ca="1" si="200"/>
        <v>6.0318376705821963E-2</v>
      </c>
      <c r="H1039" s="19">
        <f t="shared" ca="1" si="201"/>
        <v>93437</v>
      </c>
      <c r="I1039">
        <f t="shared" ca="1" si="202"/>
        <v>88765.15</v>
      </c>
      <c r="J1039" s="19">
        <f t="shared" ca="1" si="202"/>
        <v>84326.892499999987</v>
      </c>
      <c r="K1039">
        <f t="shared" ca="1" si="202"/>
        <v>80110.547874999989</v>
      </c>
      <c r="L1039" s="19">
        <f t="shared" ca="1" si="203"/>
        <v>80110.547874999989</v>
      </c>
      <c r="M1039" s="20">
        <f t="shared" si="204"/>
        <v>5000</v>
      </c>
      <c r="N1039">
        <f t="shared" si="205"/>
        <v>4800</v>
      </c>
      <c r="O1039" s="20">
        <f t="shared" si="205"/>
        <v>4608</v>
      </c>
      <c r="P1039">
        <f t="shared" si="205"/>
        <v>4423.68</v>
      </c>
      <c r="Q1039" s="20">
        <f t="shared" si="205"/>
        <v>4246.7328000000007</v>
      </c>
      <c r="R1039" s="21">
        <f t="shared" ca="1" si="206"/>
        <v>467185000</v>
      </c>
      <c r="S1039">
        <f t="shared" ca="1" si="207"/>
        <v>426072720</v>
      </c>
      <c r="T1039" s="21">
        <f t="shared" ca="1" si="208"/>
        <v>388578320.63999993</v>
      </c>
      <c r="U1039">
        <f t="shared" ca="1" si="209"/>
        <v>354383428.42367995</v>
      </c>
      <c r="V1039" s="21">
        <f t="shared" ca="1" si="210"/>
        <v>340208091.28673279</v>
      </c>
      <c r="W1039" s="17">
        <f t="shared" ca="1" si="211"/>
        <v>-544320007.95153904</v>
      </c>
    </row>
    <row r="1040" spans="6:23" x14ac:dyDescent="0.3">
      <c r="F1040">
        <v>1038</v>
      </c>
      <c r="G1040">
        <f t="shared" ca="1" si="200"/>
        <v>0.96463275807757654</v>
      </c>
      <c r="H1040" s="19">
        <f t="shared" ca="1" si="201"/>
        <v>194215</v>
      </c>
      <c r="I1040">
        <f t="shared" ca="1" si="202"/>
        <v>184504.25</v>
      </c>
      <c r="J1040" s="19">
        <f t="shared" ca="1" si="202"/>
        <v>175279.03750000001</v>
      </c>
      <c r="K1040">
        <f t="shared" ca="1" si="202"/>
        <v>166515.08562500001</v>
      </c>
      <c r="L1040" s="19">
        <f t="shared" ca="1" si="203"/>
        <v>166515.08562500001</v>
      </c>
      <c r="M1040" s="20">
        <f t="shared" si="204"/>
        <v>5000</v>
      </c>
      <c r="N1040">
        <f t="shared" si="205"/>
        <v>4800</v>
      </c>
      <c r="O1040" s="20">
        <f t="shared" si="205"/>
        <v>4608</v>
      </c>
      <c r="P1040">
        <f t="shared" si="205"/>
        <v>4423.68</v>
      </c>
      <c r="Q1040" s="20">
        <f t="shared" si="205"/>
        <v>4246.7328000000007</v>
      </c>
      <c r="R1040" s="21">
        <f t="shared" ca="1" si="206"/>
        <v>971075000</v>
      </c>
      <c r="S1040">
        <f t="shared" ca="1" si="207"/>
        <v>885620400</v>
      </c>
      <c r="T1040" s="21">
        <f t="shared" ca="1" si="208"/>
        <v>807685804.80000007</v>
      </c>
      <c r="U1040">
        <f t="shared" ca="1" si="209"/>
        <v>736609453.9776001</v>
      </c>
      <c r="V1040" s="21">
        <f t="shared" ca="1" si="210"/>
        <v>707145075.81849611</v>
      </c>
      <c r="W1040" s="17">
        <f t="shared" ca="1" si="211"/>
        <v>917870754.15190887</v>
      </c>
    </row>
    <row r="1041" spans="6:23" x14ac:dyDescent="0.3">
      <c r="F1041">
        <v>1039</v>
      </c>
      <c r="G1041">
        <f t="shared" ca="1" si="200"/>
        <v>0.6970364155688189</v>
      </c>
      <c r="H1041" s="19">
        <f t="shared" ca="1" si="201"/>
        <v>155477</v>
      </c>
      <c r="I1041">
        <f t="shared" ca="1" si="202"/>
        <v>147703.15</v>
      </c>
      <c r="J1041" s="19">
        <f t="shared" ca="1" si="202"/>
        <v>140317.99249999999</v>
      </c>
      <c r="K1041">
        <f t="shared" ca="1" si="202"/>
        <v>133302.092875</v>
      </c>
      <c r="L1041" s="19">
        <f t="shared" ca="1" si="203"/>
        <v>133302.092875</v>
      </c>
      <c r="M1041" s="20">
        <f t="shared" si="204"/>
        <v>5000</v>
      </c>
      <c r="N1041">
        <f t="shared" si="205"/>
        <v>4800</v>
      </c>
      <c r="O1041" s="20">
        <f t="shared" si="205"/>
        <v>4608</v>
      </c>
      <c r="P1041">
        <f t="shared" si="205"/>
        <v>4423.68</v>
      </c>
      <c r="Q1041" s="20">
        <f t="shared" si="205"/>
        <v>4246.7328000000007</v>
      </c>
      <c r="R1041" s="21">
        <f t="shared" ca="1" si="206"/>
        <v>777385000</v>
      </c>
      <c r="S1041">
        <f t="shared" ca="1" si="207"/>
        <v>708975120</v>
      </c>
      <c r="T1041" s="21">
        <f t="shared" ca="1" si="208"/>
        <v>646585309.43999994</v>
      </c>
      <c r="U1041">
        <f t="shared" ca="1" si="209"/>
        <v>589685802.20928001</v>
      </c>
      <c r="V1041" s="21">
        <f t="shared" ca="1" si="210"/>
        <v>566098370.12090886</v>
      </c>
      <c r="W1041" s="17">
        <f t="shared" ca="1" si="211"/>
        <v>355820051.19726229</v>
      </c>
    </row>
    <row r="1042" spans="6:23" x14ac:dyDescent="0.3">
      <c r="F1042">
        <v>1040</v>
      </c>
      <c r="G1042">
        <f t="shared" ca="1" si="200"/>
        <v>0.44220527323409076</v>
      </c>
      <c r="H1042" s="19">
        <f t="shared" ca="1" si="201"/>
        <v>135639</v>
      </c>
      <c r="I1042">
        <f t="shared" ca="1" si="202"/>
        <v>128857.05</v>
      </c>
      <c r="J1042" s="19">
        <f t="shared" ca="1" si="202"/>
        <v>122414.19750000001</v>
      </c>
      <c r="K1042">
        <f t="shared" ca="1" si="202"/>
        <v>116293.48762500001</v>
      </c>
      <c r="L1042" s="19">
        <f t="shared" ca="1" si="203"/>
        <v>116293.48762500001</v>
      </c>
      <c r="M1042" s="20">
        <f t="shared" si="204"/>
        <v>5000</v>
      </c>
      <c r="N1042">
        <f t="shared" si="205"/>
        <v>4800</v>
      </c>
      <c r="O1042" s="20">
        <f t="shared" si="205"/>
        <v>4608</v>
      </c>
      <c r="P1042">
        <f t="shared" si="205"/>
        <v>4423.68</v>
      </c>
      <c r="Q1042" s="20">
        <f t="shared" si="205"/>
        <v>4246.7328000000007</v>
      </c>
      <c r="R1042" s="21">
        <f t="shared" ca="1" si="206"/>
        <v>678195000</v>
      </c>
      <c r="S1042">
        <f t="shared" ca="1" si="207"/>
        <v>618513840</v>
      </c>
      <c r="T1042" s="21">
        <f t="shared" ca="1" si="208"/>
        <v>564084622.08000004</v>
      </c>
      <c r="U1042">
        <f t="shared" ca="1" si="209"/>
        <v>514445175.33696008</v>
      </c>
      <c r="V1042" s="21">
        <f t="shared" ca="1" si="210"/>
        <v>493867368.32348174</v>
      </c>
      <c r="W1042" s="17">
        <f t="shared" ca="1" si="211"/>
        <v>67989965.874988079</v>
      </c>
    </row>
    <row r="1043" spans="6:23" x14ac:dyDescent="0.3">
      <c r="F1043">
        <v>1041</v>
      </c>
      <c r="G1043">
        <f t="shared" ca="1" si="200"/>
        <v>0.15544409886911015</v>
      </c>
      <c r="H1043" s="19">
        <f t="shared" ca="1" si="201"/>
        <v>109599</v>
      </c>
      <c r="I1043">
        <f t="shared" ca="1" si="202"/>
        <v>104119.05</v>
      </c>
      <c r="J1043" s="19">
        <f t="shared" ca="1" si="202"/>
        <v>98913.097500000003</v>
      </c>
      <c r="K1043">
        <f t="shared" ca="1" si="202"/>
        <v>93967.442624999996</v>
      </c>
      <c r="L1043" s="19">
        <f t="shared" ca="1" si="203"/>
        <v>93967.442624999996</v>
      </c>
      <c r="M1043" s="20">
        <f t="shared" si="204"/>
        <v>5000</v>
      </c>
      <c r="N1043">
        <f t="shared" si="205"/>
        <v>4800</v>
      </c>
      <c r="O1043" s="20">
        <f t="shared" si="205"/>
        <v>4608</v>
      </c>
      <c r="P1043">
        <f t="shared" si="205"/>
        <v>4423.68</v>
      </c>
      <c r="Q1043" s="20">
        <f t="shared" si="205"/>
        <v>4246.7328000000007</v>
      </c>
      <c r="R1043" s="21">
        <f t="shared" ca="1" si="206"/>
        <v>547995000</v>
      </c>
      <c r="S1043">
        <f t="shared" ca="1" si="207"/>
        <v>499771440</v>
      </c>
      <c r="T1043" s="21">
        <f t="shared" ca="1" si="208"/>
        <v>455791553.28000003</v>
      </c>
      <c r="U1043">
        <f t="shared" ca="1" si="209"/>
        <v>415681896.59136003</v>
      </c>
      <c r="V1043" s="21">
        <f t="shared" ca="1" si="210"/>
        <v>399054620.72770566</v>
      </c>
      <c r="W1043" s="17">
        <f t="shared" ca="1" si="211"/>
        <v>-309825107.30739093</v>
      </c>
    </row>
    <row r="1044" spans="6:23" x14ac:dyDescent="0.3">
      <c r="F1044">
        <v>1042</v>
      </c>
      <c r="G1044">
        <f t="shared" ca="1" si="200"/>
        <v>0.14277451950823938</v>
      </c>
      <c r="H1044" s="19">
        <f t="shared" ca="1" si="201"/>
        <v>107962</v>
      </c>
      <c r="I1044">
        <f t="shared" ca="1" si="202"/>
        <v>102563.9</v>
      </c>
      <c r="J1044" s="19">
        <f t="shared" ca="1" si="202"/>
        <v>97435.704999999987</v>
      </c>
      <c r="K1044">
        <f t="shared" ca="1" si="202"/>
        <v>92563.919749999986</v>
      </c>
      <c r="L1044" s="19">
        <f t="shared" ca="1" si="203"/>
        <v>92563.919749999986</v>
      </c>
      <c r="M1044" s="20">
        <f t="shared" si="204"/>
        <v>5000</v>
      </c>
      <c r="N1044">
        <f t="shared" si="205"/>
        <v>4800</v>
      </c>
      <c r="O1044" s="20">
        <f t="shared" si="205"/>
        <v>4608</v>
      </c>
      <c r="P1044">
        <f t="shared" si="205"/>
        <v>4423.68</v>
      </c>
      <c r="Q1044" s="20">
        <f t="shared" si="205"/>
        <v>4246.7328000000007</v>
      </c>
      <c r="R1044" s="21">
        <f t="shared" ca="1" si="206"/>
        <v>539810000</v>
      </c>
      <c r="S1044">
        <f t="shared" ca="1" si="207"/>
        <v>492306720</v>
      </c>
      <c r="T1044" s="21">
        <f t="shared" ca="1" si="208"/>
        <v>448983728.63999993</v>
      </c>
      <c r="U1044">
        <f t="shared" ca="1" si="209"/>
        <v>409473160.51967996</v>
      </c>
      <c r="V1044" s="21">
        <f t="shared" ca="1" si="210"/>
        <v>393094234.09889281</v>
      </c>
      <c r="W1044" s="17">
        <f t="shared" ca="1" si="211"/>
        <v>-333576385.14147544</v>
      </c>
    </row>
    <row r="1045" spans="6:23" x14ac:dyDescent="0.3">
      <c r="F1045">
        <v>1043</v>
      </c>
      <c r="G1045">
        <f t="shared" ca="1" si="200"/>
        <v>0.24647930919691252</v>
      </c>
      <c r="H1045" s="19">
        <f t="shared" ca="1" si="201"/>
        <v>119432</v>
      </c>
      <c r="I1045">
        <f t="shared" ca="1" si="202"/>
        <v>113460.4</v>
      </c>
      <c r="J1045" s="19">
        <f t="shared" ca="1" si="202"/>
        <v>107787.37999999999</v>
      </c>
      <c r="K1045">
        <f t="shared" ca="1" si="202"/>
        <v>102398.01099999998</v>
      </c>
      <c r="L1045" s="19">
        <f t="shared" ca="1" si="203"/>
        <v>102398.01099999998</v>
      </c>
      <c r="M1045" s="20">
        <f t="shared" si="204"/>
        <v>5000</v>
      </c>
      <c r="N1045">
        <f t="shared" si="205"/>
        <v>4800</v>
      </c>
      <c r="O1045" s="20">
        <f t="shared" si="205"/>
        <v>4608</v>
      </c>
      <c r="P1045">
        <f t="shared" si="205"/>
        <v>4423.68</v>
      </c>
      <c r="Q1045" s="20">
        <f t="shared" si="205"/>
        <v>4246.7328000000007</v>
      </c>
      <c r="R1045" s="21">
        <f t="shared" ca="1" si="206"/>
        <v>597160000</v>
      </c>
      <c r="S1045">
        <f t="shared" ca="1" si="207"/>
        <v>544609920</v>
      </c>
      <c r="T1045" s="21">
        <f t="shared" ca="1" si="208"/>
        <v>496684247.03999996</v>
      </c>
      <c r="U1045">
        <f t="shared" ca="1" si="209"/>
        <v>452976033.30047995</v>
      </c>
      <c r="V1045" s="21">
        <f t="shared" ca="1" si="210"/>
        <v>434856991.9684608</v>
      </c>
      <c r="W1045" s="17">
        <f t="shared" ca="1" si="211"/>
        <v>-167157841.00161791</v>
      </c>
    </row>
    <row r="1046" spans="6:23" x14ac:dyDescent="0.3">
      <c r="F1046">
        <v>1044</v>
      </c>
      <c r="G1046">
        <f t="shared" ca="1" si="200"/>
        <v>0.85339591613182642</v>
      </c>
      <c r="H1046" s="19">
        <f t="shared" ca="1" si="201"/>
        <v>171533</v>
      </c>
      <c r="I1046">
        <f t="shared" ca="1" si="202"/>
        <v>162956.35</v>
      </c>
      <c r="J1046" s="19">
        <f t="shared" ca="1" si="202"/>
        <v>154808.5325</v>
      </c>
      <c r="K1046">
        <f t="shared" ca="1" si="202"/>
        <v>147068.10587500001</v>
      </c>
      <c r="L1046" s="19">
        <f t="shared" ca="1" si="203"/>
        <v>147068.10587500001</v>
      </c>
      <c r="M1046" s="20">
        <f t="shared" si="204"/>
        <v>5000</v>
      </c>
      <c r="N1046">
        <f t="shared" si="205"/>
        <v>4800</v>
      </c>
      <c r="O1046" s="20">
        <f t="shared" si="205"/>
        <v>4608</v>
      </c>
      <c r="P1046">
        <f t="shared" si="205"/>
        <v>4423.68</v>
      </c>
      <c r="Q1046" s="20">
        <f t="shared" si="205"/>
        <v>4246.7328000000007</v>
      </c>
      <c r="R1046" s="21">
        <f t="shared" ca="1" si="206"/>
        <v>857665000</v>
      </c>
      <c r="S1046">
        <f t="shared" ca="1" si="207"/>
        <v>782190480</v>
      </c>
      <c r="T1046" s="21">
        <f t="shared" ca="1" si="208"/>
        <v>713357717.75999999</v>
      </c>
      <c r="U1046">
        <f t="shared" ca="1" si="209"/>
        <v>650582238.59712005</v>
      </c>
      <c r="V1046" s="21">
        <f t="shared" ca="1" si="210"/>
        <v>624558949.05323529</v>
      </c>
      <c r="W1046" s="17">
        <f t="shared" ca="1" si="211"/>
        <v>588776994.93828726</v>
      </c>
    </row>
    <row r="1047" spans="6:23" x14ac:dyDescent="0.3">
      <c r="F1047">
        <v>1045</v>
      </c>
      <c r="G1047">
        <f t="shared" ca="1" si="200"/>
        <v>0.3427505559479036</v>
      </c>
      <c r="H1047" s="19">
        <f t="shared" ca="1" si="201"/>
        <v>127851</v>
      </c>
      <c r="I1047">
        <f t="shared" ca="1" si="202"/>
        <v>121458.45</v>
      </c>
      <c r="J1047" s="19">
        <f t="shared" ca="1" si="202"/>
        <v>115385.5275</v>
      </c>
      <c r="K1047">
        <f t="shared" ca="1" si="202"/>
        <v>109616.251125</v>
      </c>
      <c r="L1047" s="19">
        <f t="shared" ca="1" si="203"/>
        <v>109616.251125</v>
      </c>
      <c r="M1047" s="20">
        <f t="shared" si="204"/>
        <v>5000</v>
      </c>
      <c r="N1047">
        <f t="shared" si="205"/>
        <v>4800</v>
      </c>
      <c r="O1047" s="20">
        <f t="shared" si="205"/>
        <v>4608</v>
      </c>
      <c r="P1047">
        <f t="shared" si="205"/>
        <v>4423.68</v>
      </c>
      <c r="Q1047" s="20">
        <f t="shared" si="205"/>
        <v>4246.7328000000007</v>
      </c>
      <c r="R1047" s="21">
        <f t="shared" ca="1" si="206"/>
        <v>639255000</v>
      </c>
      <c r="S1047">
        <f t="shared" ca="1" si="207"/>
        <v>583000560</v>
      </c>
      <c r="T1047" s="21">
        <f t="shared" ca="1" si="208"/>
        <v>531696510.71999997</v>
      </c>
      <c r="U1047">
        <f t="shared" ca="1" si="209"/>
        <v>484907217.77664</v>
      </c>
      <c r="V1047" s="21">
        <f t="shared" ca="1" si="210"/>
        <v>465510929.06557447</v>
      </c>
      <c r="W1047" s="17">
        <f t="shared" ca="1" si="211"/>
        <v>-45006339.42241478</v>
      </c>
    </row>
    <row r="1048" spans="6:23" x14ac:dyDescent="0.3">
      <c r="F1048">
        <v>1046</v>
      </c>
      <c r="G1048">
        <f t="shared" ca="1" si="200"/>
        <v>0.56048351016169862</v>
      </c>
      <c r="H1048" s="19">
        <f t="shared" ca="1" si="201"/>
        <v>144566</v>
      </c>
      <c r="I1048">
        <f t="shared" ca="1" si="202"/>
        <v>137337.70000000001</v>
      </c>
      <c r="J1048" s="19">
        <f t="shared" ca="1" si="202"/>
        <v>130470.81500000002</v>
      </c>
      <c r="K1048">
        <f t="shared" ca="1" si="202"/>
        <v>123947.27425000002</v>
      </c>
      <c r="L1048" s="19">
        <f t="shared" ca="1" si="203"/>
        <v>123947.27425000002</v>
      </c>
      <c r="M1048" s="20">
        <f t="shared" si="204"/>
        <v>5000</v>
      </c>
      <c r="N1048">
        <f t="shared" si="205"/>
        <v>4800</v>
      </c>
      <c r="O1048" s="20">
        <f t="shared" si="205"/>
        <v>4608</v>
      </c>
      <c r="P1048">
        <f t="shared" si="205"/>
        <v>4423.68</v>
      </c>
      <c r="Q1048" s="20">
        <f t="shared" si="205"/>
        <v>4246.7328000000007</v>
      </c>
      <c r="R1048" s="21">
        <f t="shared" ca="1" si="206"/>
        <v>722830000</v>
      </c>
      <c r="S1048">
        <f t="shared" ca="1" si="207"/>
        <v>659220960</v>
      </c>
      <c r="T1048" s="21">
        <f t="shared" ca="1" si="208"/>
        <v>601209515.5200001</v>
      </c>
      <c r="U1048">
        <f t="shared" ca="1" si="209"/>
        <v>548303078.15424013</v>
      </c>
      <c r="V1048" s="21">
        <f t="shared" ca="1" si="210"/>
        <v>526370955.02807057</v>
      </c>
      <c r="W1048" s="17">
        <f t="shared" ca="1" si="211"/>
        <v>197512053.36727285</v>
      </c>
    </row>
    <row r="1049" spans="6:23" x14ac:dyDescent="0.3">
      <c r="F1049">
        <v>1047</v>
      </c>
      <c r="G1049">
        <f t="shared" ca="1" si="200"/>
        <v>0.34122872777341706</v>
      </c>
      <c r="H1049" s="19">
        <f t="shared" ca="1" si="201"/>
        <v>127727</v>
      </c>
      <c r="I1049">
        <f t="shared" ca="1" si="202"/>
        <v>121340.65</v>
      </c>
      <c r="J1049" s="19">
        <f t="shared" ca="1" si="202"/>
        <v>115273.61749999999</v>
      </c>
      <c r="K1049">
        <f t="shared" ca="1" si="202"/>
        <v>109509.93662499999</v>
      </c>
      <c r="L1049" s="19">
        <f t="shared" ca="1" si="203"/>
        <v>109509.93662499999</v>
      </c>
      <c r="M1049" s="20">
        <f t="shared" si="204"/>
        <v>5000</v>
      </c>
      <c r="N1049">
        <f t="shared" si="205"/>
        <v>4800</v>
      </c>
      <c r="O1049" s="20">
        <f t="shared" si="205"/>
        <v>4608</v>
      </c>
      <c r="P1049">
        <f t="shared" si="205"/>
        <v>4423.68</v>
      </c>
      <c r="Q1049" s="20">
        <f t="shared" si="205"/>
        <v>4246.7328000000007</v>
      </c>
      <c r="R1049" s="21">
        <f t="shared" ca="1" si="206"/>
        <v>638635000</v>
      </c>
      <c r="S1049">
        <f t="shared" ca="1" si="207"/>
        <v>582435120</v>
      </c>
      <c r="T1049" s="21">
        <f t="shared" ca="1" si="208"/>
        <v>531180829.43999994</v>
      </c>
      <c r="U1049">
        <f t="shared" ca="1" si="209"/>
        <v>484436916.44927996</v>
      </c>
      <c r="V1049" s="21">
        <f t="shared" ca="1" si="210"/>
        <v>465059439.79130882</v>
      </c>
      <c r="W1049" s="17">
        <f t="shared" ca="1" si="211"/>
        <v>-46805458.8185215</v>
      </c>
    </row>
    <row r="1050" spans="6:23" x14ac:dyDescent="0.3">
      <c r="F1050">
        <v>1048</v>
      </c>
      <c r="G1050">
        <f t="shared" ca="1" si="200"/>
        <v>0.70276959974425379</v>
      </c>
      <c r="H1050" s="19">
        <f t="shared" ca="1" si="201"/>
        <v>155971</v>
      </c>
      <c r="I1050">
        <f t="shared" ca="1" si="202"/>
        <v>148172.45000000001</v>
      </c>
      <c r="J1050" s="19">
        <f t="shared" ca="1" si="202"/>
        <v>140763.82750000001</v>
      </c>
      <c r="K1050">
        <f t="shared" ca="1" si="202"/>
        <v>133725.63612500002</v>
      </c>
      <c r="L1050" s="19">
        <f t="shared" ca="1" si="203"/>
        <v>133725.63612500002</v>
      </c>
      <c r="M1050" s="20">
        <f t="shared" si="204"/>
        <v>5000</v>
      </c>
      <c r="N1050">
        <f t="shared" si="205"/>
        <v>4800</v>
      </c>
      <c r="O1050" s="20">
        <f t="shared" si="205"/>
        <v>4608</v>
      </c>
      <c r="P1050">
        <f t="shared" si="205"/>
        <v>4423.68</v>
      </c>
      <c r="Q1050" s="20">
        <f t="shared" si="205"/>
        <v>4246.7328000000007</v>
      </c>
      <c r="R1050" s="21">
        <f t="shared" ca="1" si="206"/>
        <v>779855000</v>
      </c>
      <c r="S1050">
        <f t="shared" ca="1" si="207"/>
        <v>711227760</v>
      </c>
      <c r="T1050" s="21">
        <f t="shared" ca="1" si="208"/>
        <v>648639717.12000012</v>
      </c>
      <c r="U1050">
        <f t="shared" ca="1" si="209"/>
        <v>591559422.01344013</v>
      </c>
      <c r="V1050" s="21">
        <f t="shared" ca="1" si="210"/>
        <v>567897045.13290262</v>
      </c>
      <c r="W1050" s="17">
        <f t="shared" ca="1" si="211"/>
        <v>362987510.72691298</v>
      </c>
    </row>
    <row r="1051" spans="6:23" x14ac:dyDescent="0.3">
      <c r="F1051">
        <v>1049</v>
      </c>
      <c r="G1051">
        <f t="shared" ca="1" si="200"/>
        <v>0.52610984354129386</v>
      </c>
      <c r="H1051" s="19">
        <f t="shared" ca="1" si="201"/>
        <v>141965</v>
      </c>
      <c r="I1051">
        <f t="shared" ca="1" si="202"/>
        <v>134866.75</v>
      </c>
      <c r="J1051" s="19">
        <f t="shared" ca="1" si="202"/>
        <v>128123.41250000001</v>
      </c>
      <c r="K1051">
        <f t="shared" ca="1" si="202"/>
        <v>121717.24187500001</v>
      </c>
      <c r="L1051" s="19">
        <f t="shared" ca="1" si="203"/>
        <v>121717.24187500001</v>
      </c>
      <c r="M1051" s="20">
        <f t="shared" si="204"/>
        <v>5000</v>
      </c>
      <c r="N1051">
        <f t="shared" si="205"/>
        <v>4800</v>
      </c>
      <c r="O1051" s="20">
        <f t="shared" si="205"/>
        <v>4608</v>
      </c>
      <c r="P1051">
        <f t="shared" si="205"/>
        <v>4423.68</v>
      </c>
      <c r="Q1051" s="20">
        <f t="shared" si="205"/>
        <v>4246.7328000000007</v>
      </c>
      <c r="R1051" s="21">
        <f t="shared" ca="1" si="206"/>
        <v>709825000</v>
      </c>
      <c r="S1051">
        <f t="shared" ca="1" si="207"/>
        <v>647360400</v>
      </c>
      <c r="T1051" s="21">
        <f t="shared" ca="1" si="208"/>
        <v>590392684.80000007</v>
      </c>
      <c r="U1051">
        <f t="shared" ca="1" si="209"/>
        <v>538438128.53760004</v>
      </c>
      <c r="V1051" s="21">
        <f t="shared" ca="1" si="210"/>
        <v>516900603.39609611</v>
      </c>
      <c r="W1051" s="17">
        <f t="shared" ca="1" si="211"/>
        <v>159774073.13119864</v>
      </c>
    </row>
    <row r="1052" spans="6:23" x14ac:dyDescent="0.3">
      <c r="F1052">
        <v>1050</v>
      </c>
      <c r="G1052">
        <f t="shared" ca="1" si="200"/>
        <v>0.85417747410195644</v>
      </c>
      <c r="H1052" s="19">
        <f t="shared" ca="1" si="201"/>
        <v>171636</v>
      </c>
      <c r="I1052">
        <f t="shared" ca="1" si="202"/>
        <v>163054.20000000001</v>
      </c>
      <c r="J1052" s="19">
        <f t="shared" ca="1" si="202"/>
        <v>154901.49000000002</v>
      </c>
      <c r="K1052">
        <f t="shared" ca="1" si="202"/>
        <v>147156.41550000003</v>
      </c>
      <c r="L1052" s="19">
        <f t="shared" ca="1" si="203"/>
        <v>147156.41550000003</v>
      </c>
      <c r="M1052" s="20">
        <f t="shared" si="204"/>
        <v>5000</v>
      </c>
      <c r="N1052">
        <f t="shared" si="205"/>
        <v>4800</v>
      </c>
      <c r="O1052" s="20">
        <f t="shared" si="205"/>
        <v>4608</v>
      </c>
      <c r="P1052">
        <f t="shared" si="205"/>
        <v>4423.68</v>
      </c>
      <c r="Q1052" s="20">
        <f t="shared" si="205"/>
        <v>4246.7328000000007</v>
      </c>
      <c r="R1052" s="21">
        <f t="shared" ca="1" si="206"/>
        <v>858180000</v>
      </c>
      <c r="S1052">
        <f t="shared" ca="1" si="207"/>
        <v>782660160</v>
      </c>
      <c r="T1052" s="21">
        <f t="shared" ca="1" si="208"/>
        <v>713786065.92000008</v>
      </c>
      <c r="U1052">
        <f t="shared" ca="1" si="209"/>
        <v>650972892.11904013</v>
      </c>
      <c r="V1052" s="21">
        <f t="shared" ca="1" si="210"/>
        <v>624933976.43427861</v>
      </c>
      <c r="W1052" s="17">
        <f t="shared" ca="1" si="211"/>
        <v>590271424.75924635</v>
      </c>
    </row>
    <row r="1053" spans="6:23" x14ac:dyDescent="0.3">
      <c r="F1053">
        <v>1051</v>
      </c>
      <c r="G1053">
        <f t="shared" ca="1" si="200"/>
        <v>0.52913946491800612</v>
      </c>
      <c r="H1053" s="19">
        <f t="shared" ca="1" si="201"/>
        <v>142193</v>
      </c>
      <c r="I1053">
        <f t="shared" ca="1" si="202"/>
        <v>135083.35</v>
      </c>
      <c r="J1053" s="19">
        <f t="shared" ca="1" si="202"/>
        <v>128329.18250000001</v>
      </c>
      <c r="K1053">
        <f t="shared" ca="1" si="202"/>
        <v>121912.723375</v>
      </c>
      <c r="L1053" s="19">
        <f t="shared" ca="1" si="203"/>
        <v>121912.723375</v>
      </c>
      <c r="M1053" s="20">
        <f t="shared" si="204"/>
        <v>5000</v>
      </c>
      <c r="N1053">
        <f t="shared" si="205"/>
        <v>4800</v>
      </c>
      <c r="O1053" s="20">
        <f t="shared" si="205"/>
        <v>4608</v>
      </c>
      <c r="P1053">
        <f t="shared" si="205"/>
        <v>4423.68</v>
      </c>
      <c r="Q1053" s="20">
        <f t="shared" si="205"/>
        <v>4246.7328000000007</v>
      </c>
      <c r="R1053" s="21">
        <f t="shared" ca="1" si="206"/>
        <v>710965000</v>
      </c>
      <c r="S1053">
        <f t="shared" ca="1" si="207"/>
        <v>648400080</v>
      </c>
      <c r="T1053" s="21">
        <f t="shared" ca="1" si="208"/>
        <v>591340872.96000004</v>
      </c>
      <c r="U1053">
        <f t="shared" ca="1" si="209"/>
        <v>539302876.13952005</v>
      </c>
      <c r="V1053" s="21">
        <f t="shared" ca="1" si="210"/>
        <v>517730761.0939393</v>
      </c>
      <c r="W1053" s="17">
        <f t="shared" ca="1" si="211"/>
        <v>163082131.37565255</v>
      </c>
    </row>
    <row r="1054" spans="6:23" x14ac:dyDescent="0.3">
      <c r="F1054">
        <v>1052</v>
      </c>
      <c r="G1054">
        <f t="shared" ca="1" si="200"/>
        <v>0.89258459931026757</v>
      </c>
      <c r="H1054" s="19">
        <f t="shared" ca="1" si="201"/>
        <v>177212</v>
      </c>
      <c r="I1054">
        <f t="shared" ca="1" si="202"/>
        <v>168351.4</v>
      </c>
      <c r="J1054" s="19">
        <f t="shared" ca="1" si="202"/>
        <v>159933.82999999999</v>
      </c>
      <c r="K1054">
        <f t="shared" ca="1" si="202"/>
        <v>151937.1385</v>
      </c>
      <c r="L1054" s="19">
        <f t="shared" ca="1" si="203"/>
        <v>151937.1385</v>
      </c>
      <c r="M1054" s="20">
        <f t="shared" si="204"/>
        <v>5000</v>
      </c>
      <c r="N1054">
        <f t="shared" si="205"/>
        <v>4800</v>
      </c>
      <c r="O1054" s="20">
        <f t="shared" si="205"/>
        <v>4608</v>
      </c>
      <c r="P1054">
        <f t="shared" si="205"/>
        <v>4423.68</v>
      </c>
      <c r="Q1054" s="20">
        <f t="shared" si="205"/>
        <v>4246.7328000000007</v>
      </c>
      <c r="R1054" s="21">
        <f t="shared" ca="1" si="206"/>
        <v>886060000</v>
      </c>
      <c r="S1054">
        <f t="shared" ca="1" si="207"/>
        <v>808086720</v>
      </c>
      <c r="T1054" s="21">
        <f t="shared" ca="1" si="208"/>
        <v>736975088.63999999</v>
      </c>
      <c r="U1054">
        <f t="shared" ca="1" si="209"/>
        <v>672121280.83968008</v>
      </c>
      <c r="V1054" s="21">
        <f t="shared" ca="1" si="210"/>
        <v>645236429.60609293</v>
      </c>
      <c r="W1054" s="17">
        <f t="shared" ca="1" si="211"/>
        <v>671173761.47448969</v>
      </c>
    </row>
    <row r="1055" spans="6:23" x14ac:dyDescent="0.3">
      <c r="F1055">
        <v>1053</v>
      </c>
      <c r="G1055">
        <f t="shared" ca="1" si="200"/>
        <v>0.6679791258655855</v>
      </c>
      <c r="H1055" s="19">
        <f t="shared" ca="1" si="201"/>
        <v>153030</v>
      </c>
      <c r="I1055">
        <f t="shared" ca="1" si="202"/>
        <v>145378.5</v>
      </c>
      <c r="J1055" s="19">
        <f t="shared" ca="1" si="202"/>
        <v>138109.57500000001</v>
      </c>
      <c r="K1055">
        <f t="shared" ca="1" si="202"/>
        <v>131204.09625</v>
      </c>
      <c r="L1055" s="19">
        <f t="shared" ca="1" si="203"/>
        <v>131204.09625</v>
      </c>
      <c r="M1055" s="20">
        <f t="shared" si="204"/>
        <v>5000</v>
      </c>
      <c r="N1055">
        <f t="shared" si="205"/>
        <v>4800</v>
      </c>
      <c r="O1055" s="20">
        <f t="shared" si="205"/>
        <v>4608</v>
      </c>
      <c r="P1055">
        <f t="shared" si="205"/>
        <v>4423.68</v>
      </c>
      <c r="Q1055" s="20">
        <f t="shared" si="205"/>
        <v>4246.7328000000007</v>
      </c>
      <c r="R1055" s="21">
        <f t="shared" ca="1" si="206"/>
        <v>765150000</v>
      </c>
      <c r="S1055">
        <f t="shared" ca="1" si="207"/>
        <v>697816800</v>
      </c>
      <c r="T1055" s="21">
        <f t="shared" ca="1" si="208"/>
        <v>636408921.60000002</v>
      </c>
      <c r="U1055">
        <f t="shared" ca="1" si="209"/>
        <v>580404936.49920011</v>
      </c>
      <c r="V1055" s="21">
        <f t="shared" ca="1" si="210"/>
        <v>557188739.03923213</v>
      </c>
      <c r="W1055" s="17">
        <f t="shared" ca="1" si="211"/>
        <v>320316461.1789341</v>
      </c>
    </row>
    <row r="1056" spans="6:23" x14ac:dyDescent="0.3">
      <c r="F1056">
        <v>1054</v>
      </c>
      <c r="G1056">
        <f t="shared" ca="1" si="200"/>
        <v>0.79084296024289247</v>
      </c>
      <c r="H1056" s="19">
        <f t="shared" ca="1" si="201"/>
        <v>164280</v>
      </c>
      <c r="I1056">
        <f t="shared" ca="1" si="202"/>
        <v>156066</v>
      </c>
      <c r="J1056" s="19">
        <f t="shared" ca="1" si="202"/>
        <v>148262.70000000001</v>
      </c>
      <c r="K1056">
        <f t="shared" ca="1" si="202"/>
        <v>140849.565</v>
      </c>
      <c r="L1056" s="19">
        <f t="shared" ca="1" si="203"/>
        <v>140849.565</v>
      </c>
      <c r="M1056" s="20">
        <f t="shared" si="204"/>
        <v>5000</v>
      </c>
      <c r="N1056">
        <f t="shared" si="205"/>
        <v>4800</v>
      </c>
      <c r="O1056" s="20">
        <f t="shared" si="205"/>
        <v>4608</v>
      </c>
      <c r="P1056">
        <f t="shared" si="205"/>
        <v>4423.68</v>
      </c>
      <c r="Q1056" s="20">
        <f t="shared" si="205"/>
        <v>4246.7328000000007</v>
      </c>
      <c r="R1056" s="21">
        <f t="shared" ca="1" si="206"/>
        <v>821400000</v>
      </c>
      <c r="S1056">
        <f t="shared" ca="1" si="207"/>
        <v>749116800</v>
      </c>
      <c r="T1056" s="21">
        <f t="shared" ca="1" si="208"/>
        <v>683194521.60000002</v>
      </c>
      <c r="U1056">
        <f t="shared" ca="1" si="209"/>
        <v>623073403.69920003</v>
      </c>
      <c r="V1056" s="21">
        <f t="shared" ca="1" si="210"/>
        <v>598150467.5512321</v>
      </c>
      <c r="W1056" s="17">
        <f t="shared" ca="1" si="211"/>
        <v>483543019.2934413</v>
      </c>
    </row>
    <row r="1057" spans="6:23" x14ac:dyDescent="0.3">
      <c r="F1057">
        <v>1055</v>
      </c>
      <c r="G1057">
        <f t="shared" ca="1" si="200"/>
        <v>0.24308500634553232</v>
      </c>
      <c r="H1057" s="19">
        <f t="shared" ca="1" si="201"/>
        <v>119108</v>
      </c>
      <c r="I1057">
        <f t="shared" ca="1" si="202"/>
        <v>113152.6</v>
      </c>
      <c r="J1057" s="19">
        <f t="shared" ca="1" si="202"/>
        <v>107494.97</v>
      </c>
      <c r="K1057">
        <f t="shared" ca="1" si="202"/>
        <v>102120.2215</v>
      </c>
      <c r="L1057" s="19">
        <f t="shared" ca="1" si="203"/>
        <v>102120.2215</v>
      </c>
      <c r="M1057" s="20">
        <f t="shared" si="204"/>
        <v>5000</v>
      </c>
      <c r="N1057">
        <f t="shared" si="205"/>
        <v>4800</v>
      </c>
      <c r="O1057" s="20">
        <f t="shared" si="205"/>
        <v>4608</v>
      </c>
      <c r="P1057">
        <f t="shared" si="205"/>
        <v>4423.68</v>
      </c>
      <c r="Q1057" s="20">
        <f t="shared" si="205"/>
        <v>4246.7328000000007</v>
      </c>
      <c r="R1057" s="21">
        <f t="shared" ca="1" si="206"/>
        <v>595540000</v>
      </c>
      <c r="S1057">
        <f t="shared" ca="1" si="207"/>
        <v>543132480</v>
      </c>
      <c r="T1057" s="21">
        <f t="shared" ca="1" si="208"/>
        <v>495336821.75999999</v>
      </c>
      <c r="U1057">
        <f t="shared" ca="1" si="209"/>
        <v>451747181.44512004</v>
      </c>
      <c r="V1057" s="21">
        <f t="shared" ca="1" si="210"/>
        <v>433677294.18731529</v>
      </c>
      <c r="W1057" s="17">
        <f t="shared" ca="1" si="211"/>
        <v>-171858765.87531567</v>
      </c>
    </row>
    <row r="1058" spans="6:23" x14ac:dyDescent="0.3">
      <c r="F1058">
        <v>1056</v>
      </c>
      <c r="G1058">
        <f t="shared" ca="1" si="200"/>
        <v>0.12002475831216786</v>
      </c>
      <c r="H1058" s="19">
        <f t="shared" ca="1" si="201"/>
        <v>104754</v>
      </c>
      <c r="I1058">
        <f t="shared" ca="1" si="202"/>
        <v>99516.3</v>
      </c>
      <c r="J1058" s="19">
        <f t="shared" ca="1" si="202"/>
        <v>94540.485000000001</v>
      </c>
      <c r="K1058">
        <f t="shared" ca="1" si="202"/>
        <v>89813.460749999998</v>
      </c>
      <c r="L1058" s="19">
        <f t="shared" ca="1" si="203"/>
        <v>89813.460749999998</v>
      </c>
      <c r="M1058" s="20">
        <f t="shared" si="204"/>
        <v>5000</v>
      </c>
      <c r="N1058">
        <f t="shared" si="205"/>
        <v>4800</v>
      </c>
      <c r="O1058" s="20">
        <f t="shared" si="205"/>
        <v>4608</v>
      </c>
      <c r="P1058">
        <f t="shared" si="205"/>
        <v>4423.68</v>
      </c>
      <c r="Q1058" s="20">
        <f t="shared" si="205"/>
        <v>4246.7328000000007</v>
      </c>
      <c r="R1058" s="21">
        <f t="shared" ca="1" si="206"/>
        <v>523770000</v>
      </c>
      <c r="S1058">
        <f t="shared" ca="1" si="207"/>
        <v>477678240</v>
      </c>
      <c r="T1058" s="21">
        <f t="shared" ca="1" si="208"/>
        <v>435642554.88</v>
      </c>
      <c r="U1058">
        <f t="shared" ca="1" si="209"/>
        <v>397306010.05056</v>
      </c>
      <c r="V1058" s="21">
        <f t="shared" ca="1" si="210"/>
        <v>381413769.64853764</v>
      </c>
      <c r="W1058" s="17">
        <f t="shared" ca="1" si="211"/>
        <v>-380121345.00203872</v>
      </c>
    </row>
    <row r="1059" spans="6:23" x14ac:dyDescent="0.3">
      <c r="F1059">
        <v>1057</v>
      </c>
      <c r="G1059">
        <f t="shared" ca="1" si="200"/>
        <v>9.5738440732905938E-2</v>
      </c>
      <c r="H1059" s="19">
        <f t="shared" ca="1" si="201"/>
        <v>100813</v>
      </c>
      <c r="I1059">
        <f t="shared" ca="1" si="202"/>
        <v>95772.35</v>
      </c>
      <c r="J1059" s="19">
        <f t="shared" ca="1" si="202"/>
        <v>90983.732500000013</v>
      </c>
      <c r="K1059">
        <f t="shared" ca="1" si="202"/>
        <v>86434.545875000011</v>
      </c>
      <c r="L1059" s="19">
        <f t="shared" ca="1" si="203"/>
        <v>86434.545875000011</v>
      </c>
      <c r="M1059" s="20">
        <f t="shared" si="204"/>
        <v>5000</v>
      </c>
      <c r="N1059">
        <f t="shared" si="205"/>
        <v>4800</v>
      </c>
      <c r="O1059" s="20">
        <f t="shared" si="205"/>
        <v>4608</v>
      </c>
      <c r="P1059">
        <f t="shared" si="205"/>
        <v>4423.68</v>
      </c>
      <c r="Q1059" s="20">
        <f t="shared" si="205"/>
        <v>4246.7328000000007</v>
      </c>
      <c r="R1059" s="21">
        <f t="shared" ca="1" si="206"/>
        <v>504065000</v>
      </c>
      <c r="S1059">
        <f t="shared" ca="1" si="207"/>
        <v>459707280</v>
      </c>
      <c r="T1059" s="21">
        <f t="shared" ca="1" si="208"/>
        <v>419253039.36000007</v>
      </c>
      <c r="U1059">
        <f t="shared" ca="1" si="209"/>
        <v>382358771.89632004</v>
      </c>
      <c r="V1059" s="21">
        <f t="shared" ca="1" si="210"/>
        <v>367064421.02046728</v>
      </c>
      <c r="W1059" s="17">
        <f t="shared" ca="1" si="211"/>
        <v>-437301421.93797398</v>
      </c>
    </row>
    <row r="1060" spans="6:23" x14ac:dyDescent="0.3">
      <c r="F1060">
        <v>1058</v>
      </c>
      <c r="G1060">
        <f t="shared" ca="1" si="200"/>
        <v>6.441439125683035E-2</v>
      </c>
      <c r="H1060" s="19">
        <f t="shared" ca="1" si="201"/>
        <v>94438</v>
      </c>
      <c r="I1060">
        <f t="shared" ca="1" si="202"/>
        <v>89716.1</v>
      </c>
      <c r="J1060" s="19">
        <f t="shared" ca="1" si="202"/>
        <v>85230.295000000013</v>
      </c>
      <c r="K1060">
        <f t="shared" ca="1" si="202"/>
        <v>80968.780250000011</v>
      </c>
      <c r="L1060" s="19">
        <f t="shared" ca="1" si="203"/>
        <v>80968.780250000011</v>
      </c>
      <c r="M1060" s="20">
        <f t="shared" si="204"/>
        <v>5000</v>
      </c>
      <c r="N1060">
        <f t="shared" si="205"/>
        <v>4800</v>
      </c>
      <c r="O1060" s="20">
        <f t="shared" si="205"/>
        <v>4608</v>
      </c>
      <c r="P1060">
        <f t="shared" si="205"/>
        <v>4423.68</v>
      </c>
      <c r="Q1060" s="20">
        <f t="shared" si="205"/>
        <v>4246.7328000000007</v>
      </c>
      <c r="R1060" s="21">
        <f t="shared" ca="1" si="206"/>
        <v>472190000</v>
      </c>
      <c r="S1060">
        <f t="shared" ca="1" si="207"/>
        <v>430637280</v>
      </c>
      <c r="T1060" s="21">
        <f t="shared" ca="1" si="208"/>
        <v>392741199.36000007</v>
      </c>
      <c r="U1060">
        <f t="shared" ca="1" si="209"/>
        <v>358179973.81632006</v>
      </c>
      <c r="V1060" s="21">
        <f t="shared" ca="1" si="210"/>
        <v>343852774.86366731</v>
      </c>
      <c r="W1060" s="17">
        <f t="shared" ca="1" si="211"/>
        <v>-529796471.53619456</v>
      </c>
    </row>
    <row r="1061" spans="6:23" x14ac:dyDescent="0.3">
      <c r="F1061">
        <v>1059</v>
      </c>
      <c r="G1061">
        <f t="shared" ca="1" si="200"/>
        <v>0.43501365575509277</v>
      </c>
      <c r="H1061" s="19">
        <f t="shared" ca="1" si="201"/>
        <v>135091</v>
      </c>
      <c r="I1061">
        <f t="shared" ca="1" si="202"/>
        <v>128336.45</v>
      </c>
      <c r="J1061" s="19">
        <f t="shared" ca="1" si="202"/>
        <v>121919.6275</v>
      </c>
      <c r="K1061">
        <f t="shared" ca="1" si="202"/>
        <v>115823.646125</v>
      </c>
      <c r="L1061" s="19">
        <f t="shared" ca="1" si="203"/>
        <v>115823.646125</v>
      </c>
      <c r="M1061" s="20">
        <f t="shared" si="204"/>
        <v>5000</v>
      </c>
      <c r="N1061">
        <f t="shared" si="205"/>
        <v>4800</v>
      </c>
      <c r="O1061" s="20">
        <f t="shared" si="205"/>
        <v>4608</v>
      </c>
      <c r="P1061">
        <f t="shared" si="205"/>
        <v>4423.68</v>
      </c>
      <c r="Q1061" s="20">
        <f t="shared" si="205"/>
        <v>4246.7328000000007</v>
      </c>
      <c r="R1061" s="21">
        <f t="shared" ca="1" si="206"/>
        <v>675455000</v>
      </c>
      <c r="S1061">
        <f t="shared" ca="1" si="207"/>
        <v>616014960</v>
      </c>
      <c r="T1061" s="21">
        <f t="shared" ca="1" si="208"/>
        <v>561805643.51999998</v>
      </c>
      <c r="U1061">
        <f t="shared" ca="1" si="209"/>
        <v>512366746.89024001</v>
      </c>
      <c r="V1061" s="21">
        <f t="shared" ca="1" si="210"/>
        <v>491872077.0146305</v>
      </c>
      <c r="W1061" s="17">
        <f t="shared" ca="1" si="211"/>
        <v>60039018.866387844</v>
      </c>
    </row>
    <row r="1062" spans="6:23" x14ac:dyDescent="0.3">
      <c r="F1062">
        <v>1060</v>
      </c>
      <c r="G1062">
        <f t="shared" ca="1" si="200"/>
        <v>0.98202456552266959</v>
      </c>
      <c r="H1062" s="19">
        <f t="shared" ca="1" si="201"/>
        <v>202924</v>
      </c>
      <c r="I1062">
        <f t="shared" ca="1" si="202"/>
        <v>192777.8</v>
      </c>
      <c r="J1062" s="19">
        <f t="shared" ca="1" si="202"/>
        <v>183138.90999999997</v>
      </c>
      <c r="K1062">
        <f t="shared" ca="1" si="202"/>
        <v>173981.96449999997</v>
      </c>
      <c r="L1062" s="19">
        <f t="shared" ca="1" si="203"/>
        <v>173981.96449999997</v>
      </c>
      <c r="M1062" s="20">
        <f t="shared" si="204"/>
        <v>5000</v>
      </c>
      <c r="N1062">
        <f t="shared" si="205"/>
        <v>4800</v>
      </c>
      <c r="O1062" s="20">
        <f t="shared" si="205"/>
        <v>4608</v>
      </c>
      <c r="P1062">
        <f t="shared" si="205"/>
        <v>4423.68</v>
      </c>
      <c r="Q1062" s="20">
        <f t="shared" si="205"/>
        <v>4246.7328000000007</v>
      </c>
      <c r="R1062" s="21">
        <f t="shared" ca="1" si="206"/>
        <v>1014620000</v>
      </c>
      <c r="S1062">
        <f t="shared" ca="1" si="207"/>
        <v>925333440</v>
      </c>
      <c r="T1062" s="21">
        <f t="shared" ca="1" si="208"/>
        <v>843904097.27999985</v>
      </c>
      <c r="U1062">
        <f t="shared" ca="1" si="209"/>
        <v>769640536.71935987</v>
      </c>
      <c r="V1062" s="21">
        <f t="shared" ca="1" si="210"/>
        <v>738854915.25058556</v>
      </c>
      <c r="W1062" s="17">
        <f t="shared" ca="1" si="211"/>
        <v>1044229873.6736188</v>
      </c>
    </row>
    <row r="1063" spans="6:23" x14ac:dyDescent="0.3">
      <c r="F1063">
        <v>1061</v>
      </c>
      <c r="G1063">
        <f t="shared" ca="1" si="200"/>
        <v>0.47475703709750983</v>
      </c>
      <c r="H1063" s="19">
        <f t="shared" ca="1" si="201"/>
        <v>138100</v>
      </c>
      <c r="I1063">
        <f t="shared" ca="1" si="202"/>
        <v>131195</v>
      </c>
      <c r="J1063" s="19">
        <f t="shared" ca="1" si="202"/>
        <v>124635.25</v>
      </c>
      <c r="K1063">
        <f t="shared" ca="1" si="202"/>
        <v>118403.4875</v>
      </c>
      <c r="L1063" s="19">
        <f t="shared" ca="1" si="203"/>
        <v>118403.4875</v>
      </c>
      <c r="M1063" s="20">
        <f t="shared" si="204"/>
        <v>5000</v>
      </c>
      <c r="N1063">
        <f t="shared" si="205"/>
        <v>4800</v>
      </c>
      <c r="O1063" s="20">
        <f t="shared" si="205"/>
        <v>4608</v>
      </c>
      <c r="P1063">
        <f t="shared" si="205"/>
        <v>4423.68</v>
      </c>
      <c r="Q1063" s="20">
        <f t="shared" si="205"/>
        <v>4246.7328000000007</v>
      </c>
      <c r="R1063" s="21">
        <f t="shared" ca="1" si="206"/>
        <v>690500000</v>
      </c>
      <c r="S1063">
        <f t="shared" ca="1" si="207"/>
        <v>629736000</v>
      </c>
      <c r="T1063" s="21">
        <f t="shared" ca="1" si="208"/>
        <v>574319232</v>
      </c>
      <c r="U1063">
        <f t="shared" ca="1" si="209"/>
        <v>523779139.58400005</v>
      </c>
      <c r="V1063" s="21">
        <f t="shared" ca="1" si="210"/>
        <v>502827974.00064009</v>
      </c>
      <c r="W1063" s="17">
        <f t="shared" ca="1" si="211"/>
        <v>103696682.27674842</v>
      </c>
    </row>
    <row r="1064" spans="6:23" x14ac:dyDescent="0.3">
      <c r="F1064">
        <v>1062</v>
      </c>
      <c r="G1064">
        <f t="shared" ca="1" si="200"/>
        <v>0.23072672446106035</v>
      </c>
      <c r="H1064" s="19">
        <f t="shared" ca="1" si="201"/>
        <v>117906</v>
      </c>
      <c r="I1064">
        <f t="shared" ca="1" si="202"/>
        <v>112010.7</v>
      </c>
      <c r="J1064" s="19">
        <f t="shared" ca="1" si="202"/>
        <v>106410.16499999999</v>
      </c>
      <c r="K1064">
        <f t="shared" ca="1" si="202"/>
        <v>101089.65674999999</v>
      </c>
      <c r="L1064" s="19">
        <f t="shared" ca="1" si="203"/>
        <v>101089.65674999999</v>
      </c>
      <c r="M1064" s="20">
        <f t="shared" si="204"/>
        <v>5000</v>
      </c>
      <c r="N1064">
        <f t="shared" si="205"/>
        <v>4800</v>
      </c>
      <c r="O1064" s="20">
        <f t="shared" si="205"/>
        <v>4608</v>
      </c>
      <c r="P1064">
        <f t="shared" si="205"/>
        <v>4423.68</v>
      </c>
      <c r="Q1064" s="20">
        <f t="shared" si="205"/>
        <v>4246.7328000000007</v>
      </c>
      <c r="R1064" s="21">
        <f t="shared" ca="1" si="206"/>
        <v>589530000</v>
      </c>
      <c r="S1064">
        <f t="shared" ca="1" si="207"/>
        <v>537651360</v>
      </c>
      <c r="T1064" s="21">
        <f t="shared" ca="1" si="208"/>
        <v>490338040.31999999</v>
      </c>
      <c r="U1064">
        <f t="shared" ca="1" si="209"/>
        <v>447188292.77183998</v>
      </c>
      <c r="V1064" s="21">
        <f t="shared" ca="1" si="210"/>
        <v>429300761.06096643</v>
      </c>
      <c r="W1064" s="17">
        <f t="shared" ca="1" si="211"/>
        <v>-189298616.79563928</v>
      </c>
    </row>
    <row r="1065" spans="6:23" x14ac:dyDescent="0.3">
      <c r="F1065">
        <v>1063</v>
      </c>
      <c r="G1065">
        <f t="shared" ca="1" si="200"/>
        <v>0.64519104447631892</v>
      </c>
      <c r="H1065" s="19">
        <f t="shared" ca="1" si="201"/>
        <v>151171</v>
      </c>
      <c r="I1065">
        <f t="shared" ca="1" si="202"/>
        <v>143612.45000000001</v>
      </c>
      <c r="J1065" s="19">
        <f t="shared" ca="1" si="202"/>
        <v>136431.82750000001</v>
      </c>
      <c r="K1065">
        <f t="shared" ca="1" si="202"/>
        <v>129610.23612500001</v>
      </c>
      <c r="L1065" s="19">
        <f t="shared" ca="1" si="203"/>
        <v>129610.23612500001</v>
      </c>
      <c r="M1065" s="20">
        <f t="shared" si="204"/>
        <v>5000</v>
      </c>
      <c r="N1065">
        <f t="shared" si="205"/>
        <v>4800</v>
      </c>
      <c r="O1065" s="20">
        <f t="shared" si="205"/>
        <v>4608</v>
      </c>
      <c r="P1065">
        <f t="shared" si="205"/>
        <v>4423.68</v>
      </c>
      <c r="Q1065" s="20">
        <f t="shared" si="205"/>
        <v>4246.7328000000007</v>
      </c>
      <c r="R1065" s="21">
        <f t="shared" ca="1" si="206"/>
        <v>755855000</v>
      </c>
      <c r="S1065">
        <f t="shared" ca="1" si="207"/>
        <v>689339760</v>
      </c>
      <c r="T1065" s="21">
        <f t="shared" ca="1" si="208"/>
        <v>628677861.12000012</v>
      </c>
      <c r="U1065">
        <f t="shared" ca="1" si="209"/>
        <v>573354209.34144008</v>
      </c>
      <c r="V1065" s="21">
        <f t="shared" ca="1" si="210"/>
        <v>550420040.9677825</v>
      </c>
      <c r="W1065" s="17">
        <f t="shared" ca="1" si="211"/>
        <v>293344179.2647233</v>
      </c>
    </row>
    <row r="1066" spans="6:23" x14ac:dyDescent="0.3">
      <c r="F1066">
        <v>1064</v>
      </c>
      <c r="G1066">
        <f t="shared" ca="1" si="200"/>
        <v>0.76225617896778275</v>
      </c>
      <c r="H1066" s="19">
        <f t="shared" ca="1" si="201"/>
        <v>161407</v>
      </c>
      <c r="I1066">
        <f t="shared" ca="1" si="202"/>
        <v>153336.65</v>
      </c>
      <c r="J1066" s="19">
        <f t="shared" ca="1" si="202"/>
        <v>145669.8175</v>
      </c>
      <c r="K1066">
        <f t="shared" ca="1" si="202"/>
        <v>138386.32662500002</v>
      </c>
      <c r="L1066" s="19">
        <f t="shared" ca="1" si="203"/>
        <v>138386.32662500002</v>
      </c>
      <c r="M1066" s="20">
        <f t="shared" si="204"/>
        <v>5000</v>
      </c>
      <c r="N1066">
        <f t="shared" si="205"/>
        <v>4800</v>
      </c>
      <c r="O1066" s="20">
        <f t="shared" si="205"/>
        <v>4608</v>
      </c>
      <c r="P1066">
        <f t="shared" si="205"/>
        <v>4423.68</v>
      </c>
      <c r="Q1066" s="20">
        <f t="shared" si="205"/>
        <v>4246.7328000000007</v>
      </c>
      <c r="R1066" s="21">
        <f t="shared" ca="1" si="206"/>
        <v>807035000</v>
      </c>
      <c r="S1066">
        <f t="shared" ca="1" si="207"/>
        <v>736015920</v>
      </c>
      <c r="T1066" s="21">
        <f t="shared" ca="1" si="208"/>
        <v>671246519.03999996</v>
      </c>
      <c r="U1066">
        <f t="shared" ca="1" si="209"/>
        <v>612176825.36448014</v>
      </c>
      <c r="V1066" s="21">
        <f t="shared" ca="1" si="210"/>
        <v>587689752.34990096</v>
      </c>
      <c r="W1066" s="17">
        <f t="shared" ca="1" si="211"/>
        <v>441858583.60784245</v>
      </c>
    </row>
    <row r="1067" spans="6:23" x14ac:dyDescent="0.3">
      <c r="F1067">
        <v>1065</v>
      </c>
      <c r="G1067">
        <f t="shared" ca="1" si="200"/>
        <v>0.79738137341576576</v>
      </c>
      <c r="H1067" s="19">
        <f t="shared" ca="1" si="201"/>
        <v>164969</v>
      </c>
      <c r="I1067">
        <f t="shared" ca="1" si="202"/>
        <v>156720.54999999999</v>
      </c>
      <c r="J1067" s="19">
        <f t="shared" ca="1" si="202"/>
        <v>148884.52249999999</v>
      </c>
      <c r="K1067">
        <f t="shared" ca="1" si="202"/>
        <v>141440.29637500001</v>
      </c>
      <c r="L1067" s="19">
        <f t="shared" ca="1" si="203"/>
        <v>141440.29637500001</v>
      </c>
      <c r="M1067" s="20">
        <f t="shared" si="204"/>
        <v>5000</v>
      </c>
      <c r="N1067">
        <f t="shared" si="205"/>
        <v>4800</v>
      </c>
      <c r="O1067" s="20">
        <f t="shared" si="205"/>
        <v>4608</v>
      </c>
      <c r="P1067">
        <f t="shared" si="205"/>
        <v>4423.68</v>
      </c>
      <c r="Q1067" s="20">
        <f t="shared" si="205"/>
        <v>4246.7328000000007</v>
      </c>
      <c r="R1067" s="21">
        <f t="shared" ca="1" si="206"/>
        <v>824845000</v>
      </c>
      <c r="S1067">
        <f t="shared" ca="1" si="207"/>
        <v>752258640</v>
      </c>
      <c r="T1067" s="21">
        <f t="shared" ca="1" si="208"/>
        <v>686059879.67999995</v>
      </c>
      <c r="U1067">
        <f t="shared" ca="1" si="209"/>
        <v>625686610.2681601</v>
      </c>
      <c r="V1067" s="21">
        <f t="shared" ca="1" si="210"/>
        <v>600659145.85743368</v>
      </c>
      <c r="W1067" s="17">
        <f t="shared" ca="1" si="211"/>
        <v>493539739.16374207</v>
      </c>
    </row>
    <row r="1068" spans="6:23" x14ac:dyDescent="0.3">
      <c r="F1068">
        <v>1066</v>
      </c>
      <c r="G1068">
        <f t="shared" ca="1" si="200"/>
        <v>0.64862255175159056</v>
      </c>
      <c r="H1068" s="19">
        <f t="shared" ca="1" si="201"/>
        <v>151448</v>
      </c>
      <c r="I1068">
        <f t="shared" ca="1" si="202"/>
        <v>143875.6</v>
      </c>
      <c r="J1068" s="19">
        <f t="shared" ca="1" si="202"/>
        <v>136681.82</v>
      </c>
      <c r="K1068">
        <f t="shared" ca="1" si="202"/>
        <v>129847.72900000001</v>
      </c>
      <c r="L1068" s="19">
        <f t="shared" ca="1" si="203"/>
        <v>129847.72900000001</v>
      </c>
      <c r="M1068" s="20">
        <f t="shared" si="204"/>
        <v>5000</v>
      </c>
      <c r="N1068">
        <f t="shared" si="205"/>
        <v>4800</v>
      </c>
      <c r="O1068" s="20">
        <f t="shared" si="205"/>
        <v>4608</v>
      </c>
      <c r="P1068">
        <f t="shared" si="205"/>
        <v>4423.68</v>
      </c>
      <c r="Q1068" s="20">
        <f t="shared" si="205"/>
        <v>4246.7328000000007</v>
      </c>
      <c r="R1068" s="21">
        <f t="shared" ca="1" si="206"/>
        <v>757240000</v>
      </c>
      <c r="S1068">
        <f t="shared" ca="1" si="207"/>
        <v>690602880</v>
      </c>
      <c r="T1068" s="21">
        <f t="shared" ca="1" si="208"/>
        <v>629829826.56000006</v>
      </c>
      <c r="U1068">
        <f t="shared" ca="1" si="209"/>
        <v>574404801.82272005</v>
      </c>
      <c r="V1068" s="21">
        <f t="shared" ca="1" si="210"/>
        <v>551428609.74981129</v>
      </c>
      <c r="W1068" s="17">
        <f t="shared" ca="1" si="211"/>
        <v>297363179.85118723</v>
      </c>
    </row>
    <row r="1069" spans="6:23" x14ac:dyDescent="0.3">
      <c r="F1069">
        <v>1067</v>
      </c>
      <c r="G1069">
        <f t="shared" ca="1" si="200"/>
        <v>0.6110186119544726</v>
      </c>
      <c r="H1069" s="19">
        <f t="shared" ca="1" si="201"/>
        <v>148459</v>
      </c>
      <c r="I1069">
        <f t="shared" ca="1" si="202"/>
        <v>141036.04999999999</v>
      </c>
      <c r="J1069" s="19">
        <f t="shared" ca="1" si="202"/>
        <v>133984.2475</v>
      </c>
      <c r="K1069">
        <f t="shared" ca="1" si="202"/>
        <v>127285.03512499999</v>
      </c>
      <c r="L1069" s="19">
        <f t="shared" ca="1" si="203"/>
        <v>127285.03512499999</v>
      </c>
      <c r="M1069" s="20">
        <f t="shared" si="204"/>
        <v>5000</v>
      </c>
      <c r="N1069">
        <f t="shared" si="205"/>
        <v>4800</v>
      </c>
      <c r="O1069" s="20">
        <f t="shared" si="205"/>
        <v>4608</v>
      </c>
      <c r="P1069">
        <f t="shared" si="205"/>
        <v>4423.68</v>
      </c>
      <c r="Q1069" s="20">
        <f t="shared" si="205"/>
        <v>4246.7328000000007</v>
      </c>
      <c r="R1069" s="21">
        <f t="shared" ca="1" si="206"/>
        <v>742295000</v>
      </c>
      <c r="S1069">
        <f t="shared" ca="1" si="207"/>
        <v>676973040</v>
      </c>
      <c r="T1069" s="21">
        <f t="shared" ca="1" si="208"/>
        <v>617399412.48000002</v>
      </c>
      <c r="U1069">
        <f t="shared" ca="1" si="209"/>
        <v>563068264.18176007</v>
      </c>
      <c r="V1069" s="21">
        <f t="shared" ca="1" si="210"/>
        <v>540545533.61448967</v>
      </c>
      <c r="W1069" s="17">
        <f t="shared" ca="1" si="211"/>
        <v>253995696.98858595</v>
      </c>
    </row>
    <row r="1070" spans="6:23" x14ac:dyDescent="0.3">
      <c r="F1070">
        <v>1068</v>
      </c>
      <c r="G1070">
        <f t="shared" ca="1" si="200"/>
        <v>0.25861277722234699</v>
      </c>
      <c r="H1070" s="19">
        <f t="shared" ca="1" si="201"/>
        <v>120571</v>
      </c>
      <c r="I1070">
        <f t="shared" ca="1" si="202"/>
        <v>114542.45</v>
      </c>
      <c r="J1070" s="19">
        <f t="shared" ca="1" si="202"/>
        <v>108815.3275</v>
      </c>
      <c r="K1070">
        <f t="shared" ca="1" si="202"/>
        <v>103374.56112499999</v>
      </c>
      <c r="L1070" s="19">
        <f t="shared" ca="1" si="203"/>
        <v>103374.56112499999</v>
      </c>
      <c r="M1070" s="20">
        <f t="shared" si="204"/>
        <v>5000</v>
      </c>
      <c r="N1070">
        <f t="shared" si="205"/>
        <v>4800</v>
      </c>
      <c r="O1070" s="20">
        <f t="shared" si="205"/>
        <v>4608</v>
      </c>
      <c r="P1070">
        <f t="shared" si="205"/>
        <v>4423.68</v>
      </c>
      <c r="Q1070" s="20">
        <f t="shared" si="205"/>
        <v>4246.7328000000007</v>
      </c>
      <c r="R1070" s="21">
        <f t="shared" ca="1" si="206"/>
        <v>602855000</v>
      </c>
      <c r="S1070">
        <f t="shared" ca="1" si="207"/>
        <v>549803760</v>
      </c>
      <c r="T1070" s="21">
        <f t="shared" ca="1" si="208"/>
        <v>501421029.12</v>
      </c>
      <c r="U1070">
        <f t="shared" ca="1" si="209"/>
        <v>457295978.55743998</v>
      </c>
      <c r="V1070" s="21">
        <f t="shared" ca="1" si="210"/>
        <v>439004139.41514242</v>
      </c>
      <c r="W1070" s="17">
        <f t="shared" ca="1" si="211"/>
        <v>-150632058.80673599</v>
      </c>
    </row>
    <row r="1071" spans="6:23" x14ac:dyDescent="0.3">
      <c r="F1071">
        <v>1069</v>
      </c>
      <c r="G1071">
        <f t="shared" ca="1" si="200"/>
        <v>0.78160054979461735</v>
      </c>
      <c r="H1071" s="19">
        <f t="shared" ca="1" si="201"/>
        <v>163328</v>
      </c>
      <c r="I1071">
        <f t="shared" ca="1" si="202"/>
        <v>155161.60000000001</v>
      </c>
      <c r="J1071" s="19">
        <f t="shared" ca="1" si="202"/>
        <v>147403.52000000002</v>
      </c>
      <c r="K1071">
        <f t="shared" ca="1" si="202"/>
        <v>140033.34400000001</v>
      </c>
      <c r="L1071" s="19">
        <f t="shared" ca="1" si="203"/>
        <v>140033.34400000001</v>
      </c>
      <c r="M1071" s="20">
        <f t="shared" si="204"/>
        <v>5000</v>
      </c>
      <c r="N1071">
        <f t="shared" si="205"/>
        <v>4800</v>
      </c>
      <c r="O1071" s="20">
        <f t="shared" si="205"/>
        <v>4608</v>
      </c>
      <c r="P1071">
        <f t="shared" si="205"/>
        <v>4423.68</v>
      </c>
      <c r="Q1071" s="20">
        <f t="shared" si="205"/>
        <v>4246.7328000000007</v>
      </c>
      <c r="R1071" s="21">
        <f t="shared" ca="1" si="206"/>
        <v>816640000</v>
      </c>
      <c r="S1071">
        <f t="shared" ca="1" si="207"/>
        <v>744775680</v>
      </c>
      <c r="T1071" s="21">
        <f t="shared" ca="1" si="208"/>
        <v>679235420.16000009</v>
      </c>
      <c r="U1071">
        <f t="shared" ca="1" si="209"/>
        <v>619462703.18592012</v>
      </c>
      <c r="V1071" s="21">
        <f t="shared" ca="1" si="210"/>
        <v>594684195.05848336</v>
      </c>
      <c r="W1071" s="17">
        <f t="shared" ca="1" si="211"/>
        <v>469730425.2201066</v>
      </c>
    </row>
    <row r="1072" spans="6:23" x14ac:dyDescent="0.3">
      <c r="F1072">
        <v>1070</v>
      </c>
      <c r="G1072">
        <f t="shared" ca="1" si="200"/>
        <v>0.79598224479087931</v>
      </c>
      <c r="H1072" s="19">
        <f t="shared" ca="1" si="201"/>
        <v>164821</v>
      </c>
      <c r="I1072">
        <f t="shared" ca="1" si="202"/>
        <v>156579.95000000001</v>
      </c>
      <c r="J1072" s="19">
        <f t="shared" ca="1" si="202"/>
        <v>148750.95250000001</v>
      </c>
      <c r="K1072">
        <f t="shared" ca="1" si="202"/>
        <v>141313.40487500001</v>
      </c>
      <c r="L1072" s="19">
        <f t="shared" ca="1" si="203"/>
        <v>141313.40487500001</v>
      </c>
      <c r="M1072" s="20">
        <f t="shared" si="204"/>
        <v>5000</v>
      </c>
      <c r="N1072">
        <f t="shared" si="205"/>
        <v>4800</v>
      </c>
      <c r="O1072" s="20">
        <f t="shared" si="205"/>
        <v>4608</v>
      </c>
      <c r="P1072">
        <f t="shared" si="205"/>
        <v>4423.68</v>
      </c>
      <c r="Q1072" s="20">
        <f t="shared" si="205"/>
        <v>4246.7328000000007</v>
      </c>
      <c r="R1072" s="21">
        <f t="shared" ca="1" si="206"/>
        <v>824105000</v>
      </c>
      <c r="S1072">
        <f t="shared" ca="1" si="207"/>
        <v>751583760</v>
      </c>
      <c r="T1072" s="21">
        <f t="shared" ca="1" si="208"/>
        <v>685444389.12000012</v>
      </c>
      <c r="U1072">
        <f t="shared" ca="1" si="209"/>
        <v>625125282.87744009</v>
      </c>
      <c r="V1072" s="21">
        <f t="shared" ca="1" si="210"/>
        <v>600120271.56234252</v>
      </c>
      <c r="W1072" s="17">
        <f t="shared" ca="1" si="211"/>
        <v>491392403.11032534</v>
      </c>
    </row>
    <row r="1073" spans="6:23" x14ac:dyDescent="0.3">
      <c r="F1073">
        <v>1071</v>
      </c>
      <c r="G1073">
        <f t="shared" ca="1" si="200"/>
        <v>0.4615341966173433</v>
      </c>
      <c r="H1073" s="19">
        <f t="shared" ca="1" si="201"/>
        <v>137103</v>
      </c>
      <c r="I1073">
        <f t="shared" ca="1" si="202"/>
        <v>130247.85</v>
      </c>
      <c r="J1073" s="19">
        <f t="shared" ca="1" si="202"/>
        <v>123735.4575</v>
      </c>
      <c r="K1073">
        <f t="shared" ca="1" si="202"/>
        <v>117548.68462500001</v>
      </c>
      <c r="L1073" s="19">
        <f t="shared" ca="1" si="203"/>
        <v>117548.68462500001</v>
      </c>
      <c r="M1073" s="20">
        <f t="shared" si="204"/>
        <v>5000</v>
      </c>
      <c r="N1073">
        <f t="shared" si="205"/>
        <v>4800</v>
      </c>
      <c r="O1073" s="20">
        <f t="shared" si="205"/>
        <v>4608</v>
      </c>
      <c r="P1073">
        <f t="shared" si="205"/>
        <v>4423.68</v>
      </c>
      <c r="Q1073" s="20">
        <f t="shared" si="205"/>
        <v>4246.7328000000007</v>
      </c>
      <c r="R1073" s="21">
        <f t="shared" ca="1" si="206"/>
        <v>685515000</v>
      </c>
      <c r="S1073">
        <f t="shared" ca="1" si="207"/>
        <v>625189680</v>
      </c>
      <c r="T1073" s="21">
        <f t="shared" ca="1" si="208"/>
        <v>570172988.15999997</v>
      </c>
      <c r="U1073">
        <f t="shared" ca="1" si="209"/>
        <v>519997765.20192009</v>
      </c>
      <c r="V1073" s="21">
        <f t="shared" ca="1" si="210"/>
        <v>499197854.59384334</v>
      </c>
      <c r="W1073" s="17">
        <f t="shared" ca="1" si="211"/>
        <v>89231181.97095561</v>
      </c>
    </row>
    <row r="1074" spans="6:23" x14ac:dyDescent="0.3">
      <c r="F1074">
        <v>1072</v>
      </c>
      <c r="G1074">
        <f t="shared" ca="1" si="200"/>
        <v>0.79447322293144285</v>
      </c>
      <c r="H1074" s="19">
        <f t="shared" ca="1" si="201"/>
        <v>164661</v>
      </c>
      <c r="I1074">
        <f t="shared" ca="1" si="202"/>
        <v>156427.95000000001</v>
      </c>
      <c r="J1074" s="19">
        <f t="shared" ca="1" si="202"/>
        <v>148606.55250000002</v>
      </c>
      <c r="K1074">
        <f t="shared" ca="1" si="202"/>
        <v>141176.22487500001</v>
      </c>
      <c r="L1074" s="19">
        <f t="shared" ca="1" si="203"/>
        <v>141176.22487500001</v>
      </c>
      <c r="M1074" s="20">
        <f t="shared" si="204"/>
        <v>5000</v>
      </c>
      <c r="N1074">
        <f t="shared" si="205"/>
        <v>4800</v>
      </c>
      <c r="O1074" s="20">
        <f t="shared" si="205"/>
        <v>4608</v>
      </c>
      <c r="P1074">
        <f t="shared" si="205"/>
        <v>4423.68</v>
      </c>
      <c r="Q1074" s="20">
        <f t="shared" si="205"/>
        <v>4246.7328000000007</v>
      </c>
      <c r="R1074" s="21">
        <f t="shared" ca="1" si="206"/>
        <v>823305000</v>
      </c>
      <c r="S1074">
        <f t="shared" ca="1" si="207"/>
        <v>750854160</v>
      </c>
      <c r="T1074" s="21">
        <f t="shared" ca="1" si="208"/>
        <v>684778993.92000008</v>
      </c>
      <c r="U1074">
        <f t="shared" ca="1" si="209"/>
        <v>624518442.4550401</v>
      </c>
      <c r="V1074" s="21">
        <f t="shared" ca="1" si="210"/>
        <v>599537704.75683856</v>
      </c>
      <c r="W1074" s="17">
        <f t="shared" ca="1" si="211"/>
        <v>489070958.72825241</v>
      </c>
    </row>
    <row r="1075" spans="6:23" x14ac:dyDescent="0.3">
      <c r="F1075">
        <v>1073</v>
      </c>
      <c r="G1075">
        <f t="shared" ca="1" si="200"/>
        <v>0.81777094200677924</v>
      </c>
      <c r="H1075" s="19">
        <f t="shared" ca="1" si="201"/>
        <v>167207</v>
      </c>
      <c r="I1075">
        <f t="shared" ca="1" si="202"/>
        <v>158846.65</v>
      </c>
      <c r="J1075" s="19">
        <f t="shared" ca="1" si="202"/>
        <v>150904.3175</v>
      </c>
      <c r="K1075">
        <f t="shared" ca="1" si="202"/>
        <v>143359.10162500001</v>
      </c>
      <c r="L1075" s="19">
        <f t="shared" ca="1" si="203"/>
        <v>143359.10162500001</v>
      </c>
      <c r="M1075" s="20">
        <f t="shared" si="204"/>
        <v>5000</v>
      </c>
      <c r="N1075">
        <f t="shared" si="205"/>
        <v>4800</v>
      </c>
      <c r="O1075" s="20">
        <f t="shared" si="205"/>
        <v>4608</v>
      </c>
      <c r="P1075">
        <f t="shared" si="205"/>
        <v>4423.68</v>
      </c>
      <c r="Q1075" s="20">
        <f t="shared" si="205"/>
        <v>4246.7328000000007</v>
      </c>
      <c r="R1075" s="21">
        <f t="shared" ca="1" si="206"/>
        <v>836035000</v>
      </c>
      <c r="S1075">
        <f t="shared" ca="1" si="207"/>
        <v>762463920</v>
      </c>
      <c r="T1075" s="21">
        <f t="shared" ca="1" si="208"/>
        <v>695367095.03999996</v>
      </c>
      <c r="U1075">
        <f t="shared" ca="1" si="209"/>
        <v>634174790.67648005</v>
      </c>
      <c r="V1075" s="21">
        <f t="shared" ca="1" si="210"/>
        <v>608807799.04942095</v>
      </c>
      <c r="W1075" s="17">
        <f t="shared" ca="1" si="211"/>
        <v>526010942.45798826</v>
      </c>
    </row>
    <row r="1076" spans="6:23" x14ac:dyDescent="0.3">
      <c r="F1076">
        <v>1074</v>
      </c>
      <c r="G1076">
        <f t="shared" ca="1" si="200"/>
        <v>0.42049858705386145</v>
      </c>
      <c r="H1076" s="19">
        <f t="shared" ca="1" si="201"/>
        <v>133981</v>
      </c>
      <c r="I1076">
        <f t="shared" ca="1" si="202"/>
        <v>127281.95</v>
      </c>
      <c r="J1076" s="19">
        <f t="shared" ca="1" si="202"/>
        <v>120917.85249999999</v>
      </c>
      <c r="K1076">
        <f t="shared" ca="1" si="202"/>
        <v>114871.959875</v>
      </c>
      <c r="L1076" s="19">
        <f t="shared" ca="1" si="203"/>
        <v>114871.959875</v>
      </c>
      <c r="M1076" s="20">
        <f t="shared" si="204"/>
        <v>5000</v>
      </c>
      <c r="N1076">
        <f t="shared" si="205"/>
        <v>4800</v>
      </c>
      <c r="O1076" s="20">
        <f t="shared" si="205"/>
        <v>4608</v>
      </c>
      <c r="P1076">
        <f t="shared" si="205"/>
        <v>4423.68</v>
      </c>
      <c r="Q1076" s="20">
        <f t="shared" si="205"/>
        <v>4246.7328000000007</v>
      </c>
      <c r="R1076" s="21">
        <f t="shared" ca="1" si="206"/>
        <v>669905000</v>
      </c>
      <c r="S1076">
        <f t="shared" ca="1" si="207"/>
        <v>610953360</v>
      </c>
      <c r="T1076" s="21">
        <f t="shared" ca="1" si="208"/>
        <v>557189464.31999993</v>
      </c>
      <c r="U1076">
        <f t="shared" ca="1" si="209"/>
        <v>508156791.45984006</v>
      </c>
      <c r="V1076" s="21">
        <f t="shared" ca="1" si="210"/>
        <v>487830519.8014465</v>
      </c>
      <c r="W1076" s="17">
        <f t="shared" ca="1" si="211"/>
        <v>43933998.465756655</v>
      </c>
    </row>
    <row r="1077" spans="6:23" x14ac:dyDescent="0.3">
      <c r="F1077">
        <v>1075</v>
      </c>
      <c r="G1077">
        <f t="shared" ca="1" si="200"/>
        <v>0.87090484307505101</v>
      </c>
      <c r="H1077" s="19">
        <f t="shared" ca="1" si="201"/>
        <v>173920</v>
      </c>
      <c r="I1077">
        <f t="shared" ca="1" si="202"/>
        <v>165224</v>
      </c>
      <c r="J1077" s="19">
        <f t="shared" ca="1" si="202"/>
        <v>156962.79999999999</v>
      </c>
      <c r="K1077">
        <f t="shared" ca="1" si="202"/>
        <v>149114.65999999997</v>
      </c>
      <c r="L1077" s="19">
        <f t="shared" ca="1" si="203"/>
        <v>149114.65999999997</v>
      </c>
      <c r="M1077" s="20">
        <f t="shared" si="204"/>
        <v>5000</v>
      </c>
      <c r="N1077">
        <f t="shared" si="205"/>
        <v>4800</v>
      </c>
      <c r="O1077" s="20">
        <f t="shared" si="205"/>
        <v>4608</v>
      </c>
      <c r="P1077">
        <f t="shared" si="205"/>
        <v>4423.68</v>
      </c>
      <c r="Q1077" s="20">
        <f t="shared" si="205"/>
        <v>4246.7328000000007</v>
      </c>
      <c r="R1077" s="21">
        <f t="shared" ca="1" si="206"/>
        <v>869600000</v>
      </c>
      <c r="S1077">
        <f t="shared" ca="1" si="207"/>
        <v>793075200</v>
      </c>
      <c r="T1077" s="21">
        <f t="shared" ca="1" si="208"/>
        <v>723284582.39999998</v>
      </c>
      <c r="U1077">
        <f t="shared" ca="1" si="209"/>
        <v>659635539.1487999</v>
      </c>
      <c r="V1077" s="21">
        <f t="shared" ca="1" si="210"/>
        <v>633250117.58284795</v>
      </c>
      <c r="W1077" s="17">
        <f t="shared" ca="1" si="211"/>
        <v>623410043.3133378</v>
      </c>
    </row>
    <row r="1078" spans="6:23" x14ac:dyDescent="0.3">
      <c r="F1078">
        <v>1076</v>
      </c>
      <c r="G1078">
        <f t="shared" ca="1" si="200"/>
        <v>0.86226535462636034</v>
      </c>
      <c r="H1078" s="19">
        <f t="shared" ca="1" si="201"/>
        <v>172717</v>
      </c>
      <c r="I1078">
        <f t="shared" ca="1" si="202"/>
        <v>164081.15</v>
      </c>
      <c r="J1078" s="19">
        <f t="shared" ca="1" si="202"/>
        <v>155877.0925</v>
      </c>
      <c r="K1078">
        <f t="shared" ca="1" si="202"/>
        <v>148083.23787499999</v>
      </c>
      <c r="L1078" s="19">
        <f t="shared" ca="1" si="203"/>
        <v>148083.23787499999</v>
      </c>
      <c r="M1078" s="20">
        <f t="shared" si="204"/>
        <v>5000</v>
      </c>
      <c r="N1078">
        <f t="shared" si="205"/>
        <v>4800</v>
      </c>
      <c r="O1078" s="20">
        <f t="shared" si="205"/>
        <v>4608</v>
      </c>
      <c r="P1078">
        <f t="shared" si="205"/>
        <v>4423.68</v>
      </c>
      <c r="Q1078" s="20">
        <f t="shared" si="205"/>
        <v>4246.7328000000007</v>
      </c>
      <c r="R1078" s="21">
        <f t="shared" ca="1" si="206"/>
        <v>863585000</v>
      </c>
      <c r="S1078">
        <f t="shared" ca="1" si="207"/>
        <v>787589520</v>
      </c>
      <c r="T1078" s="21">
        <f t="shared" ca="1" si="208"/>
        <v>718281642.24000001</v>
      </c>
      <c r="U1078">
        <f t="shared" ca="1" si="209"/>
        <v>655072857.72288001</v>
      </c>
      <c r="V1078" s="21">
        <f t="shared" ca="1" si="210"/>
        <v>628869943.41396487</v>
      </c>
      <c r="W1078" s="17">
        <f t="shared" ca="1" si="211"/>
        <v>605955683.36562729</v>
      </c>
    </row>
    <row r="1079" spans="6:23" x14ac:dyDescent="0.3">
      <c r="F1079">
        <v>1077</v>
      </c>
      <c r="G1079">
        <f t="shared" ca="1" si="200"/>
        <v>0.29432398769136625</v>
      </c>
      <c r="H1079" s="19">
        <f t="shared" ca="1" si="201"/>
        <v>123776</v>
      </c>
      <c r="I1079">
        <f t="shared" ca="1" si="202"/>
        <v>117587.2</v>
      </c>
      <c r="J1079" s="19">
        <f t="shared" ca="1" si="202"/>
        <v>111707.84</v>
      </c>
      <c r="K1079">
        <f t="shared" ca="1" si="202"/>
        <v>106122.448</v>
      </c>
      <c r="L1079" s="19">
        <f t="shared" ca="1" si="203"/>
        <v>106122.448</v>
      </c>
      <c r="M1079" s="20">
        <f t="shared" si="204"/>
        <v>5000</v>
      </c>
      <c r="N1079">
        <f t="shared" si="205"/>
        <v>4800</v>
      </c>
      <c r="O1079" s="20">
        <f t="shared" si="205"/>
        <v>4608</v>
      </c>
      <c r="P1079">
        <f t="shared" si="205"/>
        <v>4423.68</v>
      </c>
      <c r="Q1079" s="20">
        <f t="shared" si="205"/>
        <v>4246.7328000000007</v>
      </c>
      <c r="R1079" s="21">
        <f t="shared" ca="1" si="206"/>
        <v>618880000</v>
      </c>
      <c r="S1079">
        <f t="shared" ca="1" si="207"/>
        <v>564418560</v>
      </c>
      <c r="T1079" s="21">
        <f t="shared" ca="1" si="208"/>
        <v>514749726.71999997</v>
      </c>
      <c r="U1079">
        <f t="shared" ca="1" si="209"/>
        <v>469451750.76864004</v>
      </c>
      <c r="V1079" s="21">
        <f t="shared" ca="1" si="210"/>
        <v>450673680.73789448</v>
      </c>
      <c r="W1079" s="17">
        <f t="shared" ca="1" si="211"/>
        <v>-104130626.02833605</v>
      </c>
    </row>
    <row r="1080" spans="6:23" x14ac:dyDescent="0.3">
      <c r="F1080">
        <v>1078</v>
      </c>
      <c r="G1080">
        <f t="shared" ca="1" si="200"/>
        <v>0.16457717778628023</v>
      </c>
      <c r="H1080" s="19">
        <f t="shared" ca="1" si="201"/>
        <v>110725</v>
      </c>
      <c r="I1080">
        <f t="shared" ca="1" si="202"/>
        <v>105188.75</v>
      </c>
      <c r="J1080" s="19">
        <f t="shared" ca="1" si="202"/>
        <v>99929.3125</v>
      </c>
      <c r="K1080">
        <f t="shared" ca="1" si="202"/>
        <v>94932.846875000003</v>
      </c>
      <c r="L1080" s="19">
        <f t="shared" ca="1" si="203"/>
        <v>94932.846875000003</v>
      </c>
      <c r="M1080" s="20">
        <f t="shared" si="204"/>
        <v>5000</v>
      </c>
      <c r="N1080">
        <f t="shared" si="205"/>
        <v>4800</v>
      </c>
      <c r="O1080" s="20">
        <f t="shared" si="205"/>
        <v>4608</v>
      </c>
      <c r="P1080">
        <f t="shared" si="205"/>
        <v>4423.68</v>
      </c>
      <c r="Q1080" s="20">
        <f t="shared" si="205"/>
        <v>4246.7328000000007</v>
      </c>
      <c r="R1080" s="21">
        <f t="shared" ca="1" si="206"/>
        <v>553625000</v>
      </c>
      <c r="S1080">
        <f t="shared" ca="1" si="207"/>
        <v>504906000</v>
      </c>
      <c r="T1080" s="21">
        <f t="shared" ca="1" si="208"/>
        <v>460474272</v>
      </c>
      <c r="U1080">
        <f t="shared" ca="1" si="209"/>
        <v>419952536.06400007</v>
      </c>
      <c r="V1080" s="21">
        <f t="shared" ca="1" si="210"/>
        <v>403154434.62144005</v>
      </c>
      <c r="W1080" s="17">
        <f t="shared" ca="1" si="211"/>
        <v>-293487942.46855235</v>
      </c>
    </row>
    <row r="1081" spans="6:23" x14ac:dyDescent="0.3">
      <c r="F1081">
        <v>1079</v>
      </c>
      <c r="G1081">
        <f t="shared" ca="1" si="200"/>
        <v>0.68489866939221289</v>
      </c>
      <c r="H1081" s="19">
        <f t="shared" ca="1" si="201"/>
        <v>154443</v>
      </c>
      <c r="I1081">
        <f t="shared" ca="1" si="202"/>
        <v>146720.85</v>
      </c>
      <c r="J1081" s="19">
        <f t="shared" ca="1" si="202"/>
        <v>139384.8075</v>
      </c>
      <c r="K1081">
        <f t="shared" ca="1" si="202"/>
        <v>132415.567125</v>
      </c>
      <c r="L1081" s="19">
        <f t="shared" ca="1" si="203"/>
        <v>132415.567125</v>
      </c>
      <c r="M1081" s="20">
        <f t="shared" si="204"/>
        <v>5000</v>
      </c>
      <c r="N1081">
        <f t="shared" si="205"/>
        <v>4800</v>
      </c>
      <c r="O1081" s="20">
        <f t="shared" si="205"/>
        <v>4608</v>
      </c>
      <c r="P1081">
        <f t="shared" si="205"/>
        <v>4423.68</v>
      </c>
      <c r="Q1081" s="20">
        <f t="shared" si="205"/>
        <v>4246.7328000000007</v>
      </c>
      <c r="R1081" s="21">
        <f t="shared" ca="1" si="206"/>
        <v>772215000</v>
      </c>
      <c r="S1081">
        <f t="shared" ca="1" si="207"/>
        <v>704260080</v>
      </c>
      <c r="T1081" s="21">
        <f t="shared" ca="1" si="208"/>
        <v>642285192.96000004</v>
      </c>
      <c r="U1081">
        <f t="shared" ca="1" si="209"/>
        <v>585764095.97952008</v>
      </c>
      <c r="V1081" s="21">
        <f t="shared" ca="1" si="210"/>
        <v>562333532.14033926</v>
      </c>
      <c r="W1081" s="17">
        <f t="shared" ca="1" si="211"/>
        <v>340817716.87811565</v>
      </c>
    </row>
    <row r="1082" spans="6:23" x14ac:dyDescent="0.3">
      <c r="F1082">
        <v>1080</v>
      </c>
      <c r="G1082">
        <f t="shared" ca="1" si="200"/>
        <v>0.65749696775213617</v>
      </c>
      <c r="H1082" s="19">
        <f t="shared" ca="1" si="201"/>
        <v>152169</v>
      </c>
      <c r="I1082">
        <f t="shared" ca="1" si="202"/>
        <v>144560.54999999999</v>
      </c>
      <c r="J1082" s="19">
        <f t="shared" ca="1" si="202"/>
        <v>137332.52249999999</v>
      </c>
      <c r="K1082">
        <f t="shared" ca="1" si="202"/>
        <v>130465.896375</v>
      </c>
      <c r="L1082" s="19">
        <f t="shared" ca="1" si="203"/>
        <v>130465.896375</v>
      </c>
      <c r="M1082" s="20">
        <f t="shared" si="204"/>
        <v>5000</v>
      </c>
      <c r="N1082">
        <f t="shared" si="205"/>
        <v>4800</v>
      </c>
      <c r="O1082" s="20">
        <f t="shared" si="205"/>
        <v>4608</v>
      </c>
      <c r="P1082">
        <f t="shared" si="205"/>
        <v>4423.68</v>
      </c>
      <c r="Q1082" s="20">
        <f t="shared" si="205"/>
        <v>4246.7328000000007</v>
      </c>
      <c r="R1082" s="21">
        <f t="shared" ca="1" si="206"/>
        <v>760845000</v>
      </c>
      <c r="S1082">
        <f t="shared" ca="1" si="207"/>
        <v>693890640</v>
      </c>
      <c r="T1082" s="21">
        <f t="shared" ca="1" si="208"/>
        <v>632828263.67999995</v>
      </c>
      <c r="U1082">
        <f t="shared" ca="1" si="209"/>
        <v>577139376.47616005</v>
      </c>
      <c r="V1082" s="21">
        <f t="shared" ca="1" si="210"/>
        <v>554053801.41711366</v>
      </c>
      <c r="W1082" s="17">
        <f t="shared" ca="1" si="211"/>
        <v>307824188.59790373</v>
      </c>
    </row>
    <row r="1083" spans="6:23" x14ac:dyDescent="0.3">
      <c r="F1083">
        <v>1081</v>
      </c>
      <c r="G1083">
        <f t="shared" ca="1" si="200"/>
        <v>0.52434309731457851</v>
      </c>
      <c r="H1083" s="19">
        <f t="shared" ca="1" si="201"/>
        <v>141832</v>
      </c>
      <c r="I1083">
        <f t="shared" ca="1" si="202"/>
        <v>134740.4</v>
      </c>
      <c r="J1083" s="19">
        <f t="shared" ca="1" si="202"/>
        <v>128003.37999999999</v>
      </c>
      <c r="K1083">
        <f t="shared" ca="1" si="202"/>
        <v>121603.211</v>
      </c>
      <c r="L1083" s="19">
        <f t="shared" ca="1" si="203"/>
        <v>121603.211</v>
      </c>
      <c r="M1083" s="20">
        <f t="shared" si="204"/>
        <v>5000</v>
      </c>
      <c r="N1083">
        <f t="shared" si="205"/>
        <v>4800</v>
      </c>
      <c r="O1083" s="20">
        <f t="shared" si="205"/>
        <v>4608</v>
      </c>
      <c r="P1083">
        <f t="shared" si="205"/>
        <v>4423.68</v>
      </c>
      <c r="Q1083" s="20">
        <f t="shared" si="205"/>
        <v>4246.7328000000007</v>
      </c>
      <c r="R1083" s="21">
        <f t="shared" ca="1" si="206"/>
        <v>709160000</v>
      </c>
      <c r="S1083">
        <f t="shared" ca="1" si="207"/>
        <v>646753920</v>
      </c>
      <c r="T1083" s="21">
        <f t="shared" ca="1" si="208"/>
        <v>589839575.03999996</v>
      </c>
      <c r="U1083">
        <f t="shared" ca="1" si="209"/>
        <v>537933692.43648005</v>
      </c>
      <c r="V1083" s="21">
        <f t="shared" ca="1" si="210"/>
        <v>516416344.73902088</v>
      </c>
      <c r="W1083" s="17">
        <f t="shared" ca="1" si="211"/>
        <v>157844372.48860049</v>
      </c>
    </row>
    <row r="1084" spans="6:23" x14ac:dyDescent="0.3">
      <c r="F1084">
        <v>1082</v>
      </c>
      <c r="G1084">
        <f t="shared" ca="1" si="200"/>
        <v>0.35450037258396783</v>
      </c>
      <c r="H1084" s="19">
        <f t="shared" ca="1" si="201"/>
        <v>128804</v>
      </c>
      <c r="I1084">
        <f t="shared" ca="1" si="202"/>
        <v>122363.8</v>
      </c>
      <c r="J1084" s="19">
        <f t="shared" ca="1" si="202"/>
        <v>116245.61</v>
      </c>
      <c r="K1084">
        <f t="shared" ca="1" si="202"/>
        <v>110433.32949999999</v>
      </c>
      <c r="L1084" s="19">
        <f t="shared" ca="1" si="203"/>
        <v>110433.32949999999</v>
      </c>
      <c r="M1084" s="20">
        <f t="shared" si="204"/>
        <v>5000</v>
      </c>
      <c r="N1084">
        <f t="shared" si="205"/>
        <v>4800</v>
      </c>
      <c r="O1084" s="20">
        <f t="shared" si="205"/>
        <v>4608</v>
      </c>
      <c r="P1084">
        <f t="shared" si="205"/>
        <v>4423.68</v>
      </c>
      <c r="Q1084" s="20">
        <f t="shared" si="205"/>
        <v>4246.7328000000007</v>
      </c>
      <c r="R1084" s="21">
        <f t="shared" ca="1" si="206"/>
        <v>644020000</v>
      </c>
      <c r="S1084">
        <f t="shared" ca="1" si="207"/>
        <v>587346240</v>
      </c>
      <c r="T1084" s="21">
        <f t="shared" ca="1" si="208"/>
        <v>535659770.88</v>
      </c>
      <c r="U1084">
        <f t="shared" ca="1" si="209"/>
        <v>488521711.04255998</v>
      </c>
      <c r="V1084" s="21">
        <f t="shared" ca="1" si="210"/>
        <v>468980842.60085762</v>
      </c>
      <c r="W1084" s="17">
        <f t="shared" ca="1" si="211"/>
        <v>-31179236.321692467</v>
      </c>
    </row>
    <row r="1085" spans="6:23" x14ac:dyDescent="0.3">
      <c r="F1085">
        <v>1083</v>
      </c>
      <c r="G1085">
        <f t="shared" ca="1" si="200"/>
        <v>0.65903178292545805</v>
      </c>
      <c r="H1085" s="19">
        <f t="shared" ca="1" si="201"/>
        <v>152295</v>
      </c>
      <c r="I1085">
        <f t="shared" ca="1" si="202"/>
        <v>144680.25</v>
      </c>
      <c r="J1085" s="19">
        <f t="shared" ca="1" si="202"/>
        <v>137446.23749999999</v>
      </c>
      <c r="K1085">
        <f t="shared" ca="1" si="202"/>
        <v>130573.92562499999</v>
      </c>
      <c r="L1085" s="19">
        <f t="shared" ca="1" si="203"/>
        <v>130573.92562499999</v>
      </c>
      <c r="M1085" s="20">
        <f t="shared" si="204"/>
        <v>5000</v>
      </c>
      <c r="N1085">
        <f t="shared" si="205"/>
        <v>4800</v>
      </c>
      <c r="O1085" s="20">
        <f t="shared" si="205"/>
        <v>4608</v>
      </c>
      <c r="P1085">
        <f t="shared" si="205"/>
        <v>4423.68</v>
      </c>
      <c r="Q1085" s="20">
        <f t="shared" si="205"/>
        <v>4246.7328000000007</v>
      </c>
      <c r="R1085" s="21">
        <f t="shared" ca="1" si="206"/>
        <v>761475000</v>
      </c>
      <c r="S1085">
        <f t="shared" ca="1" si="207"/>
        <v>694465200</v>
      </c>
      <c r="T1085" s="21">
        <f t="shared" ca="1" si="208"/>
        <v>633352262.39999998</v>
      </c>
      <c r="U1085">
        <f t="shared" ca="1" si="209"/>
        <v>577617263.30879998</v>
      </c>
      <c r="V1085" s="21">
        <f t="shared" ca="1" si="210"/>
        <v>554512572.77644801</v>
      </c>
      <c r="W1085" s="17">
        <f t="shared" ca="1" si="211"/>
        <v>309652326.04878569</v>
      </c>
    </row>
    <row r="1086" spans="6:23" x14ac:dyDescent="0.3">
      <c r="F1086">
        <v>1084</v>
      </c>
      <c r="G1086">
        <f t="shared" ca="1" si="200"/>
        <v>0.5809116869412897</v>
      </c>
      <c r="H1086" s="19">
        <f t="shared" ca="1" si="201"/>
        <v>146127</v>
      </c>
      <c r="I1086">
        <f t="shared" ca="1" si="202"/>
        <v>138820.65</v>
      </c>
      <c r="J1086" s="19">
        <f t="shared" ca="1" si="202"/>
        <v>131879.61749999999</v>
      </c>
      <c r="K1086">
        <f t="shared" ca="1" si="202"/>
        <v>125285.636625</v>
      </c>
      <c r="L1086" s="19">
        <f t="shared" ca="1" si="203"/>
        <v>125285.636625</v>
      </c>
      <c r="M1086" s="20">
        <f t="shared" si="204"/>
        <v>5000</v>
      </c>
      <c r="N1086">
        <f t="shared" si="205"/>
        <v>4800</v>
      </c>
      <c r="O1086" s="20">
        <f t="shared" si="205"/>
        <v>4608</v>
      </c>
      <c r="P1086">
        <f t="shared" si="205"/>
        <v>4423.68</v>
      </c>
      <c r="Q1086" s="20">
        <f t="shared" si="205"/>
        <v>4246.7328000000007</v>
      </c>
      <c r="R1086" s="21">
        <f t="shared" ca="1" si="206"/>
        <v>730635000</v>
      </c>
      <c r="S1086">
        <f t="shared" ca="1" si="207"/>
        <v>666339120</v>
      </c>
      <c r="T1086" s="21">
        <f t="shared" ca="1" si="208"/>
        <v>607701277.43999994</v>
      </c>
      <c r="U1086">
        <f t="shared" ca="1" si="209"/>
        <v>554223565.02528</v>
      </c>
      <c r="V1086" s="21">
        <f t="shared" ca="1" si="210"/>
        <v>532054622.4242689</v>
      </c>
      <c r="W1086" s="17">
        <f t="shared" ca="1" si="211"/>
        <v>220160645.11987257</v>
      </c>
    </row>
    <row r="1087" spans="6:23" x14ac:dyDescent="0.3">
      <c r="F1087">
        <v>1085</v>
      </c>
      <c r="G1087">
        <f t="shared" ca="1" si="200"/>
        <v>0.60648940238766091</v>
      </c>
      <c r="H1087" s="19">
        <f t="shared" ca="1" si="201"/>
        <v>148105</v>
      </c>
      <c r="I1087">
        <f t="shared" ca="1" si="202"/>
        <v>140699.75</v>
      </c>
      <c r="J1087" s="19">
        <f t="shared" ca="1" si="202"/>
        <v>133664.76250000001</v>
      </c>
      <c r="K1087">
        <f t="shared" ca="1" si="202"/>
        <v>126981.52437500001</v>
      </c>
      <c r="L1087" s="19">
        <f t="shared" ca="1" si="203"/>
        <v>126981.52437500001</v>
      </c>
      <c r="M1087" s="20">
        <f t="shared" si="204"/>
        <v>5000</v>
      </c>
      <c r="N1087">
        <f t="shared" si="205"/>
        <v>4800</v>
      </c>
      <c r="O1087" s="20">
        <f t="shared" si="205"/>
        <v>4608</v>
      </c>
      <c r="P1087">
        <f t="shared" si="205"/>
        <v>4423.68</v>
      </c>
      <c r="Q1087" s="20">
        <f t="shared" si="205"/>
        <v>4246.7328000000007</v>
      </c>
      <c r="R1087" s="21">
        <f t="shared" ca="1" si="206"/>
        <v>740525000</v>
      </c>
      <c r="S1087">
        <f t="shared" ca="1" si="207"/>
        <v>675358800</v>
      </c>
      <c r="T1087" s="21">
        <f t="shared" ca="1" si="208"/>
        <v>615927225.60000002</v>
      </c>
      <c r="U1087">
        <f t="shared" ca="1" si="209"/>
        <v>561725629.74720013</v>
      </c>
      <c r="V1087" s="21">
        <f t="shared" ca="1" si="210"/>
        <v>539256604.55731213</v>
      </c>
      <c r="W1087" s="17">
        <f t="shared" ca="1" si="211"/>
        <v>248859501.29324913</v>
      </c>
    </row>
    <row r="1088" spans="6:23" x14ac:dyDescent="0.3">
      <c r="F1088">
        <v>1086</v>
      </c>
      <c r="G1088">
        <f t="shared" ca="1" si="200"/>
        <v>0.35926107448456168</v>
      </c>
      <c r="H1088" s="19">
        <f t="shared" ca="1" si="201"/>
        <v>129187</v>
      </c>
      <c r="I1088">
        <f t="shared" ca="1" si="202"/>
        <v>122727.65</v>
      </c>
      <c r="J1088" s="19">
        <f t="shared" ca="1" si="202"/>
        <v>116591.26749999999</v>
      </c>
      <c r="K1088">
        <f t="shared" ca="1" si="202"/>
        <v>110761.70412499999</v>
      </c>
      <c r="L1088" s="19">
        <f t="shared" ca="1" si="203"/>
        <v>110761.70412499999</v>
      </c>
      <c r="M1088" s="20">
        <f t="shared" si="204"/>
        <v>5000</v>
      </c>
      <c r="N1088">
        <f t="shared" si="205"/>
        <v>4800</v>
      </c>
      <c r="O1088" s="20">
        <f t="shared" si="205"/>
        <v>4608</v>
      </c>
      <c r="P1088">
        <f t="shared" si="205"/>
        <v>4423.68</v>
      </c>
      <c r="Q1088" s="20">
        <f t="shared" si="205"/>
        <v>4246.7328000000007</v>
      </c>
      <c r="R1088" s="21">
        <f t="shared" ca="1" si="206"/>
        <v>645935000</v>
      </c>
      <c r="S1088">
        <f t="shared" ca="1" si="207"/>
        <v>589092720</v>
      </c>
      <c r="T1088" s="21">
        <f t="shared" ca="1" si="208"/>
        <v>537252560.63999999</v>
      </c>
      <c r="U1088">
        <f t="shared" ca="1" si="209"/>
        <v>489974335.30368</v>
      </c>
      <c r="V1088" s="21">
        <f t="shared" ca="1" si="210"/>
        <v>470375361.89153284</v>
      </c>
      <c r="W1088" s="17">
        <f t="shared" ca="1" si="211"/>
        <v>-25622278.832105398</v>
      </c>
    </row>
    <row r="1089" spans="6:23" x14ac:dyDescent="0.3">
      <c r="F1089">
        <v>1087</v>
      </c>
      <c r="G1089">
        <f t="shared" ca="1" si="200"/>
        <v>0.41103939667400191</v>
      </c>
      <c r="H1089" s="19">
        <f t="shared" ca="1" si="201"/>
        <v>133254</v>
      </c>
      <c r="I1089">
        <f t="shared" ca="1" si="202"/>
        <v>126591.3</v>
      </c>
      <c r="J1089" s="19">
        <f t="shared" ca="1" si="202"/>
        <v>120261.735</v>
      </c>
      <c r="K1089">
        <f t="shared" ca="1" si="202"/>
        <v>114248.64825</v>
      </c>
      <c r="L1089" s="19">
        <f t="shared" ca="1" si="203"/>
        <v>114248.64825</v>
      </c>
      <c r="M1089" s="20">
        <f t="shared" si="204"/>
        <v>5000</v>
      </c>
      <c r="N1089">
        <f t="shared" si="205"/>
        <v>4800</v>
      </c>
      <c r="O1089" s="20">
        <f t="shared" si="205"/>
        <v>4608</v>
      </c>
      <c r="P1089">
        <f t="shared" si="205"/>
        <v>4423.68</v>
      </c>
      <c r="Q1089" s="20">
        <f t="shared" si="205"/>
        <v>4246.7328000000007</v>
      </c>
      <c r="R1089" s="21">
        <f t="shared" ca="1" si="206"/>
        <v>666270000</v>
      </c>
      <c r="S1089">
        <f t="shared" ca="1" si="207"/>
        <v>607638240</v>
      </c>
      <c r="T1089" s="21">
        <f t="shared" ca="1" si="208"/>
        <v>554166074.88</v>
      </c>
      <c r="U1089">
        <f t="shared" ca="1" si="209"/>
        <v>505399460.29056001</v>
      </c>
      <c r="V1089" s="21">
        <f t="shared" ca="1" si="210"/>
        <v>485183481.87893766</v>
      </c>
      <c r="W1089" s="17">
        <f t="shared" ca="1" si="211"/>
        <v>33385935.554712296</v>
      </c>
    </row>
    <row r="1090" spans="6:23" x14ac:dyDescent="0.3">
      <c r="F1090">
        <v>1088</v>
      </c>
      <c r="G1090">
        <f t="shared" ca="1" si="200"/>
        <v>0.51395377318937385</v>
      </c>
      <c r="H1090" s="19">
        <f t="shared" ca="1" si="201"/>
        <v>141050</v>
      </c>
      <c r="I1090">
        <f t="shared" ca="1" si="202"/>
        <v>133997.5</v>
      </c>
      <c r="J1090" s="19">
        <f t="shared" ca="1" si="202"/>
        <v>127297.625</v>
      </c>
      <c r="K1090">
        <f t="shared" ca="1" si="202"/>
        <v>120932.74374999999</v>
      </c>
      <c r="L1090" s="19">
        <f t="shared" ca="1" si="203"/>
        <v>120932.74374999999</v>
      </c>
      <c r="M1090" s="20">
        <f t="shared" si="204"/>
        <v>5000</v>
      </c>
      <c r="N1090">
        <f t="shared" si="205"/>
        <v>4800</v>
      </c>
      <c r="O1090" s="20">
        <f t="shared" si="205"/>
        <v>4608</v>
      </c>
      <c r="P1090">
        <f t="shared" si="205"/>
        <v>4423.68</v>
      </c>
      <c r="Q1090" s="20">
        <f t="shared" si="205"/>
        <v>4246.7328000000007</v>
      </c>
      <c r="R1090" s="21">
        <f t="shared" ca="1" si="206"/>
        <v>705250000</v>
      </c>
      <c r="S1090">
        <f t="shared" ca="1" si="207"/>
        <v>643188000</v>
      </c>
      <c r="T1090" s="21">
        <f t="shared" ca="1" si="208"/>
        <v>586587456</v>
      </c>
      <c r="U1090">
        <f t="shared" ca="1" si="209"/>
        <v>534967759.87200004</v>
      </c>
      <c r="V1090" s="21">
        <f t="shared" ca="1" si="210"/>
        <v>513569049.47712004</v>
      </c>
      <c r="W1090" s="17">
        <f t="shared" ca="1" si="211"/>
        <v>146498313.07121873</v>
      </c>
    </row>
    <row r="1091" spans="6:23" x14ac:dyDescent="0.3">
      <c r="F1091">
        <v>1089</v>
      </c>
      <c r="G1091">
        <f t="shared" ca="1" si="200"/>
        <v>0.46916511550630668</v>
      </c>
      <c r="H1091" s="19">
        <f t="shared" ca="1" si="201"/>
        <v>137679</v>
      </c>
      <c r="I1091">
        <f t="shared" ca="1" si="202"/>
        <v>130795.05</v>
      </c>
      <c r="J1091" s="19">
        <f t="shared" ca="1" si="202"/>
        <v>124255.2975</v>
      </c>
      <c r="K1091">
        <f t="shared" ca="1" si="202"/>
        <v>118042.53262499999</v>
      </c>
      <c r="L1091" s="19">
        <f t="shared" ca="1" si="203"/>
        <v>118042.53262499999</v>
      </c>
      <c r="M1091" s="20">
        <f t="shared" si="204"/>
        <v>5000</v>
      </c>
      <c r="N1091">
        <f t="shared" si="205"/>
        <v>4800</v>
      </c>
      <c r="O1091" s="20">
        <f t="shared" si="205"/>
        <v>4608</v>
      </c>
      <c r="P1091">
        <f t="shared" si="205"/>
        <v>4423.68</v>
      </c>
      <c r="Q1091" s="20">
        <f t="shared" ref="Q1091:Q1154" si="212">P1091-$B$8*P1091</f>
        <v>4246.7328000000007</v>
      </c>
      <c r="R1091" s="21">
        <f t="shared" ca="1" si="206"/>
        <v>688395000</v>
      </c>
      <c r="S1091">
        <f t="shared" ca="1" si="207"/>
        <v>627816240</v>
      </c>
      <c r="T1091" s="21">
        <f t="shared" ca="1" si="208"/>
        <v>572568410.88</v>
      </c>
      <c r="U1091">
        <f t="shared" ca="1" si="209"/>
        <v>522182390.72255999</v>
      </c>
      <c r="V1091" s="21">
        <f t="shared" ca="1" si="210"/>
        <v>501295095.09365767</v>
      </c>
      <c r="W1091" s="17">
        <f t="shared" ca="1" si="211"/>
        <v>97588381.746418238</v>
      </c>
    </row>
    <row r="1092" spans="6:23" x14ac:dyDescent="0.3">
      <c r="F1092">
        <v>1090</v>
      </c>
      <c r="G1092">
        <f t="shared" ref="G1092:G1155" ca="1" si="213">RAND()</f>
        <v>3.1449447604814829E-2</v>
      </c>
      <c r="H1092" s="19">
        <f t="shared" ref="H1092:H1155" ca="1" si="214">ROUND(_xlfn.NORM.INV(G1092,$B$4,$B$5),0)</f>
        <v>84203</v>
      </c>
      <c r="I1092">
        <f t="shared" ref="I1092:K1155" ca="1" si="215">H1092-$B$7*H1092</f>
        <v>79992.850000000006</v>
      </c>
      <c r="J1092" s="19">
        <f t="shared" ca="1" si="215"/>
        <v>75993.207500000004</v>
      </c>
      <c r="K1092">
        <f t="shared" ca="1" si="215"/>
        <v>72193.547124999997</v>
      </c>
      <c r="L1092" s="19">
        <f t="shared" ref="L1092:L1155" ca="1" si="216">J1092-$B$7*J1092</f>
        <v>72193.547124999997</v>
      </c>
      <c r="M1092" s="20">
        <f t="shared" ref="M1092:M1155" si="217">$B$3</f>
        <v>5000</v>
      </c>
      <c r="N1092">
        <f t="shared" ref="N1092:Q1155" si="218">M1092-$B$8*M1092</f>
        <v>4800</v>
      </c>
      <c r="O1092" s="20">
        <f t="shared" si="218"/>
        <v>4608</v>
      </c>
      <c r="P1092">
        <f t="shared" si="218"/>
        <v>4423.68</v>
      </c>
      <c r="Q1092" s="20">
        <f t="shared" si="212"/>
        <v>4246.7328000000007</v>
      </c>
      <c r="R1092" s="21">
        <f t="shared" ref="R1092:R1155" ca="1" si="219">H1092*M1092</f>
        <v>421015000</v>
      </c>
      <c r="S1092">
        <f t="shared" ref="S1092:S1155" ca="1" si="220">I1092*N1092</f>
        <v>383965680</v>
      </c>
      <c r="T1092" s="21">
        <f t="shared" ref="T1092:T1155" ca="1" si="221">J1092*O1092</f>
        <v>350176700.16000003</v>
      </c>
      <c r="U1092">
        <f t="shared" ref="U1092:U1155" ca="1" si="222">K1092*P1092</f>
        <v>319361150.54592001</v>
      </c>
      <c r="V1092" s="21">
        <f t="shared" ref="V1092:V1155" ca="1" si="223">L1092*Q1092</f>
        <v>306586704.52408326</v>
      </c>
      <c r="W1092" s="17">
        <f t="shared" ref="W1092:W1155" ca="1" si="224">NPV($B$6,R1092,S1092,T1092,U1092,V1092)-$B$2</f>
        <v>-678296366.85192585</v>
      </c>
    </row>
    <row r="1093" spans="6:23" x14ac:dyDescent="0.3">
      <c r="F1093">
        <v>1091</v>
      </c>
      <c r="G1093">
        <f t="shared" ca="1" si="213"/>
        <v>1.2759748555756234E-3</v>
      </c>
      <c r="H1093" s="19">
        <f t="shared" ca="1" si="214"/>
        <v>49487</v>
      </c>
      <c r="I1093">
        <f t="shared" ca="1" si="215"/>
        <v>47012.65</v>
      </c>
      <c r="J1093" s="19">
        <f t="shared" ca="1" si="215"/>
        <v>44662.017500000002</v>
      </c>
      <c r="K1093">
        <f t="shared" ca="1" si="215"/>
        <v>42428.916624999998</v>
      </c>
      <c r="L1093" s="19">
        <f t="shared" ca="1" si="216"/>
        <v>42428.916624999998</v>
      </c>
      <c r="M1093" s="20">
        <f t="shared" si="217"/>
        <v>5000</v>
      </c>
      <c r="N1093">
        <f t="shared" si="218"/>
        <v>4800</v>
      </c>
      <c r="O1093" s="20">
        <f t="shared" si="218"/>
        <v>4608</v>
      </c>
      <c r="P1093">
        <f t="shared" si="218"/>
        <v>4423.68</v>
      </c>
      <c r="Q1093" s="20">
        <f t="shared" si="212"/>
        <v>4246.7328000000007</v>
      </c>
      <c r="R1093" s="21">
        <f t="shared" ca="1" si="219"/>
        <v>247435000</v>
      </c>
      <c r="S1093">
        <f t="shared" ca="1" si="220"/>
        <v>225660720</v>
      </c>
      <c r="T1093" s="21">
        <f t="shared" ca="1" si="221"/>
        <v>205802576.64000002</v>
      </c>
      <c r="U1093">
        <f t="shared" ca="1" si="222"/>
        <v>187691949.89568001</v>
      </c>
      <c r="V1093" s="21">
        <f t="shared" ca="1" si="223"/>
        <v>180184271.89985281</v>
      </c>
      <c r="W1093" s="17">
        <f t="shared" ca="1" si="224"/>
        <v>-1181991761.6522126</v>
      </c>
    </row>
    <row r="1094" spans="6:23" x14ac:dyDescent="0.3">
      <c r="F1094">
        <v>1092</v>
      </c>
      <c r="G1094">
        <f t="shared" ca="1" si="213"/>
        <v>0.69121109582194673</v>
      </c>
      <c r="H1094" s="19">
        <f t="shared" ca="1" si="214"/>
        <v>154979</v>
      </c>
      <c r="I1094">
        <f t="shared" ca="1" si="215"/>
        <v>147230.04999999999</v>
      </c>
      <c r="J1094" s="19">
        <f t="shared" ca="1" si="215"/>
        <v>139868.54749999999</v>
      </c>
      <c r="K1094">
        <f t="shared" ca="1" si="215"/>
        <v>132875.12012499999</v>
      </c>
      <c r="L1094" s="19">
        <f t="shared" ca="1" si="216"/>
        <v>132875.12012499999</v>
      </c>
      <c r="M1094" s="20">
        <f t="shared" si="217"/>
        <v>5000</v>
      </c>
      <c r="N1094">
        <f t="shared" si="218"/>
        <v>4800</v>
      </c>
      <c r="O1094" s="20">
        <f t="shared" si="218"/>
        <v>4608</v>
      </c>
      <c r="P1094">
        <f t="shared" si="218"/>
        <v>4423.68</v>
      </c>
      <c r="Q1094" s="20">
        <f t="shared" si="212"/>
        <v>4246.7328000000007</v>
      </c>
      <c r="R1094" s="21">
        <f t="shared" ca="1" si="219"/>
        <v>774895000</v>
      </c>
      <c r="S1094">
        <f t="shared" ca="1" si="220"/>
        <v>706704240</v>
      </c>
      <c r="T1094" s="21">
        <f t="shared" ca="1" si="221"/>
        <v>644514266.87999988</v>
      </c>
      <c r="U1094">
        <f t="shared" ca="1" si="222"/>
        <v>587797011.39455998</v>
      </c>
      <c r="V1094" s="21">
        <f t="shared" ca="1" si="223"/>
        <v>564285130.93877769</v>
      </c>
      <c r="W1094" s="17">
        <f t="shared" ca="1" si="224"/>
        <v>348594555.55806017</v>
      </c>
    </row>
    <row r="1095" spans="6:23" x14ac:dyDescent="0.3">
      <c r="F1095">
        <v>1093</v>
      </c>
      <c r="G1095">
        <f t="shared" ca="1" si="213"/>
        <v>0.924835717197239</v>
      </c>
      <c r="H1095" s="19">
        <f t="shared" ca="1" si="214"/>
        <v>183151</v>
      </c>
      <c r="I1095">
        <f t="shared" ca="1" si="215"/>
        <v>173993.45</v>
      </c>
      <c r="J1095" s="19">
        <f t="shared" ca="1" si="215"/>
        <v>165293.77750000003</v>
      </c>
      <c r="K1095">
        <f t="shared" ca="1" si="215"/>
        <v>157029.08862500003</v>
      </c>
      <c r="L1095" s="19">
        <f t="shared" ca="1" si="216"/>
        <v>157029.08862500003</v>
      </c>
      <c r="M1095" s="20">
        <f t="shared" si="217"/>
        <v>5000</v>
      </c>
      <c r="N1095">
        <f t="shared" si="218"/>
        <v>4800</v>
      </c>
      <c r="O1095" s="20">
        <f t="shared" si="218"/>
        <v>4608</v>
      </c>
      <c r="P1095">
        <f t="shared" si="218"/>
        <v>4423.68</v>
      </c>
      <c r="Q1095" s="20">
        <f t="shared" si="212"/>
        <v>4246.7328000000007</v>
      </c>
      <c r="R1095" s="21">
        <f t="shared" ca="1" si="219"/>
        <v>915755000</v>
      </c>
      <c r="S1095">
        <f t="shared" ca="1" si="220"/>
        <v>835168560</v>
      </c>
      <c r="T1095" s="21">
        <f t="shared" ca="1" si="221"/>
        <v>761673726.72000015</v>
      </c>
      <c r="U1095">
        <f t="shared" ca="1" si="222"/>
        <v>694646438.76864016</v>
      </c>
      <c r="V1095" s="21">
        <f t="shared" ca="1" si="223"/>
        <v>666860581.21789467</v>
      </c>
      <c r="W1095" s="17">
        <f t="shared" ca="1" si="224"/>
        <v>757342875.13156176</v>
      </c>
    </row>
    <row r="1096" spans="6:23" x14ac:dyDescent="0.3">
      <c r="F1096">
        <v>1094</v>
      </c>
      <c r="G1096">
        <f t="shared" ca="1" si="213"/>
        <v>0.65970007868981428</v>
      </c>
      <c r="H1096" s="19">
        <f t="shared" ca="1" si="214"/>
        <v>152349</v>
      </c>
      <c r="I1096">
        <f t="shared" ca="1" si="215"/>
        <v>144731.54999999999</v>
      </c>
      <c r="J1096" s="19">
        <f t="shared" ca="1" si="215"/>
        <v>137494.97249999997</v>
      </c>
      <c r="K1096">
        <f t="shared" ca="1" si="215"/>
        <v>130620.22387499998</v>
      </c>
      <c r="L1096" s="19">
        <f t="shared" ca="1" si="216"/>
        <v>130620.22387499998</v>
      </c>
      <c r="M1096" s="20">
        <f t="shared" si="217"/>
        <v>5000</v>
      </c>
      <c r="N1096">
        <f t="shared" si="218"/>
        <v>4800</v>
      </c>
      <c r="O1096" s="20">
        <f t="shared" si="218"/>
        <v>4608</v>
      </c>
      <c r="P1096">
        <f t="shared" si="218"/>
        <v>4423.68</v>
      </c>
      <c r="Q1096" s="20">
        <f t="shared" si="212"/>
        <v>4246.7328000000007</v>
      </c>
      <c r="R1096" s="21">
        <f t="shared" ca="1" si="219"/>
        <v>761745000</v>
      </c>
      <c r="S1096">
        <f t="shared" ca="1" si="220"/>
        <v>694711440</v>
      </c>
      <c r="T1096" s="21">
        <f t="shared" ca="1" si="221"/>
        <v>633576833.27999985</v>
      </c>
      <c r="U1096">
        <f t="shared" ca="1" si="222"/>
        <v>577822071.95135999</v>
      </c>
      <c r="V1096" s="21">
        <f t="shared" ca="1" si="223"/>
        <v>554709189.07330561</v>
      </c>
      <c r="W1096" s="17">
        <f t="shared" ca="1" si="224"/>
        <v>310435813.52773523</v>
      </c>
    </row>
    <row r="1097" spans="6:23" x14ac:dyDescent="0.3">
      <c r="F1097">
        <v>1095</v>
      </c>
      <c r="G1097">
        <f t="shared" ca="1" si="213"/>
        <v>0.70457367753226108</v>
      </c>
      <c r="H1097" s="19">
        <f t="shared" ca="1" si="214"/>
        <v>156128</v>
      </c>
      <c r="I1097">
        <f t="shared" ca="1" si="215"/>
        <v>148321.60000000001</v>
      </c>
      <c r="J1097" s="19">
        <f t="shared" ca="1" si="215"/>
        <v>140905.52000000002</v>
      </c>
      <c r="K1097">
        <f t="shared" ca="1" si="215"/>
        <v>133860.24400000001</v>
      </c>
      <c r="L1097" s="19">
        <f t="shared" ca="1" si="216"/>
        <v>133860.24400000001</v>
      </c>
      <c r="M1097" s="20">
        <f t="shared" si="217"/>
        <v>5000</v>
      </c>
      <c r="N1097">
        <f t="shared" si="218"/>
        <v>4800</v>
      </c>
      <c r="O1097" s="20">
        <f t="shared" si="218"/>
        <v>4608</v>
      </c>
      <c r="P1097">
        <f t="shared" si="218"/>
        <v>4423.68</v>
      </c>
      <c r="Q1097" s="20">
        <f t="shared" si="212"/>
        <v>4246.7328000000007</v>
      </c>
      <c r="R1097" s="21">
        <f t="shared" ca="1" si="219"/>
        <v>780640000</v>
      </c>
      <c r="S1097">
        <f t="shared" ca="1" si="220"/>
        <v>711943680</v>
      </c>
      <c r="T1097" s="21">
        <f t="shared" ca="1" si="221"/>
        <v>649292636.16000009</v>
      </c>
      <c r="U1097">
        <f t="shared" ca="1" si="222"/>
        <v>592154884.1779201</v>
      </c>
      <c r="V1097" s="21">
        <f t="shared" ca="1" si="223"/>
        <v>568468688.81080329</v>
      </c>
      <c r="W1097" s="17">
        <f t="shared" ca="1" si="224"/>
        <v>365265428.02682209</v>
      </c>
    </row>
    <row r="1098" spans="6:23" x14ac:dyDescent="0.3">
      <c r="F1098">
        <v>1096</v>
      </c>
      <c r="G1098">
        <f t="shared" ca="1" si="213"/>
        <v>0.73197952176089287</v>
      </c>
      <c r="H1098" s="19">
        <f t="shared" ca="1" si="214"/>
        <v>158564</v>
      </c>
      <c r="I1098">
        <f t="shared" ca="1" si="215"/>
        <v>150635.79999999999</v>
      </c>
      <c r="J1098" s="19">
        <f t="shared" ca="1" si="215"/>
        <v>143104.00999999998</v>
      </c>
      <c r="K1098">
        <f t="shared" ca="1" si="215"/>
        <v>135948.80949999997</v>
      </c>
      <c r="L1098" s="19">
        <f t="shared" ca="1" si="216"/>
        <v>135948.80949999997</v>
      </c>
      <c r="M1098" s="20">
        <f t="shared" si="217"/>
        <v>5000</v>
      </c>
      <c r="N1098">
        <f t="shared" si="218"/>
        <v>4800</v>
      </c>
      <c r="O1098" s="20">
        <f t="shared" si="218"/>
        <v>4608</v>
      </c>
      <c r="P1098">
        <f t="shared" si="218"/>
        <v>4423.68</v>
      </c>
      <c r="Q1098" s="20">
        <f t="shared" si="212"/>
        <v>4246.7328000000007</v>
      </c>
      <c r="R1098" s="21">
        <f t="shared" ca="1" si="219"/>
        <v>792820000</v>
      </c>
      <c r="S1098">
        <f t="shared" ca="1" si="220"/>
        <v>723051840</v>
      </c>
      <c r="T1098" s="21">
        <f t="shared" ca="1" si="221"/>
        <v>659423278.07999992</v>
      </c>
      <c r="U1098">
        <f t="shared" ca="1" si="222"/>
        <v>601394029.60895991</v>
      </c>
      <c r="V1098" s="21">
        <f t="shared" ca="1" si="223"/>
        <v>577338268.42460155</v>
      </c>
      <c r="W1098" s="17">
        <f t="shared" ca="1" si="224"/>
        <v>400609418.74388313</v>
      </c>
    </row>
    <row r="1099" spans="6:23" x14ac:dyDescent="0.3">
      <c r="F1099">
        <v>1097</v>
      </c>
      <c r="G1099">
        <f t="shared" ca="1" si="213"/>
        <v>0.31932467558489708</v>
      </c>
      <c r="H1099" s="19">
        <f t="shared" ca="1" si="214"/>
        <v>125912</v>
      </c>
      <c r="I1099">
        <f t="shared" ca="1" si="215"/>
        <v>119616.4</v>
      </c>
      <c r="J1099" s="19">
        <f t="shared" ca="1" si="215"/>
        <v>113635.57999999999</v>
      </c>
      <c r="K1099">
        <f t="shared" ca="1" si="215"/>
        <v>107953.80099999999</v>
      </c>
      <c r="L1099" s="19">
        <f t="shared" ca="1" si="216"/>
        <v>107953.80099999999</v>
      </c>
      <c r="M1099" s="20">
        <f t="shared" si="217"/>
        <v>5000</v>
      </c>
      <c r="N1099">
        <f t="shared" si="218"/>
        <v>4800</v>
      </c>
      <c r="O1099" s="20">
        <f t="shared" si="218"/>
        <v>4608</v>
      </c>
      <c r="P1099">
        <f t="shared" si="218"/>
        <v>4423.68</v>
      </c>
      <c r="Q1099" s="20">
        <f t="shared" si="212"/>
        <v>4246.7328000000007</v>
      </c>
      <c r="R1099" s="21">
        <f t="shared" ca="1" si="219"/>
        <v>629560000</v>
      </c>
      <c r="S1099">
        <f t="shared" ca="1" si="220"/>
        <v>574158720</v>
      </c>
      <c r="T1099" s="21">
        <f t="shared" ca="1" si="221"/>
        <v>523632752.63999993</v>
      </c>
      <c r="U1099">
        <f t="shared" ca="1" si="222"/>
        <v>477553070.40767998</v>
      </c>
      <c r="V1099" s="21">
        <f t="shared" ca="1" si="223"/>
        <v>458450947.59137285</v>
      </c>
      <c r="W1099" s="17">
        <f t="shared" ca="1" si="224"/>
        <v>-73139343.527662039</v>
      </c>
    </row>
    <row r="1100" spans="6:23" x14ac:dyDescent="0.3">
      <c r="F1100">
        <v>1098</v>
      </c>
      <c r="G1100">
        <f t="shared" ca="1" si="213"/>
        <v>0.67360061619562506</v>
      </c>
      <c r="H1100" s="19">
        <f t="shared" ca="1" si="214"/>
        <v>153496</v>
      </c>
      <c r="I1100">
        <f t="shared" ca="1" si="215"/>
        <v>145821.20000000001</v>
      </c>
      <c r="J1100" s="19">
        <f t="shared" ca="1" si="215"/>
        <v>138530.14000000001</v>
      </c>
      <c r="K1100">
        <f t="shared" ca="1" si="215"/>
        <v>131603.633</v>
      </c>
      <c r="L1100" s="19">
        <f t="shared" ca="1" si="216"/>
        <v>131603.633</v>
      </c>
      <c r="M1100" s="20">
        <f t="shared" si="217"/>
        <v>5000</v>
      </c>
      <c r="N1100">
        <f t="shared" si="218"/>
        <v>4800</v>
      </c>
      <c r="O1100" s="20">
        <f t="shared" si="218"/>
        <v>4608</v>
      </c>
      <c r="P1100">
        <f t="shared" si="218"/>
        <v>4423.68</v>
      </c>
      <c r="Q1100" s="20">
        <f t="shared" si="212"/>
        <v>4246.7328000000007</v>
      </c>
      <c r="R1100" s="21">
        <f t="shared" ca="1" si="219"/>
        <v>767480000</v>
      </c>
      <c r="S1100">
        <f t="shared" ca="1" si="220"/>
        <v>699941760</v>
      </c>
      <c r="T1100" s="21">
        <f t="shared" ca="1" si="221"/>
        <v>638346885.12000012</v>
      </c>
      <c r="U1100">
        <f t="shared" ca="1" si="222"/>
        <v>582172359.22944009</v>
      </c>
      <c r="V1100" s="21">
        <f t="shared" ca="1" si="223"/>
        <v>558885464.86026251</v>
      </c>
      <c r="W1100" s="17">
        <f t="shared" ca="1" si="224"/>
        <v>327077667.94172144</v>
      </c>
    </row>
    <row r="1101" spans="6:23" x14ac:dyDescent="0.3">
      <c r="F1101">
        <v>1099</v>
      </c>
      <c r="G1101">
        <f t="shared" ca="1" si="213"/>
        <v>0.76951488918064814</v>
      </c>
      <c r="H1101" s="19">
        <f t="shared" ca="1" si="214"/>
        <v>162118</v>
      </c>
      <c r="I1101">
        <f t="shared" ca="1" si="215"/>
        <v>154012.1</v>
      </c>
      <c r="J1101" s="19">
        <f t="shared" ca="1" si="215"/>
        <v>146311.495</v>
      </c>
      <c r="K1101">
        <f t="shared" ca="1" si="215"/>
        <v>138995.92025</v>
      </c>
      <c r="L1101" s="19">
        <f t="shared" ca="1" si="216"/>
        <v>138995.92025</v>
      </c>
      <c r="M1101" s="20">
        <f t="shared" si="217"/>
        <v>5000</v>
      </c>
      <c r="N1101">
        <f t="shared" si="218"/>
        <v>4800</v>
      </c>
      <c r="O1101" s="20">
        <f t="shared" si="218"/>
        <v>4608</v>
      </c>
      <c r="P1101">
        <f t="shared" si="218"/>
        <v>4423.68</v>
      </c>
      <c r="Q1101" s="20">
        <f t="shared" si="212"/>
        <v>4246.7328000000007</v>
      </c>
      <c r="R1101" s="21">
        <f t="shared" ca="1" si="219"/>
        <v>810590000</v>
      </c>
      <c r="S1101">
        <f t="shared" ca="1" si="220"/>
        <v>739258080</v>
      </c>
      <c r="T1101" s="21">
        <f t="shared" ca="1" si="221"/>
        <v>674203368.96000004</v>
      </c>
      <c r="U1101">
        <f t="shared" ca="1" si="222"/>
        <v>614873472.49152005</v>
      </c>
      <c r="V1101" s="21">
        <f t="shared" ca="1" si="223"/>
        <v>590278533.59185922</v>
      </c>
      <c r="W1101" s="17">
        <f t="shared" ca="1" si="224"/>
        <v>452174502.08067942</v>
      </c>
    </row>
    <row r="1102" spans="6:23" x14ac:dyDescent="0.3">
      <c r="F1102">
        <v>1100</v>
      </c>
      <c r="G1102">
        <f t="shared" ca="1" si="213"/>
        <v>0.9029877543123398</v>
      </c>
      <c r="H1102" s="19">
        <f t="shared" ca="1" si="214"/>
        <v>178963</v>
      </c>
      <c r="I1102">
        <f t="shared" ca="1" si="215"/>
        <v>170014.85</v>
      </c>
      <c r="J1102" s="19">
        <f t="shared" ca="1" si="215"/>
        <v>161514.10750000001</v>
      </c>
      <c r="K1102">
        <f t="shared" ca="1" si="215"/>
        <v>153438.40212500002</v>
      </c>
      <c r="L1102" s="19">
        <f t="shared" ca="1" si="216"/>
        <v>153438.40212500002</v>
      </c>
      <c r="M1102" s="20">
        <f t="shared" si="217"/>
        <v>5000</v>
      </c>
      <c r="N1102">
        <f t="shared" si="218"/>
        <v>4800</v>
      </c>
      <c r="O1102" s="20">
        <f t="shared" si="218"/>
        <v>4608</v>
      </c>
      <c r="P1102">
        <f t="shared" si="218"/>
        <v>4423.68</v>
      </c>
      <c r="Q1102" s="20">
        <f t="shared" si="212"/>
        <v>4246.7328000000007</v>
      </c>
      <c r="R1102" s="21">
        <f t="shared" ca="1" si="219"/>
        <v>894815000</v>
      </c>
      <c r="S1102">
        <f t="shared" ca="1" si="220"/>
        <v>816071280</v>
      </c>
      <c r="T1102" s="21">
        <f t="shared" ca="1" si="221"/>
        <v>744257007.36000001</v>
      </c>
      <c r="U1102">
        <f t="shared" ca="1" si="222"/>
        <v>678762390.71232009</v>
      </c>
      <c r="V1102" s="21">
        <f t="shared" ca="1" si="223"/>
        <v>651611895.08382738</v>
      </c>
      <c r="W1102" s="17">
        <f t="shared" ca="1" si="224"/>
        <v>696579068.43080187</v>
      </c>
    </row>
    <row r="1103" spans="6:23" x14ac:dyDescent="0.3">
      <c r="F1103">
        <v>1101</v>
      </c>
      <c r="G1103">
        <f t="shared" ca="1" si="213"/>
        <v>0.29422649471222995</v>
      </c>
      <c r="H1103" s="19">
        <f t="shared" ca="1" si="214"/>
        <v>123768</v>
      </c>
      <c r="I1103">
        <f t="shared" ca="1" si="215"/>
        <v>117579.6</v>
      </c>
      <c r="J1103" s="19">
        <f t="shared" ca="1" si="215"/>
        <v>111700.62000000001</v>
      </c>
      <c r="K1103">
        <f t="shared" ca="1" si="215"/>
        <v>106115.58900000001</v>
      </c>
      <c r="L1103" s="19">
        <f t="shared" ca="1" si="216"/>
        <v>106115.58900000001</v>
      </c>
      <c r="M1103" s="20">
        <f t="shared" si="217"/>
        <v>5000</v>
      </c>
      <c r="N1103">
        <f t="shared" si="218"/>
        <v>4800</v>
      </c>
      <c r="O1103" s="20">
        <f t="shared" si="218"/>
        <v>4608</v>
      </c>
      <c r="P1103">
        <f t="shared" si="218"/>
        <v>4423.68</v>
      </c>
      <c r="Q1103" s="20">
        <f t="shared" si="212"/>
        <v>4246.7328000000007</v>
      </c>
      <c r="R1103" s="21">
        <f t="shared" ca="1" si="219"/>
        <v>618840000</v>
      </c>
      <c r="S1103">
        <f t="shared" ca="1" si="220"/>
        <v>564382080</v>
      </c>
      <c r="T1103" s="21">
        <f t="shared" ca="1" si="221"/>
        <v>514716456.96000004</v>
      </c>
      <c r="U1103">
        <f t="shared" ca="1" si="222"/>
        <v>469421408.74752009</v>
      </c>
      <c r="V1103" s="21">
        <f t="shared" ca="1" si="223"/>
        <v>450644552.39761931</v>
      </c>
      <c r="W1103" s="17">
        <f t="shared" ca="1" si="224"/>
        <v>-104246698.24743986</v>
      </c>
    </row>
    <row r="1104" spans="6:23" x14ac:dyDescent="0.3">
      <c r="F1104">
        <v>1102</v>
      </c>
      <c r="G1104">
        <f t="shared" ca="1" si="213"/>
        <v>0.41952244701166153</v>
      </c>
      <c r="H1104" s="19">
        <f t="shared" ca="1" si="214"/>
        <v>133907</v>
      </c>
      <c r="I1104">
        <f t="shared" ca="1" si="215"/>
        <v>127211.65</v>
      </c>
      <c r="J1104" s="19">
        <f t="shared" ca="1" si="215"/>
        <v>120851.06749999999</v>
      </c>
      <c r="K1104">
        <f t="shared" ca="1" si="215"/>
        <v>114808.51412499999</v>
      </c>
      <c r="L1104" s="19">
        <f t="shared" ca="1" si="216"/>
        <v>114808.51412499999</v>
      </c>
      <c r="M1104" s="20">
        <f t="shared" si="217"/>
        <v>5000</v>
      </c>
      <c r="N1104">
        <f t="shared" si="218"/>
        <v>4800</v>
      </c>
      <c r="O1104" s="20">
        <f t="shared" si="218"/>
        <v>4608</v>
      </c>
      <c r="P1104">
        <f t="shared" si="218"/>
        <v>4423.68</v>
      </c>
      <c r="Q1104" s="20">
        <f t="shared" si="212"/>
        <v>4246.7328000000007</v>
      </c>
      <c r="R1104" s="21">
        <f t="shared" ca="1" si="219"/>
        <v>669535000</v>
      </c>
      <c r="S1104">
        <f t="shared" ca="1" si="220"/>
        <v>610615920</v>
      </c>
      <c r="T1104" s="21">
        <f t="shared" ca="1" si="221"/>
        <v>556881719.03999996</v>
      </c>
      <c r="U1104">
        <f t="shared" ca="1" si="222"/>
        <v>507876127.76447999</v>
      </c>
      <c r="V1104" s="21">
        <f t="shared" ca="1" si="223"/>
        <v>487561082.6539008</v>
      </c>
      <c r="W1104" s="17">
        <f t="shared" ca="1" si="224"/>
        <v>42860330.439047813</v>
      </c>
    </row>
    <row r="1105" spans="6:23" x14ac:dyDescent="0.3">
      <c r="F1105">
        <v>1103</v>
      </c>
      <c r="G1105">
        <f t="shared" ca="1" si="213"/>
        <v>4.5496963592085105E-2</v>
      </c>
      <c r="H1105" s="19">
        <f t="shared" ca="1" si="214"/>
        <v>89295</v>
      </c>
      <c r="I1105">
        <f t="shared" ca="1" si="215"/>
        <v>84830.25</v>
      </c>
      <c r="J1105" s="19">
        <f t="shared" ca="1" si="215"/>
        <v>80588.737500000003</v>
      </c>
      <c r="K1105">
        <f t="shared" ca="1" si="215"/>
        <v>76559.300625000003</v>
      </c>
      <c r="L1105" s="19">
        <f t="shared" ca="1" si="216"/>
        <v>76559.300625000003</v>
      </c>
      <c r="M1105" s="20">
        <f t="shared" si="217"/>
        <v>5000</v>
      </c>
      <c r="N1105">
        <f t="shared" si="218"/>
        <v>4800</v>
      </c>
      <c r="O1105" s="20">
        <f t="shared" si="218"/>
        <v>4608</v>
      </c>
      <c r="P1105">
        <f t="shared" si="218"/>
        <v>4423.68</v>
      </c>
      <c r="Q1105" s="20">
        <f t="shared" si="212"/>
        <v>4246.7328000000007</v>
      </c>
      <c r="R1105" s="21">
        <f t="shared" ca="1" si="219"/>
        <v>446475000</v>
      </c>
      <c r="S1105">
        <f t="shared" ca="1" si="220"/>
        <v>407185200</v>
      </c>
      <c r="T1105" s="21">
        <f t="shared" ca="1" si="221"/>
        <v>371352902.40000004</v>
      </c>
      <c r="U1105">
        <f t="shared" ca="1" si="222"/>
        <v>338673846.98880005</v>
      </c>
      <c r="V1105" s="21">
        <f t="shared" ca="1" si="223"/>
        <v>325126893.10924804</v>
      </c>
      <c r="W1105" s="17">
        <f t="shared" ca="1" si="224"/>
        <v>-604416399.39245319</v>
      </c>
    </row>
    <row r="1106" spans="6:23" x14ac:dyDescent="0.3">
      <c r="F1106">
        <v>1104</v>
      </c>
      <c r="G1106">
        <f t="shared" ca="1" si="213"/>
        <v>0.87683967364731252</v>
      </c>
      <c r="H1106" s="19">
        <f t="shared" ca="1" si="214"/>
        <v>174780</v>
      </c>
      <c r="I1106">
        <f t="shared" ca="1" si="215"/>
        <v>166041</v>
      </c>
      <c r="J1106" s="19">
        <f t="shared" ca="1" si="215"/>
        <v>157738.95000000001</v>
      </c>
      <c r="K1106">
        <f t="shared" ca="1" si="215"/>
        <v>149852.0025</v>
      </c>
      <c r="L1106" s="19">
        <f t="shared" ca="1" si="216"/>
        <v>149852.0025</v>
      </c>
      <c r="M1106" s="20">
        <f t="shared" si="217"/>
        <v>5000</v>
      </c>
      <c r="N1106">
        <f t="shared" si="218"/>
        <v>4800</v>
      </c>
      <c r="O1106" s="20">
        <f t="shared" si="218"/>
        <v>4608</v>
      </c>
      <c r="P1106">
        <f t="shared" si="218"/>
        <v>4423.68</v>
      </c>
      <c r="Q1106" s="20">
        <f t="shared" si="212"/>
        <v>4246.7328000000007</v>
      </c>
      <c r="R1106" s="21">
        <f t="shared" ca="1" si="219"/>
        <v>873900000</v>
      </c>
      <c r="S1106">
        <f t="shared" ca="1" si="220"/>
        <v>796996800</v>
      </c>
      <c r="T1106" s="21">
        <f t="shared" ca="1" si="221"/>
        <v>726861081.60000002</v>
      </c>
      <c r="U1106">
        <f t="shared" ca="1" si="222"/>
        <v>662897306.41920006</v>
      </c>
      <c r="V1106" s="21">
        <f t="shared" ca="1" si="223"/>
        <v>636381414.16243207</v>
      </c>
      <c r="W1106" s="17">
        <f t="shared" ca="1" si="224"/>
        <v>635887806.86698055</v>
      </c>
    </row>
    <row r="1107" spans="6:23" x14ac:dyDescent="0.3">
      <c r="F1107">
        <v>1105</v>
      </c>
      <c r="G1107">
        <f t="shared" ca="1" si="213"/>
        <v>0.26012902770032975</v>
      </c>
      <c r="H1107" s="19">
        <f t="shared" ca="1" si="214"/>
        <v>120712</v>
      </c>
      <c r="I1107">
        <f t="shared" ca="1" si="215"/>
        <v>114676.4</v>
      </c>
      <c r="J1107" s="19">
        <f t="shared" ca="1" si="215"/>
        <v>108942.57999999999</v>
      </c>
      <c r="K1107">
        <f t="shared" ca="1" si="215"/>
        <v>103495.45099999999</v>
      </c>
      <c r="L1107" s="19">
        <f t="shared" ca="1" si="216"/>
        <v>103495.45099999999</v>
      </c>
      <c r="M1107" s="20">
        <f t="shared" si="217"/>
        <v>5000</v>
      </c>
      <c r="N1107">
        <f t="shared" si="218"/>
        <v>4800</v>
      </c>
      <c r="O1107" s="20">
        <f t="shared" si="218"/>
        <v>4608</v>
      </c>
      <c r="P1107">
        <f t="shared" si="218"/>
        <v>4423.68</v>
      </c>
      <c r="Q1107" s="20">
        <f t="shared" si="212"/>
        <v>4246.7328000000007</v>
      </c>
      <c r="R1107" s="21">
        <f t="shared" ca="1" si="219"/>
        <v>603560000</v>
      </c>
      <c r="S1107">
        <f t="shared" ca="1" si="220"/>
        <v>550446720</v>
      </c>
      <c r="T1107" s="21">
        <f t="shared" ca="1" si="221"/>
        <v>502007408.63999993</v>
      </c>
      <c r="U1107">
        <f t="shared" ca="1" si="222"/>
        <v>457830756.67967999</v>
      </c>
      <c r="V1107" s="21">
        <f t="shared" ca="1" si="223"/>
        <v>439517526.41249281</v>
      </c>
      <c r="W1107" s="17">
        <f t="shared" ca="1" si="224"/>
        <v>-148586285.94503403</v>
      </c>
    </row>
    <row r="1108" spans="6:23" x14ac:dyDescent="0.3">
      <c r="F1108">
        <v>1106</v>
      </c>
      <c r="G1108">
        <f t="shared" ca="1" si="213"/>
        <v>0.57682917186256655</v>
      </c>
      <c r="H1108" s="19">
        <f t="shared" ca="1" si="214"/>
        <v>145814</v>
      </c>
      <c r="I1108">
        <f t="shared" ca="1" si="215"/>
        <v>138523.29999999999</v>
      </c>
      <c r="J1108" s="19">
        <f t="shared" ca="1" si="215"/>
        <v>131597.13499999998</v>
      </c>
      <c r="K1108">
        <f t="shared" ca="1" si="215"/>
        <v>125017.27824999997</v>
      </c>
      <c r="L1108" s="19">
        <f t="shared" ca="1" si="216"/>
        <v>125017.27824999997</v>
      </c>
      <c r="M1108" s="20">
        <f t="shared" si="217"/>
        <v>5000</v>
      </c>
      <c r="N1108">
        <f t="shared" si="218"/>
        <v>4800</v>
      </c>
      <c r="O1108" s="20">
        <f t="shared" si="218"/>
        <v>4608</v>
      </c>
      <c r="P1108">
        <f t="shared" si="218"/>
        <v>4423.68</v>
      </c>
      <c r="Q1108" s="20">
        <f t="shared" si="212"/>
        <v>4246.7328000000007</v>
      </c>
      <c r="R1108" s="21">
        <f t="shared" ca="1" si="219"/>
        <v>729070000</v>
      </c>
      <c r="S1108">
        <f t="shared" ca="1" si="220"/>
        <v>664911840</v>
      </c>
      <c r="T1108" s="21">
        <f t="shared" ca="1" si="221"/>
        <v>606399598.07999992</v>
      </c>
      <c r="U1108">
        <f t="shared" ca="1" si="222"/>
        <v>553036433.44895995</v>
      </c>
      <c r="V1108" s="21">
        <f t="shared" ca="1" si="223"/>
        <v>530914976.11100155</v>
      </c>
      <c r="W1108" s="17">
        <f t="shared" ca="1" si="224"/>
        <v>215619319.54744196</v>
      </c>
    </row>
    <row r="1109" spans="6:23" x14ac:dyDescent="0.3">
      <c r="F1109">
        <v>1107</v>
      </c>
      <c r="G1109">
        <f t="shared" ca="1" si="213"/>
        <v>0.68486121585220827</v>
      </c>
      <c r="H1109" s="19">
        <f t="shared" ca="1" si="214"/>
        <v>154440</v>
      </c>
      <c r="I1109">
        <f t="shared" ca="1" si="215"/>
        <v>146718</v>
      </c>
      <c r="J1109" s="19">
        <f t="shared" ca="1" si="215"/>
        <v>139382.1</v>
      </c>
      <c r="K1109">
        <f t="shared" ca="1" si="215"/>
        <v>132412.995</v>
      </c>
      <c r="L1109" s="19">
        <f t="shared" ca="1" si="216"/>
        <v>132412.995</v>
      </c>
      <c r="M1109" s="20">
        <f t="shared" si="217"/>
        <v>5000</v>
      </c>
      <c r="N1109">
        <f t="shared" si="218"/>
        <v>4800</v>
      </c>
      <c r="O1109" s="20">
        <f t="shared" si="218"/>
        <v>4608</v>
      </c>
      <c r="P1109">
        <f t="shared" si="218"/>
        <v>4423.68</v>
      </c>
      <c r="Q1109" s="20">
        <f t="shared" si="212"/>
        <v>4246.7328000000007</v>
      </c>
      <c r="R1109" s="21">
        <f t="shared" ca="1" si="219"/>
        <v>772200000</v>
      </c>
      <c r="S1109">
        <f t="shared" ca="1" si="220"/>
        <v>704246400</v>
      </c>
      <c r="T1109" s="21">
        <f t="shared" ca="1" si="221"/>
        <v>642272716.80000007</v>
      </c>
      <c r="U1109">
        <f t="shared" ca="1" si="222"/>
        <v>585752717.72160006</v>
      </c>
      <c r="V1109" s="21">
        <f t="shared" ca="1" si="223"/>
        <v>562322609.01273608</v>
      </c>
      <c r="W1109" s="17">
        <f t="shared" ca="1" si="224"/>
        <v>340774189.79595184</v>
      </c>
    </row>
    <row r="1110" spans="6:23" x14ac:dyDescent="0.3">
      <c r="F1110">
        <v>1108</v>
      </c>
      <c r="G1110">
        <f t="shared" ca="1" si="213"/>
        <v>0.84949135010687671</v>
      </c>
      <c r="H1110" s="19">
        <f t="shared" ca="1" si="214"/>
        <v>171028</v>
      </c>
      <c r="I1110">
        <f t="shared" ca="1" si="215"/>
        <v>162476.6</v>
      </c>
      <c r="J1110" s="19">
        <f t="shared" ca="1" si="215"/>
        <v>154352.77000000002</v>
      </c>
      <c r="K1110">
        <f t="shared" ca="1" si="215"/>
        <v>146635.13150000002</v>
      </c>
      <c r="L1110" s="19">
        <f t="shared" ca="1" si="216"/>
        <v>146635.13150000002</v>
      </c>
      <c r="M1110" s="20">
        <f t="shared" si="217"/>
        <v>5000</v>
      </c>
      <c r="N1110">
        <f t="shared" si="218"/>
        <v>4800</v>
      </c>
      <c r="O1110" s="20">
        <f t="shared" si="218"/>
        <v>4608</v>
      </c>
      <c r="P1110">
        <f t="shared" si="218"/>
        <v>4423.68</v>
      </c>
      <c r="Q1110" s="20">
        <f t="shared" si="212"/>
        <v>4246.7328000000007</v>
      </c>
      <c r="R1110" s="21">
        <f t="shared" ca="1" si="219"/>
        <v>855140000</v>
      </c>
      <c r="S1110">
        <f t="shared" ca="1" si="220"/>
        <v>779887680</v>
      </c>
      <c r="T1110" s="21">
        <f t="shared" ca="1" si="221"/>
        <v>711257564.16000009</v>
      </c>
      <c r="U1110">
        <f t="shared" ca="1" si="222"/>
        <v>648666898.51392007</v>
      </c>
      <c r="V1110" s="21">
        <f t="shared" ca="1" si="223"/>
        <v>622720222.57336342</v>
      </c>
      <c r="W1110" s="17">
        <f t="shared" ca="1" si="224"/>
        <v>581449936.10736895</v>
      </c>
    </row>
    <row r="1111" spans="6:23" x14ac:dyDescent="0.3">
      <c r="F1111">
        <v>1109</v>
      </c>
      <c r="G1111">
        <f t="shared" ca="1" si="213"/>
        <v>0.37206284461357342</v>
      </c>
      <c r="H1111" s="19">
        <f t="shared" ca="1" si="214"/>
        <v>130208</v>
      </c>
      <c r="I1111">
        <f t="shared" ca="1" si="215"/>
        <v>123697.60000000001</v>
      </c>
      <c r="J1111" s="19">
        <f t="shared" ca="1" si="215"/>
        <v>117512.72</v>
      </c>
      <c r="K1111">
        <f t="shared" ca="1" si="215"/>
        <v>111637.084</v>
      </c>
      <c r="L1111" s="19">
        <f t="shared" ca="1" si="216"/>
        <v>111637.084</v>
      </c>
      <c r="M1111" s="20">
        <f t="shared" si="217"/>
        <v>5000</v>
      </c>
      <c r="N1111">
        <f t="shared" si="218"/>
        <v>4800</v>
      </c>
      <c r="O1111" s="20">
        <f t="shared" si="218"/>
        <v>4608</v>
      </c>
      <c r="P1111">
        <f t="shared" si="218"/>
        <v>4423.68</v>
      </c>
      <c r="Q1111" s="20">
        <f t="shared" si="212"/>
        <v>4246.7328000000007</v>
      </c>
      <c r="R1111" s="21">
        <f t="shared" ca="1" si="219"/>
        <v>651040000</v>
      </c>
      <c r="S1111">
        <f t="shared" ca="1" si="220"/>
        <v>593748480</v>
      </c>
      <c r="T1111" s="21">
        <f t="shared" ca="1" si="221"/>
        <v>541498613.75999999</v>
      </c>
      <c r="U1111">
        <f t="shared" ca="1" si="222"/>
        <v>493846735.74912006</v>
      </c>
      <c r="V1111" s="21">
        <f t="shared" ca="1" si="223"/>
        <v>474092866.31915528</v>
      </c>
      <c r="W1111" s="17">
        <f t="shared" ca="1" si="224"/>
        <v>-10808561.869002581</v>
      </c>
    </row>
    <row r="1112" spans="6:23" x14ac:dyDescent="0.3">
      <c r="F1112">
        <v>1110</v>
      </c>
      <c r="G1112">
        <f t="shared" ca="1" si="213"/>
        <v>0.9193117913331974</v>
      </c>
      <c r="H1112" s="19">
        <f t="shared" ca="1" si="214"/>
        <v>182014</v>
      </c>
      <c r="I1112">
        <f t="shared" ca="1" si="215"/>
        <v>172913.3</v>
      </c>
      <c r="J1112" s="19">
        <f t="shared" ca="1" si="215"/>
        <v>164267.63499999998</v>
      </c>
      <c r="K1112">
        <f t="shared" ca="1" si="215"/>
        <v>156054.25324999998</v>
      </c>
      <c r="L1112" s="19">
        <f t="shared" ca="1" si="216"/>
        <v>156054.25324999998</v>
      </c>
      <c r="M1112" s="20">
        <f t="shared" si="217"/>
        <v>5000</v>
      </c>
      <c r="N1112">
        <f t="shared" si="218"/>
        <v>4800</v>
      </c>
      <c r="O1112" s="20">
        <f t="shared" si="218"/>
        <v>4608</v>
      </c>
      <c r="P1112">
        <f t="shared" si="218"/>
        <v>4423.68</v>
      </c>
      <c r="Q1112" s="20">
        <f t="shared" si="212"/>
        <v>4246.7328000000007</v>
      </c>
      <c r="R1112" s="21">
        <f t="shared" ca="1" si="219"/>
        <v>910070000</v>
      </c>
      <c r="S1112">
        <f t="shared" ca="1" si="220"/>
        <v>829983840</v>
      </c>
      <c r="T1112" s="21">
        <f t="shared" ca="1" si="221"/>
        <v>756945262.07999992</v>
      </c>
      <c r="U1112">
        <f t="shared" ca="1" si="222"/>
        <v>690334079.01695991</v>
      </c>
      <c r="V1112" s="21">
        <f t="shared" ca="1" si="223"/>
        <v>662720715.85628164</v>
      </c>
      <c r="W1112" s="17">
        <f t="shared" ca="1" si="224"/>
        <v>740846110.99145555</v>
      </c>
    </row>
    <row r="1113" spans="6:23" x14ac:dyDescent="0.3">
      <c r="F1113">
        <v>1111</v>
      </c>
      <c r="G1113">
        <f t="shared" ca="1" si="213"/>
        <v>0.66935015076624904</v>
      </c>
      <c r="H1113" s="19">
        <f t="shared" ca="1" si="214"/>
        <v>153144</v>
      </c>
      <c r="I1113">
        <f t="shared" ca="1" si="215"/>
        <v>145486.79999999999</v>
      </c>
      <c r="J1113" s="19">
        <f t="shared" ca="1" si="215"/>
        <v>138212.46</v>
      </c>
      <c r="K1113">
        <f t="shared" ca="1" si="215"/>
        <v>131301.837</v>
      </c>
      <c r="L1113" s="19">
        <f t="shared" ca="1" si="216"/>
        <v>131301.837</v>
      </c>
      <c r="M1113" s="20">
        <f t="shared" si="217"/>
        <v>5000</v>
      </c>
      <c r="N1113">
        <f t="shared" si="218"/>
        <v>4800</v>
      </c>
      <c r="O1113" s="20">
        <f t="shared" si="218"/>
        <v>4608</v>
      </c>
      <c r="P1113">
        <f t="shared" si="218"/>
        <v>4423.68</v>
      </c>
      <c r="Q1113" s="20">
        <f t="shared" si="212"/>
        <v>4246.7328000000007</v>
      </c>
      <c r="R1113" s="21">
        <f t="shared" ca="1" si="219"/>
        <v>765720000</v>
      </c>
      <c r="S1113">
        <f t="shared" ca="1" si="220"/>
        <v>698336640</v>
      </c>
      <c r="T1113" s="21">
        <f t="shared" ca="1" si="221"/>
        <v>636883015.67999995</v>
      </c>
      <c r="U1113">
        <f t="shared" ca="1" si="222"/>
        <v>580837310.30016005</v>
      </c>
      <c r="V1113" s="21">
        <f t="shared" ca="1" si="223"/>
        <v>557603817.88815367</v>
      </c>
      <c r="W1113" s="17">
        <f t="shared" ca="1" si="224"/>
        <v>321970490.30116034</v>
      </c>
    </row>
    <row r="1114" spans="6:23" x14ac:dyDescent="0.3">
      <c r="F1114">
        <v>1112</v>
      </c>
      <c r="G1114">
        <f t="shared" ca="1" si="213"/>
        <v>0.59670697181733545</v>
      </c>
      <c r="H1114" s="19">
        <f t="shared" ca="1" si="214"/>
        <v>147345</v>
      </c>
      <c r="I1114">
        <f t="shared" ca="1" si="215"/>
        <v>139977.75</v>
      </c>
      <c r="J1114" s="19">
        <f t="shared" ca="1" si="215"/>
        <v>132978.86249999999</v>
      </c>
      <c r="K1114">
        <f t="shared" ca="1" si="215"/>
        <v>126329.91937499998</v>
      </c>
      <c r="L1114" s="19">
        <f t="shared" ca="1" si="216"/>
        <v>126329.91937499998</v>
      </c>
      <c r="M1114" s="20">
        <f t="shared" si="217"/>
        <v>5000</v>
      </c>
      <c r="N1114">
        <f t="shared" si="218"/>
        <v>4800</v>
      </c>
      <c r="O1114" s="20">
        <f t="shared" si="218"/>
        <v>4608</v>
      </c>
      <c r="P1114">
        <f t="shared" si="218"/>
        <v>4423.68</v>
      </c>
      <c r="Q1114" s="20">
        <f t="shared" si="212"/>
        <v>4246.7328000000007</v>
      </c>
      <c r="R1114" s="21">
        <f t="shared" ca="1" si="219"/>
        <v>736725000</v>
      </c>
      <c r="S1114">
        <f t="shared" ca="1" si="220"/>
        <v>671893200</v>
      </c>
      <c r="T1114" s="21">
        <f t="shared" ca="1" si="221"/>
        <v>612766598.39999998</v>
      </c>
      <c r="U1114">
        <f t="shared" ca="1" si="222"/>
        <v>558843137.7407999</v>
      </c>
      <c r="V1114" s="21">
        <f t="shared" ca="1" si="223"/>
        <v>536489412.23116803</v>
      </c>
      <c r="W1114" s="17">
        <f t="shared" ca="1" si="224"/>
        <v>237832640.47840309</v>
      </c>
    </row>
    <row r="1115" spans="6:23" x14ac:dyDescent="0.3">
      <c r="F1115">
        <v>1113</v>
      </c>
      <c r="G1115">
        <f t="shared" ca="1" si="213"/>
        <v>0.7678271529958105</v>
      </c>
      <c r="H1115" s="19">
        <f t="shared" ca="1" si="214"/>
        <v>161951</v>
      </c>
      <c r="I1115">
        <f t="shared" ca="1" si="215"/>
        <v>153853.45000000001</v>
      </c>
      <c r="J1115" s="19">
        <f t="shared" ca="1" si="215"/>
        <v>146160.77750000003</v>
      </c>
      <c r="K1115">
        <f t="shared" ca="1" si="215"/>
        <v>138852.73862500003</v>
      </c>
      <c r="L1115" s="19">
        <f t="shared" ca="1" si="216"/>
        <v>138852.73862500003</v>
      </c>
      <c r="M1115" s="20">
        <f t="shared" si="217"/>
        <v>5000</v>
      </c>
      <c r="N1115">
        <f t="shared" si="218"/>
        <v>4800</v>
      </c>
      <c r="O1115" s="20">
        <f t="shared" si="218"/>
        <v>4608</v>
      </c>
      <c r="P1115">
        <f t="shared" si="218"/>
        <v>4423.68</v>
      </c>
      <c r="Q1115" s="20">
        <f t="shared" si="212"/>
        <v>4246.7328000000007</v>
      </c>
      <c r="R1115" s="21">
        <f t="shared" ca="1" si="219"/>
        <v>809755000</v>
      </c>
      <c r="S1115">
        <f t="shared" ca="1" si="220"/>
        <v>738496560</v>
      </c>
      <c r="T1115" s="21">
        <f t="shared" ca="1" si="221"/>
        <v>673508862.72000015</v>
      </c>
      <c r="U1115">
        <f t="shared" ca="1" si="222"/>
        <v>614240082.80064011</v>
      </c>
      <c r="V1115" s="21">
        <f t="shared" ca="1" si="223"/>
        <v>589670479.48861456</v>
      </c>
      <c r="W1115" s="17">
        <f t="shared" ca="1" si="224"/>
        <v>449751494.50689077</v>
      </c>
    </row>
    <row r="1116" spans="6:23" x14ac:dyDescent="0.3">
      <c r="F1116">
        <v>1114</v>
      </c>
      <c r="G1116">
        <f t="shared" ca="1" si="213"/>
        <v>0.42262867108791669</v>
      </c>
      <c r="H1116" s="19">
        <f t="shared" ca="1" si="214"/>
        <v>134145</v>
      </c>
      <c r="I1116">
        <f t="shared" ca="1" si="215"/>
        <v>127437.75</v>
      </c>
      <c r="J1116" s="19">
        <f t="shared" ca="1" si="215"/>
        <v>121065.8625</v>
      </c>
      <c r="K1116">
        <f t="shared" ca="1" si="215"/>
        <v>115012.56937500001</v>
      </c>
      <c r="L1116" s="19">
        <f t="shared" ca="1" si="216"/>
        <v>115012.56937500001</v>
      </c>
      <c r="M1116" s="20">
        <f t="shared" si="217"/>
        <v>5000</v>
      </c>
      <c r="N1116">
        <f t="shared" si="218"/>
        <v>4800</v>
      </c>
      <c r="O1116" s="20">
        <f t="shared" si="218"/>
        <v>4608</v>
      </c>
      <c r="P1116">
        <f t="shared" si="218"/>
        <v>4423.68</v>
      </c>
      <c r="Q1116" s="20">
        <f t="shared" si="212"/>
        <v>4246.7328000000007</v>
      </c>
      <c r="R1116" s="21">
        <f t="shared" ca="1" si="219"/>
        <v>670725000</v>
      </c>
      <c r="S1116">
        <f t="shared" ca="1" si="220"/>
        <v>611701200</v>
      </c>
      <c r="T1116" s="21">
        <f t="shared" ca="1" si="221"/>
        <v>557871494.39999998</v>
      </c>
      <c r="U1116">
        <f t="shared" ca="1" si="222"/>
        <v>508778802.89280003</v>
      </c>
      <c r="V1116" s="21">
        <f t="shared" ca="1" si="223"/>
        <v>488427650.77708811</v>
      </c>
      <c r="W1116" s="17">
        <f t="shared" ca="1" si="224"/>
        <v>46313478.957381248</v>
      </c>
    </row>
    <row r="1117" spans="6:23" x14ac:dyDescent="0.3">
      <c r="F1117">
        <v>1115</v>
      </c>
      <c r="G1117">
        <f t="shared" ca="1" si="213"/>
        <v>0.55247160909890325</v>
      </c>
      <c r="H1117" s="19">
        <f t="shared" ca="1" si="214"/>
        <v>143957</v>
      </c>
      <c r="I1117">
        <f t="shared" ca="1" si="215"/>
        <v>136759.15</v>
      </c>
      <c r="J1117" s="19">
        <f t="shared" ca="1" si="215"/>
        <v>129921.19249999999</v>
      </c>
      <c r="K1117">
        <f t="shared" ca="1" si="215"/>
        <v>123425.132875</v>
      </c>
      <c r="L1117" s="19">
        <f t="shared" ca="1" si="216"/>
        <v>123425.132875</v>
      </c>
      <c r="M1117" s="20">
        <f t="shared" si="217"/>
        <v>5000</v>
      </c>
      <c r="N1117">
        <f t="shared" si="218"/>
        <v>4800</v>
      </c>
      <c r="O1117" s="20">
        <f t="shared" si="218"/>
        <v>4608</v>
      </c>
      <c r="P1117">
        <f t="shared" si="218"/>
        <v>4423.68</v>
      </c>
      <c r="Q1117" s="20">
        <f t="shared" si="212"/>
        <v>4246.7328000000007</v>
      </c>
      <c r="R1117" s="21">
        <f t="shared" ca="1" si="219"/>
        <v>719785000</v>
      </c>
      <c r="S1117">
        <f t="shared" ca="1" si="220"/>
        <v>656443920</v>
      </c>
      <c r="T1117" s="21">
        <f t="shared" ca="1" si="221"/>
        <v>598676855.03999996</v>
      </c>
      <c r="U1117">
        <f t="shared" ca="1" si="222"/>
        <v>545993291.79648006</v>
      </c>
      <c r="V1117" s="21">
        <f t="shared" ca="1" si="223"/>
        <v>524153560.12462085</v>
      </c>
      <c r="W1117" s="17">
        <f t="shared" ca="1" si="224"/>
        <v>188676055.68800735</v>
      </c>
    </row>
    <row r="1118" spans="6:23" x14ac:dyDescent="0.3">
      <c r="F1118">
        <v>1116</v>
      </c>
      <c r="G1118">
        <f t="shared" ca="1" si="213"/>
        <v>1.879982295599425E-2</v>
      </c>
      <c r="H1118" s="19">
        <f t="shared" ca="1" si="214"/>
        <v>77624</v>
      </c>
      <c r="I1118">
        <f t="shared" ca="1" si="215"/>
        <v>73742.8</v>
      </c>
      <c r="J1118" s="19">
        <f t="shared" ca="1" si="215"/>
        <v>70055.66</v>
      </c>
      <c r="K1118">
        <f t="shared" ca="1" si="215"/>
        <v>66552.877000000008</v>
      </c>
      <c r="L1118" s="19">
        <f t="shared" ca="1" si="216"/>
        <v>66552.877000000008</v>
      </c>
      <c r="M1118" s="20">
        <f t="shared" si="217"/>
        <v>5000</v>
      </c>
      <c r="N1118">
        <f t="shared" si="218"/>
        <v>4800</v>
      </c>
      <c r="O1118" s="20">
        <f t="shared" si="218"/>
        <v>4608</v>
      </c>
      <c r="P1118">
        <f t="shared" si="218"/>
        <v>4423.68</v>
      </c>
      <c r="Q1118" s="20">
        <f t="shared" si="212"/>
        <v>4246.7328000000007</v>
      </c>
      <c r="R1118" s="21">
        <f t="shared" ca="1" si="219"/>
        <v>388120000</v>
      </c>
      <c r="S1118">
        <f t="shared" ca="1" si="220"/>
        <v>353965440</v>
      </c>
      <c r="T1118" s="21">
        <f t="shared" ca="1" si="221"/>
        <v>322816481.28000003</v>
      </c>
      <c r="U1118">
        <f t="shared" ca="1" si="222"/>
        <v>294408630.92736006</v>
      </c>
      <c r="V1118" s="21">
        <f t="shared" ca="1" si="223"/>
        <v>282632285.69026566</v>
      </c>
      <c r="W1118" s="17">
        <f t="shared" ca="1" si="224"/>
        <v>-773751258.03728986</v>
      </c>
    </row>
    <row r="1119" spans="6:23" x14ac:dyDescent="0.3">
      <c r="F1119">
        <v>1117</v>
      </c>
      <c r="G1119">
        <f t="shared" ca="1" si="213"/>
        <v>0.32417786426151818</v>
      </c>
      <c r="H1119" s="19">
        <f t="shared" ca="1" si="214"/>
        <v>126319</v>
      </c>
      <c r="I1119">
        <f t="shared" ca="1" si="215"/>
        <v>120003.05</v>
      </c>
      <c r="J1119" s="19">
        <f t="shared" ca="1" si="215"/>
        <v>114002.89750000001</v>
      </c>
      <c r="K1119">
        <f t="shared" ca="1" si="215"/>
        <v>108302.75262500001</v>
      </c>
      <c r="L1119" s="19">
        <f t="shared" ca="1" si="216"/>
        <v>108302.75262500001</v>
      </c>
      <c r="M1119" s="20">
        <f t="shared" si="217"/>
        <v>5000</v>
      </c>
      <c r="N1119">
        <f t="shared" si="218"/>
        <v>4800</v>
      </c>
      <c r="O1119" s="20">
        <f t="shared" si="218"/>
        <v>4608</v>
      </c>
      <c r="P1119">
        <f t="shared" si="218"/>
        <v>4423.68</v>
      </c>
      <c r="Q1119" s="20">
        <f t="shared" si="212"/>
        <v>4246.7328000000007</v>
      </c>
      <c r="R1119" s="21">
        <f t="shared" ca="1" si="219"/>
        <v>631595000</v>
      </c>
      <c r="S1119">
        <f t="shared" ca="1" si="220"/>
        <v>576014640</v>
      </c>
      <c r="T1119" s="21">
        <f t="shared" ca="1" si="221"/>
        <v>525325351.68000001</v>
      </c>
      <c r="U1119">
        <f t="shared" ca="1" si="222"/>
        <v>479096720.73216009</v>
      </c>
      <c r="V1119" s="21">
        <f t="shared" ca="1" si="223"/>
        <v>459932851.90287369</v>
      </c>
      <c r="W1119" s="17">
        <f t="shared" ca="1" si="224"/>
        <v>-67234169.380763531</v>
      </c>
    </row>
    <row r="1120" spans="6:23" x14ac:dyDescent="0.3">
      <c r="F1120">
        <v>1118</v>
      </c>
      <c r="G1120">
        <f t="shared" ca="1" si="213"/>
        <v>0.91207347872652889</v>
      </c>
      <c r="H1120" s="19">
        <f t="shared" ca="1" si="214"/>
        <v>180609</v>
      </c>
      <c r="I1120">
        <f t="shared" ca="1" si="215"/>
        <v>171578.55</v>
      </c>
      <c r="J1120" s="19">
        <f t="shared" ca="1" si="215"/>
        <v>162999.6225</v>
      </c>
      <c r="K1120">
        <f t="shared" ca="1" si="215"/>
        <v>154849.64137500001</v>
      </c>
      <c r="L1120" s="19">
        <f t="shared" ca="1" si="216"/>
        <v>154849.64137500001</v>
      </c>
      <c r="M1120" s="20">
        <f t="shared" si="217"/>
        <v>5000</v>
      </c>
      <c r="N1120">
        <f t="shared" si="218"/>
        <v>4800</v>
      </c>
      <c r="O1120" s="20">
        <f t="shared" si="218"/>
        <v>4608</v>
      </c>
      <c r="P1120">
        <f t="shared" si="218"/>
        <v>4423.68</v>
      </c>
      <c r="Q1120" s="20">
        <f t="shared" si="212"/>
        <v>4246.7328000000007</v>
      </c>
      <c r="R1120" s="21">
        <f t="shared" ca="1" si="219"/>
        <v>903045000</v>
      </c>
      <c r="S1120">
        <f t="shared" ca="1" si="220"/>
        <v>823577040</v>
      </c>
      <c r="T1120" s="21">
        <f t="shared" ca="1" si="221"/>
        <v>751102260.48000002</v>
      </c>
      <c r="U1120">
        <f t="shared" ca="1" si="222"/>
        <v>685005261.55776012</v>
      </c>
      <c r="V1120" s="21">
        <f t="shared" ca="1" si="223"/>
        <v>657605051.09544969</v>
      </c>
      <c r="W1120" s="17">
        <f t="shared" ca="1" si="224"/>
        <v>720460927.51137733</v>
      </c>
    </row>
    <row r="1121" spans="6:23" x14ac:dyDescent="0.3">
      <c r="F1121">
        <v>1119</v>
      </c>
      <c r="G1121">
        <f t="shared" ca="1" si="213"/>
        <v>0.23087094693075794</v>
      </c>
      <c r="H1121" s="19">
        <f t="shared" ca="1" si="214"/>
        <v>117921</v>
      </c>
      <c r="I1121">
        <f t="shared" ca="1" si="215"/>
        <v>112024.95</v>
      </c>
      <c r="J1121" s="19">
        <f t="shared" ca="1" si="215"/>
        <v>106423.7025</v>
      </c>
      <c r="K1121">
        <f t="shared" ca="1" si="215"/>
        <v>101102.517375</v>
      </c>
      <c r="L1121" s="19">
        <f t="shared" ca="1" si="216"/>
        <v>101102.517375</v>
      </c>
      <c r="M1121" s="20">
        <f t="shared" si="217"/>
        <v>5000</v>
      </c>
      <c r="N1121">
        <f t="shared" si="218"/>
        <v>4800</v>
      </c>
      <c r="O1121" s="20">
        <f t="shared" si="218"/>
        <v>4608</v>
      </c>
      <c r="P1121">
        <f t="shared" si="218"/>
        <v>4423.68</v>
      </c>
      <c r="Q1121" s="20">
        <f t="shared" si="212"/>
        <v>4246.7328000000007</v>
      </c>
      <c r="R1121" s="21">
        <f t="shared" ca="1" si="219"/>
        <v>589605000</v>
      </c>
      <c r="S1121">
        <f t="shared" ca="1" si="220"/>
        <v>537719760</v>
      </c>
      <c r="T1121" s="21">
        <f t="shared" ca="1" si="221"/>
        <v>490400421.12</v>
      </c>
      <c r="U1121">
        <f t="shared" ca="1" si="222"/>
        <v>447245184.06143999</v>
      </c>
      <c r="V1121" s="21">
        <f t="shared" ca="1" si="223"/>
        <v>429355376.69898248</v>
      </c>
      <c r="W1121" s="17">
        <f t="shared" ca="1" si="224"/>
        <v>-189080981.38481975</v>
      </c>
    </row>
    <row r="1122" spans="6:23" x14ac:dyDescent="0.3">
      <c r="F1122">
        <v>1120</v>
      </c>
      <c r="G1122">
        <f t="shared" ca="1" si="213"/>
        <v>4.503529636700554E-2</v>
      </c>
      <c r="H1122" s="19">
        <f t="shared" ca="1" si="214"/>
        <v>89149</v>
      </c>
      <c r="I1122">
        <f t="shared" ca="1" si="215"/>
        <v>84691.55</v>
      </c>
      <c r="J1122" s="19">
        <f t="shared" ca="1" si="215"/>
        <v>80456.972500000003</v>
      </c>
      <c r="K1122">
        <f t="shared" ca="1" si="215"/>
        <v>76434.123875000005</v>
      </c>
      <c r="L1122" s="19">
        <f t="shared" ca="1" si="216"/>
        <v>76434.123875000005</v>
      </c>
      <c r="M1122" s="20">
        <f t="shared" si="217"/>
        <v>5000</v>
      </c>
      <c r="N1122">
        <f t="shared" si="218"/>
        <v>4800</v>
      </c>
      <c r="O1122" s="20">
        <f t="shared" si="218"/>
        <v>4608</v>
      </c>
      <c r="P1122">
        <f t="shared" si="218"/>
        <v>4423.68</v>
      </c>
      <c r="Q1122" s="20">
        <f t="shared" si="212"/>
        <v>4246.7328000000007</v>
      </c>
      <c r="R1122" s="21">
        <f t="shared" ca="1" si="219"/>
        <v>445745000</v>
      </c>
      <c r="S1122">
        <f t="shared" ca="1" si="220"/>
        <v>406519440</v>
      </c>
      <c r="T1122" s="21">
        <f t="shared" ca="1" si="221"/>
        <v>370745729.28000003</v>
      </c>
      <c r="U1122">
        <f t="shared" ca="1" si="222"/>
        <v>338120105.10336006</v>
      </c>
      <c r="V1122" s="21">
        <f t="shared" ca="1" si="223"/>
        <v>324595300.89922565</v>
      </c>
      <c r="W1122" s="17">
        <f t="shared" ca="1" si="224"/>
        <v>-606534717.39109492</v>
      </c>
    </row>
    <row r="1123" spans="6:23" x14ac:dyDescent="0.3">
      <c r="F1123">
        <v>1121</v>
      </c>
      <c r="G1123">
        <f t="shared" ca="1" si="213"/>
        <v>0.17338854991140151</v>
      </c>
      <c r="H1123" s="19">
        <f t="shared" ca="1" si="214"/>
        <v>111774</v>
      </c>
      <c r="I1123">
        <f t="shared" ca="1" si="215"/>
        <v>106185.3</v>
      </c>
      <c r="J1123" s="19">
        <f t="shared" ca="1" si="215"/>
        <v>100876.035</v>
      </c>
      <c r="K1123">
        <f t="shared" ca="1" si="215"/>
        <v>95832.233250000005</v>
      </c>
      <c r="L1123" s="19">
        <f t="shared" ca="1" si="216"/>
        <v>95832.233250000005</v>
      </c>
      <c r="M1123" s="20">
        <f t="shared" si="217"/>
        <v>5000</v>
      </c>
      <c r="N1123">
        <f t="shared" si="218"/>
        <v>4800</v>
      </c>
      <c r="O1123" s="20">
        <f t="shared" si="218"/>
        <v>4608</v>
      </c>
      <c r="P1123">
        <f t="shared" si="218"/>
        <v>4423.68</v>
      </c>
      <c r="Q1123" s="20">
        <f t="shared" si="212"/>
        <v>4246.7328000000007</v>
      </c>
      <c r="R1123" s="21">
        <f t="shared" ca="1" si="219"/>
        <v>558870000</v>
      </c>
      <c r="S1123">
        <f t="shared" ca="1" si="220"/>
        <v>509689440</v>
      </c>
      <c r="T1123" s="21">
        <f t="shared" ca="1" si="221"/>
        <v>464836769.28000003</v>
      </c>
      <c r="U1123">
        <f t="shared" ca="1" si="222"/>
        <v>423931133.58336008</v>
      </c>
      <c r="V1123" s="21">
        <f t="shared" ca="1" si="223"/>
        <v>406973888.2400257</v>
      </c>
      <c r="W1123" s="17">
        <f t="shared" ca="1" si="224"/>
        <v>-278267972.73858619</v>
      </c>
    </row>
    <row r="1124" spans="6:23" x14ac:dyDescent="0.3">
      <c r="F1124">
        <v>1122</v>
      </c>
      <c r="G1124">
        <f t="shared" ca="1" si="213"/>
        <v>0.69038450010683594</v>
      </c>
      <c r="H1124" s="19">
        <f t="shared" ca="1" si="214"/>
        <v>154908</v>
      </c>
      <c r="I1124">
        <f t="shared" ca="1" si="215"/>
        <v>147162.6</v>
      </c>
      <c r="J1124" s="19">
        <f t="shared" ca="1" si="215"/>
        <v>139804.47</v>
      </c>
      <c r="K1124">
        <f t="shared" ca="1" si="215"/>
        <v>132814.24650000001</v>
      </c>
      <c r="L1124" s="19">
        <f t="shared" ca="1" si="216"/>
        <v>132814.24650000001</v>
      </c>
      <c r="M1124" s="20">
        <f t="shared" si="217"/>
        <v>5000</v>
      </c>
      <c r="N1124">
        <f t="shared" si="218"/>
        <v>4800</v>
      </c>
      <c r="O1124" s="20">
        <f t="shared" si="218"/>
        <v>4608</v>
      </c>
      <c r="P1124">
        <f t="shared" si="218"/>
        <v>4423.68</v>
      </c>
      <c r="Q1124" s="20">
        <f t="shared" si="212"/>
        <v>4246.7328000000007</v>
      </c>
      <c r="R1124" s="21">
        <f t="shared" ca="1" si="219"/>
        <v>774540000</v>
      </c>
      <c r="S1124">
        <f t="shared" ca="1" si="220"/>
        <v>706380480</v>
      </c>
      <c r="T1124" s="21">
        <f t="shared" ca="1" si="221"/>
        <v>644218997.75999999</v>
      </c>
      <c r="U1124">
        <f t="shared" ca="1" si="222"/>
        <v>587527725.95712006</v>
      </c>
      <c r="V1124" s="21">
        <f t="shared" ca="1" si="223"/>
        <v>564026616.91883528</v>
      </c>
      <c r="W1124" s="17">
        <f t="shared" ca="1" si="224"/>
        <v>347564414.61351538</v>
      </c>
    </row>
    <row r="1125" spans="6:23" x14ac:dyDescent="0.3">
      <c r="F1125">
        <v>1123</v>
      </c>
      <c r="G1125">
        <f t="shared" ca="1" si="213"/>
        <v>0.40891577343267571</v>
      </c>
      <c r="H1125" s="19">
        <f t="shared" ca="1" si="214"/>
        <v>133090</v>
      </c>
      <c r="I1125">
        <f t="shared" ca="1" si="215"/>
        <v>126435.5</v>
      </c>
      <c r="J1125" s="19">
        <f t="shared" ca="1" si="215"/>
        <v>120113.72500000001</v>
      </c>
      <c r="K1125">
        <f t="shared" ca="1" si="215"/>
        <v>114108.03875000001</v>
      </c>
      <c r="L1125" s="19">
        <f t="shared" ca="1" si="216"/>
        <v>114108.03875000001</v>
      </c>
      <c r="M1125" s="20">
        <f t="shared" si="217"/>
        <v>5000</v>
      </c>
      <c r="N1125">
        <f t="shared" si="218"/>
        <v>4800</v>
      </c>
      <c r="O1125" s="20">
        <f t="shared" si="218"/>
        <v>4608</v>
      </c>
      <c r="P1125">
        <f t="shared" si="218"/>
        <v>4423.68</v>
      </c>
      <c r="Q1125" s="20">
        <f t="shared" si="212"/>
        <v>4246.7328000000007</v>
      </c>
      <c r="R1125" s="21">
        <f t="shared" ca="1" si="219"/>
        <v>665450000</v>
      </c>
      <c r="S1125">
        <f t="shared" ca="1" si="220"/>
        <v>606890400</v>
      </c>
      <c r="T1125" s="21">
        <f t="shared" ca="1" si="221"/>
        <v>553484044.80000007</v>
      </c>
      <c r="U1125">
        <f t="shared" ca="1" si="222"/>
        <v>504777448.85760009</v>
      </c>
      <c r="V1125" s="21">
        <f t="shared" ca="1" si="223"/>
        <v>484586350.90329611</v>
      </c>
      <c r="W1125" s="17">
        <f t="shared" ca="1" si="224"/>
        <v>31006455.063087702</v>
      </c>
    </row>
    <row r="1126" spans="6:23" x14ac:dyDescent="0.3">
      <c r="F1126">
        <v>1124</v>
      </c>
      <c r="G1126">
        <f t="shared" ca="1" si="213"/>
        <v>3.9154998213868142E-2</v>
      </c>
      <c r="H1126" s="19">
        <f t="shared" ca="1" si="214"/>
        <v>87183</v>
      </c>
      <c r="I1126">
        <f t="shared" ca="1" si="215"/>
        <v>82823.850000000006</v>
      </c>
      <c r="J1126" s="19">
        <f t="shared" ca="1" si="215"/>
        <v>78682.657500000001</v>
      </c>
      <c r="K1126">
        <f t="shared" ca="1" si="215"/>
        <v>74748.524625000005</v>
      </c>
      <c r="L1126" s="19">
        <f t="shared" ca="1" si="216"/>
        <v>74748.524625000005</v>
      </c>
      <c r="M1126" s="20">
        <f t="shared" si="217"/>
        <v>5000</v>
      </c>
      <c r="N1126">
        <f t="shared" si="218"/>
        <v>4800</v>
      </c>
      <c r="O1126" s="20">
        <f t="shared" si="218"/>
        <v>4608</v>
      </c>
      <c r="P1126">
        <f t="shared" si="218"/>
        <v>4423.68</v>
      </c>
      <c r="Q1126" s="20">
        <f t="shared" si="212"/>
        <v>4246.7328000000007</v>
      </c>
      <c r="R1126" s="21">
        <f t="shared" ca="1" si="219"/>
        <v>435915000</v>
      </c>
      <c r="S1126">
        <f t="shared" ca="1" si="220"/>
        <v>397554480</v>
      </c>
      <c r="T1126" s="21">
        <f t="shared" ca="1" si="221"/>
        <v>362569685.75999999</v>
      </c>
      <c r="U1126">
        <f t="shared" ca="1" si="222"/>
        <v>330663553.41312003</v>
      </c>
      <c r="V1126" s="21">
        <f t="shared" ca="1" si="223"/>
        <v>317437011.27659529</v>
      </c>
      <c r="W1126" s="17">
        <f t="shared" ca="1" si="224"/>
        <v>-635059465.23581672</v>
      </c>
    </row>
    <row r="1127" spans="6:23" x14ac:dyDescent="0.3">
      <c r="F1127">
        <v>1125</v>
      </c>
      <c r="G1127">
        <f t="shared" ca="1" si="213"/>
        <v>0.84044924862557813</v>
      </c>
      <c r="H1127" s="19">
        <f t="shared" ca="1" si="214"/>
        <v>169889</v>
      </c>
      <c r="I1127">
        <f t="shared" ca="1" si="215"/>
        <v>161394.54999999999</v>
      </c>
      <c r="J1127" s="19">
        <f t="shared" ca="1" si="215"/>
        <v>153324.82249999998</v>
      </c>
      <c r="K1127">
        <f t="shared" ca="1" si="215"/>
        <v>145658.58137499998</v>
      </c>
      <c r="L1127" s="19">
        <f t="shared" ca="1" si="216"/>
        <v>145658.58137499998</v>
      </c>
      <c r="M1127" s="20">
        <f t="shared" si="217"/>
        <v>5000</v>
      </c>
      <c r="N1127">
        <f t="shared" si="218"/>
        <v>4800</v>
      </c>
      <c r="O1127" s="20">
        <f t="shared" si="218"/>
        <v>4608</v>
      </c>
      <c r="P1127">
        <f t="shared" si="218"/>
        <v>4423.68</v>
      </c>
      <c r="Q1127" s="20">
        <f t="shared" si="212"/>
        <v>4246.7328000000007</v>
      </c>
      <c r="R1127" s="21">
        <f t="shared" ca="1" si="219"/>
        <v>849445000</v>
      </c>
      <c r="S1127">
        <f t="shared" ca="1" si="220"/>
        <v>774693840</v>
      </c>
      <c r="T1127" s="21">
        <f t="shared" ca="1" si="221"/>
        <v>706520782.07999992</v>
      </c>
      <c r="U1127">
        <f t="shared" ca="1" si="222"/>
        <v>644346953.25695992</v>
      </c>
      <c r="V1127" s="21">
        <f t="shared" ca="1" si="223"/>
        <v>618573075.12668157</v>
      </c>
      <c r="W1127" s="17">
        <f t="shared" ca="1" si="224"/>
        <v>564924153.91248655</v>
      </c>
    </row>
    <row r="1128" spans="6:23" x14ac:dyDescent="0.3">
      <c r="F1128">
        <v>1126</v>
      </c>
      <c r="G1128">
        <f t="shared" ca="1" si="213"/>
        <v>0.92125625744892692</v>
      </c>
      <c r="H1128" s="19">
        <f t="shared" ca="1" si="214"/>
        <v>182407</v>
      </c>
      <c r="I1128">
        <f t="shared" ca="1" si="215"/>
        <v>173286.65</v>
      </c>
      <c r="J1128" s="19">
        <f t="shared" ca="1" si="215"/>
        <v>164622.3175</v>
      </c>
      <c r="K1128">
        <f t="shared" ca="1" si="215"/>
        <v>156391.20162500002</v>
      </c>
      <c r="L1128" s="19">
        <f t="shared" ca="1" si="216"/>
        <v>156391.20162500002</v>
      </c>
      <c r="M1128" s="20">
        <f t="shared" si="217"/>
        <v>5000</v>
      </c>
      <c r="N1128">
        <f t="shared" si="218"/>
        <v>4800</v>
      </c>
      <c r="O1128" s="20">
        <f t="shared" si="218"/>
        <v>4608</v>
      </c>
      <c r="P1128">
        <f t="shared" si="218"/>
        <v>4423.68</v>
      </c>
      <c r="Q1128" s="20">
        <f t="shared" si="212"/>
        <v>4246.7328000000007</v>
      </c>
      <c r="R1128" s="21">
        <f t="shared" ca="1" si="219"/>
        <v>912035000</v>
      </c>
      <c r="S1128">
        <f t="shared" ca="1" si="220"/>
        <v>831775920</v>
      </c>
      <c r="T1128" s="21">
        <f t="shared" ca="1" si="221"/>
        <v>758579639.03999996</v>
      </c>
      <c r="U1128">
        <f t="shared" ca="1" si="222"/>
        <v>691824630.80448008</v>
      </c>
      <c r="V1128" s="21">
        <f t="shared" ca="1" si="223"/>
        <v>664151645.57230103</v>
      </c>
      <c r="W1128" s="17">
        <f t="shared" ca="1" si="224"/>
        <v>746548158.75492239</v>
      </c>
    </row>
    <row r="1129" spans="6:23" x14ac:dyDescent="0.3">
      <c r="F1129">
        <v>1127</v>
      </c>
      <c r="G1129">
        <f t="shared" ca="1" si="213"/>
        <v>0.59228674333149745</v>
      </c>
      <c r="H1129" s="19">
        <f t="shared" ca="1" si="214"/>
        <v>147003</v>
      </c>
      <c r="I1129">
        <f t="shared" ca="1" si="215"/>
        <v>139652.85</v>
      </c>
      <c r="J1129" s="19">
        <f t="shared" ca="1" si="215"/>
        <v>132670.20750000002</v>
      </c>
      <c r="K1129">
        <f t="shared" ca="1" si="215"/>
        <v>126036.69712500002</v>
      </c>
      <c r="L1129" s="19">
        <f t="shared" ca="1" si="216"/>
        <v>126036.69712500002</v>
      </c>
      <c r="M1129" s="20">
        <f t="shared" si="217"/>
        <v>5000</v>
      </c>
      <c r="N1129">
        <f t="shared" si="218"/>
        <v>4800</v>
      </c>
      <c r="O1129" s="20">
        <f t="shared" si="218"/>
        <v>4608</v>
      </c>
      <c r="P1129">
        <f t="shared" si="218"/>
        <v>4423.68</v>
      </c>
      <c r="Q1129" s="20">
        <f t="shared" si="212"/>
        <v>4246.7328000000007</v>
      </c>
      <c r="R1129" s="21">
        <f t="shared" ca="1" si="219"/>
        <v>735015000</v>
      </c>
      <c r="S1129">
        <f t="shared" ca="1" si="220"/>
        <v>670333680</v>
      </c>
      <c r="T1129" s="21">
        <f t="shared" ca="1" si="221"/>
        <v>611344316.16000009</v>
      </c>
      <c r="U1129">
        <f t="shared" ca="1" si="222"/>
        <v>557546016.33792007</v>
      </c>
      <c r="V1129" s="21">
        <f t="shared" ca="1" si="223"/>
        <v>535244175.68440336</v>
      </c>
      <c r="W1129" s="17">
        <f t="shared" ca="1" si="224"/>
        <v>232870553.11172175</v>
      </c>
    </row>
    <row r="1130" spans="6:23" x14ac:dyDescent="0.3">
      <c r="F1130">
        <v>1128</v>
      </c>
      <c r="G1130">
        <f t="shared" ca="1" si="213"/>
        <v>0.25630182023761483</v>
      </c>
      <c r="H1130" s="19">
        <f t="shared" ca="1" si="214"/>
        <v>120356</v>
      </c>
      <c r="I1130">
        <f t="shared" ca="1" si="215"/>
        <v>114338.2</v>
      </c>
      <c r="J1130" s="19">
        <f t="shared" ca="1" si="215"/>
        <v>108621.29</v>
      </c>
      <c r="K1130">
        <f t="shared" ca="1" si="215"/>
        <v>103190.2255</v>
      </c>
      <c r="L1130" s="19">
        <f t="shared" ca="1" si="216"/>
        <v>103190.2255</v>
      </c>
      <c r="M1130" s="20">
        <f t="shared" si="217"/>
        <v>5000</v>
      </c>
      <c r="N1130">
        <f t="shared" si="218"/>
        <v>4800</v>
      </c>
      <c r="O1130" s="20">
        <f t="shared" si="218"/>
        <v>4608</v>
      </c>
      <c r="P1130">
        <f t="shared" si="218"/>
        <v>4423.68</v>
      </c>
      <c r="Q1130" s="20">
        <f t="shared" si="212"/>
        <v>4246.7328000000007</v>
      </c>
      <c r="R1130" s="21">
        <f t="shared" ca="1" si="219"/>
        <v>601780000</v>
      </c>
      <c r="S1130">
        <f t="shared" ca="1" si="220"/>
        <v>548823360</v>
      </c>
      <c r="T1130" s="21">
        <f t="shared" ca="1" si="221"/>
        <v>500526904.31999999</v>
      </c>
      <c r="U1130">
        <f t="shared" ca="1" si="222"/>
        <v>456480536.73984003</v>
      </c>
      <c r="V1130" s="21">
        <f t="shared" ca="1" si="223"/>
        <v>438221315.27024645</v>
      </c>
      <c r="W1130" s="17">
        <f t="shared" ca="1" si="224"/>
        <v>-153751499.69514656</v>
      </c>
    </row>
    <row r="1131" spans="6:23" x14ac:dyDescent="0.3">
      <c r="F1131">
        <v>1129</v>
      </c>
      <c r="G1131">
        <f t="shared" ca="1" si="213"/>
        <v>0.9590224127196012</v>
      </c>
      <c r="H1131" s="19">
        <f t="shared" ca="1" si="214"/>
        <v>192184</v>
      </c>
      <c r="I1131">
        <f t="shared" ca="1" si="215"/>
        <v>182574.8</v>
      </c>
      <c r="J1131" s="19">
        <f t="shared" ca="1" si="215"/>
        <v>173446.06</v>
      </c>
      <c r="K1131">
        <f t="shared" ca="1" si="215"/>
        <v>164773.75699999998</v>
      </c>
      <c r="L1131" s="19">
        <f t="shared" ca="1" si="216"/>
        <v>164773.75699999998</v>
      </c>
      <c r="M1131" s="20">
        <f t="shared" si="217"/>
        <v>5000</v>
      </c>
      <c r="N1131">
        <f t="shared" si="218"/>
        <v>4800</v>
      </c>
      <c r="O1131" s="20">
        <f t="shared" si="218"/>
        <v>4608</v>
      </c>
      <c r="P1131">
        <f t="shared" si="218"/>
        <v>4423.68</v>
      </c>
      <c r="Q1131" s="20">
        <f t="shared" si="212"/>
        <v>4246.7328000000007</v>
      </c>
      <c r="R1131" s="21">
        <f t="shared" ca="1" si="219"/>
        <v>960920000</v>
      </c>
      <c r="S1131">
        <f t="shared" ca="1" si="220"/>
        <v>876359040</v>
      </c>
      <c r="T1131" s="21">
        <f t="shared" ca="1" si="221"/>
        <v>799239444.48000002</v>
      </c>
      <c r="U1131">
        <f t="shared" ca="1" si="222"/>
        <v>728906373.36575997</v>
      </c>
      <c r="V1131" s="21">
        <f t="shared" ca="1" si="223"/>
        <v>699750118.43112969</v>
      </c>
      <c r="W1131" s="17">
        <f t="shared" ca="1" si="224"/>
        <v>888402919.52696991</v>
      </c>
    </row>
    <row r="1132" spans="6:23" x14ac:dyDescent="0.3">
      <c r="F1132">
        <v>1130</v>
      </c>
      <c r="G1132">
        <f t="shared" ca="1" si="213"/>
        <v>4.7315077559661356E-2</v>
      </c>
      <c r="H1132" s="19">
        <f t="shared" ca="1" si="214"/>
        <v>89856</v>
      </c>
      <c r="I1132">
        <f t="shared" ca="1" si="215"/>
        <v>85363.199999999997</v>
      </c>
      <c r="J1132" s="19">
        <f t="shared" ca="1" si="215"/>
        <v>81095.039999999994</v>
      </c>
      <c r="K1132">
        <f t="shared" ca="1" si="215"/>
        <v>77040.288</v>
      </c>
      <c r="L1132" s="19">
        <f t="shared" ca="1" si="216"/>
        <v>77040.288</v>
      </c>
      <c r="M1132" s="20">
        <f t="shared" si="217"/>
        <v>5000</v>
      </c>
      <c r="N1132">
        <f t="shared" si="218"/>
        <v>4800</v>
      </c>
      <c r="O1132" s="20">
        <f t="shared" si="218"/>
        <v>4608</v>
      </c>
      <c r="P1132">
        <f t="shared" si="218"/>
        <v>4423.68</v>
      </c>
      <c r="Q1132" s="20">
        <f t="shared" si="212"/>
        <v>4246.7328000000007</v>
      </c>
      <c r="R1132" s="21">
        <f t="shared" ca="1" si="219"/>
        <v>449280000</v>
      </c>
      <c r="S1132">
        <f t="shared" ca="1" si="220"/>
        <v>409743360</v>
      </c>
      <c r="T1132" s="21">
        <f t="shared" ca="1" si="221"/>
        <v>373685944.31999999</v>
      </c>
      <c r="U1132">
        <f t="shared" ca="1" si="222"/>
        <v>340801581.21984005</v>
      </c>
      <c r="V1132" s="21">
        <f t="shared" ca="1" si="223"/>
        <v>327169517.97104645</v>
      </c>
      <c r="W1132" s="17">
        <f t="shared" ca="1" si="224"/>
        <v>-596276835.02780938</v>
      </c>
    </row>
    <row r="1133" spans="6:23" x14ac:dyDescent="0.3">
      <c r="F1133">
        <v>1131</v>
      </c>
      <c r="G1133">
        <f t="shared" ca="1" si="213"/>
        <v>0.77035744996333644</v>
      </c>
      <c r="H1133" s="19">
        <f t="shared" ca="1" si="214"/>
        <v>162201</v>
      </c>
      <c r="I1133">
        <f t="shared" ca="1" si="215"/>
        <v>154090.95000000001</v>
      </c>
      <c r="J1133" s="19">
        <f t="shared" ca="1" si="215"/>
        <v>146386.40250000003</v>
      </c>
      <c r="K1133">
        <f t="shared" ca="1" si="215"/>
        <v>139067.08237500003</v>
      </c>
      <c r="L1133" s="19">
        <f t="shared" ca="1" si="216"/>
        <v>139067.08237500003</v>
      </c>
      <c r="M1133" s="20">
        <f t="shared" si="217"/>
        <v>5000</v>
      </c>
      <c r="N1133">
        <f t="shared" si="218"/>
        <v>4800</v>
      </c>
      <c r="O1133" s="20">
        <f t="shared" si="218"/>
        <v>4608</v>
      </c>
      <c r="P1133">
        <f t="shared" si="218"/>
        <v>4423.68</v>
      </c>
      <c r="Q1133" s="20">
        <f t="shared" si="212"/>
        <v>4246.7328000000007</v>
      </c>
      <c r="R1133" s="21">
        <f t="shared" ca="1" si="219"/>
        <v>811005000</v>
      </c>
      <c r="S1133">
        <f t="shared" ca="1" si="220"/>
        <v>739636560</v>
      </c>
      <c r="T1133" s="21">
        <f t="shared" ca="1" si="221"/>
        <v>674548542.72000015</v>
      </c>
      <c r="U1133">
        <f t="shared" ca="1" si="222"/>
        <v>615188270.96064019</v>
      </c>
      <c r="V1133" s="21">
        <f t="shared" ca="1" si="223"/>
        <v>590580740.12221456</v>
      </c>
      <c r="W1133" s="17">
        <f t="shared" ca="1" si="224"/>
        <v>453378751.35388041</v>
      </c>
    </row>
    <row r="1134" spans="6:23" x14ac:dyDescent="0.3">
      <c r="F1134">
        <v>1132</v>
      </c>
      <c r="G1134">
        <f t="shared" ca="1" si="213"/>
        <v>0.19873801099891764</v>
      </c>
      <c r="H1134" s="19">
        <f t="shared" ca="1" si="214"/>
        <v>114616</v>
      </c>
      <c r="I1134">
        <f t="shared" ca="1" si="215"/>
        <v>108885.2</v>
      </c>
      <c r="J1134" s="19">
        <f t="shared" ca="1" si="215"/>
        <v>103440.94</v>
      </c>
      <c r="K1134">
        <f t="shared" ca="1" si="215"/>
        <v>98268.892999999996</v>
      </c>
      <c r="L1134" s="19">
        <f t="shared" ca="1" si="216"/>
        <v>98268.892999999996</v>
      </c>
      <c r="M1134" s="20">
        <f t="shared" si="217"/>
        <v>5000</v>
      </c>
      <c r="N1134">
        <f t="shared" si="218"/>
        <v>4800</v>
      </c>
      <c r="O1134" s="20">
        <f t="shared" si="218"/>
        <v>4608</v>
      </c>
      <c r="P1134">
        <f t="shared" si="218"/>
        <v>4423.68</v>
      </c>
      <c r="Q1134" s="20">
        <f t="shared" si="212"/>
        <v>4246.7328000000007</v>
      </c>
      <c r="R1134" s="21">
        <f t="shared" ca="1" si="219"/>
        <v>573080000</v>
      </c>
      <c r="S1134">
        <f t="shared" ca="1" si="220"/>
        <v>522648960</v>
      </c>
      <c r="T1134" s="21">
        <f t="shared" ca="1" si="221"/>
        <v>476655851.51999998</v>
      </c>
      <c r="U1134">
        <f t="shared" ca="1" si="222"/>
        <v>434710136.58623999</v>
      </c>
      <c r="V1134" s="21">
        <f t="shared" ca="1" si="223"/>
        <v>417321731.12279046</v>
      </c>
      <c r="W1134" s="17">
        <f t="shared" ca="1" si="224"/>
        <v>-237033316.90201473</v>
      </c>
    </row>
    <row r="1135" spans="6:23" x14ac:dyDescent="0.3">
      <c r="F1135">
        <v>1133</v>
      </c>
      <c r="G1135">
        <f t="shared" ca="1" si="213"/>
        <v>1.4596111720878935E-2</v>
      </c>
      <c r="H1135" s="19">
        <f t="shared" ca="1" si="214"/>
        <v>74574</v>
      </c>
      <c r="I1135">
        <f t="shared" ca="1" si="215"/>
        <v>70845.3</v>
      </c>
      <c r="J1135" s="19">
        <f t="shared" ca="1" si="215"/>
        <v>67303.035000000003</v>
      </c>
      <c r="K1135">
        <f t="shared" ca="1" si="215"/>
        <v>63937.883250000006</v>
      </c>
      <c r="L1135" s="19">
        <f t="shared" ca="1" si="216"/>
        <v>63937.883250000006</v>
      </c>
      <c r="M1135" s="20">
        <f t="shared" si="217"/>
        <v>5000</v>
      </c>
      <c r="N1135">
        <f t="shared" si="218"/>
        <v>4800</v>
      </c>
      <c r="O1135" s="20">
        <f t="shared" si="218"/>
        <v>4608</v>
      </c>
      <c r="P1135">
        <f t="shared" si="218"/>
        <v>4423.68</v>
      </c>
      <c r="Q1135" s="20">
        <f t="shared" si="212"/>
        <v>4246.7328000000007</v>
      </c>
      <c r="R1135" s="21">
        <f t="shared" ca="1" si="219"/>
        <v>372870000</v>
      </c>
      <c r="S1135">
        <f t="shared" ca="1" si="220"/>
        <v>340057440</v>
      </c>
      <c r="T1135" s="21">
        <f t="shared" ca="1" si="221"/>
        <v>310132385.28000003</v>
      </c>
      <c r="U1135">
        <f t="shared" ca="1" si="222"/>
        <v>282840735.37536007</v>
      </c>
      <c r="V1135" s="21">
        <f t="shared" ca="1" si="223"/>
        <v>271527105.96034569</v>
      </c>
      <c r="W1135" s="17">
        <f t="shared" ca="1" si="224"/>
        <v>-818003791.57055593</v>
      </c>
    </row>
    <row r="1136" spans="6:23" x14ac:dyDescent="0.3">
      <c r="F1136">
        <v>1134</v>
      </c>
      <c r="G1136">
        <f t="shared" ca="1" si="213"/>
        <v>0.73355479211823948</v>
      </c>
      <c r="H1136" s="19">
        <f t="shared" ca="1" si="214"/>
        <v>158708</v>
      </c>
      <c r="I1136">
        <f t="shared" ca="1" si="215"/>
        <v>150772.6</v>
      </c>
      <c r="J1136" s="19">
        <f t="shared" ca="1" si="215"/>
        <v>143233.97</v>
      </c>
      <c r="K1136">
        <f t="shared" ca="1" si="215"/>
        <v>136072.2715</v>
      </c>
      <c r="L1136" s="19">
        <f t="shared" ca="1" si="216"/>
        <v>136072.2715</v>
      </c>
      <c r="M1136" s="20">
        <f t="shared" si="217"/>
        <v>5000</v>
      </c>
      <c r="N1136">
        <f t="shared" si="218"/>
        <v>4800</v>
      </c>
      <c r="O1136" s="20">
        <f t="shared" si="218"/>
        <v>4608</v>
      </c>
      <c r="P1136">
        <f t="shared" si="218"/>
        <v>4423.68</v>
      </c>
      <c r="Q1136" s="20">
        <f t="shared" si="212"/>
        <v>4246.7328000000007</v>
      </c>
      <c r="R1136" s="21">
        <f t="shared" ca="1" si="219"/>
        <v>793540000</v>
      </c>
      <c r="S1136">
        <f t="shared" ca="1" si="220"/>
        <v>723708480</v>
      </c>
      <c r="T1136" s="21">
        <f t="shared" ca="1" si="221"/>
        <v>660022133.75999999</v>
      </c>
      <c r="U1136">
        <f t="shared" ca="1" si="222"/>
        <v>601940185.98912001</v>
      </c>
      <c r="V1136" s="21">
        <f t="shared" ca="1" si="223"/>
        <v>577862578.5495553</v>
      </c>
      <c r="W1136" s="17">
        <f t="shared" ca="1" si="224"/>
        <v>402698718.68774891</v>
      </c>
    </row>
    <row r="1137" spans="6:23" x14ac:dyDescent="0.3">
      <c r="F1137">
        <v>1135</v>
      </c>
      <c r="G1137">
        <f t="shared" ca="1" si="213"/>
        <v>0.11696030223888265</v>
      </c>
      <c r="H1137" s="19">
        <f t="shared" ca="1" si="214"/>
        <v>104290</v>
      </c>
      <c r="I1137">
        <f t="shared" ca="1" si="215"/>
        <v>99075.5</v>
      </c>
      <c r="J1137" s="19">
        <f t="shared" ca="1" si="215"/>
        <v>94121.725000000006</v>
      </c>
      <c r="K1137">
        <f t="shared" ca="1" si="215"/>
        <v>89415.638750000013</v>
      </c>
      <c r="L1137" s="19">
        <f t="shared" ca="1" si="216"/>
        <v>89415.638750000013</v>
      </c>
      <c r="M1137" s="20">
        <f t="shared" si="217"/>
        <v>5000</v>
      </c>
      <c r="N1137">
        <f t="shared" si="218"/>
        <v>4800</v>
      </c>
      <c r="O1137" s="20">
        <f t="shared" si="218"/>
        <v>4608</v>
      </c>
      <c r="P1137">
        <f t="shared" si="218"/>
        <v>4423.68</v>
      </c>
      <c r="Q1137" s="20">
        <f t="shared" si="212"/>
        <v>4246.7328000000007</v>
      </c>
      <c r="R1137" s="21">
        <f t="shared" ca="1" si="219"/>
        <v>521450000</v>
      </c>
      <c r="S1137">
        <f t="shared" ca="1" si="220"/>
        <v>475562400</v>
      </c>
      <c r="T1137" s="21">
        <f t="shared" ca="1" si="221"/>
        <v>433712908.80000001</v>
      </c>
      <c r="U1137">
        <f t="shared" ca="1" si="222"/>
        <v>395546172.82560009</v>
      </c>
      <c r="V1137" s="21">
        <f t="shared" ca="1" si="223"/>
        <v>379724325.91257614</v>
      </c>
      <c r="W1137" s="17">
        <f t="shared" ca="1" si="224"/>
        <v>-386853533.71005034</v>
      </c>
    </row>
    <row r="1138" spans="6:23" x14ac:dyDescent="0.3">
      <c r="F1138">
        <v>1136</v>
      </c>
      <c r="G1138">
        <f t="shared" ca="1" si="213"/>
        <v>0.96902579712029235</v>
      </c>
      <c r="H1138" s="19">
        <f t="shared" ca="1" si="214"/>
        <v>196000</v>
      </c>
      <c r="I1138">
        <f t="shared" ca="1" si="215"/>
        <v>186200</v>
      </c>
      <c r="J1138" s="19">
        <f t="shared" ca="1" si="215"/>
        <v>176890</v>
      </c>
      <c r="K1138">
        <f t="shared" ca="1" si="215"/>
        <v>168045.5</v>
      </c>
      <c r="L1138" s="19">
        <f t="shared" ca="1" si="216"/>
        <v>168045.5</v>
      </c>
      <c r="M1138" s="20">
        <f t="shared" si="217"/>
        <v>5000</v>
      </c>
      <c r="N1138">
        <f t="shared" si="218"/>
        <v>4800</v>
      </c>
      <c r="O1138" s="20">
        <f t="shared" si="218"/>
        <v>4608</v>
      </c>
      <c r="P1138">
        <f t="shared" si="218"/>
        <v>4423.68</v>
      </c>
      <c r="Q1138" s="20">
        <f t="shared" si="212"/>
        <v>4246.7328000000007</v>
      </c>
      <c r="R1138" s="21">
        <f t="shared" ca="1" si="219"/>
        <v>980000000</v>
      </c>
      <c r="S1138">
        <f t="shared" ca="1" si="220"/>
        <v>893760000</v>
      </c>
      <c r="T1138" s="21">
        <f t="shared" ca="1" si="221"/>
        <v>815109120</v>
      </c>
      <c r="U1138">
        <f t="shared" ca="1" si="222"/>
        <v>743379517.44000006</v>
      </c>
      <c r="V1138" s="21">
        <f t="shared" ca="1" si="223"/>
        <v>713644336.74240017</v>
      </c>
      <c r="W1138" s="17">
        <f t="shared" ca="1" si="224"/>
        <v>943769368.03941059</v>
      </c>
    </row>
    <row r="1139" spans="6:23" x14ac:dyDescent="0.3">
      <c r="F1139">
        <v>1137</v>
      </c>
      <c r="G1139">
        <f t="shared" ca="1" si="213"/>
        <v>0.63370911239747152</v>
      </c>
      <c r="H1139" s="19">
        <f t="shared" ca="1" si="214"/>
        <v>150251</v>
      </c>
      <c r="I1139">
        <f t="shared" ca="1" si="215"/>
        <v>142738.45000000001</v>
      </c>
      <c r="J1139" s="19">
        <f t="shared" ca="1" si="215"/>
        <v>135601.52750000003</v>
      </c>
      <c r="K1139">
        <f t="shared" ca="1" si="215"/>
        <v>128821.45112500002</v>
      </c>
      <c r="L1139" s="19">
        <f t="shared" ca="1" si="216"/>
        <v>128821.45112500002</v>
      </c>
      <c r="M1139" s="20">
        <f t="shared" si="217"/>
        <v>5000</v>
      </c>
      <c r="N1139">
        <f t="shared" si="218"/>
        <v>4800</v>
      </c>
      <c r="O1139" s="20">
        <f t="shared" si="218"/>
        <v>4608</v>
      </c>
      <c r="P1139">
        <f t="shared" si="218"/>
        <v>4423.68</v>
      </c>
      <c r="Q1139" s="20">
        <f t="shared" si="212"/>
        <v>4246.7328000000007</v>
      </c>
      <c r="R1139" s="21">
        <f t="shared" ca="1" si="219"/>
        <v>751255000</v>
      </c>
      <c r="S1139">
        <f t="shared" ca="1" si="220"/>
        <v>685144560</v>
      </c>
      <c r="T1139" s="21">
        <f t="shared" ca="1" si="221"/>
        <v>624851838.72000015</v>
      </c>
      <c r="U1139">
        <f t="shared" ca="1" si="222"/>
        <v>569864876.91264009</v>
      </c>
      <c r="V1139" s="21">
        <f t="shared" ca="1" si="223"/>
        <v>547070281.83613455</v>
      </c>
      <c r="W1139" s="17">
        <f t="shared" ca="1" si="224"/>
        <v>279995874.06780386</v>
      </c>
    </row>
    <row r="1140" spans="6:23" x14ac:dyDescent="0.3">
      <c r="F1140">
        <v>1138</v>
      </c>
      <c r="G1140">
        <f t="shared" ca="1" si="213"/>
        <v>0.72904230377884272</v>
      </c>
      <c r="H1140" s="19">
        <f t="shared" ca="1" si="214"/>
        <v>158298</v>
      </c>
      <c r="I1140">
        <f t="shared" ca="1" si="215"/>
        <v>150383.1</v>
      </c>
      <c r="J1140" s="19">
        <f t="shared" ca="1" si="215"/>
        <v>142863.94500000001</v>
      </c>
      <c r="K1140">
        <f t="shared" ca="1" si="215"/>
        <v>135720.74775000001</v>
      </c>
      <c r="L1140" s="19">
        <f t="shared" ca="1" si="216"/>
        <v>135720.74775000001</v>
      </c>
      <c r="M1140" s="20">
        <f t="shared" si="217"/>
        <v>5000</v>
      </c>
      <c r="N1140">
        <f t="shared" si="218"/>
        <v>4800</v>
      </c>
      <c r="O1140" s="20">
        <f t="shared" si="218"/>
        <v>4608</v>
      </c>
      <c r="P1140">
        <f t="shared" si="218"/>
        <v>4423.68</v>
      </c>
      <c r="Q1140" s="20">
        <f t="shared" si="212"/>
        <v>4246.7328000000007</v>
      </c>
      <c r="R1140" s="21">
        <f t="shared" ca="1" si="219"/>
        <v>791490000</v>
      </c>
      <c r="S1140">
        <f t="shared" ca="1" si="220"/>
        <v>721838880</v>
      </c>
      <c r="T1140" s="21">
        <f t="shared" ca="1" si="221"/>
        <v>658317058.56000006</v>
      </c>
      <c r="U1140">
        <f t="shared" ca="1" si="222"/>
        <v>600385157.40672004</v>
      </c>
      <c r="V1140" s="21">
        <f t="shared" ca="1" si="223"/>
        <v>576369751.11045134</v>
      </c>
      <c r="W1140" s="17">
        <f t="shared" ca="1" si="224"/>
        <v>396750017.45868683</v>
      </c>
    </row>
    <row r="1141" spans="6:23" x14ac:dyDescent="0.3">
      <c r="F1141">
        <v>1139</v>
      </c>
      <c r="G1141">
        <f t="shared" ca="1" si="213"/>
        <v>0.7223588348922777</v>
      </c>
      <c r="H1141" s="19">
        <f t="shared" ca="1" si="214"/>
        <v>157696</v>
      </c>
      <c r="I1141">
        <f t="shared" ca="1" si="215"/>
        <v>149811.20000000001</v>
      </c>
      <c r="J1141" s="19">
        <f t="shared" ca="1" si="215"/>
        <v>142320.64000000001</v>
      </c>
      <c r="K1141">
        <f t="shared" ca="1" si="215"/>
        <v>135204.60800000001</v>
      </c>
      <c r="L1141" s="19">
        <f t="shared" ca="1" si="216"/>
        <v>135204.60800000001</v>
      </c>
      <c r="M1141" s="20">
        <f t="shared" si="217"/>
        <v>5000</v>
      </c>
      <c r="N1141">
        <f t="shared" si="218"/>
        <v>4800</v>
      </c>
      <c r="O1141" s="20">
        <f t="shared" si="218"/>
        <v>4608</v>
      </c>
      <c r="P1141">
        <f t="shared" si="218"/>
        <v>4423.68</v>
      </c>
      <c r="Q1141" s="20">
        <f t="shared" si="212"/>
        <v>4246.7328000000007</v>
      </c>
      <c r="R1141" s="21">
        <f t="shared" ca="1" si="219"/>
        <v>788480000</v>
      </c>
      <c r="S1141">
        <f t="shared" ca="1" si="220"/>
        <v>719093760</v>
      </c>
      <c r="T1141" s="21">
        <f t="shared" ca="1" si="221"/>
        <v>655813509.12000012</v>
      </c>
      <c r="U1141">
        <f t="shared" ca="1" si="222"/>
        <v>598101920.31744003</v>
      </c>
      <c r="V1141" s="21">
        <f t="shared" ca="1" si="223"/>
        <v>574177843.5047425</v>
      </c>
      <c r="W1141" s="17">
        <f t="shared" ca="1" si="224"/>
        <v>388015582.97113752</v>
      </c>
    </row>
    <row r="1142" spans="6:23" x14ac:dyDescent="0.3">
      <c r="F1142">
        <v>1140</v>
      </c>
      <c r="G1142">
        <f t="shared" ca="1" si="213"/>
        <v>0.83224442105679231</v>
      </c>
      <c r="H1142" s="19">
        <f t="shared" ca="1" si="214"/>
        <v>168892</v>
      </c>
      <c r="I1142">
        <f t="shared" ca="1" si="215"/>
        <v>160447.4</v>
      </c>
      <c r="J1142" s="19">
        <f t="shared" ca="1" si="215"/>
        <v>152425.03</v>
      </c>
      <c r="K1142">
        <f t="shared" ca="1" si="215"/>
        <v>144803.77849999999</v>
      </c>
      <c r="L1142" s="19">
        <f t="shared" ca="1" si="216"/>
        <v>144803.77849999999</v>
      </c>
      <c r="M1142" s="20">
        <f t="shared" si="217"/>
        <v>5000</v>
      </c>
      <c r="N1142">
        <f t="shared" si="218"/>
        <v>4800</v>
      </c>
      <c r="O1142" s="20">
        <f t="shared" si="218"/>
        <v>4608</v>
      </c>
      <c r="P1142">
        <f t="shared" si="218"/>
        <v>4423.68</v>
      </c>
      <c r="Q1142" s="20">
        <f t="shared" si="212"/>
        <v>4246.7328000000007</v>
      </c>
      <c r="R1142" s="21">
        <f t="shared" ca="1" si="219"/>
        <v>844460000</v>
      </c>
      <c r="S1142">
        <f t="shared" ca="1" si="220"/>
        <v>770147520</v>
      </c>
      <c r="T1142" s="21">
        <f t="shared" ca="1" si="221"/>
        <v>702374538.24000001</v>
      </c>
      <c r="U1142">
        <f t="shared" ca="1" si="222"/>
        <v>640565578.87487996</v>
      </c>
      <c r="V1142" s="21">
        <f t="shared" ca="1" si="223"/>
        <v>614942955.71988487</v>
      </c>
      <c r="W1142" s="17">
        <f t="shared" ca="1" si="224"/>
        <v>550458653.60669422</v>
      </c>
    </row>
    <row r="1143" spans="6:23" x14ac:dyDescent="0.3">
      <c r="F1143">
        <v>1141</v>
      </c>
      <c r="G1143">
        <f t="shared" ca="1" si="213"/>
        <v>0.15304364612189247</v>
      </c>
      <c r="H1143" s="19">
        <f t="shared" ca="1" si="214"/>
        <v>109296</v>
      </c>
      <c r="I1143">
        <f t="shared" ca="1" si="215"/>
        <v>103831.2</v>
      </c>
      <c r="J1143" s="19">
        <f t="shared" ca="1" si="215"/>
        <v>98639.64</v>
      </c>
      <c r="K1143">
        <f t="shared" ca="1" si="215"/>
        <v>93707.657999999996</v>
      </c>
      <c r="L1143" s="19">
        <f t="shared" ca="1" si="216"/>
        <v>93707.657999999996</v>
      </c>
      <c r="M1143" s="20">
        <f t="shared" si="217"/>
        <v>5000</v>
      </c>
      <c r="N1143">
        <f t="shared" si="218"/>
        <v>4800</v>
      </c>
      <c r="O1143" s="20">
        <f t="shared" si="218"/>
        <v>4608</v>
      </c>
      <c r="P1143">
        <f t="shared" si="218"/>
        <v>4423.68</v>
      </c>
      <c r="Q1143" s="20">
        <f t="shared" si="212"/>
        <v>4246.7328000000007</v>
      </c>
      <c r="R1143" s="21">
        <f t="shared" ca="1" si="219"/>
        <v>546480000</v>
      </c>
      <c r="S1143">
        <f t="shared" ca="1" si="220"/>
        <v>498389760</v>
      </c>
      <c r="T1143" s="21">
        <f t="shared" ca="1" si="221"/>
        <v>454531461.12</v>
      </c>
      <c r="U1143">
        <f t="shared" ca="1" si="222"/>
        <v>414532692.54144001</v>
      </c>
      <c r="V1143" s="21">
        <f t="shared" ca="1" si="223"/>
        <v>397951384.83978242</v>
      </c>
      <c r="W1143" s="17">
        <f t="shared" ca="1" si="224"/>
        <v>-314221342.60594201</v>
      </c>
    </row>
    <row r="1144" spans="6:23" x14ac:dyDescent="0.3">
      <c r="F1144">
        <v>1142</v>
      </c>
      <c r="G1144">
        <f t="shared" ca="1" si="213"/>
        <v>0.29194869033247361</v>
      </c>
      <c r="H1144" s="19">
        <f t="shared" ca="1" si="214"/>
        <v>123569</v>
      </c>
      <c r="I1144">
        <f t="shared" ca="1" si="215"/>
        <v>117390.55</v>
      </c>
      <c r="J1144" s="19">
        <f t="shared" ca="1" si="215"/>
        <v>111521.02250000001</v>
      </c>
      <c r="K1144">
        <f t="shared" ca="1" si="215"/>
        <v>105944.97137500001</v>
      </c>
      <c r="L1144" s="19">
        <f t="shared" ca="1" si="216"/>
        <v>105944.97137500001</v>
      </c>
      <c r="M1144" s="20">
        <f t="shared" si="217"/>
        <v>5000</v>
      </c>
      <c r="N1144">
        <f t="shared" si="218"/>
        <v>4800</v>
      </c>
      <c r="O1144" s="20">
        <f t="shared" si="218"/>
        <v>4608</v>
      </c>
      <c r="P1144">
        <f t="shared" si="218"/>
        <v>4423.68</v>
      </c>
      <c r="Q1144" s="20">
        <f t="shared" si="212"/>
        <v>4246.7328000000007</v>
      </c>
      <c r="R1144" s="21">
        <f t="shared" ca="1" si="219"/>
        <v>617845000</v>
      </c>
      <c r="S1144">
        <f t="shared" ca="1" si="220"/>
        <v>563474640</v>
      </c>
      <c r="T1144" s="21">
        <f t="shared" ca="1" si="221"/>
        <v>513888871.68000001</v>
      </c>
      <c r="U1144">
        <f t="shared" ca="1" si="222"/>
        <v>468666650.97216004</v>
      </c>
      <c r="V1144" s="21">
        <f t="shared" ca="1" si="223"/>
        <v>449919984.93327373</v>
      </c>
      <c r="W1144" s="17">
        <f t="shared" ca="1" si="224"/>
        <v>-107133994.69764328</v>
      </c>
    </row>
    <row r="1145" spans="6:23" x14ac:dyDescent="0.3">
      <c r="F1145">
        <v>1143</v>
      </c>
      <c r="G1145">
        <f t="shared" ca="1" si="213"/>
        <v>0.22213560145849998</v>
      </c>
      <c r="H1145" s="19">
        <f t="shared" ca="1" si="214"/>
        <v>117050</v>
      </c>
      <c r="I1145">
        <f t="shared" ca="1" si="215"/>
        <v>111197.5</v>
      </c>
      <c r="J1145" s="19">
        <f t="shared" ca="1" si="215"/>
        <v>105637.625</v>
      </c>
      <c r="K1145">
        <f t="shared" ca="1" si="215"/>
        <v>100355.74374999999</v>
      </c>
      <c r="L1145" s="19">
        <f t="shared" ca="1" si="216"/>
        <v>100355.74374999999</v>
      </c>
      <c r="M1145" s="20">
        <f t="shared" si="217"/>
        <v>5000</v>
      </c>
      <c r="N1145">
        <f t="shared" si="218"/>
        <v>4800</v>
      </c>
      <c r="O1145" s="20">
        <f t="shared" si="218"/>
        <v>4608</v>
      </c>
      <c r="P1145">
        <f t="shared" si="218"/>
        <v>4423.68</v>
      </c>
      <c r="Q1145" s="20">
        <f t="shared" si="212"/>
        <v>4246.7328000000007</v>
      </c>
      <c r="R1145" s="21">
        <f t="shared" ca="1" si="219"/>
        <v>585250000</v>
      </c>
      <c r="S1145">
        <f t="shared" ca="1" si="220"/>
        <v>533748000</v>
      </c>
      <c r="T1145" s="21">
        <f t="shared" ca="1" si="221"/>
        <v>486778176</v>
      </c>
      <c r="U1145">
        <f t="shared" ca="1" si="222"/>
        <v>443941696.51200002</v>
      </c>
      <c r="V1145" s="21">
        <f t="shared" ca="1" si="223"/>
        <v>426184028.65152001</v>
      </c>
      <c r="W1145" s="17">
        <f t="shared" ca="1" si="224"/>
        <v>-201718344.2397294</v>
      </c>
    </row>
    <row r="1146" spans="6:23" x14ac:dyDescent="0.3">
      <c r="F1146">
        <v>1144</v>
      </c>
      <c r="G1146">
        <f t="shared" ca="1" si="213"/>
        <v>0.51009074438086155</v>
      </c>
      <c r="H1146" s="19">
        <f t="shared" ca="1" si="214"/>
        <v>140759</v>
      </c>
      <c r="I1146">
        <f t="shared" ca="1" si="215"/>
        <v>133721.04999999999</v>
      </c>
      <c r="J1146" s="19">
        <f t="shared" ca="1" si="215"/>
        <v>127034.99749999998</v>
      </c>
      <c r="K1146">
        <f t="shared" ca="1" si="215"/>
        <v>120683.24762499999</v>
      </c>
      <c r="L1146" s="19">
        <f t="shared" ca="1" si="216"/>
        <v>120683.24762499999</v>
      </c>
      <c r="M1146" s="20">
        <f t="shared" si="217"/>
        <v>5000</v>
      </c>
      <c r="N1146">
        <f t="shared" si="218"/>
        <v>4800</v>
      </c>
      <c r="O1146" s="20">
        <f t="shared" si="218"/>
        <v>4608</v>
      </c>
      <c r="P1146">
        <f t="shared" si="218"/>
        <v>4423.68</v>
      </c>
      <c r="Q1146" s="20">
        <f t="shared" si="212"/>
        <v>4246.7328000000007</v>
      </c>
      <c r="R1146" s="21">
        <f t="shared" ca="1" si="219"/>
        <v>703795000</v>
      </c>
      <c r="S1146">
        <f t="shared" ca="1" si="220"/>
        <v>641861040</v>
      </c>
      <c r="T1146" s="21">
        <f t="shared" ca="1" si="221"/>
        <v>585377268.4799999</v>
      </c>
      <c r="U1146">
        <f t="shared" ca="1" si="222"/>
        <v>533864068.85376</v>
      </c>
      <c r="V1146" s="21">
        <f t="shared" ca="1" si="223"/>
        <v>512509506.09960961</v>
      </c>
      <c r="W1146" s="17">
        <f t="shared" ca="1" si="224"/>
        <v>142276186.10132313</v>
      </c>
    </row>
    <row r="1147" spans="6:23" x14ac:dyDescent="0.3">
      <c r="F1147">
        <v>1145</v>
      </c>
      <c r="G1147">
        <f t="shared" ca="1" si="213"/>
        <v>9.3226092147164485E-2</v>
      </c>
      <c r="H1147" s="19">
        <f t="shared" ca="1" si="214"/>
        <v>100366</v>
      </c>
      <c r="I1147">
        <f t="shared" ca="1" si="215"/>
        <v>95347.7</v>
      </c>
      <c r="J1147" s="19">
        <f t="shared" ca="1" si="215"/>
        <v>90580.315000000002</v>
      </c>
      <c r="K1147">
        <f t="shared" ca="1" si="215"/>
        <v>86051.299249999996</v>
      </c>
      <c r="L1147" s="19">
        <f t="shared" ca="1" si="216"/>
        <v>86051.299249999996</v>
      </c>
      <c r="M1147" s="20">
        <f t="shared" si="217"/>
        <v>5000</v>
      </c>
      <c r="N1147">
        <f t="shared" si="218"/>
        <v>4800</v>
      </c>
      <c r="O1147" s="20">
        <f t="shared" si="218"/>
        <v>4608</v>
      </c>
      <c r="P1147">
        <f t="shared" si="218"/>
        <v>4423.68</v>
      </c>
      <c r="Q1147" s="20">
        <f t="shared" si="212"/>
        <v>4246.7328000000007</v>
      </c>
      <c r="R1147" s="21">
        <f t="shared" ca="1" si="219"/>
        <v>501830000</v>
      </c>
      <c r="S1147">
        <f t="shared" ca="1" si="220"/>
        <v>457668960</v>
      </c>
      <c r="T1147" s="21">
        <f t="shared" ca="1" si="221"/>
        <v>417394091.51999998</v>
      </c>
      <c r="U1147">
        <f t="shared" ca="1" si="222"/>
        <v>380663411.46623999</v>
      </c>
      <c r="V1147" s="21">
        <f t="shared" ca="1" si="223"/>
        <v>365436875.00759047</v>
      </c>
      <c r="W1147" s="17">
        <f t="shared" ca="1" si="224"/>
        <v>-443786957.18039036</v>
      </c>
    </row>
    <row r="1148" spans="6:23" x14ac:dyDescent="0.3">
      <c r="F1148">
        <v>1146</v>
      </c>
      <c r="G1148">
        <f t="shared" ca="1" si="213"/>
        <v>0.29291294262948553</v>
      </c>
      <c r="H1148" s="19">
        <f t="shared" ca="1" si="214"/>
        <v>123653</v>
      </c>
      <c r="I1148">
        <f t="shared" ca="1" si="215"/>
        <v>117470.35</v>
      </c>
      <c r="J1148" s="19">
        <f t="shared" ca="1" si="215"/>
        <v>111596.8325</v>
      </c>
      <c r="K1148">
        <f t="shared" ca="1" si="215"/>
        <v>106016.990875</v>
      </c>
      <c r="L1148" s="19">
        <f t="shared" ca="1" si="216"/>
        <v>106016.990875</v>
      </c>
      <c r="M1148" s="20">
        <f t="shared" si="217"/>
        <v>5000</v>
      </c>
      <c r="N1148">
        <f t="shared" si="218"/>
        <v>4800</v>
      </c>
      <c r="O1148" s="20">
        <f t="shared" si="218"/>
        <v>4608</v>
      </c>
      <c r="P1148">
        <f t="shared" si="218"/>
        <v>4423.68</v>
      </c>
      <c r="Q1148" s="20">
        <f t="shared" si="212"/>
        <v>4246.7328000000007</v>
      </c>
      <c r="R1148" s="21">
        <f t="shared" ca="1" si="219"/>
        <v>618265000</v>
      </c>
      <c r="S1148">
        <f t="shared" ca="1" si="220"/>
        <v>563857680</v>
      </c>
      <c r="T1148" s="21">
        <f t="shared" ca="1" si="221"/>
        <v>514238204.16000003</v>
      </c>
      <c r="U1148">
        <f t="shared" ca="1" si="222"/>
        <v>468985242.19392002</v>
      </c>
      <c r="V1148" s="21">
        <f t="shared" ca="1" si="223"/>
        <v>450225832.5061633</v>
      </c>
      <c r="W1148" s="17">
        <f t="shared" ca="1" si="224"/>
        <v>-105915236.39705491</v>
      </c>
    </row>
    <row r="1149" spans="6:23" x14ac:dyDescent="0.3">
      <c r="F1149">
        <v>1147</v>
      </c>
      <c r="G1149">
        <f t="shared" ca="1" si="213"/>
        <v>0.73501397940258018</v>
      </c>
      <c r="H1149" s="19">
        <f t="shared" ca="1" si="214"/>
        <v>158841</v>
      </c>
      <c r="I1149">
        <f t="shared" ca="1" si="215"/>
        <v>150898.95000000001</v>
      </c>
      <c r="J1149" s="19">
        <f t="shared" ca="1" si="215"/>
        <v>143354.0025</v>
      </c>
      <c r="K1149">
        <f t="shared" ca="1" si="215"/>
        <v>136186.302375</v>
      </c>
      <c r="L1149" s="19">
        <f t="shared" ca="1" si="216"/>
        <v>136186.302375</v>
      </c>
      <c r="M1149" s="20">
        <f t="shared" si="217"/>
        <v>5000</v>
      </c>
      <c r="N1149">
        <f t="shared" si="218"/>
        <v>4800</v>
      </c>
      <c r="O1149" s="20">
        <f t="shared" si="218"/>
        <v>4608</v>
      </c>
      <c r="P1149">
        <f t="shared" si="218"/>
        <v>4423.68</v>
      </c>
      <c r="Q1149" s="20">
        <f t="shared" si="212"/>
        <v>4246.7328000000007</v>
      </c>
      <c r="R1149" s="21">
        <f t="shared" ca="1" si="219"/>
        <v>794205000</v>
      </c>
      <c r="S1149">
        <f t="shared" ca="1" si="220"/>
        <v>724314960</v>
      </c>
      <c r="T1149" s="21">
        <f t="shared" ca="1" si="221"/>
        <v>660575243.51999998</v>
      </c>
      <c r="U1149">
        <f t="shared" ca="1" si="222"/>
        <v>602444622.09024</v>
      </c>
      <c r="V1149" s="21">
        <f t="shared" ca="1" si="223"/>
        <v>578346837.20663047</v>
      </c>
      <c r="W1149" s="17">
        <f t="shared" ca="1" si="224"/>
        <v>404628419.33034706</v>
      </c>
    </row>
    <row r="1150" spans="6:23" x14ac:dyDescent="0.3">
      <c r="F1150">
        <v>1148</v>
      </c>
      <c r="G1150">
        <f t="shared" ca="1" si="213"/>
        <v>0.27306512105381175</v>
      </c>
      <c r="H1150" s="19">
        <f t="shared" ca="1" si="214"/>
        <v>121893</v>
      </c>
      <c r="I1150">
        <f t="shared" ca="1" si="215"/>
        <v>115798.35</v>
      </c>
      <c r="J1150" s="19">
        <f t="shared" ca="1" si="215"/>
        <v>110008.43250000001</v>
      </c>
      <c r="K1150">
        <f t="shared" ca="1" si="215"/>
        <v>104508.01087500001</v>
      </c>
      <c r="L1150" s="19">
        <f t="shared" ca="1" si="216"/>
        <v>104508.01087500001</v>
      </c>
      <c r="M1150" s="20">
        <f t="shared" si="217"/>
        <v>5000</v>
      </c>
      <c r="N1150">
        <f t="shared" si="218"/>
        <v>4800</v>
      </c>
      <c r="O1150" s="20">
        <f t="shared" si="218"/>
        <v>4608</v>
      </c>
      <c r="P1150">
        <f t="shared" si="218"/>
        <v>4423.68</v>
      </c>
      <c r="Q1150" s="20">
        <f t="shared" si="212"/>
        <v>4246.7328000000007</v>
      </c>
      <c r="R1150" s="21">
        <f t="shared" ca="1" si="219"/>
        <v>609465000</v>
      </c>
      <c r="S1150">
        <f t="shared" ca="1" si="220"/>
        <v>555832080</v>
      </c>
      <c r="T1150" s="21">
        <f t="shared" ca="1" si="221"/>
        <v>506918856.96000004</v>
      </c>
      <c r="U1150">
        <f t="shared" ca="1" si="222"/>
        <v>462309997.54752004</v>
      </c>
      <c r="V1150" s="21">
        <f t="shared" ca="1" si="223"/>
        <v>443817597.64561927</v>
      </c>
      <c r="W1150" s="17">
        <f t="shared" ca="1" si="224"/>
        <v>-131451124.59985757</v>
      </c>
    </row>
    <row r="1151" spans="6:23" x14ac:dyDescent="0.3">
      <c r="F1151">
        <v>1149</v>
      </c>
      <c r="G1151">
        <f t="shared" ca="1" si="213"/>
        <v>0.3232873013746359</v>
      </c>
      <c r="H1151" s="19">
        <f t="shared" ca="1" si="214"/>
        <v>126244</v>
      </c>
      <c r="I1151">
        <f t="shared" ca="1" si="215"/>
        <v>119931.8</v>
      </c>
      <c r="J1151" s="19">
        <f t="shared" ca="1" si="215"/>
        <v>113935.21</v>
      </c>
      <c r="K1151">
        <f t="shared" ca="1" si="215"/>
        <v>108238.4495</v>
      </c>
      <c r="L1151" s="19">
        <f t="shared" ca="1" si="216"/>
        <v>108238.4495</v>
      </c>
      <c r="M1151" s="20">
        <f t="shared" si="217"/>
        <v>5000</v>
      </c>
      <c r="N1151">
        <f t="shared" si="218"/>
        <v>4800</v>
      </c>
      <c r="O1151" s="20">
        <f t="shared" si="218"/>
        <v>4608</v>
      </c>
      <c r="P1151">
        <f t="shared" si="218"/>
        <v>4423.68</v>
      </c>
      <c r="Q1151" s="20">
        <f t="shared" si="212"/>
        <v>4246.7328000000007</v>
      </c>
      <c r="R1151" s="21">
        <f t="shared" ca="1" si="219"/>
        <v>631220000</v>
      </c>
      <c r="S1151">
        <f t="shared" ca="1" si="220"/>
        <v>575672640</v>
      </c>
      <c r="T1151" s="21">
        <f t="shared" ca="1" si="221"/>
        <v>525013447.68000001</v>
      </c>
      <c r="U1151">
        <f t="shared" ca="1" si="222"/>
        <v>478812264.28416002</v>
      </c>
      <c r="V1151" s="21">
        <f t="shared" ca="1" si="223"/>
        <v>459659773.71279371</v>
      </c>
      <c r="W1151" s="17">
        <f t="shared" ca="1" si="224"/>
        <v>-68322346.434860468</v>
      </c>
    </row>
    <row r="1152" spans="6:23" x14ac:dyDescent="0.3">
      <c r="F1152">
        <v>1150</v>
      </c>
      <c r="G1152">
        <f t="shared" ca="1" si="213"/>
        <v>0.62545302560538485</v>
      </c>
      <c r="H1152" s="19">
        <f t="shared" ca="1" si="214"/>
        <v>149595</v>
      </c>
      <c r="I1152">
        <f t="shared" ca="1" si="215"/>
        <v>142115.25</v>
      </c>
      <c r="J1152" s="19">
        <f t="shared" ca="1" si="215"/>
        <v>135009.48749999999</v>
      </c>
      <c r="K1152">
        <f t="shared" ca="1" si="215"/>
        <v>128259.01312499998</v>
      </c>
      <c r="L1152" s="19">
        <f t="shared" ca="1" si="216"/>
        <v>128259.01312499998</v>
      </c>
      <c r="M1152" s="20">
        <f t="shared" si="217"/>
        <v>5000</v>
      </c>
      <c r="N1152">
        <f t="shared" si="218"/>
        <v>4800</v>
      </c>
      <c r="O1152" s="20">
        <f t="shared" si="218"/>
        <v>4608</v>
      </c>
      <c r="P1152">
        <f t="shared" si="218"/>
        <v>4423.68</v>
      </c>
      <c r="Q1152" s="20">
        <f t="shared" si="212"/>
        <v>4246.7328000000007</v>
      </c>
      <c r="R1152" s="21">
        <f t="shared" ca="1" si="219"/>
        <v>747975000</v>
      </c>
      <c r="S1152">
        <f t="shared" ca="1" si="220"/>
        <v>682153200</v>
      </c>
      <c r="T1152" s="21">
        <f t="shared" ca="1" si="221"/>
        <v>622123718.39999998</v>
      </c>
      <c r="U1152">
        <f t="shared" ca="1" si="222"/>
        <v>567376831.18079996</v>
      </c>
      <c r="V1152" s="21">
        <f t="shared" ca="1" si="223"/>
        <v>544681757.933568</v>
      </c>
      <c r="W1152" s="17">
        <f t="shared" ca="1" si="224"/>
        <v>270477952.10130405</v>
      </c>
    </row>
    <row r="1153" spans="6:23" x14ac:dyDescent="0.3">
      <c r="F1153">
        <v>1151</v>
      </c>
      <c r="G1153">
        <f t="shared" ca="1" si="213"/>
        <v>0.72198922958793554</v>
      </c>
      <c r="H1153" s="19">
        <f t="shared" ca="1" si="214"/>
        <v>157663</v>
      </c>
      <c r="I1153">
        <f t="shared" ca="1" si="215"/>
        <v>149779.85</v>
      </c>
      <c r="J1153" s="19">
        <f t="shared" ca="1" si="215"/>
        <v>142290.85750000001</v>
      </c>
      <c r="K1153">
        <f t="shared" ca="1" si="215"/>
        <v>135176.314625</v>
      </c>
      <c r="L1153" s="19">
        <f t="shared" ca="1" si="216"/>
        <v>135176.314625</v>
      </c>
      <c r="M1153" s="20">
        <f t="shared" si="217"/>
        <v>5000</v>
      </c>
      <c r="N1153">
        <f t="shared" si="218"/>
        <v>4800</v>
      </c>
      <c r="O1153" s="20">
        <f t="shared" si="218"/>
        <v>4608</v>
      </c>
      <c r="P1153">
        <f t="shared" si="218"/>
        <v>4423.68</v>
      </c>
      <c r="Q1153" s="20">
        <f t="shared" si="212"/>
        <v>4246.7328000000007</v>
      </c>
      <c r="R1153" s="21">
        <f t="shared" ca="1" si="219"/>
        <v>788315000</v>
      </c>
      <c r="S1153">
        <f t="shared" ca="1" si="220"/>
        <v>718943280</v>
      </c>
      <c r="T1153" s="21">
        <f t="shared" ca="1" si="221"/>
        <v>655676271.36000001</v>
      </c>
      <c r="U1153">
        <f t="shared" ca="1" si="222"/>
        <v>597976759.48031998</v>
      </c>
      <c r="V1153" s="21">
        <f t="shared" ca="1" si="223"/>
        <v>574057689.10110724</v>
      </c>
      <c r="W1153" s="17">
        <f t="shared" ca="1" si="224"/>
        <v>387536785.06733513</v>
      </c>
    </row>
    <row r="1154" spans="6:23" x14ac:dyDescent="0.3">
      <c r="F1154">
        <v>1152</v>
      </c>
      <c r="G1154">
        <f t="shared" ca="1" si="213"/>
        <v>6.0516296269099046E-2</v>
      </c>
      <c r="H1154" s="19">
        <f t="shared" ca="1" si="214"/>
        <v>93486</v>
      </c>
      <c r="I1154">
        <f t="shared" ca="1" si="215"/>
        <v>88811.7</v>
      </c>
      <c r="J1154" s="19">
        <f t="shared" ca="1" si="215"/>
        <v>84371.114999999991</v>
      </c>
      <c r="K1154">
        <f t="shared" ca="1" si="215"/>
        <v>80152.559249999991</v>
      </c>
      <c r="L1154" s="19">
        <f t="shared" ca="1" si="216"/>
        <v>80152.559249999991</v>
      </c>
      <c r="M1154" s="20">
        <f t="shared" si="217"/>
        <v>5000</v>
      </c>
      <c r="N1154">
        <f t="shared" si="218"/>
        <v>4800</v>
      </c>
      <c r="O1154" s="20">
        <f t="shared" si="218"/>
        <v>4608</v>
      </c>
      <c r="P1154">
        <f t="shared" si="218"/>
        <v>4423.68</v>
      </c>
      <c r="Q1154" s="20">
        <f t="shared" si="212"/>
        <v>4246.7328000000007</v>
      </c>
      <c r="R1154" s="21">
        <f t="shared" ca="1" si="219"/>
        <v>467430000</v>
      </c>
      <c r="S1154">
        <f t="shared" ca="1" si="220"/>
        <v>426296160</v>
      </c>
      <c r="T1154" s="21">
        <f t="shared" ca="1" si="221"/>
        <v>388782097.91999996</v>
      </c>
      <c r="U1154">
        <f t="shared" ca="1" si="222"/>
        <v>354569273.30303997</v>
      </c>
      <c r="V1154" s="21">
        <f t="shared" ca="1" si="223"/>
        <v>340386502.37091839</v>
      </c>
      <c r="W1154" s="17">
        <f t="shared" ca="1" si="224"/>
        <v>-543609065.60952902</v>
      </c>
    </row>
    <row r="1155" spans="6:23" x14ac:dyDescent="0.3">
      <c r="F1155">
        <v>1153</v>
      </c>
      <c r="G1155">
        <f t="shared" ca="1" si="213"/>
        <v>0.4656502943784594</v>
      </c>
      <c r="H1155" s="19">
        <f t="shared" ca="1" si="214"/>
        <v>137414</v>
      </c>
      <c r="I1155">
        <f t="shared" ca="1" si="215"/>
        <v>130543.3</v>
      </c>
      <c r="J1155" s="19">
        <f t="shared" ca="1" si="215"/>
        <v>124016.13500000001</v>
      </c>
      <c r="K1155">
        <f t="shared" ca="1" si="215"/>
        <v>117815.32825000001</v>
      </c>
      <c r="L1155" s="19">
        <f t="shared" ca="1" si="216"/>
        <v>117815.32825000001</v>
      </c>
      <c r="M1155" s="20">
        <f t="shared" si="217"/>
        <v>5000</v>
      </c>
      <c r="N1155">
        <f t="shared" si="218"/>
        <v>4800</v>
      </c>
      <c r="O1155" s="20">
        <f t="shared" si="218"/>
        <v>4608</v>
      </c>
      <c r="P1155">
        <f t="shared" si="218"/>
        <v>4423.68</v>
      </c>
      <c r="Q1155" s="20">
        <f t="shared" si="218"/>
        <v>4246.7328000000007</v>
      </c>
      <c r="R1155" s="21">
        <f t="shared" ca="1" si="219"/>
        <v>687070000</v>
      </c>
      <c r="S1155">
        <f t="shared" ca="1" si="220"/>
        <v>626607840</v>
      </c>
      <c r="T1155" s="21">
        <f t="shared" ca="1" si="221"/>
        <v>571466350.08000004</v>
      </c>
      <c r="U1155">
        <f t="shared" ca="1" si="222"/>
        <v>521177311.27296007</v>
      </c>
      <c r="V1155" s="21">
        <f t="shared" ca="1" si="223"/>
        <v>500330218.82204169</v>
      </c>
      <c r="W1155" s="17">
        <f t="shared" ca="1" si="224"/>
        <v>93743489.488610029</v>
      </c>
    </row>
    <row r="1156" spans="6:23" x14ac:dyDescent="0.3">
      <c r="F1156">
        <v>1154</v>
      </c>
      <c r="G1156">
        <f t="shared" ref="G1156:G1219" ca="1" si="225">RAND()</f>
        <v>0.12991694501455919</v>
      </c>
      <c r="H1156" s="19">
        <f t="shared" ref="H1156:H1219" ca="1" si="226">ROUND(_xlfn.NORM.INV(G1156,$B$4,$B$5),0)</f>
        <v>106196</v>
      </c>
      <c r="I1156">
        <f t="shared" ref="I1156:K1219" ca="1" si="227">H1156-$B$7*H1156</f>
        <v>100886.2</v>
      </c>
      <c r="J1156" s="19">
        <f t="shared" ca="1" si="227"/>
        <v>95841.89</v>
      </c>
      <c r="K1156">
        <f t="shared" ca="1" si="227"/>
        <v>91049.795499999993</v>
      </c>
      <c r="L1156" s="19">
        <f t="shared" ref="L1156:L1219" ca="1" si="228">J1156-$B$7*J1156</f>
        <v>91049.795499999993</v>
      </c>
      <c r="M1156" s="20">
        <f t="shared" ref="M1156:M1219" si="229">$B$3</f>
        <v>5000</v>
      </c>
      <c r="N1156">
        <f t="shared" ref="N1156:Q1219" si="230">M1156-$B$8*M1156</f>
        <v>4800</v>
      </c>
      <c r="O1156" s="20">
        <f t="shared" si="230"/>
        <v>4608</v>
      </c>
      <c r="P1156">
        <f t="shared" si="230"/>
        <v>4423.68</v>
      </c>
      <c r="Q1156" s="20">
        <f t="shared" si="230"/>
        <v>4246.7328000000007</v>
      </c>
      <c r="R1156" s="21">
        <f t="shared" ref="R1156:R1219" ca="1" si="231">H1156*M1156</f>
        <v>530980000</v>
      </c>
      <c r="S1156">
        <f t="shared" ref="S1156:S1219" ca="1" si="232">I1156*N1156</f>
        <v>484253760</v>
      </c>
      <c r="T1156" s="21">
        <f t="shared" ref="T1156:T1219" ca="1" si="233">J1156*O1156</f>
        <v>441639429.12</v>
      </c>
      <c r="U1156">
        <f t="shared" ref="U1156:U1219" ca="1" si="234">K1156*P1156</f>
        <v>402775159.35743999</v>
      </c>
      <c r="V1156" s="21">
        <f t="shared" ref="V1156:V1219" ca="1" si="235">L1156*Q1156</f>
        <v>386664152.98314244</v>
      </c>
      <c r="W1156" s="17">
        <f t="shared" ref="W1156:W1219" ca="1" si="236">NPV($B$6,R1156,S1156,T1156,U1156,V1156)-$B$2</f>
        <v>-359199327.50860596</v>
      </c>
    </row>
    <row r="1157" spans="6:23" x14ac:dyDescent="0.3">
      <c r="F1157">
        <v>1155</v>
      </c>
      <c r="G1157">
        <f t="shared" ca="1" si="225"/>
        <v>0.84973961421455513</v>
      </c>
      <c r="H1157" s="19">
        <f t="shared" ca="1" si="226"/>
        <v>171060</v>
      </c>
      <c r="I1157">
        <f t="shared" ca="1" si="227"/>
        <v>162507</v>
      </c>
      <c r="J1157" s="19">
        <f t="shared" ca="1" si="227"/>
        <v>154381.65</v>
      </c>
      <c r="K1157">
        <f t="shared" ca="1" si="227"/>
        <v>146662.5675</v>
      </c>
      <c r="L1157" s="19">
        <f t="shared" ca="1" si="228"/>
        <v>146662.5675</v>
      </c>
      <c r="M1157" s="20">
        <f t="shared" si="229"/>
        <v>5000</v>
      </c>
      <c r="N1157">
        <f t="shared" si="230"/>
        <v>4800</v>
      </c>
      <c r="O1157" s="20">
        <f t="shared" si="230"/>
        <v>4608</v>
      </c>
      <c r="P1157">
        <f t="shared" si="230"/>
        <v>4423.68</v>
      </c>
      <c r="Q1157" s="20">
        <f t="shared" si="230"/>
        <v>4246.7328000000007</v>
      </c>
      <c r="R1157" s="21">
        <f t="shared" ca="1" si="231"/>
        <v>855300000</v>
      </c>
      <c r="S1157">
        <f t="shared" ca="1" si="232"/>
        <v>780033600</v>
      </c>
      <c r="T1157" s="21">
        <f t="shared" ca="1" si="233"/>
        <v>711390643.19999993</v>
      </c>
      <c r="U1157">
        <f t="shared" ca="1" si="234"/>
        <v>648788266.59840012</v>
      </c>
      <c r="V1157" s="21">
        <f t="shared" ca="1" si="235"/>
        <v>622836735.9344641</v>
      </c>
      <c r="W1157" s="17">
        <f t="shared" ca="1" si="236"/>
        <v>581914224.98378372</v>
      </c>
    </row>
    <row r="1158" spans="6:23" x14ac:dyDescent="0.3">
      <c r="F1158">
        <v>1156</v>
      </c>
      <c r="G1158">
        <f t="shared" ca="1" si="225"/>
        <v>0.72685329749390382</v>
      </c>
      <c r="H1158" s="19">
        <f t="shared" ca="1" si="226"/>
        <v>158100</v>
      </c>
      <c r="I1158">
        <f t="shared" ca="1" si="227"/>
        <v>150195</v>
      </c>
      <c r="J1158" s="19">
        <f t="shared" ca="1" si="227"/>
        <v>142685.25</v>
      </c>
      <c r="K1158">
        <f t="shared" ca="1" si="227"/>
        <v>135550.98749999999</v>
      </c>
      <c r="L1158" s="19">
        <f t="shared" ca="1" si="228"/>
        <v>135550.98749999999</v>
      </c>
      <c r="M1158" s="20">
        <f t="shared" si="229"/>
        <v>5000</v>
      </c>
      <c r="N1158">
        <f t="shared" si="230"/>
        <v>4800</v>
      </c>
      <c r="O1158" s="20">
        <f t="shared" si="230"/>
        <v>4608</v>
      </c>
      <c r="P1158">
        <f t="shared" si="230"/>
        <v>4423.68</v>
      </c>
      <c r="Q1158" s="20">
        <f t="shared" si="230"/>
        <v>4246.7328000000007</v>
      </c>
      <c r="R1158" s="21">
        <f t="shared" ca="1" si="231"/>
        <v>790500000</v>
      </c>
      <c r="S1158">
        <f t="shared" ca="1" si="232"/>
        <v>720936000</v>
      </c>
      <c r="T1158" s="21">
        <f t="shared" ca="1" si="233"/>
        <v>657493632</v>
      </c>
      <c r="U1158">
        <f t="shared" ca="1" si="234"/>
        <v>599634192.38399994</v>
      </c>
      <c r="V1158" s="21">
        <f t="shared" ca="1" si="235"/>
        <v>575648824.68864</v>
      </c>
      <c r="W1158" s="17">
        <f t="shared" ca="1" si="236"/>
        <v>393877230.03587103</v>
      </c>
    </row>
    <row r="1159" spans="6:23" x14ac:dyDescent="0.3">
      <c r="F1159">
        <v>1157</v>
      </c>
      <c r="G1159">
        <f t="shared" ca="1" si="225"/>
        <v>0.73868107140195083</v>
      </c>
      <c r="H1159" s="19">
        <f t="shared" ca="1" si="226"/>
        <v>159179</v>
      </c>
      <c r="I1159">
        <f t="shared" ca="1" si="227"/>
        <v>151220.04999999999</v>
      </c>
      <c r="J1159" s="19">
        <f t="shared" ca="1" si="227"/>
        <v>143659.04749999999</v>
      </c>
      <c r="K1159">
        <f t="shared" ca="1" si="227"/>
        <v>136476.09512499999</v>
      </c>
      <c r="L1159" s="19">
        <f t="shared" ca="1" si="228"/>
        <v>136476.09512499999</v>
      </c>
      <c r="M1159" s="20">
        <f t="shared" si="229"/>
        <v>5000</v>
      </c>
      <c r="N1159">
        <f t="shared" si="230"/>
        <v>4800</v>
      </c>
      <c r="O1159" s="20">
        <f t="shared" si="230"/>
        <v>4608</v>
      </c>
      <c r="P1159">
        <f t="shared" si="230"/>
        <v>4423.68</v>
      </c>
      <c r="Q1159" s="20">
        <f t="shared" si="230"/>
        <v>4246.7328000000007</v>
      </c>
      <c r="R1159" s="21">
        <f t="shared" ca="1" si="231"/>
        <v>795895000</v>
      </c>
      <c r="S1159">
        <f t="shared" ca="1" si="232"/>
        <v>725856240</v>
      </c>
      <c r="T1159" s="21">
        <f t="shared" ca="1" si="233"/>
        <v>661980890.87999988</v>
      </c>
      <c r="U1159">
        <f t="shared" ca="1" si="234"/>
        <v>603726572.48256004</v>
      </c>
      <c r="V1159" s="21">
        <f t="shared" ca="1" si="235"/>
        <v>579577509.58325768</v>
      </c>
      <c r="W1159" s="17">
        <f t="shared" ca="1" si="236"/>
        <v>409532470.58747578</v>
      </c>
    </row>
    <row r="1160" spans="6:23" x14ac:dyDescent="0.3">
      <c r="F1160">
        <v>1158</v>
      </c>
      <c r="G1160">
        <f t="shared" ca="1" si="225"/>
        <v>0.29692609349724253</v>
      </c>
      <c r="H1160" s="19">
        <f t="shared" ca="1" si="226"/>
        <v>124002</v>
      </c>
      <c r="I1160">
        <f t="shared" ca="1" si="227"/>
        <v>117801.9</v>
      </c>
      <c r="J1160" s="19">
        <f t="shared" ca="1" si="227"/>
        <v>111911.80499999999</v>
      </c>
      <c r="K1160">
        <f t="shared" ca="1" si="227"/>
        <v>106316.21475</v>
      </c>
      <c r="L1160" s="19">
        <f t="shared" ca="1" si="228"/>
        <v>106316.21475</v>
      </c>
      <c r="M1160" s="20">
        <f t="shared" si="229"/>
        <v>5000</v>
      </c>
      <c r="N1160">
        <f t="shared" si="230"/>
        <v>4800</v>
      </c>
      <c r="O1160" s="20">
        <f t="shared" si="230"/>
        <v>4608</v>
      </c>
      <c r="P1160">
        <f t="shared" si="230"/>
        <v>4423.68</v>
      </c>
      <c r="Q1160" s="20">
        <f t="shared" si="230"/>
        <v>4246.7328000000007</v>
      </c>
      <c r="R1160" s="21">
        <f t="shared" ca="1" si="231"/>
        <v>620010000</v>
      </c>
      <c r="S1160">
        <f t="shared" ca="1" si="232"/>
        <v>565449120</v>
      </c>
      <c r="T1160" s="21">
        <f t="shared" ca="1" si="233"/>
        <v>515689597.43999994</v>
      </c>
      <c r="U1160">
        <f t="shared" ca="1" si="234"/>
        <v>470308912.86528003</v>
      </c>
      <c r="V1160" s="21">
        <f t="shared" ca="1" si="235"/>
        <v>451496556.35066885</v>
      </c>
      <c r="W1160" s="17">
        <f t="shared" ca="1" si="236"/>
        <v>-100851585.83865809</v>
      </c>
    </row>
    <row r="1161" spans="6:23" x14ac:dyDescent="0.3">
      <c r="F1161">
        <v>1159</v>
      </c>
      <c r="G1161">
        <f t="shared" ca="1" si="225"/>
        <v>0.23989115147723816</v>
      </c>
      <c r="H1161" s="19">
        <f t="shared" ca="1" si="226"/>
        <v>118800</v>
      </c>
      <c r="I1161">
        <f t="shared" ca="1" si="227"/>
        <v>112860</v>
      </c>
      <c r="J1161" s="19">
        <f t="shared" ca="1" si="227"/>
        <v>107217</v>
      </c>
      <c r="K1161">
        <f t="shared" ca="1" si="227"/>
        <v>101856.15</v>
      </c>
      <c r="L1161" s="19">
        <f t="shared" ca="1" si="228"/>
        <v>101856.15</v>
      </c>
      <c r="M1161" s="20">
        <f t="shared" si="229"/>
        <v>5000</v>
      </c>
      <c r="N1161">
        <f t="shared" si="230"/>
        <v>4800</v>
      </c>
      <c r="O1161" s="20">
        <f t="shared" si="230"/>
        <v>4608</v>
      </c>
      <c r="P1161">
        <f t="shared" si="230"/>
        <v>4423.68</v>
      </c>
      <c r="Q1161" s="20">
        <f t="shared" si="230"/>
        <v>4246.7328000000007</v>
      </c>
      <c r="R1161" s="21">
        <f t="shared" ca="1" si="231"/>
        <v>594000000</v>
      </c>
      <c r="S1161">
        <f t="shared" ca="1" si="232"/>
        <v>541728000</v>
      </c>
      <c r="T1161" s="21">
        <f t="shared" ca="1" si="233"/>
        <v>494055936</v>
      </c>
      <c r="U1161">
        <f t="shared" ca="1" si="234"/>
        <v>450579013.63200003</v>
      </c>
      <c r="V1161" s="21">
        <f t="shared" ca="1" si="235"/>
        <v>432555853.08672005</v>
      </c>
      <c r="W1161" s="17">
        <f t="shared" ca="1" si="236"/>
        <v>-176327546.31080627</v>
      </c>
    </row>
    <row r="1162" spans="6:23" x14ac:dyDescent="0.3">
      <c r="F1162">
        <v>1160</v>
      </c>
      <c r="G1162">
        <f t="shared" ca="1" si="225"/>
        <v>0.26073065327649259</v>
      </c>
      <c r="H1162" s="19">
        <f t="shared" ca="1" si="226"/>
        <v>120767</v>
      </c>
      <c r="I1162">
        <f t="shared" ca="1" si="227"/>
        <v>114728.65</v>
      </c>
      <c r="J1162" s="19">
        <f t="shared" ca="1" si="227"/>
        <v>108992.2175</v>
      </c>
      <c r="K1162">
        <f t="shared" ca="1" si="227"/>
        <v>103542.606625</v>
      </c>
      <c r="L1162" s="19">
        <f t="shared" ca="1" si="228"/>
        <v>103542.606625</v>
      </c>
      <c r="M1162" s="20">
        <f t="shared" si="229"/>
        <v>5000</v>
      </c>
      <c r="N1162">
        <f t="shared" si="230"/>
        <v>4800</v>
      </c>
      <c r="O1162" s="20">
        <f t="shared" si="230"/>
        <v>4608</v>
      </c>
      <c r="P1162">
        <f t="shared" si="230"/>
        <v>4423.68</v>
      </c>
      <c r="Q1162" s="20">
        <f t="shared" si="230"/>
        <v>4246.7328000000007</v>
      </c>
      <c r="R1162" s="21">
        <f t="shared" ca="1" si="231"/>
        <v>603835000</v>
      </c>
      <c r="S1162">
        <f t="shared" ca="1" si="232"/>
        <v>550697520</v>
      </c>
      <c r="T1162" s="21">
        <f t="shared" ca="1" si="233"/>
        <v>502236138.24000001</v>
      </c>
      <c r="U1162">
        <f t="shared" ca="1" si="234"/>
        <v>458039358.07488</v>
      </c>
      <c r="V1162" s="21">
        <f t="shared" ca="1" si="235"/>
        <v>439717783.75188488</v>
      </c>
      <c r="W1162" s="17">
        <f t="shared" ca="1" si="236"/>
        <v>-147788289.43869638</v>
      </c>
    </row>
    <row r="1163" spans="6:23" x14ac:dyDescent="0.3">
      <c r="F1163">
        <v>1161</v>
      </c>
      <c r="G1163">
        <f t="shared" ca="1" si="225"/>
        <v>0.79873550898071743</v>
      </c>
      <c r="H1163" s="19">
        <f t="shared" ca="1" si="226"/>
        <v>165113</v>
      </c>
      <c r="I1163">
        <f t="shared" ca="1" si="227"/>
        <v>156857.35</v>
      </c>
      <c r="J1163" s="19">
        <f t="shared" ca="1" si="227"/>
        <v>149014.48250000001</v>
      </c>
      <c r="K1163">
        <f t="shared" ca="1" si="227"/>
        <v>141563.758375</v>
      </c>
      <c r="L1163" s="19">
        <f t="shared" ca="1" si="228"/>
        <v>141563.758375</v>
      </c>
      <c r="M1163" s="20">
        <f t="shared" si="229"/>
        <v>5000</v>
      </c>
      <c r="N1163">
        <f t="shared" si="230"/>
        <v>4800</v>
      </c>
      <c r="O1163" s="20">
        <f t="shared" si="230"/>
        <v>4608</v>
      </c>
      <c r="P1163">
        <f t="shared" si="230"/>
        <v>4423.68</v>
      </c>
      <c r="Q1163" s="20">
        <f t="shared" si="230"/>
        <v>4246.7328000000007</v>
      </c>
      <c r="R1163" s="21">
        <f t="shared" ca="1" si="231"/>
        <v>825565000</v>
      </c>
      <c r="S1163">
        <f t="shared" ca="1" si="232"/>
        <v>752915280</v>
      </c>
      <c r="T1163" s="21">
        <f t="shared" ca="1" si="233"/>
        <v>686658735.36000001</v>
      </c>
      <c r="U1163">
        <f t="shared" ca="1" si="234"/>
        <v>626232766.64832008</v>
      </c>
      <c r="V1163" s="21">
        <f t="shared" ca="1" si="235"/>
        <v>601183455.9823873</v>
      </c>
      <c r="W1163" s="17">
        <f t="shared" ca="1" si="236"/>
        <v>495629039.1076088</v>
      </c>
    </row>
    <row r="1164" spans="6:23" x14ac:dyDescent="0.3">
      <c r="F1164">
        <v>1162</v>
      </c>
      <c r="G1164">
        <f t="shared" ca="1" si="225"/>
        <v>0.91216445906312049</v>
      </c>
      <c r="H1164" s="19">
        <f t="shared" ca="1" si="226"/>
        <v>180626</v>
      </c>
      <c r="I1164">
        <f t="shared" ca="1" si="227"/>
        <v>171594.7</v>
      </c>
      <c r="J1164" s="19">
        <f t="shared" ca="1" si="227"/>
        <v>163014.96500000003</v>
      </c>
      <c r="K1164">
        <f t="shared" ca="1" si="227"/>
        <v>154864.21675000002</v>
      </c>
      <c r="L1164" s="19">
        <f t="shared" ca="1" si="228"/>
        <v>154864.21675000002</v>
      </c>
      <c r="M1164" s="20">
        <f t="shared" si="229"/>
        <v>5000</v>
      </c>
      <c r="N1164">
        <f t="shared" si="230"/>
        <v>4800</v>
      </c>
      <c r="O1164" s="20">
        <f t="shared" si="230"/>
        <v>4608</v>
      </c>
      <c r="P1164">
        <f t="shared" si="230"/>
        <v>4423.68</v>
      </c>
      <c r="Q1164" s="20">
        <f t="shared" si="230"/>
        <v>4246.7328000000007</v>
      </c>
      <c r="R1164" s="21">
        <f t="shared" ca="1" si="231"/>
        <v>903130000</v>
      </c>
      <c r="S1164">
        <f t="shared" ca="1" si="232"/>
        <v>823654560</v>
      </c>
      <c r="T1164" s="21">
        <f t="shared" ca="1" si="233"/>
        <v>751172958.72000015</v>
      </c>
      <c r="U1164">
        <f t="shared" ca="1" si="234"/>
        <v>685069738.35264015</v>
      </c>
      <c r="V1164" s="21">
        <f t="shared" ca="1" si="235"/>
        <v>657666948.81853461</v>
      </c>
      <c r="W1164" s="17">
        <f t="shared" ca="1" si="236"/>
        <v>720707580.97697258</v>
      </c>
    </row>
    <row r="1165" spans="6:23" x14ac:dyDescent="0.3">
      <c r="F1165">
        <v>1163</v>
      </c>
      <c r="G1165">
        <f t="shared" ca="1" si="225"/>
        <v>0.81929980870010422</v>
      </c>
      <c r="H1165" s="19">
        <f t="shared" ca="1" si="226"/>
        <v>167381</v>
      </c>
      <c r="I1165">
        <f t="shared" ca="1" si="227"/>
        <v>159011.95000000001</v>
      </c>
      <c r="J1165" s="19">
        <f t="shared" ca="1" si="227"/>
        <v>151061.35250000001</v>
      </c>
      <c r="K1165">
        <f t="shared" ca="1" si="227"/>
        <v>143508.28487500001</v>
      </c>
      <c r="L1165" s="19">
        <f t="shared" ca="1" si="228"/>
        <v>143508.28487500001</v>
      </c>
      <c r="M1165" s="20">
        <f t="shared" si="229"/>
        <v>5000</v>
      </c>
      <c r="N1165">
        <f t="shared" si="230"/>
        <v>4800</v>
      </c>
      <c r="O1165" s="20">
        <f t="shared" si="230"/>
        <v>4608</v>
      </c>
      <c r="P1165">
        <f t="shared" si="230"/>
        <v>4423.68</v>
      </c>
      <c r="Q1165" s="20">
        <f t="shared" si="230"/>
        <v>4246.7328000000007</v>
      </c>
      <c r="R1165" s="21">
        <f t="shared" ca="1" si="231"/>
        <v>836905000</v>
      </c>
      <c r="S1165">
        <f t="shared" ca="1" si="232"/>
        <v>763257360</v>
      </c>
      <c r="T1165" s="21">
        <f t="shared" ca="1" si="233"/>
        <v>696090712.32000005</v>
      </c>
      <c r="U1165">
        <f t="shared" ca="1" si="234"/>
        <v>634834729.63584006</v>
      </c>
      <c r="V1165" s="21">
        <f t="shared" ca="1" si="235"/>
        <v>609441340.45040655</v>
      </c>
      <c r="W1165" s="17">
        <f t="shared" ca="1" si="236"/>
        <v>528535513.22349262</v>
      </c>
    </row>
    <row r="1166" spans="6:23" x14ac:dyDescent="0.3">
      <c r="F1166">
        <v>1164</v>
      </c>
      <c r="G1166">
        <f t="shared" ca="1" si="225"/>
        <v>0.31290316302350907</v>
      </c>
      <c r="H1166" s="19">
        <f t="shared" ca="1" si="226"/>
        <v>125371</v>
      </c>
      <c r="I1166">
        <f t="shared" ca="1" si="227"/>
        <v>119102.45</v>
      </c>
      <c r="J1166" s="19">
        <f t="shared" ca="1" si="227"/>
        <v>113147.3275</v>
      </c>
      <c r="K1166">
        <f t="shared" ca="1" si="227"/>
        <v>107489.961125</v>
      </c>
      <c r="L1166" s="19">
        <f t="shared" ca="1" si="228"/>
        <v>107489.961125</v>
      </c>
      <c r="M1166" s="20">
        <f t="shared" si="229"/>
        <v>5000</v>
      </c>
      <c r="N1166">
        <f t="shared" si="230"/>
        <v>4800</v>
      </c>
      <c r="O1166" s="20">
        <f t="shared" si="230"/>
        <v>4608</v>
      </c>
      <c r="P1166">
        <f t="shared" si="230"/>
        <v>4423.68</v>
      </c>
      <c r="Q1166" s="20">
        <f t="shared" si="230"/>
        <v>4246.7328000000007</v>
      </c>
      <c r="R1166" s="21">
        <f t="shared" ca="1" si="231"/>
        <v>626855000</v>
      </c>
      <c r="S1166">
        <f t="shared" ca="1" si="232"/>
        <v>571691760</v>
      </c>
      <c r="T1166" s="21">
        <f t="shared" ca="1" si="233"/>
        <v>521382885.12</v>
      </c>
      <c r="U1166">
        <f t="shared" ca="1" si="234"/>
        <v>475501191.22944003</v>
      </c>
      <c r="V1166" s="21">
        <f t="shared" ca="1" si="235"/>
        <v>456481143.58026248</v>
      </c>
      <c r="W1166" s="17">
        <f t="shared" ca="1" si="236"/>
        <v>-80988727.34454608</v>
      </c>
    </row>
    <row r="1167" spans="6:23" x14ac:dyDescent="0.3">
      <c r="F1167">
        <v>1165</v>
      </c>
      <c r="G1167">
        <f t="shared" ca="1" si="225"/>
        <v>0.73283240494307078</v>
      </c>
      <c r="H1167" s="19">
        <f t="shared" ca="1" si="226"/>
        <v>158642</v>
      </c>
      <c r="I1167">
        <f t="shared" ca="1" si="227"/>
        <v>150709.9</v>
      </c>
      <c r="J1167" s="19">
        <f t="shared" ca="1" si="227"/>
        <v>143174.405</v>
      </c>
      <c r="K1167">
        <f t="shared" ca="1" si="227"/>
        <v>136015.68474999999</v>
      </c>
      <c r="L1167" s="19">
        <f t="shared" ca="1" si="228"/>
        <v>136015.68474999999</v>
      </c>
      <c r="M1167" s="20">
        <f t="shared" si="229"/>
        <v>5000</v>
      </c>
      <c r="N1167">
        <f t="shared" si="230"/>
        <v>4800</v>
      </c>
      <c r="O1167" s="20">
        <f t="shared" si="230"/>
        <v>4608</v>
      </c>
      <c r="P1167">
        <f t="shared" si="230"/>
        <v>4423.68</v>
      </c>
      <c r="Q1167" s="20">
        <f t="shared" si="230"/>
        <v>4246.7328000000007</v>
      </c>
      <c r="R1167" s="21">
        <f t="shared" ca="1" si="231"/>
        <v>793210000</v>
      </c>
      <c r="S1167">
        <f t="shared" ca="1" si="232"/>
        <v>723407520</v>
      </c>
      <c r="T1167" s="21">
        <f t="shared" ca="1" si="233"/>
        <v>659747658.24000001</v>
      </c>
      <c r="U1167">
        <f t="shared" ca="1" si="234"/>
        <v>601689864.31488001</v>
      </c>
      <c r="V1167" s="21">
        <f t="shared" ca="1" si="235"/>
        <v>577622269.74228477</v>
      </c>
      <c r="W1167" s="17">
        <f t="shared" ca="1" si="236"/>
        <v>401741122.88014412</v>
      </c>
    </row>
    <row r="1168" spans="6:23" x14ac:dyDescent="0.3">
      <c r="F1168">
        <v>1166</v>
      </c>
      <c r="G1168">
        <f t="shared" ca="1" si="225"/>
        <v>0.72113752430628131</v>
      </c>
      <c r="H1168" s="19">
        <f t="shared" ca="1" si="226"/>
        <v>157587</v>
      </c>
      <c r="I1168">
        <f t="shared" ca="1" si="227"/>
        <v>149707.65</v>
      </c>
      <c r="J1168" s="19">
        <f t="shared" ca="1" si="227"/>
        <v>142222.26749999999</v>
      </c>
      <c r="K1168">
        <f t="shared" ca="1" si="227"/>
        <v>135111.154125</v>
      </c>
      <c r="L1168" s="19">
        <f t="shared" ca="1" si="228"/>
        <v>135111.154125</v>
      </c>
      <c r="M1168" s="20">
        <f t="shared" si="229"/>
        <v>5000</v>
      </c>
      <c r="N1168">
        <f t="shared" si="230"/>
        <v>4800</v>
      </c>
      <c r="O1168" s="20">
        <f t="shared" si="230"/>
        <v>4608</v>
      </c>
      <c r="P1168">
        <f t="shared" si="230"/>
        <v>4423.68</v>
      </c>
      <c r="Q1168" s="20">
        <f t="shared" si="230"/>
        <v>4246.7328000000007</v>
      </c>
      <c r="R1168" s="21">
        <f t="shared" ca="1" si="231"/>
        <v>787935000</v>
      </c>
      <c r="S1168">
        <f t="shared" ca="1" si="232"/>
        <v>718596720</v>
      </c>
      <c r="T1168" s="21">
        <f t="shared" ca="1" si="233"/>
        <v>655360208.63999999</v>
      </c>
      <c r="U1168">
        <f t="shared" ca="1" si="234"/>
        <v>597688510.27968001</v>
      </c>
      <c r="V1168" s="21">
        <f t="shared" ca="1" si="235"/>
        <v>573780969.86849284</v>
      </c>
      <c r="W1168" s="17">
        <f t="shared" ca="1" si="236"/>
        <v>386434098.98584986</v>
      </c>
    </row>
    <row r="1169" spans="6:23" x14ac:dyDescent="0.3">
      <c r="F1169">
        <v>1167</v>
      </c>
      <c r="G1169">
        <f t="shared" ca="1" si="225"/>
        <v>0.32892858619565668</v>
      </c>
      <c r="H1169" s="19">
        <f t="shared" ca="1" si="226"/>
        <v>126714</v>
      </c>
      <c r="I1169">
        <f t="shared" ca="1" si="227"/>
        <v>120378.3</v>
      </c>
      <c r="J1169" s="19">
        <f t="shared" ca="1" si="227"/>
        <v>114359.38500000001</v>
      </c>
      <c r="K1169">
        <f t="shared" ca="1" si="227"/>
        <v>108641.41575000001</v>
      </c>
      <c r="L1169" s="19">
        <f t="shared" ca="1" si="228"/>
        <v>108641.41575000001</v>
      </c>
      <c r="M1169" s="20">
        <f t="shared" si="229"/>
        <v>5000</v>
      </c>
      <c r="N1169">
        <f t="shared" si="230"/>
        <v>4800</v>
      </c>
      <c r="O1169" s="20">
        <f t="shared" si="230"/>
        <v>4608</v>
      </c>
      <c r="P1169">
        <f t="shared" si="230"/>
        <v>4423.68</v>
      </c>
      <c r="Q1169" s="20">
        <f t="shared" si="230"/>
        <v>4246.7328000000007</v>
      </c>
      <c r="R1169" s="21">
        <f t="shared" ca="1" si="231"/>
        <v>633570000</v>
      </c>
      <c r="S1169">
        <f t="shared" ca="1" si="232"/>
        <v>577815840</v>
      </c>
      <c r="T1169" s="21">
        <f t="shared" ca="1" si="233"/>
        <v>526968046.08000004</v>
      </c>
      <c r="U1169">
        <f t="shared" ca="1" si="234"/>
        <v>480594858.0249601</v>
      </c>
      <c r="V1169" s="21">
        <f t="shared" ca="1" si="235"/>
        <v>461371063.70396173</v>
      </c>
      <c r="W1169" s="17">
        <f t="shared" ca="1" si="236"/>
        <v>-61503103.562520742</v>
      </c>
    </row>
    <row r="1170" spans="6:23" x14ac:dyDescent="0.3">
      <c r="F1170">
        <v>1168</v>
      </c>
      <c r="G1170">
        <f t="shared" ca="1" si="225"/>
        <v>0.42963041202209162</v>
      </c>
      <c r="H1170" s="19">
        <f t="shared" ca="1" si="226"/>
        <v>134681</v>
      </c>
      <c r="I1170">
        <f t="shared" ca="1" si="227"/>
        <v>127946.95</v>
      </c>
      <c r="J1170" s="19">
        <f t="shared" ca="1" si="227"/>
        <v>121549.60249999999</v>
      </c>
      <c r="K1170">
        <f t="shared" ca="1" si="227"/>
        <v>115472.12237499999</v>
      </c>
      <c r="L1170" s="19">
        <f t="shared" ca="1" si="228"/>
        <v>115472.12237499999</v>
      </c>
      <c r="M1170" s="20">
        <f t="shared" si="229"/>
        <v>5000</v>
      </c>
      <c r="N1170">
        <f t="shared" si="230"/>
        <v>4800</v>
      </c>
      <c r="O1170" s="20">
        <f t="shared" si="230"/>
        <v>4608</v>
      </c>
      <c r="P1170">
        <f t="shared" si="230"/>
        <v>4423.68</v>
      </c>
      <c r="Q1170" s="20">
        <f t="shared" si="230"/>
        <v>4246.7328000000007</v>
      </c>
      <c r="R1170" s="21">
        <f t="shared" ca="1" si="231"/>
        <v>673405000</v>
      </c>
      <c r="S1170">
        <f t="shared" ca="1" si="232"/>
        <v>614145360</v>
      </c>
      <c r="T1170" s="21">
        <f t="shared" ca="1" si="233"/>
        <v>560100568.31999993</v>
      </c>
      <c r="U1170">
        <f t="shared" ca="1" si="234"/>
        <v>510811718.30783999</v>
      </c>
      <c r="V1170" s="21">
        <f t="shared" ca="1" si="235"/>
        <v>490379249.57552642</v>
      </c>
      <c r="W1170" s="17">
        <f t="shared" ca="1" si="236"/>
        <v>54090317.637326002</v>
      </c>
    </row>
    <row r="1171" spans="6:23" x14ac:dyDescent="0.3">
      <c r="F1171">
        <v>1169</v>
      </c>
      <c r="G1171">
        <f t="shared" ca="1" si="225"/>
        <v>0.97178937306736435</v>
      </c>
      <c r="H1171" s="19">
        <f t="shared" ca="1" si="226"/>
        <v>197233</v>
      </c>
      <c r="I1171">
        <f t="shared" ca="1" si="227"/>
        <v>187371.35</v>
      </c>
      <c r="J1171" s="19">
        <f t="shared" ca="1" si="227"/>
        <v>178002.7825</v>
      </c>
      <c r="K1171">
        <f t="shared" ca="1" si="227"/>
        <v>169102.64337500001</v>
      </c>
      <c r="L1171" s="19">
        <f t="shared" ca="1" si="228"/>
        <v>169102.64337500001</v>
      </c>
      <c r="M1171" s="20">
        <f t="shared" si="229"/>
        <v>5000</v>
      </c>
      <c r="N1171">
        <f t="shared" si="230"/>
        <v>4800</v>
      </c>
      <c r="O1171" s="20">
        <f t="shared" si="230"/>
        <v>4608</v>
      </c>
      <c r="P1171">
        <f t="shared" si="230"/>
        <v>4423.68</v>
      </c>
      <c r="Q1171" s="20">
        <f t="shared" si="230"/>
        <v>4246.7328000000007</v>
      </c>
      <c r="R1171" s="21">
        <f t="shared" ca="1" si="231"/>
        <v>986165000</v>
      </c>
      <c r="S1171">
        <f t="shared" ca="1" si="232"/>
        <v>899382480</v>
      </c>
      <c r="T1171" s="21">
        <f t="shared" ca="1" si="233"/>
        <v>820236821.75999999</v>
      </c>
      <c r="U1171">
        <f t="shared" ca="1" si="234"/>
        <v>748055981.4451201</v>
      </c>
      <c r="V1171" s="21">
        <f t="shared" ca="1" si="235"/>
        <v>718133742.18731534</v>
      </c>
      <c r="W1171" s="17">
        <f t="shared" ca="1" si="236"/>
        <v>961658998.80876064</v>
      </c>
    </row>
    <row r="1172" spans="6:23" x14ac:dyDescent="0.3">
      <c r="F1172">
        <v>1170</v>
      </c>
      <c r="G1172">
        <f t="shared" ca="1" si="225"/>
        <v>0.50524134393937048</v>
      </c>
      <c r="H1172" s="19">
        <f t="shared" ca="1" si="226"/>
        <v>140394</v>
      </c>
      <c r="I1172">
        <f t="shared" ca="1" si="227"/>
        <v>133374.29999999999</v>
      </c>
      <c r="J1172" s="19">
        <f t="shared" ca="1" si="227"/>
        <v>126705.58499999999</v>
      </c>
      <c r="K1172">
        <f t="shared" ca="1" si="227"/>
        <v>120370.30575</v>
      </c>
      <c r="L1172" s="19">
        <f t="shared" ca="1" si="228"/>
        <v>120370.30575</v>
      </c>
      <c r="M1172" s="20">
        <f t="shared" si="229"/>
        <v>5000</v>
      </c>
      <c r="N1172">
        <f t="shared" si="230"/>
        <v>4800</v>
      </c>
      <c r="O1172" s="20">
        <f t="shared" si="230"/>
        <v>4608</v>
      </c>
      <c r="P1172">
        <f t="shared" si="230"/>
        <v>4423.68</v>
      </c>
      <c r="Q1172" s="20">
        <f t="shared" si="230"/>
        <v>4246.7328000000007</v>
      </c>
      <c r="R1172" s="21">
        <f t="shared" ca="1" si="231"/>
        <v>701970000</v>
      </c>
      <c r="S1172">
        <f t="shared" ca="1" si="232"/>
        <v>640196640</v>
      </c>
      <c r="T1172" s="21">
        <f t="shared" ca="1" si="233"/>
        <v>583859335.67999995</v>
      </c>
      <c r="U1172">
        <f t="shared" ca="1" si="234"/>
        <v>532479714.14016002</v>
      </c>
      <c r="V1172" s="21">
        <f t="shared" ca="1" si="235"/>
        <v>511180525.57455367</v>
      </c>
      <c r="W1172" s="17">
        <f t="shared" ca="1" si="236"/>
        <v>136980391.10471916</v>
      </c>
    </row>
    <row r="1173" spans="6:23" x14ac:dyDescent="0.3">
      <c r="F1173">
        <v>1171</v>
      </c>
      <c r="G1173">
        <f t="shared" ca="1" si="225"/>
        <v>0.88339375533588993</v>
      </c>
      <c r="H1173" s="19">
        <f t="shared" ca="1" si="226"/>
        <v>175764</v>
      </c>
      <c r="I1173">
        <f t="shared" ca="1" si="227"/>
        <v>166975.79999999999</v>
      </c>
      <c r="J1173" s="19">
        <f t="shared" ca="1" si="227"/>
        <v>158627.00999999998</v>
      </c>
      <c r="K1173">
        <f t="shared" ca="1" si="227"/>
        <v>150695.65949999998</v>
      </c>
      <c r="L1173" s="19">
        <f t="shared" ca="1" si="228"/>
        <v>150695.65949999998</v>
      </c>
      <c r="M1173" s="20">
        <f t="shared" si="229"/>
        <v>5000</v>
      </c>
      <c r="N1173">
        <f t="shared" si="230"/>
        <v>4800</v>
      </c>
      <c r="O1173" s="20">
        <f t="shared" si="230"/>
        <v>4608</v>
      </c>
      <c r="P1173">
        <f t="shared" si="230"/>
        <v>4423.68</v>
      </c>
      <c r="Q1173" s="20">
        <f t="shared" si="230"/>
        <v>4246.7328000000007</v>
      </c>
      <c r="R1173" s="21">
        <f t="shared" ca="1" si="231"/>
        <v>878820000</v>
      </c>
      <c r="S1173">
        <f t="shared" ca="1" si="232"/>
        <v>801483840</v>
      </c>
      <c r="T1173" s="21">
        <f t="shared" ca="1" si="233"/>
        <v>730953262.07999992</v>
      </c>
      <c r="U1173">
        <f t="shared" ca="1" si="234"/>
        <v>666629375.01695991</v>
      </c>
      <c r="V1173" s="21">
        <f t="shared" ca="1" si="235"/>
        <v>639964200.0162816</v>
      </c>
      <c r="W1173" s="17">
        <f t="shared" ca="1" si="236"/>
        <v>650164689.81672907</v>
      </c>
    </row>
    <row r="1174" spans="6:23" x14ac:dyDescent="0.3">
      <c r="F1174">
        <v>1172</v>
      </c>
      <c r="G1174">
        <f t="shared" ca="1" si="225"/>
        <v>0.27651863359604034</v>
      </c>
      <c r="H1174" s="19">
        <f t="shared" ca="1" si="226"/>
        <v>122204</v>
      </c>
      <c r="I1174">
        <f t="shared" ca="1" si="227"/>
        <v>116093.8</v>
      </c>
      <c r="J1174" s="19">
        <f t="shared" ca="1" si="227"/>
        <v>110289.11</v>
      </c>
      <c r="K1174">
        <f t="shared" ca="1" si="227"/>
        <v>104774.6545</v>
      </c>
      <c r="L1174" s="19">
        <f t="shared" ca="1" si="228"/>
        <v>104774.6545</v>
      </c>
      <c r="M1174" s="20">
        <f t="shared" si="229"/>
        <v>5000</v>
      </c>
      <c r="N1174">
        <f t="shared" si="230"/>
        <v>4800</v>
      </c>
      <c r="O1174" s="20">
        <f t="shared" si="230"/>
        <v>4608</v>
      </c>
      <c r="P1174">
        <f t="shared" si="230"/>
        <v>4423.68</v>
      </c>
      <c r="Q1174" s="20">
        <f t="shared" si="230"/>
        <v>4246.7328000000007</v>
      </c>
      <c r="R1174" s="21">
        <f t="shared" ca="1" si="231"/>
        <v>611020000</v>
      </c>
      <c r="S1174">
        <f t="shared" ca="1" si="232"/>
        <v>557250240</v>
      </c>
      <c r="T1174" s="21">
        <f t="shared" ca="1" si="233"/>
        <v>508212218.88</v>
      </c>
      <c r="U1174">
        <f t="shared" ca="1" si="234"/>
        <v>463489543.61856008</v>
      </c>
      <c r="V1174" s="21">
        <f t="shared" ca="1" si="235"/>
        <v>444949961.87381768</v>
      </c>
      <c r="W1174" s="17">
        <f t="shared" ca="1" si="236"/>
        <v>-126938817.08220339</v>
      </c>
    </row>
    <row r="1175" spans="6:23" x14ac:dyDescent="0.3">
      <c r="F1175">
        <v>1173</v>
      </c>
      <c r="G1175">
        <f t="shared" ca="1" si="225"/>
        <v>0.32409209455976351</v>
      </c>
      <c r="H1175" s="19">
        <f t="shared" ca="1" si="226"/>
        <v>126311</v>
      </c>
      <c r="I1175">
        <f t="shared" ca="1" si="227"/>
        <v>119995.45</v>
      </c>
      <c r="J1175" s="19">
        <f t="shared" ca="1" si="227"/>
        <v>113995.67749999999</v>
      </c>
      <c r="K1175">
        <f t="shared" ca="1" si="227"/>
        <v>108295.893625</v>
      </c>
      <c r="L1175" s="19">
        <f t="shared" ca="1" si="228"/>
        <v>108295.893625</v>
      </c>
      <c r="M1175" s="20">
        <f t="shared" si="229"/>
        <v>5000</v>
      </c>
      <c r="N1175">
        <f t="shared" si="230"/>
        <v>4800</v>
      </c>
      <c r="O1175" s="20">
        <f t="shared" si="230"/>
        <v>4608</v>
      </c>
      <c r="P1175">
        <f t="shared" si="230"/>
        <v>4423.68</v>
      </c>
      <c r="Q1175" s="20">
        <f t="shared" si="230"/>
        <v>4246.7328000000007</v>
      </c>
      <c r="R1175" s="21">
        <f t="shared" ca="1" si="231"/>
        <v>631555000</v>
      </c>
      <c r="S1175">
        <f t="shared" ca="1" si="232"/>
        <v>575978160</v>
      </c>
      <c r="T1175" s="21">
        <f t="shared" ca="1" si="233"/>
        <v>525292081.91999996</v>
      </c>
      <c r="U1175">
        <f t="shared" ca="1" si="234"/>
        <v>479066378.71104002</v>
      </c>
      <c r="V1175" s="21">
        <f t="shared" ca="1" si="235"/>
        <v>459903723.56259847</v>
      </c>
      <c r="W1175" s="17">
        <f t="shared" ca="1" si="236"/>
        <v>-67350241.599867582</v>
      </c>
    </row>
    <row r="1176" spans="6:23" x14ac:dyDescent="0.3">
      <c r="F1176">
        <v>1174</v>
      </c>
      <c r="G1176">
        <f t="shared" ca="1" si="225"/>
        <v>0.75141049035957796</v>
      </c>
      <c r="H1176" s="19">
        <f t="shared" ca="1" si="226"/>
        <v>160368</v>
      </c>
      <c r="I1176">
        <f t="shared" ca="1" si="227"/>
        <v>152349.6</v>
      </c>
      <c r="J1176" s="19">
        <f t="shared" ca="1" si="227"/>
        <v>144732.12</v>
      </c>
      <c r="K1176">
        <f t="shared" ca="1" si="227"/>
        <v>137495.514</v>
      </c>
      <c r="L1176" s="19">
        <f t="shared" ca="1" si="228"/>
        <v>137495.514</v>
      </c>
      <c r="M1176" s="20">
        <f t="shared" si="229"/>
        <v>5000</v>
      </c>
      <c r="N1176">
        <f t="shared" si="230"/>
        <v>4800</v>
      </c>
      <c r="O1176" s="20">
        <f t="shared" si="230"/>
        <v>4608</v>
      </c>
      <c r="P1176">
        <f t="shared" si="230"/>
        <v>4423.68</v>
      </c>
      <c r="Q1176" s="20">
        <f t="shared" si="230"/>
        <v>4246.7328000000007</v>
      </c>
      <c r="R1176" s="21">
        <f t="shared" ca="1" si="231"/>
        <v>801840000</v>
      </c>
      <c r="S1176">
        <f t="shared" ca="1" si="232"/>
        <v>731278080</v>
      </c>
      <c r="T1176" s="21">
        <f t="shared" ca="1" si="233"/>
        <v>666925608.96000004</v>
      </c>
      <c r="U1176">
        <f t="shared" ca="1" si="234"/>
        <v>608236155.37152004</v>
      </c>
      <c r="V1176" s="21">
        <f t="shared" ca="1" si="235"/>
        <v>583906709.15665925</v>
      </c>
      <c r="W1176" s="17">
        <f t="shared" ca="1" si="236"/>
        <v>426783704.15175581</v>
      </c>
    </row>
    <row r="1177" spans="6:23" x14ac:dyDescent="0.3">
      <c r="F1177">
        <v>1175</v>
      </c>
      <c r="G1177">
        <f t="shared" ca="1" si="225"/>
        <v>0.6329624920069914</v>
      </c>
      <c r="H1177" s="19">
        <f t="shared" ca="1" si="226"/>
        <v>150191</v>
      </c>
      <c r="I1177">
        <f t="shared" ca="1" si="227"/>
        <v>142681.45000000001</v>
      </c>
      <c r="J1177" s="19">
        <f t="shared" ca="1" si="227"/>
        <v>135547.3775</v>
      </c>
      <c r="K1177">
        <f t="shared" ca="1" si="227"/>
        <v>128770.008625</v>
      </c>
      <c r="L1177" s="19">
        <f t="shared" ca="1" si="228"/>
        <v>128770.008625</v>
      </c>
      <c r="M1177" s="20">
        <f t="shared" si="229"/>
        <v>5000</v>
      </c>
      <c r="N1177">
        <f t="shared" si="230"/>
        <v>4800</v>
      </c>
      <c r="O1177" s="20">
        <f t="shared" si="230"/>
        <v>4608</v>
      </c>
      <c r="P1177">
        <f t="shared" si="230"/>
        <v>4423.68</v>
      </c>
      <c r="Q1177" s="20">
        <f t="shared" si="230"/>
        <v>4246.7328000000007</v>
      </c>
      <c r="R1177" s="21">
        <f t="shared" ca="1" si="231"/>
        <v>750955000</v>
      </c>
      <c r="S1177">
        <f t="shared" ca="1" si="232"/>
        <v>684870960</v>
      </c>
      <c r="T1177" s="21">
        <f t="shared" ca="1" si="233"/>
        <v>624602315.51999998</v>
      </c>
      <c r="U1177">
        <f t="shared" ca="1" si="234"/>
        <v>569637311.75424004</v>
      </c>
      <c r="V1177" s="21">
        <f t="shared" ca="1" si="235"/>
        <v>546851819.28407049</v>
      </c>
      <c r="W1177" s="17">
        <f t="shared" ca="1" si="236"/>
        <v>279125332.42452621</v>
      </c>
    </row>
    <row r="1178" spans="6:23" x14ac:dyDescent="0.3">
      <c r="F1178">
        <v>1176</v>
      </c>
      <c r="G1178">
        <f t="shared" ca="1" si="225"/>
        <v>0.48208092867734209</v>
      </c>
      <c r="H1178" s="19">
        <f t="shared" ca="1" si="226"/>
        <v>138652</v>
      </c>
      <c r="I1178">
        <f t="shared" ca="1" si="227"/>
        <v>131719.4</v>
      </c>
      <c r="J1178" s="19">
        <f t="shared" ca="1" si="227"/>
        <v>125133.43</v>
      </c>
      <c r="K1178">
        <f t="shared" ca="1" si="227"/>
        <v>118876.7585</v>
      </c>
      <c r="L1178" s="19">
        <f t="shared" ca="1" si="228"/>
        <v>118876.7585</v>
      </c>
      <c r="M1178" s="20">
        <f t="shared" si="229"/>
        <v>5000</v>
      </c>
      <c r="N1178">
        <f t="shared" si="230"/>
        <v>4800</v>
      </c>
      <c r="O1178" s="20">
        <f t="shared" si="230"/>
        <v>4608</v>
      </c>
      <c r="P1178">
        <f t="shared" si="230"/>
        <v>4423.68</v>
      </c>
      <c r="Q1178" s="20">
        <f t="shared" si="230"/>
        <v>4246.7328000000007</v>
      </c>
      <c r="R1178" s="21">
        <f t="shared" ca="1" si="231"/>
        <v>693260000</v>
      </c>
      <c r="S1178">
        <f t="shared" ca="1" si="232"/>
        <v>632253120</v>
      </c>
      <c r="T1178" s="21">
        <f t="shared" ca="1" si="233"/>
        <v>576614845.43999994</v>
      </c>
      <c r="U1178">
        <f t="shared" ca="1" si="234"/>
        <v>525872739.04128003</v>
      </c>
      <c r="V1178" s="21">
        <f t="shared" ca="1" si="235"/>
        <v>504837829.47962886</v>
      </c>
      <c r="W1178" s="17">
        <f t="shared" ca="1" si="236"/>
        <v>111705665.39489961</v>
      </c>
    </row>
    <row r="1179" spans="6:23" x14ac:dyDescent="0.3">
      <c r="F1179">
        <v>1177</v>
      </c>
      <c r="G1179">
        <f t="shared" ca="1" si="225"/>
        <v>0.44363909450623606</v>
      </c>
      <c r="H1179" s="19">
        <f t="shared" ca="1" si="226"/>
        <v>135748</v>
      </c>
      <c r="I1179">
        <f t="shared" ca="1" si="227"/>
        <v>128960.6</v>
      </c>
      <c r="J1179" s="19">
        <f t="shared" ca="1" si="227"/>
        <v>122512.57</v>
      </c>
      <c r="K1179">
        <f t="shared" ca="1" si="227"/>
        <v>116386.9415</v>
      </c>
      <c r="L1179" s="19">
        <f t="shared" ca="1" si="228"/>
        <v>116386.9415</v>
      </c>
      <c r="M1179" s="20">
        <f t="shared" si="229"/>
        <v>5000</v>
      </c>
      <c r="N1179">
        <f t="shared" si="230"/>
        <v>4800</v>
      </c>
      <c r="O1179" s="20">
        <f t="shared" si="230"/>
        <v>4608</v>
      </c>
      <c r="P1179">
        <f t="shared" si="230"/>
        <v>4423.68</v>
      </c>
      <c r="Q1179" s="20">
        <f t="shared" si="230"/>
        <v>4246.7328000000007</v>
      </c>
      <c r="R1179" s="21">
        <f t="shared" ca="1" si="231"/>
        <v>678740000</v>
      </c>
      <c r="S1179">
        <f t="shared" ca="1" si="232"/>
        <v>619010880</v>
      </c>
      <c r="T1179" s="21">
        <f t="shared" ca="1" si="233"/>
        <v>564537922.56000006</v>
      </c>
      <c r="U1179">
        <f t="shared" ca="1" si="234"/>
        <v>514858585.37472004</v>
      </c>
      <c r="V1179" s="21">
        <f t="shared" ca="1" si="235"/>
        <v>494264241.95973128</v>
      </c>
      <c r="W1179" s="17">
        <f t="shared" ca="1" si="236"/>
        <v>69571449.860275269</v>
      </c>
    </row>
    <row r="1180" spans="6:23" x14ac:dyDescent="0.3">
      <c r="F1180">
        <v>1178</v>
      </c>
      <c r="G1180">
        <f t="shared" ca="1" si="225"/>
        <v>0.71941733712396971</v>
      </c>
      <c r="H1180" s="19">
        <f t="shared" ca="1" si="226"/>
        <v>157433</v>
      </c>
      <c r="I1180">
        <f t="shared" ca="1" si="227"/>
        <v>149561.35</v>
      </c>
      <c r="J1180" s="19">
        <f t="shared" ca="1" si="227"/>
        <v>142083.2825</v>
      </c>
      <c r="K1180">
        <f t="shared" ca="1" si="227"/>
        <v>134979.11837499999</v>
      </c>
      <c r="L1180" s="19">
        <f t="shared" ca="1" si="228"/>
        <v>134979.11837499999</v>
      </c>
      <c r="M1180" s="20">
        <f t="shared" si="229"/>
        <v>5000</v>
      </c>
      <c r="N1180">
        <f t="shared" si="230"/>
        <v>4800</v>
      </c>
      <c r="O1180" s="20">
        <f t="shared" si="230"/>
        <v>4608</v>
      </c>
      <c r="P1180">
        <f t="shared" si="230"/>
        <v>4423.68</v>
      </c>
      <c r="Q1180" s="20">
        <f t="shared" si="230"/>
        <v>4246.7328000000007</v>
      </c>
      <c r="R1180" s="21">
        <f t="shared" ca="1" si="231"/>
        <v>787165000</v>
      </c>
      <c r="S1180">
        <f t="shared" ca="1" si="232"/>
        <v>717894480</v>
      </c>
      <c r="T1180" s="21">
        <f t="shared" ca="1" si="233"/>
        <v>654719765.75999999</v>
      </c>
      <c r="U1180">
        <f t="shared" ca="1" si="234"/>
        <v>597104426.37311995</v>
      </c>
      <c r="V1180" s="21">
        <f t="shared" ca="1" si="235"/>
        <v>573220249.31819522</v>
      </c>
      <c r="W1180" s="17">
        <f t="shared" ca="1" si="236"/>
        <v>384199708.76810503</v>
      </c>
    </row>
    <row r="1181" spans="6:23" x14ac:dyDescent="0.3">
      <c r="F1181">
        <v>1179</v>
      </c>
      <c r="G1181">
        <f t="shared" ca="1" si="225"/>
        <v>0.49841212624119058</v>
      </c>
      <c r="H1181" s="19">
        <f t="shared" ca="1" si="226"/>
        <v>139881</v>
      </c>
      <c r="I1181">
        <f t="shared" ca="1" si="227"/>
        <v>132886.95000000001</v>
      </c>
      <c r="J1181" s="19">
        <f t="shared" ca="1" si="227"/>
        <v>126242.60250000001</v>
      </c>
      <c r="K1181">
        <f t="shared" ca="1" si="227"/>
        <v>119930.47237500001</v>
      </c>
      <c r="L1181" s="19">
        <f t="shared" ca="1" si="228"/>
        <v>119930.47237500001</v>
      </c>
      <c r="M1181" s="20">
        <f t="shared" si="229"/>
        <v>5000</v>
      </c>
      <c r="N1181">
        <f t="shared" si="230"/>
        <v>4800</v>
      </c>
      <c r="O1181" s="20">
        <f t="shared" si="230"/>
        <v>4608</v>
      </c>
      <c r="P1181">
        <f t="shared" si="230"/>
        <v>4423.68</v>
      </c>
      <c r="Q1181" s="20">
        <f t="shared" si="230"/>
        <v>4246.7328000000007</v>
      </c>
      <c r="R1181" s="21">
        <f t="shared" ca="1" si="231"/>
        <v>699405000</v>
      </c>
      <c r="S1181">
        <f t="shared" ca="1" si="232"/>
        <v>637857360</v>
      </c>
      <c r="T1181" s="21">
        <f t="shared" ca="1" si="233"/>
        <v>581725912.32000005</v>
      </c>
      <c r="U1181">
        <f t="shared" ca="1" si="234"/>
        <v>530534032.03584009</v>
      </c>
      <c r="V1181" s="21">
        <f t="shared" ca="1" si="235"/>
        <v>509312670.75440651</v>
      </c>
      <c r="W1181" s="17">
        <f t="shared" ca="1" si="236"/>
        <v>129537260.05469799</v>
      </c>
    </row>
    <row r="1182" spans="6:23" x14ac:dyDescent="0.3">
      <c r="F1182">
        <v>1180</v>
      </c>
      <c r="G1182">
        <f t="shared" ca="1" si="225"/>
        <v>0.28777092061934817</v>
      </c>
      <c r="H1182" s="19">
        <f t="shared" ca="1" si="226"/>
        <v>123203</v>
      </c>
      <c r="I1182">
        <f t="shared" ca="1" si="227"/>
        <v>117042.85</v>
      </c>
      <c r="J1182" s="19">
        <f t="shared" ca="1" si="227"/>
        <v>111190.7075</v>
      </c>
      <c r="K1182">
        <f t="shared" ca="1" si="227"/>
        <v>105631.172125</v>
      </c>
      <c r="L1182" s="19">
        <f t="shared" ca="1" si="228"/>
        <v>105631.172125</v>
      </c>
      <c r="M1182" s="20">
        <f t="shared" si="229"/>
        <v>5000</v>
      </c>
      <c r="N1182">
        <f t="shared" si="230"/>
        <v>4800</v>
      </c>
      <c r="O1182" s="20">
        <f t="shared" si="230"/>
        <v>4608</v>
      </c>
      <c r="P1182">
        <f t="shared" si="230"/>
        <v>4423.68</v>
      </c>
      <c r="Q1182" s="20">
        <f t="shared" si="230"/>
        <v>4246.7328000000007</v>
      </c>
      <c r="R1182" s="21">
        <f t="shared" ca="1" si="231"/>
        <v>616015000</v>
      </c>
      <c r="S1182">
        <f t="shared" ca="1" si="232"/>
        <v>561805680</v>
      </c>
      <c r="T1182" s="21">
        <f t="shared" ca="1" si="233"/>
        <v>512366780.16000003</v>
      </c>
      <c r="U1182">
        <f t="shared" ca="1" si="234"/>
        <v>467278503.50591999</v>
      </c>
      <c r="V1182" s="21">
        <f t="shared" ca="1" si="235"/>
        <v>448587363.36568326</v>
      </c>
      <c r="W1182" s="17">
        <f t="shared" ca="1" si="236"/>
        <v>-112444298.7216351</v>
      </c>
    </row>
    <row r="1183" spans="6:23" x14ac:dyDescent="0.3">
      <c r="F1183">
        <v>1181</v>
      </c>
      <c r="G1183">
        <f t="shared" ca="1" si="225"/>
        <v>0.68103525718203772</v>
      </c>
      <c r="H1183" s="19">
        <f t="shared" ca="1" si="226"/>
        <v>154118</v>
      </c>
      <c r="I1183">
        <f t="shared" ca="1" si="227"/>
        <v>146412.1</v>
      </c>
      <c r="J1183" s="19">
        <f t="shared" ca="1" si="227"/>
        <v>139091.495</v>
      </c>
      <c r="K1183">
        <f t="shared" ca="1" si="227"/>
        <v>132136.92025</v>
      </c>
      <c r="L1183" s="19">
        <f t="shared" ca="1" si="228"/>
        <v>132136.92025</v>
      </c>
      <c r="M1183" s="20">
        <f t="shared" si="229"/>
        <v>5000</v>
      </c>
      <c r="N1183">
        <f t="shared" si="230"/>
        <v>4800</v>
      </c>
      <c r="O1183" s="20">
        <f t="shared" si="230"/>
        <v>4608</v>
      </c>
      <c r="P1183">
        <f t="shared" si="230"/>
        <v>4423.68</v>
      </c>
      <c r="Q1183" s="20">
        <f t="shared" si="230"/>
        <v>4246.7328000000007</v>
      </c>
      <c r="R1183" s="21">
        <f t="shared" ca="1" si="231"/>
        <v>770590000</v>
      </c>
      <c r="S1183">
        <f t="shared" ca="1" si="232"/>
        <v>702778080</v>
      </c>
      <c r="T1183" s="21">
        <f t="shared" ca="1" si="233"/>
        <v>640933608.96000004</v>
      </c>
      <c r="U1183">
        <f t="shared" ca="1" si="234"/>
        <v>584531451.37152004</v>
      </c>
      <c r="V1183" s="21">
        <f t="shared" ca="1" si="235"/>
        <v>561150193.31665921</v>
      </c>
      <c r="W1183" s="17">
        <f t="shared" ca="1" si="236"/>
        <v>336102282.97703028</v>
      </c>
    </row>
    <row r="1184" spans="6:23" x14ac:dyDescent="0.3">
      <c r="F1184">
        <v>1182</v>
      </c>
      <c r="G1184">
        <f t="shared" ca="1" si="225"/>
        <v>0.86898758322735825</v>
      </c>
      <c r="H1184" s="19">
        <f t="shared" ca="1" si="226"/>
        <v>173649</v>
      </c>
      <c r="I1184">
        <f t="shared" ca="1" si="227"/>
        <v>164966.54999999999</v>
      </c>
      <c r="J1184" s="19">
        <f t="shared" ca="1" si="227"/>
        <v>156718.22249999997</v>
      </c>
      <c r="K1184">
        <f t="shared" ca="1" si="227"/>
        <v>148882.31137499999</v>
      </c>
      <c r="L1184" s="19">
        <f t="shared" ca="1" si="228"/>
        <v>148882.31137499999</v>
      </c>
      <c r="M1184" s="20">
        <f t="shared" si="229"/>
        <v>5000</v>
      </c>
      <c r="N1184">
        <f t="shared" si="230"/>
        <v>4800</v>
      </c>
      <c r="O1184" s="20">
        <f t="shared" si="230"/>
        <v>4608</v>
      </c>
      <c r="P1184">
        <f t="shared" si="230"/>
        <v>4423.68</v>
      </c>
      <c r="Q1184" s="20">
        <f t="shared" si="230"/>
        <v>4246.7328000000007</v>
      </c>
      <c r="R1184" s="21">
        <f t="shared" ca="1" si="231"/>
        <v>868245000</v>
      </c>
      <c r="S1184">
        <f t="shared" ca="1" si="232"/>
        <v>791839440</v>
      </c>
      <c r="T1184" s="21">
        <f t="shared" ca="1" si="233"/>
        <v>722157569.27999985</v>
      </c>
      <c r="U1184">
        <f t="shared" ca="1" si="234"/>
        <v>658607703.18335998</v>
      </c>
      <c r="V1184" s="21">
        <f t="shared" ca="1" si="235"/>
        <v>632263395.05602562</v>
      </c>
      <c r="W1184" s="17">
        <f t="shared" ca="1" si="236"/>
        <v>619478096.89120245</v>
      </c>
    </row>
    <row r="1185" spans="6:23" x14ac:dyDescent="0.3">
      <c r="F1185">
        <v>1183</v>
      </c>
      <c r="G1185">
        <f t="shared" ca="1" si="225"/>
        <v>0.52803442602471473</v>
      </c>
      <c r="H1185" s="19">
        <f t="shared" ca="1" si="226"/>
        <v>142110</v>
      </c>
      <c r="I1185">
        <f t="shared" ca="1" si="227"/>
        <v>135004.5</v>
      </c>
      <c r="J1185" s="19">
        <f t="shared" ca="1" si="227"/>
        <v>128254.27499999999</v>
      </c>
      <c r="K1185">
        <f t="shared" ca="1" si="227"/>
        <v>121841.56125</v>
      </c>
      <c r="L1185" s="19">
        <f t="shared" ca="1" si="228"/>
        <v>121841.56125</v>
      </c>
      <c r="M1185" s="20">
        <f t="shared" si="229"/>
        <v>5000</v>
      </c>
      <c r="N1185">
        <f t="shared" si="230"/>
        <v>4800</v>
      </c>
      <c r="O1185" s="20">
        <f t="shared" si="230"/>
        <v>4608</v>
      </c>
      <c r="P1185">
        <f t="shared" si="230"/>
        <v>4423.68</v>
      </c>
      <c r="Q1185" s="20">
        <f t="shared" si="230"/>
        <v>4246.7328000000007</v>
      </c>
      <c r="R1185" s="21">
        <f t="shared" ca="1" si="231"/>
        <v>710550000</v>
      </c>
      <c r="S1185">
        <f t="shared" ca="1" si="232"/>
        <v>648021600</v>
      </c>
      <c r="T1185" s="21">
        <f t="shared" ca="1" si="233"/>
        <v>590995699.19999993</v>
      </c>
      <c r="U1185">
        <f t="shared" ca="1" si="234"/>
        <v>538988077.67040002</v>
      </c>
      <c r="V1185" s="21">
        <f t="shared" ca="1" si="235"/>
        <v>517428554.56358409</v>
      </c>
      <c r="W1185" s="17">
        <f t="shared" ca="1" si="236"/>
        <v>161877882.10245228</v>
      </c>
    </row>
    <row r="1186" spans="6:23" x14ac:dyDescent="0.3">
      <c r="F1186">
        <v>1184</v>
      </c>
      <c r="G1186">
        <f t="shared" ca="1" si="225"/>
        <v>0.89289240003728265</v>
      </c>
      <c r="H1186" s="19">
        <f t="shared" ca="1" si="226"/>
        <v>177262</v>
      </c>
      <c r="I1186">
        <f t="shared" ca="1" si="227"/>
        <v>168398.9</v>
      </c>
      <c r="J1186" s="19">
        <f t="shared" ca="1" si="227"/>
        <v>159978.95499999999</v>
      </c>
      <c r="K1186">
        <f t="shared" ca="1" si="227"/>
        <v>151980.00725</v>
      </c>
      <c r="L1186" s="19">
        <f t="shared" ca="1" si="228"/>
        <v>151980.00725</v>
      </c>
      <c r="M1186" s="20">
        <f t="shared" si="229"/>
        <v>5000</v>
      </c>
      <c r="N1186">
        <f t="shared" si="230"/>
        <v>4800</v>
      </c>
      <c r="O1186" s="20">
        <f t="shared" si="230"/>
        <v>4608</v>
      </c>
      <c r="P1186">
        <f t="shared" si="230"/>
        <v>4423.68</v>
      </c>
      <c r="Q1186" s="20">
        <f t="shared" si="230"/>
        <v>4246.7328000000007</v>
      </c>
      <c r="R1186" s="21">
        <f t="shared" ca="1" si="231"/>
        <v>886310000</v>
      </c>
      <c r="S1186">
        <f t="shared" ca="1" si="232"/>
        <v>808314720</v>
      </c>
      <c r="T1186" s="21">
        <f t="shared" ca="1" si="233"/>
        <v>737183024.63999999</v>
      </c>
      <c r="U1186">
        <f t="shared" ca="1" si="234"/>
        <v>672310918.47168005</v>
      </c>
      <c r="V1186" s="21">
        <f t="shared" ca="1" si="235"/>
        <v>645418481.73281288</v>
      </c>
      <c r="W1186" s="17">
        <f t="shared" ca="1" si="236"/>
        <v>671899212.84388781</v>
      </c>
    </row>
    <row r="1187" spans="6:23" x14ac:dyDescent="0.3">
      <c r="F1187">
        <v>1185</v>
      </c>
      <c r="G1187">
        <f t="shared" ca="1" si="225"/>
        <v>9.4596827895576219E-2</v>
      </c>
      <c r="H1187" s="19">
        <f t="shared" ca="1" si="226"/>
        <v>100611</v>
      </c>
      <c r="I1187">
        <f t="shared" ca="1" si="227"/>
        <v>95580.45</v>
      </c>
      <c r="J1187" s="19">
        <f t="shared" ca="1" si="227"/>
        <v>90801.427499999991</v>
      </c>
      <c r="K1187">
        <f t="shared" ca="1" si="227"/>
        <v>86261.356124999991</v>
      </c>
      <c r="L1187" s="19">
        <f t="shared" ca="1" si="228"/>
        <v>86261.356124999991</v>
      </c>
      <c r="M1187" s="20">
        <f t="shared" si="229"/>
        <v>5000</v>
      </c>
      <c r="N1187">
        <f t="shared" si="230"/>
        <v>4800</v>
      </c>
      <c r="O1187" s="20">
        <f t="shared" si="230"/>
        <v>4608</v>
      </c>
      <c r="P1187">
        <f t="shared" si="230"/>
        <v>4423.68</v>
      </c>
      <c r="Q1187" s="20">
        <f t="shared" si="230"/>
        <v>4246.7328000000007</v>
      </c>
      <c r="R1187" s="21">
        <f t="shared" ca="1" si="231"/>
        <v>503055000</v>
      </c>
      <c r="S1187">
        <f t="shared" ca="1" si="232"/>
        <v>458786160</v>
      </c>
      <c r="T1187" s="21">
        <f t="shared" ca="1" si="233"/>
        <v>418412977.91999996</v>
      </c>
      <c r="U1187">
        <f t="shared" ca="1" si="234"/>
        <v>381592635.86303997</v>
      </c>
      <c r="V1187" s="21">
        <f t="shared" ca="1" si="235"/>
        <v>366328930.42851841</v>
      </c>
      <c r="W1187" s="17">
        <f t="shared" ca="1" si="236"/>
        <v>-440232245.47034097</v>
      </c>
    </row>
    <row r="1188" spans="6:23" x14ac:dyDescent="0.3">
      <c r="F1188">
        <v>1186</v>
      </c>
      <c r="G1188">
        <f t="shared" ca="1" si="225"/>
        <v>0.52119560167081336</v>
      </c>
      <c r="H1188" s="19">
        <f t="shared" ca="1" si="226"/>
        <v>141595</v>
      </c>
      <c r="I1188">
        <f t="shared" ca="1" si="227"/>
        <v>134515.25</v>
      </c>
      <c r="J1188" s="19">
        <f t="shared" ca="1" si="227"/>
        <v>127789.4875</v>
      </c>
      <c r="K1188">
        <f t="shared" ca="1" si="227"/>
        <v>121400.013125</v>
      </c>
      <c r="L1188" s="19">
        <f t="shared" ca="1" si="228"/>
        <v>121400.013125</v>
      </c>
      <c r="M1188" s="20">
        <f t="shared" si="229"/>
        <v>5000</v>
      </c>
      <c r="N1188">
        <f t="shared" si="230"/>
        <v>4800</v>
      </c>
      <c r="O1188" s="20">
        <f t="shared" si="230"/>
        <v>4608</v>
      </c>
      <c r="P1188">
        <f t="shared" si="230"/>
        <v>4423.68</v>
      </c>
      <c r="Q1188" s="20">
        <f t="shared" si="230"/>
        <v>4246.7328000000007</v>
      </c>
      <c r="R1188" s="21">
        <f t="shared" ca="1" si="231"/>
        <v>707975000</v>
      </c>
      <c r="S1188">
        <f t="shared" ca="1" si="232"/>
        <v>645673200</v>
      </c>
      <c r="T1188" s="21">
        <f t="shared" ca="1" si="233"/>
        <v>588853958.39999998</v>
      </c>
      <c r="U1188">
        <f t="shared" ca="1" si="234"/>
        <v>537034810.06080008</v>
      </c>
      <c r="V1188" s="21">
        <f t="shared" ca="1" si="235"/>
        <v>515553417.65836805</v>
      </c>
      <c r="W1188" s="17">
        <f t="shared" ca="1" si="236"/>
        <v>154405732.99765468</v>
      </c>
    </row>
    <row r="1189" spans="6:23" x14ac:dyDescent="0.3">
      <c r="F1189">
        <v>1187</v>
      </c>
      <c r="G1189">
        <f t="shared" ca="1" si="225"/>
        <v>0.3313820968051564</v>
      </c>
      <c r="H1189" s="19">
        <f t="shared" ca="1" si="226"/>
        <v>126917</v>
      </c>
      <c r="I1189">
        <f t="shared" ca="1" si="227"/>
        <v>120571.15</v>
      </c>
      <c r="J1189" s="19">
        <f t="shared" ca="1" si="227"/>
        <v>114542.5925</v>
      </c>
      <c r="K1189">
        <f t="shared" ca="1" si="227"/>
        <v>108815.462875</v>
      </c>
      <c r="L1189" s="19">
        <f t="shared" ca="1" si="228"/>
        <v>108815.462875</v>
      </c>
      <c r="M1189" s="20">
        <f t="shared" si="229"/>
        <v>5000</v>
      </c>
      <c r="N1189">
        <f t="shared" si="230"/>
        <v>4800</v>
      </c>
      <c r="O1189" s="20">
        <f t="shared" si="230"/>
        <v>4608</v>
      </c>
      <c r="P1189">
        <f t="shared" si="230"/>
        <v>4423.68</v>
      </c>
      <c r="Q1189" s="20">
        <f t="shared" si="230"/>
        <v>4246.7328000000007</v>
      </c>
      <c r="R1189" s="21">
        <f t="shared" ca="1" si="231"/>
        <v>634585000</v>
      </c>
      <c r="S1189">
        <f t="shared" ca="1" si="232"/>
        <v>578741520</v>
      </c>
      <c r="T1189" s="21">
        <f t="shared" ca="1" si="233"/>
        <v>527812266.24000001</v>
      </c>
      <c r="U1189">
        <f t="shared" ca="1" si="234"/>
        <v>481364786.81088001</v>
      </c>
      <c r="V1189" s="21">
        <f t="shared" ca="1" si="235"/>
        <v>462110195.33844489</v>
      </c>
      <c r="W1189" s="17">
        <f t="shared" ca="1" si="236"/>
        <v>-58557771.002765894</v>
      </c>
    </row>
    <row r="1190" spans="6:23" x14ac:dyDescent="0.3">
      <c r="F1190">
        <v>1188</v>
      </c>
      <c r="G1190">
        <f t="shared" ca="1" si="225"/>
        <v>0.43219295010505776</v>
      </c>
      <c r="H1190" s="19">
        <f t="shared" ca="1" si="226"/>
        <v>134876</v>
      </c>
      <c r="I1190">
        <f t="shared" ca="1" si="227"/>
        <v>128132.2</v>
      </c>
      <c r="J1190" s="19">
        <f t="shared" ca="1" si="227"/>
        <v>121725.59</v>
      </c>
      <c r="K1190">
        <f t="shared" ca="1" si="227"/>
        <v>115639.31049999999</v>
      </c>
      <c r="L1190" s="19">
        <f t="shared" ca="1" si="228"/>
        <v>115639.31049999999</v>
      </c>
      <c r="M1190" s="20">
        <f t="shared" si="229"/>
        <v>5000</v>
      </c>
      <c r="N1190">
        <f t="shared" si="230"/>
        <v>4800</v>
      </c>
      <c r="O1190" s="20">
        <f t="shared" si="230"/>
        <v>4608</v>
      </c>
      <c r="P1190">
        <f t="shared" si="230"/>
        <v>4423.68</v>
      </c>
      <c r="Q1190" s="20">
        <f t="shared" si="230"/>
        <v>4246.7328000000007</v>
      </c>
      <c r="R1190" s="21">
        <f t="shared" ca="1" si="231"/>
        <v>674380000</v>
      </c>
      <c r="S1190">
        <f t="shared" ca="1" si="232"/>
        <v>615034560</v>
      </c>
      <c r="T1190" s="21">
        <f t="shared" ca="1" si="233"/>
        <v>560911518.72000003</v>
      </c>
      <c r="U1190">
        <f t="shared" ca="1" si="234"/>
        <v>511551305.07264</v>
      </c>
      <c r="V1190" s="21">
        <f t="shared" ca="1" si="235"/>
        <v>491089252.86973447</v>
      </c>
      <c r="W1190" s="17">
        <f t="shared" ca="1" si="236"/>
        <v>56919577.977977276</v>
      </c>
    </row>
    <row r="1191" spans="6:23" x14ac:dyDescent="0.3">
      <c r="F1191">
        <v>1189</v>
      </c>
      <c r="G1191">
        <f t="shared" ca="1" si="225"/>
        <v>2.9777261512242692E-2</v>
      </c>
      <c r="H1191" s="19">
        <f t="shared" ca="1" si="226"/>
        <v>83478</v>
      </c>
      <c r="I1191">
        <f t="shared" ca="1" si="227"/>
        <v>79304.100000000006</v>
      </c>
      <c r="J1191" s="19">
        <f t="shared" ca="1" si="227"/>
        <v>75338.895000000004</v>
      </c>
      <c r="K1191">
        <f t="shared" ca="1" si="227"/>
        <v>71571.950250000009</v>
      </c>
      <c r="L1191" s="19">
        <f t="shared" ca="1" si="228"/>
        <v>71571.950250000009</v>
      </c>
      <c r="M1191" s="20">
        <f t="shared" si="229"/>
        <v>5000</v>
      </c>
      <c r="N1191">
        <f t="shared" si="230"/>
        <v>4800</v>
      </c>
      <c r="O1191" s="20">
        <f t="shared" si="230"/>
        <v>4608</v>
      </c>
      <c r="P1191">
        <f t="shared" si="230"/>
        <v>4423.68</v>
      </c>
      <c r="Q1191" s="20">
        <f t="shared" si="230"/>
        <v>4246.7328000000007</v>
      </c>
      <c r="R1191" s="21">
        <f t="shared" ca="1" si="231"/>
        <v>417390000</v>
      </c>
      <c r="S1191">
        <f t="shared" ca="1" si="232"/>
        <v>380659680</v>
      </c>
      <c r="T1191" s="21">
        <f t="shared" ca="1" si="233"/>
        <v>347161628.16000003</v>
      </c>
      <c r="U1191">
        <f t="shared" ca="1" si="234"/>
        <v>316611404.88192004</v>
      </c>
      <c r="V1191" s="21">
        <f t="shared" ca="1" si="235"/>
        <v>303946948.6866433</v>
      </c>
      <c r="W1191" s="17">
        <f t="shared" ca="1" si="236"/>
        <v>-688815411.70819426</v>
      </c>
    </row>
    <row r="1192" spans="6:23" x14ac:dyDescent="0.3">
      <c r="F1192">
        <v>1190</v>
      </c>
      <c r="G1192">
        <f t="shared" ca="1" si="225"/>
        <v>0.85660999202999888</v>
      </c>
      <c r="H1192" s="19">
        <f t="shared" ca="1" si="226"/>
        <v>171956</v>
      </c>
      <c r="I1192">
        <f t="shared" ca="1" si="227"/>
        <v>163358.20000000001</v>
      </c>
      <c r="J1192" s="19">
        <f t="shared" ca="1" si="227"/>
        <v>155190.29</v>
      </c>
      <c r="K1192">
        <f t="shared" ca="1" si="227"/>
        <v>147430.77550000002</v>
      </c>
      <c r="L1192" s="19">
        <f t="shared" ca="1" si="228"/>
        <v>147430.77550000002</v>
      </c>
      <c r="M1192" s="20">
        <f t="shared" si="229"/>
        <v>5000</v>
      </c>
      <c r="N1192">
        <f t="shared" si="230"/>
        <v>4800</v>
      </c>
      <c r="O1192" s="20">
        <f t="shared" si="230"/>
        <v>4608</v>
      </c>
      <c r="P1192">
        <f t="shared" si="230"/>
        <v>4423.68</v>
      </c>
      <c r="Q1192" s="20">
        <f t="shared" si="230"/>
        <v>4246.7328000000007</v>
      </c>
      <c r="R1192" s="21">
        <f t="shared" ca="1" si="231"/>
        <v>859780000</v>
      </c>
      <c r="S1192">
        <f t="shared" ca="1" si="232"/>
        <v>784119360</v>
      </c>
      <c r="T1192" s="21">
        <f t="shared" ca="1" si="233"/>
        <v>715116856.32000005</v>
      </c>
      <c r="U1192">
        <f t="shared" ca="1" si="234"/>
        <v>652186572.96384013</v>
      </c>
      <c r="V1192" s="21">
        <f t="shared" ca="1" si="235"/>
        <v>626099110.04528654</v>
      </c>
      <c r="W1192" s="17">
        <f t="shared" ca="1" si="236"/>
        <v>594914313.5233922</v>
      </c>
    </row>
    <row r="1193" spans="6:23" x14ac:dyDescent="0.3">
      <c r="F1193">
        <v>1191</v>
      </c>
      <c r="G1193">
        <f t="shared" ca="1" si="225"/>
        <v>0.57888918450743232</v>
      </c>
      <c r="H1193" s="19">
        <f t="shared" ca="1" si="226"/>
        <v>145972</v>
      </c>
      <c r="I1193">
        <f t="shared" ca="1" si="227"/>
        <v>138673.4</v>
      </c>
      <c r="J1193" s="19">
        <f t="shared" ca="1" si="227"/>
        <v>131739.72999999998</v>
      </c>
      <c r="K1193">
        <f t="shared" ca="1" si="227"/>
        <v>125152.74349999998</v>
      </c>
      <c r="L1193" s="19">
        <f t="shared" ca="1" si="228"/>
        <v>125152.74349999998</v>
      </c>
      <c r="M1193" s="20">
        <f t="shared" si="229"/>
        <v>5000</v>
      </c>
      <c r="N1193">
        <f t="shared" si="230"/>
        <v>4800</v>
      </c>
      <c r="O1193" s="20">
        <f t="shared" si="230"/>
        <v>4608</v>
      </c>
      <c r="P1193">
        <f t="shared" si="230"/>
        <v>4423.68</v>
      </c>
      <c r="Q1193" s="20">
        <f t="shared" si="230"/>
        <v>4246.7328000000007</v>
      </c>
      <c r="R1193" s="21">
        <f t="shared" ca="1" si="231"/>
        <v>729860000</v>
      </c>
      <c r="S1193">
        <f t="shared" ca="1" si="232"/>
        <v>665632320</v>
      </c>
      <c r="T1193" s="21">
        <f t="shared" ca="1" si="233"/>
        <v>607056675.83999991</v>
      </c>
      <c r="U1193">
        <f t="shared" ca="1" si="234"/>
        <v>553635688.36607993</v>
      </c>
      <c r="V1193" s="21">
        <f t="shared" ca="1" si="235"/>
        <v>531490260.83143681</v>
      </c>
      <c r="W1193" s="17">
        <f t="shared" ca="1" si="236"/>
        <v>217911745.87473893</v>
      </c>
    </row>
    <row r="1194" spans="6:23" x14ac:dyDescent="0.3">
      <c r="F1194">
        <v>1192</v>
      </c>
      <c r="G1194">
        <f t="shared" ca="1" si="225"/>
        <v>0.54130528171710635</v>
      </c>
      <c r="H1194" s="19">
        <f t="shared" ca="1" si="226"/>
        <v>143112</v>
      </c>
      <c r="I1194">
        <f t="shared" ca="1" si="227"/>
        <v>135956.4</v>
      </c>
      <c r="J1194" s="19">
        <f t="shared" ca="1" si="227"/>
        <v>129158.57999999999</v>
      </c>
      <c r="K1194">
        <f t="shared" ca="1" si="227"/>
        <v>122700.65099999998</v>
      </c>
      <c r="L1194" s="19">
        <f t="shared" ca="1" si="228"/>
        <v>122700.65099999998</v>
      </c>
      <c r="M1194" s="20">
        <f t="shared" si="229"/>
        <v>5000</v>
      </c>
      <c r="N1194">
        <f t="shared" si="230"/>
        <v>4800</v>
      </c>
      <c r="O1194" s="20">
        <f t="shared" si="230"/>
        <v>4608</v>
      </c>
      <c r="P1194">
        <f t="shared" si="230"/>
        <v>4423.68</v>
      </c>
      <c r="Q1194" s="20">
        <f t="shared" si="230"/>
        <v>4246.7328000000007</v>
      </c>
      <c r="R1194" s="21">
        <f t="shared" ca="1" si="231"/>
        <v>715560000</v>
      </c>
      <c r="S1194">
        <f t="shared" ca="1" si="232"/>
        <v>652590720</v>
      </c>
      <c r="T1194" s="21">
        <f t="shared" ca="1" si="233"/>
        <v>595162736.63999999</v>
      </c>
      <c r="U1194">
        <f t="shared" ca="1" si="234"/>
        <v>542788415.81567991</v>
      </c>
      <c r="V1194" s="21">
        <f t="shared" ca="1" si="235"/>
        <v>521076879.18305284</v>
      </c>
      <c r="W1194" s="17">
        <f t="shared" ca="1" si="236"/>
        <v>176415927.54518437</v>
      </c>
    </row>
    <row r="1195" spans="6:23" x14ac:dyDescent="0.3">
      <c r="F1195">
        <v>1193</v>
      </c>
      <c r="G1195">
        <f t="shared" ca="1" si="225"/>
        <v>0.16774347997002514</v>
      </c>
      <c r="H1195" s="19">
        <f t="shared" ca="1" si="226"/>
        <v>111106</v>
      </c>
      <c r="I1195">
        <f t="shared" ca="1" si="227"/>
        <v>105550.7</v>
      </c>
      <c r="J1195" s="19">
        <f t="shared" ca="1" si="227"/>
        <v>100273.16499999999</v>
      </c>
      <c r="K1195">
        <f t="shared" ca="1" si="227"/>
        <v>95259.50675</v>
      </c>
      <c r="L1195" s="19">
        <f t="shared" ca="1" si="228"/>
        <v>95259.50675</v>
      </c>
      <c r="M1195" s="20">
        <f t="shared" si="229"/>
        <v>5000</v>
      </c>
      <c r="N1195">
        <f t="shared" si="230"/>
        <v>4800</v>
      </c>
      <c r="O1195" s="20">
        <f t="shared" si="230"/>
        <v>4608</v>
      </c>
      <c r="P1195">
        <f t="shared" si="230"/>
        <v>4423.68</v>
      </c>
      <c r="Q1195" s="20">
        <f t="shared" si="230"/>
        <v>4246.7328000000007</v>
      </c>
      <c r="R1195" s="21">
        <f t="shared" ca="1" si="231"/>
        <v>555530000</v>
      </c>
      <c r="S1195">
        <f t="shared" ca="1" si="232"/>
        <v>506643360</v>
      </c>
      <c r="T1195" s="21">
        <f t="shared" ca="1" si="233"/>
        <v>462058744.31999999</v>
      </c>
      <c r="U1195">
        <f t="shared" ca="1" si="234"/>
        <v>421397574.81984001</v>
      </c>
      <c r="V1195" s="21">
        <f t="shared" ca="1" si="235"/>
        <v>404541671.82704645</v>
      </c>
      <c r="W1195" s="17">
        <f t="shared" ca="1" si="236"/>
        <v>-287960003.03374124</v>
      </c>
    </row>
    <row r="1196" spans="6:23" x14ac:dyDescent="0.3">
      <c r="F1196">
        <v>1194</v>
      </c>
      <c r="G1196">
        <f t="shared" ca="1" si="225"/>
        <v>0.33286533463828605</v>
      </c>
      <c r="H1196" s="19">
        <f t="shared" ca="1" si="226"/>
        <v>127040</v>
      </c>
      <c r="I1196">
        <f t="shared" ca="1" si="227"/>
        <v>120688</v>
      </c>
      <c r="J1196" s="19">
        <f t="shared" ca="1" si="227"/>
        <v>114653.6</v>
      </c>
      <c r="K1196">
        <f t="shared" ca="1" si="227"/>
        <v>108920.92000000001</v>
      </c>
      <c r="L1196" s="19">
        <f t="shared" ca="1" si="228"/>
        <v>108920.92000000001</v>
      </c>
      <c r="M1196" s="20">
        <f t="shared" si="229"/>
        <v>5000</v>
      </c>
      <c r="N1196">
        <f t="shared" si="230"/>
        <v>4800</v>
      </c>
      <c r="O1196" s="20">
        <f t="shared" si="230"/>
        <v>4608</v>
      </c>
      <c r="P1196">
        <f t="shared" si="230"/>
        <v>4423.68</v>
      </c>
      <c r="Q1196" s="20">
        <f t="shared" si="230"/>
        <v>4246.7328000000007</v>
      </c>
      <c r="R1196" s="21">
        <f t="shared" ca="1" si="231"/>
        <v>635200000</v>
      </c>
      <c r="S1196">
        <f t="shared" ca="1" si="232"/>
        <v>579302400</v>
      </c>
      <c r="T1196" s="21">
        <f t="shared" ca="1" si="233"/>
        <v>528323788.80000001</v>
      </c>
      <c r="U1196">
        <f t="shared" ca="1" si="234"/>
        <v>481831295.38560009</v>
      </c>
      <c r="V1196" s="21">
        <f t="shared" ca="1" si="235"/>
        <v>462558043.57017612</v>
      </c>
      <c r="W1196" s="17">
        <f t="shared" ca="1" si="236"/>
        <v>-56773160.63404727</v>
      </c>
    </row>
    <row r="1197" spans="6:23" x14ac:dyDescent="0.3">
      <c r="F1197">
        <v>1195</v>
      </c>
      <c r="G1197">
        <f t="shared" ca="1" si="225"/>
        <v>0.94212605441749153</v>
      </c>
      <c r="H1197" s="19">
        <f t="shared" ca="1" si="226"/>
        <v>187186</v>
      </c>
      <c r="I1197">
        <f t="shared" ca="1" si="227"/>
        <v>177826.7</v>
      </c>
      <c r="J1197" s="19">
        <f t="shared" ca="1" si="227"/>
        <v>168935.36500000002</v>
      </c>
      <c r="K1197">
        <f t="shared" ca="1" si="227"/>
        <v>160488.59675000003</v>
      </c>
      <c r="L1197" s="19">
        <f t="shared" ca="1" si="228"/>
        <v>160488.59675000003</v>
      </c>
      <c r="M1197" s="20">
        <f t="shared" si="229"/>
        <v>5000</v>
      </c>
      <c r="N1197">
        <f t="shared" si="230"/>
        <v>4800</v>
      </c>
      <c r="O1197" s="20">
        <f t="shared" si="230"/>
        <v>4608</v>
      </c>
      <c r="P1197">
        <f t="shared" si="230"/>
        <v>4423.68</v>
      </c>
      <c r="Q1197" s="20">
        <f t="shared" si="230"/>
        <v>4246.7328000000007</v>
      </c>
      <c r="R1197" s="21">
        <f t="shared" ca="1" si="231"/>
        <v>935930000</v>
      </c>
      <c r="S1197">
        <f t="shared" ca="1" si="232"/>
        <v>853568160</v>
      </c>
      <c r="T1197" s="21">
        <f t="shared" ca="1" si="233"/>
        <v>778454161.92000008</v>
      </c>
      <c r="U1197">
        <f t="shared" ca="1" si="234"/>
        <v>709950195.67104018</v>
      </c>
      <c r="V1197" s="21">
        <f t="shared" ca="1" si="235"/>
        <v>681552187.84419858</v>
      </c>
      <c r="W1197" s="17">
        <f t="shared" ca="1" si="236"/>
        <v>815886800.64196539</v>
      </c>
    </row>
    <row r="1198" spans="6:23" x14ac:dyDescent="0.3">
      <c r="F1198">
        <v>1196</v>
      </c>
      <c r="G1198">
        <f t="shared" ca="1" si="225"/>
        <v>0.1042326114512937</v>
      </c>
      <c r="H1198" s="19">
        <f t="shared" ca="1" si="226"/>
        <v>102266</v>
      </c>
      <c r="I1198">
        <f t="shared" ca="1" si="227"/>
        <v>97152.7</v>
      </c>
      <c r="J1198" s="19">
        <f t="shared" ca="1" si="227"/>
        <v>92295.065000000002</v>
      </c>
      <c r="K1198">
        <f t="shared" ca="1" si="227"/>
        <v>87680.311750000008</v>
      </c>
      <c r="L1198" s="19">
        <f t="shared" ca="1" si="228"/>
        <v>87680.311750000008</v>
      </c>
      <c r="M1198" s="20">
        <f t="shared" si="229"/>
        <v>5000</v>
      </c>
      <c r="N1198">
        <f t="shared" si="230"/>
        <v>4800</v>
      </c>
      <c r="O1198" s="20">
        <f t="shared" si="230"/>
        <v>4608</v>
      </c>
      <c r="P1198">
        <f t="shared" si="230"/>
        <v>4423.68</v>
      </c>
      <c r="Q1198" s="20">
        <f t="shared" si="230"/>
        <v>4246.7328000000007</v>
      </c>
      <c r="R1198" s="21">
        <f t="shared" ca="1" si="231"/>
        <v>511330000</v>
      </c>
      <c r="S1198">
        <f t="shared" ca="1" si="232"/>
        <v>466332960</v>
      </c>
      <c r="T1198" s="21">
        <f t="shared" ca="1" si="233"/>
        <v>425295659.51999998</v>
      </c>
      <c r="U1198">
        <f t="shared" ca="1" si="234"/>
        <v>387869641.48224008</v>
      </c>
      <c r="V1198" s="21">
        <f t="shared" ca="1" si="235"/>
        <v>372354855.82295048</v>
      </c>
      <c r="W1198" s="17">
        <f t="shared" ca="1" si="236"/>
        <v>-416219805.14327359</v>
      </c>
    </row>
    <row r="1199" spans="6:23" x14ac:dyDescent="0.3">
      <c r="F1199">
        <v>1197</v>
      </c>
      <c r="G1199">
        <f t="shared" ca="1" si="225"/>
        <v>0.15725957221764264</v>
      </c>
      <c r="H1199" s="19">
        <f t="shared" ca="1" si="226"/>
        <v>109826</v>
      </c>
      <c r="I1199">
        <f t="shared" ca="1" si="227"/>
        <v>104334.7</v>
      </c>
      <c r="J1199" s="19">
        <f t="shared" ca="1" si="227"/>
        <v>99117.964999999997</v>
      </c>
      <c r="K1199">
        <f t="shared" ca="1" si="227"/>
        <v>94162.066749999998</v>
      </c>
      <c r="L1199" s="19">
        <f t="shared" ca="1" si="228"/>
        <v>94162.066749999998</v>
      </c>
      <c r="M1199" s="20">
        <f t="shared" si="229"/>
        <v>5000</v>
      </c>
      <c r="N1199">
        <f t="shared" si="230"/>
        <v>4800</v>
      </c>
      <c r="O1199" s="20">
        <f t="shared" si="230"/>
        <v>4608</v>
      </c>
      <c r="P1199">
        <f t="shared" si="230"/>
        <v>4423.68</v>
      </c>
      <c r="Q1199" s="20">
        <f t="shared" si="230"/>
        <v>4246.7328000000007</v>
      </c>
      <c r="R1199" s="21">
        <f t="shared" ca="1" si="231"/>
        <v>549130000</v>
      </c>
      <c r="S1199">
        <f t="shared" ca="1" si="232"/>
        <v>500806560</v>
      </c>
      <c r="T1199" s="21">
        <f t="shared" ca="1" si="233"/>
        <v>456735582.71999997</v>
      </c>
      <c r="U1199">
        <f t="shared" ca="1" si="234"/>
        <v>416542851.44064003</v>
      </c>
      <c r="V1199" s="21">
        <f t="shared" ca="1" si="235"/>
        <v>399881137.38301444</v>
      </c>
      <c r="W1199" s="17">
        <f t="shared" ca="1" si="236"/>
        <v>-306531558.09032512</v>
      </c>
    </row>
    <row r="1200" spans="6:23" x14ac:dyDescent="0.3">
      <c r="F1200">
        <v>1198</v>
      </c>
      <c r="G1200">
        <f t="shared" ca="1" si="225"/>
        <v>0.52332712337696108</v>
      </c>
      <c r="H1200" s="19">
        <f t="shared" ca="1" si="226"/>
        <v>141755</v>
      </c>
      <c r="I1200">
        <f t="shared" ca="1" si="227"/>
        <v>134667.25</v>
      </c>
      <c r="J1200" s="19">
        <f t="shared" ca="1" si="227"/>
        <v>127933.8875</v>
      </c>
      <c r="K1200">
        <f t="shared" ca="1" si="227"/>
        <v>121537.19312499999</v>
      </c>
      <c r="L1200" s="19">
        <f t="shared" ca="1" si="228"/>
        <v>121537.19312499999</v>
      </c>
      <c r="M1200" s="20">
        <f t="shared" si="229"/>
        <v>5000</v>
      </c>
      <c r="N1200">
        <f t="shared" si="230"/>
        <v>4800</v>
      </c>
      <c r="O1200" s="20">
        <f t="shared" si="230"/>
        <v>4608</v>
      </c>
      <c r="P1200">
        <f t="shared" si="230"/>
        <v>4423.68</v>
      </c>
      <c r="Q1200" s="20">
        <f t="shared" si="230"/>
        <v>4246.7328000000007</v>
      </c>
      <c r="R1200" s="21">
        <f t="shared" ca="1" si="231"/>
        <v>708775000</v>
      </c>
      <c r="S1200">
        <f t="shared" ca="1" si="232"/>
        <v>646402800</v>
      </c>
      <c r="T1200" s="21">
        <f t="shared" ca="1" si="233"/>
        <v>589519353.60000002</v>
      </c>
      <c r="U1200">
        <f t="shared" ca="1" si="234"/>
        <v>537641650.48319995</v>
      </c>
      <c r="V1200" s="21">
        <f t="shared" ca="1" si="235"/>
        <v>516135984.46387202</v>
      </c>
      <c r="W1200" s="17">
        <f t="shared" ca="1" si="236"/>
        <v>156727177.37972784</v>
      </c>
    </row>
    <row r="1201" spans="6:23" x14ac:dyDescent="0.3">
      <c r="F1201">
        <v>1199</v>
      </c>
      <c r="G1201">
        <f t="shared" ca="1" si="225"/>
        <v>0.8756074574036582</v>
      </c>
      <c r="H1201" s="19">
        <f t="shared" ca="1" si="226"/>
        <v>174599</v>
      </c>
      <c r="I1201">
        <f t="shared" ca="1" si="227"/>
        <v>165869.04999999999</v>
      </c>
      <c r="J1201" s="19">
        <f t="shared" ca="1" si="227"/>
        <v>157575.59749999997</v>
      </c>
      <c r="K1201">
        <f t="shared" ca="1" si="227"/>
        <v>149696.81762499997</v>
      </c>
      <c r="L1201" s="19">
        <f t="shared" ca="1" si="228"/>
        <v>149696.81762499997</v>
      </c>
      <c r="M1201" s="20">
        <f t="shared" si="229"/>
        <v>5000</v>
      </c>
      <c r="N1201">
        <f t="shared" si="230"/>
        <v>4800</v>
      </c>
      <c r="O1201" s="20">
        <f t="shared" si="230"/>
        <v>4608</v>
      </c>
      <c r="P1201">
        <f t="shared" si="230"/>
        <v>4423.68</v>
      </c>
      <c r="Q1201" s="20">
        <f t="shared" si="230"/>
        <v>4246.7328000000007</v>
      </c>
      <c r="R1201" s="21">
        <f t="shared" ca="1" si="231"/>
        <v>872995000</v>
      </c>
      <c r="S1201">
        <f t="shared" ca="1" si="232"/>
        <v>796171440</v>
      </c>
      <c r="T1201" s="21">
        <f t="shared" ca="1" si="233"/>
        <v>726108353.27999985</v>
      </c>
      <c r="U1201">
        <f t="shared" ca="1" si="234"/>
        <v>662210818.19135988</v>
      </c>
      <c r="V1201" s="21">
        <f t="shared" ca="1" si="235"/>
        <v>635722385.46370554</v>
      </c>
      <c r="W1201" s="17">
        <f t="shared" ca="1" si="236"/>
        <v>633261672.90976</v>
      </c>
    </row>
    <row r="1202" spans="6:23" x14ac:dyDescent="0.3">
      <c r="F1202">
        <v>1200</v>
      </c>
      <c r="G1202">
        <f t="shared" ca="1" si="225"/>
        <v>0.33842049280838882</v>
      </c>
      <c r="H1202" s="19">
        <f t="shared" ca="1" si="226"/>
        <v>127497</v>
      </c>
      <c r="I1202">
        <f t="shared" ca="1" si="227"/>
        <v>121122.15</v>
      </c>
      <c r="J1202" s="19">
        <f t="shared" ca="1" si="227"/>
        <v>115066.0425</v>
      </c>
      <c r="K1202">
        <f t="shared" ca="1" si="227"/>
        <v>109312.74037499999</v>
      </c>
      <c r="L1202" s="19">
        <f t="shared" ca="1" si="228"/>
        <v>109312.74037499999</v>
      </c>
      <c r="M1202" s="20">
        <f t="shared" si="229"/>
        <v>5000</v>
      </c>
      <c r="N1202">
        <f t="shared" si="230"/>
        <v>4800</v>
      </c>
      <c r="O1202" s="20">
        <f t="shared" si="230"/>
        <v>4608</v>
      </c>
      <c r="P1202">
        <f t="shared" si="230"/>
        <v>4423.68</v>
      </c>
      <c r="Q1202" s="20">
        <f t="shared" si="230"/>
        <v>4246.7328000000007</v>
      </c>
      <c r="R1202" s="21">
        <f t="shared" ca="1" si="231"/>
        <v>637485000</v>
      </c>
      <c r="S1202">
        <f t="shared" ca="1" si="232"/>
        <v>581386320</v>
      </c>
      <c r="T1202" s="21">
        <f t="shared" ca="1" si="233"/>
        <v>530224323.83999997</v>
      </c>
      <c r="U1202">
        <f t="shared" ca="1" si="234"/>
        <v>483564583.34208</v>
      </c>
      <c r="V1202" s="21">
        <f t="shared" ca="1" si="235"/>
        <v>464222000.00839686</v>
      </c>
      <c r="W1202" s="17">
        <f t="shared" ca="1" si="236"/>
        <v>-50142535.11775136</v>
      </c>
    </row>
    <row r="1203" spans="6:23" x14ac:dyDescent="0.3">
      <c r="F1203">
        <v>1201</v>
      </c>
      <c r="G1203">
        <f t="shared" ca="1" si="225"/>
        <v>0.18159389115772384</v>
      </c>
      <c r="H1203" s="19">
        <f t="shared" ca="1" si="226"/>
        <v>112721</v>
      </c>
      <c r="I1203">
        <f t="shared" ca="1" si="227"/>
        <v>107084.95</v>
      </c>
      <c r="J1203" s="19">
        <f t="shared" ca="1" si="227"/>
        <v>101730.7025</v>
      </c>
      <c r="K1203">
        <f t="shared" ca="1" si="227"/>
        <v>96644.167375000005</v>
      </c>
      <c r="L1203" s="19">
        <f t="shared" ca="1" si="228"/>
        <v>96644.167375000005</v>
      </c>
      <c r="M1203" s="20">
        <f t="shared" si="229"/>
        <v>5000</v>
      </c>
      <c r="N1203">
        <f t="shared" si="230"/>
        <v>4800</v>
      </c>
      <c r="O1203" s="20">
        <f t="shared" si="230"/>
        <v>4608</v>
      </c>
      <c r="P1203">
        <f t="shared" si="230"/>
        <v>4423.68</v>
      </c>
      <c r="Q1203" s="20">
        <f t="shared" si="230"/>
        <v>4246.7328000000007</v>
      </c>
      <c r="R1203" s="21">
        <f t="shared" ca="1" si="231"/>
        <v>563605000</v>
      </c>
      <c r="S1203">
        <f t="shared" ca="1" si="232"/>
        <v>514007760</v>
      </c>
      <c r="T1203" s="21">
        <f t="shared" ca="1" si="233"/>
        <v>468775077.12</v>
      </c>
      <c r="U1203">
        <f t="shared" ca="1" si="234"/>
        <v>427522870.33344007</v>
      </c>
      <c r="V1203" s="21">
        <f t="shared" ca="1" si="235"/>
        <v>410421955.5201025</v>
      </c>
      <c r="W1203" s="17">
        <f t="shared" ca="1" si="236"/>
        <v>-264527923.8021915</v>
      </c>
    </row>
    <row r="1204" spans="6:23" x14ac:dyDescent="0.3">
      <c r="F1204">
        <v>1202</v>
      </c>
      <c r="G1204">
        <f t="shared" ca="1" si="225"/>
        <v>0.57928322520942066</v>
      </c>
      <c r="H1204" s="19">
        <f t="shared" ca="1" si="226"/>
        <v>146002</v>
      </c>
      <c r="I1204">
        <f t="shared" ca="1" si="227"/>
        <v>138701.9</v>
      </c>
      <c r="J1204" s="19">
        <f t="shared" ca="1" si="227"/>
        <v>131766.80499999999</v>
      </c>
      <c r="K1204">
        <f t="shared" ca="1" si="227"/>
        <v>125178.46475</v>
      </c>
      <c r="L1204" s="19">
        <f t="shared" ca="1" si="228"/>
        <v>125178.46475</v>
      </c>
      <c r="M1204" s="20">
        <f t="shared" si="229"/>
        <v>5000</v>
      </c>
      <c r="N1204">
        <f t="shared" si="230"/>
        <v>4800</v>
      </c>
      <c r="O1204" s="20">
        <f t="shared" si="230"/>
        <v>4608</v>
      </c>
      <c r="P1204">
        <f t="shared" si="230"/>
        <v>4423.68</v>
      </c>
      <c r="Q1204" s="20">
        <f t="shared" si="230"/>
        <v>4246.7328000000007</v>
      </c>
      <c r="R1204" s="21">
        <f t="shared" ca="1" si="231"/>
        <v>730010000</v>
      </c>
      <c r="S1204">
        <f t="shared" ca="1" si="232"/>
        <v>665769120</v>
      </c>
      <c r="T1204" s="21">
        <f t="shared" ca="1" si="233"/>
        <v>607181437.43999994</v>
      </c>
      <c r="U1204">
        <f t="shared" ca="1" si="234"/>
        <v>553749470.94528008</v>
      </c>
      <c r="V1204" s="21">
        <f t="shared" ca="1" si="235"/>
        <v>531599492.1074689</v>
      </c>
      <c r="W1204" s="17">
        <f t="shared" ca="1" si="236"/>
        <v>218347016.69637775</v>
      </c>
    </row>
    <row r="1205" spans="6:23" x14ac:dyDescent="0.3">
      <c r="F1205">
        <v>1203</v>
      </c>
      <c r="G1205">
        <f t="shared" ca="1" si="225"/>
        <v>0.96182538511349358</v>
      </c>
      <c r="H1205" s="19">
        <f t="shared" ca="1" si="226"/>
        <v>193168</v>
      </c>
      <c r="I1205">
        <f t="shared" ca="1" si="227"/>
        <v>183509.6</v>
      </c>
      <c r="J1205" s="19">
        <f t="shared" ca="1" si="227"/>
        <v>174334.12</v>
      </c>
      <c r="K1205">
        <f t="shared" ca="1" si="227"/>
        <v>165617.41399999999</v>
      </c>
      <c r="L1205" s="19">
        <f t="shared" ca="1" si="228"/>
        <v>165617.41399999999</v>
      </c>
      <c r="M1205" s="20">
        <f t="shared" si="229"/>
        <v>5000</v>
      </c>
      <c r="N1205">
        <f t="shared" si="230"/>
        <v>4800</v>
      </c>
      <c r="O1205" s="20">
        <f t="shared" si="230"/>
        <v>4608</v>
      </c>
      <c r="P1205">
        <f t="shared" si="230"/>
        <v>4423.68</v>
      </c>
      <c r="Q1205" s="20">
        <f t="shared" si="230"/>
        <v>4246.7328000000007</v>
      </c>
      <c r="R1205" s="21">
        <f t="shared" ca="1" si="231"/>
        <v>965840000</v>
      </c>
      <c r="S1205">
        <f t="shared" ca="1" si="232"/>
        <v>880846080</v>
      </c>
      <c r="T1205" s="21">
        <f t="shared" ca="1" si="233"/>
        <v>803331624.96000004</v>
      </c>
      <c r="U1205">
        <f t="shared" ca="1" si="234"/>
        <v>732638441.96352005</v>
      </c>
      <c r="V1205" s="21">
        <f t="shared" ca="1" si="235"/>
        <v>703332904.28497922</v>
      </c>
      <c r="W1205" s="17">
        <f t="shared" ca="1" si="236"/>
        <v>902679802.4767189</v>
      </c>
    </row>
    <row r="1206" spans="6:23" x14ac:dyDescent="0.3">
      <c r="F1206">
        <v>1204</v>
      </c>
      <c r="G1206">
        <f t="shared" ca="1" si="225"/>
        <v>0.26821540702705549</v>
      </c>
      <c r="H1206" s="19">
        <f t="shared" ca="1" si="226"/>
        <v>121453</v>
      </c>
      <c r="I1206">
        <f t="shared" ca="1" si="227"/>
        <v>115380.35</v>
      </c>
      <c r="J1206" s="19">
        <f t="shared" ca="1" si="227"/>
        <v>109611.3325</v>
      </c>
      <c r="K1206">
        <f t="shared" ca="1" si="227"/>
        <v>104130.765875</v>
      </c>
      <c r="L1206" s="19">
        <f t="shared" ca="1" si="228"/>
        <v>104130.765875</v>
      </c>
      <c r="M1206" s="20">
        <f t="shared" si="229"/>
        <v>5000</v>
      </c>
      <c r="N1206">
        <f t="shared" si="230"/>
        <v>4800</v>
      </c>
      <c r="O1206" s="20">
        <f t="shared" si="230"/>
        <v>4608</v>
      </c>
      <c r="P1206">
        <f t="shared" si="230"/>
        <v>4423.68</v>
      </c>
      <c r="Q1206" s="20">
        <f t="shared" si="230"/>
        <v>4246.7328000000007</v>
      </c>
      <c r="R1206" s="21">
        <f t="shared" ca="1" si="231"/>
        <v>607265000</v>
      </c>
      <c r="S1206">
        <f t="shared" ca="1" si="232"/>
        <v>553825680</v>
      </c>
      <c r="T1206" s="21">
        <f t="shared" ca="1" si="233"/>
        <v>505089020.16000003</v>
      </c>
      <c r="U1206">
        <f t="shared" ca="1" si="234"/>
        <v>460641186.38592005</v>
      </c>
      <c r="V1206" s="21">
        <f t="shared" ca="1" si="235"/>
        <v>442215538.93048328</v>
      </c>
      <c r="W1206" s="17">
        <f t="shared" ca="1" si="236"/>
        <v>-137835096.65055847</v>
      </c>
    </row>
    <row r="1207" spans="6:23" x14ac:dyDescent="0.3">
      <c r="F1207">
        <v>1205</v>
      </c>
      <c r="G1207">
        <f t="shared" ca="1" si="225"/>
        <v>0.85419647845570257</v>
      </c>
      <c r="H1207" s="19">
        <f t="shared" ca="1" si="226"/>
        <v>171638</v>
      </c>
      <c r="I1207">
        <f t="shared" ca="1" si="227"/>
        <v>163056.1</v>
      </c>
      <c r="J1207" s="19">
        <f t="shared" ca="1" si="227"/>
        <v>154903.29500000001</v>
      </c>
      <c r="K1207">
        <f t="shared" ca="1" si="227"/>
        <v>147158.13025000002</v>
      </c>
      <c r="L1207" s="19">
        <f t="shared" ca="1" si="228"/>
        <v>147158.13025000002</v>
      </c>
      <c r="M1207" s="20">
        <f t="shared" si="229"/>
        <v>5000</v>
      </c>
      <c r="N1207">
        <f t="shared" si="230"/>
        <v>4800</v>
      </c>
      <c r="O1207" s="20">
        <f t="shared" si="230"/>
        <v>4608</v>
      </c>
      <c r="P1207">
        <f t="shared" si="230"/>
        <v>4423.68</v>
      </c>
      <c r="Q1207" s="20">
        <f t="shared" si="230"/>
        <v>4246.7328000000007</v>
      </c>
      <c r="R1207" s="21">
        <f t="shared" ca="1" si="231"/>
        <v>858190000</v>
      </c>
      <c r="S1207">
        <f t="shared" ca="1" si="232"/>
        <v>782669280</v>
      </c>
      <c r="T1207" s="21">
        <f t="shared" ca="1" si="233"/>
        <v>713794383.36000001</v>
      </c>
      <c r="U1207">
        <f t="shared" ca="1" si="234"/>
        <v>650980477.62432015</v>
      </c>
      <c r="V1207" s="21">
        <f t="shared" ca="1" si="235"/>
        <v>624941258.51934743</v>
      </c>
      <c r="W1207" s="17">
        <f t="shared" ca="1" si="236"/>
        <v>590300442.81402254</v>
      </c>
    </row>
    <row r="1208" spans="6:23" x14ac:dyDescent="0.3">
      <c r="F1208">
        <v>1206</v>
      </c>
      <c r="G1208">
        <f t="shared" ca="1" si="225"/>
        <v>0.73809492302870316</v>
      </c>
      <c r="H1208" s="19">
        <f t="shared" ca="1" si="226"/>
        <v>159124</v>
      </c>
      <c r="I1208">
        <f t="shared" ca="1" si="227"/>
        <v>151167.79999999999</v>
      </c>
      <c r="J1208" s="19">
        <f t="shared" ca="1" si="227"/>
        <v>143609.40999999997</v>
      </c>
      <c r="K1208">
        <f t="shared" ca="1" si="227"/>
        <v>136428.93949999998</v>
      </c>
      <c r="L1208" s="19">
        <f t="shared" ca="1" si="228"/>
        <v>136428.93949999998</v>
      </c>
      <c r="M1208" s="20">
        <f t="shared" si="229"/>
        <v>5000</v>
      </c>
      <c r="N1208">
        <f t="shared" si="230"/>
        <v>4800</v>
      </c>
      <c r="O1208" s="20">
        <f t="shared" si="230"/>
        <v>4608</v>
      </c>
      <c r="P1208">
        <f t="shared" si="230"/>
        <v>4423.68</v>
      </c>
      <c r="Q1208" s="20">
        <f t="shared" si="230"/>
        <v>4246.7328000000007</v>
      </c>
      <c r="R1208" s="21">
        <f t="shared" ca="1" si="231"/>
        <v>795620000</v>
      </c>
      <c r="S1208">
        <f t="shared" ca="1" si="232"/>
        <v>725605440</v>
      </c>
      <c r="T1208" s="21">
        <f t="shared" ca="1" si="233"/>
        <v>661752161.27999985</v>
      </c>
      <c r="U1208">
        <f t="shared" ca="1" si="234"/>
        <v>603517971.08735991</v>
      </c>
      <c r="V1208" s="21">
        <f t="shared" ca="1" si="235"/>
        <v>579377252.24386561</v>
      </c>
      <c r="W1208" s="17">
        <f t="shared" ca="1" si="236"/>
        <v>408734474.08113813</v>
      </c>
    </row>
    <row r="1209" spans="6:23" x14ac:dyDescent="0.3">
      <c r="F1209">
        <v>1207</v>
      </c>
      <c r="G1209">
        <f t="shared" ca="1" si="225"/>
        <v>0.59512458701187021</v>
      </c>
      <c r="H1209" s="19">
        <f t="shared" ca="1" si="226"/>
        <v>147222</v>
      </c>
      <c r="I1209">
        <f t="shared" ca="1" si="227"/>
        <v>139860.9</v>
      </c>
      <c r="J1209" s="19">
        <f t="shared" ca="1" si="227"/>
        <v>132867.85499999998</v>
      </c>
      <c r="K1209">
        <f t="shared" ca="1" si="227"/>
        <v>126224.46224999998</v>
      </c>
      <c r="L1209" s="19">
        <f t="shared" ca="1" si="228"/>
        <v>126224.46224999998</v>
      </c>
      <c r="M1209" s="20">
        <f t="shared" si="229"/>
        <v>5000</v>
      </c>
      <c r="N1209">
        <f t="shared" si="230"/>
        <v>4800</v>
      </c>
      <c r="O1209" s="20">
        <f t="shared" si="230"/>
        <v>4608</v>
      </c>
      <c r="P1209">
        <f t="shared" si="230"/>
        <v>4423.68</v>
      </c>
      <c r="Q1209" s="20">
        <f t="shared" si="230"/>
        <v>4246.7328000000007</v>
      </c>
      <c r="R1209" s="21">
        <f t="shared" ca="1" si="231"/>
        <v>736110000</v>
      </c>
      <c r="S1209">
        <f t="shared" ca="1" si="232"/>
        <v>671332320</v>
      </c>
      <c r="T1209" s="21">
        <f t="shared" ca="1" si="233"/>
        <v>612255075.83999991</v>
      </c>
      <c r="U1209">
        <f t="shared" ca="1" si="234"/>
        <v>558376629.16608</v>
      </c>
      <c r="V1209" s="21">
        <f t="shared" ca="1" si="235"/>
        <v>536041563.9994368</v>
      </c>
      <c r="W1209" s="17">
        <f t="shared" ca="1" si="236"/>
        <v>236048030.10968423</v>
      </c>
    </row>
    <row r="1210" spans="6:23" x14ac:dyDescent="0.3">
      <c r="F1210">
        <v>1208</v>
      </c>
      <c r="G1210">
        <f t="shared" ca="1" si="225"/>
        <v>0.85335527952652002</v>
      </c>
      <c r="H1210" s="19">
        <f t="shared" ca="1" si="226"/>
        <v>171528</v>
      </c>
      <c r="I1210">
        <f t="shared" ca="1" si="227"/>
        <v>162951.6</v>
      </c>
      <c r="J1210" s="19">
        <f t="shared" ca="1" si="227"/>
        <v>154804.02000000002</v>
      </c>
      <c r="K1210">
        <f t="shared" ca="1" si="227"/>
        <v>147063.81900000002</v>
      </c>
      <c r="L1210" s="19">
        <f t="shared" ca="1" si="228"/>
        <v>147063.81900000002</v>
      </c>
      <c r="M1210" s="20">
        <f t="shared" si="229"/>
        <v>5000</v>
      </c>
      <c r="N1210">
        <f t="shared" si="230"/>
        <v>4800</v>
      </c>
      <c r="O1210" s="20">
        <f t="shared" si="230"/>
        <v>4608</v>
      </c>
      <c r="P1210">
        <f t="shared" si="230"/>
        <v>4423.68</v>
      </c>
      <c r="Q1210" s="20">
        <f t="shared" si="230"/>
        <v>4246.7328000000007</v>
      </c>
      <c r="R1210" s="21">
        <f t="shared" ca="1" si="231"/>
        <v>857640000</v>
      </c>
      <c r="S1210">
        <f t="shared" ca="1" si="232"/>
        <v>782167680</v>
      </c>
      <c r="T1210" s="21">
        <f t="shared" ca="1" si="233"/>
        <v>713336924.16000009</v>
      </c>
      <c r="U1210">
        <f t="shared" ca="1" si="234"/>
        <v>650563274.83392012</v>
      </c>
      <c r="V1210" s="21">
        <f t="shared" ca="1" si="235"/>
        <v>624540743.84056342</v>
      </c>
      <c r="W1210" s="17">
        <f t="shared" ca="1" si="236"/>
        <v>588704449.80134726</v>
      </c>
    </row>
    <row r="1211" spans="6:23" x14ac:dyDescent="0.3">
      <c r="F1211">
        <v>1209</v>
      </c>
      <c r="G1211">
        <f t="shared" ca="1" si="225"/>
        <v>0.17350489846205375</v>
      </c>
      <c r="H1211" s="19">
        <f t="shared" ca="1" si="226"/>
        <v>111788</v>
      </c>
      <c r="I1211">
        <f t="shared" ca="1" si="227"/>
        <v>106198.6</v>
      </c>
      <c r="J1211" s="19">
        <f t="shared" ca="1" si="227"/>
        <v>100888.67000000001</v>
      </c>
      <c r="K1211">
        <f t="shared" ca="1" si="227"/>
        <v>95844.236500000014</v>
      </c>
      <c r="L1211" s="19">
        <f t="shared" ca="1" si="228"/>
        <v>95844.236500000014</v>
      </c>
      <c r="M1211" s="20">
        <f t="shared" si="229"/>
        <v>5000</v>
      </c>
      <c r="N1211">
        <f t="shared" si="230"/>
        <v>4800</v>
      </c>
      <c r="O1211" s="20">
        <f t="shared" si="230"/>
        <v>4608</v>
      </c>
      <c r="P1211">
        <f t="shared" si="230"/>
        <v>4423.68</v>
      </c>
      <c r="Q1211" s="20">
        <f t="shared" si="230"/>
        <v>4246.7328000000007</v>
      </c>
      <c r="R1211" s="21">
        <f t="shared" ca="1" si="231"/>
        <v>558940000</v>
      </c>
      <c r="S1211">
        <f t="shared" ca="1" si="232"/>
        <v>509753280</v>
      </c>
      <c r="T1211" s="21">
        <f t="shared" ca="1" si="233"/>
        <v>464894991.36000007</v>
      </c>
      <c r="U1211">
        <f t="shared" ca="1" si="234"/>
        <v>423984232.12032008</v>
      </c>
      <c r="V1211" s="21">
        <f t="shared" ca="1" si="235"/>
        <v>407024862.83550733</v>
      </c>
      <c r="W1211" s="17">
        <f t="shared" ca="1" si="236"/>
        <v>-278064846.35515475</v>
      </c>
    </row>
    <row r="1212" spans="6:23" x14ac:dyDescent="0.3">
      <c r="F1212">
        <v>1210</v>
      </c>
      <c r="G1212">
        <f t="shared" ca="1" si="225"/>
        <v>0.54176716850279516</v>
      </c>
      <c r="H1212" s="19">
        <f t="shared" ca="1" si="226"/>
        <v>143147</v>
      </c>
      <c r="I1212">
        <f t="shared" ca="1" si="227"/>
        <v>135989.65</v>
      </c>
      <c r="J1212" s="19">
        <f t="shared" ca="1" si="227"/>
        <v>129190.1675</v>
      </c>
      <c r="K1212">
        <f t="shared" ca="1" si="227"/>
        <v>122730.65912499999</v>
      </c>
      <c r="L1212" s="19">
        <f t="shared" ca="1" si="228"/>
        <v>122730.65912499999</v>
      </c>
      <c r="M1212" s="20">
        <f t="shared" si="229"/>
        <v>5000</v>
      </c>
      <c r="N1212">
        <f t="shared" si="230"/>
        <v>4800</v>
      </c>
      <c r="O1212" s="20">
        <f t="shared" si="230"/>
        <v>4608</v>
      </c>
      <c r="P1212">
        <f t="shared" si="230"/>
        <v>4423.68</v>
      </c>
      <c r="Q1212" s="20">
        <f t="shared" si="230"/>
        <v>4246.7328000000007</v>
      </c>
      <c r="R1212" s="21">
        <f t="shared" ca="1" si="231"/>
        <v>715735000</v>
      </c>
      <c r="S1212">
        <f t="shared" ca="1" si="232"/>
        <v>652750320</v>
      </c>
      <c r="T1212" s="21">
        <f t="shared" ca="1" si="233"/>
        <v>595308291.84000003</v>
      </c>
      <c r="U1212">
        <f t="shared" ca="1" si="234"/>
        <v>542921162.15807998</v>
      </c>
      <c r="V1212" s="21">
        <f t="shared" ca="1" si="235"/>
        <v>521204315.67175686</v>
      </c>
      <c r="W1212" s="17">
        <f t="shared" ca="1" si="236"/>
        <v>176923743.50376272</v>
      </c>
    </row>
    <row r="1213" spans="6:23" x14ac:dyDescent="0.3">
      <c r="F1213">
        <v>1211</v>
      </c>
      <c r="G1213">
        <f t="shared" ca="1" si="225"/>
        <v>0.87678872984250966</v>
      </c>
      <c r="H1213" s="19">
        <f t="shared" ca="1" si="226"/>
        <v>174772</v>
      </c>
      <c r="I1213">
        <f t="shared" ca="1" si="227"/>
        <v>166033.4</v>
      </c>
      <c r="J1213" s="19">
        <f t="shared" ca="1" si="227"/>
        <v>157731.72999999998</v>
      </c>
      <c r="K1213">
        <f t="shared" ca="1" si="227"/>
        <v>149845.14349999998</v>
      </c>
      <c r="L1213" s="19">
        <f t="shared" ca="1" si="228"/>
        <v>149845.14349999998</v>
      </c>
      <c r="M1213" s="20">
        <f t="shared" si="229"/>
        <v>5000</v>
      </c>
      <c r="N1213">
        <f t="shared" si="230"/>
        <v>4800</v>
      </c>
      <c r="O1213" s="20">
        <f t="shared" si="230"/>
        <v>4608</v>
      </c>
      <c r="P1213">
        <f t="shared" si="230"/>
        <v>4423.68</v>
      </c>
      <c r="Q1213" s="20">
        <f t="shared" si="230"/>
        <v>4246.7328000000007</v>
      </c>
      <c r="R1213" s="21">
        <f t="shared" ca="1" si="231"/>
        <v>873860000</v>
      </c>
      <c r="S1213">
        <f t="shared" ca="1" si="232"/>
        <v>796960320</v>
      </c>
      <c r="T1213" s="21">
        <f t="shared" ca="1" si="233"/>
        <v>726827811.83999991</v>
      </c>
      <c r="U1213">
        <f t="shared" ca="1" si="234"/>
        <v>662866964.39807999</v>
      </c>
      <c r="V1213" s="21">
        <f t="shared" ca="1" si="235"/>
        <v>636352285.82215679</v>
      </c>
      <c r="W1213" s="17">
        <f t="shared" ca="1" si="236"/>
        <v>635771734.64787674</v>
      </c>
    </row>
    <row r="1214" spans="6:23" x14ac:dyDescent="0.3">
      <c r="F1214">
        <v>1212</v>
      </c>
      <c r="G1214">
        <f t="shared" ca="1" si="225"/>
        <v>0.96383176050361352</v>
      </c>
      <c r="H1214" s="19">
        <f t="shared" ca="1" si="226"/>
        <v>193910</v>
      </c>
      <c r="I1214">
        <f t="shared" ca="1" si="227"/>
        <v>184214.5</v>
      </c>
      <c r="J1214" s="19">
        <f t="shared" ca="1" si="227"/>
        <v>175003.77499999999</v>
      </c>
      <c r="K1214">
        <f t="shared" ca="1" si="227"/>
        <v>166253.58624999999</v>
      </c>
      <c r="L1214" s="19">
        <f t="shared" ca="1" si="228"/>
        <v>166253.58624999999</v>
      </c>
      <c r="M1214" s="20">
        <f t="shared" si="229"/>
        <v>5000</v>
      </c>
      <c r="N1214">
        <f t="shared" si="230"/>
        <v>4800</v>
      </c>
      <c r="O1214" s="20">
        <f t="shared" si="230"/>
        <v>4608</v>
      </c>
      <c r="P1214">
        <f t="shared" si="230"/>
        <v>4423.68</v>
      </c>
      <c r="Q1214" s="20">
        <f t="shared" si="230"/>
        <v>4246.7328000000007</v>
      </c>
      <c r="R1214" s="21">
        <f t="shared" ca="1" si="231"/>
        <v>969550000</v>
      </c>
      <c r="S1214">
        <f t="shared" ca="1" si="232"/>
        <v>884229600</v>
      </c>
      <c r="T1214" s="21">
        <f t="shared" ca="1" si="233"/>
        <v>806417395.19999993</v>
      </c>
      <c r="U1214">
        <f t="shared" ca="1" si="234"/>
        <v>735452664.4224</v>
      </c>
      <c r="V1214" s="21">
        <f t="shared" ca="1" si="235"/>
        <v>706034557.84550405</v>
      </c>
      <c r="W1214" s="17">
        <f t="shared" ca="1" si="236"/>
        <v>913445500.79858208</v>
      </c>
    </row>
    <row r="1215" spans="6:23" x14ac:dyDescent="0.3">
      <c r="F1215">
        <v>1213</v>
      </c>
      <c r="G1215">
        <f t="shared" ca="1" si="225"/>
        <v>0.7231745274963044</v>
      </c>
      <c r="H1215" s="19">
        <f t="shared" ca="1" si="226"/>
        <v>157769</v>
      </c>
      <c r="I1215">
        <f t="shared" ca="1" si="227"/>
        <v>149880.54999999999</v>
      </c>
      <c r="J1215" s="19">
        <f t="shared" ca="1" si="227"/>
        <v>142386.52249999999</v>
      </c>
      <c r="K1215">
        <f t="shared" ca="1" si="227"/>
        <v>135267.196375</v>
      </c>
      <c r="L1215" s="19">
        <f t="shared" ca="1" si="228"/>
        <v>135267.196375</v>
      </c>
      <c r="M1215" s="20">
        <f t="shared" si="229"/>
        <v>5000</v>
      </c>
      <c r="N1215">
        <f t="shared" si="230"/>
        <v>4800</v>
      </c>
      <c r="O1215" s="20">
        <f t="shared" si="230"/>
        <v>4608</v>
      </c>
      <c r="P1215">
        <f t="shared" si="230"/>
        <v>4423.68</v>
      </c>
      <c r="Q1215" s="20">
        <f t="shared" si="230"/>
        <v>4246.7328000000007</v>
      </c>
      <c r="R1215" s="21">
        <f t="shared" ca="1" si="231"/>
        <v>788845000</v>
      </c>
      <c r="S1215">
        <f t="shared" ca="1" si="232"/>
        <v>719426640</v>
      </c>
      <c r="T1215" s="21">
        <f t="shared" ca="1" si="233"/>
        <v>656117095.67999995</v>
      </c>
      <c r="U1215">
        <f t="shared" ca="1" si="234"/>
        <v>598378791.26016009</v>
      </c>
      <c r="V1215" s="21">
        <f t="shared" ca="1" si="235"/>
        <v>574443639.60975373</v>
      </c>
      <c r="W1215" s="17">
        <f t="shared" ca="1" si="236"/>
        <v>389074741.97045851</v>
      </c>
    </row>
    <row r="1216" spans="6:23" x14ac:dyDescent="0.3">
      <c r="F1216">
        <v>1214</v>
      </c>
      <c r="G1216">
        <f t="shared" ca="1" si="225"/>
        <v>0.93244617232822835</v>
      </c>
      <c r="H1216" s="19">
        <f t="shared" ca="1" si="226"/>
        <v>184828</v>
      </c>
      <c r="I1216">
        <f t="shared" ca="1" si="227"/>
        <v>175586.6</v>
      </c>
      <c r="J1216" s="19">
        <f t="shared" ca="1" si="227"/>
        <v>166807.27000000002</v>
      </c>
      <c r="K1216">
        <f t="shared" ca="1" si="227"/>
        <v>158466.90650000001</v>
      </c>
      <c r="L1216" s="19">
        <f t="shared" ca="1" si="228"/>
        <v>158466.90650000001</v>
      </c>
      <c r="M1216" s="20">
        <f t="shared" si="229"/>
        <v>5000</v>
      </c>
      <c r="N1216">
        <f t="shared" si="230"/>
        <v>4800</v>
      </c>
      <c r="O1216" s="20">
        <f t="shared" si="230"/>
        <v>4608</v>
      </c>
      <c r="P1216">
        <f t="shared" si="230"/>
        <v>4423.68</v>
      </c>
      <c r="Q1216" s="20">
        <f t="shared" si="230"/>
        <v>4246.7328000000007</v>
      </c>
      <c r="R1216" s="21">
        <f t="shared" ca="1" si="231"/>
        <v>924140000</v>
      </c>
      <c r="S1216">
        <f t="shared" ca="1" si="232"/>
        <v>842815680</v>
      </c>
      <c r="T1216" s="21">
        <f t="shared" ca="1" si="233"/>
        <v>768647900.16000009</v>
      </c>
      <c r="U1216">
        <f t="shared" ca="1" si="234"/>
        <v>701006884.94592011</v>
      </c>
      <c r="V1216" s="21">
        <f t="shared" ca="1" si="235"/>
        <v>672966609.54808331</v>
      </c>
      <c r="W1216" s="17">
        <f t="shared" ca="1" si="236"/>
        <v>781674514.06116486</v>
      </c>
    </row>
    <row r="1217" spans="6:23" x14ac:dyDescent="0.3">
      <c r="F1217">
        <v>1215</v>
      </c>
      <c r="G1217">
        <f t="shared" ca="1" si="225"/>
        <v>0.43550524617440056</v>
      </c>
      <c r="H1217" s="19">
        <f t="shared" ca="1" si="226"/>
        <v>135129</v>
      </c>
      <c r="I1217">
        <f t="shared" ca="1" si="227"/>
        <v>128372.55</v>
      </c>
      <c r="J1217" s="19">
        <f t="shared" ca="1" si="227"/>
        <v>121953.9225</v>
      </c>
      <c r="K1217">
        <f t="shared" ca="1" si="227"/>
        <v>115856.226375</v>
      </c>
      <c r="L1217" s="19">
        <f t="shared" ca="1" si="228"/>
        <v>115856.226375</v>
      </c>
      <c r="M1217" s="20">
        <f t="shared" si="229"/>
        <v>5000</v>
      </c>
      <c r="N1217">
        <f t="shared" si="230"/>
        <v>4800</v>
      </c>
      <c r="O1217" s="20">
        <f t="shared" si="230"/>
        <v>4608</v>
      </c>
      <c r="P1217">
        <f t="shared" si="230"/>
        <v>4423.68</v>
      </c>
      <c r="Q1217" s="20">
        <f t="shared" si="230"/>
        <v>4246.7328000000007</v>
      </c>
      <c r="R1217" s="21">
        <f t="shared" ca="1" si="231"/>
        <v>675645000</v>
      </c>
      <c r="S1217">
        <f t="shared" ca="1" si="232"/>
        <v>616188240</v>
      </c>
      <c r="T1217" s="21">
        <f t="shared" ca="1" si="233"/>
        <v>561963674.88</v>
      </c>
      <c r="U1217">
        <f t="shared" ca="1" si="234"/>
        <v>512510871.49056005</v>
      </c>
      <c r="V1217" s="21">
        <f t="shared" ca="1" si="235"/>
        <v>492010436.6309377</v>
      </c>
      <c r="W1217" s="17">
        <f t="shared" ca="1" si="236"/>
        <v>60590361.907130241</v>
      </c>
    </row>
    <row r="1218" spans="6:23" x14ac:dyDescent="0.3">
      <c r="F1218">
        <v>1216</v>
      </c>
      <c r="G1218">
        <f t="shared" ca="1" si="225"/>
        <v>7.6488036857408792E-2</v>
      </c>
      <c r="H1218" s="19">
        <f t="shared" ca="1" si="226"/>
        <v>97127</v>
      </c>
      <c r="I1218">
        <f t="shared" ca="1" si="227"/>
        <v>92270.65</v>
      </c>
      <c r="J1218" s="19">
        <f t="shared" ca="1" si="227"/>
        <v>87657.117499999993</v>
      </c>
      <c r="K1218">
        <f t="shared" ca="1" si="227"/>
        <v>83274.261624999999</v>
      </c>
      <c r="L1218" s="19">
        <f t="shared" ca="1" si="228"/>
        <v>83274.261624999999</v>
      </c>
      <c r="M1218" s="20">
        <f t="shared" si="229"/>
        <v>5000</v>
      </c>
      <c r="N1218">
        <f t="shared" si="230"/>
        <v>4800</v>
      </c>
      <c r="O1218" s="20">
        <f t="shared" si="230"/>
        <v>4608</v>
      </c>
      <c r="P1218">
        <f t="shared" si="230"/>
        <v>4423.68</v>
      </c>
      <c r="Q1218" s="20">
        <f t="shared" si="230"/>
        <v>4246.7328000000007</v>
      </c>
      <c r="R1218" s="21">
        <f t="shared" ca="1" si="231"/>
        <v>485635000</v>
      </c>
      <c r="S1218">
        <f t="shared" ca="1" si="232"/>
        <v>442899120</v>
      </c>
      <c r="T1218" s="21">
        <f t="shared" ca="1" si="233"/>
        <v>403923997.43999994</v>
      </c>
      <c r="U1218">
        <f t="shared" ca="1" si="234"/>
        <v>368378685.66528004</v>
      </c>
      <c r="V1218" s="21">
        <f t="shared" ca="1" si="235"/>
        <v>353643538.23866886</v>
      </c>
      <c r="W1218" s="17">
        <f t="shared" ca="1" si="236"/>
        <v>-490781696.88998032</v>
      </c>
    </row>
    <row r="1219" spans="6:23" x14ac:dyDescent="0.3">
      <c r="F1219">
        <v>1217</v>
      </c>
      <c r="G1219">
        <f t="shared" ca="1" si="225"/>
        <v>0.13311187045359663</v>
      </c>
      <c r="H1219" s="19">
        <f t="shared" ca="1" si="226"/>
        <v>106646</v>
      </c>
      <c r="I1219">
        <f t="shared" ca="1" si="227"/>
        <v>101313.7</v>
      </c>
      <c r="J1219" s="19">
        <f t="shared" ca="1" si="227"/>
        <v>96248.014999999999</v>
      </c>
      <c r="K1219">
        <f t="shared" ca="1" si="227"/>
        <v>91435.614249999999</v>
      </c>
      <c r="L1219" s="19">
        <f t="shared" ca="1" si="228"/>
        <v>91435.614249999999</v>
      </c>
      <c r="M1219" s="20">
        <f t="shared" si="229"/>
        <v>5000</v>
      </c>
      <c r="N1219">
        <f t="shared" si="230"/>
        <v>4800</v>
      </c>
      <c r="O1219" s="20">
        <f t="shared" si="230"/>
        <v>4608</v>
      </c>
      <c r="P1219">
        <f t="shared" si="230"/>
        <v>4423.68</v>
      </c>
      <c r="Q1219" s="20">
        <f t="shared" ref="Q1219:Q1282" si="237">P1219-$B$8*P1219</f>
        <v>4246.7328000000007</v>
      </c>
      <c r="R1219" s="21">
        <f t="shared" ca="1" si="231"/>
        <v>533230000</v>
      </c>
      <c r="S1219">
        <f t="shared" ca="1" si="232"/>
        <v>486305760</v>
      </c>
      <c r="T1219" s="21">
        <f t="shared" ca="1" si="233"/>
        <v>443510853.12</v>
      </c>
      <c r="U1219">
        <f t="shared" ca="1" si="234"/>
        <v>404481898.04544002</v>
      </c>
      <c r="V1219" s="21">
        <f t="shared" ca="1" si="235"/>
        <v>388302622.12362248</v>
      </c>
      <c r="W1219" s="17">
        <f t="shared" ca="1" si="236"/>
        <v>-352670265.18402553</v>
      </c>
    </row>
    <row r="1220" spans="6:23" x14ac:dyDescent="0.3">
      <c r="F1220">
        <v>1218</v>
      </c>
      <c r="G1220">
        <f t="shared" ref="G1220:G1283" ca="1" si="238">RAND()</f>
        <v>0.96741592107003316</v>
      </c>
      <c r="H1220" s="19">
        <f t="shared" ref="H1220:H1283" ca="1" si="239">ROUND(_xlfn.NORM.INV(G1220,$B$4,$B$5),0)</f>
        <v>195323</v>
      </c>
      <c r="I1220">
        <f t="shared" ref="I1220:K1283" ca="1" si="240">H1220-$B$7*H1220</f>
        <v>185556.85</v>
      </c>
      <c r="J1220" s="19">
        <f t="shared" ca="1" si="240"/>
        <v>176279.00750000001</v>
      </c>
      <c r="K1220">
        <f t="shared" ca="1" si="240"/>
        <v>167465.05712499999</v>
      </c>
      <c r="L1220" s="19">
        <f t="shared" ref="L1220:L1283" ca="1" si="241">J1220-$B$7*J1220</f>
        <v>167465.05712499999</v>
      </c>
      <c r="M1220" s="20">
        <f t="shared" ref="M1220:M1283" si="242">$B$3</f>
        <v>5000</v>
      </c>
      <c r="N1220">
        <f t="shared" ref="N1220:Q1283" si="243">M1220-$B$8*M1220</f>
        <v>4800</v>
      </c>
      <c r="O1220" s="20">
        <f t="shared" si="243"/>
        <v>4608</v>
      </c>
      <c r="P1220">
        <f t="shared" si="243"/>
        <v>4423.68</v>
      </c>
      <c r="Q1220" s="20">
        <f t="shared" si="237"/>
        <v>4246.7328000000007</v>
      </c>
      <c r="R1220" s="21">
        <f t="shared" ref="R1220:R1283" ca="1" si="244">H1220*M1220</f>
        <v>976615000</v>
      </c>
      <c r="S1220">
        <f t="shared" ref="S1220:S1283" ca="1" si="245">I1220*N1220</f>
        <v>890672880</v>
      </c>
      <c r="T1220" s="21">
        <f t="shared" ref="T1220:T1283" ca="1" si="246">J1220*O1220</f>
        <v>812293666.56000006</v>
      </c>
      <c r="U1220">
        <f t="shared" ref="U1220:U1283" ca="1" si="247">K1220*P1220</f>
        <v>740811823.90271997</v>
      </c>
      <c r="V1220" s="21">
        <f t="shared" ref="V1220:V1283" ca="1" si="248">L1220*Q1220</f>
        <v>711179350.94661129</v>
      </c>
      <c r="W1220" s="17">
        <f t="shared" ref="W1220:W1283" ca="1" si="249">NPV($B$6,R1220,S1220,T1220,U1220,V1220)-$B$2</f>
        <v>933946756.49776459</v>
      </c>
    </row>
    <row r="1221" spans="6:23" x14ac:dyDescent="0.3">
      <c r="F1221">
        <v>1219</v>
      </c>
      <c r="G1221">
        <f t="shared" ca="1" si="238"/>
        <v>0.62110826624209614</v>
      </c>
      <c r="H1221" s="19">
        <f t="shared" ca="1" si="239"/>
        <v>149252</v>
      </c>
      <c r="I1221">
        <f t="shared" ca="1" si="240"/>
        <v>141789.4</v>
      </c>
      <c r="J1221" s="19">
        <f t="shared" ca="1" si="240"/>
        <v>134699.93</v>
      </c>
      <c r="K1221">
        <f t="shared" ca="1" si="240"/>
        <v>127964.9335</v>
      </c>
      <c r="L1221" s="19">
        <f t="shared" ca="1" si="241"/>
        <v>127964.9335</v>
      </c>
      <c r="M1221" s="20">
        <f t="shared" si="242"/>
        <v>5000</v>
      </c>
      <c r="N1221">
        <f t="shared" si="243"/>
        <v>4800</v>
      </c>
      <c r="O1221" s="20">
        <f t="shared" si="243"/>
        <v>4608</v>
      </c>
      <c r="P1221">
        <f t="shared" si="243"/>
        <v>4423.68</v>
      </c>
      <c r="Q1221" s="20">
        <f t="shared" si="237"/>
        <v>4246.7328000000007</v>
      </c>
      <c r="R1221" s="21">
        <f t="shared" ca="1" si="244"/>
        <v>746260000</v>
      </c>
      <c r="S1221">
        <f t="shared" ca="1" si="245"/>
        <v>680589120</v>
      </c>
      <c r="T1221" s="21">
        <f t="shared" ca="1" si="246"/>
        <v>620697277.43999994</v>
      </c>
      <c r="U1221">
        <f t="shared" ca="1" si="247"/>
        <v>566075917.02528</v>
      </c>
      <c r="V1221" s="21">
        <f t="shared" ca="1" si="248"/>
        <v>543432880.34426892</v>
      </c>
      <c r="W1221" s="17">
        <f t="shared" ca="1" si="249"/>
        <v>265501355.70723486</v>
      </c>
    </row>
    <row r="1222" spans="6:23" x14ac:dyDescent="0.3">
      <c r="F1222">
        <v>1220</v>
      </c>
      <c r="G1222">
        <f t="shared" ca="1" si="238"/>
        <v>0.1129873398062573</v>
      </c>
      <c r="H1222" s="19">
        <f t="shared" ca="1" si="239"/>
        <v>103676</v>
      </c>
      <c r="I1222">
        <f t="shared" ca="1" si="240"/>
        <v>98492.2</v>
      </c>
      <c r="J1222" s="19">
        <f t="shared" ca="1" si="240"/>
        <v>93567.59</v>
      </c>
      <c r="K1222">
        <f t="shared" ca="1" si="240"/>
        <v>88889.210500000001</v>
      </c>
      <c r="L1222" s="19">
        <f t="shared" ca="1" si="241"/>
        <v>88889.210500000001</v>
      </c>
      <c r="M1222" s="20">
        <f t="shared" si="242"/>
        <v>5000</v>
      </c>
      <c r="N1222">
        <f t="shared" si="243"/>
        <v>4800</v>
      </c>
      <c r="O1222" s="20">
        <f t="shared" si="243"/>
        <v>4608</v>
      </c>
      <c r="P1222">
        <f t="shared" si="243"/>
        <v>4423.68</v>
      </c>
      <c r="Q1222" s="20">
        <f t="shared" si="237"/>
        <v>4246.7328000000007</v>
      </c>
      <c r="R1222" s="21">
        <f t="shared" ca="1" si="244"/>
        <v>518380000</v>
      </c>
      <c r="S1222">
        <f t="shared" ca="1" si="245"/>
        <v>472762560</v>
      </c>
      <c r="T1222" s="21">
        <f t="shared" ca="1" si="246"/>
        <v>431159454.71999997</v>
      </c>
      <c r="U1222">
        <f t="shared" ca="1" si="247"/>
        <v>393217422.70464003</v>
      </c>
      <c r="V1222" s="21">
        <f t="shared" ca="1" si="248"/>
        <v>377488725.79645449</v>
      </c>
      <c r="W1222" s="17">
        <f t="shared" ca="1" si="249"/>
        <v>-395762076.52625561</v>
      </c>
    </row>
    <row r="1223" spans="6:23" x14ac:dyDescent="0.3">
      <c r="F1223">
        <v>1221</v>
      </c>
      <c r="G1223">
        <f t="shared" ca="1" si="238"/>
        <v>0.31004093534688437</v>
      </c>
      <c r="H1223" s="19">
        <f t="shared" ca="1" si="239"/>
        <v>125128</v>
      </c>
      <c r="I1223">
        <f t="shared" ca="1" si="240"/>
        <v>118871.6</v>
      </c>
      <c r="J1223" s="19">
        <f t="shared" ca="1" si="240"/>
        <v>112928.02</v>
      </c>
      <c r="K1223">
        <f t="shared" ca="1" si="240"/>
        <v>107281.61900000001</v>
      </c>
      <c r="L1223" s="19">
        <f t="shared" ca="1" si="241"/>
        <v>107281.61900000001</v>
      </c>
      <c r="M1223" s="20">
        <f t="shared" si="242"/>
        <v>5000</v>
      </c>
      <c r="N1223">
        <f t="shared" si="243"/>
        <v>4800</v>
      </c>
      <c r="O1223" s="20">
        <f t="shared" si="243"/>
        <v>4608</v>
      </c>
      <c r="P1223">
        <f t="shared" si="243"/>
        <v>4423.68</v>
      </c>
      <c r="Q1223" s="20">
        <f t="shared" si="237"/>
        <v>4246.7328000000007</v>
      </c>
      <c r="R1223" s="21">
        <f t="shared" ca="1" si="244"/>
        <v>625640000</v>
      </c>
      <c r="S1223">
        <f t="shared" ca="1" si="245"/>
        <v>570583680</v>
      </c>
      <c r="T1223" s="21">
        <f t="shared" ca="1" si="246"/>
        <v>520372316.16000003</v>
      </c>
      <c r="U1223">
        <f t="shared" ca="1" si="247"/>
        <v>474579552.33792007</v>
      </c>
      <c r="V1223" s="21">
        <f t="shared" ca="1" si="248"/>
        <v>455596370.2444033</v>
      </c>
      <c r="W1223" s="17">
        <f t="shared" ca="1" si="249"/>
        <v>-84514420.999819279</v>
      </c>
    </row>
    <row r="1224" spans="6:23" x14ac:dyDescent="0.3">
      <c r="F1224">
        <v>1222</v>
      </c>
      <c r="G1224">
        <f t="shared" ca="1" si="238"/>
        <v>4.4121636462668534E-2</v>
      </c>
      <c r="H1224" s="19">
        <f t="shared" ca="1" si="239"/>
        <v>88858</v>
      </c>
      <c r="I1224">
        <f t="shared" ca="1" si="240"/>
        <v>84415.1</v>
      </c>
      <c r="J1224" s="19">
        <f t="shared" ca="1" si="240"/>
        <v>80194.345000000001</v>
      </c>
      <c r="K1224">
        <f t="shared" ca="1" si="240"/>
        <v>76184.62775</v>
      </c>
      <c r="L1224" s="19">
        <f t="shared" ca="1" si="241"/>
        <v>76184.62775</v>
      </c>
      <c r="M1224" s="20">
        <f t="shared" si="242"/>
        <v>5000</v>
      </c>
      <c r="N1224">
        <f t="shared" si="243"/>
        <v>4800</v>
      </c>
      <c r="O1224" s="20">
        <f t="shared" si="243"/>
        <v>4608</v>
      </c>
      <c r="P1224">
        <f t="shared" si="243"/>
        <v>4423.68</v>
      </c>
      <c r="Q1224" s="20">
        <f t="shared" si="237"/>
        <v>4246.7328000000007</v>
      </c>
      <c r="R1224" s="21">
        <f t="shared" ca="1" si="244"/>
        <v>444290000</v>
      </c>
      <c r="S1224">
        <f t="shared" ca="1" si="245"/>
        <v>405192480</v>
      </c>
      <c r="T1224" s="21">
        <f t="shared" ca="1" si="246"/>
        <v>369535541.75999999</v>
      </c>
      <c r="U1224">
        <f t="shared" ca="1" si="247"/>
        <v>337016414.08512002</v>
      </c>
      <c r="V1224" s="21">
        <f t="shared" ca="1" si="248"/>
        <v>323535757.52171522</v>
      </c>
      <c r="W1224" s="17">
        <f t="shared" ca="1" si="249"/>
        <v>-610756844.36099029</v>
      </c>
    </row>
    <row r="1225" spans="6:23" x14ac:dyDescent="0.3">
      <c r="F1225">
        <v>1223</v>
      </c>
      <c r="G1225">
        <f t="shared" ca="1" si="238"/>
        <v>0.45287363754772569</v>
      </c>
      <c r="H1225" s="19">
        <f t="shared" ca="1" si="239"/>
        <v>136448</v>
      </c>
      <c r="I1225">
        <f t="shared" ca="1" si="240"/>
        <v>129625.60000000001</v>
      </c>
      <c r="J1225" s="19">
        <f t="shared" ca="1" si="240"/>
        <v>123144.32000000001</v>
      </c>
      <c r="K1225">
        <f t="shared" ca="1" si="240"/>
        <v>116987.10400000001</v>
      </c>
      <c r="L1225" s="19">
        <f t="shared" ca="1" si="241"/>
        <v>116987.10400000001</v>
      </c>
      <c r="M1225" s="20">
        <f t="shared" si="242"/>
        <v>5000</v>
      </c>
      <c r="N1225">
        <f t="shared" si="243"/>
        <v>4800</v>
      </c>
      <c r="O1225" s="20">
        <f t="shared" si="243"/>
        <v>4608</v>
      </c>
      <c r="P1225">
        <f t="shared" si="243"/>
        <v>4423.68</v>
      </c>
      <c r="Q1225" s="20">
        <f t="shared" si="237"/>
        <v>4246.7328000000007</v>
      </c>
      <c r="R1225" s="21">
        <f t="shared" ca="1" si="244"/>
        <v>682240000</v>
      </c>
      <c r="S1225">
        <f t="shared" ca="1" si="245"/>
        <v>622202880</v>
      </c>
      <c r="T1225" s="21">
        <f t="shared" ca="1" si="246"/>
        <v>567449026.56000006</v>
      </c>
      <c r="U1225">
        <f t="shared" ca="1" si="247"/>
        <v>517513512.22272009</v>
      </c>
      <c r="V1225" s="21">
        <f t="shared" ca="1" si="248"/>
        <v>496812971.73381132</v>
      </c>
      <c r="W1225" s="17">
        <f t="shared" ca="1" si="249"/>
        <v>79727769.031844854</v>
      </c>
    </row>
    <row r="1226" spans="6:23" x14ac:dyDescent="0.3">
      <c r="F1226">
        <v>1224</v>
      </c>
      <c r="G1226">
        <f t="shared" ca="1" si="238"/>
        <v>0.32360899453655045</v>
      </c>
      <c r="H1226" s="19">
        <f t="shared" ca="1" si="239"/>
        <v>126271</v>
      </c>
      <c r="I1226">
        <f t="shared" ca="1" si="240"/>
        <v>119957.45</v>
      </c>
      <c r="J1226" s="19">
        <f t="shared" ca="1" si="240"/>
        <v>113959.5775</v>
      </c>
      <c r="K1226">
        <f t="shared" ca="1" si="240"/>
        <v>108261.598625</v>
      </c>
      <c r="L1226" s="19">
        <f t="shared" ca="1" si="241"/>
        <v>108261.598625</v>
      </c>
      <c r="M1226" s="20">
        <f t="shared" si="242"/>
        <v>5000</v>
      </c>
      <c r="N1226">
        <f t="shared" si="243"/>
        <v>4800</v>
      </c>
      <c r="O1226" s="20">
        <f t="shared" si="243"/>
        <v>4608</v>
      </c>
      <c r="P1226">
        <f t="shared" si="243"/>
        <v>4423.68</v>
      </c>
      <c r="Q1226" s="20">
        <f t="shared" si="237"/>
        <v>4246.7328000000007</v>
      </c>
      <c r="R1226" s="21">
        <f t="shared" ca="1" si="244"/>
        <v>631355000</v>
      </c>
      <c r="S1226">
        <f t="shared" ca="1" si="245"/>
        <v>575795760</v>
      </c>
      <c r="T1226" s="21">
        <f t="shared" ca="1" si="246"/>
        <v>525125733.12</v>
      </c>
      <c r="U1226">
        <f t="shared" ca="1" si="247"/>
        <v>478914668.60544002</v>
      </c>
      <c r="V1226" s="21">
        <f t="shared" ca="1" si="248"/>
        <v>459758081.86122245</v>
      </c>
      <c r="W1226" s="17">
        <f t="shared" ca="1" si="249"/>
        <v>-67930602.695385456</v>
      </c>
    </row>
    <row r="1227" spans="6:23" x14ac:dyDescent="0.3">
      <c r="F1227">
        <v>1225</v>
      </c>
      <c r="G1227">
        <f t="shared" ca="1" si="238"/>
        <v>5.9066694318410384E-3</v>
      </c>
      <c r="H1227" s="19">
        <f t="shared" ca="1" si="239"/>
        <v>64470</v>
      </c>
      <c r="I1227">
        <f t="shared" ca="1" si="240"/>
        <v>61246.5</v>
      </c>
      <c r="J1227" s="19">
        <f t="shared" ca="1" si="240"/>
        <v>58184.175000000003</v>
      </c>
      <c r="K1227">
        <f t="shared" ca="1" si="240"/>
        <v>55274.966250000005</v>
      </c>
      <c r="L1227" s="19">
        <f t="shared" ca="1" si="241"/>
        <v>55274.966250000005</v>
      </c>
      <c r="M1227" s="20">
        <f t="shared" si="242"/>
        <v>5000</v>
      </c>
      <c r="N1227">
        <f t="shared" si="243"/>
        <v>4800</v>
      </c>
      <c r="O1227" s="20">
        <f t="shared" si="243"/>
        <v>4608</v>
      </c>
      <c r="P1227">
        <f t="shared" si="243"/>
        <v>4423.68</v>
      </c>
      <c r="Q1227" s="20">
        <f t="shared" si="237"/>
        <v>4246.7328000000007</v>
      </c>
      <c r="R1227" s="21">
        <f t="shared" ca="1" si="244"/>
        <v>322350000</v>
      </c>
      <c r="S1227">
        <f t="shared" ca="1" si="245"/>
        <v>293983200</v>
      </c>
      <c r="T1227" s="21">
        <f t="shared" ca="1" si="246"/>
        <v>268112678.40000001</v>
      </c>
      <c r="U1227">
        <f t="shared" ca="1" si="247"/>
        <v>244518762.70080003</v>
      </c>
      <c r="V1227" s="21">
        <f t="shared" ca="1" si="248"/>
        <v>234738012.19276807</v>
      </c>
      <c r="W1227" s="17">
        <f t="shared" ca="1" si="249"/>
        <v>-964603004.29846549</v>
      </c>
    </row>
    <row r="1228" spans="6:23" x14ac:dyDescent="0.3">
      <c r="F1228">
        <v>1226</v>
      </c>
      <c r="G1228">
        <f t="shared" ca="1" si="238"/>
        <v>0.61932151400935154</v>
      </c>
      <c r="H1228" s="19">
        <f t="shared" ca="1" si="239"/>
        <v>149111</v>
      </c>
      <c r="I1228">
        <f t="shared" ca="1" si="240"/>
        <v>141655.45000000001</v>
      </c>
      <c r="J1228" s="19">
        <f t="shared" ca="1" si="240"/>
        <v>134572.67750000002</v>
      </c>
      <c r="K1228">
        <f t="shared" ca="1" si="240"/>
        <v>127844.04362500002</v>
      </c>
      <c r="L1228" s="19">
        <f t="shared" ca="1" si="241"/>
        <v>127844.04362500002</v>
      </c>
      <c r="M1228" s="20">
        <f t="shared" si="242"/>
        <v>5000</v>
      </c>
      <c r="N1228">
        <f t="shared" si="243"/>
        <v>4800</v>
      </c>
      <c r="O1228" s="20">
        <f t="shared" si="243"/>
        <v>4608</v>
      </c>
      <c r="P1228">
        <f t="shared" si="243"/>
        <v>4423.68</v>
      </c>
      <c r="Q1228" s="20">
        <f t="shared" si="237"/>
        <v>4246.7328000000007</v>
      </c>
      <c r="R1228" s="21">
        <f t="shared" ca="1" si="244"/>
        <v>745555000</v>
      </c>
      <c r="S1228">
        <f t="shared" ca="1" si="245"/>
        <v>679946160</v>
      </c>
      <c r="T1228" s="21">
        <f t="shared" ca="1" si="246"/>
        <v>620110897.92000008</v>
      </c>
      <c r="U1228">
        <f t="shared" ca="1" si="247"/>
        <v>565541138.90304017</v>
      </c>
      <c r="V1228" s="21">
        <f t="shared" ca="1" si="248"/>
        <v>542919493.34691858</v>
      </c>
      <c r="W1228" s="17">
        <f t="shared" ca="1" si="249"/>
        <v>263455582.84553385</v>
      </c>
    </row>
    <row r="1229" spans="6:23" x14ac:dyDescent="0.3">
      <c r="F1229">
        <v>1227</v>
      </c>
      <c r="G1229">
        <f t="shared" ca="1" si="238"/>
        <v>0.53908293832595366</v>
      </c>
      <c r="H1229" s="19">
        <f t="shared" ca="1" si="239"/>
        <v>142944</v>
      </c>
      <c r="I1229">
        <f t="shared" ca="1" si="240"/>
        <v>135796.79999999999</v>
      </c>
      <c r="J1229" s="19">
        <f t="shared" ca="1" si="240"/>
        <v>129006.95999999999</v>
      </c>
      <c r="K1229">
        <f t="shared" ca="1" si="240"/>
        <v>122556.61199999999</v>
      </c>
      <c r="L1229" s="19">
        <f t="shared" ca="1" si="241"/>
        <v>122556.61199999999</v>
      </c>
      <c r="M1229" s="20">
        <f t="shared" si="242"/>
        <v>5000</v>
      </c>
      <c r="N1229">
        <f t="shared" si="243"/>
        <v>4800</v>
      </c>
      <c r="O1229" s="20">
        <f t="shared" si="243"/>
        <v>4608</v>
      </c>
      <c r="P1229">
        <f t="shared" si="243"/>
        <v>4423.68</v>
      </c>
      <c r="Q1229" s="20">
        <f t="shared" si="237"/>
        <v>4246.7328000000007</v>
      </c>
      <c r="R1229" s="21">
        <f t="shared" ca="1" si="244"/>
        <v>714720000</v>
      </c>
      <c r="S1229">
        <f t="shared" ca="1" si="245"/>
        <v>651824640</v>
      </c>
      <c r="T1229" s="21">
        <f t="shared" ca="1" si="246"/>
        <v>594464071.67999995</v>
      </c>
      <c r="U1229">
        <f t="shared" ca="1" si="247"/>
        <v>542151233.37215996</v>
      </c>
      <c r="V1229" s="21">
        <f t="shared" ca="1" si="248"/>
        <v>520465184.03727365</v>
      </c>
      <c r="W1229" s="17">
        <f t="shared" ca="1" si="249"/>
        <v>173978410.94400787</v>
      </c>
    </row>
    <row r="1230" spans="6:23" x14ac:dyDescent="0.3">
      <c r="F1230">
        <v>1228</v>
      </c>
      <c r="G1230">
        <f t="shared" ca="1" si="238"/>
        <v>0.8570961175650077</v>
      </c>
      <c r="H1230" s="19">
        <f t="shared" ca="1" si="239"/>
        <v>172021</v>
      </c>
      <c r="I1230">
        <f t="shared" ca="1" si="240"/>
        <v>163419.95000000001</v>
      </c>
      <c r="J1230" s="19">
        <f t="shared" ca="1" si="240"/>
        <v>155248.95250000001</v>
      </c>
      <c r="K1230">
        <f t="shared" ca="1" si="240"/>
        <v>147486.50487500001</v>
      </c>
      <c r="L1230" s="19">
        <f t="shared" ca="1" si="241"/>
        <v>147486.50487500001</v>
      </c>
      <c r="M1230" s="20">
        <f t="shared" si="242"/>
        <v>5000</v>
      </c>
      <c r="N1230">
        <f t="shared" si="243"/>
        <v>4800</v>
      </c>
      <c r="O1230" s="20">
        <f t="shared" si="243"/>
        <v>4608</v>
      </c>
      <c r="P1230">
        <f t="shared" si="243"/>
        <v>4423.68</v>
      </c>
      <c r="Q1230" s="20">
        <f t="shared" si="237"/>
        <v>4246.7328000000007</v>
      </c>
      <c r="R1230" s="21">
        <f t="shared" ca="1" si="244"/>
        <v>860105000</v>
      </c>
      <c r="S1230">
        <f t="shared" ca="1" si="245"/>
        <v>784415760</v>
      </c>
      <c r="T1230" s="21">
        <f t="shared" ca="1" si="246"/>
        <v>715387173.12000012</v>
      </c>
      <c r="U1230">
        <f t="shared" ca="1" si="247"/>
        <v>652433101.88544011</v>
      </c>
      <c r="V1230" s="21">
        <f t="shared" ca="1" si="248"/>
        <v>626335777.81002259</v>
      </c>
      <c r="W1230" s="17">
        <f t="shared" ca="1" si="249"/>
        <v>595857400.30360937</v>
      </c>
    </row>
    <row r="1231" spans="6:23" x14ac:dyDescent="0.3">
      <c r="F1231">
        <v>1229</v>
      </c>
      <c r="G1231">
        <f t="shared" ca="1" si="238"/>
        <v>0.56374420286031113</v>
      </c>
      <c r="H1231" s="19">
        <f t="shared" ca="1" si="239"/>
        <v>144814</v>
      </c>
      <c r="I1231">
        <f t="shared" ca="1" si="240"/>
        <v>137573.29999999999</v>
      </c>
      <c r="J1231" s="19">
        <f t="shared" ca="1" si="240"/>
        <v>130694.63499999999</v>
      </c>
      <c r="K1231">
        <f t="shared" ca="1" si="240"/>
        <v>124159.90324999999</v>
      </c>
      <c r="L1231" s="19">
        <f t="shared" ca="1" si="241"/>
        <v>124159.90324999999</v>
      </c>
      <c r="M1231" s="20">
        <f t="shared" si="242"/>
        <v>5000</v>
      </c>
      <c r="N1231">
        <f t="shared" si="243"/>
        <v>4800</v>
      </c>
      <c r="O1231" s="20">
        <f t="shared" si="243"/>
        <v>4608</v>
      </c>
      <c r="P1231">
        <f t="shared" si="243"/>
        <v>4423.68</v>
      </c>
      <c r="Q1231" s="20">
        <f t="shared" si="237"/>
        <v>4246.7328000000007</v>
      </c>
      <c r="R1231" s="21">
        <f t="shared" ca="1" si="244"/>
        <v>724070000</v>
      </c>
      <c r="S1231">
        <f t="shared" ca="1" si="245"/>
        <v>660351840</v>
      </c>
      <c r="T1231" s="21">
        <f t="shared" ca="1" si="246"/>
        <v>602240878.07999992</v>
      </c>
      <c r="U1231">
        <f t="shared" ca="1" si="247"/>
        <v>549243680.80895996</v>
      </c>
      <c r="V1231" s="21">
        <f t="shared" ca="1" si="248"/>
        <v>527273933.57660162</v>
      </c>
      <c r="W1231" s="17">
        <f t="shared" ca="1" si="249"/>
        <v>201110292.15948582</v>
      </c>
    </row>
    <row r="1232" spans="6:23" x14ac:dyDescent="0.3">
      <c r="F1232">
        <v>1230</v>
      </c>
      <c r="G1232">
        <f t="shared" ca="1" si="238"/>
        <v>0.5320855717281332</v>
      </c>
      <c r="H1232" s="19">
        <f t="shared" ca="1" si="239"/>
        <v>142415</v>
      </c>
      <c r="I1232">
        <f t="shared" ca="1" si="240"/>
        <v>135294.25</v>
      </c>
      <c r="J1232" s="19">
        <f t="shared" ca="1" si="240"/>
        <v>128529.53750000001</v>
      </c>
      <c r="K1232">
        <f t="shared" ca="1" si="240"/>
        <v>122103.06062500001</v>
      </c>
      <c r="L1232" s="19">
        <f t="shared" ca="1" si="241"/>
        <v>122103.06062500001</v>
      </c>
      <c r="M1232" s="20">
        <f t="shared" si="242"/>
        <v>5000</v>
      </c>
      <c r="N1232">
        <f t="shared" si="243"/>
        <v>4800</v>
      </c>
      <c r="O1232" s="20">
        <f t="shared" si="243"/>
        <v>4608</v>
      </c>
      <c r="P1232">
        <f t="shared" si="243"/>
        <v>4423.68</v>
      </c>
      <c r="Q1232" s="20">
        <f t="shared" si="237"/>
        <v>4246.7328000000007</v>
      </c>
      <c r="R1232" s="21">
        <f t="shared" ca="1" si="244"/>
        <v>712075000</v>
      </c>
      <c r="S1232">
        <f t="shared" ca="1" si="245"/>
        <v>649412400</v>
      </c>
      <c r="T1232" s="21">
        <f t="shared" ca="1" si="246"/>
        <v>592264108.80000007</v>
      </c>
      <c r="U1232">
        <f t="shared" ca="1" si="247"/>
        <v>540144867.22560012</v>
      </c>
      <c r="V1232" s="21">
        <f t="shared" ca="1" si="248"/>
        <v>518539072.53657615</v>
      </c>
      <c r="W1232" s="17">
        <f t="shared" ca="1" si="249"/>
        <v>166303135.45577931</v>
      </c>
    </row>
    <row r="1233" spans="6:23" x14ac:dyDescent="0.3">
      <c r="F1233">
        <v>1231</v>
      </c>
      <c r="G1233">
        <f t="shared" ca="1" si="238"/>
        <v>0.19373833301456833</v>
      </c>
      <c r="H1233" s="19">
        <f t="shared" ca="1" si="239"/>
        <v>114074</v>
      </c>
      <c r="I1233">
        <f t="shared" ca="1" si="240"/>
        <v>108370.3</v>
      </c>
      <c r="J1233" s="19">
        <f t="shared" ca="1" si="240"/>
        <v>102951.785</v>
      </c>
      <c r="K1233">
        <f t="shared" ca="1" si="240"/>
        <v>97804.195749999999</v>
      </c>
      <c r="L1233" s="19">
        <f t="shared" ca="1" si="241"/>
        <v>97804.195749999999</v>
      </c>
      <c r="M1233" s="20">
        <f t="shared" si="242"/>
        <v>5000</v>
      </c>
      <c r="N1233">
        <f t="shared" si="243"/>
        <v>4800</v>
      </c>
      <c r="O1233" s="20">
        <f t="shared" si="243"/>
        <v>4608</v>
      </c>
      <c r="P1233">
        <f t="shared" si="243"/>
        <v>4423.68</v>
      </c>
      <c r="Q1233" s="20">
        <f t="shared" si="237"/>
        <v>4246.7328000000007</v>
      </c>
      <c r="R1233" s="21">
        <f t="shared" ca="1" si="244"/>
        <v>570370000</v>
      </c>
      <c r="S1233">
        <f t="shared" ca="1" si="245"/>
        <v>520177440</v>
      </c>
      <c r="T1233" s="21">
        <f t="shared" ca="1" si="246"/>
        <v>474401825.28000003</v>
      </c>
      <c r="U1233">
        <f t="shared" ca="1" si="247"/>
        <v>432654464.65536004</v>
      </c>
      <c r="V1233" s="21">
        <f t="shared" ca="1" si="248"/>
        <v>415348286.06914568</v>
      </c>
      <c r="W1233" s="17">
        <f t="shared" ca="1" si="249"/>
        <v>-244897209.74628711</v>
      </c>
    </row>
    <row r="1234" spans="6:23" x14ac:dyDescent="0.3">
      <c r="F1234">
        <v>1232</v>
      </c>
      <c r="G1234">
        <f t="shared" ca="1" si="238"/>
        <v>0.91652174637302908</v>
      </c>
      <c r="H1234" s="19">
        <f t="shared" ca="1" si="239"/>
        <v>181461</v>
      </c>
      <c r="I1234">
        <f t="shared" ca="1" si="240"/>
        <v>172387.95</v>
      </c>
      <c r="J1234" s="19">
        <f t="shared" ca="1" si="240"/>
        <v>163768.55250000002</v>
      </c>
      <c r="K1234">
        <f t="shared" ca="1" si="240"/>
        <v>155580.12487500001</v>
      </c>
      <c r="L1234" s="19">
        <f t="shared" ca="1" si="241"/>
        <v>155580.12487500001</v>
      </c>
      <c r="M1234" s="20">
        <f t="shared" si="242"/>
        <v>5000</v>
      </c>
      <c r="N1234">
        <f t="shared" si="243"/>
        <v>4800</v>
      </c>
      <c r="O1234" s="20">
        <f t="shared" si="243"/>
        <v>4608</v>
      </c>
      <c r="P1234">
        <f t="shared" si="243"/>
        <v>4423.68</v>
      </c>
      <c r="Q1234" s="20">
        <f t="shared" si="237"/>
        <v>4246.7328000000007</v>
      </c>
      <c r="R1234" s="21">
        <f t="shared" ca="1" si="244"/>
        <v>907305000</v>
      </c>
      <c r="S1234">
        <f t="shared" ca="1" si="245"/>
        <v>827462160</v>
      </c>
      <c r="T1234" s="21">
        <f t="shared" ca="1" si="246"/>
        <v>754645489.92000008</v>
      </c>
      <c r="U1234">
        <f t="shared" ca="1" si="247"/>
        <v>688236686.8070401</v>
      </c>
      <c r="V1234" s="21">
        <f t="shared" ca="1" si="248"/>
        <v>660707219.33475852</v>
      </c>
      <c r="W1234" s="17">
        <f t="shared" ca="1" si="249"/>
        <v>732822618.84591579</v>
      </c>
    </row>
    <row r="1235" spans="6:23" x14ac:dyDescent="0.3">
      <c r="F1235">
        <v>1233</v>
      </c>
      <c r="G1235">
        <f t="shared" ca="1" si="238"/>
        <v>0.62031561296467586</v>
      </c>
      <c r="H1235" s="19">
        <f t="shared" ca="1" si="239"/>
        <v>149189</v>
      </c>
      <c r="I1235">
        <f t="shared" ca="1" si="240"/>
        <v>141729.54999999999</v>
      </c>
      <c r="J1235" s="19">
        <f t="shared" ca="1" si="240"/>
        <v>134643.07249999998</v>
      </c>
      <c r="K1235">
        <f t="shared" ca="1" si="240"/>
        <v>127910.91887499997</v>
      </c>
      <c r="L1235" s="19">
        <f t="shared" ca="1" si="241"/>
        <v>127910.91887499997</v>
      </c>
      <c r="M1235" s="20">
        <f t="shared" si="242"/>
        <v>5000</v>
      </c>
      <c r="N1235">
        <f t="shared" si="243"/>
        <v>4800</v>
      </c>
      <c r="O1235" s="20">
        <f t="shared" si="243"/>
        <v>4608</v>
      </c>
      <c r="P1235">
        <f t="shared" si="243"/>
        <v>4423.68</v>
      </c>
      <c r="Q1235" s="20">
        <f t="shared" si="237"/>
        <v>4246.7328000000007</v>
      </c>
      <c r="R1235" s="21">
        <f t="shared" ca="1" si="244"/>
        <v>745945000</v>
      </c>
      <c r="S1235">
        <f t="shared" ca="1" si="245"/>
        <v>680301840</v>
      </c>
      <c r="T1235" s="21">
        <f t="shared" ca="1" si="246"/>
        <v>620435278.07999992</v>
      </c>
      <c r="U1235">
        <f t="shared" ca="1" si="247"/>
        <v>565836973.60895991</v>
      </c>
      <c r="V1235" s="21">
        <f t="shared" ca="1" si="248"/>
        <v>543203494.66460156</v>
      </c>
      <c r="W1235" s="17">
        <f t="shared" ca="1" si="249"/>
        <v>264587286.98179388</v>
      </c>
    </row>
    <row r="1236" spans="6:23" x14ac:dyDescent="0.3">
      <c r="F1236">
        <v>1234</v>
      </c>
      <c r="G1236">
        <f t="shared" ca="1" si="238"/>
        <v>0.30039517647550917</v>
      </c>
      <c r="H1236" s="19">
        <f t="shared" ca="1" si="239"/>
        <v>124302</v>
      </c>
      <c r="I1236">
        <f t="shared" ca="1" si="240"/>
        <v>118086.9</v>
      </c>
      <c r="J1236" s="19">
        <f t="shared" ca="1" si="240"/>
        <v>112182.55499999999</v>
      </c>
      <c r="K1236">
        <f t="shared" ca="1" si="240"/>
        <v>106573.42724999999</v>
      </c>
      <c r="L1236" s="19">
        <f t="shared" ca="1" si="241"/>
        <v>106573.42724999999</v>
      </c>
      <c r="M1236" s="20">
        <f t="shared" si="242"/>
        <v>5000</v>
      </c>
      <c r="N1236">
        <f t="shared" si="243"/>
        <v>4800</v>
      </c>
      <c r="O1236" s="20">
        <f t="shared" si="243"/>
        <v>4608</v>
      </c>
      <c r="P1236">
        <f t="shared" si="243"/>
        <v>4423.68</v>
      </c>
      <c r="Q1236" s="20">
        <f t="shared" si="237"/>
        <v>4246.7328000000007</v>
      </c>
      <c r="R1236" s="21">
        <f t="shared" ca="1" si="244"/>
        <v>621510000</v>
      </c>
      <c r="S1236">
        <f t="shared" ca="1" si="245"/>
        <v>566817120</v>
      </c>
      <c r="T1236" s="21">
        <f t="shared" ca="1" si="246"/>
        <v>516937213.43999994</v>
      </c>
      <c r="U1236">
        <f t="shared" ca="1" si="247"/>
        <v>471446738.65728003</v>
      </c>
      <c r="V1236" s="21">
        <f t="shared" ca="1" si="248"/>
        <v>452588869.11098886</v>
      </c>
      <c r="W1236" s="17">
        <f t="shared" ca="1" si="249"/>
        <v>-96498877.622271538</v>
      </c>
    </row>
    <row r="1237" spans="6:23" x14ac:dyDescent="0.3">
      <c r="F1237">
        <v>1235</v>
      </c>
      <c r="G1237">
        <f t="shared" ca="1" si="238"/>
        <v>0.50116307141657634</v>
      </c>
      <c r="H1237" s="19">
        <f t="shared" ca="1" si="239"/>
        <v>140087</v>
      </c>
      <c r="I1237">
        <f t="shared" ca="1" si="240"/>
        <v>133082.65</v>
      </c>
      <c r="J1237" s="19">
        <f t="shared" ca="1" si="240"/>
        <v>126428.51749999999</v>
      </c>
      <c r="K1237">
        <f t="shared" ca="1" si="240"/>
        <v>120107.09162499999</v>
      </c>
      <c r="L1237" s="19">
        <f t="shared" ca="1" si="241"/>
        <v>120107.09162499999</v>
      </c>
      <c r="M1237" s="20">
        <f t="shared" si="242"/>
        <v>5000</v>
      </c>
      <c r="N1237">
        <f t="shared" si="243"/>
        <v>4800</v>
      </c>
      <c r="O1237" s="20">
        <f t="shared" si="243"/>
        <v>4608</v>
      </c>
      <c r="P1237">
        <f t="shared" si="243"/>
        <v>4423.68</v>
      </c>
      <c r="Q1237" s="20">
        <f t="shared" si="237"/>
        <v>4246.7328000000007</v>
      </c>
      <c r="R1237" s="21">
        <f t="shared" ca="1" si="244"/>
        <v>700435000</v>
      </c>
      <c r="S1237">
        <f t="shared" ca="1" si="245"/>
        <v>638796720</v>
      </c>
      <c r="T1237" s="21">
        <f t="shared" ca="1" si="246"/>
        <v>582582608.63999999</v>
      </c>
      <c r="U1237">
        <f t="shared" ca="1" si="247"/>
        <v>531315339.07967997</v>
      </c>
      <c r="V1237" s="21">
        <f t="shared" ca="1" si="248"/>
        <v>510062725.51649284</v>
      </c>
      <c r="W1237" s="17">
        <f t="shared" ca="1" si="249"/>
        <v>132526119.69661689</v>
      </c>
    </row>
    <row r="1238" spans="6:23" x14ac:dyDescent="0.3">
      <c r="F1238">
        <v>1236</v>
      </c>
      <c r="G1238">
        <f t="shared" ca="1" si="238"/>
        <v>0.16666765217163915</v>
      </c>
      <c r="H1238" s="19">
        <f t="shared" ca="1" si="239"/>
        <v>110977</v>
      </c>
      <c r="I1238">
        <f t="shared" ca="1" si="240"/>
        <v>105428.15</v>
      </c>
      <c r="J1238" s="19">
        <f t="shared" ca="1" si="240"/>
        <v>100156.74249999999</v>
      </c>
      <c r="K1238">
        <f t="shared" ca="1" si="240"/>
        <v>95148.905374999988</v>
      </c>
      <c r="L1238" s="19">
        <f t="shared" ca="1" si="241"/>
        <v>95148.905374999988</v>
      </c>
      <c r="M1238" s="20">
        <f t="shared" si="242"/>
        <v>5000</v>
      </c>
      <c r="N1238">
        <f t="shared" si="243"/>
        <v>4800</v>
      </c>
      <c r="O1238" s="20">
        <f t="shared" si="243"/>
        <v>4608</v>
      </c>
      <c r="P1238">
        <f t="shared" si="243"/>
        <v>4423.68</v>
      </c>
      <c r="Q1238" s="20">
        <f t="shared" si="237"/>
        <v>4246.7328000000007</v>
      </c>
      <c r="R1238" s="21">
        <f t="shared" ca="1" si="244"/>
        <v>554885000</v>
      </c>
      <c r="S1238">
        <f t="shared" ca="1" si="245"/>
        <v>506055120</v>
      </c>
      <c r="T1238" s="21">
        <f t="shared" ca="1" si="246"/>
        <v>461522269.43999994</v>
      </c>
      <c r="U1238">
        <f t="shared" ca="1" si="247"/>
        <v>420908309.72927999</v>
      </c>
      <c r="V1238" s="21">
        <f t="shared" ca="1" si="248"/>
        <v>404071977.34010881</v>
      </c>
      <c r="W1238" s="17">
        <f t="shared" ca="1" si="249"/>
        <v>-289831667.56678724</v>
      </c>
    </row>
    <row r="1239" spans="6:23" x14ac:dyDescent="0.3">
      <c r="F1239">
        <v>1237</v>
      </c>
      <c r="G1239">
        <f t="shared" ca="1" si="238"/>
        <v>0.29807533249249762</v>
      </c>
      <c r="H1239" s="19">
        <f t="shared" ca="1" si="239"/>
        <v>124102</v>
      </c>
      <c r="I1239">
        <f t="shared" ca="1" si="240"/>
        <v>117896.9</v>
      </c>
      <c r="J1239" s="19">
        <f t="shared" ca="1" si="240"/>
        <v>112002.05499999999</v>
      </c>
      <c r="K1239">
        <f t="shared" ca="1" si="240"/>
        <v>106401.95224999999</v>
      </c>
      <c r="L1239" s="19">
        <f t="shared" ca="1" si="241"/>
        <v>106401.95224999999</v>
      </c>
      <c r="M1239" s="20">
        <f t="shared" si="242"/>
        <v>5000</v>
      </c>
      <c r="N1239">
        <f t="shared" si="243"/>
        <v>4800</v>
      </c>
      <c r="O1239" s="20">
        <f t="shared" si="243"/>
        <v>4608</v>
      </c>
      <c r="P1239">
        <f t="shared" si="243"/>
        <v>4423.68</v>
      </c>
      <c r="Q1239" s="20">
        <f t="shared" si="237"/>
        <v>4246.7328000000007</v>
      </c>
      <c r="R1239" s="21">
        <f t="shared" ca="1" si="244"/>
        <v>620510000</v>
      </c>
      <c r="S1239">
        <f t="shared" ca="1" si="245"/>
        <v>565905120</v>
      </c>
      <c r="T1239" s="21">
        <f t="shared" ca="1" si="246"/>
        <v>516105469.43999994</v>
      </c>
      <c r="U1239">
        <f t="shared" ca="1" si="247"/>
        <v>470688188.12927997</v>
      </c>
      <c r="V1239" s="21">
        <f t="shared" ca="1" si="248"/>
        <v>451860660.60410881</v>
      </c>
      <c r="W1239" s="17">
        <f t="shared" ca="1" si="249"/>
        <v>-99400683.099862576</v>
      </c>
    </row>
    <row r="1240" spans="6:23" x14ac:dyDescent="0.3">
      <c r="F1240">
        <v>1238</v>
      </c>
      <c r="G1240">
        <f t="shared" ca="1" si="238"/>
        <v>0.65141127792585096</v>
      </c>
      <c r="H1240" s="19">
        <f t="shared" ca="1" si="239"/>
        <v>151674</v>
      </c>
      <c r="I1240">
        <f t="shared" ca="1" si="240"/>
        <v>144090.29999999999</v>
      </c>
      <c r="J1240" s="19">
        <f t="shared" ca="1" si="240"/>
        <v>136885.78499999997</v>
      </c>
      <c r="K1240">
        <f t="shared" ca="1" si="240"/>
        <v>130041.49574999997</v>
      </c>
      <c r="L1240" s="19">
        <f t="shared" ca="1" si="241"/>
        <v>130041.49574999997</v>
      </c>
      <c r="M1240" s="20">
        <f t="shared" si="242"/>
        <v>5000</v>
      </c>
      <c r="N1240">
        <f t="shared" si="243"/>
        <v>4800</v>
      </c>
      <c r="O1240" s="20">
        <f t="shared" si="243"/>
        <v>4608</v>
      </c>
      <c r="P1240">
        <f t="shared" si="243"/>
        <v>4423.68</v>
      </c>
      <c r="Q1240" s="20">
        <f t="shared" si="237"/>
        <v>4246.7328000000007</v>
      </c>
      <c r="R1240" s="21">
        <f t="shared" ca="1" si="244"/>
        <v>758370000</v>
      </c>
      <c r="S1240">
        <f t="shared" ca="1" si="245"/>
        <v>691633440</v>
      </c>
      <c r="T1240" s="21">
        <f t="shared" ca="1" si="246"/>
        <v>630769697.27999985</v>
      </c>
      <c r="U1240">
        <f t="shared" ca="1" si="247"/>
        <v>575261963.91935992</v>
      </c>
      <c r="V1240" s="21">
        <f t="shared" ca="1" si="248"/>
        <v>552251485.36258554</v>
      </c>
      <c r="W1240" s="17">
        <f t="shared" ca="1" si="249"/>
        <v>300642220.04086447</v>
      </c>
    </row>
    <row r="1241" spans="6:23" x14ac:dyDescent="0.3">
      <c r="F1241">
        <v>1239</v>
      </c>
      <c r="G1241">
        <f t="shared" ca="1" si="238"/>
        <v>0.15718462683174561</v>
      </c>
      <c r="H1241" s="19">
        <f t="shared" ca="1" si="239"/>
        <v>109817</v>
      </c>
      <c r="I1241">
        <f t="shared" ca="1" si="240"/>
        <v>104326.15</v>
      </c>
      <c r="J1241" s="19">
        <f t="shared" ca="1" si="240"/>
        <v>99109.842499999999</v>
      </c>
      <c r="K1241">
        <f t="shared" ca="1" si="240"/>
        <v>94154.350374999995</v>
      </c>
      <c r="L1241" s="19">
        <f t="shared" ca="1" si="241"/>
        <v>94154.350374999995</v>
      </c>
      <c r="M1241" s="20">
        <f t="shared" si="242"/>
        <v>5000</v>
      </c>
      <c r="N1241">
        <f t="shared" si="243"/>
        <v>4800</v>
      </c>
      <c r="O1241" s="20">
        <f t="shared" si="243"/>
        <v>4608</v>
      </c>
      <c r="P1241">
        <f t="shared" si="243"/>
        <v>4423.68</v>
      </c>
      <c r="Q1241" s="20">
        <f t="shared" si="237"/>
        <v>4246.7328000000007</v>
      </c>
      <c r="R1241" s="21">
        <f t="shared" ca="1" si="244"/>
        <v>549085000</v>
      </c>
      <c r="S1241">
        <f t="shared" ca="1" si="245"/>
        <v>500765520</v>
      </c>
      <c r="T1241" s="21">
        <f t="shared" ca="1" si="246"/>
        <v>456698154.24000001</v>
      </c>
      <c r="U1241">
        <f t="shared" ca="1" si="247"/>
        <v>416508716.66688001</v>
      </c>
      <c r="V1241" s="21">
        <f t="shared" ca="1" si="248"/>
        <v>399848368.00020486</v>
      </c>
      <c r="W1241" s="17">
        <f t="shared" ca="1" si="249"/>
        <v>-306662139.33681631</v>
      </c>
    </row>
    <row r="1242" spans="6:23" x14ac:dyDescent="0.3">
      <c r="F1242">
        <v>1240</v>
      </c>
      <c r="G1242">
        <f t="shared" ca="1" si="238"/>
        <v>0.67483106782787505</v>
      </c>
      <c r="H1242" s="19">
        <f t="shared" ca="1" si="239"/>
        <v>153599</v>
      </c>
      <c r="I1242">
        <f t="shared" ca="1" si="240"/>
        <v>145919.04999999999</v>
      </c>
      <c r="J1242" s="19">
        <f t="shared" ca="1" si="240"/>
        <v>138623.09749999997</v>
      </c>
      <c r="K1242">
        <f t="shared" ca="1" si="240"/>
        <v>131691.94262499997</v>
      </c>
      <c r="L1242" s="19">
        <f t="shared" ca="1" si="241"/>
        <v>131691.94262499997</v>
      </c>
      <c r="M1242" s="20">
        <f t="shared" si="242"/>
        <v>5000</v>
      </c>
      <c r="N1242">
        <f t="shared" si="243"/>
        <v>4800</v>
      </c>
      <c r="O1242" s="20">
        <f t="shared" si="243"/>
        <v>4608</v>
      </c>
      <c r="P1242">
        <f t="shared" si="243"/>
        <v>4423.68</v>
      </c>
      <c r="Q1242" s="20">
        <f t="shared" si="237"/>
        <v>4246.7328000000007</v>
      </c>
      <c r="R1242" s="21">
        <f t="shared" ca="1" si="244"/>
        <v>767995000</v>
      </c>
      <c r="S1242">
        <f t="shared" ca="1" si="245"/>
        <v>700411440</v>
      </c>
      <c r="T1242" s="21">
        <f t="shared" ca="1" si="246"/>
        <v>638775233.27999985</v>
      </c>
      <c r="U1242">
        <f t="shared" ca="1" si="247"/>
        <v>582563012.75135994</v>
      </c>
      <c r="V1242" s="21">
        <f t="shared" ca="1" si="248"/>
        <v>559260492.24130559</v>
      </c>
      <c r="W1242" s="17">
        <f t="shared" ca="1" si="249"/>
        <v>328572097.76268005</v>
      </c>
    </row>
    <row r="1243" spans="6:23" x14ac:dyDescent="0.3">
      <c r="F1243">
        <v>1241</v>
      </c>
      <c r="G1243">
        <f t="shared" ca="1" si="238"/>
        <v>0.61299419934002985</v>
      </c>
      <c r="H1243" s="19">
        <f t="shared" ca="1" si="239"/>
        <v>148614</v>
      </c>
      <c r="I1243">
        <f t="shared" ca="1" si="240"/>
        <v>141183.29999999999</v>
      </c>
      <c r="J1243" s="19">
        <f t="shared" ca="1" si="240"/>
        <v>134124.13499999998</v>
      </c>
      <c r="K1243">
        <f t="shared" ca="1" si="240"/>
        <v>127417.92824999998</v>
      </c>
      <c r="L1243" s="19">
        <f t="shared" ca="1" si="241"/>
        <v>127417.92824999998</v>
      </c>
      <c r="M1243" s="20">
        <f t="shared" si="242"/>
        <v>5000</v>
      </c>
      <c r="N1243">
        <f t="shared" si="243"/>
        <v>4800</v>
      </c>
      <c r="O1243" s="20">
        <f t="shared" si="243"/>
        <v>4608</v>
      </c>
      <c r="P1243">
        <f t="shared" si="243"/>
        <v>4423.68</v>
      </c>
      <c r="Q1243" s="20">
        <f t="shared" si="237"/>
        <v>4246.7328000000007</v>
      </c>
      <c r="R1243" s="21">
        <f t="shared" ca="1" si="244"/>
        <v>743070000</v>
      </c>
      <c r="S1243">
        <f t="shared" ca="1" si="245"/>
        <v>677679840</v>
      </c>
      <c r="T1243" s="21">
        <f t="shared" ca="1" si="246"/>
        <v>618044014.07999992</v>
      </c>
      <c r="U1243">
        <f t="shared" ca="1" si="247"/>
        <v>563656140.84095991</v>
      </c>
      <c r="V1243" s="21">
        <f t="shared" ca="1" si="248"/>
        <v>541109895.20732164</v>
      </c>
      <c r="W1243" s="17">
        <f t="shared" ca="1" si="249"/>
        <v>256244596.23371935</v>
      </c>
    </row>
    <row r="1244" spans="6:23" x14ac:dyDescent="0.3">
      <c r="F1244">
        <v>1242</v>
      </c>
      <c r="G1244">
        <f t="shared" ca="1" si="238"/>
        <v>2.0892073351533202E-2</v>
      </c>
      <c r="H1244" s="19">
        <f t="shared" ca="1" si="239"/>
        <v>78930</v>
      </c>
      <c r="I1244">
        <f t="shared" ca="1" si="240"/>
        <v>74983.5</v>
      </c>
      <c r="J1244" s="19">
        <f t="shared" ca="1" si="240"/>
        <v>71234.324999999997</v>
      </c>
      <c r="K1244">
        <f t="shared" ca="1" si="240"/>
        <v>67672.608749999999</v>
      </c>
      <c r="L1244" s="19">
        <f t="shared" ca="1" si="241"/>
        <v>67672.608749999999</v>
      </c>
      <c r="M1244" s="20">
        <f t="shared" si="242"/>
        <v>5000</v>
      </c>
      <c r="N1244">
        <f t="shared" si="243"/>
        <v>4800</v>
      </c>
      <c r="O1244" s="20">
        <f t="shared" si="243"/>
        <v>4608</v>
      </c>
      <c r="P1244">
        <f t="shared" si="243"/>
        <v>4423.68</v>
      </c>
      <c r="Q1244" s="20">
        <f t="shared" si="237"/>
        <v>4246.7328000000007</v>
      </c>
      <c r="R1244" s="21">
        <f t="shared" ca="1" si="244"/>
        <v>394650000</v>
      </c>
      <c r="S1244">
        <f t="shared" ca="1" si="245"/>
        <v>359920800</v>
      </c>
      <c r="T1244" s="21">
        <f t="shared" ca="1" si="246"/>
        <v>328247769.59999996</v>
      </c>
      <c r="U1244">
        <f t="shared" ca="1" si="247"/>
        <v>299361965.87520003</v>
      </c>
      <c r="V1244" s="21">
        <f t="shared" ca="1" si="248"/>
        <v>287387487.24019206</v>
      </c>
      <c r="W1244" s="17">
        <f t="shared" ca="1" si="249"/>
        <v>-754802468.26861882</v>
      </c>
    </row>
    <row r="1245" spans="6:23" x14ac:dyDescent="0.3">
      <c r="F1245">
        <v>1243</v>
      </c>
      <c r="G1245">
        <f t="shared" ca="1" si="238"/>
        <v>0.20367006075270011</v>
      </c>
      <c r="H1245" s="19">
        <f t="shared" ca="1" si="239"/>
        <v>115142</v>
      </c>
      <c r="I1245">
        <f t="shared" ca="1" si="240"/>
        <v>109384.9</v>
      </c>
      <c r="J1245" s="19">
        <f t="shared" ca="1" si="240"/>
        <v>103915.655</v>
      </c>
      <c r="K1245">
        <f t="shared" ca="1" si="240"/>
        <v>98719.87225</v>
      </c>
      <c r="L1245" s="19">
        <f t="shared" ca="1" si="241"/>
        <v>98719.87225</v>
      </c>
      <c r="M1245" s="20">
        <f t="shared" si="242"/>
        <v>5000</v>
      </c>
      <c r="N1245">
        <f t="shared" si="243"/>
        <v>4800</v>
      </c>
      <c r="O1245" s="20">
        <f t="shared" si="243"/>
        <v>4608</v>
      </c>
      <c r="P1245">
        <f t="shared" si="243"/>
        <v>4423.68</v>
      </c>
      <c r="Q1245" s="20">
        <f t="shared" si="237"/>
        <v>4246.7328000000007</v>
      </c>
      <c r="R1245" s="21">
        <f t="shared" ca="1" si="244"/>
        <v>575710000</v>
      </c>
      <c r="S1245">
        <f t="shared" ca="1" si="245"/>
        <v>525047520</v>
      </c>
      <c r="T1245" s="21">
        <f t="shared" ca="1" si="246"/>
        <v>478843338.24000001</v>
      </c>
      <c r="U1245">
        <f t="shared" ca="1" si="247"/>
        <v>436705124.47488004</v>
      </c>
      <c r="V1245" s="21">
        <f t="shared" ca="1" si="248"/>
        <v>419236919.4958849</v>
      </c>
      <c r="W1245" s="17">
        <f t="shared" ca="1" si="249"/>
        <v>-229401568.49594975</v>
      </c>
    </row>
    <row r="1246" spans="6:23" x14ac:dyDescent="0.3">
      <c r="F1246">
        <v>1244</v>
      </c>
      <c r="G1246">
        <f t="shared" ca="1" si="238"/>
        <v>0.89394658907007607</v>
      </c>
      <c r="H1246" s="19">
        <f t="shared" ca="1" si="239"/>
        <v>177434</v>
      </c>
      <c r="I1246">
        <f t="shared" ca="1" si="240"/>
        <v>168562.3</v>
      </c>
      <c r="J1246" s="19">
        <f t="shared" ca="1" si="240"/>
        <v>160134.185</v>
      </c>
      <c r="K1246">
        <f t="shared" ca="1" si="240"/>
        <v>152127.47574999998</v>
      </c>
      <c r="L1246" s="19">
        <f t="shared" ca="1" si="241"/>
        <v>152127.47574999998</v>
      </c>
      <c r="M1246" s="20">
        <f t="shared" si="242"/>
        <v>5000</v>
      </c>
      <c r="N1246">
        <f t="shared" si="243"/>
        <v>4800</v>
      </c>
      <c r="O1246" s="20">
        <f t="shared" si="243"/>
        <v>4608</v>
      </c>
      <c r="P1246">
        <f t="shared" si="243"/>
        <v>4423.68</v>
      </c>
      <c r="Q1246" s="20">
        <f t="shared" si="237"/>
        <v>4246.7328000000007</v>
      </c>
      <c r="R1246" s="21">
        <f t="shared" ca="1" si="244"/>
        <v>887170000</v>
      </c>
      <c r="S1246">
        <f t="shared" ca="1" si="245"/>
        <v>809099040</v>
      </c>
      <c r="T1246" s="21">
        <f t="shared" ca="1" si="246"/>
        <v>737898324.48000002</v>
      </c>
      <c r="U1246">
        <f t="shared" ca="1" si="247"/>
        <v>672963271.92575991</v>
      </c>
      <c r="V1246" s="21">
        <f t="shared" ca="1" si="248"/>
        <v>646044741.04872966</v>
      </c>
      <c r="W1246" s="17">
        <f t="shared" ca="1" si="249"/>
        <v>674394765.55461597</v>
      </c>
    </row>
    <row r="1247" spans="6:23" x14ac:dyDescent="0.3">
      <c r="F1247">
        <v>1245</v>
      </c>
      <c r="G1247">
        <f t="shared" ca="1" si="238"/>
        <v>0.17266429418335971</v>
      </c>
      <c r="H1247" s="19">
        <f t="shared" ca="1" si="239"/>
        <v>111689</v>
      </c>
      <c r="I1247">
        <f t="shared" ca="1" si="240"/>
        <v>106104.55</v>
      </c>
      <c r="J1247" s="19">
        <f t="shared" ca="1" si="240"/>
        <v>100799.32250000001</v>
      </c>
      <c r="K1247">
        <f t="shared" ca="1" si="240"/>
        <v>95759.356375000003</v>
      </c>
      <c r="L1247" s="19">
        <f t="shared" ca="1" si="241"/>
        <v>95759.356375000003</v>
      </c>
      <c r="M1247" s="20">
        <f t="shared" si="242"/>
        <v>5000</v>
      </c>
      <c r="N1247">
        <f t="shared" si="243"/>
        <v>4800</v>
      </c>
      <c r="O1247" s="20">
        <f t="shared" si="243"/>
        <v>4608</v>
      </c>
      <c r="P1247">
        <f t="shared" si="243"/>
        <v>4423.68</v>
      </c>
      <c r="Q1247" s="20">
        <f t="shared" si="237"/>
        <v>4246.7328000000007</v>
      </c>
      <c r="R1247" s="21">
        <f t="shared" ca="1" si="244"/>
        <v>558445000</v>
      </c>
      <c r="S1247">
        <f t="shared" ca="1" si="245"/>
        <v>509301840</v>
      </c>
      <c r="T1247" s="21">
        <f t="shared" ca="1" si="246"/>
        <v>464483278.08000004</v>
      </c>
      <c r="U1247">
        <f t="shared" ca="1" si="247"/>
        <v>423608749.60896003</v>
      </c>
      <c r="V1247" s="21">
        <f t="shared" ca="1" si="248"/>
        <v>406664399.62460166</v>
      </c>
      <c r="W1247" s="17">
        <f t="shared" ca="1" si="249"/>
        <v>-279501240.06656289</v>
      </c>
    </row>
    <row r="1248" spans="6:23" x14ac:dyDescent="0.3">
      <c r="F1248">
        <v>1246</v>
      </c>
      <c r="G1248">
        <f t="shared" ca="1" si="238"/>
        <v>0.57720019778697784</v>
      </c>
      <c r="H1248" s="19">
        <f t="shared" ca="1" si="239"/>
        <v>145842</v>
      </c>
      <c r="I1248">
        <f t="shared" ca="1" si="240"/>
        <v>138549.9</v>
      </c>
      <c r="J1248" s="19">
        <f t="shared" ca="1" si="240"/>
        <v>131622.405</v>
      </c>
      <c r="K1248">
        <f t="shared" ca="1" si="240"/>
        <v>125041.28474999999</v>
      </c>
      <c r="L1248" s="19">
        <f t="shared" ca="1" si="241"/>
        <v>125041.28474999999</v>
      </c>
      <c r="M1248" s="20">
        <f t="shared" si="242"/>
        <v>5000</v>
      </c>
      <c r="N1248">
        <f t="shared" si="243"/>
        <v>4800</v>
      </c>
      <c r="O1248" s="20">
        <f t="shared" si="243"/>
        <v>4608</v>
      </c>
      <c r="P1248">
        <f t="shared" si="243"/>
        <v>4423.68</v>
      </c>
      <c r="Q1248" s="20">
        <f t="shared" si="237"/>
        <v>4246.7328000000007</v>
      </c>
      <c r="R1248" s="21">
        <f t="shared" ca="1" si="244"/>
        <v>729210000</v>
      </c>
      <c r="S1248">
        <f t="shared" ca="1" si="245"/>
        <v>665039520</v>
      </c>
      <c r="T1248" s="21">
        <f t="shared" ca="1" si="246"/>
        <v>606516042.24000001</v>
      </c>
      <c r="U1248">
        <f t="shared" ca="1" si="247"/>
        <v>553142630.52287996</v>
      </c>
      <c r="V1248" s="21">
        <f t="shared" ca="1" si="248"/>
        <v>531016925.30196488</v>
      </c>
      <c r="W1248" s="17">
        <f t="shared" ca="1" si="249"/>
        <v>216025572.31430483</v>
      </c>
    </row>
    <row r="1249" spans="6:23" x14ac:dyDescent="0.3">
      <c r="F1249">
        <v>1247</v>
      </c>
      <c r="G1249">
        <f t="shared" ca="1" si="238"/>
        <v>0.269860798390537</v>
      </c>
      <c r="H1249" s="19">
        <f t="shared" ca="1" si="239"/>
        <v>121603</v>
      </c>
      <c r="I1249">
        <f t="shared" ca="1" si="240"/>
        <v>115522.85</v>
      </c>
      <c r="J1249" s="19">
        <f t="shared" ca="1" si="240"/>
        <v>109746.7075</v>
      </c>
      <c r="K1249">
        <f t="shared" ca="1" si="240"/>
        <v>104259.37212500001</v>
      </c>
      <c r="L1249" s="19">
        <f t="shared" ca="1" si="241"/>
        <v>104259.37212500001</v>
      </c>
      <c r="M1249" s="20">
        <f t="shared" si="242"/>
        <v>5000</v>
      </c>
      <c r="N1249">
        <f t="shared" si="243"/>
        <v>4800</v>
      </c>
      <c r="O1249" s="20">
        <f t="shared" si="243"/>
        <v>4608</v>
      </c>
      <c r="P1249">
        <f t="shared" si="243"/>
        <v>4423.68</v>
      </c>
      <c r="Q1249" s="20">
        <f t="shared" si="237"/>
        <v>4246.7328000000007</v>
      </c>
      <c r="R1249" s="21">
        <f t="shared" ca="1" si="244"/>
        <v>608015000</v>
      </c>
      <c r="S1249">
        <f t="shared" ca="1" si="245"/>
        <v>554509680</v>
      </c>
      <c r="T1249" s="21">
        <f t="shared" ca="1" si="246"/>
        <v>505712828.16000003</v>
      </c>
      <c r="U1249">
        <f t="shared" ca="1" si="247"/>
        <v>461210099.28192008</v>
      </c>
      <c r="V1249" s="21">
        <f t="shared" ca="1" si="248"/>
        <v>442761695.31064332</v>
      </c>
      <c r="W1249" s="17">
        <f t="shared" ca="1" si="249"/>
        <v>-135658742.54236507</v>
      </c>
    </row>
    <row r="1250" spans="6:23" x14ac:dyDescent="0.3">
      <c r="F1250">
        <v>1248</v>
      </c>
      <c r="G1250">
        <f t="shared" ca="1" si="238"/>
        <v>0.58175755848341104</v>
      </c>
      <c r="H1250" s="19">
        <f t="shared" ca="1" si="239"/>
        <v>146192</v>
      </c>
      <c r="I1250">
        <f t="shared" ca="1" si="240"/>
        <v>138882.4</v>
      </c>
      <c r="J1250" s="19">
        <f t="shared" ca="1" si="240"/>
        <v>131938.28</v>
      </c>
      <c r="K1250">
        <f t="shared" ca="1" si="240"/>
        <v>125341.36599999999</v>
      </c>
      <c r="L1250" s="19">
        <f t="shared" ca="1" si="241"/>
        <v>125341.36599999999</v>
      </c>
      <c r="M1250" s="20">
        <f t="shared" si="242"/>
        <v>5000</v>
      </c>
      <c r="N1250">
        <f t="shared" si="243"/>
        <v>4800</v>
      </c>
      <c r="O1250" s="20">
        <f t="shared" si="243"/>
        <v>4608</v>
      </c>
      <c r="P1250">
        <f t="shared" si="243"/>
        <v>4423.68</v>
      </c>
      <c r="Q1250" s="20">
        <f t="shared" si="237"/>
        <v>4246.7328000000007</v>
      </c>
      <c r="R1250" s="21">
        <f t="shared" ca="1" si="244"/>
        <v>730960000</v>
      </c>
      <c r="S1250">
        <f t="shared" ca="1" si="245"/>
        <v>666635520</v>
      </c>
      <c r="T1250" s="21">
        <f t="shared" ca="1" si="246"/>
        <v>607971594.24000001</v>
      </c>
      <c r="U1250">
        <f t="shared" ca="1" si="247"/>
        <v>554470093.94687998</v>
      </c>
      <c r="V1250" s="21">
        <f t="shared" ca="1" si="248"/>
        <v>532291290.18900484</v>
      </c>
      <c r="W1250" s="17">
        <f t="shared" ca="1" si="249"/>
        <v>221103731.90008926</v>
      </c>
    </row>
    <row r="1251" spans="6:23" x14ac:dyDescent="0.3">
      <c r="F1251">
        <v>1249</v>
      </c>
      <c r="G1251">
        <f t="shared" ca="1" si="238"/>
        <v>0.44641909958197445</v>
      </c>
      <c r="H1251" s="19">
        <f t="shared" ca="1" si="239"/>
        <v>135959</v>
      </c>
      <c r="I1251">
        <f t="shared" ca="1" si="240"/>
        <v>129161.05</v>
      </c>
      <c r="J1251" s="19">
        <f t="shared" ca="1" si="240"/>
        <v>122702.9975</v>
      </c>
      <c r="K1251">
        <f t="shared" ca="1" si="240"/>
        <v>116567.84762499999</v>
      </c>
      <c r="L1251" s="19">
        <f t="shared" ca="1" si="241"/>
        <v>116567.84762499999</v>
      </c>
      <c r="M1251" s="20">
        <f t="shared" si="242"/>
        <v>5000</v>
      </c>
      <c r="N1251">
        <f t="shared" si="243"/>
        <v>4800</v>
      </c>
      <c r="O1251" s="20">
        <f t="shared" si="243"/>
        <v>4608</v>
      </c>
      <c r="P1251">
        <f t="shared" si="243"/>
        <v>4423.68</v>
      </c>
      <c r="Q1251" s="20">
        <f t="shared" si="237"/>
        <v>4246.7328000000007</v>
      </c>
      <c r="R1251" s="21">
        <f t="shared" ca="1" si="244"/>
        <v>679795000</v>
      </c>
      <c r="S1251">
        <f t="shared" ca="1" si="245"/>
        <v>619973040</v>
      </c>
      <c r="T1251" s="21">
        <f t="shared" ca="1" si="246"/>
        <v>565415412.48000002</v>
      </c>
      <c r="U1251">
        <f t="shared" ca="1" si="247"/>
        <v>515658856.18176001</v>
      </c>
      <c r="V1251" s="21">
        <f t="shared" ca="1" si="248"/>
        <v>495032501.93448967</v>
      </c>
      <c r="W1251" s="17">
        <f t="shared" ca="1" si="249"/>
        <v>72632854.63913393</v>
      </c>
    </row>
    <row r="1252" spans="6:23" x14ac:dyDescent="0.3">
      <c r="F1252">
        <v>1250</v>
      </c>
      <c r="G1252">
        <f t="shared" ca="1" si="238"/>
        <v>0.78197861537787317</v>
      </c>
      <c r="H1252" s="19">
        <f t="shared" ca="1" si="239"/>
        <v>163367</v>
      </c>
      <c r="I1252">
        <f t="shared" ca="1" si="240"/>
        <v>155198.65</v>
      </c>
      <c r="J1252" s="19">
        <f t="shared" ca="1" si="240"/>
        <v>147438.7175</v>
      </c>
      <c r="K1252">
        <f t="shared" ca="1" si="240"/>
        <v>140066.781625</v>
      </c>
      <c r="L1252" s="19">
        <f t="shared" ca="1" si="241"/>
        <v>140066.781625</v>
      </c>
      <c r="M1252" s="20">
        <f t="shared" si="242"/>
        <v>5000</v>
      </c>
      <c r="N1252">
        <f t="shared" si="243"/>
        <v>4800</v>
      </c>
      <c r="O1252" s="20">
        <f t="shared" si="243"/>
        <v>4608</v>
      </c>
      <c r="P1252">
        <f t="shared" si="243"/>
        <v>4423.68</v>
      </c>
      <c r="Q1252" s="20">
        <f t="shared" si="237"/>
        <v>4246.7328000000007</v>
      </c>
      <c r="R1252" s="21">
        <f t="shared" ca="1" si="244"/>
        <v>816835000</v>
      </c>
      <c r="S1252">
        <f t="shared" ca="1" si="245"/>
        <v>744953520</v>
      </c>
      <c r="T1252" s="21">
        <f t="shared" ca="1" si="246"/>
        <v>679397610.24000001</v>
      </c>
      <c r="U1252">
        <f t="shared" ca="1" si="247"/>
        <v>619610620.53888011</v>
      </c>
      <c r="V1252" s="21">
        <f t="shared" ca="1" si="248"/>
        <v>594826195.71732485</v>
      </c>
      <c r="W1252" s="17">
        <f t="shared" ca="1" si="249"/>
        <v>470296277.28823662</v>
      </c>
    </row>
    <row r="1253" spans="6:23" x14ac:dyDescent="0.3">
      <c r="F1253">
        <v>1251</v>
      </c>
      <c r="G1253">
        <f t="shared" ca="1" si="238"/>
        <v>0.10594691325061245</v>
      </c>
      <c r="H1253" s="19">
        <f t="shared" ca="1" si="239"/>
        <v>102549</v>
      </c>
      <c r="I1253">
        <f t="shared" ca="1" si="240"/>
        <v>97421.55</v>
      </c>
      <c r="J1253" s="19">
        <f t="shared" ca="1" si="240"/>
        <v>92550.472500000003</v>
      </c>
      <c r="K1253">
        <f t="shared" ca="1" si="240"/>
        <v>87922.948875000002</v>
      </c>
      <c r="L1253" s="19">
        <f t="shared" ca="1" si="241"/>
        <v>87922.948875000002</v>
      </c>
      <c r="M1253" s="20">
        <f t="shared" si="242"/>
        <v>5000</v>
      </c>
      <c r="N1253">
        <f t="shared" si="243"/>
        <v>4800</v>
      </c>
      <c r="O1253" s="20">
        <f t="shared" si="243"/>
        <v>4608</v>
      </c>
      <c r="P1253">
        <f t="shared" si="243"/>
        <v>4423.68</v>
      </c>
      <c r="Q1253" s="20">
        <f t="shared" si="237"/>
        <v>4246.7328000000007</v>
      </c>
      <c r="R1253" s="21">
        <f t="shared" ca="1" si="244"/>
        <v>512745000</v>
      </c>
      <c r="S1253">
        <f t="shared" ca="1" si="245"/>
        <v>467623440</v>
      </c>
      <c r="T1253" s="21">
        <f t="shared" ca="1" si="246"/>
        <v>426472577.28000003</v>
      </c>
      <c r="U1253">
        <f t="shared" ca="1" si="247"/>
        <v>388942990.47936004</v>
      </c>
      <c r="V1253" s="21">
        <f t="shared" ca="1" si="248"/>
        <v>373385270.86018568</v>
      </c>
      <c r="W1253" s="17">
        <f t="shared" ca="1" si="249"/>
        <v>-412113750.39248204</v>
      </c>
    </row>
    <row r="1254" spans="6:23" x14ac:dyDescent="0.3">
      <c r="F1254">
        <v>1252</v>
      </c>
      <c r="G1254">
        <f t="shared" ca="1" si="238"/>
        <v>0.18257187769395355</v>
      </c>
      <c r="H1254" s="19">
        <f t="shared" ca="1" si="239"/>
        <v>112832</v>
      </c>
      <c r="I1254">
        <f t="shared" ca="1" si="240"/>
        <v>107190.39999999999</v>
      </c>
      <c r="J1254" s="19">
        <f t="shared" ca="1" si="240"/>
        <v>101830.87999999999</v>
      </c>
      <c r="K1254">
        <f t="shared" ca="1" si="240"/>
        <v>96739.335999999996</v>
      </c>
      <c r="L1254" s="19">
        <f t="shared" ca="1" si="241"/>
        <v>96739.335999999996</v>
      </c>
      <c r="M1254" s="20">
        <f t="shared" si="242"/>
        <v>5000</v>
      </c>
      <c r="N1254">
        <f t="shared" si="243"/>
        <v>4800</v>
      </c>
      <c r="O1254" s="20">
        <f t="shared" si="243"/>
        <v>4608</v>
      </c>
      <c r="P1254">
        <f t="shared" si="243"/>
        <v>4423.68</v>
      </c>
      <c r="Q1254" s="20">
        <f t="shared" si="237"/>
        <v>4246.7328000000007</v>
      </c>
      <c r="R1254" s="21">
        <f t="shared" ca="1" si="244"/>
        <v>564160000</v>
      </c>
      <c r="S1254">
        <f t="shared" ca="1" si="245"/>
        <v>514513920</v>
      </c>
      <c r="T1254" s="21">
        <f t="shared" ca="1" si="246"/>
        <v>469236695.03999996</v>
      </c>
      <c r="U1254">
        <f t="shared" ca="1" si="247"/>
        <v>427943865.87647998</v>
      </c>
      <c r="V1254" s="21">
        <f t="shared" ca="1" si="248"/>
        <v>410826111.24142087</v>
      </c>
      <c r="W1254" s="17">
        <f t="shared" ca="1" si="249"/>
        <v>-262917421.76212883</v>
      </c>
    </row>
    <row r="1255" spans="6:23" x14ac:dyDescent="0.3">
      <c r="F1255">
        <v>1253</v>
      </c>
      <c r="G1255">
        <f t="shared" ca="1" si="238"/>
        <v>0.38884603720940325</v>
      </c>
      <c r="H1255" s="19">
        <f t="shared" ca="1" si="239"/>
        <v>131530</v>
      </c>
      <c r="I1255">
        <f t="shared" ca="1" si="240"/>
        <v>124953.5</v>
      </c>
      <c r="J1255" s="19">
        <f t="shared" ca="1" si="240"/>
        <v>118705.825</v>
      </c>
      <c r="K1255">
        <f t="shared" ca="1" si="240"/>
        <v>112770.53375</v>
      </c>
      <c r="L1255" s="19">
        <f t="shared" ca="1" si="241"/>
        <v>112770.53375</v>
      </c>
      <c r="M1255" s="20">
        <f t="shared" si="242"/>
        <v>5000</v>
      </c>
      <c r="N1255">
        <f t="shared" si="243"/>
        <v>4800</v>
      </c>
      <c r="O1255" s="20">
        <f t="shared" si="243"/>
        <v>4608</v>
      </c>
      <c r="P1255">
        <f t="shared" si="243"/>
        <v>4423.68</v>
      </c>
      <c r="Q1255" s="20">
        <f t="shared" si="237"/>
        <v>4246.7328000000007</v>
      </c>
      <c r="R1255" s="21">
        <f t="shared" ca="1" si="244"/>
        <v>657650000</v>
      </c>
      <c r="S1255">
        <f t="shared" ca="1" si="245"/>
        <v>599776800</v>
      </c>
      <c r="T1255" s="21">
        <f t="shared" ca="1" si="246"/>
        <v>546996441.60000002</v>
      </c>
      <c r="U1255">
        <f t="shared" ca="1" si="247"/>
        <v>498860754.73920006</v>
      </c>
      <c r="V1255" s="21">
        <f t="shared" ca="1" si="248"/>
        <v>478906324.54963207</v>
      </c>
      <c r="W1255" s="17">
        <f t="shared" ca="1" si="249"/>
        <v>8372372.3378763199</v>
      </c>
    </row>
    <row r="1256" spans="6:23" x14ac:dyDescent="0.3">
      <c r="F1256">
        <v>1254</v>
      </c>
      <c r="G1256">
        <f t="shared" ca="1" si="238"/>
        <v>0.34751210612331751</v>
      </c>
      <c r="H1256" s="19">
        <f t="shared" ca="1" si="239"/>
        <v>128239</v>
      </c>
      <c r="I1256">
        <f t="shared" ca="1" si="240"/>
        <v>121827.05</v>
      </c>
      <c r="J1256" s="19">
        <f t="shared" ca="1" si="240"/>
        <v>115735.69750000001</v>
      </c>
      <c r="K1256">
        <f t="shared" ca="1" si="240"/>
        <v>109948.91262500001</v>
      </c>
      <c r="L1256" s="19">
        <f t="shared" ca="1" si="241"/>
        <v>109948.91262500001</v>
      </c>
      <c r="M1256" s="20">
        <f t="shared" si="242"/>
        <v>5000</v>
      </c>
      <c r="N1256">
        <f t="shared" si="243"/>
        <v>4800</v>
      </c>
      <c r="O1256" s="20">
        <f t="shared" si="243"/>
        <v>4608</v>
      </c>
      <c r="P1256">
        <f t="shared" si="243"/>
        <v>4423.68</v>
      </c>
      <c r="Q1256" s="20">
        <f t="shared" si="237"/>
        <v>4246.7328000000007</v>
      </c>
      <c r="R1256" s="21">
        <f t="shared" ca="1" si="244"/>
        <v>641195000</v>
      </c>
      <c r="S1256">
        <f t="shared" ca="1" si="245"/>
        <v>584769840</v>
      </c>
      <c r="T1256" s="21">
        <f t="shared" ca="1" si="246"/>
        <v>533310094.08000004</v>
      </c>
      <c r="U1256">
        <f t="shared" ca="1" si="247"/>
        <v>486378805.80096006</v>
      </c>
      <c r="V1256" s="21">
        <f t="shared" ca="1" si="248"/>
        <v>466923653.56892174</v>
      </c>
      <c r="W1256" s="17">
        <f t="shared" ca="1" si="249"/>
        <v>-39376836.795887947</v>
      </c>
    </row>
    <row r="1257" spans="6:23" x14ac:dyDescent="0.3">
      <c r="F1257">
        <v>1255</v>
      </c>
      <c r="G1257">
        <f t="shared" ca="1" si="238"/>
        <v>0.48217680657578232</v>
      </c>
      <c r="H1257" s="19">
        <f t="shared" ca="1" si="239"/>
        <v>138659</v>
      </c>
      <c r="I1257">
        <f t="shared" ca="1" si="240"/>
        <v>131726.04999999999</v>
      </c>
      <c r="J1257" s="19">
        <f t="shared" ca="1" si="240"/>
        <v>125139.74749999998</v>
      </c>
      <c r="K1257">
        <f t="shared" ca="1" si="240"/>
        <v>118882.76012499999</v>
      </c>
      <c r="L1257" s="19">
        <f t="shared" ca="1" si="241"/>
        <v>118882.76012499999</v>
      </c>
      <c r="M1257" s="20">
        <f t="shared" si="242"/>
        <v>5000</v>
      </c>
      <c r="N1257">
        <f t="shared" si="243"/>
        <v>4800</v>
      </c>
      <c r="O1257" s="20">
        <f t="shared" si="243"/>
        <v>4608</v>
      </c>
      <c r="P1257">
        <f t="shared" si="243"/>
        <v>4423.68</v>
      </c>
      <c r="Q1257" s="20">
        <f t="shared" si="237"/>
        <v>4246.7328000000007</v>
      </c>
      <c r="R1257" s="21">
        <f t="shared" ca="1" si="244"/>
        <v>693295000</v>
      </c>
      <c r="S1257">
        <f t="shared" ca="1" si="245"/>
        <v>632285040</v>
      </c>
      <c r="T1257" s="21">
        <f t="shared" ca="1" si="246"/>
        <v>576643956.4799999</v>
      </c>
      <c r="U1257">
        <f t="shared" ca="1" si="247"/>
        <v>525899288.30975997</v>
      </c>
      <c r="V1257" s="21">
        <f t="shared" ca="1" si="248"/>
        <v>504863316.77736962</v>
      </c>
      <c r="W1257" s="17">
        <f t="shared" ca="1" si="249"/>
        <v>111807228.58661532</v>
      </c>
    </row>
    <row r="1258" spans="6:23" x14ac:dyDescent="0.3">
      <c r="F1258">
        <v>1256</v>
      </c>
      <c r="G1258">
        <f t="shared" ca="1" si="238"/>
        <v>0.27805238208586802</v>
      </c>
      <c r="H1258" s="19">
        <f t="shared" ca="1" si="239"/>
        <v>122341</v>
      </c>
      <c r="I1258">
        <f t="shared" ca="1" si="240"/>
        <v>116223.95</v>
      </c>
      <c r="J1258" s="19">
        <f t="shared" ca="1" si="240"/>
        <v>110412.7525</v>
      </c>
      <c r="K1258">
        <f t="shared" ca="1" si="240"/>
        <v>104892.114875</v>
      </c>
      <c r="L1258" s="19">
        <f t="shared" ca="1" si="241"/>
        <v>104892.114875</v>
      </c>
      <c r="M1258" s="20">
        <f t="shared" si="242"/>
        <v>5000</v>
      </c>
      <c r="N1258">
        <f t="shared" si="243"/>
        <v>4800</v>
      </c>
      <c r="O1258" s="20">
        <f t="shared" si="243"/>
        <v>4608</v>
      </c>
      <c r="P1258">
        <f t="shared" si="243"/>
        <v>4423.68</v>
      </c>
      <c r="Q1258" s="20">
        <f t="shared" si="237"/>
        <v>4246.7328000000007</v>
      </c>
      <c r="R1258" s="21">
        <f t="shared" ca="1" si="244"/>
        <v>611705000</v>
      </c>
      <c r="S1258">
        <f t="shared" ca="1" si="245"/>
        <v>557874960</v>
      </c>
      <c r="T1258" s="21">
        <f t="shared" ca="1" si="246"/>
        <v>508781963.51999998</v>
      </c>
      <c r="U1258">
        <f t="shared" ca="1" si="247"/>
        <v>464009150.73024005</v>
      </c>
      <c r="V1258" s="21">
        <f t="shared" ca="1" si="248"/>
        <v>445448784.70103049</v>
      </c>
      <c r="W1258" s="17">
        <f t="shared" ca="1" si="249"/>
        <v>-124951080.33005333</v>
      </c>
    </row>
    <row r="1259" spans="6:23" x14ac:dyDescent="0.3">
      <c r="F1259">
        <v>1257</v>
      </c>
      <c r="G1259">
        <f t="shared" ca="1" si="238"/>
        <v>0.61314915903612643</v>
      </c>
      <c r="H1259" s="19">
        <f t="shared" ca="1" si="239"/>
        <v>148626</v>
      </c>
      <c r="I1259">
        <f t="shared" ca="1" si="240"/>
        <v>141194.70000000001</v>
      </c>
      <c r="J1259" s="19">
        <f t="shared" ca="1" si="240"/>
        <v>134134.96500000003</v>
      </c>
      <c r="K1259">
        <f t="shared" ca="1" si="240"/>
        <v>127428.21675000002</v>
      </c>
      <c r="L1259" s="19">
        <f t="shared" ca="1" si="241"/>
        <v>127428.21675000002</v>
      </c>
      <c r="M1259" s="20">
        <f t="shared" si="242"/>
        <v>5000</v>
      </c>
      <c r="N1259">
        <f t="shared" si="243"/>
        <v>4800</v>
      </c>
      <c r="O1259" s="20">
        <f t="shared" si="243"/>
        <v>4608</v>
      </c>
      <c r="P1259">
        <f t="shared" si="243"/>
        <v>4423.68</v>
      </c>
      <c r="Q1259" s="20">
        <f t="shared" si="237"/>
        <v>4246.7328000000007</v>
      </c>
      <c r="R1259" s="21">
        <f t="shared" ca="1" si="244"/>
        <v>743130000</v>
      </c>
      <c r="S1259">
        <f t="shared" ca="1" si="245"/>
        <v>677734560</v>
      </c>
      <c r="T1259" s="21">
        <f t="shared" ca="1" si="246"/>
        <v>618093918.72000015</v>
      </c>
      <c r="U1259">
        <f t="shared" ca="1" si="247"/>
        <v>563701653.87264013</v>
      </c>
      <c r="V1259" s="21">
        <f t="shared" ca="1" si="248"/>
        <v>541153587.71773458</v>
      </c>
      <c r="W1259" s="17">
        <f t="shared" ca="1" si="249"/>
        <v>256418704.56237459</v>
      </c>
    </row>
    <row r="1260" spans="6:23" x14ac:dyDescent="0.3">
      <c r="F1260">
        <v>1258</v>
      </c>
      <c r="G1260">
        <f t="shared" ca="1" si="238"/>
        <v>0.59521249088282657</v>
      </c>
      <c r="H1260" s="19">
        <f t="shared" ca="1" si="239"/>
        <v>147229</v>
      </c>
      <c r="I1260">
        <f t="shared" ca="1" si="240"/>
        <v>139867.54999999999</v>
      </c>
      <c r="J1260" s="19">
        <f t="shared" ca="1" si="240"/>
        <v>132874.17249999999</v>
      </c>
      <c r="K1260">
        <f t="shared" ca="1" si="240"/>
        <v>126230.46387499999</v>
      </c>
      <c r="L1260" s="19">
        <f t="shared" ca="1" si="241"/>
        <v>126230.46387499999</v>
      </c>
      <c r="M1260" s="20">
        <f t="shared" si="242"/>
        <v>5000</v>
      </c>
      <c r="N1260">
        <f t="shared" si="243"/>
        <v>4800</v>
      </c>
      <c r="O1260" s="20">
        <f t="shared" si="243"/>
        <v>4608</v>
      </c>
      <c r="P1260">
        <f t="shared" si="243"/>
        <v>4423.68</v>
      </c>
      <c r="Q1260" s="20">
        <f t="shared" si="237"/>
        <v>4246.7328000000007</v>
      </c>
      <c r="R1260" s="21">
        <f t="shared" ca="1" si="244"/>
        <v>736145000</v>
      </c>
      <c r="S1260">
        <f t="shared" ca="1" si="245"/>
        <v>671364240</v>
      </c>
      <c r="T1260" s="21">
        <f t="shared" ca="1" si="246"/>
        <v>612284186.87999988</v>
      </c>
      <c r="U1260">
        <f t="shared" ca="1" si="247"/>
        <v>558403178.43455994</v>
      </c>
      <c r="V1260" s="21">
        <f t="shared" ca="1" si="248"/>
        <v>536067051.29717761</v>
      </c>
      <c r="W1260" s="17">
        <f t="shared" ca="1" si="249"/>
        <v>236149593.30139995</v>
      </c>
    </row>
    <row r="1261" spans="6:23" x14ac:dyDescent="0.3">
      <c r="F1261">
        <v>1259</v>
      </c>
      <c r="G1261">
        <f t="shared" ca="1" si="238"/>
        <v>0.98790795446886437</v>
      </c>
      <c r="H1261" s="19">
        <f t="shared" ca="1" si="239"/>
        <v>207626</v>
      </c>
      <c r="I1261">
        <f t="shared" ca="1" si="240"/>
        <v>197244.7</v>
      </c>
      <c r="J1261" s="19">
        <f t="shared" ca="1" si="240"/>
        <v>187382.46500000003</v>
      </c>
      <c r="K1261">
        <f t="shared" ca="1" si="240"/>
        <v>178013.34175000002</v>
      </c>
      <c r="L1261" s="19">
        <f t="shared" ca="1" si="241"/>
        <v>178013.34175000002</v>
      </c>
      <c r="M1261" s="20">
        <f t="shared" si="242"/>
        <v>5000</v>
      </c>
      <c r="N1261">
        <f t="shared" si="243"/>
        <v>4800</v>
      </c>
      <c r="O1261" s="20">
        <f t="shared" si="243"/>
        <v>4608</v>
      </c>
      <c r="P1261">
        <f t="shared" si="243"/>
        <v>4423.68</v>
      </c>
      <c r="Q1261" s="20">
        <f t="shared" si="237"/>
        <v>4246.7328000000007</v>
      </c>
      <c r="R1261" s="21">
        <f t="shared" ca="1" si="244"/>
        <v>1038130000</v>
      </c>
      <c r="S1261">
        <f t="shared" ca="1" si="245"/>
        <v>946774560</v>
      </c>
      <c r="T1261" s="21">
        <f t="shared" ca="1" si="246"/>
        <v>863458398.72000015</v>
      </c>
      <c r="U1261">
        <f t="shared" ca="1" si="247"/>
        <v>787474059.63264012</v>
      </c>
      <c r="V1261" s="21">
        <f t="shared" ca="1" si="248"/>
        <v>755975097.2473346</v>
      </c>
      <c r="W1261" s="17">
        <f t="shared" ca="1" si="249"/>
        <v>1112451320.4517894</v>
      </c>
    </row>
    <row r="1262" spans="6:23" x14ac:dyDescent="0.3">
      <c r="F1262">
        <v>1260</v>
      </c>
      <c r="G1262">
        <f t="shared" ca="1" si="238"/>
        <v>0.57586933438822763</v>
      </c>
      <c r="H1262" s="19">
        <f t="shared" ca="1" si="239"/>
        <v>145740</v>
      </c>
      <c r="I1262">
        <f t="shared" ca="1" si="240"/>
        <v>138453</v>
      </c>
      <c r="J1262" s="19">
        <f t="shared" ca="1" si="240"/>
        <v>131530.35</v>
      </c>
      <c r="K1262">
        <f t="shared" ca="1" si="240"/>
        <v>124953.8325</v>
      </c>
      <c r="L1262" s="19">
        <f t="shared" ca="1" si="241"/>
        <v>124953.8325</v>
      </c>
      <c r="M1262" s="20">
        <f t="shared" si="242"/>
        <v>5000</v>
      </c>
      <c r="N1262">
        <f t="shared" si="243"/>
        <v>4800</v>
      </c>
      <c r="O1262" s="20">
        <f t="shared" si="243"/>
        <v>4608</v>
      </c>
      <c r="P1262">
        <f t="shared" si="243"/>
        <v>4423.68</v>
      </c>
      <c r="Q1262" s="20">
        <f t="shared" si="237"/>
        <v>4246.7328000000007</v>
      </c>
      <c r="R1262" s="21">
        <f t="shared" ca="1" si="244"/>
        <v>728700000</v>
      </c>
      <c r="S1262">
        <f t="shared" ca="1" si="245"/>
        <v>664574400</v>
      </c>
      <c r="T1262" s="21">
        <f t="shared" ca="1" si="246"/>
        <v>606091852.80000007</v>
      </c>
      <c r="U1262">
        <f t="shared" ca="1" si="247"/>
        <v>552755769.7536</v>
      </c>
      <c r="V1262" s="21">
        <f t="shared" ca="1" si="248"/>
        <v>530645538.96345609</v>
      </c>
      <c r="W1262" s="17">
        <f t="shared" ca="1" si="249"/>
        <v>214545651.52073336</v>
      </c>
    </row>
    <row r="1263" spans="6:23" x14ac:dyDescent="0.3">
      <c r="F1263">
        <v>1261</v>
      </c>
      <c r="G1263">
        <f t="shared" ca="1" si="238"/>
        <v>0.76485830080096306</v>
      </c>
      <c r="H1263" s="19">
        <f t="shared" ca="1" si="239"/>
        <v>161661</v>
      </c>
      <c r="I1263">
        <f t="shared" ca="1" si="240"/>
        <v>153577.95000000001</v>
      </c>
      <c r="J1263" s="19">
        <f t="shared" ca="1" si="240"/>
        <v>145899.05250000002</v>
      </c>
      <c r="K1263">
        <f t="shared" ca="1" si="240"/>
        <v>138604.09987500001</v>
      </c>
      <c r="L1263" s="19">
        <f t="shared" ca="1" si="241"/>
        <v>138604.09987500001</v>
      </c>
      <c r="M1263" s="20">
        <f t="shared" si="242"/>
        <v>5000</v>
      </c>
      <c r="N1263">
        <f t="shared" si="243"/>
        <v>4800</v>
      </c>
      <c r="O1263" s="20">
        <f t="shared" si="243"/>
        <v>4608</v>
      </c>
      <c r="P1263">
        <f t="shared" si="243"/>
        <v>4423.68</v>
      </c>
      <c r="Q1263" s="20">
        <f t="shared" si="237"/>
        <v>4246.7328000000007</v>
      </c>
      <c r="R1263" s="21">
        <f t="shared" ca="1" si="244"/>
        <v>808305000</v>
      </c>
      <c r="S1263">
        <f t="shared" ca="1" si="245"/>
        <v>737174160</v>
      </c>
      <c r="T1263" s="21">
        <f t="shared" ca="1" si="246"/>
        <v>672302833.92000008</v>
      </c>
      <c r="U1263">
        <f t="shared" ca="1" si="247"/>
        <v>613140184.53504014</v>
      </c>
      <c r="V1263" s="21">
        <f t="shared" ca="1" si="248"/>
        <v>588614577.1536386</v>
      </c>
      <c r="W1263" s="17">
        <f t="shared" ca="1" si="249"/>
        <v>445543876.56438351</v>
      </c>
    </row>
    <row r="1264" spans="6:23" x14ac:dyDescent="0.3">
      <c r="F1264">
        <v>1262</v>
      </c>
      <c r="G1264">
        <f t="shared" ca="1" si="238"/>
        <v>0.51654359757193624</v>
      </c>
      <c r="H1264" s="19">
        <f t="shared" ca="1" si="239"/>
        <v>141244</v>
      </c>
      <c r="I1264">
        <f t="shared" ca="1" si="240"/>
        <v>134181.79999999999</v>
      </c>
      <c r="J1264" s="19">
        <f t="shared" ca="1" si="240"/>
        <v>127472.70999999999</v>
      </c>
      <c r="K1264">
        <f t="shared" ca="1" si="240"/>
        <v>121099.07449999999</v>
      </c>
      <c r="L1264" s="19">
        <f t="shared" ca="1" si="241"/>
        <v>121099.07449999999</v>
      </c>
      <c r="M1264" s="20">
        <f t="shared" si="242"/>
        <v>5000</v>
      </c>
      <c r="N1264">
        <f t="shared" si="243"/>
        <v>4800</v>
      </c>
      <c r="O1264" s="20">
        <f t="shared" si="243"/>
        <v>4608</v>
      </c>
      <c r="P1264">
        <f t="shared" si="243"/>
        <v>4423.68</v>
      </c>
      <c r="Q1264" s="20">
        <f t="shared" si="237"/>
        <v>4246.7328000000007</v>
      </c>
      <c r="R1264" s="21">
        <f t="shared" ca="1" si="244"/>
        <v>706220000</v>
      </c>
      <c r="S1264">
        <f t="shared" ca="1" si="245"/>
        <v>644072640</v>
      </c>
      <c r="T1264" s="21">
        <f t="shared" ca="1" si="246"/>
        <v>587394247.67999995</v>
      </c>
      <c r="U1264">
        <f t="shared" ca="1" si="247"/>
        <v>535703553.88415998</v>
      </c>
      <c r="V1264" s="21">
        <f t="shared" ca="1" si="248"/>
        <v>514275411.72879362</v>
      </c>
      <c r="W1264" s="17">
        <f t="shared" ca="1" si="249"/>
        <v>149313064.38448215</v>
      </c>
    </row>
    <row r="1265" spans="6:23" x14ac:dyDescent="0.3">
      <c r="F1265">
        <v>1263</v>
      </c>
      <c r="G1265">
        <f t="shared" ca="1" si="238"/>
        <v>0.31226016034201731</v>
      </c>
      <c r="H1265" s="19">
        <f t="shared" ca="1" si="239"/>
        <v>125316</v>
      </c>
      <c r="I1265">
        <f t="shared" ca="1" si="240"/>
        <v>119050.2</v>
      </c>
      <c r="J1265" s="19">
        <f t="shared" ca="1" si="240"/>
        <v>113097.69</v>
      </c>
      <c r="K1265">
        <f t="shared" ca="1" si="240"/>
        <v>107442.8055</v>
      </c>
      <c r="L1265" s="19">
        <f t="shared" ca="1" si="241"/>
        <v>107442.8055</v>
      </c>
      <c r="M1265" s="20">
        <f t="shared" si="242"/>
        <v>5000</v>
      </c>
      <c r="N1265">
        <f t="shared" si="243"/>
        <v>4800</v>
      </c>
      <c r="O1265" s="20">
        <f t="shared" si="243"/>
        <v>4608</v>
      </c>
      <c r="P1265">
        <f t="shared" si="243"/>
        <v>4423.68</v>
      </c>
      <c r="Q1265" s="20">
        <f t="shared" si="237"/>
        <v>4246.7328000000007</v>
      </c>
      <c r="R1265" s="21">
        <f t="shared" ca="1" si="244"/>
        <v>626580000</v>
      </c>
      <c r="S1265">
        <f t="shared" ca="1" si="245"/>
        <v>571440960</v>
      </c>
      <c r="T1265" s="21">
        <f t="shared" ca="1" si="246"/>
        <v>521154155.51999998</v>
      </c>
      <c r="U1265">
        <f t="shared" ca="1" si="247"/>
        <v>475292589.83424002</v>
      </c>
      <c r="V1265" s="21">
        <f t="shared" ca="1" si="248"/>
        <v>456280886.24087048</v>
      </c>
      <c r="W1265" s="17">
        <f t="shared" ca="1" si="249"/>
        <v>-81786723.850883722</v>
      </c>
    </row>
    <row r="1266" spans="6:23" x14ac:dyDescent="0.3">
      <c r="F1266">
        <v>1264</v>
      </c>
      <c r="G1266">
        <f t="shared" ca="1" si="238"/>
        <v>0.47300416088932129</v>
      </c>
      <c r="H1266" s="19">
        <f t="shared" ca="1" si="239"/>
        <v>137968</v>
      </c>
      <c r="I1266">
        <f t="shared" ca="1" si="240"/>
        <v>131069.6</v>
      </c>
      <c r="J1266" s="19">
        <f t="shared" ca="1" si="240"/>
        <v>124516.12000000001</v>
      </c>
      <c r="K1266">
        <f t="shared" ca="1" si="240"/>
        <v>118290.31400000001</v>
      </c>
      <c r="L1266" s="19">
        <f t="shared" ca="1" si="241"/>
        <v>118290.31400000001</v>
      </c>
      <c r="M1266" s="20">
        <f t="shared" si="242"/>
        <v>5000</v>
      </c>
      <c r="N1266">
        <f t="shared" si="243"/>
        <v>4800</v>
      </c>
      <c r="O1266" s="20">
        <f t="shared" si="243"/>
        <v>4608</v>
      </c>
      <c r="P1266">
        <f t="shared" si="243"/>
        <v>4423.68</v>
      </c>
      <c r="Q1266" s="20">
        <f t="shared" si="237"/>
        <v>4246.7328000000007</v>
      </c>
      <c r="R1266" s="21">
        <f t="shared" ca="1" si="244"/>
        <v>689840000</v>
      </c>
      <c r="S1266">
        <f t="shared" ca="1" si="245"/>
        <v>629134080</v>
      </c>
      <c r="T1266" s="21">
        <f t="shared" ca="1" si="246"/>
        <v>573770280.96000004</v>
      </c>
      <c r="U1266">
        <f t="shared" ca="1" si="247"/>
        <v>523278496.23552006</v>
      </c>
      <c r="V1266" s="21">
        <f t="shared" ca="1" si="248"/>
        <v>502347356.38609934</v>
      </c>
      <c r="W1266" s="17">
        <f t="shared" ca="1" si="249"/>
        <v>101781490.66153741</v>
      </c>
    </row>
    <row r="1267" spans="6:23" x14ac:dyDescent="0.3">
      <c r="F1267">
        <v>1265</v>
      </c>
      <c r="G1267">
        <f t="shared" ca="1" si="238"/>
        <v>6.1398737923321733E-2</v>
      </c>
      <c r="H1267" s="19">
        <f t="shared" ca="1" si="239"/>
        <v>93706</v>
      </c>
      <c r="I1267">
        <f t="shared" ca="1" si="240"/>
        <v>89020.7</v>
      </c>
      <c r="J1267" s="19">
        <f t="shared" ca="1" si="240"/>
        <v>84569.664999999994</v>
      </c>
      <c r="K1267">
        <f t="shared" ca="1" si="240"/>
        <v>80341.181749999989</v>
      </c>
      <c r="L1267" s="19">
        <f t="shared" ca="1" si="241"/>
        <v>80341.181749999989</v>
      </c>
      <c r="M1267" s="20">
        <f t="shared" si="242"/>
        <v>5000</v>
      </c>
      <c r="N1267">
        <f t="shared" si="243"/>
        <v>4800</v>
      </c>
      <c r="O1267" s="20">
        <f t="shared" si="243"/>
        <v>4608</v>
      </c>
      <c r="P1267">
        <f t="shared" si="243"/>
        <v>4423.68</v>
      </c>
      <c r="Q1267" s="20">
        <f t="shared" si="237"/>
        <v>4246.7328000000007</v>
      </c>
      <c r="R1267" s="21">
        <f t="shared" ca="1" si="244"/>
        <v>468530000</v>
      </c>
      <c r="S1267">
        <f t="shared" ca="1" si="245"/>
        <v>427299360</v>
      </c>
      <c r="T1267" s="21">
        <f t="shared" ca="1" si="246"/>
        <v>389697016.31999999</v>
      </c>
      <c r="U1267">
        <f t="shared" ca="1" si="247"/>
        <v>355403678.88383996</v>
      </c>
      <c r="V1267" s="21">
        <f t="shared" ca="1" si="248"/>
        <v>341187531.72848642</v>
      </c>
      <c r="W1267" s="17">
        <f t="shared" ca="1" si="249"/>
        <v>-540417079.58417869</v>
      </c>
    </row>
    <row r="1268" spans="6:23" x14ac:dyDescent="0.3">
      <c r="F1268">
        <v>1266</v>
      </c>
      <c r="G1268">
        <f t="shared" ca="1" si="238"/>
        <v>0.81076954742219887</v>
      </c>
      <c r="H1268" s="19">
        <f t="shared" ca="1" si="239"/>
        <v>166422</v>
      </c>
      <c r="I1268">
        <f t="shared" ca="1" si="240"/>
        <v>158100.9</v>
      </c>
      <c r="J1268" s="19">
        <f t="shared" ca="1" si="240"/>
        <v>150195.85499999998</v>
      </c>
      <c r="K1268">
        <f t="shared" ca="1" si="240"/>
        <v>142686.06224999999</v>
      </c>
      <c r="L1268" s="19">
        <f t="shared" ca="1" si="241"/>
        <v>142686.06224999999</v>
      </c>
      <c r="M1268" s="20">
        <f t="shared" si="242"/>
        <v>5000</v>
      </c>
      <c r="N1268">
        <f t="shared" si="243"/>
        <v>4800</v>
      </c>
      <c r="O1268" s="20">
        <f t="shared" si="243"/>
        <v>4608</v>
      </c>
      <c r="P1268">
        <f t="shared" si="243"/>
        <v>4423.68</v>
      </c>
      <c r="Q1268" s="20">
        <f t="shared" si="237"/>
        <v>4246.7328000000007</v>
      </c>
      <c r="R1268" s="21">
        <f t="shared" ca="1" si="244"/>
        <v>832110000</v>
      </c>
      <c r="S1268">
        <f t="shared" ca="1" si="245"/>
        <v>758884320</v>
      </c>
      <c r="T1268" s="21">
        <f t="shared" ca="1" si="246"/>
        <v>692102499.83999991</v>
      </c>
      <c r="U1268">
        <f t="shared" ca="1" si="247"/>
        <v>631197479.85407996</v>
      </c>
      <c r="V1268" s="21">
        <f t="shared" ca="1" si="248"/>
        <v>605949580.65991688</v>
      </c>
      <c r="W1268" s="17">
        <f t="shared" ca="1" si="249"/>
        <v>514621355.95844269</v>
      </c>
    </row>
    <row r="1269" spans="6:23" x14ac:dyDescent="0.3">
      <c r="F1269">
        <v>1267</v>
      </c>
      <c r="G1269">
        <f t="shared" ca="1" si="238"/>
        <v>8.3243134955485187E-2</v>
      </c>
      <c r="H1269" s="19">
        <f t="shared" ca="1" si="239"/>
        <v>98493</v>
      </c>
      <c r="I1269">
        <f t="shared" ca="1" si="240"/>
        <v>93568.35</v>
      </c>
      <c r="J1269" s="19">
        <f t="shared" ca="1" si="240"/>
        <v>88889.93250000001</v>
      </c>
      <c r="K1269">
        <f t="shared" ca="1" si="240"/>
        <v>84445.43587500001</v>
      </c>
      <c r="L1269" s="19">
        <f t="shared" ca="1" si="241"/>
        <v>84445.43587500001</v>
      </c>
      <c r="M1269" s="20">
        <f t="shared" si="242"/>
        <v>5000</v>
      </c>
      <c r="N1269">
        <f t="shared" si="243"/>
        <v>4800</v>
      </c>
      <c r="O1269" s="20">
        <f t="shared" si="243"/>
        <v>4608</v>
      </c>
      <c r="P1269">
        <f t="shared" si="243"/>
        <v>4423.68</v>
      </c>
      <c r="Q1269" s="20">
        <f t="shared" si="237"/>
        <v>4246.7328000000007</v>
      </c>
      <c r="R1269" s="21">
        <f t="shared" ca="1" si="244"/>
        <v>492465000</v>
      </c>
      <c r="S1269">
        <f t="shared" ca="1" si="245"/>
        <v>449128080</v>
      </c>
      <c r="T1269" s="21">
        <f t="shared" ca="1" si="246"/>
        <v>409604808.96000004</v>
      </c>
      <c r="U1269">
        <f t="shared" ca="1" si="247"/>
        <v>373559585.77152008</v>
      </c>
      <c r="V1269" s="21">
        <f t="shared" ca="1" si="248"/>
        <v>358617202.34065932</v>
      </c>
      <c r="W1269" s="17">
        <f t="shared" ca="1" si="249"/>
        <v>-470962365.47803235</v>
      </c>
    </row>
    <row r="1270" spans="6:23" x14ac:dyDescent="0.3">
      <c r="F1270">
        <v>1268</v>
      </c>
      <c r="G1270">
        <f t="shared" ca="1" si="238"/>
        <v>9.9984981950077656E-2</v>
      </c>
      <c r="H1270" s="19">
        <f t="shared" ca="1" si="239"/>
        <v>101551</v>
      </c>
      <c r="I1270">
        <f t="shared" ca="1" si="240"/>
        <v>96473.45</v>
      </c>
      <c r="J1270" s="19">
        <f t="shared" ca="1" si="240"/>
        <v>91649.777499999997</v>
      </c>
      <c r="K1270">
        <f t="shared" ca="1" si="240"/>
        <v>87067.288625000001</v>
      </c>
      <c r="L1270" s="19">
        <f t="shared" ca="1" si="241"/>
        <v>87067.288625000001</v>
      </c>
      <c r="M1270" s="20">
        <f t="shared" si="242"/>
        <v>5000</v>
      </c>
      <c r="N1270">
        <f t="shared" si="243"/>
        <v>4800</v>
      </c>
      <c r="O1270" s="20">
        <f t="shared" si="243"/>
        <v>4608</v>
      </c>
      <c r="P1270">
        <f t="shared" si="243"/>
        <v>4423.68</v>
      </c>
      <c r="Q1270" s="20">
        <f t="shared" si="237"/>
        <v>4246.7328000000007</v>
      </c>
      <c r="R1270" s="21">
        <f t="shared" ca="1" si="244"/>
        <v>507755000</v>
      </c>
      <c r="S1270">
        <f t="shared" ca="1" si="245"/>
        <v>463072560</v>
      </c>
      <c r="T1270" s="21">
        <f t="shared" ca="1" si="246"/>
        <v>422322174.71999997</v>
      </c>
      <c r="U1270">
        <f t="shared" ca="1" si="247"/>
        <v>385157823.34464002</v>
      </c>
      <c r="V1270" s="21">
        <f t="shared" ca="1" si="248"/>
        <v>369751510.41085446</v>
      </c>
      <c r="W1270" s="17">
        <f t="shared" ca="1" si="249"/>
        <v>-426593759.72566247</v>
      </c>
    </row>
    <row r="1271" spans="6:23" x14ac:dyDescent="0.3">
      <c r="F1271">
        <v>1269</v>
      </c>
      <c r="G1271">
        <f t="shared" ca="1" si="238"/>
        <v>0.10292919102677356</v>
      </c>
      <c r="H1271" s="19">
        <f t="shared" ca="1" si="239"/>
        <v>102049</v>
      </c>
      <c r="I1271">
        <f t="shared" ca="1" si="240"/>
        <v>96946.55</v>
      </c>
      <c r="J1271" s="19">
        <f t="shared" ca="1" si="240"/>
        <v>92099.222500000003</v>
      </c>
      <c r="K1271">
        <f t="shared" ca="1" si="240"/>
        <v>87494.261375000002</v>
      </c>
      <c r="L1271" s="19">
        <f t="shared" ca="1" si="241"/>
        <v>87494.261375000002</v>
      </c>
      <c r="M1271" s="20">
        <f t="shared" si="242"/>
        <v>5000</v>
      </c>
      <c r="N1271">
        <f t="shared" si="243"/>
        <v>4800</v>
      </c>
      <c r="O1271" s="20">
        <f t="shared" si="243"/>
        <v>4608</v>
      </c>
      <c r="P1271">
        <f t="shared" si="243"/>
        <v>4423.68</v>
      </c>
      <c r="Q1271" s="20">
        <f t="shared" si="237"/>
        <v>4246.7328000000007</v>
      </c>
      <c r="R1271" s="21">
        <f t="shared" ca="1" si="244"/>
        <v>510245000</v>
      </c>
      <c r="S1271">
        <f t="shared" ca="1" si="245"/>
        <v>465343440</v>
      </c>
      <c r="T1271" s="21">
        <f t="shared" ca="1" si="246"/>
        <v>424393217.28000003</v>
      </c>
      <c r="U1271">
        <f t="shared" ca="1" si="247"/>
        <v>387046614.15936005</v>
      </c>
      <c r="V1271" s="21">
        <f t="shared" ca="1" si="248"/>
        <v>371564749.59298569</v>
      </c>
      <c r="W1271" s="17">
        <f t="shared" ca="1" si="249"/>
        <v>-419368264.08645988</v>
      </c>
    </row>
    <row r="1272" spans="6:23" x14ac:dyDescent="0.3">
      <c r="F1272">
        <v>1270</v>
      </c>
      <c r="G1272">
        <f t="shared" ca="1" si="238"/>
        <v>0.24189619810213014</v>
      </c>
      <c r="H1272" s="19">
        <f t="shared" ca="1" si="239"/>
        <v>118994</v>
      </c>
      <c r="I1272">
        <f t="shared" ca="1" si="240"/>
        <v>113044.3</v>
      </c>
      <c r="J1272" s="19">
        <f t="shared" ca="1" si="240"/>
        <v>107392.08500000001</v>
      </c>
      <c r="K1272">
        <f t="shared" ca="1" si="240"/>
        <v>102022.48075</v>
      </c>
      <c r="L1272" s="19">
        <f t="shared" ca="1" si="241"/>
        <v>102022.48075</v>
      </c>
      <c r="M1272" s="20">
        <f t="shared" si="242"/>
        <v>5000</v>
      </c>
      <c r="N1272">
        <f t="shared" si="243"/>
        <v>4800</v>
      </c>
      <c r="O1272" s="20">
        <f t="shared" si="243"/>
        <v>4608</v>
      </c>
      <c r="P1272">
        <f t="shared" si="243"/>
        <v>4423.68</v>
      </c>
      <c r="Q1272" s="20">
        <f t="shared" si="237"/>
        <v>4246.7328000000007</v>
      </c>
      <c r="R1272" s="21">
        <f t="shared" ca="1" si="244"/>
        <v>594970000</v>
      </c>
      <c r="S1272">
        <f t="shared" ca="1" si="245"/>
        <v>542612640</v>
      </c>
      <c r="T1272" s="21">
        <f t="shared" ca="1" si="246"/>
        <v>494862727.68000001</v>
      </c>
      <c r="U1272">
        <f t="shared" ca="1" si="247"/>
        <v>451314807.64416003</v>
      </c>
      <c r="V1272" s="21">
        <f t="shared" ca="1" si="248"/>
        <v>433262215.33839369</v>
      </c>
      <c r="W1272" s="17">
        <f t="shared" ca="1" si="249"/>
        <v>-173512794.99754238</v>
      </c>
    </row>
    <row r="1273" spans="6:23" x14ac:dyDescent="0.3">
      <c r="F1273">
        <v>1271</v>
      </c>
      <c r="G1273">
        <f t="shared" ca="1" si="238"/>
        <v>0.85768349737843941</v>
      </c>
      <c r="H1273" s="19">
        <f t="shared" ca="1" si="239"/>
        <v>172099</v>
      </c>
      <c r="I1273">
        <f t="shared" ca="1" si="240"/>
        <v>163494.04999999999</v>
      </c>
      <c r="J1273" s="19">
        <f t="shared" ca="1" si="240"/>
        <v>155319.34749999997</v>
      </c>
      <c r="K1273">
        <f t="shared" ca="1" si="240"/>
        <v>147553.38012499997</v>
      </c>
      <c r="L1273" s="19">
        <f t="shared" ca="1" si="241"/>
        <v>147553.38012499997</v>
      </c>
      <c r="M1273" s="20">
        <f t="shared" si="242"/>
        <v>5000</v>
      </c>
      <c r="N1273">
        <f t="shared" si="243"/>
        <v>4800</v>
      </c>
      <c r="O1273" s="20">
        <f t="shared" si="243"/>
        <v>4608</v>
      </c>
      <c r="P1273">
        <f t="shared" si="243"/>
        <v>4423.68</v>
      </c>
      <c r="Q1273" s="20">
        <f t="shared" si="237"/>
        <v>4246.7328000000007</v>
      </c>
      <c r="R1273" s="21">
        <f t="shared" ca="1" si="244"/>
        <v>860495000</v>
      </c>
      <c r="S1273">
        <f t="shared" ca="1" si="245"/>
        <v>784771440</v>
      </c>
      <c r="T1273" s="21">
        <f t="shared" ca="1" si="246"/>
        <v>715711553.27999985</v>
      </c>
      <c r="U1273">
        <f t="shared" ca="1" si="247"/>
        <v>652728936.59135985</v>
      </c>
      <c r="V1273" s="21">
        <f t="shared" ca="1" si="248"/>
        <v>626619779.12770557</v>
      </c>
      <c r="W1273" s="17">
        <f t="shared" ca="1" si="249"/>
        <v>596989104.4398694</v>
      </c>
    </row>
    <row r="1274" spans="6:23" x14ac:dyDescent="0.3">
      <c r="F1274">
        <v>1272</v>
      </c>
      <c r="G1274">
        <f t="shared" ca="1" si="238"/>
        <v>0.70734272387802444</v>
      </c>
      <c r="H1274" s="19">
        <f t="shared" ca="1" si="239"/>
        <v>156369</v>
      </c>
      <c r="I1274">
        <f t="shared" ca="1" si="240"/>
        <v>148550.54999999999</v>
      </c>
      <c r="J1274" s="19">
        <f t="shared" ca="1" si="240"/>
        <v>141123.02249999999</v>
      </c>
      <c r="K1274">
        <f t="shared" ca="1" si="240"/>
        <v>134066.87137499999</v>
      </c>
      <c r="L1274" s="19">
        <f t="shared" ca="1" si="241"/>
        <v>134066.87137499999</v>
      </c>
      <c r="M1274" s="20">
        <f t="shared" si="242"/>
        <v>5000</v>
      </c>
      <c r="N1274">
        <f t="shared" si="243"/>
        <v>4800</v>
      </c>
      <c r="O1274" s="20">
        <f t="shared" si="243"/>
        <v>4608</v>
      </c>
      <c r="P1274">
        <f t="shared" si="243"/>
        <v>4423.68</v>
      </c>
      <c r="Q1274" s="20">
        <f t="shared" si="237"/>
        <v>4246.7328000000007</v>
      </c>
      <c r="R1274" s="21">
        <f t="shared" ca="1" si="244"/>
        <v>781845000</v>
      </c>
      <c r="S1274">
        <f t="shared" ca="1" si="245"/>
        <v>713042640</v>
      </c>
      <c r="T1274" s="21">
        <f t="shared" ca="1" si="246"/>
        <v>650294887.67999995</v>
      </c>
      <c r="U1274">
        <f t="shared" ca="1" si="247"/>
        <v>593068937.56415999</v>
      </c>
      <c r="V1274" s="21">
        <f t="shared" ca="1" si="248"/>
        <v>569346180.06159365</v>
      </c>
      <c r="W1274" s="17">
        <f t="shared" ca="1" si="249"/>
        <v>368762103.62731886</v>
      </c>
    </row>
    <row r="1275" spans="6:23" x14ac:dyDescent="0.3">
      <c r="F1275">
        <v>1273</v>
      </c>
      <c r="G1275">
        <f t="shared" ca="1" si="238"/>
        <v>0.99096187055578722</v>
      </c>
      <c r="H1275" s="19">
        <f t="shared" ca="1" si="239"/>
        <v>210922</v>
      </c>
      <c r="I1275">
        <f t="shared" ca="1" si="240"/>
        <v>200375.9</v>
      </c>
      <c r="J1275" s="19">
        <f t="shared" ca="1" si="240"/>
        <v>190357.10499999998</v>
      </c>
      <c r="K1275">
        <f t="shared" ca="1" si="240"/>
        <v>180839.24974999999</v>
      </c>
      <c r="L1275" s="19">
        <f t="shared" ca="1" si="241"/>
        <v>180839.24974999999</v>
      </c>
      <c r="M1275" s="20">
        <f t="shared" si="242"/>
        <v>5000</v>
      </c>
      <c r="N1275">
        <f t="shared" si="243"/>
        <v>4800</v>
      </c>
      <c r="O1275" s="20">
        <f t="shared" si="243"/>
        <v>4608</v>
      </c>
      <c r="P1275">
        <f t="shared" si="243"/>
        <v>4423.68</v>
      </c>
      <c r="Q1275" s="20">
        <f t="shared" si="237"/>
        <v>4246.7328000000007</v>
      </c>
      <c r="R1275" s="21">
        <f t="shared" ca="1" si="244"/>
        <v>1054610000</v>
      </c>
      <c r="S1275">
        <f t="shared" ca="1" si="245"/>
        <v>961804320</v>
      </c>
      <c r="T1275" s="21">
        <f t="shared" ca="1" si="246"/>
        <v>877165539.83999991</v>
      </c>
      <c r="U1275">
        <f t="shared" ca="1" si="247"/>
        <v>799974972.33407998</v>
      </c>
      <c r="V1275" s="21">
        <f t="shared" ca="1" si="248"/>
        <v>767975973.44071686</v>
      </c>
      <c r="W1275" s="17">
        <f t="shared" ca="1" si="249"/>
        <v>1160273074.7224927</v>
      </c>
    </row>
    <row r="1276" spans="6:23" x14ac:dyDescent="0.3">
      <c r="F1276">
        <v>1274</v>
      </c>
      <c r="G1276">
        <f t="shared" ca="1" si="238"/>
        <v>0.85743182093250525</v>
      </c>
      <c r="H1276" s="19">
        <f t="shared" ca="1" si="239"/>
        <v>172066</v>
      </c>
      <c r="I1276">
        <f t="shared" ca="1" si="240"/>
        <v>163462.70000000001</v>
      </c>
      <c r="J1276" s="19">
        <f t="shared" ca="1" si="240"/>
        <v>155289.565</v>
      </c>
      <c r="K1276">
        <f t="shared" ca="1" si="240"/>
        <v>147525.08675000002</v>
      </c>
      <c r="L1276" s="19">
        <f t="shared" ca="1" si="241"/>
        <v>147525.08675000002</v>
      </c>
      <c r="M1276" s="20">
        <f t="shared" si="242"/>
        <v>5000</v>
      </c>
      <c r="N1276">
        <f t="shared" si="243"/>
        <v>4800</v>
      </c>
      <c r="O1276" s="20">
        <f t="shared" si="243"/>
        <v>4608</v>
      </c>
      <c r="P1276">
        <f t="shared" si="243"/>
        <v>4423.68</v>
      </c>
      <c r="Q1276" s="20">
        <f t="shared" si="237"/>
        <v>4246.7328000000007</v>
      </c>
      <c r="R1276" s="21">
        <f t="shared" ca="1" si="244"/>
        <v>860330000</v>
      </c>
      <c r="S1276">
        <f t="shared" ca="1" si="245"/>
        <v>784620960</v>
      </c>
      <c r="T1276" s="21">
        <f t="shared" ca="1" si="246"/>
        <v>715574315.51999998</v>
      </c>
      <c r="U1276">
        <f t="shared" ca="1" si="247"/>
        <v>652603775.75424016</v>
      </c>
      <c r="V1276" s="21">
        <f t="shared" ca="1" si="248"/>
        <v>626499624.72407055</v>
      </c>
      <c r="W1276" s="17">
        <f t="shared" ca="1" si="249"/>
        <v>596510306.53606749</v>
      </c>
    </row>
    <row r="1277" spans="6:23" x14ac:dyDescent="0.3">
      <c r="F1277">
        <v>1275</v>
      </c>
      <c r="G1277">
        <f t="shared" ca="1" si="238"/>
        <v>0.62753228596907917</v>
      </c>
      <c r="H1277" s="19">
        <f t="shared" ca="1" si="239"/>
        <v>149760</v>
      </c>
      <c r="I1277">
        <f t="shared" ca="1" si="240"/>
        <v>142272</v>
      </c>
      <c r="J1277" s="19">
        <f t="shared" ca="1" si="240"/>
        <v>135158.39999999999</v>
      </c>
      <c r="K1277">
        <f t="shared" ca="1" si="240"/>
        <v>128400.48</v>
      </c>
      <c r="L1277" s="19">
        <f t="shared" ca="1" si="241"/>
        <v>128400.48</v>
      </c>
      <c r="M1277" s="20">
        <f t="shared" si="242"/>
        <v>5000</v>
      </c>
      <c r="N1277">
        <f t="shared" si="243"/>
        <v>4800</v>
      </c>
      <c r="O1277" s="20">
        <f t="shared" si="243"/>
        <v>4608</v>
      </c>
      <c r="P1277">
        <f t="shared" si="243"/>
        <v>4423.68</v>
      </c>
      <c r="Q1277" s="20">
        <f t="shared" si="237"/>
        <v>4246.7328000000007</v>
      </c>
      <c r="R1277" s="21">
        <f t="shared" ca="1" si="244"/>
        <v>748800000</v>
      </c>
      <c r="S1277">
        <f t="shared" ca="1" si="245"/>
        <v>682905600</v>
      </c>
      <c r="T1277" s="21">
        <f t="shared" ca="1" si="246"/>
        <v>622809907.19999993</v>
      </c>
      <c r="U1277">
        <f t="shared" ca="1" si="247"/>
        <v>568002635.3664</v>
      </c>
      <c r="V1277" s="21">
        <f t="shared" ca="1" si="248"/>
        <v>545282529.95174408</v>
      </c>
      <c r="W1277" s="17">
        <f t="shared" ca="1" si="249"/>
        <v>272871941.62031698</v>
      </c>
    </row>
    <row r="1278" spans="6:23" x14ac:dyDescent="0.3">
      <c r="F1278">
        <v>1276</v>
      </c>
      <c r="G1278">
        <f t="shared" ca="1" si="238"/>
        <v>0.3644139108691119</v>
      </c>
      <c r="H1278" s="19">
        <f t="shared" ca="1" si="239"/>
        <v>129599</v>
      </c>
      <c r="I1278">
        <f t="shared" ca="1" si="240"/>
        <v>123119.05</v>
      </c>
      <c r="J1278" s="19">
        <f t="shared" ca="1" si="240"/>
        <v>116963.0975</v>
      </c>
      <c r="K1278">
        <f t="shared" ca="1" si="240"/>
        <v>111114.942625</v>
      </c>
      <c r="L1278" s="19">
        <f t="shared" ca="1" si="241"/>
        <v>111114.942625</v>
      </c>
      <c r="M1278" s="20">
        <f t="shared" si="242"/>
        <v>5000</v>
      </c>
      <c r="N1278">
        <f t="shared" si="243"/>
        <v>4800</v>
      </c>
      <c r="O1278" s="20">
        <f t="shared" si="243"/>
        <v>4608</v>
      </c>
      <c r="P1278">
        <f t="shared" si="243"/>
        <v>4423.68</v>
      </c>
      <c r="Q1278" s="20">
        <f t="shared" si="237"/>
        <v>4246.7328000000007</v>
      </c>
      <c r="R1278" s="21">
        <f t="shared" ca="1" si="244"/>
        <v>647995000</v>
      </c>
      <c r="S1278">
        <f t="shared" ca="1" si="245"/>
        <v>590971440</v>
      </c>
      <c r="T1278" s="21">
        <f t="shared" ca="1" si="246"/>
        <v>538965953.27999997</v>
      </c>
      <c r="U1278">
        <f t="shared" ca="1" si="247"/>
        <v>491536949.39136004</v>
      </c>
      <c r="V1278" s="21">
        <f t="shared" ca="1" si="248"/>
        <v>471875471.41570568</v>
      </c>
      <c r="W1278" s="17">
        <f t="shared" ca="1" si="249"/>
        <v>-19644559.548267603</v>
      </c>
    </row>
    <row r="1279" spans="6:23" x14ac:dyDescent="0.3">
      <c r="F1279">
        <v>1277</v>
      </c>
      <c r="G1279">
        <f t="shared" ca="1" si="238"/>
        <v>0.58784308362500859</v>
      </c>
      <c r="H1279" s="19">
        <f t="shared" ca="1" si="239"/>
        <v>146660</v>
      </c>
      <c r="I1279">
        <f t="shared" ca="1" si="240"/>
        <v>139327</v>
      </c>
      <c r="J1279" s="19">
        <f t="shared" ca="1" si="240"/>
        <v>132360.65</v>
      </c>
      <c r="K1279">
        <f t="shared" ca="1" si="240"/>
        <v>125742.61749999999</v>
      </c>
      <c r="L1279" s="19">
        <f t="shared" ca="1" si="241"/>
        <v>125742.61749999999</v>
      </c>
      <c r="M1279" s="20">
        <f t="shared" si="242"/>
        <v>5000</v>
      </c>
      <c r="N1279">
        <f t="shared" si="243"/>
        <v>4800</v>
      </c>
      <c r="O1279" s="20">
        <f t="shared" si="243"/>
        <v>4608</v>
      </c>
      <c r="P1279">
        <f t="shared" si="243"/>
        <v>4423.68</v>
      </c>
      <c r="Q1279" s="20">
        <f t="shared" si="237"/>
        <v>4246.7328000000007</v>
      </c>
      <c r="R1279" s="21">
        <f t="shared" ca="1" si="244"/>
        <v>733300000</v>
      </c>
      <c r="S1279">
        <f t="shared" ca="1" si="245"/>
        <v>668769600</v>
      </c>
      <c r="T1279" s="21">
        <f t="shared" ca="1" si="246"/>
        <v>609917875.19999993</v>
      </c>
      <c r="U1279">
        <f t="shared" ca="1" si="247"/>
        <v>556245102.18239999</v>
      </c>
      <c r="V1279" s="21">
        <f t="shared" ca="1" si="248"/>
        <v>533995298.09510404</v>
      </c>
      <c r="W1279" s="17">
        <f t="shared" ca="1" si="249"/>
        <v>227893956.71765304</v>
      </c>
    </row>
    <row r="1280" spans="6:23" x14ac:dyDescent="0.3">
      <c r="F1280">
        <v>1278</v>
      </c>
      <c r="G1280">
        <f t="shared" ca="1" si="238"/>
        <v>0.10893154685770712</v>
      </c>
      <c r="H1280" s="19">
        <f t="shared" ca="1" si="239"/>
        <v>103033</v>
      </c>
      <c r="I1280">
        <f t="shared" ca="1" si="240"/>
        <v>97881.35</v>
      </c>
      <c r="J1280" s="19">
        <f t="shared" ca="1" si="240"/>
        <v>92987.282500000001</v>
      </c>
      <c r="K1280">
        <f t="shared" ca="1" si="240"/>
        <v>88337.918375000008</v>
      </c>
      <c r="L1280" s="19">
        <f t="shared" ca="1" si="241"/>
        <v>88337.918375000008</v>
      </c>
      <c r="M1280" s="20">
        <f t="shared" si="242"/>
        <v>5000</v>
      </c>
      <c r="N1280">
        <f t="shared" si="243"/>
        <v>4800</v>
      </c>
      <c r="O1280" s="20">
        <f t="shared" si="243"/>
        <v>4608</v>
      </c>
      <c r="P1280">
        <f t="shared" si="243"/>
        <v>4423.68</v>
      </c>
      <c r="Q1280" s="20">
        <f t="shared" si="237"/>
        <v>4246.7328000000007</v>
      </c>
      <c r="R1280" s="21">
        <f t="shared" ca="1" si="244"/>
        <v>515165000</v>
      </c>
      <c r="S1280">
        <f t="shared" ca="1" si="245"/>
        <v>469830480</v>
      </c>
      <c r="T1280" s="21">
        <f t="shared" ca="1" si="246"/>
        <v>428485397.75999999</v>
      </c>
      <c r="U1280">
        <f t="shared" ca="1" si="247"/>
        <v>390778682.75712007</v>
      </c>
      <c r="V1280" s="21">
        <f t="shared" ca="1" si="248"/>
        <v>375147535.44683528</v>
      </c>
      <c r="W1280" s="17">
        <f t="shared" ca="1" si="249"/>
        <v>-405091381.13671112</v>
      </c>
    </row>
    <row r="1281" spans="6:23" x14ac:dyDescent="0.3">
      <c r="F1281">
        <v>1279</v>
      </c>
      <c r="G1281">
        <f t="shared" ca="1" si="238"/>
        <v>0.75256490140171894</v>
      </c>
      <c r="H1281" s="19">
        <f t="shared" ca="1" si="239"/>
        <v>160477</v>
      </c>
      <c r="I1281">
        <f t="shared" ca="1" si="240"/>
        <v>152453.15</v>
      </c>
      <c r="J1281" s="19">
        <f t="shared" ca="1" si="240"/>
        <v>144830.49249999999</v>
      </c>
      <c r="K1281">
        <f t="shared" ca="1" si="240"/>
        <v>137588.967875</v>
      </c>
      <c r="L1281" s="19">
        <f t="shared" ca="1" si="241"/>
        <v>137588.967875</v>
      </c>
      <c r="M1281" s="20">
        <f t="shared" si="242"/>
        <v>5000</v>
      </c>
      <c r="N1281">
        <f t="shared" si="243"/>
        <v>4800</v>
      </c>
      <c r="O1281" s="20">
        <f t="shared" si="243"/>
        <v>4608</v>
      </c>
      <c r="P1281">
        <f t="shared" si="243"/>
        <v>4423.68</v>
      </c>
      <c r="Q1281" s="20">
        <f t="shared" si="237"/>
        <v>4246.7328000000007</v>
      </c>
      <c r="R1281" s="21">
        <f t="shared" ca="1" si="244"/>
        <v>802385000</v>
      </c>
      <c r="S1281">
        <f t="shared" ca="1" si="245"/>
        <v>731775120</v>
      </c>
      <c r="T1281" s="21">
        <f t="shared" ca="1" si="246"/>
        <v>667378909.43999994</v>
      </c>
      <c r="U1281">
        <f t="shared" ca="1" si="247"/>
        <v>608649565.40928006</v>
      </c>
      <c r="V1281" s="21">
        <f t="shared" ca="1" si="248"/>
        <v>584303582.79290891</v>
      </c>
      <c r="W1281" s="17">
        <f t="shared" ca="1" si="249"/>
        <v>428365188.13704348</v>
      </c>
    </row>
    <row r="1282" spans="6:23" x14ac:dyDescent="0.3">
      <c r="F1282">
        <v>1280</v>
      </c>
      <c r="G1282">
        <f t="shared" ca="1" si="238"/>
        <v>0.22942045344535344</v>
      </c>
      <c r="H1282" s="19">
        <f t="shared" ca="1" si="239"/>
        <v>117777</v>
      </c>
      <c r="I1282">
        <f t="shared" ca="1" si="240"/>
        <v>111888.15</v>
      </c>
      <c r="J1282" s="19">
        <f t="shared" ca="1" si="240"/>
        <v>106293.74249999999</v>
      </c>
      <c r="K1282">
        <f t="shared" ca="1" si="240"/>
        <v>100979.055375</v>
      </c>
      <c r="L1282" s="19">
        <f t="shared" ca="1" si="241"/>
        <v>100979.055375</v>
      </c>
      <c r="M1282" s="20">
        <f t="shared" si="242"/>
        <v>5000</v>
      </c>
      <c r="N1282">
        <f t="shared" si="243"/>
        <v>4800</v>
      </c>
      <c r="O1282" s="20">
        <f t="shared" si="243"/>
        <v>4608</v>
      </c>
      <c r="P1282">
        <f t="shared" si="243"/>
        <v>4423.68</v>
      </c>
      <c r="Q1282" s="20">
        <f t="shared" si="237"/>
        <v>4246.7328000000007</v>
      </c>
      <c r="R1282" s="21">
        <f t="shared" ca="1" si="244"/>
        <v>588885000</v>
      </c>
      <c r="S1282">
        <f t="shared" ca="1" si="245"/>
        <v>537063120</v>
      </c>
      <c r="T1282" s="21">
        <f t="shared" ca="1" si="246"/>
        <v>489801565.43999994</v>
      </c>
      <c r="U1282">
        <f t="shared" ca="1" si="247"/>
        <v>446699027.68128002</v>
      </c>
      <c r="V1282" s="21">
        <f t="shared" ca="1" si="248"/>
        <v>428831066.57402885</v>
      </c>
      <c r="W1282" s="17">
        <f t="shared" ca="1" si="249"/>
        <v>-191170281.32868552</v>
      </c>
    </row>
    <row r="1283" spans="6:23" x14ac:dyDescent="0.3">
      <c r="F1283">
        <v>1281</v>
      </c>
      <c r="G1283">
        <f t="shared" ca="1" si="238"/>
        <v>0.48975442858297213</v>
      </c>
      <c r="H1283" s="19">
        <f t="shared" ca="1" si="239"/>
        <v>139229</v>
      </c>
      <c r="I1283">
        <f t="shared" ca="1" si="240"/>
        <v>132267.54999999999</v>
      </c>
      <c r="J1283" s="19">
        <f t="shared" ca="1" si="240"/>
        <v>125654.17249999999</v>
      </c>
      <c r="K1283">
        <f t="shared" ca="1" si="240"/>
        <v>119371.46387499999</v>
      </c>
      <c r="L1283" s="19">
        <f t="shared" ca="1" si="241"/>
        <v>119371.46387499999</v>
      </c>
      <c r="M1283" s="20">
        <f t="shared" si="242"/>
        <v>5000</v>
      </c>
      <c r="N1283">
        <f t="shared" si="243"/>
        <v>4800</v>
      </c>
      <c r="O1283" s="20">
        <f t="shared" si="243"/>
        <v>4608</v>
      </c>
      <c r="P1283">
        <f t="shared" si="243"/>
        <v>4423.68</v>
      </c>
      <c r="Q1283" s="20">
        <f t="shared" si="243"/>
        <v>4246.7328000000007</v>
      </c>
      <c r="R1283" s="21">
        <f t="shared" ca="1" si="244"/>
        <v>696145000</v>
      </c>
      <c r="S1283">
        <f t="shared" ca="1" si="245"/>
        <v>634884240</v>
      </c>
      <c r="T1283" s="21">
        <f t="shared" ca="1" si="246"/>
        <v>579014426.87999988</v>
      </c>
      <c r="U1283">
        <f t="shared" ca="1" si="247"/>
        <v>528061157.31456</v>
      </c>
      <c r="V1283" s="21">
        <f t="shared" ca="1" si="248"/>
        <v>506938711.0219776</v>
      </c>
      <c r="W1283" s="17">
        <f t="shared" ca="1" si="249"/>
        <v>120077374.19775033</v>
      </c>
    </row>
    <row r="1284" spans="6:23" x14ac:dyDescent="0.3">
      <c r="F1284">
        <v>1282</v>
      </c>
      <c r="G1284">
        <f t="shared" ref="G1284:G1347" ca="1" si="250">RAND()</f>
        <v>0.88865993615175076</v>
      </c>
      <c r="H1284" s="19">
        <f t="shared" ref="H1284:H1347" ca="1" si="251">ROUND(_xlfn.NORM.INV(G1284,$B$4,$B$5),0)</f>
        <v>176583</v>
      </c>
      <c r="I1284">
        <f t="shared" ref="I1284:K1347" ca="1" si="252">H1284-$B$7*H1284</f>
        <v>167753.85</v>
      </c>
      <c r="J1284" s="19">
        <f t="shared" ca="1" si="252"/>
        <v>159366.1575</v>
      </c>
      <c r="K1284">
        <f t="shared" ca="1" si="252"/>
        <v>151397.849625</v>
      </c>
      <c r="L1284" s="19">
        <f t="shared" ref="L1284:L1347" ca="1" si="253">J1284-$B$7*J1284</f>
        <v>151397.849625</v>
      </c>
      <c r="M1284" s="20">
        <f t="shared" ref="M1284:M1347" si="254">$B$3</f>
        <v>5000</v>
      </c>
      <c r="N1284">
        <f t="shared" ref="N1284:Q1347" si="255">M1284-$B$8*M1284</f>
        <v>4800</v>
      </c>
      <c r="O1284" s="20">
        <f t="shared" si="255"/>
        <v>4608</v>
      </c>
      <c r="P1284">
        <f t="shared" si="255"/>
        <v>4423.68</v>
      </c>
      <c r="Q1284" s="20">
        <f t="shared" si="255"/>
        <v>4246.7328000000007</v>
      </c>
      <c r="R1284" s="21">
        <f t="shared" ref="R1284:R1347" ca="1" si="256">H1284*M1284</f>
        <v>882915000</v>
      </c>
      <c r="S1284">
        <f t="shared" ref="S1284:S1347" ca="1" si="257">I1284*N1284</f>
        <v>805218480</v>
      </c>
      <c r="T1284" s="21">
        <f t="shared" ref="T1284:T1347" ca="1" si="258">J1284*O1284</f>
        <v>734359253.75999999</v>
      </c>
      <c r="U1284">
        <f t="shared" ref="U1284:U1347" ca="1" si="259">K1284*P1284</f>
        <v>669735639.42912006</v>
      </c>
      <c r="V1284" s="21">
        <f t="shared" ref="V1284:V1347" ca="1" si="260">L1284*Q1284</f>
        <v>642946213.85195529</v>
      </c>
      <c r="W1284" s="17">
        <f t="shared" ref="W1284:W1347" ca="1" si="261">NPV($B$6,R1284,S1284,T1284,U1284,V1284)-$B$2</f>
        <v>662047583.24746561</v>
      </c>
    </row>
    <row r="1285" spans="6:23" x14ac:dyDescent="0.3">
      <c r="F1285">
        <v>1283</v>
      </c>
      <c r="G1285">
        <f t="shared" ca="1" si="250"/>
        <v>0.5837570002924547</v>
      </c>
      <c r="H1285" s="19">
        <f t="shared" ca="1" si="251"/>
        <v>146345</v>
      </c>
      <c r="I1285">
        <f t="shared" ca="1" si="252"/>
        <v>139027.75</v>
      </c>
      <c r="J1285" s="19">
        <f t="shared" ca="1" si="252"/>
        <v>132076.36249999999</v>
      </c>
      <c r="K1285">
        <f t="shared" ca="1" si="252"/>
        <v>125472.54437499998</v>
      </c>
      <c r="L1285" s="19">
        <f t="shared" ca="1" si="253"/>
        <v>125472.54437499998</v>
      </c>
      <c r="M1285" s="20">
        <f t="shared" si="254"/>
        <v>5000</v>
      </c>
      <c r="N1285">
        <f t="shared" si="255"/>
        <v>4800</v>
      </c>
      <c r="O1285" s="20">
        <f t="shared" si="255"/>
        <v>4608</v>
      </c>
      <c r="P1285">
        <f t="shared" si="255"/>
        <v>4423.68</v>
      </c>
      <c r="Q1285" s="20">
        <f t="shared" si="255"/>
        <v>4246.7328000000007</v>
      </c>
      <c r="R1285" s="21">
        <f t="shared" ca="1" si="256"/>
        <v>731725000</v>
      </c>
      <c r="S1285">
        <f t="shared" ca="1" si="257"/>
        <v>667333200</v>
      </c>
      <c r="T1285" s="21">
        <f t="shared" ca="1" si="258"/>
        <v>608607878.39999998</v>
      </c>
      <c r="U1285">
        <f t="shared" ca="1" si="259"/>
        <v>555050385.10079992</v>
      </c>
      <c r="V1285" s="21">
        <f t="shared" ca="1" si="260"/>
        <v>532848369.69676799</v>
      </c>
      <c r="W1285" s="17">
        <f t="shared" ca="1" si="261"/>
        <v>223323613.09044647</v>
      </c>
    </row>
    <row r="1286" spans="6:23" x14ac:dyDescent="0.3">
      <c r="F1286">
        <v>1284</v>
      </c>
      <c r="G1286">
        <f t="shared" ca="1" si="250"/>
        <v>0.20409701676631109</v>
      </c>
      <c r="H1286" s="19">
        <f t="shared" ca="1" si="251"/>
        <v>115188</v>
      </c>
      <c r="I1286">
        <f t="shared" ca="1" si="252"/>
        <v>109428.6</v>
      </c>
      <c r="J1286" s="19">
        <f t="shared" ca="1" si="252"/>
        <v>103957.17000000001</v>
      </c>
      <c r="K1286">
        <f t="shared" ca="1" si="252"/>
        <v>98759.311500000011</v>
      </c>
      <c r="L1286" s="19">
        <f t="shared" ca="1" si="253"/>
        <v>98759.311500000011</v>
      </c>
      <c r="M1286" s="20">
        <f t="shared" si="254"/>
        <v>5000</v>
      </c>
      <c r="N1286">
        <f t="shared" si="255"/>
        <v>4800</v>
      </c>
      <c r="O1286" s="20">
        <f t="shared" si="255"/>
        <v>4608</v>
      </c>
      <c r="P1286">
        <f t="shared" si="255"/>
        <v>4423.68</v>
      </c>
      <c r="Q1286" s="20">
        <f t="shared" si="255"/>
        <v>4246.7328000000007</v>
      </c>
      <c r="R1286" s="21">
        <f t="shared" ca="1" si="256"/>
        <v>575940000</v>
      </c>
      <c r="S1286">
        <f t="shared" ca="1" si="257"/>
        <v>525257280</v>
      </c>
      <c r="T1286" s="21">
        <f t="shared" ca="1" si="258"/>
        <v>479034639.36000007</v>
      </c>
      <c r="U1286">
        <f t="shared" ca="1" si="259"/>
        <v>436879591.09632009</v>
      </c>
      <c r="V1286" s="21">
        <f t="shared" ca="1" si="260"/>
        <v>419404407.45246732</v>
      </c>
      <c r="W1286" s="17">
        <f t="shared" ca="1" si="261"/>
        <v>-228734153.23610377</v>
      </c>
    </row>
    <row r="1287" spans="6:23" x14ac:dyDescent="0.3">
      <c r="F1287">
        <v>1285</v>
      </c>
      <c r="G1287">
        <f t="shared" ca="1" si="250"/>
        <v>0.54798603494542142</v>
      </c>
      <c r="H1287" s="19">
        <f t="shared" ca="1" si="251"/>
        <v>143617</v>
      </c>
      <c r="I1287">
        <f t="shared" ca="1" si="252"/>
        <v>136436.15</v>
      </c>
      <c r="J1287" s="19">
        <f t="shared" ca="1" si="252"/>
        <v>129614.3425</v>
      </c>
      <c r="K1287">
        <f t="shared" ca="1" si="252"/>
        <v>123133.625375</v>
      </c>
      <c r="L1287" s="19">
        <f t="shared" ca="1" si="253"/>
        <v>123133.625375</v>
      </c>
      <c r="M1287" s="20">
        <f t="shared" si="254"/>
        <v>5000</v>
      </c>
      <c r="N1287">
        <f t="shared" si="255"/>
        <v>4800</v>
      </c>
      <c r="O1287" s="20">
        <f t="shared" si="255"/>
        <v>4608</v>
      </c>
      <c r="P1287">
        <f t="shared" si="255"/>
        <v>4423.68</v>
      </c>
      <c r="Q1287" s="20">
        <f t="shared" si="255"/>
        <v>4246.7328000000007</v>
      </c>
      <c r="R1287" s="21">
        <f t="shared" ca="1" si="256"/>
        <v>718085000</v>
      </c>
      <c r="S1287">
        <f t="shared" ca="1" si="257"/>
        <v>654893520</v>
      </c>
      <c r="T1287" s="21">
        <f t="shared" ca="1" si="258"/>
        <v>597262890.24000001</v>
      </c>
      <c r="U1287">
        <f t="shared" ca="1" si="259"/>
        <v>544703755.89888</v>
      </c>
      <c r="V1287" s="21">
        <f t="shared" ca="1" si="260"/>
        <v>522915605.66292489</v>
      </c>
      <c r="W1287" s="17">
        <f t="shared" ca="1" si="261"/>
        <v>183742986.37610197</v>
      </c>
    </row>
    <row r="1288" spans="6:23" x14ac:dyDescent="0.3">
      <c r="F1288">
        <v>1286</v>
      </c>
      <c r="G1288">
        <f t="shared" ca="1" si="250"/>
        <v>0.7705066114159701</v>
      </c>
      <c r="H1288" s="19">
        <f t="shared" ca="1" si="251"/>
        <v>162215</v>
      </c>
      <c r="I1288">
        <f t="shared" ca="1" si="252"/>
        <v>154104.25</v>
      </c>
      <c r="J1288" s="19">
        <f t="shared" ca="1" si="252"/>
        <v>146399.03750000001</v>
      </c>
      <c r="K1288">
        <f t="shared" ca="1" si="252"/>
        <v>139079.08562500001</v>
      </c>
      <c r="L1288" s="19">
        <f t="shared" ca="1" si="253"/>
        <v>139079.08562500001</v>
      </c>
      <c r="M1288" s="20">
        <f t="shared" si="254"/>
        <v>5000</v>
      </c>
      <c r="N1288">
        <f t="shared" si="255"/>
        <v>4800</v>
      </c>
      <c r="O1288" s="20">
        <f t="shared" si="255"/>
        <v>4608</v>
      </c>
      <c r="P1288">
        <f t="shared" si="255"/>
        <v>4423.68</v>
      </c>
      <c r="Q1288" s="20">
        <f t="shared" si="255"/>
        <v>4246.7328000000007</v>
      </c>
      <c r="R1288" s="21">
        <f t="shared" ca="1" si="256"/>
        <v>811075000</v>
      </c>
      <c r="S1288">
        <f t="shared" ca="1" si="257"/>
        <v>739700400</v>
      </c>
      <c r="T1288" s="21">
        <f t="shared" ca="1" si="258"/>
        <v>674606764.80000007</v>
      </c>
      <c r="U1288">
        <f t="shared" ca="1" si="259"/>
        <v>615241369.49760008</v>
      </c>
      <c r="V1288" s="21">
        <f t="shared" ca="1" si="260"/>
        <v>590631714.71769607</v>
      </c>
      <c r="W1288" s="17">
        <f t="shared" ca="1" si="261"/>
        <v>453581877.73731136</v>
      </c>
    </row>
    <row r="1289" spans="6:23" x14ac:dyDescent="0.3">
      <c r="F1289">
        <v>1287</v>
      </c>
      <c r="G1289">
        <f t="shared" ca="1" si="250"/>
        <v>0.34879838217700332</v>
      </c>
      <c r="H1289" s="19">
        <f t="shared" ca="1" si="251"/>
        <v>128343</v>
      </c>
      <c r="I1289">
        <f t="shared" ca="1" si="252"/>
        <v>121925.85</v>
      </c>
      <c r="J1289" s="19">
        <f t="shared" ca="1" si="252"/>
        <v>115829.55750000001</v>
      </c>
      <c r="K1289">
        <f t="shared" ca="1" si="252"/>
        <v>110038.07962500001</v>
      </c>
      <c r="L1289" s="19">
        <f t="shared" ca="1" si="253"/>
        <v>110038.07962500001</v>
      </c>
      <c r="M1289" s="20">
        <f t="shared" si="254"/>
        <v>5000</v>
      </c>
      <c r="N1289">
        <f t="shared" si="255"/>
        <v>4800</v>
      </c>
      <c r="O1289" s="20">
        <f t="shared" si="255"/>
        <v>4608</v>
      </c>
      <c r="P1289">
        <f t="shared" si="255"/>
        <v>4423.68</v>
      </c>
      <c r="Q1289" s="20">
        <f t="shared" si="255"/>
        <v>4246.7328000000007</v>
      </c>
      <c r="R1289" s="21">
        <f t="shared" ca="1" si="256"/>
        <v>641715000</v>
      </c>
      <c r="S1289">
        <f t="shared" ca="1" si="257"/>
        <v>585244080</v>
      </c>
      <c r="T1289" s="21">
        <f t="shared" ca="1" si="258"/>
        <v>533742600.96000004</v>
      </c>
      <c r="U1289">
        <f t="shared" ca="1" si="259"/>
        <v>486773252.0755201</v>
      </c>
      <c r="V1289" s="21">
        <f t="shared" ca="1" si="260"/>
        <v>467302321.99249935</v>
      </c>
      <c r="W1289" s="17">
        <f t="shared" ca="1" si="261"/>
        <v>-37867897.947540045</v>
      </c>
    </row>
    <row r="1290" spans="6:23" x14ac:dyDescent="0.3">
      <c r="F1290">
        <v>1288</v>
      </c>
      <c r="G1290">
        <f t="shared" ca="1" si="250"/>
        <v>0.41781886983773942</v>
      </c>
      <c r="H1290" s="19">
        <f t="shared" ca="1" si="251"/>
        <v>133776</v>
      </c>
      <c r="I1290">
        <f t="shared" ca="1" si="252"/>
        <v>127087.2</v>
      </c>
      <c r="J1290" s="19">
        <f t="shared" ca="1" si="252"/>
        <v>120732.84</v>
      </c>
      <c r="K1290">
        <f t="shared" ca="1" si="252"/>
        <v>114696.198</v>
      </c>
      <c r="L1290" s="19">
        <f t="shared" ca="1" si="253"/>
        <v>114696.198</v>
      </c>
      <c r="M1290" s="20">
        <f t="shared" si="254"/>
        <v>5000</v>
      </c>
      <c r="N1290">
        <f t="shared" si="255"/>
        <v>4800</v>
      </c>
      <c r="O1290" s="20">
        <f t="shared" si="255"/>
        <v>4608</v>
      </c>
      <c r="P1290">
        <f t="shared" si="255"/>
        <v>4423.68</v>
      </c>
      <c r="Q1290" s="20">
        <f t="shared" si="255"/>
        <v>4246.7328000000007</v>
      </c>
      <c r="R1290" s="21">
        <f t="shared" ca="1" si="256"/>
        <v>668880000</v>
      </c>
      <c r="S1290">
        <f t="shared" ca="1" si="257"/>
        <v>610018560</v>
      </c>
      <c r="T1290" s="21">
        <f t="shared" ca="1" si="258"/>
        <v>556336926.72000003</v>
      </c>
      <c r="U1290">
        <f t="shared" ca="1" si="259"/>
        <v>507379277.16864008</v>
      </c>
      <c r="V1290" s="21">
        <f t="shared" ca="1" si="260"/>
        <v>487084106.08189452</v>
      </c>
      <c r="W1290" s="17">
        <f t="shared" ca="1" si="261"/>
        <v>40959647.851225615</v>
      </c>
    </row>
    <row r="1291" spans="6:23" x14ac:dyDescent="0.3">
      <c r="F1291">
        <v>1289</v>
      </c>
      <c r="G1291">
        <f t="shared" ca="1" si="250"/>
        <v>0.48429921546762245</v>
      </c>
      <c r="H1291" s="19">
        <f t="shared" ca="1" si="251"/>
        <v>138819</v>
      </c>
      <c r="I1291">
        <f t="shared" ca="1" si="252"/>
        <v>131878.04999999999</v>
      </c>
      <c r="J1291" s="19">
        <f t="shared" ca="1" si="252"/>
        <v>125284.14749999999</v>
      </c>
      <c r="K1291">
        <f t="shared" ca="1" si="252"/>
        <v>119019.94012499999</v>
      </c>
      <c r="L1291" s="19">
        <f t="shared" ca="1" si="253"/>
        <v>119019.94012499999</v>
      </c>
      <c r="M1291" s="20">
        <f t="shared" si="254"/>
        <v>5000</v>
      </c>
      <c r="N1291">
        <f t="shared" si="255"/>
        <v>4800</v>
      </c>
      <c r="O1291" s="20">
        <f t="shared" si="255"/>
        <v>4608</v>
      </c>
      <c r="P1291">
        <f t="shared" si="255"/>
        <v>4423.68</v>
      </c>
      <c r="Q1291" s="20">
        <f t="shared" si="255"/>
        <v>4246.7328000000007</v>
      </c>
      <c r="R1291" s="21">
        <f t="shared" ca="1" si="256"/>
        <v>694095000</v>
      </c>
      <c r="S1291">
        <f t="shared" ca="1" si="257"/>
        <v>633014640</v>
      </c>
      <c r="T1291" s="21">
        <f t="shared" ca="1" si="258"/>
        <v>577309351.67999995</v>
      </c>
      <c r="U1291">
        <f t="shared" ca="1" si="259"/>
        <v>526506128.73216003</v>
      </c>
      <c r="V1291" s="21">
        <f t="shared" ca="1" si="260"/>
        <v>505445883.58287364</v>
      </c>
      <c r="W1291" s="17">
        <f t="shared" ca="1" si="261"/>
        <v>114128672.96868849</v>
      </c>
    </row>
    <row r="1292" spans="6:23" x14ac:dyDescent="0.3">
      <c r="F1292">
        <v>1290</v>
      </c>
      <c r="G1292">
        <f t="shared" ca="1" si="250"/>
        <v>9.2565492557075246E-2</v>
      </c>
      <c r="H1292" s="19">
        <f t="shared" ca="1" si="251"/>
        <v>100246</v>
      </c>
      <c r="I1292">
        <f t="shared" ca="1" si="252"/>
        <v>95233.7</v>
      </c>
      <c r="J1292" s="19">
        <f t="shared" ca="1" si="252"/>
        <v>90472.014999999999</v>
      </c>
      <c r="K1292">
        <f t="shared" ca="1" si="252"/>
        <v>85948.414250000002</v>
      </c>
      <c r="L1292" s="19">
        <f t="shared" ca="1" si="253"/>
        <v>85948.414250000002</v>
      </c>
      <c r="M1292" s="20">
        <f t="shared" si="254"/>
        <v>5000</v>
      </c>
      <c r="N1292">
        <f t="shared" si="255"/>
        <v>4800</v>
      </c>
      <c r="O1292" s="20">
        <f t="shared" si="255"/>
        <v>4608</v>
      </c>
      <c r="P1292">
        <f t="shared" si="255"/>
        <v>4423.68</v>
      </c>
      <c r="Q1292" s="20">
        <f t="shared" si="255"/>
        <v>4246.7328000000007</v>
      </c>
      <c r="R1292" s="21">
        <f t="shared" ca="1" si="256"/>
        <v>501230000</v>
      </c>
      <c r="S1292">
        <f t="shared" ca="1" si="257"/>
        <v>457121760</v>
      </c>
      <c r="T1292" s="21">
        <f t="shared" ca="1" si="258"/>
        <v>416895045.12</v>
      </c>
      <c r="U1292">
        <f t="shared" ca="1" si="259"/>
        <v>380208281.14944005</v>
      </c>
      <c r="V1292" s="21">
        <f t="shared" ca="1" si="260"/>
        <v>364999949.90346247</v>
      </c>
      <c r="W1292" s="17">
        <f t="shared" ca="1" si="261"/>
        <v>-445528040.46694493</v>
      </c>
    </row>
    <row r="1293" spans="6:23" x14ac:dyDescent="0.3">
      <c r="F1293">
        <v>1291</v>
      </c>
      <c r="G1293">
        <f t="shared" ca="1" si="250"/>
        <v>0.49707322236641061</v>
      </c>
      <c r="H1293" s="19">
        <f t="shared" ca="1" si="251"/>
        <v>139780</v>
      </c>
      <c r="I1293">
        <f t="shared" ca="1" si="252"/>
        <v>132791</v>
      </c>
      <c r="J1293" s="19">
        <f t="shared" ca="1" si="252"/>
        <v>126151.45</v>
      </c>
      <c r="K1293">
        <f t="shared" ca="1" si="252"/>
        <v>119843.8775</v>
      </c>
      <c r="L1293" s="19">
        <f t="shared" ca="1" si="253"/>
        <v>119843.8775</v>
      </c>
      <c r="M1293" s="20">
        <f t="shared" si="254"/>
        <v>5000</v>
      </c>
      <c r="N1293">
        <f t="shared" si="255"/>
        <v>4800</v>
      </c>
      <c r="O1293" s="20">
        <f t="shared" si="255"/>
        <v>4608</v>
      </c>
      <c r="P1293">
        <f t="shared" si="255"/>
        <v>4423.68</v>
      </c>
      <c r="Q1293" s="20">
        <f t="shared" si="255"/>
        <v>4246.7328000000007</v>
      </c>
      <c r="R1293" s="21">
        <f t="shared" ca="1" si="256"/>
        <v>698900000</v>
      </c>
      <c r="S1293">
        <f t="shared" ca="1" si="257"/>
        <v>637396800</v>
      </c>
      <c r="T1293" s="21">
        <f t="shared" ca="1" si="258"/>
        <v>581305881.60000002</v>
      </c>
      <c r="U1293">
        <f t="shared" ca="1" si="259"/>
        <v>530150964.01920003</v>
      </c>
      <c r="V1293" s="21">
        <f t="shared" ca="1" si="260"/>
        <v>508944925.45843208</v>
      </c>
      <c r="W1293" s="17">
        <f t="shared" ca="1" si="261"/>
        <v>128071848.28851414</v>
      </c>
    </row>
    <row r="1294" spans="6:23" x14ac:dyDescent="0.3">
      <c r="F1294">
        <v>1292</v>
      </c>
      <c r="G1294">
        <f t="shared" ca="1" si="250"/>
        <v>0.77647750336897425</v>
      </c>
      <c r="H1294" s="19">
        <f t="shared" ca="1" si="251"/>
        <v>162811</v>
      </c>
      <c r="I1294">
        <f t="shared" ca="1" si="252"/>
        <v>154670.45000000001</v>
      </c>
      <c r="J1294" s="19">
        <f t="shared" ca="1" si="252"/>
        <v>146936.92750000002</v>
      </c>
      <c r="K1294">
        <f t="shared" ca="1" si="252"/>
        <v>139590.08112500003</v>
      </c>
      <c r="L1294" s="19">
        <f t="shared" ca="1" si="253"/>
        <v>139590.08112500003</v>
      </c>
      <c r="M1294" s="20">
        <f t="shared" si="254"/>
        <v>5000</v>
      </c>
      <c r="N1294">
        <f t="shared" si="255"/>
        <v>4800</v>
      </c>
      <c r="O1294" s="20">
        <f t="shared" si="255"/>
        <v>4608</v>
      </c>
      <c r="P1294">
        <f t="shared" si="255"/>
        <v>4423.68</v>
      </c>
      <c r="Q1294" s="20">
        <f t="shared" si="255"/>
        <v>4246.7328000000007</v>
      </c>
      <c r="R1294" s="21">
        <f t="shared" ca="1" si="256"/>
        <v>814055000</v>
      </c>
      <c r="S1294">
        <f t="shared" ca="1" si="257"/>
        <v>742418160</v>
      </c>
      <c r="T1294" s="21">
        <f t="shared" ca="1" si="258"/>
        <v>677085361.92000008</v>
      </c>
      <c r="U1294">
        <f t="shared" ca="1" si="259"/>
        <v>617501850.07104015</v>
      </c>
      <c r="V1294" s="21">
        <f t="shared" ca="1" si="260"/>
        <v>592801776.06819856</v>
      </c>
      <c r="W1294" s="17">
        <f t="shared" ca="1" si="261"/>
        <v>462229258.06053305</v>
      </c>
    </row>
    <row r="1295" spans="6:23" x14ac:dyDescent="0.3">
      <c r="F1295">
        <v>1293</v>
      </c>
      <c r="G1295">
        <f t="shared" ca="1" si="250"/>
        <v>0.57213459397291988</v>
      </c>
      <c r="H1295" s="19">
        <f t="shared" ca="1" si="251"/>
        <v>145454</v>
      </c>
      <c r="I1295">
        <f t="shared" ca="1" si="252"/>
        <v>138181.29999999999</v>
      </c>
      <c r="J1295" s="19">
        <f t="shared" ca="1" si="252"/>
        <v>131272.23499999999</v>
      </c>
      <c r="K1295">
        <f t="shared" ca="1" si="252"/>
        <v>124708.62324999999</v>
      </c>
      <c r="L1295" s="19">
        <f t="shared" ca="1" si="253"/>
        <v>124708.62324999999</v>
      </c>
      <c r="M1295" s="20">
        <f t="shared" si="254"/>
        <v>5000</v>
      </c>
      <c r="N1295">
        <f t="shared" si="255"/>
        <v>4800</v>
      </c>
      <c r="O1295" s="20">
        <f t="shared" si="255"/>
        <v>4608</v>
      </c>
      <c r="P1295">
        <f t="shared" si="255"/>
        <v>4423.68</v>
      </c>
      <c r="Q1295" s="20">
        <f t="shared" si="255"/>
        <v>4246.7328000000007</v>
      </c>
      <c r="R1295" s="21">
        <f t="shared" ca="1" si="256"/>
        <v>727270000</v>
      </c>
      <c r="S1295">
        <f t="shared" ca="1" si="257"/>
        <v>663270240</v>
      </c>
      <c r="T1295" s="21">
        <f t="shared" ca="1" si="258"/>
        <v>604902458.87999988</v>
      </c>
      <c r="U1295">
        <f t="shared" ca="1" si="259"/>
        <v>551671042.49855995</v>
      </c>
      <c r="V1295" s="21">
        <f t="shared" ca="1" si="260"/>
        <v>529604200.79861766</v>
      </c>
      <c r="W1295" s="17">
        <f t="shared" ca="1" si="261"/>
        <v>210396069.68777752</v>
      </c>
    </row>
    <row r="1296" spans="6:23" x14ac:dyDescent="0.3">
      <c r="F1296">
        <v>1294</v>
      </c>
      <c r="G1296">
        <f t="shared" ca="1" si="250"/>
        <v>0.46168654439843992</v>
      </c>
      <c r="H1296" s="19">
        <f t="shared" ca="1" si="251"/>
        <v>137114</v>
      </c>
      <c r="I1296">
        <f t="shared" ca="1" si="252"/>
        <v>130258.3</v>
      </c>
      <c r="J1296" s="19">
        <f t="shared" ca="1" si="252"/>
        <v>123745.38500000001</v>
      </c>
      <c r="K1296">
        <f t="shared" ca="1" si="252"/>
        <v>117558.11575000001</v>
      </c>
      <c r="L1296" s="19">
        <f t="shared" ca="1" si="253"/>
        <v>117558.11575000001</v>
      </c>
      <c r="M1296" s="20">
        <f t="shared" si="254"/>
        <v>5000</v>
      </c>
      <c r="N1296">
        <f t="shared" si="255"/>
        <v>4800</v>
      </c>
      <c r="O1296" s="20">
        <f t="shared" si="255"/>
        <v>4608</v>
      </c>
      <c r="P1296">
        <f t="shared" si="255"/>
        <v>4423.68</v>
      </c>
      <c r="Q1296" s="20">
        <f t="shared" si="255"/>
        <v>4246.7328000000007</v>
      </c>
      <c r="R1296" s="21">
        <f t="shared" ca="1" si="256"/>
        <v>685570000</v>
      </c>
      <c r="S1296">
        <f t="shared" ca="1" si="257"/>
        <v>625239840</v>
      </c>
      <c r="T1296" s="21">
        <f t="shared" ca="1" si="258"/>
        <v>570218734.08000004</v>
      </c>
      <c r="U1296">
        <f t="shared" ca="1" si="259"/>
        <v>520039485.48096007</v>
      </c>
      <c r="V1296" s="21">
        <f t="shared" ca="1" si="260"/>
        <v>499237906.06172174</v>
      </c>
      <c r="W1296" s="17">
        <f t="shared" ca="1" si="261"/>
        <v>89390781.272223234</v>
      </c>
    </row>
    <row r="1297" spans="6:23" x14ac:dyDescent="0.3">
      <c r="F1297">
        <v>1295</v>
      </c>
      <c r="G1297">
        <f t="shared" ca="1" si="250"/>
        <v>0.12837416246359445</v>
      </c>
      <c r="H1297" s="19">
        <f t="shared" ca="1" si="251"/>
        <v>105977</v>
      </c>
      <c r="I1297">
        <f t="shared" ca="1" si="252"/>
        <v>100678.15</v>
      </c>
      <c r="J1297" s="19">
        <f t="shared" ca="1" si="252"/>
        <v>95644.242499999993</v>
      </c>
      <c r="K1297">
        <f t="shared" ca="1" si="252"/>
        <v>90862.030374999988</v>
      </c>
      <c r="L1297" s="19">
        <f t="shared" ca="1" si="253"/>
        <v>90862.030374999988</v>
      </c>
      <c r="M1297" s="20">
        <f t="shared" si="254"/>
        <v>5000</v>
      </c>
      <c r="N1297">
        <f t="shared" si="255"/>
        <v>4800</v>
      </c>
      <c r="O1297" s="20">
        <f t="shared" si="255"/>
        <v>4608</v>
      </c>
      <c r="P1297">
        <f t="shared" si="255"/>
        <v>4423.68</v>
      </c>
      <c r="Q1297" s="20">
        <f t="shared" si="255"/>
        <v>4246.7328000000007</v>
      </c>
      <c r="R1297" s="21">
        <f t="shared" ca="1" si="256"/>
        <v>529885000</v>
      </c>
      <c r="S1297">
        <f t="shared" ca="1" si="257"/>
        <v>483255120</v>
      </c>
      <c r="T1297" s="21">
        <f t="shared" ca="1" si="258"/>
        <v>440728669.43999994</v>
      </c>
      <c r="U1297">
        <f t="shared" ca="1" si="259"/>
        <v>401944546.52927995</v>
      </c>
      <c r="V1297" s="21">
        <f t="shared" ca="1" si="260"/>
        <v>385866764.66810882</v>
      </c>
      <c r="W1297" s="17">
        <f t="shared" ca="1" si="261"/>
        <v>-362376804.50656819</v>
      </c>
    </row>
    <row r="1298" spans="6:23" x14ac:dyDescent="0.3">
      <c r="F1298">
        <v>1296</v>
      </c>
      <c r="G1298">
        <f t="shared" ca="1" si="250"/>
        <v>0.62302404996249006</v>
      </c>
      <c r="H1298" s="19">
        <f t="shared" ca="1" si="251"/>
        <v>149403</v>
      </c>
      <c r="I1298">
        <f t="shared" ca="1" si="252"/>
        <v>141932.85</v>
      </c>
      <c r="J1298" s="19">
        <f t="shared" ca="1" si="252"/>
        <v>134836.20750000002</v>
      </c>
      <c r="K1298">
        <f t="shared" ca="1" si="252"/>
        <v>128094.39712500002</v>
      </c>
      <c r="L1298" s="19">
        <f t="shared" ca="1" si="253"/>
        <v>128094.39712500002</v>
      </c>
      <c r="M1298" s="20">
        <f t="shared" si="254"/>
        <v>5000</v>
      </c>
      <c r="N1298">
        <f t="shared" si="255"/>
        <v>4800</v>
      </c>
      <c r="O1298" s="20">
        <f t="shared" si="255"/>
        <v>4608</v>
      </c>
      <c r="P1298">
        <f t="shared" si="255"/>
        <v>4423.68</v>
      </c>
      <c r="Q1298" s="20">
        <f t="shared" si="255"/>
        <v>4246.7328000000007</v>
      </c>
      <c r="R1298" s="21">
        <f t="shared" ca="1" si="256"/>
        <v>747015000</v>
      </c>
      <c r="S1298">
        <f t="shared" ca="1" si="257"/>
        <v>681277680</v>
      </c>
      <c r="T1298" s="21">
        <f t="shared" ca="1" si="258"/>
        <v>621325244.16000009</v>
      </c>
      <c r="U1298">
        <f t="shared" ca="1" si="259"/>
        <v>566648622.67392015</v>
      </c>
      <c r="V1298" s="21">
        <f t="shared" ca="1" si="260"/>
        <v>543982677.76696336</v>
      </c>
      <c r="W1298" s="17">
        <f t="shared" ca="1" si="261"/>
        <v>267692218.84281683</v>
      </c>
    </row>
    <row r="1299" spans="6:23" x14ac:dyDescent="0.3">
      <c r="F1299">
        <v>1297</v>
      </c>
      <c r="G1299">
        <f t="shared" ca="1" si="250"/>
        <v>0.25790683417017379</v>
      </c>
      <c r="H1299" s="19">
        <f t="shared" ca="1" si="251"/>
        <v>120506</v>
      </c>
      <c r="I1299">
        <f t="shared" ca="1" si="252"/>
        <v>114480.7</v>
      </c>
      <c r="J1299" s="19">
        <f t="shared" ca="1" si="252"/>
        <v>108756.66499999999</v>
      </c>
      <c r="K1299">
        <f t="shared" ca="1" si="252"/>
        <v>103318.83175</v>
      </c>
      <c r="L1299" s="19">
        <f t="shared" ca="1" si="253"/>
        <v>103318.83175</v>
      </c>
      <c r="M1299" s="20">
        <f t="shared" si="254"/>
        <v>5000</v>
      </c>
      <c r="N1299">
        <f t="shared" si="255"/>
        <v>4800</v>
      </c>
      <c r="O1299" s="20">
        <f t="shared" si="255"/>
        <v>4608</v>
      </c>
      <c r="P1299">
        <f t="shared" si="255"/>
        <v>4423.68</v>
      </c>
      <c r="Q1299" s="20">
        <f t="shared" si="255"/>
        <v>4246.7328000000007</v>
      </c>
      <c r="R1299" s="21">
        <f t="shared" ca="1" si="256"/>
        <v>602530000</v>
      </c>
      <c r="S1299">
        <f t="shared" ca="1" si="257"/>
        <v>549507360</v>
      </c>
      <c r="T1299" s="21">
        <f t="shared" ca="1" si="258"/>
        <v>501150712.31999999</v>
      </c>
      <c r="U1299">
        <f t="shared" ca="1" si="259"/>
        <v>457049449.63584</v>
      </c>
      <c r="V1299" s="21">
        <f t="shared" ca="1" si="260"/>
        <v>438767471.65040648</v>
      </c>
      <c r="W1299" s="17">
        <f t="shared" ca="1" si="261"/>
        <v>-151575145.58695292</v>
      </c>
    </row>
    <row r="1300" spans="6:23" x14ac:dyDescent="0.3">
      <c r="F1300">
        <v>1298</v>
      </c>
      <c r="G1300">
        <f t="shared" ca="1" si="250"/>
        <v>0.30123514617771996</v>
      </c>
      <c r="H1300" s="19">
        <f t="shared" ca="1" si="251"/>
        <v>124374</v>
      </c>
      <c r="I1300">
        <f t="shared" ca="1" si="252"/>
        <v>118155.3</v>
      </c>
      <c r="J1300" s="19">
        <f t="shared" ca="1" si="252"/>
        <v>112247.535</v>
      </c>
      <c r="K1300">
        <f t="shared" ca="1" si="252"/>
        <v>106635.15825000001</v>
      </c>
      <c r="L1300" s="19">
        <f t="shared" ca="1" si="253"/>
        <v>106635.15825000001</v>
      </c>
      <c r="M1300" s="20">
        <f t="shared" si="254"/>
        <v>5000</v>
      </c>
      <c r="N1300">
        <f t="shared" si="255"/>
        <v>4800</v>
      </c>
      <c r="O1300" s="20">
        <f t="shared" si="255"/>
        <v>4608</v>
      </c>
      <c r="P1300">
        <f t="shared" si="255"/>
        <v>4423.68</v>
      </c>
      <c r="Q1300" s="20">
        <f t="shared" si="255"/>
        <v>4246.7328000000007</v>
      </c>
      <c r="R1300" s="21">
        <f t="shared" ca="1" si="256"/>
        <v>621870000</v>
      </c>
      <c r="S1300">
        <f t="shared" ca="1" si="257"/>
        <v>567145440</v>
      </c>
      <c r="T1300" s="21">
        <f t="shared" ca="1" si="258"/>
        <v>517236641.28000003</v>
      </c>
      <c r="U1300">
        <f t="shared" ca="1" si="259"/>
        <v>471719816.84736007</v>
      </c>
      <c r="V1300" s="21">
        <f t="shared" ca="1" si="260"/>
        <v>452851024.17346573</v>
      </c>
      <c r="W1300" s="17">
        <f t="shared" ca="1" si="261"/>
        <v>-95454227.650338411</v>
      </c>
    </row>
    <row r="1301" spans="6:23" x14ac:dyDescent="0.3">
      <c r="F1301">
        <v>1299</v>
      </c>
      <c r="G1301">
        <f t="shared" ca="1" si="250"/>
        <v>0.77834139136392888</v>
      </c>
      <c r="H1301" s="19">
        <f t="shared" ca="1" si="251"/>
        <v>162998</v>
      </c>
      <c r="I1301">
        <f t="shared" ca="1" si="252"/>
        <v>154848.1</v>
      </c>
      <c r="J1301" s="19">
        <f t="shared" ca="1" si="252"/>
        <v>147105.69500000001</v>
      </c>
      <c r="K1301">
        <f t="shared" ca="1" si="252"/>
        <v>139750.41025000002</v>
      </c>
      <c r="L1301" s="19">
        <f t="shared" ca="1" si="253"/>
        <v>139750.41025000002</v>
      </c>
      <c r="M1301" s="20">
        <f t="shared" si="254"/>
        <v>5000</v>
      </c>
      <c r="N1301">
        <f t="shared" si="255"/>
        <v>4800</v>
      </c>
      <c r="O1301" s="20">
        <f t="shared" si="255"/>
        <v>4608</v>
      </c>
      <c r="P1301">
        <f t="shared" si="255"/>
        <v>4423.68</v>
      </c>
      <c r="Q1301" s="20">
        <f t="shared" si="255"/>
        <v>4246.7328000000007</v>
      </c>
      <c r="R1301" s="21">
        <f t="shared" ca="1" si="256"/>
        <v>814990000</v>
      </c>
      <c r="S1301">
        <f t="shared" ca="1" si="257"/>
        <v>743270880</v>
      </c>
      <c r="T1301" s="21">
        <f t="shared" ca="1" si="258"/>
        <v>677863042.56000006</v>
      </c>
      <c r="U1301">
        <f t="shared" ca="1" si="259"/>
        <v>618211094.81472015</v>
      </c>
      <c r="V1301" s="21">
        <f t="shared" ca="1" si="260"/>
        <v>593482651.02213132</v>
      </c>
      <c r="W1301" s="17">
        <f t="shared" ca="1" si="261"/>
        <v>464942446.18208122</v>
      </c>
    </row>
    <row r="1302" spans="6:23" x14ac:dyDescent="0.3">
      <c r="F1302">
        <v>1300</v>
      </c>
      <c r="G1302">
        <f t="shared" ca="1" si="250"/>
        <v>0.71412051677508992</v>
      </c>
      <c r="H1302" s="19">
        <f t="shared" ca="1" si="251"/>
        <v>156964</v>
      </c>
      <c r="I1302">
        <f t="shared" ca="1" si="252"/>
        <v>149115.79999999999</v>
      </c>
      <c r="J1302" s="19">
        <f t="shared" ca="1" si="252"/>
        <v>141660.00999999998</v>
      </c>
      <c r="K1302">
        <f t="shared" ca="1" si="252"/>
        <v>134577.00949999999</v>
      </c>
      <c r="L1302" s="19">
        <f t="shared" ca="1" si="253"/>
        <v>134577.00949999999</v>
      </c>
      <c r="M1302" s="20">
        <f t="shared" si="254"/>
        <v>5000</v>
      </c>
      <c r="N1302">
        <f t="shared" si="255"/>
        <v>4800</v>
      </c>
      <c r="O1302" s="20">
        <f t="shared" si="255"/>
        <v>4608</v>
      </c>
      <c r="P1302">
        <f t="shared" si="255"/>
        <v>4423.68</v>
      </c>
      <c r="Q1302" s="20">
        <f t="shared" si="255"/>
        <v>4246.7328000000007</v>
      </c>
      <c r="R1302" s="21">
        <f t="shared" ca="1" si="256"/>
        <v>784820000</v>
      </c>
      <c r="S1302">
        <f t="shared" ca="1" si="257"/>
        <v>715755840</v>
      </c>
      <c r="T1302" s="21">
        <f t="shared" ca="1" si="258"/>
        <v>652769326.07999992</v>
      </c>
      <c r="U1302">
        <f t="shared" ca="1" si="259"/>
        <v>595325625.38495994</v>
      </c>
      <c r="V1302" s="21">
        <f t="shared" ca="1" si="260"/>
        <v>571512600.36956167</v>
      </c>
      <c r="W1302" s="17">
        <f t="shared" ca="1" si="261"/>
        <v>377394974.92315292</v>
      </c>
    </row>
    <row r="1303" spans="6:23" x14ac:dyDescent="0.3">
      <c r="F1303">
        <v>1301</v>
      </c>
      <c r="G1303">
        <f t="shared" ca="1" si="250"/>
        <v>0.74176299053424266</v>
      </c>
      <c r="H1303" s="19">
        <f t="shared" ca="1" si="251"/>
        <v>159464</v>
      </c>
      <c r="I1303">
        <f t="shared" ca="1" si="252"/>
        <v>151490.79999999999</v>
      </c>
      <c r="J1303" s="19">
        <f t="shared" ca="1" si="252"/>
        <v>143916.25999999998</v>
      </c>
      <c r="K1303">
        <f t="shared" ca="1" si="252"/>
        <v>136720.44699999999</v>
      </c>
      <c r="L1303" s="19">
        <f t="shared" ca="1" si="253"/>
        <v>136720.44699999999</v>
      </c>
      <c r="M1303" s="20">
        <f t="shared" si="254"/>
        <v>5000</v>
      </c>
      <c r="N1303">
        <f t="shared" si="255"/>
        <v>4800</v>
      </c>
      <c r="O1303" s="20">
        <f t="shared" si="255"/>
        <v>4608</v>
      </c>
      <c r="P1303">
        <f t="shared" si="255"/>
        <v>4423.68</v>
      </c>
      <c r="Q1303" s="20">
        <f t="shared" si="255"/>
        <v>4246.7328000000007</v>
      </c>
      <c r="R1303" s="21">
        <f t="shared" ca="1" si="256"/>
        <v>797320000</v>
      </c>
      <c r="S1303">
        <f t="shared" ca="1" si="257"/>
        <v>727155840</v>
      </c>
      <c r="T1303" s="21">
        <f t="shared" ca="1" si="258"/>
        <v>663166126.07999992</v>
      </c>
      <c r="U1303">
        <f t="shared" ca="1" si="259"/>
        <v>604807506.98495996</v>
      </c>
      <c r="V1303" s="21">
        <f t="shared" ca="1" si="260"/>
        <v>580615206.70556164</v>
      </c>
      <c r="W1303" s="17">
        <f t="shared" ca="1" si="261"/>
        <v>413667543.39304352</v>
      </c>
    </row>
    <row r="1304" spans="6:23" x14ac:dyDescent="0.3">
      <c r="F1304">
        <v>1302</v>
      </c>
      <c r="G1304">
        <f t="shared" ca="1" si="250"/>
        <v>0.24703397723912812</v>
      </c>
      <c r="H1304" s="19">
        <f t="shared" ca="1" si="251"/>
        <v>119484</v>
      </c>
      <c r="I1304">
        <f t="shared" ca="1" si="252"/>
        <v>113509.8</v>
      </c>
      <c r="J1304" s="19">
        <f t="shared" ca="1" si="252"/>
        <v>107834.31</v>
      </c>
      <c r="K1304">
        <f t="shared" ca="1" si="252"/>
        <v>102442.59449999999</v>
      </c>
      <c r="L1304" s="19">
        <f t="shared" ca="1" si="253"/>
        <v>102442.59449999999</v>
      </c>
      <c r="M1304" s="20">
        <f t="shared" si="254"/>
        <v>5000</v>
      </c>
      <c r="N1304">
        <f t="shared" si="255"/>
        <v>4800</v>
      </c>
      <c r="O1304" s="20">
        <f t="shared" si="255"/>
        <v>4608</v>
      </c>
      <c r="P1304">
        <f t="shared" si="255"/>
        <v>4423.68</v>
      </c>
      <c r="Q1304" s="20">
        <f t="shared" si="255"/>
        <v>4246.7328000000007</v>
      </c>
      <c r="R1304" s="21">
        <f t="shared" ca="1" si="256"/>
        <v>597420000</v>
      </c>
      <c r="S1304">
        <f t="shared" ca="1" si="257"/>
        <v>544847040</v>
      </c>
      <c r="T1304" s="21">
        <f t="shared" ca="1" si="258"/>
        <v>496900500.48000002</v>
      </c>
      <c r="U1304">
        <f t="shared" ca="1" si="259"/>
        <v>453173256.43776</v>
      </c>
      <c r="V1304" s="21">
        <f t="shared" ca="1" si="260"/>
        <v>435046326.18024963</v>
      </c>
      <c r="W1304" s="17">
        <f t="shared" ca="1" si="261"/>
        <v>-166403371.57744408</v>
      </c>
    </row>
    <row r="1305" spans="6:23" x14ac:dyDescent="0.3">
      <c r="F1305">
        <v>1303</v>
      </c>
      <c r="G1305">
        <f t="shared" ca="1" si="250"/>
        <v>0.93227442084374812</v>
      </c>
      <c r="H1305" s="19">
        <f t="shared" ca="1" si="251"/>
        <v>184788</v>
      </c>
      <c r="I1305">
        <f t="shared" ca="1" si="252"/>
        <v>175548.6</v>
      </c>
      <c r="J1305" s="19">
        <f t="shared" ca="1" si="252"/>
        <v>166771.17000000001</v>
      </c>
      <c r="K1305">
        <f t="shared" ca="1" si="252"/>
        <v>158432.6115</v>
      </c>
      <c r="L1305" s="19">
        <f t="shared" ca="1" si="253"/>
        <v>158432.6115</v>
      </c>
      <c r="M1305" s="20">
        <f t="shared" si="254"/>
        <v>5000</v>
      </c>
      <c r="N1305">
        <f t="shared" si="255"/>
        <v>4800</v>
      </c>
      <c r="O1305" s="20">
        <f t="shared" si="255"/>
        <v>4608</v>
      </c>
      <c r="P1305">
        <f t="shared" si="255"/>
        <v>4423.68</v>
      </c>
      <c r="Q1305" s="20">
        <f t="shared" si="255"/>
        <v>4246.7328000000007</v>
      </c>
      <c r="R1305" s="21">
        <f t="shared" ca="1" si="256"/>
        <v>923940000</v>
      </c>
      <c r="S1305">
        <f t="shared" ca="1" si="257"/>
        <v>842633280</v>
      </c>
      <c r="T1305" s="21">
        <f t="shared" ca="1" si="258"/>
        <v>768481551.36000001</v>
      </c>
      <c r="U1305">
        <f t="shared" ca="1" si="259"/>
        <v>700855174.84031999</v>
      </c>
      <c r="V1305" s="21">
        <f t="shared" ca="1" si="260"/>
        <v>672820967.84670734</v>
      </c>
      <c r="W1305" s="17">
        <f t="shared" ca="1" si="261"/>
        <v>781094152.96564579</v>
      </c>
    </row>
    <row r="1306" spans="6:23" x14ac:dyDescent="0.3">
      <c r="F1306">
        <v>1304</v>
      </c>
      <c r="G1306">
        <f t="shared" ca="1" si="250"/>
        <v>0.40650395591727695</v>
      </c>
      <c r="H1306" s="19">
        <f t="shared" ca="1" si="251"/>
        <v>132904</v>
      </c>
      <c r="I1306">
        <f t="shared" ca="1" si="252"/>
        <v>126258.8</v>
      </c>
      <c r="J1306" s="19">
        <f t="shared" ca="1" si="252"/>
        <v>119945.86</v>
      </c>
      <c r="K1306">
        <f t="shared" ca="1" si="252"/>
        <v>113948.567</v>
      </c>
      <c r="L1306" s="19">
        <f t="shared" ca="1" si="253"/>
        <v>113948.567</v>
      </c>
      <c r="M1306" s="20">
        <f t="shared" si="254"/>
        <v>5000</v>
      </c>
      <c r="N1306">
        <f t="shared" si="255"/>
        <v>4800</v>
      </c>
      <c r="O1306" s="20">
        <f t="shared" si="255"/>
        <v>4608</v>
      </c>
      <c r="P1306">
        <f t="shared" si="255"/>
        <v>4423.68</v>
      </c>
      <c r="Q1306" s="20">
        <f t="shared" si="255"/>
        <v>4246.7328000000007</v>
      </c>
      <c r="R1306" s="21">
        <f t="shared" ca="1" si="256"/>
        <v>664520000</v>
      </c>
      <c r="S1306">
        <f t="shared" ca="1" si="257"/>
        <v>606042240</v>
      </c>
      <c r="T1306" s="21">
        <f t="shared" ca="1" si="258"/>
        <v>552710522.88</v>
      </c>
      <c r="U1306">
        <f t="shared" ca="1" si="259"/>
        <v>504071996.86656004</v>
      </c>
      <c r="V1306" s="21">
        <f t="shared" ca="1" si="260"/>
        <v>483909116.99189764</v>
      </c>
      <c r="W1306" s="17">
        <f t="shared" ca="1" si="261"/>
        <v>28307775.968927383</v>
      </c>
    </row>
    <row r="1307" spans="6:23" x14ac:dyDescent="0.3">
      <c r="F1307">
        <v>1305</v>
      </c>
      <c r="G1307">
        <f t="shared" ca="1" si="250"/>
        <v>0.58408038129109963</v>
      </c>
      <c r="H1307" s="19">
        <f t="shared" ca="1" si="251"/>
        <v>146370</v>
      </c>
      <c r="I1307">
        <f t="shared" ca="1" si="252"/>
        <v>139051.5</v>
      </c>
      <c r="J1307" s="19">
        <f t="shared" ca="1" si="252"/>
        <v>132098.92499999999</v>
      </c>
      <c r="K1307">
        <f t="shared" ca="1" si="252"/>
        <v>125493.97874999999</v>
      </c>
      <c r="L1307" s="19">
        <f t="shared" ca="1" si="253"/>
        <v>125493.97874999999</v>
      </c>
      <c r="M1307" s="20">
        <f t="shared" si="254"/>
        <v>5000</v>
      </c>
      <c r="N1307">
        <f t="shared" si="255"/>
        <v>4800</v>
      </c>
      <c r="O1307" s="20">
        <f t="shared" si="255"/>
        <v>4608</v>
      </c>
      <c r="P1307">
        <f t="shared" si="255"/>
        <v>4423.68</v>
      </c>
      <c r="Q1307" s="20">
        <f t="shared" si="255"/>
        <v>4246.7328000000007</v>
      </c>
      <c r="R1307" s="21">
        <f t="shared" ca="1" si="256"/>
        <v>731850000</v>
      </c>
      <c r="S1307">
        <f t="shared" ca="1" si="257"/>
        <v>667447200</v>
      </c>
      <c r="T1307" s="21">
        <f t="shared" ca="1" si="258"/>
        <v>608711846.39999998</v>
      </c>
      <c r="U1307">
        <f t="shared" ca="1" si="259"/>
        <v>555145203.91680002</v>
      </c>
      <c r="V1307" s="21">
        <f t="shared" ca="1" si="260"/>
        <v>532939395.76012808</v>
      </c>
      <c r="W1307" s="17">
        <f t="shared" ca="1" si="261"/>
        <v>223686338.77514577</v>
      </c>
    </row>
    <row r="1308" spans="6:23" x14ac:dyDescent="0.3">
      <c r="F1308">
        <v>1306</v>
      </c>
      <c r="G1308">
        <f t="shared" ca="1" si="250"/>
        <v>0.37165632680969574</v>
      </c>
      <c r="H1308" s="19">
        <f t="shared" ca="1" si="251"/>
        <v>130176</v>
      </c>
      <c r="I1308">
        <f t="shared" ca="1" si="252"/>
        <v>123667.2</v>
      </c>
      <c r="J1308" s="19">
        <f t="shared" ca="1" si="252"/>
        <v>117483.84</v>
      </c>
      <c r="K1308">
        <f t="shared" ca="1" si="252"/>
        <v>111609.648</v>
      </c>
      <c r="L1308" s="19">
        <f t="shared" ca="1" si="253"/>
        <v>111609.648</v>
      </c>
      <c r="M1308" s="20">
        <f t="shared" si="254"/>
        <v>5000</v>
      </c>
      <c r="N1308">
        <f t="shared" si="255"/>
        <v>4800</v>
      </c>
      <c r="O1308" s="20">
        <f t="shared" si="255"/>
        <v>4608</v>
      </c>
      <c r="P1308">
        <f t="shared" si="255"/>
        <v>4423.68</v>
      </c>
      <c r="Q1308" s="20">
        <f t="shared" si="255"/>
        <v>4246.7328000000007</v>
      </c>
      <c r="R1308" s="21">
        <f t="shared" ca="1" si="256"/>
        <v>650880000</v>
      </c>
      <c r="S1308">
        <f t="shared" ca="1" si="257"/>
        <v>593602560</v>
      </c>
      <c r="T1308" s="21">
        <f t="shared" ca="1" si="258"/>
        <v>541365534.72000003</v>
      </c>
      <c r="U1308">
        <f t="shared" ca="1" si="259"/>
        <v>493725367.66464001</v>
      </c>
      <c r="V1308" s="21">
        <f t="shared" ca="1" si="260"/>
        <v>473976352.95805448</v>
      </c>
      <c r="W1308" s="17">
        <f t="shared" ca="1" si="261"/>
        <v>-11272850.745416641</v>
      </c>
    </row>
    <row r="1309" spans="6:23" x14ac:dyDescent="0.3">
      <c r="F1309">
        <v>1307</v>
      </c>
      <c r="G1309">
        <f t="shared" ca="1" si="250"/>
        <v>0.10863620155868292</v>
      </c>
      <c r="H1309" s="19">
        <f t="shared" ca="1" si="251"/>
        <v>102986</v>
      </c>
      <c r="I1309">
        <f t="shared" ca="1" si="252"/>
        <v>97836.7</v>
      </c>
      <c r="J1309" s="19">
        <f t="shared" ca="1" si="252"/>
        <v>92944.864999999991</v>
      </c>
      <c r="K1309">
        <f t="shared" ca="1" si="252"/>
        <v>88297.621749999991</v>
      </c>
      <c r="L1309" s="19">
        <f t="shared" ca="1" si="253"/>
        <v>88297.621749999991</v>
      </c>
      <c r="M1309" s="20">
        <f t="shared" si="254"/>
        <v>5000</v>
      </c>
      <c r="N1309">
        <f t="shared" si="255"/>
        <v>4800</v>
      </c>
      <c r="O1309" s="20">
        <f t="shared" si="255"/>
        <v>4608</v>
      </c>
      <c r="P1309">
        <f t="shared" si="255"/>
        <v>4423.68</v>
      </c>
      <c r="Q1309" s="20">
        <f t="shared" si="255"/>
        <v>4246.7328000000007</v>
      </c>
      <c r="R1309" s="21">
        <f t="shared" ca="1" si="256"/>
        <v>514930000</v>
      </c>
      <c r="S1309">
        <f t="shared" ca="1" si="257"/>
        <v>469616160</v>
      </c>
      <c r="T1309" s="21">
        <f t="shared" ca="1" si="258"/>
        <v>428289937.91999996</v>
      </c>
      <c r="U1309">
        <f t="shared" ca="1" si="259"/>
        <v>390600423.38304001</v>
      </c>
      <c r="V1309" s="21">
        <f t="shared" ca="1" si="260"/>
        <v>374976406.44771844</v>
      </c>
      <c r="W1309" s="17">
        <f t="shared" ca="1" si="261"/>
        <v>-405773305.42394519</v>
      </c>
    </row>
    <row r="1310" spans="6:23" x14ac:dyDescent="0.3">
      <c r="F1310">
        <v>1308</v>
      </c>
      <c r="G1310">
        <f t="shared" ca="1" si="250"/>
        <v>0.80646549555911251</v>
      </c>
      <c r="H1310" s="19">
        <f t="shared" ca="1" si="251"/>
        <v>165948</v>
      </c>
      <c r="I1310">
        <f t="shared" ca="1" si="252"/>
        <v>157650.6</v>
      </c>
      <c r="J1310" s="19">
        <f t="shared" ca="1" si="252"/>
        <v>149768.07</v>
      </c>
      <c r="K1310">
        <f t="shared" ca="1" si="252"/>
        <v>142279.66649999999</v>
      </c>
      <c r="L1310" s="19">
        <f t="shared" ca="1" si="253"/>
        <v>142279.66649999999</v>
      </c>
      <c r="M1310" s="20">
        <f t="shared" si="254"/>
        <v>5000</v>
      </c>
      <c r="N1310">
        <f t="shared" si="255"/>
        <v>4800</v>
      </c>
      <c r="O1310" s="20">
        <f t="shared" si="255"/>
        <v>4608</v>
      </c>
      <c r="P1310">
        <f t="shared" si="255"/>
        <v>4423.68</v>
      </c>
      <c r="Q1310" s="20">
        <f t="shared" si="255"/>
        <v>4246.7328000000007</v>
      </c>
      <c r="R1310" s="21">
        <f t="shared" ca="1" si="256"/>
        <v>829740000</v>
      </c>
      <c r="S1310">
        <f t="shared" ca="1" si="257"/>
        <v>756722880</v>
      </c>
      <c r="T1310" s="21">
        <f t="shared" ca="1" si="258"/>
        <v>690131266.56000006</v>
      </c>
      <c r="U1310">
        <f t="shared" ca="1" si="259"/>
        <v>629399715.10272002</v>
      </c>
      <c r="V1310" s="21">
        <f t="shared" ca="1" si="260"/>
        <v>604223726.49861121</v>
      </c>
      <c r="W1310" s="17">
        <f t="shared" ca="1" si="261"/>
        <v>507744076.97655153</v>
      </c>
    </row>
    <row r="1311" spans="6:23" x14ac:dyDescent="0.3">
      <c r="F1311">
        <v>1309</v>
      </c>
      <c r="G1311">
        <f t="shared" ca="1" si="250"/>
        <v>2.5447881159515351E-2</v>
      </c>
      <c r="H1311" s="19">
        <f t="shared" ca="1" si="251"/>
        <v>81429</v>
      </c>
      <c r="I1311">
        <f t="shared" ca="1" si="252"/>
        <v>77357.55</v>
      </c>
      <c r="J1311" s="19">
        <f t="shared" ca="1" si="252"/>
        <v>73489.672500000001</v>
      </c>
      <c r="K1311">
        <f t="shared" ca="1" si="252"/>
        <v>69815.188875000007</v>
      </c>
      <c r="L1311" s="19">
        <f t="shared" ca="1" si="253"/>
        <v>69815.188875000007</v>
      </c>
      <c r="M1311" s="20">
        <f t="shared" si="254"/>
        <v>5000</v>
      </c>
      <c r="N1311">
        <f t="shared" si="255"/>
        <v>4800</v>
      </c>
      <c r="O1311" s="20">
        <f t="shared" si="255"/>
        <v>4608</v>
      </c>
      <c r="P1311">
        <f t="shared" si="255"/>
        <v>4423.68</v>
      </c>
      <c r="Q1311" s="20">
        <f t="shared" si="255"/>
        <v>4246.7328000000007</v>
      </c>
      <c r="R1311" s="21">
        <f t="shared" ca="1" si="256"/>
        <v>407145000</v>
      </c>
      <c r="S1311">
        <f t="shared" ca="1" si="257"/>
        <v>371316240</v>
      </c>
      <c r="T1311" s="21">
        <f t="shared" ca="1" si="258"/>
        <v>338640410.88</v>
      </c>
      <c r="U1311">
        <f t="shared" ca="1" si="259"/>
        <v>308840054.72256005</v>
      </c>
      <c r="V1311" s="21">
        <f t="shared" ca="1" si="260"/>
        <v>296486452.53365767</v>
      </c>
      <c r="W1311" s="17">
        <f t="shared" ca="1" si="261"/>
        <v>-718544408.82611656</v>
      </c>
    </row>
    <row r="1312" spans="6:23" x14ac:dyDescent="0.3">
      <c r="F1312">
        <v>1310</v>
      </c>
      <c r="G1312">
        <f t="shared" ca="1" si="250"/>
        <v>0.60592902388573133</v>
      </c>
      <c r="H1312" s="19">
        <f t="shared" ca="1" si="251"/>
        <v>148062</v>
      </c>
      <c r="I1312">
        <f t="shared" ca="1" si="252"/>
        <v>140658.9</v>
      </c>
      <c r="J1312" s="19">
        <f t="shared" ca="1" si="252"/>
        <v>133625.95499999999</v>
      </c>
      <c r="K1312">
        <f t="shared" ca="1" si="252"/>
        <v>126944.65724999999</v>
      </c>
      <c r="L1312" s="19">
        <f t="shared" ca="1" si="253"/>
        <v>126944.65724999999</v>
      </c>
      <c r="M1312" s="20">
        <f t="shared" si="254"/>
        <v>5000</v>
      </c>
      <c r="N1312">
        <f t="shared" si="255"/>
        <v>4800</v>
      </c>
      <c r="O1312" s="20">
        <f t="shared" si="255"/>
        <v>4608</v>
      </c>
      <c r="P1312">
        <f t="shared" si="255"/>
        <v>4423.68</v>
      </c>
      <c r="Q1312" s="20">
        <f t="shared" si="255"/>
        <v>4246.7328000000007</v>
      </c>
      <c r="R1312" s="21">
        <f t="shared" ca="1" si="256"/>
        <v>740310000</v>
      </c>
      <c r="S1312">
        <f t="shared" ca="1" si="257"/>
        <v>675162720</v>
      </c>
      <c r="T1312" s="21">
        <f t="shared" ca="1" si="258"/>
        <v>615748400.63999999</v>
      </c>
      <c r="U1312">
        <f t="shared" ca="1" si="259"/>
        <v>561562541.38367999</v>
      </c>
      <c r="V1312" s="21">
        <f t="shared" ca="1" si="260"/>
        <v>539100039.72833288</v>
      </c>
      <c r="W1312" s="17">
        <f t="shared" ca="1" si="261"/>
        <v>248235613.11556768</v>
      </c>
    </row>
    <row r="1313" spans="6:23" x14ac:dyDescent="0.3">
      <c r="F1313">
        <v>1311</v>
      </c>
      <c r="G1313">
        <f t="shared" ca="1" si="250"/>
        <v>0.43253438883508522</v>
      </c>
      <c r="H1313" s="19">
        <f t="shared" ca="1" si="251"/>
        <v>134902</v>
      </c>
      <c r="I1313">
        <f t="shared" ca="1" si="252"/>
        <v>128156.9</v>
      </c>
      <c r="J1313" s="19">
        <f t="shared" ca="1" si="252"/>
        <v>121749.05499999999</v>
      </c>
      <c r="K1313">
        <f t="shared" ca="1" si="252"/>
        <v>115661.60225</v>
      </c>
      <c r="L1313" s="19">
        <f t="shared" ca="1" si="253"/>
        <v>115661.60225</v>
      </c>
      <c r="M1313" s="20">
        <f t="shared" si="254"/>
        <v>5000</v>
      </c>
      <c r="N1313">
        <f t="shared" si="255"/>
        <v>4800</v>
      </c>
      <c r="O1313" s="20">
        <f t="shared" si="255"/>
        <v>4608</v>
      </c>
      <c r="P1313">
        <f t="shared" si="255"/>
        <v>4423.68</v>
      </c>
      <c r="Q1313" s="20">
        <f t="shared" si="255"/>
        <v>4246.7328000000007</v>
      </c>
      <c r="R1313" s="21">
        <f t="shared" ca="1" si="256"/>
        <v>674510000</v>
      </c>
      <c r="S1313">
        <f t="shared" ca="1" si="257"/>
        <v>615153120</v>
      </c>
      <c r="T1313" s="21">
        <f t="shared" ca="1" si="258"/>
        <v>561019645.43999994</v>
      </c>
      <c r="U1313">
        <f t="shared" ca="1" si="259"/>
        <v>511649916.64128</v>
      </c>
      <c r="V1313" s="21">
        <f t="shared" ca="1" si="260"/>
        <v>491183919.97562885</v>
      </c>
      <c r="W1313" s="17">
        <f t="shared" ca="1" si="261"/>
        <v>57296812.690064192</v>
      </c>
    </row>
    <row r="1314" spans="6:23" x14ac:dyDescent="0.3">
      <c r="F1314">
        <v>1312</v>
      </c>
      <c r="G1314">
        <f t="shared" ca="1" si="250"/>
        <v>0.42835033349414897</v>
      </c>
      <c r="H1314" s="19">
        <f t="shared" ca="1" si="251"/>
        <v>134583</v>
      </c>
      <c r="I1314">
        <f t="shared" ca="1" si="252"/>
        <v>127853.85</v>
      </c>
      <c r="J1314" s="19">
        <f t="shared" ca="1" si="252"/>
        <v>121461.1575</v>
      </c>
      <c r="K1314">
        <f t="shared" ca="1" si="252"/>
        <v>115388.099625</v>
      </c>
      <c r="L1314" s="19">
        <f t="shared" ca="1" si="253"/>
        <v>115388.099625</v>
      </c>
      <c r="M1314" s="20">
        <f t="shared" si="254"/>
        <v>5000</v>
      </c>
      <c r="N1314">
        <f t="shared" si="255"/>
        <v>4800</v>
      </c>
      <c r="O1314" s="20">
        <f t="shared" si="255"/>
        <v>4608</v>
      </c>
      <c r="P1314">
        <f t="shared" si="255"/>
        <v>4423.68</v>
      </c>
      <c r="Q1314" s="20">
        <f t="shared" si="255"/>
        <v>4246.7328000000007</v>
      </c>
      <c r="R1314" s="21">
        <f t="shared" ca="1" si="256"/>
        <v>672915000</v>
      </c>
      <c r="S1314">
        <f t="shared" ca="1" si="257"/>
        <v>613698480</v>
      </c>
      <c r="T1314" s="21">
        <f t="shared" ca="1" si="258"/>
        <v>559693013.75999999</v>
      </c>
      <c r="U1314">
        <f t="shared" ca="1" si="259"/>
        <v>510440028.54912007</v>
      </c>
      <c r="V1314" s="21">
        <f t="shared" ca="1" si="260"/>
        <v>490022427.40715528</v>
      </c>
      <c r="W1314" s="17">
        <f t="shared" ca="1" si="261"/>
        <v>52668432.95330596</v>
      </c>
    </row>
    <row r="1315" spans="6:23" x14ac:dyDescent="0.3">
      <c r="F1315">
        <v>1313</v>
      </c>
      <c r="G1315">
        <f t="shared" ca="1" si="250"/>
        <v>0.69649436098255646</v>
      </c>
      <c r="H1315" s="19">
        <f t="shared" ca="1" si="251"/>
        <v>155430</v>
      </c>
      <c r="I1315">
        <f t="shared" ca="1" si="252"/>
        <v>147658.5</v>
      </c>
      <c r="J1315" s="19">
        <f t="shared" ca="1" si="252"/>
        <v>140275.57500000001</v>
      </c>
      <c r="K1315">
        <f t="shared" ca="1" si="252"/>
        <v>133261.79625000001</v>
      </c>
      <c r="L1315" s="19">
        <f t="shared" ca="1" si="253"/>
        <v>133261.79625000001</v>
      </c>
      <c r="M1315" s="20">
        <f t="shared" si="254"/>
        <v>5000</v>
      </c>
      <c r="N1315">
        <f t="shared" si="255"/>
        <v>4800</v>
      </c>
      <c r="O1315" s="20">
        <f t="shared" si="255"/>
        <v>4608</v>
      </c>
      <c r="P1315">
        <f t="shared" si="255"/>
        <v>4423.68</v>
      </c>
      <c r="Q1315" s="20">
        <f t="shared" si="255"/>
        <v>4246.7328000000007</v>
      </c>
      <c r="R1315" s="21">
        <f t="shared" ca="1" si="256"/>
        <v>777150000</v>
      </c>
      <c r="S1315">
        <f t="shared" ca="1" si="257"/>
        <v>708760800</v>
      </c>
      <c r="T1315" s="21">
        <f t="shared" ca="1" si="258"/>
        <v>646389849.60000002</v>
      </c>
      <c r="U1315">
        <f t="shared" ca="1" si="259"/>
        <v>589507542.83520007</v>
      </c>
      <c r="V1315" s="21">
        <f t="shared" ca="1" si="260"/>
        <v>565927241.1217922</v>
      </c>
      <c r="W1315" s="17">
        <f t="shared" ca="1" si="261"/>
        <v>355138126.91002893</v>
      </c>
    </row>
    <row r="1316" spans="6:23" x14ac:dyDescent="0.3">
      <c r="F1316">
        <v>1314</v>
      </c>
      <c r="G1316">
        <f t="shared" ca="1" si="250"/>
        <v>0.11977278636887012</v>
      </c>
      <c r="H1316" s="19">
        <f t="shared" ca="1" si="251"/>
        <v>104716</v>
      </c>
      <c r="I1316">
        <f t="shared" ca="1" si="252"/>
        <v>99480.2</v>
      </c>
      <c r="J1316" s="19">
        <f t="shared" ca="1" si="252"/>
        <v>94506.19</v>
      </c>
      <c r="K1316">
        <f t="shared" ca="1" si="252"/>
        <v>89780.880499999999</v>
      </c>
      <c r="L1316" s="19">
        <f t="shared" ca="1" si="253"/>
        <v>89780.880499999999</v>
      </c>
      <c r="M1316" s="20">
        <f t="shared" si="254"/>
        <v>5000</v>
      </c>
      <c r="N1316">
        <f t="shared" si="255"/>
        <v>4800</v>
      </c>
      <c r="O1316" s="20">
        <f t="shared" si="255"/>
        <v>4608</v>
      </c>
      <c r="P1316">
        <f t="shared" si="255"/>
        <v>4423.68</v>
      </c>
      <c r="Q1316" s="20">
        <f t="shared" si="255"/>
        <v>4246.7328000000007</v>
      </c>
      <c r="R1316" s="21">
        <f t="shared" ca="1" si="256"/>
        <v>523580000</v>
      </c>
      <c r="S1316">
        <f t="shared" ca="1" si="257"/>
        <v>477504960</v>
      </c>
      <c r="T1316" s="21">
        <f t="shared" ca="1" si="258"/>
        <v>435484523.51999998</v>
      </c>
      <c r="U1316">
        <f t="shared" ca="1" si="259"/>
        <v>397161885.45024002</v>
      </c>
      <c r="V1316" s="21">
        <f t="shared" ca="1" si="260"/>
        <v>381275410.03223044</v>
      </c>
      <c r="W1316" s="17">
        <f t="shared" ca="1" si="261"/>
        <v>-380672688.04278088</v>
      </c>
    </row>
    <row r="1317" spans="6:23" x14ac:dyDescent="0.3">
      <c r="F1317">
        <v>1315</v>
      </c>
      <c r="G1317">
        <f t="shared" ca="1" si="250"/>
        <v>0.48625866198868029</v>
      </c>
      <c r="H1317" s="19">
        <f t="shared" ca="1" si="251"/>
        <v>138966</v>
      </c>
      <c r="I1317">
        <f t="shared" ca="1" si="252"/>
        <v>132017.70000000001</v>
      </c>
      <c r="J1317" s="19">
        <f t="shared" ca="1" si="252"/>
        <v>125416.81500000002</v>
      </c>
      <c r="K1317">
        <f t="shared" ca="1" si="252"/>
        <v>119145.97425000001</v>
      </c>
      <c r="L1317" s="19">
        <f t="shared" ca="1" si="253"/>
        <v>119145.97425000001</v>
      </c>
      <c r="M1317" s="20">
        <f t="shared" si="254"/>
        <v>5000</v>
      </c>
      <c r="N1317">
        <f t="shared" si="255"/>
        <v>4800</v>
      </c>
      <c r="O1317" s="20">
        <f t="shared" si="255"/>
        <v>4608</v>
      </c>
      <c r="P1317">
        <f t="shared" si="255"/>
        <v>4423.68</v>
      </c>
      <c r="Q1317" s="20">
        <f t="shared" si="255"/>
        <v>4246.7328000000007</v>
      </c>
      <c r="R1317" s="21">
        <f t="shared" ca="1" si="256"/>
        <v>694830000</v>
      </c>
      <c r="S1317">
        <f t="shared" ca="1" si="257"/>
        <v>633684960</v>
      </c>
      <c r="T1317" s="21">
        <f t="shared" ca="1" si="258"/>
        <v>577920683.5200001</v>
      </c>
      <c r="U1317">
        <f t="shared" ca="1" si="259"/>
        <v>527063663.37024009</v>
      </c>
      <c r="V1317" s="21">
        <f t="shared" ca="1" si="260"/>
        <v>505981116.83543056</v>
      </c>
      <c r="W1317" s="17">
        <f t="shared" ca="1" si="261"/>
        <v>116261499.99471855</v>
      </c>
    </row>
    <row r="1318" spans="6:23" x14ac:dyDescent="0.3">
      <c r="F1318">
        <v>1316</v>
      </c>
      <c r="G1318">
        <f t="shared" ca="1" si="250"/>
        <v>0.42050178652338688</v>
      </c>
      <c r="H1318" s="19">
        <f t="shared" ca="1" si="251"/>
        <v>133982</v>
      </c>
      <c r="I1318">
        <f t="shared" ca="1" si="252"/>
        <v>127282.9</v>
      </c>
      <c r="J1318" s="19">
        <f t="shared" ca="1" si="252"/>
        <v>120918.75499999999</v>
      </c>
      <c r="K1318">
        <f t="shared" ca="1" si="252"/>
        <v>114872.81724999999</v>
      </c>
      <c r="L1318" s="19">
        <f t="shared" ca="1" si="253"/>
        <v>114872.81724999999</v>
      </c>
      <c r="M1318" s="20">
        <f t="shared" si="254"/>
        <v>5000</v>
      </c>
      <c r="N1318">
        <f t="shared" si="255"/>
        <v>4800</v>
      </c>
      <c r="O1318" s="20">
        <f t="shared" si="255"/>
        <v>4608</v>
      </c>
      <c r="P1318">
        <f t="shared" si="255"/>
        <v>4423.68</v>
      </c>
      <c r="Q1318" s="20">
        <f t="shared" si="255"/>
        <v>4246.7328000000007</v>
      </c>
      <c r="R1318" s="21">
        <f t="shared" ca="1" si="256"/>
        <v>669910000</v>
      </c>
      <c r="S1318">
        <f t="shared" ca="1" si="257"/>
        <v>610957920</v>
      </c>
      <c r="T1318" s="21">
        <f t="shared" ca="1" si="258"/>
        <v>557193623.03999996</v>
      </c>
      <c r="U1318">
        <f t="shared" ca="1" si="259"/>
        <v>508160584.21248001</v>
      </c>
      <c r="V1318" s="21">
        <f t="shared" ca="1" si="260"/>
        <v>487834160.84398085</v>
      </c>
      <c r="W1318" s="17">
        <f t="shared" ca="1" si="261"/>
        <v>43948507.493144512</v>
      </c>
    </row>
    <row r="1319" spans="6:23" x14ac:dyDescent="0.3">
      <c r="F1319">
        <v>1317</v>
      </c>
      <c r="G1319">
        <f t="shared" ca="1" si="250"/>
        <v>0.1681586425431123</v>
      </c>
      <c r="H1319" s="19">
        <f t="shared" ca="1" si="251"/>
        <v>111156</v>
      </c>
      <c r="I1319">
        <f t="shared" ca="1" si="252"/>
        <v>105598.2</v>
      </c>
      <c r="J1319" s="19">
        <f t="shared" ca="1" si="252"/>
        <v>100318.29</v>
      </c>
      <c r="K1319">
        <f t="shared" ca="1" si="252"/>
        <v>95302.375499999995</v>
      </c>
      <c r="L1319" s="19">
        <f t="shared" ca="1" si="253"/>
        <v>95302.375499999995</v>
      </c>
      <c r="M1319" s="20">
        <f t="shared" si="254"/>
        <v>5000</v>
      </c>
      <c r="N1319">
        <f t="shared" si="255"/>
        <v>4800</v>
      </c>
      <c r="O1319" s="20">
        <f t="shared" si="255"/>
        <v>4608</v>
      </c>
      <c r="P1319">
        <f t="shared" si="255"/>
        <v>4423.68</v>
      </c>
      <c r="Q1319" s="20">
        <f t="shared" si="255"/>
        <v>4246.7328000000007</v>
      </c>
      <c r="R1319" s="21">
        <f t="shared" ca="1" si="256"/>
        <v>555780000</v>
      </c>
      <c r="S1319">
        <f t="shared" ca="1" si="257"/>
        <v>506871360</v>
      </c>
      <c r="T1319" s="21">
        <f t="shared" ca="1" si="258"/>
        <v>462266680.31999999</v>
      </c>
      <c r="U1319">
        <f t="shared" ca="1" si="259"/>
        <v>421587212.45183998</v>
      </c>
      <c r="V1319" s="21">
        <f t="shared" ca="1" si="260"/>
        <v>404723723.95376647</v>
      </c>
      <c r="W1319" s="17">
        <f t="shared" ca="1" si="261"/>
        <v>-287234551.66434312</v>
      </c>
    </row>
    <row r="1320" spans="6:23" x14ac:dyDescent="0.3">
      <c r="F1320">
        <v>1318</v>
      </c>
      <c r="G1320">
        <f t="shared" ca="1" si="250"/>
        <v>0.36936341541631057</v>
      </c>
      <c r="H1320" s="19">
        <f t="shared" ca="1" si="251"/>
        <v>129994</v>
      </c>
      <c r="I1320">
        <f t="shared" ca="1" si="252"/>
        <v>123494.3</v>
      </c>
      <c r="J1320" s="19">
        <f t="shared" ca="1" si="252"/>
        <v>117319.58500000001</v>
      </c>
      <c r="K1320">
        <f t="shared" ca="1" si="252"/>
        <v>111453.60575</v>
      </c>
      <c r="L1320" s="19">
        <f t="shared" ca="1" si="253"/>
        <v>111453.60575</v>
      </c>
      <c r="M1320" s="20">
        <f t="shared" si="254"/>
        <v>5000</v>
      </c>
      <c r="N1320">
        <f t="shared" si="255"/>
        <v>4800</v>
      </c>
      <c r="O1320" s="20">
        <f t="shared" si="255"/>
        <v>4608</v>
      </c>
      <c r="P1320">
        <f t="shared" si="255"/>
        <v>4423.68</v>
      </c>
      <c r="Q1320" s="20">
        <f t="shared" si="255"/>
        <v>4246.7328000000007</v>
      </c>
      <c r="R1320" s="21">
        <f t="shared" ca="1" si="256"/>
        <v>649970000</v>
      </c>
      <c r="S1320">
        <f t="shared" ca="1" si="257"/>
        <v>592772640</v>
      </c>
      <c r="T1320" s="21">
        <f t="shared" ca="1" si="258"/>
        <v>540608647.68000007</v>
      </c>
      <c r="U1320">
        <f t="shared" ca="1" si="259"/>
        <v>493035086.68416005</v>
      </c>
      <c r="V1320" s="21">
        <f t="shared" ca="1" si="260"/>
        <v>473313683.21679366</v>
      </c>
      <c r="W1320" s="17">
        <f t="shared" ca="1" si="261"/>
        <v>-13913493.730024576</v>
      </c>
    </row>
    <row r="1321" spans="6:23" x14ac:dyDescent="0.3">
      <c r="F1321">
        <v>1319</v>
      </c>
      <c r="G1321">
        <f t="shared" ca="1" si="250"/>
        <v>2.6599767803359153E-3</v>
      </c>
      <c r="H1321" s="19">
        <f t="shared" ca="1" si="251"/>
        <v>56390</v>
      </c>
      <c r="I1321">
        <f t="shared" ca="1" si="252"/>
        <v>53570.5</v>
      </c>
      <c r="J1321" s="19">
        <f t="shared" ca="1" si="252"/>
        <v>50891.974999999999</v>
      </c>
      <c r="K1321">
        <f t="shared" ca="1" si="252"/>
        <v>48347.376250000001</v>
      </c>
      <c r="L1321" s="19">
        <f t="shared" ca="1" si="253"/>
        <v>48347.376250000001</v>
      </c>
      <c r="M1321" s="20">
        <f t="shared" si="254"/>
        <v>5000</v>
      </c>
      <c r="N1321">
        <f t="shared" si="255"/>
        <v>4800</v>
      </c>
      <c r="O1321" s="20">
        <f t="shared" si="255"/>
        <v>4608</v>
      </c>
      <c r="P1321">
        <f t="shared" si="255"/>
        <v>4423.68</v>
      </c>
      <c r="Q1321" s="20">
        <f t="shared" si="255"/>
        <v>4246.7328000000007</v>
      </c>
      <c r="R1321" s="21">
        <f t="shared" ca="1" si="256"/>
        <v>281950000</v>
      </c>
      <c r="S1321">
        <f t="shared" ca="1" si="257"/>
        <v>257138400</v>
      </c>
      <c r="T1321" s="21">
        <f t="shared" ca="1" si="258"/>
        <v>234510220.79999998</v>
      </c>
      <c r="U1321">
        <f t="shared" ca="1" si="259"/>
        <v>213873321.36960003</v>
      </c>
      <c r="V1321" s="21">
        <f t="shared" ca="1" si="260"/>
        <v>205318388.51481605</v>
      </c>
      <c r="W1321" s="17">
        <f t="shared" ca="1" si="261"/>
        <v>-1081835945.5931511</v>
      </c>
    </row>
    <row r="1322" spans="6:23" x14ac:dyDescent="0.3">
      <c r="F1322">
        <v>1320</v>
      </c>
      <c r="G1322">
        <f t="shared" ca="1" si="250"/>
        <v>0.46714041281956853</v>
      </c>
      <c r="H1322" s="19">
        <f t="shared" ca="1" si="251"/>
        <v>137526</v>
      </c>
      <c r="I1322">
        <f t="shared" ca="1" si="252"/>
        <v>130649.7</v>
      </c>
      <c r="J1322" s="19">
        <f t="shared" ca="1" si="252"/>
        <v>124117.215</v>
      </c>
      <c r="K1322">
        <f t="shared" ca="1" si="252"/>
        <v>117911.35425</v>
      </c>
      <c r="L1322" s="19">
        <f t="shared" ca="1" si="253"/>
        <v>117911.35425</v>
      </c>
      <c r="M1322" s="20">
        <f t="shared" si="254"/>
        <v>5000</v>
      </c>
      <c r="N1322">
        <f t="shared" si="255"/>
        <v>4800</v>
      </c>
      <c r="O1322" s="20">
        <f t="shared" si="255"/>
        <v>4608</v>
      </c>
      <c r="P1322">
        <f t="shared" si="255"/>
        <v>4423.68</v>
      </c>
      <c r="Q1322" s="20">
        <f t="shared" si="255"/>
        <v>4246.7328000000007</v>
      </c>
      <c r="R1322" s="21">
        <f t="shared" ca="1" si="256"/>
        <v>687630000</v>
      </c>
      <c r="S1322">
        <f t="shared" ca="1" si="257"/>
        <v>627118560</v>
      </c>
      <c r="T1322" s="21">
        <f t="shared" ca="1" si="258"/>
        <v>571932126.72000003</v>
      </c>
      <c r="U1322">
        <f t="shared" ca="1" si="259"/>
        <v>521602099.56864005</v>
      </c>
      <c r="V1322" s="21">
        <f t="shared" ca="1" si="260"/>
        <v>500738015.58589453</v>
      </c>
      <c r="W1322" s="17">
        <f t="shared" ca="1" si="261"/>
        <v>95368500.556061029</v>
      </c>
    </row>
    <row r="1323" spans="6:23" x14ac:dyDescent="0.3">
      <c r="F1323">
        <v>1321</v>
      </c>
      <c r="G1323">
        <f t="shared" ca="1" si="250"/>
        <v>0.14486124178547133</v>
      </c>
      <c r="H1323" s="19">
        <f t="shared" ca="1" si="251"/>
        <v>108238</v>
      </c>
      <c r="I1323">
        <f t="shared" ca="1" si="252"/>
        <v>102826.1</v>
      </c>
      <c r="J1323" s="19">
        <f t="shared" ca="1" si="252"/>
        <v>97684.795000000013</v>
      </c>
      <c r="K1323">
        <f t="shared" ca="1" si="252"/>
        <v>92800.555250000005</v>
      </c>
      <c r="L1323" s="19">
        <f t="shared" ca="1" si="253"/>
        <v>92800.555250000005</v>
      </c>
      <c r="M1323" s="20">
        <f t="shared" si="254"/>
        <v>5000</v>
      </c>
      <c r="N1323">
        <f t="shared" si="255"/>
        <v>4800</v>
      </c>
      <c r="O1323" s="20">
        <f t="shared" si="255"/>
        <v>4608</v>
      </c>
      <c r="P1323">
        <f t="shared" si="255"/>
        <v>4423.68</v>
      </c>
      <c r="Q1323" s="20">
        <f t="shared" si="255"/>
        <v>4246.7328000000007</v>
      </c>
      <c r="R1323" s="21">
        <f t="shared" ca="1" si="256"/>
        <v>541190000</v>
      </c>
      <c r="S1323">
        <f t="shared" ca="1" si="257"/>
        <v>493565280</v>
      </c>
      <c r="T1323" s="21">
        <f t="shared" ca="1" si="258"/>
        <v>450131535.36000007</v>
      </c>
      <c r="U1323">
        <f t="shared" ca="1" si="259"/>
        <v>410519960.24832004</v>
      </c>
      <c r="V1323" s="21">
        <f t="shared" ca="1" si="260"/>
        <v>394099161.83838731</v>
      </c>
      <c r="W1323" s="17">
        <f t="shared" ca="1" si="261"/>
        <v>-329571893.58239937</v>
      </c>
    </row>
    <row r="1324" spans="6:23" x14ac:dyDescent="0.3">
      <c r="F1324">
        <v>1322</v>
      </c>
      <c r="G1324">
        <f t="shared" ca="1" si="250"/>
        <v>3.289917814908383E-2</v>
      </c>
      <c r="H1324" s="19">
        <f t="shared" ca="1" si="251"/>
        <v>84806</v>
      </c>
      <c r="I1324">
        <f t="shared" ca="1" si="252"/>
        <v>80565.7</v>
      </c>
      <c r="J1324" s="19">
        <f t="shared" ca="1" si="252"/>
        <v>76537.414999999994</v>
      </c>
      <c r="K1324">
        <f t="shared" ca="1" si="252"/>
        <v>72710.544249999992</v>
      </c>
      <c r="L1324" s="19">
        <f t="shared" ca="1" si="253"/>
        <v>72710.544249999992</v>
      </c>
      <c r="M1324" s="20">
        <f t="shared" si="254"/>
        <v>5000</v>
      </c>
      <c r="N1324">
        <f t="shared" si="255"/>
        <v>4800</v>
      </c>
      <c r="O1324" s="20">
        <f t="shared" si="255"/>
        <v>4608</v>
      </c>
      <c r="P1324">
        <f t="shared" si="255"/>
        <v>4423.68</v>
      </c>
      <c r="Q1324" s="20">
        <f t="shared" si="255"/>
        <v>4246.7328000000007</v>
      </c>
      <c r="R1324" s="21">
        <f t="shared" ca="1" si="256"/>
        <v>424030000</v>
      </c>
      <c r="S1324">
        <f t="shared" ca="1" si="257"/>
        <v>386715360</v>
      </c>
      <c r="T1324" s="21">
        <f t="shared" ca="1" si="258"/>
        <v>352684408.31999999</v>
      </c>
      <c r="U1324">
        <f t="shared" ca="1" si="259"/>
        <v>321648180.38783997</v>
      </c>
      <c r="V1324" s="21">
        <f t="shared" ca="1" si="260"/>
        <v>308782253.17232639</v>
      </c>
      <c r="W1324" s="17">
        <f t="shared" ca="1" si="261"/>
        <v>-669547423.33698845</v>
      </c>
    </row>
    <row r="1325" spans="6:23" x14ac:dyDescent="0.3">
      <c r="F1325">
        <v>1323</v>
      </c>
      <c r="G1325">
        <f t="shared" ca="1" si="250"/>
        <v>0.12951247736649185</v>
      </c>
      <c r="H1325" s="19">
        <f t="shared" ca="1" si="251"/>
        <v>106139</v>
      </c>
      <c r="I1325">
        <f t="shared" ca="1" si="252"/>
        <v>100832.05</v>
      </c>
      <c r="J1325" s="19">
        <f t="shared" ca="1" si="252"/>
        <v>95790.447500000009</v>
      </c>
      <c r="K1325">
        <f t="shared" ca="1" si="252"/>
        <v>91000.925125000009</v>
      </c>
      <c r="L1325" s="19">
        <f t="shared" ca="1" si="253"/>
        <v>91000.925125000009</v>
      </c>
      <c r="M1325" s="20">
        <f t="shared" si="254"/>
        <v>5000</v>
      </c>
      <c r="N1325">
        <f t="shared" si="255"/>
        <v>4800</v>
      </c>
      <c r="O1325" s="20">
        <f t="shared" si="255"/>
        <v>4608</v>
      </c>
      <c r="P1325">
        <f t="shared" si="255"/>
        <v>4423.68</v>
      </c>
      <c r="Q1325" s="20">
        <f t="shared" si="255"/>
        <v>4246.7328000000007</v>
      </c>
      <c r="R1325" s="21">
        <f t="shared" ca="1" si="256"/>
        <v>530695000</v>
      </c>
      <c r="S1325">
        <f t="shared" ca="1" si="257"/>
        <v>483993840</v>
      </c>
      <c r="T1325" s="21">
        <f t="shared" ca="1" si="258"/>
        <v>441402382.08000004</v>
      </c>
      <c r="U1325">
        <f t="shared" ca="1" si="259"/>
        <v>402558972.45696008</v>
      </c>
      <c r="V1325" s="21">
        <f t="shared" ca="1" si="260"/>
        <v>386456613.55868173</v>
      </c>
      <c r="W1325" s="17">
        <f t="shared" ca="1" si="261"/>
        <v>-360026342.06971931</v>
      </c>
    </row>
    <row r="1326" spans="6:23" x14ac:dyDescent="0.3">
      <c r="F1326">
        <v>1324</v>
      </c>
      <c r="G1326">
        <f t="shared" ca="1" si="250"/>
        <v>0.79413793385153875</v>
      </c>
      <c r="H1326" s="19">
        <f t="shared" ca="1" si="251"/>
        <v>164626</v>
      </c>
      <c r="I1326">
        <f t="shared" ca="1" si="252"/>
        <v>156394.70000000001</v>
      </c>
      <c r="J1326" s="19">
        <f t="shared" ca="1" si="252"/>
        <v>148574.96500000003</v>
      </c>
      <c r="K1326">
        <f t="shared" ca="1" si="252"/>
        <v>141146.21675000002</v>
      </c>
      <c r="L1326" s="19">
        <f t="shared" ca="1" si="253"/>
        <v>141146.21675000002</v>
      </c>
      <c r="M1326" s="20">
        <f t="shared" si="254"/>
        <v>5000</v>
      </c>
      <c r="N1326">
        <f t="shared" si="255"/>
        <v>4800</v>
      </c>
      <c r="O1326" s="20">
        <f t="shared" si="255"/>
        <v>4608</v>
      </c>
      <c r="P1326">
        <f t="shared" si="255"/>
        <v>4423.68</v>
      </c>
      <c r="Q1326" s="20">
        <f t="shared" si="255"/>
        <v>4246.7328000000007</v>
      </c>
      <c r="R1326" s="21">
        <f t="shared" ca="1" si="256"/>
        <v>823130000</v>
      </c>
      <c r="S1326">
        <f t="shared" ca="1" si="257"/>
        <v>750694560</v>
      </c>
      <c r="T1326" s="21">
        <f t="shared" ca="1" si="258"/>
        <v>684633438.72000015</v>
      </c>
      <c r="U1326">
        <f t="shared" ca="1" si="259"/>
        <v>624385696.11264014</v>
      </c>
      <c r="V1326" s="21">
        <f t="shared" ca="1" si="260"/>
        <v>599410268.26813459</v>
      </c>
      <c r="W1326" s="17">
        <f t="shared" ca="1" si="261"/>
        <v>488563142.76967335</v>
      </c>
    </row>
    <row r="1327" spans="6:23" x14ac:dyDescent="0.3">
      <c r="F1327">
        <v>1325</v>
      </c>
      <c r="G1327">
        <f t="shared" ca="1" si="250"/>
        <v>0.20260140185874298</v>
      </c>
      <c r="H1327" s="19">
        <f t="shared" ca="1" si="251"/>
        <v>115029</v>
      </c>
      <c r="I1327">
        <f t="shared" ca="1" si="252"/>
        <v>109277.55</v>
      </c>
      <c r="J1327" s="19">
        <f t="shared" ca="1" si="252"/>
        <v>103813.6725</v>
      </c>
      <c r="K1327">
        <f t="shared" ca="1" si="252"/>
        <v>98622.988874999995</v>
      </c>
      <c r="L1327" s="19">
        <f t="shared" ca="1" si="253"/>
        <v>98622.988874999995</v>
      </c>
      <c r="M1327" s="20">
        <f t="shared" si="254"/>
        <v>5000</v>
      </c>
      <c r="N1327">
        <f t="shared" si="255"/>
        <v>4800</v>
      </c>
      <c r="O1327" s="20">
        <f t="shared" si="255"/>
        <v>4608</v>
      </c>
      <c r="P1327">
        <f t="shared" si="255"/>
        <v>4423.68</v>
      </c>
      <c r="Q1327" s="20">
        <f t="shared" si="255"/>
        <v>4246.7328000000007</v>
      </c>
      <c r="R1327" s="21">
        <f t="shared" ca="1" si="256"/>
        <v>575145000</v>
      </c>
      <c r="S1327">
        <f t="shared" ca="1" si="257"/>
        <v>524532240</v>
      </c>
      <c r="T1327" s="21">
        <f t="shared" ca="1" si="258"/>
        <v>478373402.88</v>
      </c>
      <c r="U1327">
        <f t="shared" ca="1" si="259"/>
        <v>436276543.42655998</v>
      </c>
      <c r="V1327" s="21">
        <f t="shared" ca="1" si="260"/>
        <v>418825481.68949765</v>
      </c>
      <c r="W1327" s="17">
        <f t="shared" ca="1" si="261"/>
        <v>-231041088.59078908</v>
      </c>
    </row>
    <row r="1328" spans="6:23" x14ac:dyDescent="0.3">
      <c r="F1328">
        <v>1326</v>
      </c>
      <c r="G1328">
        <f t="shared" ca="1" si="250"/>
        <v>0.98335855994591481</v>
      </c>
      <c r="H1328" s="19">
        <f t="shared" ca="1" si="251"/>
        <v>203860</v>
      </c>
      <c r="I1328">
        <f t="shared" ca="1" si="252"/>
        <v>193667</v>
      </c>
      <c r="J1328" s="19">
        <f t="shared" ca="1" si="252"/>
        <v>183983.65</v>
      </c>
      <c r="K1328">
        <f t="shared" ca="1" si="252"/>
        <v>174784.4675</v>
      </c>
      <c r="L1328" s="19">
        <f t="shared" ca="1" si="253"/>
        <v>174784.4675</v>
      </c>
      <c r="M1328" s="20">
        <f t="shared" si="254"/>
        <v>5000</v>
      </c>
      <c r="N1328">
        <f t="shared" si="255"/>
        <v>4800</v>
      </c>
      <c r="O1328" s="20">
        <f t="shared" si="255"/>
        <v>4608</v>
      </c>
      <c r="P1328">
        <f t="shared" si="255"/>
        <v>4423.68</v>
      </c>
      <c r="Q1328" s="20">
        <f t="shared" si="255"/>
        <v>4246.7328000000007</v>
      </c>
      <c r="R1328" s="21">
        <f t="shared" ca="1" si="256"/>
        <v>1019300000</v>
      </c>
      <c r="S1328">
        <f t="shared" ca="1" si="257"/>
        <v>929601600</v>
      </c>
      <c r="T1328" s="21">
        <f t="shared" ca="1" si="258"/>
        <v>847796659.19999993</v>
      </c>
      <c r="U1328">
        <f t="shared" ca="1" si="259"/>
        <v>773190553.1904</v>
      </c>
      <c r="V1328" s="21">
        <f t="shared" ca="1" si="260"/>
        <v>742262931.06278408</v>
      </c>
      <c r="W1328" s="17">
        <f t="shared" ca="1" si="261"/>
        <v>1057810323.3087463</v>
      </c>
    </row>
    <row r="1329" spans="6:23" x14ac:dyDescent="0.3">
      <c r="F1329">
        <v>1327</v>
      </c>
      <c r="G1329">
        <f t="shared" ca="1" si="250"/>
        <v>0.19251899756865398</v>
      </c>
      <c r="H1329" s="19">
        <f t="shared" ca="1" si="251"/>
        <v>113940</v>
      </c>
      <c r="I1329">
        <f t="shared" ca="1" si="252"/>
        <v>108243</v>
      </c>
      <c r="J1329" s="19">
        <f t="shared" ca="1" si="252"/>
        <v>102830.85</v>
      </c>
      <c r="K1329">
        <f t="shared" ca="1" si="252"/>
        <v>97689.30750000001</v>
      </c>
      <c r="L1329" s="19">
        <f t="shared" ca="1" si="253"/>
        <v>97689.30750000001</v>
      </c>
      <c r="M1329" s="20">
        <f t="shared" si="254"/>
        <v>5000</v>
      </c>
      <c r="N1329">
        <f t="shared" si="255"/>
        <v>4800</v>
      </c>
      <c r="O1329" s="20">
        <f t="shared" si="255"/>
        <v>4608</v>
      </c>
      <c r="P1329">
        <f t="shared" si="255"/>
        <v>4423.68</v>
      </c>
      <c r="Q1329" s="20">
        <f t="shared" si="255"/>
        <v>4246.7328000000007</v>
      </c>
      <c r="R1329" s="21">
        <f t="shared" ca="1" si="256"/>
        <v>569700000</v>
      </c>
      <c r="S1329">
        <f t="shared" ca="1" si="257"/>
        <v>519566400</v>
      </c>
      <c r="T1329" s="21">
        <f t="shared" ca="1" si="258"/>
        <v>473844556.80000001</v>
      </c>
      <c r="U1329">
        <f t="shared" ca="1" si="259"/>
        <v>432146235.8016001</v>
      </c>
      <c r="V1329" s="21">
        <f t="shared" ca="1" si="260"/>
        <v>414860386.3695361</v>
      </c>
      <c r="W1329" s="17">
        <f t="shared" ca="1" si="261"/>
        <v>-246841419.41627336</v>
      </c>
    </row>
    <row r="1330" spans="6:23" x14ac:dyDescent="0.3">
      <c r="F1330">
        <v>1328</v>
      </c>
      <c r="G1330">
        <f t="shared" ca="1" si="250"/>
        <v>0.48024734065339103</v>
      </c>
      <c r="H1330" s="19">
        <f t="shared" ca="1" si="251"/>
        <v>138514</v>
      </c>
      <c r="I1330">
        <f t="shared" ca="1" si="252"/>
        <v>131588.29999999999</v>
      </c>
      <c r="J1330" s="19">
        <f t="shared" ca="1" si="252"/>
        <v>125008.88499999999</v>
      </c>
      <c r="K1330">
        <f t="shared" ca="1" si="252"/>
        <v>118758.44074999999</v>
      </c>
      <c r="L1330" s="19">
        <f t="shared" ca="1" si="253"/>
        <v>118758.44074999999</v>
      </c>
      <c r="M1330" s="20">
        <f t="shared" si="254"/>
        <v>5000</v>
      </c>
      <c r="N1330">
        <f t="shared" si="255"/>
        <v>4800</v>
      </c>
      <c r="O1330" s="20">
        <f t="shared" si="255"/>
        <v>4608</v>
      </c>
      <c r="P1330">
        <f t="shared" si="255"/>
        <v>4423.68</v>
      </c>
      <c r="Q1330" s="20">
        <f t="shared" si="255"/>
        <v>4246.7328000000007</v>
      </c>
      <c r="R1330" s="21">
        <f t="shared" ca="1" si="256"/>
        <v>692570000</v>
      </c>
      <c r="S1330">
        <f t="shared" ca="1" si="257"/>
        <v>631623840</v>
      </c>
      <c r="T1330" s="21">
        <f t="shared" ca="1" si="258"/>
        <v>576040942.07999992</v>
      </c>
      <c r="U1330">
        <f t="shared" ca="1" si="259"/>
        <v>525349339.17695999</v>
      </c>
      <c r="V1330" s="21">
        <f t="shared" ca="1" si="260"/>
        <v>504335365.60988164</v>
      </c>
      <c r="W1330" s="17">
        <f t="shared" ca="1" si="261"/>
        <v>109703419.61536169</v>
      </c>
    </row>
    <row r="1331" spans="6:23" x14ac:dyDescent="0.3">
      <c r="F1331">
        <v>1329</v>
      </c>
      <c r="G1331">
        <f t="shared" ca="1" si="250"/>
        <v>0.45007793835348331</v>
      </c>
      <c r="H1331" s="19">
        <f t="shared" ca="1" si="251"/>
        <v>136236</v>
      </c>
      <c r="I1331">
        <f t="shared" ca="1" si="252"/>
        <v>129424.2</v>
      </c>
      <c r="J1331" s="19">
        <f t="shared" ca="1" si="252"/>
        <v>122952.98999999999</v>
      </c>
      <c r="K1331">
        <f t="shared" ca="1" si="252"/>
        <v>116805.34049999999</v>
      </c>
      <c r="L1331" s="19">
        <f t="shared" ca="1" si="253"/>
        <v>116805.34049999999</v>
      </c>
      <c r="M1331" s="20">
        <f t="shared" si="254"/>
        <v>5000</v>
      </c>
      <c r="N1331">
        <f t="shared" si="255"/>
        <v>4800</v>
      </c>
      <c r="O1331" s="20">
        <f t="shared" si="255"/>
        <v>4608</v>
      </c>
      <c r="P1331">
        <f t="shared" si="255"/>
        <v>4423.68</v>
      </c>
      <c r="Q1331" s="20">
        <f t="shared" si="255"/>
        <v>4246.7328000000007</v>
      </c>
      <c r="R1331" s="21">
        <f t="shared" ca="1" si="256"/>
        <v>681180000</v>
      </c>
      <c r="S1331">
        <f t="shared" ca="1" si="257"/>
        <v>621236160</v>
      </c>
      <c r="T1331" s="21">
        <f t="shared" ca="1" si="258"/>
        <v>566567377.91999996</v>
      </c>
      <c r="U1331">
        <f t="shared" ca="1" si="259"/>
        <v>516709448.66303998</v>
      </c>
      <c r="V1331" s="21">
        <f t="shared" ca="1" si="260"/>
        <v>496041070.71651846</v>
      </c>
      <c r="W1331" s="17">
        <f t="shared" ca="1" si="261"/>
        <v>76651855.22559762</v>
      </c>
    </row>
    <row r="1332" spans="6:23" x14ac:dyDescent="0.3">
      <c r="F1332">
        <v>1330</v>
      </c>
      <c r="G1332">
        <f t="shared" ca="1" si="250"/>
        <v>0.42328774632159427</v>
      </c>
      <c r="H1332" s="19">
        <f t="shared" ca="1" si="251"/>
        <v>134195</v>
      </c>
      <c r="I1332">
        <f t="shared" ca="1" si="252"/>
        <v>127485.25</v>
      </c>
      <c r="J1332" s="19">
        <f t="shared" ca="1" si="252"/>
        <v>121110.9875</v>
      </c>
      <c r="K1332">
        <f t="shared" ca="1" si="252"/>
        <v>115055.438125</v>
      </c>
      <c r="L1332" s="19">
        <f t="shared" ca="1" si="253"/>
        <v>115055.438125</v>
      </c>
      <c r="M1332" s="20">
        <f t="shared" si="254"/>
        <v>5000</v>
      </c>
      <c r="N1332">
        <f t="shared" si="255"/>
        <v>4800</v>
      </c>
      <c r="O1332" s="20">
        <f t="shared" si="255"/>
        <v>4608</v>
      </c>
      <c r="P1332">
        <f t="shared" si="255"/>
        <v>4423.68</v>
      </c>
      <c r="Q1332" s="20">
        <f t="shared" si="255"/>
        <v>4246.7328000000007</v>
      </c>
      <c r="R1332" s="21">
        <f t="shared" ca="1" si="256"/>
        <v>670975000</v>
      </c>
      <c r="S1332">
        <f t="shared" ca="1" si="257"/>
        <v>611929200</v>
      </c>
      <c r="T1332" s="21">
        <f t="shared" ca="1" si="258"/>
        <v>558079430.39999998</v>
      </c>
      <c r="U1332">
        <f t="shared" ca="1" si="259"/>
        <v>508968440.52480006</v>
      </c>
      <c r="V1332" s="21">
        <f t="shared" ca="1" si="260"/>
        <v>488609702.90380806</v>
      </c>
      <c r="W1332" s="17">
        <f t="shared" ca="1" si="261"/>
        <v>47038930.326779127</v>
      </c>
    </row>
    <row r="1333" spans="6:23" x14ac:dyDescent="0.3">
      <c r="F1333">
        <v>1331</v>
      </c>
      <c r="G1333">
        <f t="shared" ca="1" si="250"/>
        <v>0.27137718749934414</v>
      </c>
      <c r="H1333" s="19">
        <f t="shared" ca="1" si="251"/>
        <v>121740</v>
      </c>
      <c r="I1333">
        <f t="shared" ca="1" si="252"/>
        <v>115653</v>
      </c>
      <c r="J1333" s="19">
        <f t="shared" ca="1" si="252"/>
        <v>109870.35</v>
      </c>
      <c r="K1333">
        <f t="shared" ca="1" si="252"/>
        <v>104376.8325</v>
      </c>
      <c r="L1333" s="19">
        <f t="shared" ca="1" si="253"/>
        <v>104376.8325</v>
      </c>
      <c r="M1333" s="20">
        <f t="shared" si="254"/>
        <v>5000</v>
      </c>
      <c r="N1333">
        <f t="shared" si="255"/>
        <v>4800</v>
      </c>
      <c r="O1333" s="20">
        <f t="shared" si="255"/>
        <v>4608</v>
      </c>
      <c r="P1333">
        <f t="shared" si="255"/>
        <v>4423.68</v>
      </c>
      <c r="Q1333" s="20">
        <f t="shared" si="255"/>
        <v>4246.7328000000007</v>
      </c>
      <c r="R1333" s="21">
        <f t="shared" ca="1" si="256"/>
        <v>608700000</v>
      </c>
      <c r="S1333">
        <f t="shared" ca="1" si="257"/>
        <v>555134400</v>
      </c>
      <c r="T1333" s="21">
        <f t="shared" ca="1" si="258"/>
        <v>506282572.80000001</v>
      </c>
      <c r="U1333">
        <f t="shared" ca="1" si="259"/>
        <v>461729706.39360005</v>
      </c>
      <c r="V1333" s="21">
        <f t="shared" ca="1" si="260"/>
        <v>443260518.13785607</v>
      </c>
      <c r="W1333" s="17">
        <f t="shared" ca="1" si="261"/>
        <v>-133671005.79021525</v>
      </c>
    </row>
    <row r="1334" spans="6:23" x14ac:dyDescent="0.3">
      <c r="F1334">
        <v>1332</v>
      </c>
      <c r="G1334">
        <f t="shared" ca="1" si="250"/>
        <v>0.97864070339037879</v>
      </c>
      <c r="H1334" s="19">
        <f t="shared" ca="1" si="251"/>
        <v>200794</v>
      </c>
      <c r="I1334">
        <f t="shared" ca="1" si="252"/>
        <v>190754.3</v>
      </c>
      <c r="J1334" s="19">
        <f t="shared" ca="1" si="252"/>
        <v>181216.58499999999</v>
      </c>
      <c r="K1334">
        <f t="shared" ca="1" si="252"/>
        <v>172155.75574999998</v>
      </c>
      <c r="L1334" s="19">
        <f t="shared" ca="1" si="253"/>
        <v>172155.75574999998</v>
      </c>
      <c r="M1334" s="20">
        <f t="shared" si="254"/>
        <v>5000</v>
      </c>
      <c r="N1334">
        <f t="shared" si="255"/>
        <v>4800</v>
      </c>
      <c r="O1334" s="20">
        <f t="shared" si="255"/>
        <v>4608</v>
      </c>
      <c r="P1334">
        <f t="shared" si="255"/>
        <v>4423.68</v>
      </c>
      <c r="Q1334" s="20">
        <f t="shared" si="255"/>
        <v>4246.7328000000007</v>
      </c>
      <c r="R1334" s="21">
        <f t="shared" ca="1" si="256"/>
        <v>1003970000</v>
      </c>
      <c r="S1334">
        <f t="shared" ca="1" si="257"/>
        <v>915620640</v>
      </c>
      <c r="T1334" s="21">
        <f t="shared" ca="1" si="258"/>
        <v>835046023.67999995</v>
      </c>
      <c r="U1334">
        <f t="shared" ca="1" si="259"/>
        <v>761561973.59615993</v>
      </c>
      <c r="V1334" s="21">
        <f t="shared" ca="1" si="260"/>
        <v>731099494.65231359</v>
      </c>
      <c r="W1334" s="17">
        <f t="shared" ca="1" si="261"/>
        <v>1013325645.3372722</v>
      </c>
    </row>
    <row r="1335" spans="6:23" x14ac:dyDescent="0.3">
      <c r="F1335">
        <v>1333</v>
      </c>
      <c r="G1335">
        <f t="shared" ca="1" si="250"/>
        <v>0.66283182388871154</v>
      </c>
      <c r="H1335" s="19">
        <f t="shared" ca="1" si="251"/>
        <v>152606</v>
      </c>
      <c r="I1335">
        <f t="shared" ca="1" si="252"/>
        <v>144975.70000000001</v>
      </c>
      <c r="J1335" s="19">
        <f t="shared" ca="1" si="252"/>
        <v>137726.91500000001</v>
      </c>
      <c r="K1335">
        <f t="shared" ca="1" si="252"/>
        <v>130840.56925</v>
      </c>
      <c r="L1335" s="19">
        <f t="shared" ca="1" si="253"/>
        <v>130840.56925</v>
      </c>
      <c r="M1335" s="20">
        <f t="shared" si="254"/>
        <v>5000</v>
      </c>
      <c r="N1335">
        <f t="shared" si="255"/>
        <v>4800</v>
      </c>
      <c r="O1335" s="20">
        <f t="shared" si="255"/>
        <v>4608</v>
      </c>
      <c r="P1335">
        <f t="shared" si="255"/>
        <v>4423.68</v>
      </c>
      <c r="Q1335" s="20">
        <f t="shared" si="255"/>
        <v>4246.7328000000007</v>
      </c>
      <c r="R1335" s="21">
        <f t="shared" ca="1" si="256"/>
        <v>763030000</v>
      </c>
      <c r="S1335">
        <f t="shared" ca="1" si="257"/>
        <v>695883360</v>
      </c>
      <c r="T1335" s="21">
        <f t="shared" ca="1" si="258"/>
        <v>634645624.32000005</v>
      </c>
      <c r="U1335">
        <f t="shared" ca="1" si="259"/>
        <v>578796809.37984002</v>
      </c>
      <c r="V1335" s="21">
        <f t="shared" ca="1" si="260"/>
        <v>555644937.00464654</v>
      </c>
      <c r="W1335" s="17">
        <f t="shared" ca="1" si="261"/>
        <v>314164633.56644011</v>
      </c>
    </row>
    <row r="1336" spans="6:23" x14ac:dyDescent="0.3">
      <c r="F1336">
        <v>1334</v>
      </c>
      <c r="G1336">
        <f t="shared" ca="1" si="250"/>
        <v>0.64065528179302156</v>
      </c>
      <c r="H1336" s="19">
        <f t="shared" ca="1" si="251"/>
        <v>150806</v>
      </c>
      <c r="I1336">
        <f t="shared" ca="1" si="252"/>
        <v>143265.70000000001</v>
      </c>
      <c r="J1336" s="19">
        <f t="shared" ca="1" si="252"/>
        <v>136102.41500000001</v>
      </c>
      <c r="K1336">
        <f t="shared" ca="1" si="252"/>
        <v>129297.29425000001</v>
      </c>
      <c r="L1336" s="19">
        <f t="shared" ca="1" si="253"/>
        <v>129297.29425000001</v>
      </c>
      <c r="M1336" s="20">
        <f t="shared" si="254"/>
        <v>5000</v>
      </c>
      <c r="N1336">
        <f t="shared" si="255"/>
        <v>4800</v>
      </c>
      <c r="O1336" s="20">
        <f t="shared" si="255"/>
        <v>4608</v>
      </c>
      <c r="P1336">
        <f t="shared" si="255"/>
        <v>4423.68</v>
      </c>
      <c r="Q1336" s="20">
        <f t="shared" si="255"/>
        <v>4246.7328000000007</v>
      </c>
      <c r="R1336" s="21">
        <f t="shared" ca="1" si="256"/>
        <v>754030000</v>
      </c>
      <c r="S1336">
        <f t="shared" ca="1" si="257"/>
        <v>687675360</v>
      </c>
      <c r="T1336" s="21">
        <f t="shared" ca="1" si="258"/>
        <v>627159928.32000005</v>
      </c>
      <c r="U1336">
        <f t="shared" ca="1" si="259"/>
        <v>571969854.62784004</v>
      </c>
      <c r="V1336" s="21">
        <f t="shared" ca="1" si="260"/>
        <v>549091060.44272649</v>
      </c>
      <c r="W1336" s="17">
        <f t="shared" ca="1" si="261"/>
        <v>288048384.26811934</v>
      </c>
    </row>
    <row r="1337" spans="6:23" x14ac:dyDescent="0.3">
      <c r="F1337">
        <v>1335</v>
      </c>
      <c r="G1337">
        <f t="shared" ca="1" si="250"/>
        <v>0.21004221748840035</v>
      </c>
      <c r="H1337" s="19">
        <f t="shared" ca="1" si="251"/>
        <v>115812</v>
      </c>
      <c r="I1337">
        <f t="shared" ca="1" si="252"/>
        <v>110021.4</v>
      </c>
      <c r="J1337" s="19">
        <f t="shared" ca="1" si="252"/>
        <v>104520.32999999999</v>
      </c>
      <c r="K1337">
        <f t="shared" ca="1" si="252"/>
        <v>99294.313499999989</v>
      </c>
      <c r="L1337" s="19">
        <f t="shared" ca="1" si="253"/>
        <v>99294.313499999989</v>
      </c>
      <c r="M1337" s="20">
        <f t="shared" si="254"/>
        <v>5000</v>
      </c>
      <c r="N1337">
        <f t="shared" si="255"/>
        <v>4800</v>
      </c>
      <c r="O1337" s="20">
        <f t="shared" si="255"/>
        <v>4608</v>
      </c>
      <c r="P1337">
        <f t="shared" si="255"/>
        <v>4423.68</v>
      </c>
      <c r="Q1337" s="20">
        <f t="shared" si="255"/>
        <v>4246.7328000000007</v>
      </c>
      <c r="R1337" s="21">
        <f t="shared" ca="1" si="256"/>
        <v>579060000</v>
      </c>
      <c r="S1337">
        <f t="shared" ca="1" si="257"/>
        <v>528102720</v>
      </c>
      <c r="T1337" s="21">
        <f t="shared" ca="1" si="258"/>
        <v>481629680.63999993</v>
      </c>
      <c r="U1337">
        <f t="shared" ca="1" si="259"/>
        <v>439246268.74368</v>
      </c>
      <c r="V1337" s="21">
        <f t="shared" ca="1" si="260"/>
        <v>421676417.99393284</v>
      </c>
      <c r="W1337" s="17">
        <f t="shared" ca="1" si="261"/>
        <v>-219680520.14601922</v>
      </c>
    </row>
    <row r="1338" spans="6:23" x14ac:dyDescent="0.3">
      <c r="F1338">
        <v>1336</v>
      </c>
      <c r="G1338">
        <f t="shared" ca="1" si="250"/>
        <v>0.13530832863702025</v>
      </c>
      <c r="H1338" s="19">
        <f t="shared" ca="1" si="251"/>
        <v>106951</v>
      </c>
      <c r="I1338">
        <f t="shared" ca="1" si="252"/>
        <v>101603.45</v>
      </c>
      <c r="J1338" s="19">
        <f t="shared" ca="1" si="252"/>
        <v>96523.277499999997</v>
      </c>
      <c r="K1338">
        <f t="shared" ca="1" si="252"/>
        <v>91697.113624999998</v>
      </c>
      <c r="L1338" s="19">
        <f t="shared" ca="1" si="253"/>
        <v>91697.113624999998</v>
      </c>
      <c r="M1338" s="20">
        <f t="shared" si="254"/>
        <v>5000</v>
      </c>
      <c r="N1338">
        <f t="shared" si="255"/>
        <v>4800</v>
      </c>
      <c r="O1338" s="20">
        <f t="shared" si="255"/>
        <v>4608</v>
      </c>
      <c r="P1338">
        <f t="shared" si="255"/>
        <v>4423.68</v>
      </c>
      <c r="Q1338" s="20">
        <f t="shared" si="255"/>
        <v>4246.7328000000007</v>
      </c>
      <c r="R1338" s="21">
        <f t="shared" ca="1" si="256"/>
        <v>534755000</v>
      </c>
      <c r="S1338">
        <f t="shared" ca="1" si="257"/>
        <v>487696560</v>
      </c>
      <c r="T1338" s="21">
        <f t="shared" ca="1" si="258"/>
        <v>444779262.71999997</v>
      </c>
      <c r="U1338">
        <f t="shared" ca="1" si="259"/>
        <v>405638687.60064</v>
      </c>
      <c r="V1338" s="21">
        <f t="shared" ca="1" si="260"/>
        <v>389413140.09661448</v>
      </c>
      <c r="W1338" s="17">
        <f t="shared" ca="1" si="261"/>
        <v>-348245011.83069897</v>
      </c>
    </row>
    <row r="1339" spans="6:23" x14ac:dyDescent="0.3">
      <c r="F1339">
        <v>1337</v>
      </c>
      <c r="G1339">
        <f t="shared" ca="1" si="250"/>
        <v>0.14311738428973708</v>
      </c>
      <c r="H1339" s="19">
        <f t="shared" ca="1" si="251"/>
        <v>108007</v>
      </c>
      <c r="I1339">
        <f t="shared" ca="1" si="252"/>
        <v>102606.65</v>
      </c>
      <c r="J1339" s="19">
        <f t="shared" ca="1" si="252"/>
        <v>97476.31749999999</v>
      </c>
      <c r="K1339">
        <f t="shared" ca="1" si="252"/>
        <v>92602.50162499999</v>
      </c>
      <c r="L1339" s="19">
        <f t="shared" ca="1" si="253"/>
        <v>92602.50162499999</v>
      </c>
      <c r="M1339" s="20">
        <f t="shared" si="254"/>
        <v>5000</v>
      </c>
      <c r="N1339">
        <f t="shared" si="255"/>
        <v>4800</v>
      </c>
      <c r="O1339" s="20">
        <f t="shared" si="255"/>
        <v>4608</v>
      </c>
      <c r="P1339">
        <f t="shared" si="255"/>
        <v>4423.68</v>
      </c>
      <c r="Q1339" s="20">
        <f t="shared" si="255"/>
        <v>4246.7328000000007</v>
      </c>
      <c r="R1339" s="21">
        <f t="shared" ca="1" si="256"/>
        <v>540035000</v>
      </c>
      <c r="S1339">
        <f t="shared" ca="1" si="257"/>
        <v>492511920</v>
      </c>
      <c r="T1339" s="21">
        <f t="shared" ca="1" si="258"/>
        <v>449170871.03999996</v>
      </c>
      <c r="U1339">
        <f t="shared" ca="1" si="259"/>
        <v>409643834.38848001</v>
      </c>
      <c r="V1339" s="21">
        <f t="shared" ca="1" si="260"/>
        <v>393258081.01294082</v>
      </c>
      <c r="W1339" s="17">
        <f t="shared" ca="1" si="261"/>
        <v>-332923478.90901732</v>
      </c>
    </row>
    <row r="1340" spans="6:23" x14ac:dyDescent="0.3">
      <c r="F1340">
        <v>1338</v>
      </c>
      <c r="G1340">
        <f t="shared" ca="1" si="250"/>
        <v>0.90500382017569858</v>
      </c>
      <c r="H1340" s="19">
        <f t="shared" ca="1" si="251"/>
        <v>179318</v>
      </c>
      <c r="I1340">
        <f t="shared" ca="1" si="252"/>
        <v>170352.1</v>
      </c>
      <c r="J1340" s="19">
        <f t="shared" ca="1" si="252"/>
        <v>161834.495</v>
      </c>
      <c r="K1340">
        <f t="shared" ca="1" si="252"/>
        <v>153742.77025</v>
      </c>
      <c r="L1340" s="19">
        <f t="shared" ca="1" si="253"/>
        <v>153742.77025</v>
      </c>
      <c r="M1340" s="20">
        <f t="shared" si="254"/>
        <v>5000</v>
      </c>
      <c r="N1340">
        <f t="shared" si="255"/>
        <v>4800</v>
      </c>
      <c r="O1340" s="20">
        <f t="shared" si="255"/>
        <v>4608</v>
      </c>
      <c r="P1340">
        <f t="shared" si="255"/>
        <v>4423.68</v>
      </c>
      <c r="Q1340" s="20">
        <f t="shared" si="255"/>
        <v>4246.7328000000007</v>
      </c>
      <c r="R1340" s="21">
        <f t="shared" ca="1" si="256"/>
        <v>896590000</v>
      </c>
      <c r="S1340">
        <f t="shared" ca="1" si="257"/>
        <v>817690080</v>
      </c>
      <c r="T1340" s="21">
        <f t="shared" ca="1" si="258"/>
        <v>745733352.96000004</v>
      </c>
      <c r="U1340">
        <f t="shared" ca="1" si="259"/>
        <v>680108817.89952004</v>
      </c>
      <c r="V1340" s="21">
        <f t="shared" ca="1" si="260"/>
        <v>652904465.18353927</v>
      </c>
      <c r="W1340" s="17">
        <f t="shared" ca="1" si="261"/>
        <v>701729773.15352583</v>
      </c>
    </row>
    <row r="1341" spans="6:23" x14ac:dyDescent="0.3">
      <c r="F1341">
        <v>1339</v>
      </c>
      <c r="G1341">
        <f t="shared" ca="1" si="250"/>
        <v>0.17343563855735278</v>
      </c>
      <c r="H1341" s="19">
        <f t="shared" ca="1" si="251"/>
        <v>111780</v>
      </c>
      <c r="I1341">
        <f t="shared" ca="1" si="252"/>
        <v>106191</v>
      </c>
      <c r="J1341" s="19">
        <f t="shared" ca="1" si="252"/>
        <v>100881.45</v>
      </c>
      <c r="K1341">
        <f t="shared" ca="1" si="252"/>
        <v>95837.377500000002</v>
      </c>
      <c r="L1341" s="19">
        <f t="shared" ca="1" si="253"/>
        <v>95837.377500000002</v>
      </c>
      <c r="M1341" s="20">
        <f t="shared" si="254"/>
        <v>5000</v>
      </c>
      <c r="N1341">
        <f t="shared" si="255"/>
        <v>4800</v>
      </c>
      <c r="O1341" s="20">
        <f t="shared" si="255"/>
        <v>4608</v>
      </c>
      <c r="P1341">
        <f t="shared" si="255"/>
        <v>4423.68</v>
      </c>
      <c r="Q1341" s="20">
        <f t="shared" si="255"/>
        <v>4246.7328000000007</v>
      </c>
      <c r="R1341" s="21">
        <f t="shared" ca="1" si="256"/>
        <v>558900000</v>
      </c>
      <c r="S1341">
        <f t="shared" ca="1" si="257"/>
        <v>509716800</v>
      </c>
      <c r="T1341" s="21">
        <f t="shared" ca="1" si="258"/>
        <v>464861721.59999996</v>
      </c>
      <c r="U1341">
        <f t="shared" ca="1" si="259"/>
        <v>423953890.09920001</v>
      </c>
      <c r="V1341" s="21">
        <f t="shared" ca="1" si="260"/>
        <v>406995734.49523205</v>
      </c>
      <c r="W1341" s="17">
        <f t="shared" ca="1" si="261"/>
        <v>-278180918.57425857</v>
      </c>
    </row>
    <row r="1342" spans="6:23" x14ac:dyDescent="0.3">
      <c r="F1342">
        <v>1340</v>
      </c>
      <c r="G1342">
        <f t="shared" ca="1" si="250"/>
        <v>0.77664024459352254</v>
      </c>
      <c r="H1342" s="19">
        <f t="shared" ca="1" si="251"/>
        <v>162827</v>
      </c>
      <c r="I1342">
        <f t="shared" ca="1" si="252"/>
        <v>154685.65</v>
      </c>
      <c r="J1342" s="19">
        <f t="shared" ca="1" si="252"/>
        <v>146951.36749999999</v>
      </c>
      <c r="K1342">
        <f t="shared" ca="1" si="252"/>
        <v>139603.79912499999</v>
      </c>
      <c r="L1342" s="19">
        <f t="shared" ca="1" si="253"/>
        <v>139603.79912499999</v>
      </c>
      <c r="M1342" s="20">
        <f t="shared" si="254"/>
        <v>5000</v>
      </c>
      <c r="N1342">
        <f t="shared" si="255"/>
        <v>4800</v>
      </c>
      <c r="O1342" s="20">
        <f t="shared" si="255"/>
        <v>4608</v>
      </c>
      <c r="P1342">
        <f t="shared" si="255"/>
        <v>4423.68</v>
      </c>
      <c r="Q1342" s="20">
        <f t="shared" si="255"/>
        <v>4246.7328000000007</v>
      </c>
      <c r="R1342" s="21">
        <f t="shared" ca="1" si="256"/>
        <v>814135000</v>
      </c>
      <c r="S1342">
        <f t="shared" ca="1" si="257"/>
        <v>742491120</v>
      </c>
      <c r="T1342" s="21">
        <f t="shared" ca="1" si="258"/>
        <v>677151901.43999994</v>
      </c>
      <c r="U1342">
        <f t="shared" ca="1" si="259"/>
        <v>617562534.11328006</v>
      </c>
      <c r="V1342" s="21">
        <f t="shared" ca="1" si="260"/>
        <v>592860032.7487489</v>
      </c>
      <c r="W1342" s="17">
        <f t="shared" ca="1" si="261"/>
        <v>462461402.49874067</v>
      </c>
    </row>
    <row r="1343" spans="6:23" x14ac:dyDescent="0.3">
      <c r="F1343">
        <v>1341</v>
      </c>
      <c r="G1343">
        <f t="shared" ca="1" si="250"/>
        <v>0.3504973693192649</v>
      </c>
      <c r="H1343" s="19">
        <f t="shared" ca="1" si="251"/>
        <v>128481</v>
      </c>
      <c r="I1343">
        <f t="shared" ca="1" si="252"/>
        <v>122056.95</v>
      </c>
      <c r="J1343" s="19">
        <f t="shared" ca="1" si="252"/>
        <v>115954.10249999999</v>
      </c>
      <c r="K1343">
        <f t="shared" ca="1" si="252"/>
        <v>110156.397375</v>
      </c>
      <c r="L1343" s="19">
        <f t="shared" ca="1" si="253"/>
        <v>110156.397375</v>
      </c>
      <c r="M1343" s="20">
        <f t="shared" si="254"/>
        <v>5000</v>
      </c>
      <c r="N1343">
        <f t="shared" si="255"/>
        <v>4800</v>
      </c>
      <c r="O1343" s="20">
        <f t="shared" si="255"/>
        <v>4608</v>
      </c>
      <c r="P1343">
        <f t="shared" si="255"/>
        <v>4423.68</v>
      </c>
      <c r="Q1343" s="20">
        <f t="shared" si="255"/>
        <v>4246.7328000000007</v>
      </c>
      <c r="R1343" s="21">
        <f t="shared" ca="1" si="256"/>
        <v>642405000</v>
      </c>
      <c r="S1343">
        <f t="shared" ca="1" si="257"/>
        <v>585873360</v>
      </c>
      <c r="T1343" s="21">
        <f t="shared" ca="1" si="258"/>
        <v>534316504.31999999</v>
      </c>
      <c r="U1343">
        <f t="shared" ca="1" si="259"/>
        <v>487296651.93984002</v>
      </c>
      <c r="V1343" s="21">
        <f t="shared" ca="1" si="260"/>
        <v>467804785.86224645</v>
      </c>
      <c r="W1343" s="17">
        <f t="shared" ca="1" si="261"/>
        <v>-35865652.168002367</v>
      </c>
    </row>
    <row r="1344" spans="6:23" x14ac:dyDescent="0.3">
      <c r="F1344">
        <v>1342</v>
      </c>
      <c r="G1344">
        <f t="shared" ca="1" si="250"/>
        <v>0.74811209837432191</v>
      </c>
      <c r="H1344" s="19">
        <f t="shared" ca="1" si="251"/>
        <v>160057</v>
      </c>
      <c r="I1344">
        <f t="shared" ca="1" si="252"/>
        <v>152054.15</v>
      </c>
      <c r="J1344" s="19">
        <f t="shared" ca="1" si="252"/>
        <v>144451.4425</v>
      </c>
      <c r="K1344">
        <f t="shared" ca="1" si="252"/>
        <v>137228.870375</v>
      </c>
      <c r="L1344" s="19">
        <f t="shared" ca="1" si="253"/>
        <v>137228.870375</v>
      </c>
      <c r="M1344" s="20">
        <f t="shared" si="254"/>
        <v>5000</v>
      </c>
      <c r="N1344">
        <f t="shared" si="255"/>
        <v>4800</v>
      </c>
      <c r="O1344" s="20">
        <f t="shared" si="255"/>
        <v>4608</v>
      </c>
      <c r="P1344">
        <f t="shared" si="255"/>
        <v>4423.68</v>
      </c>
      <c r="Q1344" s="20">
        <f t="shared" si="255"/>
        <v>4246.7328000000007</v>
      </c>
      <c r="R1344" s="21">
        <f t="shared" ca="1" si="256"/>
        <v>800285000</v>
      </c>
      <c r="S1344">
        <f t="shared" ca="1" si="257"/>
        <v>729859920</v>
      </c>
      <c r="T1344" s="21">
        <f t="shared" ca="1" si="258"/>
        <v>665632247.03999996</v>
      </c>
      <c r="U1344">
        <f t="shared" ca="1" si="259"/>
        <v>607056609.30048001</v>
      </c>
      <c r="V1344" s="21">
        <f t="shared" ca="1" si="260"/>
        <v>582774344.92846084</v>
      </c>
      <c r="W1344" s="17">
        <f t="shared" ca="1" si="261"/>
        <v>422271396.63410187</v>
      </c>
    </row>
    <row r="1345" spans="6:23" x14ac:dyDescent="0.3">
      <c r="F1345">
        <v>1343</v>
      </c>
      <c r="G1345">
        <f t="shared" ca="1" si="250"/>
        <v>0.27098171320218278</v>
      </c>
      <c r="H1345" s="19">
        <f t="shared" ca="1" si="251"/>
        <v>121705</v>
      </c>
      <c r="I1345">
        <f t="shared" ca="1" si="252"/>
        <v>115619.75</v>
      </c>
      <c r="J1345" s="19">
        <f t="shared" ca="1" si="252"/>
        <v>109838.7625</v>
      </c>
      <c r="K1345">
        <f t="shared" ca="1" si="252"/>
        <v>104346.824375</v>
      </c>
      <c r="L1345" s="19">
        <f t="shared" ca="1" si="253"/>
        <v>104346.824375</v>
      </c>
      <c r="M1345" s="20">
        <f t="shared" si="254"/>
        <v>5000</v>
      </c>
      <c r="N1345">
        <f t="shared" si="255"/>
        <v>4800</v>
      </c>
      <c r="O1345" s="20">
        <f t="shared" si="255"/>
        <v>4608</v>
      </c>
      <c r="P1345">
        <f t="shared" si="255"/>
        <v>4423.68</v>
      </c>
      <c r="Q1345" s="20">
        <f t="shared" si="255"/>
        <v>4246.7328000000007</v>
      </c>
      <c r="R1345" s="21">
        <f t="shared" ca="1" si="256"/>
        <v>608525000</v>
      </c>
      <c r="S1345">
        <f t="shared" ca="1" si="257"/>
        <v>554974800</v>
      </c>
      <c r="T1345" s="21">
        <f t="shared" ca="1" si="258"/>
        <v>506137017.59999996</v>
      </c>
      <c r="U1345">
        <f t="shared" ca="1" si="259"/>
        <v>461596960.05120003</v>
      </c>
      <c r="V1345" s="21">
        <f t="shared" ca="1" si="260"/>
        <v>443133081.64915204</v>
      </c>
      <c r="W1345" s="17">
        <f t="shared" ca="1" si="261"/>
        <v>-134178821.7487936</v>
      </c>
    </row>
    <row r="1346" spans="6:23" x14ac:dyDescent="0.3">
      <c r="F1346">
        <v>1344</v>
      </c>
      <c r="G1346">
        <f t="shared" ca="1" si="250"/>
        <v>0.11382817438596182</v>
      </c>
      <c r="H1346" s="19">
        <f t="shared" ca="1" si="251"/>
        <v>103807</v>
      </c>
      <c r="I1346">
        <f t="shared" ca="1" si="252"/>
        <v>98616.65</v>
      </c>
      <c r="J1346" s="19">
        <f t="shared" ca="1" si="252"/>
        <v>93685.81749999999</v>
      </c>
      <c r="K1346">
        <f t="shared" ca="1" si="252"/>
        <v>89001.526624999984</v>
      </c>
      <c r="L1346" s="19">
        <f t="shared" ca="1" si="253"/>
        <v>89001.526624999984</v>
      </c>
      <c r="M1346" s="20">
        <f t="shared" si="254"/>
        <v>5000</v>
      </c>
      <c r="N1346">
        <f t="shared" si="255"/>
        <v>4800</v>
      </c>
      <c r="O1346" s="20">
        <f t="shared" si="255"/>
        <v>4608</v>
      </c>
      <c r="P1346">
        <f t="shared" si="255"/>
        <v>4423.68</v>
      </c>
      <c r="Q1346" s="20">
        <f t="shared" si="255"/>
        <v>4246.7328000000007</v>
      </c>
      <c r="R1346" s="21">
        <f t="shared" ca="1" si="256"/>
        <v>519035000</v>
      </c>
      <c r="S1346">
        <f t="shared" ca="1" si="257"/>
        <v>473359920</v>
      </c>
      <c r="T1346" s="21">
        <f t="shared" ca="1" si="258"/>
        <v>431704247.03999996</v>
      </c>
      <c r="U1346">
        <f t="shared" ca="1" si="259"/>
        <v>393714273.30047995</v>
      </c>
      <c r="V1346" s="21">
        <f t="shared" ca="1" si="260"/>
        <v>377965702.36846077</v>
      </c>
      <c r="W1346" s="17">
        <f t="shared" ca="1" si="261"/>
        <v>-393861393.93843317</v>
      </c>
    </row>
    <row r="1347" spans="6:23" x14ac:dyDescent="0.3">
      <c r="F1347">
        <v>1345</v>
      </c>
      <c r="G1347">
        <f t="shared" ca="1" si="250"/>
        <v>0.65428134280733963</v>
      </c>
      <c r="H1347" s="19">
        <f t="shared" ca="1" si="251"/>
        <v>151907</v>
      </c>
      <c r="I1347">
        <f t="shared" ca="1" si="252"/>
        <v>144311.65</v>
      </c>
      <c r="J1347" s="19">
        <f t="shared" ca="1" si="252"/>
        <v>137096.0675</v>
      </c>
      <c r="K1347">
        <f t="shared" ca="1" si="252"/>
        <v>130241.264125</v>
      </c>
      <c r="L1347" s="19">
        <f t="shared" ca="1" si="253"/>
        <v>130241.264125</v>
      </c>
      <c r="M1347" s="20">
        <f t="shared" si="254"/>
        <v>5000</v>
      </c>
      <c r="N1347">
        <f t="shared" si="255"/>
        <v>4800</v>
      </c>
      <c r="O1347" s="20">
        <f t="shared" si="255"/>
        <v>4608</v>
      </c>
      <c r="P1347">
        <f t="shared" si="255"/>
        <v>4423.68</v>
      </c>
      <c r="Q1347" s="20">
        <f t="shared" ref="Q1347:Q1410" si="262">P1347-$B$8*P1347</f>
        <v>4246.7328000000007</v>
      </c>
      <c r="R1347" s="21">
        <f t="shared" ca="1" si="256"/>
        <v>759535000</v>
      </c>
      <c r="S1347">
        <f t="shared" ca="1" si="257"/>
        <v>692695920</v>
      </c>
      <c r="T1347" s="21">
        <f t="shared" ca="1" si="258"/>
        <v>631738679.03999996</v>
      </c>
      <c r="U1347">
        <f t="shared" ca="1" si="259"/>
        <v>576145675.28448009</v>
      </c>
      <c r="V1347" s="21">
        <f t="shared" ca="1" si="260"/>
        <v>553099848.27310085</v>
      </c>
      <c r="W1347" s="17">
        <f t="shared" ca="1" si="261"/>
        <v>304022823.42225885</v>
      </c>
    </row>
    <row r="1348" spans="6:23" x14ac:dyDescent="0.3">
      <c r="F1348">
        <v>1346</v>
      </c>
      <c r="G1348">
        <f t="shared" ref="G1348:G1411" ca="1" si="263">RAND()</f>
        <v>1.3197920393381968E-2</v>
      </c>
      <c r="H1348" s="19">
        <f t="shared" ref="H1348:H1411" ca="1" si="264">ROUND(_xlfn.NORM.INV(G1348,$B$4,$B$5),0)</f>
        <v>73390</v>
      </c>
      <c r="I1348">
        <f t="shared" ref="I1348:K1411" ca="1" si="265">H1348-$B$7*H1348</f>
        <v>69720.5</v>
      </c>
      <c r="J1348" s="19">
        <f t="shared" ca="1" si="265"/>
        <v>66234.475000000006</v>
      </c>
      <c r="K1348">
        <f t="shared" ca="1" si="265"/>
        <v>62922.751250000008</v>
      </c>
      <c r="L1348" s="19">
        <f t="shared" ref="L1348:L1411" ca="1" si="266">J1348-$B$7*J1348</f>
        <v>62922.751250000008</v>
      </c>
      <c r="M1348" s="20">
        <f t="shared" ref="M1348:M1411" si="267">$B$3</f>
        <v>5000</v>
      </c>
      <c r="N1348">
        <f t="shared" ref="N1348:Q1411" si="268">M1348-$B$8*M1348</f>
        <v>4800</v>
      </c>
      <c r="O1348" s="20">
        <f t="shared" si="268"/>
        <v>4608</v>
      </c>
      <c r="P1348">
        <f t="shared" si="268"/>
        <v>4423.68</v>
      </c>
      <c r="Q1348" s="20">
        <f t="shared" si="262"/>
        <v>4246.7328000000007</v>
      </c>
      <c r="R1348" s="21">
        <f t="shared" ref="R1348:R1411" ca="1" si="269">H1348*M1348</f>
        <v>366950000</v>
      </c>
      <c r="S1348">
        <f t="shared" ref="S1348:S1411" ca="1" si="270">I1348*N1348</f>
        <v>334658400</v>
      </c>
      <c r="T1348" s="21">
        <f t="shared" ref="T1348:T1411" ca="1" si="271">J1348*O1348</f>
        <v>305208460.80000001</v>
      </c>
      <c r="U1348">
        <f t="shared" ref="U1348:U1411" ca="1" si="272">K1348*P1348</f>
        <v>278350116.24960005</v>
      </c>
      <c r="V1348" s="21">
        <f t="shared" ref="V1348:V1411" ca="1" si="273">L1348*Q1348</f>
        <v>267216111.59961608</v>
      </c>
      <c r="W1348" s="17">
        <f t="shared" ref="W1348:W1411" ca="1" si="274">NPV($B$6,R1348,S1348,T1348,U1348,V1348)-$B$2</f>
        <v>-835182479.99789608</v>
      </c>
    </row>
    <row r="1349" spans="6:23" x14ac:dyDescent="0.3">
      <c r="F1349">
        <v>1347</v>
      </c>
      <c r="G1349">
        <f t="shared" ca="1" si="263"/>
        <v>0.42693255193934165</v>
      </c>
      <c r="H1349" s="19">
        <f t="shared" ca="1" si="264"/>
        <v>134474</v>
      </c>
      <c r="I1349">
        <f t="shared" ca="1" si="265"/>
        <v>127750.3</v>
      </c>
      <c r="J1349" s="19">
        <f t="shared" ca="1" si="265"/>
        <v>121362.785</v>
      </c>
      <c r="K1349">
        <f t="shared" ca="1" si="265"/>
        <v>115294.64575</v>
      </c>
      <c r="L1349" s="19">
        <f t="shared" ca="1" si="266"/>
        <v>115294.64575</v>
      </c>
      <c r="M1349" s="20">
        <f t="shared" si="267"/>
        <v>5000</v>
      </c>
      <c r="N1349">
        <f t="shared" si="268"/>
        <v>4800</v>
      </c>
      <c r="O1349" s="20">
        <f t="shared" si="268"/>
        <v>4608</v>
      </c>
      <c r="P1349">
        <f t="shared" si="268"/>
        <v>4423.68</v>
      </c>
      <c r="Q1349" s="20">
        <f t="shared" si="262"/>
        <v>4246.7328000000007</v>
      </c>
      <c r="R1349" s="21">
        <f t="shared" ca="1" si="269"/>
        <v>672370000</v>
      </c>
      <c r="S1349">
        <f t="shared" ca="1" si="270"/>
        <v>613201440</v>
      </c>
      <c r="T1349" s="21">
        <f t="shared" ca="1" si="271"/>
        <v>559239713.27999997</v>
      </c>
      <c r="U1349">
        <f t="shared" ca="1" si="272"/>
        <v>510026618.51135999</v>
      </c>
      <c r="V1349" s="21">
        <f t="shared" ca="1" si="273"/>
        <v>489625553.77090567</v>
      </c>
      <c r="W1349" s="17">
        <f t="shared" ca="1" si="274"/>
        <v>51086948.968019247</v>
      </c>
    </row>
    <row r="1350" spans="6:23" x14ac:dyDescent="0.3">
      <c r="F1350">
        <v>1348</v>
      </c>
      <c r="G1350">
        <f t="shared" ca="1" si="263"/>
        <v>0.3385271848741146</v>
      </c>
      <c r="H1350" s="19">
        <f t="shared" ca="1" si="264"/>
        <v>127505</v>
      </c>
      <c r="I1350">
        <f t="shared" ca="1" si="265"/>
        <v>121129.75</v>
      </c>
      <c r="J1350" s="19">
        <f t="shared" ca="1" si="265"/>
        <v>115073.2625</v>
      </c>
      <c r="K1350">
        <f t="shared" ca="1" si="265"/>
        <v>109319.59937499999</v>
      </c>
      <c r="L1350" s="19">
        <f t="shared" ca="1" si="266"/>
        <v>109319.59937499999</v>
      </c>
      <c r="M1350" s="20">
        <f t="shared" si="267"/>
        <v>5000</v>
      </c>
      <c r="N1350">
        <f t="shared" si="268"/>
        <v>4800</v>
      </c>
      <c r="O1350" s="20">
        <f t="shared" si="268"/>
        <v>4608</v>
      </c>
      <c r="P1350">
        <f t="shared" si="268"/>
        <v>4423.68</v>
      </c>
      <c r="Q1350" s="20">
        <f t="shared" si="262"/>
        <v>4246.7328000000007</v>
      </c>
      <c r="R1350" s="21">
        <f t="shared" ca="1" si="269"/>
        <v>637525000</v>
      </c>
      <c r="S1350">
        <f t="shared" ca="1" si="270"/>
        <v>581422800</v>
      </c>
      <c r="T1350" s="21">
        <f t="shared" ca="1" si="271"/>
        <v>530257593.59999996</v>
      </c>
      <c r="U1350">
        <f t="shared" ca="1" si="272"/>
        <v>483594925.36320001</v>
      </c>
      <c r="V1350" s="21">
        <f t="shared" ca="1" si="273"/>
        <v>464251128.34867203</v>
      </c>
      <c r="W1350" s="17">
        <f t="shared" ca="1" si="274"/>
        <v>-50026462.898647785</v>
      </c>
    </row>
    <row r="1351" spans="6:23" x14ac:dyDescent="0.3">
      <c r="F1351">
        <v>1349</v>
      </c>
      <c r="G1351">
        <f t="shared" ca="1" si="263"/>
        <v>0.21335383495956273</v>
      </c>
      <c r="H1351" s="19">
        <f t="shared" ca="1" si="264"/>
        <v>116155</v>
      </c>
      <c r="I1351">
        <f t="shared" ca="1" si="265"/>
        <v>110347.25</v>
      </c>
      <c r="J1351" s="19">
        <f t="shared" ca="1" si="265"/>
        <v>104829.8875</v>
      </c>
      <c r="K1351">
        <f t="shared" ca="1" si="265"/>
        <v>99588.393125000002</v>
      </c>
      <c r="L1351" s="19">
        <f t="shared" ca="1" si="266"/>
        <v>99588.393125000002</v>
      </c>
      <c r="M1351" s="20">
        <f t="shared" si="267"/>
        <v>5000</v>
      </c>
      <c r="N1351">
        <f t="shared" si="268"/>
        <v>4800</v>
      </c>
      <c r="O1351" s="20">
        <f t="shared" si="268"/>
        <v>4608</v>
      </c>
      <c r="P1351">
        <f t="shared" si="268"/>
        <v>4423.68</v>
      </c>
      <c r="Q1351" s="20">
        <f t="shared" si="262"/>
        <v>4246.7328000000007</v>
      </c>
      <c r="R1351" s="21">
        <f t="shared" ca="1" si="269"/>
        <v>580775000</v>
      </c>
      <c r="S1351">
        <f t="shared" ca="1" si="270"/>
        <v>529666800</v>
      </c>
      <c r="T1351" s="21">
        <f t="shared" ca="1" si="271"/>
        <v>483056121.59999996</v>
      </c>
      <c r="U1351">
        <f t="shared" ca="1" si="272"/>
        <v>440547182.89920002</v>
      </c>
      <c r="V1351" s="21">
        <f t="shared" ca="1" si="273"/>
        <v>422925295.5832321</v>
      </c>
      <c r="W1351" s="17">
        <f t="shared" ca="1" si="274"/>
        <v>-214703923.75195026</v>
      </c>
    </row>
    <row r="1352" spans="6:23" x14ac:dyDescent="0.3">
      <c r="F1352">
        <v>1350</v>
      </c>
      <c r="G1352">
        <f t="shared" ca="1" si="263"/>
        <v>0.65177754714968494</v>
      </c>
      <c r="H1352" s="19">
        <f t="shared" ca="1" si="264"/>
        <v>151704</v>
      </c>
      <c r="I1352">
        <f t="shared" ca="1" si="265"/>
        <v>144118.79999999999</v>
      </c>
      <c r="J1352" s="19">
        <f t="shared" ca="1" si="265"/>
        <v>136912.85999999999</v>
      </c>
      <c r="K1352">
        <f t="shared" ca="1" si="265"/>
        <v>130067.21699999999</v>
      </c>
      <c r="L1352" s="19">
        <f t="shared" ca="1" si="266"/>
        <v>130067.21699999999</v>
      </c>
      <c r="M1352" s="20">
        <f t="shared" si="267"/>
        <v>5000</v>
      </c>
      <c r="N1352">
        <f t="shared" si="268"/>
        <v>4800</v>
      </c>
      <c r="O1352" s="20">
        <f t="shared" si="268"/>
        <v>4608</v>
      </c>
      <c r="P1352">
        <f t="shared" si="268"/>
        <v>4423.68</v>
      </c>
      <c r="Q1352" s="20">
        <f t="shared" si="262"/>
        <v>4246.7328000000007</v>
      </c>
      <c r="R1352" s="21">
        <f t="shared" ca="1" si="269"/>
        <v>758520000</v>
      </c>
      <c r="S1352">
        <f t="shared" ca="1" si="270"/>
        <v>691770240</v>
      </c>
      <c r="T1352" s="21">
        <f t="shared" ca="1" si="271"/>
        <v>630894458.87999988</v>
      </c>
      <c r="U1352">
        <f t="shared" ca="1" si="272"/>
        <v>575375746.49855995</v>
      </c>
      <c r="V1352" s="21">
        <f t="shared" ca="1" si="273"/>
        <v>552360716.63861763</v>
      </c>
      <c r="W1352" s="17">
        <f t="shared" ca="1" si="274"/>
        <v>301077490.86250353</v>
      </c>
    </row>
    <row r="1353" spans="6:23" x14ac:dyDescent="0.3">
      <c r="F1353">
        <v>1351</v>
      </c>
      <c r="G1353">
        <f t="shared" ca="1" si="263"/>
        <v>0.83933606971209596</v>
      </c>
      <c r="H1353" s="19">
        <f t="shared" ca="1" si="264"/>
        <v>169752</v>
      </c>
      <c r="I1353">
        <f t="shared" ca="1" si="265"/>
        <v>161264.4</v>
      </c>
      <c r="J1353" s="19">
        <f t="shared" ca="1" si="265"/>
        <v>153201.18</v>
      </c>
      <c r="K1353">
        <f t="shared" ca="1" si="265"/>
        <v>145541.12099999998</v>
      </c>
      <c r="L1353" s="19">
        <f t="shared" ca="1" si="266"/>
        <v>145541.12099999998</v>
      </c>
      <c r="M1353" s="20">
        <f t="shared" si="267"/>
        <v>5000</v>
      </c>
      <c r="N1353">
        <f t="shared" si="268"/>
        <v>4800</v>
      </c>
      <c r="O1353" s="20">
        <f t="shared" si="268"/>
        <v>4608</v>
      </c>
      <c r="P1353">
        <f t="shared" si="268"/>
        <v>4423.68</v>
      </c>
      <c r="Q1353" s="20">
        <f t="shared" si="262"/>
        <v>4246.7328000000007</v>
      </c>
      <c r="R1353" s="21">
        <f t="shared" ca="1" si="269"/>
        <v>848760000</v>
      </c>
      <c r="S1353">
        <f t="shared" ca="1" si="270"/>
        <v>774069120</v>
      </c>
      <c r="T1353" s="21">
        <f t="shared" ca="1" si="271"/>
        <v>705951037.43999994</v>
      </c>
      <c r="U1353">
        <f t="shared" ca="1" si="272"/>
        <v>643827346.14528</v>
      </c>
      <c r="V1353" s="21">
        <f t="shared" ca="1" si="273"/>
        <v>618074252.29946887</v>
      </c>
      <c r="W1353" s="17">
        <f t="shared" ca="1" si="274"/>
        <v>562936417.16033697</v>
      </c>
    </row>
    <row r="1354" spans="6:23" x14ac:dyDescent="0.3">
      <c r="F1354">
        <v>1352</v>
      </c>
      <c r="G1354">
        <f t="shared" ca="1" si="263"/>
        <v>0.12743095814344141</v>
      </c>
      <c r="H1354" s="19">
        <f t="shared" ca="1" si="264"/>
        <v>105841</v>
      </c>
      <c r="I1354">
        <f t="shared" ca="1" si="265"/>
        <v>100548.95</v>
      </c>
      <c r="J1354" s="19">
        <f t="shared" ca="1" si="265"/>
        <v>95521.502500000002</v>
      </c>
      <c r="K1354">
        <f t="shared" ca="1" si="265"/>
        <v>90745.427374999999</v>
      </c>
      <c r="L1354" s="19">
        <f t="shared" ca="1" si="266"/>
        <v>90745.427374999999</v>
      </c>
      <c r="M1354" s="20">
        <f t="shared" si="267"/>
        <v>5000</v>
      </c>
      <c r="N1354">
        <f t="shared" si="268"/>
        <v>4800</v>
      </c>
      <c r="O1354" s="20">
        <f t="shared" si="268"/>
        <v>4608</v>
      </c>
      <c r="P1354">
        <f t="shared" si="268"/>
        <v>4423.68</v>
      </c>
      <c r="Q1354" s="20">
        <f t="shared" si="262"/>
        <v>4246.7328000000007</v>
      </c>
      <c r="R1354" s="21">
        <f t="shared" ca="1" si="269"/>
        <v>529205000</v>
      </c>
      <c r="S1354">
        <f t="shared" ca="1" si="270"/>
        <v>482634960</v>
      </c>
      <c r="T1354" s="21">
        <f t="shared" ca="1" si="271"/>
        <v>440163083.51999998</v>
      </c>
      <c r="U1354">
        <f t="shared" ca="1" si="272"/>
        <v>401428732.17024004</v>
      </c>
      <c r="V1354" s="21">
        <f t="shared" ca="1" si="273"/>
        <v>385371582.88343048</v>
      </c>
      <c r="W1354" s="17">
        <f t="shared" ca="1" si="274"/>
        <v>-364350032.23133039</v>
      </c>
    </row>
    <row r="1355" spans="6:23" x14ac:dyDescent="0.3">
      <c r="F1355">
        <v>1353</v>
      </c>
      <c r="G1355">
        <f t="shared" ca="1" si="263"/>
        <v>0.52968683686203522</v>
      </c>
      <c r="H1355" s="19">
        <f t="shared" ca="1" si="264"/>
        <v>142234</v>
      </c>
      <c r="I1355">
        <f t="shared" ca="1" si="265"/>
        <v>135122.29999999999</v>
      </c>
      <c r="J1355" s="19">
        <f t="shared" ca="1" si="265"/>
        <v>128366.18499999998</v>
      </c>
      <c r="K1355">
        <f t="shared" ca="1" si="265"/>
        <v>121947.87574999998</v>
      </c>
      <c r="L1355" s="19">
        <f t="shared" ca="1" si="266"/>
        <v>121947.87574999998</v>
      </c>
      <c r="M1355" s="20">
        <f t="shared" si="267"/>
        <v>5000</v>
      </c>
      <c r="N1355">
        <f t="shared" si="268"/>
        <v>4800</v>
      </c>
      <c r="O1355" s="20">
        <f t="shared" si="268"/>
        <v>4608</v>
      </c>
      <c r="P1355">
        <f t="shared" si="268"/>
        <v>4423.68</v>
      </c>
      <c r="Q1355" s="20">
        <f t="shared" si="262"/>
        <v>4246.7328000000007</v>
      </c>
      <c r="R1355" s="21">
        <f t="shared" ca="1" si="269"/>
        <v>711170000</v>
      </c>
      <c r="S1355">
        <f t="shared" ca="1" si="270"/>
        <v>648587040</v>
      </c>
      <c r="T1355" s="21">
        <f t="shared" ca="1" si="271"/>
        <v>591511380.4799999</v>
      </c>
      <c r="U1355">
        <f t="shared" ca="1" si="272"/>
        <v>539458378.99775994</v>
      </c>
      <c r="V1355" s="21">
        <f t="shared" ca="1" si="273"/>
        <v>517880043.83784956</v>
      </c>
      <c r="W1355" s="17">
        <f t="shared" ca="1" si="274"/>
        <v>163677001.49855876</v>
      </c>
    </row>
    <row r="1356" spans="6:23" x14ac:dyDescent="0.3">
      <c r="F1356">
        <v>1354</v>
      </c>
      <c r="G1356">
        <f t="shared" ca="1" si="263"/>
        <v>0.71765076614412548</v>
      </c>
      <c r="H1356" s="19">
        <f t="shared" ca="1" si="264"/>
        <v>157276</v>
      </c>
      <c r="I1356">
        <f t="shared" ca="1" si="265"/>
        <v>149412.20000000001</v>
      </c>
      <c r="J1356" s="19">
        <f t="shared" ca="1" si="265"/>
        <v>141941.59000000003</v>
      </c>
      <c r="K1356">
        <f t="shared" ca="1" si="265"/>
        <v>134844.51050000003</v>
      </c>
      <c r="L1356" s="19">
        <f t="shared" ca="1" si="266"/>
        <v>134844.51050000003</v>
      </c>
      <c r="M1356" s="20">
        <f t="shared" si="267"/>
        <v>5000</v>
      </c>
      <c r="N1356">
        <f t="shared" si="268"/>
        <v>4800</v>
      </c>
      <c r="O1356" s="20">
        <f t="shared" si="268"/>
        <v>4608</v>
      </c>
      <c r="P1356">
        <f t="shared" si="268"/>
        <v>4423.68</v>
      </c>
      <c r="Q1356" s="20">
        <f t="shared" si="262"/>
        <v>4246.7328000000007</v>
      </c>
      <c r="R1356" s="21">
        <f t="shared" ca="1" si="269"/>
        <v>786380000</v>
      </c>
      <c r="S1356">
        <f t="shared" ca="1" si="270"/>
        <v>717178560</v>
      </c>
      <c r="T1356" s="21">
        <f t="shared" ca="1" si="271"/>
        <v>654066846.72000015</v>
      </c>
      <c r="U1356">
        <f t="shared" ca="1" si="272"/>
        <v>596508964.20864022</v>
      </c>
      <c r="V1356" s="21">
        <f t="shared" ca="1" si="273"/>
        <v>572648605.64029467</v>
      </c>
      <c r="W1356" s="17">
        <f t="shared" ca="1" si="274"/>
        <v>381921791.46819592</v>
      </c>
    </row>
    <row r="1357" spans="6:23" x14ac:dyDescent="0.3">
      <c r="F1357">
        <v>1355</v>
      </c>
      <c r="G1357">
        <f t="shared" ca="1" si="263"/>
        <v>0.86860914040483783</v>
      </c>
      <c r="H1357" s="19">
        <f t="shared" ca="1" si="264"/>
        <v>173595</v>
      </c>
      <c r="I1357">
        <f t="shared" ca="1" si="265"/>
        <v>164915.25</v>
      </c>
      <c r="J1357" s="19">
        <f t="shared" ca="1" si="265"/>
        <v>156669.48749999999</v>
      </c>
      <c r="K1357">
        <f t="shared" ca="1" si="265"/>
        <v>148836.013125</v>
      </c>
      <c r="L1357" s="19">
        <f t="shared" ca="1" si="266"/>
        <v>148836.013125</v>
      </c>
      <c r="M1357" s="20">
        <f t="shared" si="267"/>
        <v>5000</v>
      </c>
      <c r="N1357">
        <f t="shared" si="268"/>
        <v>4800</v>
      </c>
      <c r="O1357" s="20">
        <f t="shared" si="268"/>
        <v>4608</v>
      </c>
      <c r="P1357">
        <f t="shared" si="268"/>
        <v>4423.68</v>
      </c>
      <c r="Q1357" s="20">
        <f t="shared" si="262"/>
        <v>4246.7328000000007</v>
      </c>
      <c r="R1357" s="21">
        <f t="shared" ca="1" si="269"/>
        <v>867975000</v>
      </c>
      <c r="S1357">
        <f t="shared" ca="1" si="270"/>
        <v>791593200</v>
      </c>
      <c r="T1357" s="21">
        <f t="shared" ca="1" si="271"/>
        <v>721932998.39999998</v>
      </c>
      <c r="U1357">
        <f t="shared" ca="1" si="272"/>
        <v>658402894.54079998</v>
      </c>
      <c r="V1357" s="21">
        <f t="shared" ca="1" si="273"/>
        <v>632066778.75916815</v>
      </c>
      <c r="W1357" s="17">
        <f t="shared" ca="1" si="274"/>
        <v>618694609.41225243</v>
      </c>
    </row>
    <row r="1358" spans="6:23" x14ac:dyDescent="0.3">
      <c r="F1358">
        <v>1356</v>
      </c>
      <c r="G1358">
        <f t="shared" ca="1" si="263"/>
        <v>0.55428925656479877</v>
      </c>
      <c r="H1358" s="19">
        <f t="shared" ca="1" si="264"/>
        <v>144095</v>
      </c>
      <c r="I1358">
        <f t="shared" ca="1" si="265"/>
        <v>136890.25</v>
      </c>
      <c r="J1358" s="19">
        <f t="shared" ca="1" si="265"/>
        <v>130045.7375</v>
      </c>
      <c r="K1358">
        <f t="shared" ca="1" si="265"/>
        <v>123543.450625</v>
      </c>
      <c r="L1358" s="19">
        <f t="shared" ca="1" si="266"/>
        <v>123543.450625</v>
      </c>
      <c r="M1358" s="20">
        <f t="shared" si="267"/>
        <v>5000</v>
      </c>
      <c r="N1358">
        <f t="shared" si="268"/>
        <v>4800</v>
      </c>
      <c r="O1358" s="20">
        <f t="shared" si="268"/>
        <v>4608</v>
      </c>
      <c r="P1358">
        <f t="shared" si="268"/>
        <v>4423.68</v>
      </c>
      <c r="Q1358" s="20">
        <f t="shared" si="262"/>
        <v>4246.7328000000007</v>
      </c>
      <c r="R1358" s="21">
        <f t="shared" ca="1" si="269"/>
        <v>720475000</v>
      </c>
      <c r="S1358">
        <f t="shared" ca="1" si="270"/>
        <v>657073200</v>
      </c>
      <c r="T1358" s="21">
        <f t="shared" ca="1" si="271"/>
        <v>599250758.39999998</v>
      </c>
      <c r="U1358">
        <f t="shared" ca="1" si="272"/>
        <v>546516691.66079998</v>
      </c>
      <c r="V1358" s="21">
        <f t="shared" ca="1" si="273"/>
        <v>524656023.99436808</v>
      </c>
      <c r="W1358" s="17">
        <f t="shared" ca="1" si="274"/>
        <v>190678301.46754479</v>
      </c>
    </row>
    <row r="1359" spans="6:23" x14ac:dyDescent="0.3">
      <c r="F1359">
        <v>1357</v>
      </c>
      <c r="G1359">
        <f t="shared" ca="1" si="263"/>
        <v>0.9035913647522692</v>
      </c>
      <c r="H1359" s="19">
        <f t="shared" ca="1" si="264"/>
        <v>179069</v>
      </c>
      <c r="I1359">
        <f t="shared" ca="1" si="265"/>
        <v>170115.55</v>
      </c>
      <c r="J1359" s="19">
        <f t="shared" ca="1" si="265"/>
        <v>161609.77249999999</v>
      </c>
      <c r="K1359">
        <f t="shared" ca="1" si="265"/>
        <v>153529.28387499999</v>
      </c>
      <c r="L1359" s="19">
        <f t="shared" ca="1" si="266"/>
        <v>153529.28387499999</v>
      </c>
      <c r="M1359" s="20">
        <f t="shared" si="267"/>
        <v>5000</v>
      </c>
      <c r="N1359">
        <f t="shared" si="268"/>
        <v>4800</v>
      </c>
      <c r="O1359" s="20">
        <f t="shared" si="268"/>
        <v>4608</v>
      </c>
      <c r="P1359">
        <f t="shared" si="268"/>
        <v>4423.68</v>
      </c>
      <c r="Q1359" s="20">
        <f t="shared" si="262"/>
        <v>4246.7328000000007</v>
      </c>
      <c r="R1359" s="21">
        <f t="shared" ca="1" si="269"/>
        <v>895345000</v>
      </c>
      <c r="S1359">
        <f t="shared" ca="1" si="270"/>
        <v>816554640</v>
      </c>
      <c r="T1359" s="21">
        <f t="shared" ca="1" si="271"/>
        <v>744697831.67999995</v>
      </c>
      <c r="U1359">
        <f t="shared" ca="1" si="272"/>
        <v>679164422.49215996</v>
      </c>
      <c r="V1359" s="21">
        <f t="shared" ca="1" si="273"/>
        <v>651997845.59247363</v>
      </c>
      <c r="W1359" s="17">
        <f t="shared" ca="1" si="274"/>
        <v>698117025.33392429</v>
      </c>
    </row>
    <row r="1360" spans="6:23" x14ac:dyDescent="0.3">
      <c r="F1360">
        <v>1358</v>
      </c>
      <c r="G1360">
        <f t="shared" ca="1" si="263"/>
        <v>0.9919742464996143</v>
      </c>
      <c r="H1360" s="19">
        <f t="shared" ca="1" si="264"/>
        <v>212232</v>
      </c>
      <c r="I1360">
        <f t="shared" ca="1" si="265"/>
        <v>201620.4</v>
      </c>
      <c r="J1360" s="19">
        <f t="shared" ca="1" si="265"/>
        <v>191539.38</v>
      </c>
      <c r="K1360">
        <f t="shared" ca="1" si="265"/>
        <v>181962.41099999999</v>
      </c>
      <c r="L1360" s="19">
        <f t="shared" ca="1" si="266"/>
        <v>181962.41099999999</v>
      </c>
      <c r="M1360" s="20">
        <f t="shared" si="267"/>
        <v>5000</v>
      </c>
      <c r="N1360">
        <f t="shared" si="268"/>
        <v>4800</v>
      </c>
      <c r="O1360" s="20">
        <f t="shared" si="268"/>
        <v>4608</v>
      </c>
      <c r="P1360">
        <f t="shared" si="268"/>
        <v>4423.68</v>
      </c>
      <c r="Q1360" s="20">
        <f t="shared" si="262"/>
        <v>4246.7328000000007</v>
      </c>
      <c r="R1360" s="21">
        <f t="shared" ca="1" si="269"/>
        <v>1061160000</v>
      </c>
      <c r="S1360">
        <f t="shared" ca="1" si="270"/>
        <v>967777920</v>
      </c>
      <c r="T1360" s="21">
        <f t="shared" ca="1" si="271"/>
        <v>882613463.03999996</v>
      </c>
      <c r="U1360">
        <f t="shared" ca="1" si="272"/>
        <v>804943478.29247999</v>
      </c>
      <c r="V1360" s="21">
        <f t="shared" ca="1" si="273"/>
        <v>772745739.16078091</v>
      </c>
      <c r="W1360" s="17">
        <f t="shared" ca="1" si="274"/>
        <v>1179279900.6007156</v>
      </c>
    </row>
    <row r="1361" spans="6:23" x14ac:dyDescent="0.3">
      <c r="F1361">
        <v>1359</v>
      </c>
      <c r="G1361">
        <f t="shared" ca="1" si="263"/>
        <v>0.27397139056750774</v>
      </c>
      <c r="H1361" s="19">
        <f t="shared" ca="1" si="264"/>
        <v>121975</v>
      </c>
      <c r="I1361">
        <f t="shared" ca="1" si="265"/>
        <v>115876.25</v>
      </c>
      <c r="J1361" s="19">
        <f t="shared" ca="1" si="265"/>
        <v>110082.4375</v>
      </c>
      <c r="K1361">
        <f t="shared" ca="1" si="265"/>
        <v>104578.315625</v>
      </c>
      <c r="L1361" s="19">
        <f t="shared" ca="1" si="266"/>
        <v>104578.315625</v>
      </c>
      <c r="M1361" s="20">
        <f t="shared" si="267"/>
        <v>5000</v>
      </c>
      <c r="N1361">
        <f t="shared" si="268"/>
        <v>4800</v>
      </c>
      <c r="O1361" s="20">
        <f t="shared" si="268"/>
        <v>4608</v>
      </c>
      <c r="P1361">
        <f t="shared" si="268"/>
        <v>4423.68</v>
      </c>
      <c r="Q1361" s="20">
        <f t="shared" si="262"/>
        <v>4246.7328000000007</v>
      </c>
      <c r="R1361" s="21">
        <f t="shared" ca="1" si="269"/>
        <v>609875000</v>
      </c>
      <c r="S1361">
        <f t="shared" ca="1" si="270"/>
        <v>556206000</v>
      </c>
      <c r="T1361" s="21">
        <f t="shared" ca="1" si="271"/>
        <v>507259872</v>
      </c>
      <c r="U1361">
        <f t="shared" ca="1" si="272"/>
        <v>462621003.26400006</v>
      </c>
      <c r="V1361" s="21">
        <f t="shared" ca="1" si="273"/>
        <v>444116163.13344008</v>
      </c>
      <c r="W1361" s="17">
        <f t="shared" ca="1" si="274"/>
        <v>-130261384.35404515</v>
      </c>
    </row>
    <row r="1362" spans="6:23" x14ac:dyDescent="0.3">
      <c r="F1362">
        <v>1360</v>
      </c>
      <c r="G1362">
        <f t="shared" ca="1" si="263"/>
        <v>0.81792002666829045</v>
      </c>
      <c r="H1362" s="19">
        <f t="shared" ca="1" si="264"/>
        <v>167224</v>
      </c>
      <c r="I1362">
        <f t="shared" ca="1" si="265"/>
        <v>158862.79999999999</v>
      </c>
      <c r="J1362" s="19">
        <f t="shared" ca="1" si="265"/>
        <v>150919.65999999997</v>
      </c>
      <c r="K1362">
        <f t="shared" ca="1" si="265"/>
        <v>143373.67699999997</v>
      </c>
      <c r="L1362" s="19">
        <f t="shared" ca="1" si="266"/>
        <v>143373.67699999997</v>
      </c>
      <c r="M1362" s="20">
        <f t="shared" si="267"/>
        <v>5000</v>
      </c>
      <c r="N1362">
        <f t="shared" si="268"/>
        <v>4800</v>
      </c>
      <c r="O1362" s="20">
        <f t="shared" si="268"/>
        <v>4608</v>
      </c>
      <c r="P1362">
        <f t="shared" si="268"/>
        <v>4423.68</v>
      </c>
      <c r="Q1362" s="20">
        <f t="shared" si="262"/>
        <v>4246.7328000000007</v>
      </c>
      <c r="R1362" s="21">
        <f t="shared" ca="1" si="269"/>
        <v>836120000</v>
      </c>
      <c r="S1362">
        <f t="shared" ca="1" si="270"/>
        <v>762541440</v>
      </c>
      <c r="T1362" s="21">
        <f t="shared" ca="1" si="271"/>
        <v>695437793.27999985</v>
      </c>
      <c r="U1362">
        <f t="shared" ca="1" si="272"/>
        <v>634239267.47135985</v>
      </c>
      <c r="V1362" s="21">
        <f t="shared" ca="1" si="273"/>
        <v>608869696.77250552</v>
      </c>
      <c r="W1362" s="17">
        <f t="shared" ca="1" si="274"/>
        <v>526257595.92358398</v>
      </c>
    </row>
    <row r="1363" spans="6:23" x14ac:dyDescent="0.3">
      <c r="F1363">
        <v>1361</v>
      </c>
      <c r="G1363">
        <f t="shared" ca="1" si="263"/>
        <v>0.69795121284247497</v>
      </c>
      <c r="H1363" s="19">
        <f t="shared" ca="1" si="264"/>
        <v>155556</v>
      </c>
      <c r="I1363">
        <f t="shared" ca="1" si="265"/>
        <v>147778.20000000001</v>
      </c>
      <c r="J1363" s="19">
        <f t="shared" ca="1" si="265"/>
        <v>140389.29</v>
      </c>
      <c r="K1363">
        <f t="shared" ca="1" si="265"/>
        <v>133369.82550000001</v>
      </c>
      <c r="L1363" s="19">
        <f t="shared" ca="1" si="266"/>
        <v>133369.82550000001</v>
      </c>
      <c r="M1363" s="20">
        <f t="shared" si="267"/>
        <v>5000</v>
      </c>
      <c r="N1363">
        <f t="shared" si="268"/>
        <v>4800</v>
      </c>
      <c r="O1363" s="20">
        <f t="shared" si="268"/>
        <v>4608</v>
      </c>
      <c r="P1363">
        <f t="shared" si="268"/>
        <v>4423.68</v>
      </c>
      <c r="Q1363" s="20">
        <f t="shared" si="262"/>
        <v>4246.7328000000007</v>
      </c>
      <c r="R1363" s="21">
        <f t="shared" ca="1" si="269"/>
        <v>777780000</v>
      </c>
      <c r="S1363">
        <f t="shared" ca="1" si="270"/>
        <v>709335360</v>
      </c>
      <c r="T1363" s="21">
        <f t="shared" ca="1" si="271"/>
        <v>646913848.32000005</v>
      </c>
      <c r="U1363">
        <f t="shared" ca="1" si="272"/>
        <v>589985429.66784012</v>
      </c>
      <c r="V1363" s="21">
        <f t="shared" ca="1" si="273"/>
        <v>566386012.48112655</v>
      </c>
      <c r="W1363" s="17">
        <f t="shared" ca="1" si="274"/>
        <v>356966264.36091089</v>
      </c>
    </row>
    <row r="1364" spans="6:23" x14ac:dyDescent="0.3">
      <c r="F1364">
        <v>1362</v>
      </c>
      <c r="G1364">
        <f t="shared" ca="1" si="263"/>
        <v>0.61087134055539649</v>
      </c>
      <c r="H1364" s="19">
        <f t="shared" ca="1" si="264"/>
        <v>148448</v>
      </c>
      <c r="I1364">
        <f t="shared" ca="1" si="265"/>
        <v>141025.60000000001</v>
      </c>
      <c r="J1364" s="19">
        <f t="shared" ca="1" si="265"/>
        <v>133974.32</v>
      </c>
      <c r="K1364">
        <f t="shared" ca="1" si="265"/>
        <v>127275.60400000001</v>
      </c>
      <c r="L1364" s="19">
        <f t="shared" ca="1" si="266"/>
        <v>127275.60400000001</v>
      </c>
      <c r="M1364" s="20">
        <f t="shared" si="267"/>
        <v>5000</v>
      </c>
      <c r="N1364">
        <f t="shared" si="268"/>
        <v>4800</v>
      </c>
      <c r="O1364" s="20">
        <f t="shared" si="268"/>
        <v>4608</v>
      </c>
      <c r="P1364">
        <f t="shared" si="268"/>
        <v>4423.68</v>
      </c>
      <c r="Q1364" s="20">
        <f t="shared" si="262"/>
        <v>4246.7328000000007</v>
      </c>
      <c r="R1364" s="21">
        <f t="shared" ca="1" si="269"/>
        <v>742240000</v>
      </c>
      <c r="S1364">
        <f t="shared" ca="1" si="270"/>
        <v>676922880</v>
      </c>
      <c r="T1364" s="21">
        <f t="shared" ca="1" si="271"/>
        <v>617353666.56000006</v>
      </c>
      <c r="U1364">
        <f t="shared" ca="1" si="272"/>
        <v>563026543.90272009</v>
      </c>
      <c r="V1364" s="21">
        <f t="shared" ca="1" si="273"/>
        <v>540505482.14661133</v>
      </c>
      <c r="W1364" s="17">
        <f t="shared" ca="1" si="274"/>
        <v>253836097.6873188</v>
      </c>
    </row>
    <row r="1365" spans="6:23" x14ac:dyDescent="0.3">
      <c r="F1365">
        <v>1363</v>
      </c>
      <c r="G1365">
        <f t="shared" ca="1" si="263"/>
        <v>0.36269477263166561</v>
      </c>
      <c r="H1365" s="19">
        <f t="shared" ca="1" si="264"/>
        <v>129462</v>
      </c>
      <c r="I1365">
        <f t="shared" ca="1" si="265"/>
        <v>122988.9</v>
      </c>
      <c r="J1365" s="19">
        <f t="shared" ca="1" si="265"/>
        <v>116839.45499999999</v>
      </c>
      <c r="K1365">
        <f t="shared" ca="1" si="265"/>
        <v>110997.48224999999</v>
      </c>
      <c r="L1365" s="19">
        <f t="shared" ca="1" si="266"/>
        <v>110997.48224999999</v>
      </c>
      <c r="M1365" s="20">
        <f t="shared" si="267"/>
        <v>5000</v>
      </c>
      <c r="N1365">
        <f t="shared" si="268"/>
        <v>4800</v>
      </c>
      <c r="O1365" s="20">
        <f t="shared" si="268"/>
        <v>4608</v>
      </c>
      <c r="P1365">
        <f t="shared" si="268"/>
        <v>4423.68</v>
      </c>
      <c r="Q1365" s="20">
        <f t="shared" si="262"/>
        <v>4246.7328000000007</v>
      </c>
      <c r="R1365" s="21">
        <f t="shared" ca="1" si="269"/>
        <v>647310000</v>
      </c>
      <c r="S1365">
        <f t="shared" ca="1" si="270"/>
        <v>590346720</v>
      </c>
      <c r="T1365" s="21">
        <f t="shared" ca="1" si="271"/>
        <v>538396208.63999999</v>
      </c>
      <c r="U1365">
        <f t="shared" ca="1" si="272"/>
        <v>491017342.27967995</v>
      </c>
      <c r="V1365" s="21">
        <f t="shared" ca="1" si="273"/>
        <v>471376648.58849281</v>
      </c>
      <c r="W1365" s="17">
        <f t="shared" ca="1" si="274"/>
        <v>-21632296.300417185</v>
      </c>
    </row>
    <row r="1366" spans="6:23" x14ac:dyDescent="0.3">
      <c r="F1366">
        <v>1364</v>
      </c>
      <c r="G1366">
        <f t="shared" ca="1" si="263"/>
        <v>0.35192779732835444</v>
      </c>
      <c r="H1366" s="19">
        <f t="shared" ca="1" si="264"/>
        <v>128596</v>
      </c>
      <c r="I1366">
        <f t="shared" ca="1" si="265"/>
        <v>122166.2</v>
      </c>
      <c r="J1366" s="19">
        <f t="shared" ca="1" si="265"/>
        <v>116057.89</v>
      </c>
      <c r="K1366">
        <f t="shared" ca="1" si="265"/>
        <v>110254.9955</v>
      </c>
      <c r="L1366" s="19">
        <f t="shared" ca="1" si="266"/>
        <v>110254.9955</v>
      </c>
      <c r="M1366" s="20">
        <f t="shared" si="267"/>
        <v>5000</v>
      </c>
      <c r="N1366">
        <f t="shared" si="268"/>
        <v>4800</v>
      </c>
      <c r="O1366" s="20">
        <f t="shared" si="268"/>
        <v>4608</v>
      </c>
      <c r="P1366">
        <f t="shared" si="268"/>
        <v>4423.68</v>
      </c>
      <c r="Q1366" s="20">
        <f t="shared" si="262"/>
        <v>4246.7328000000007</v>
      </c>
      <c r="R1366" s="21">
        <f t="shared" ca="1" si="269"/>
        <v>642980000</v>
      </c>
      <c r="S1366">
        <f t="shared" ca="1" si="270"/>
        <v>586397760</v>
      </c>
      <c r="T1366" s="21">
        <f t="shared" ca="1" si="271"/>
        <v>534794757.12</v>
      </c>
      <c r="U1366">
        <f t="shared" ca="1" si="272"/>
        <v>487732818.49344003</v>
      </c>
      <c r="V1366" s="21">
        <f t="shared" ca="1" si="273"/>
        <v>468223505.75370252</v>
      </c>
      <c r="W1366" s="17">
        <f t="shared" ca="1" si="274"/>
        <v>-34197114.018387556</v>
      </c>
    </row>
    <row r="1367" spans="6:23" x14ac:dyDescent="0.3">
      <c r="F1367">
        <v>1365</v>
      </c>
      <c r="G1367">
        <f t="shared" ca="1" si="263"/>
        <v>0.14447236330505553</v>
      </c>
      <c r="H1367" s="19">
        <f t="shared" ca="1" si="264"/>
        <v>108187</v>
      </c>
      <c r="I1367">
        <f t="shared" ca="1" si="265"/>
        <v>102777.65</v>
      </c>
      <c r="J1367" s="19">
        <f t="shared" ca="1" si="265"/>
        <v>97638.767499999987</v>
      </c>
      <c r="K1367">
        <f t="shared" ca="1" si="265"/>
        <v>92756.829124999989</v>
      </c>
      <c r="L1367" s="19">
        <f t="shared" ca="1" si="266"/>
        <v>92756.829124999989</v>
      </c>
      <c r="M1367" s="20">
        <f t="shared" si="267"/>
        <v>5000</v>
      </c>
      <c r="N1367">
        <f t="shared" si="268"/>
        <v>4800</v>
      </c>
      <c r="O1367" s="20">
        <f t="shared" si="268"/>
        <v>4608</v>
      </c>
      <c r="P1367">
        <f t="shared" si="268"/>
        <v>4423.68</v>
      </c>
      <c r="Q1367" s="20">
        <f t="shared" si="262"/>
        <v>4246.7328000000007</v>
      </c>
      <c r="R1367" s="21">
        <f t="shared" ca="1" si="269"/>
        <v>540935000</v>
      </c>
      <c r="S1367">
        <f t="shared" ca="1" si="270"/>
        <v>493332720</v>
      </c>
      <c r="T1367" s="21">
        <f t="shared" ca="1" si="271"/>
        <v>449919440.63999993</v>
      </c>
      <c r="U1367">
        <f t="shared" ca="1" si="272"/>
        <v>410326529.86368001</v>
      </c>
      <c r="V1367" s="21">
        <f t="shared" ca="1" si="273"/>
        <v>393913468.66913283</v>
      </c>
      <c r="W1367" s="17">
        <f t="shared" ca="1" si="274"/>
        <v>-330311853.97918534</v>
      </c>
    </row>
    <row r="1368" spans="6:23" x14ac:dyDescent="0.3">
      <c r="F1368">
        <v>1366</v>
      </c>
      <c r="G1368">
        <f t="shared" ca="1" si="263"/>
        <v>0.52715218845089429</v>
      </c>
      <c r="H1368" s="19">
        <f t="shared" ca="1" si="264"/>
        <v>142043</v>
      </c>
      <c r="I1368">
        <f t="shared" ca="1" si="265"/>
        <v>134940.85</v>
      </c>
      <c r="J1368" s="19">
        <f t="shared" ca="1" si="265"/>
        <v>128193.80750000001</v>
      </c>
      <c r="K1368">
        <f t="shared" ca="1" si="265"/>
        <v>121784.117125</v>
      </c>
      <c r="L1368" s="19">
        <f t="shared" ca="1" si="266"/>
        <v>121784.117125</v>
      </c>
      <c r="M1368" s="20">
        <f t="shared" si="267"/>
        <v>5000</v>
      </c>
      <c r="N1368">
        <f t="shared" si="268"/>
        <v>4800</v>
      </c>
      <c r="O1368" s="20">
        <f t="shared" si="268"/>
        <v>4608</v>
      </c>
      <c r="P1368">
        <f t="shared" si="268"/>
        <v>4423.68</v>
      </c>
      <c r="Q1368" s="20">
        <f t="shared" si="262"/>
        <v>4246.7328000000007</v>
      </c>
      <c r="R1368" s="21">
        <f t="shared" ca="1" si="269"/>
        <v>710215000</v>
      </c>
      <c r="S1368">
        <f t="shared" ca="1" si="270"/>
        <v>647716080</v>
      </c>
      <c r="T1368" s="21">
        <f t="shared" ca="1" si="271"/>
        <v>590717064.96000004</v>
      </c>
      <c r="U1368">
        <f t="shared" ca="1" si="272"/>
        <v>538733963.24352002</v>
      </c>
      <c r="V1368" s="21">
        <f t="shared" ca="1" si="273"/>
        <v>517184604.71377933</v>
      </c>
      <c r="W1368" s="17">
        <f t="shared" ca="1" si="274"/>
        <v>160905777.26745915</v>
      </c>
    </row>
    <row r="1369" spans="6:23" x14ac:dyDescent="0.3">
      <c r="F1369">
        <v>1367</v>
      </c>
      <c r="G1369">
        <f t="shared" ca="1" si="263"/>
        <v>3.2834470814941841E-2</v>
      </c>
      <c r="H1369" s="19">
        <f t="shared" ca="1" si="264"/>
        <v>84780</v>
      </c>
      <c r="I1369">
        <f t="shared" ca="1" si="265"/>
        <v>80541</v>
      </c>
      <c r="J1369" s="19">
        <f t="shared" ca="1" si="265"/>
        <v>76513.95</v>
      </c>
      <c r="K1369">
        <f t="shared" ca="1" si="265"/>
        <v>72688.252500000002</v>
      </c>
      <c r="L1369" s="19">
        <f t="shared" ca="1" si="266"/>
        <v>72688.252500000002</v>
      </c>
      <c r="M1369" s="20">
        <f t="shared" si="267"/>
        <v>5000</v>
      </c>
      <c r="N1369">
        <f t="shared" si="268"/>
        <v>4800</v>
      </c>
      <c r="O1369" s="20">
        <f t="shared" si="268"/>
        <v>4608</v>
      </c>
      <c r="P1369">
        <f t="shared" si="268"/>
        <v>4423.68</v>
      </c>
      <c r="Q1369" s="20">
        <f t="shared" si="262"/>
        <v>4246.7328000000007</v>
      </c>
      <c r="R1369" s="21">
        <f t="shared" ca="1" si="269"/>
        <v>423900000</v>
      </c>
      <c r="S1369">
        <f t="shared" ca="1" si="270"/>
        <v>386596800</v>
      </c>
      <c r="T1369" s="21">
        <f t="shared" ca="1" si="271"/>
        <v>352576281.59999996</v>
      </c>
      <c r="U1369">
        <f t="shared" ca="1" si="272"/>
        <v>321549568.81920004</v>
      </c>
      <c r="V1369" s="21">
        <f t="shared" ca="1" si="273"/>
        <v>308687586.06643206</v>
      </c>
      <c r="W1369" s="17">
        <f t="shared" ca="1" si="274"/>
        <v>-669924658.04907537</v>
      </c>
    </row>
    <row r="1370" spans="6:23" x14ac:dyDescent="0.3">
      <c r="F1370">
        <v>1368</v>
      </c>
      <c r="G1370">
        <f t="shared" ca="1" si="263"/>
        <v>0.65455356332727033</v>
      </c>
      <c r="H1370" s="19">
        <f t="shared" ca="1" si="264"/>
        <v>151929</v>
      </c>
      <c r="I1370">
        <f t="shared" ca="1" si="265"/>
        <v>144332.54999999999</v>
      </c>
      <c r="J1370" s="19">
        <f t="shared" ca="1" si="265"/>
        <v>137115.92249999999</v>
      </c>
      <c r="K1370">
        <f t="shared" ca="1" si="265"/>
        <v>130260.12637499999</v>
      </c>
      <c r="L1370" s="19">
        <f t="shared" ca="1" si="266"/>
        <v>130260.12637499999</v>
      </c>
      <c r="M1370" s="20">
        <f t="shared" si="267"/>
        <v>5000</v>
      </c>
      <c r="N1370">
        <f t="shared" si="268"/>
        <v>4800</v>
      </c>
      <c r="O1370" s="20">
        <f t="shared" si="268"/>
        <v>4608</v>
      </c>
      <c r="P1370">
        <f t="shared" si="268"/>
        <v>4423.68</v>
      </c>
      <c r="Q1370" s="20">
        <f t="shared" si="262"/>
        <v>4246.7328000000007</v>
      </c>
      <c r="R1370" s="21">
        <f t="shared" ca="1" si="269"/>
        <v>759645000</v>
      </c>
      <c r="S1370">
        <f t="shared" ca="1" si="270"/>
        <v>692796240</v>
      </c>
      <c r="T1370" s="21">
        <f t="shared" ca="1" si="271"/>
        <v>631830170.87999988</v>
      </c>
      <c r="U1370">
        <f t="shared" ca="1" si="272"/>
        <v>576229115.84256005</v>
      </c>
      <c r="V1370" s="21">
        <f t="shared" ca="1" si="273"/>
        <v>553179951.20885766</v>
      </c>
      <c r="W1370" s="17">
        <f t="shared" ca="1" si="274"/>
        <v>304342022.0247941</v>
      </c>
    </row>
    <row r="1371" spans="6:23" x14ac:dyDescent="0.3">
      <c r="F1371">
        <v>1369</v>
      </c>
      <c r="G1371">
        <f t="shared" ca="1" si="263"/>
        <v>0.28424190741258459</v>
      </c>
      <c r="H1371" s="19">
        <f t="shared" ca="1" si="264"/>
        <v>122891</v>
      </c>
      <c r="I1371">
        <f t="shared" ca="1" si="265"/>
        <v>116746.45</v>
      </c>
      <c r="J1371" s="19">
        <f t="shared" ca="1" si="265"/>
        <v>110909.1275</v>
      </c>
      <c r="K1371">
        <f t="shared" ca="1" si="265"/>
        <v>105363.67112500001</v>
      </c>
      <c r="L1371" s="19">
        <f t="shared" ca="1" si="266"/>
        <v>105363.67112500001</v>
      </c>
      <c r="M1371" s="20">
        <f t="shared" si="267"/>
        <v>5000</v>
      </c>
      <c r="N1371">
        <f t="shared" si="268"/>
        <v>4800</v>
      </c>
      <c r="O1371" s="20">
        <f t="shared" si="268"/>
        <v>4608</v>
      </c>
      <c r="P1371">
        <f t="shared" si="268"/>
        <v>4423.68</v>
      </c>
      <c r="Q1371" s="20">
        <f t="shared" si="262"/>
        <v>4246.7328000000007</v>
      </c>
      <c r="R1371" s="21">
        <f t="shared" ca="1" si="269"/>
        <v>614455000</v>
      </c>
      <c r="S1371">
        <f t="shared" ca="1" si="270"/>
        <v>560382960</v>
      </c>
      <c r="T1371" s="21">
        <f t="shared" ca="1" si="271"/>
        <v>511069259.51999998</v>
      </c>
      <c r="U1371">
        <f t="shared" ca="1" si="272"/>
        <v>466095164.68224007</v>
      </c>
      <c r="V1371" s="21">
        <f t="shared" ca="1" si="273"/>
        <v>447451358.0949505</v>
      </c>
      <c r="W1371" s="17">
        <f t="shared" ca="1" si="274"/>
        <v>-116971115.26667738</v>
      </c>
    </row>
    <row r="1372" spans="6:23" x14ac:dyDescent="0.3">
      <c r="F1372">
        <v>1370</v>
      </c>
      <c r="G1372">
        <f t="shared" ca="1" si="263"/>
        <v>0.36039982929274961</v>
      </c>
      <c r="H1372" s="19">
        <f t="shared" ca="1" si="264"/>
        <v>129278</v>
      </c>
      <c r="I1372">
        <f t="shared" ca="1" si="265"/>
        <v>122814.1</v>
      </c>
      <c r="J1372" s="19">
        <f t="shared" ca="1" si="265"/>
        <v>116673.395</v>
      </c>
      <c r="K1372">
        <f t="shared" ca="1" si="265"/>
        <v>110839.72525</v>
      </c>
      <c r="L1372" s="19">
        <f t="shared" ca="1" si="266"/>
        <v>110839.72525</v>
      </c>
      <c r="M1372" s="20">
        <f t="shared" si="267"/>
        <v>5000</v>
      </c>
      <c r="N1372">
        <f t="shared" si="268"/>
        <v>4800</v>
      </c>
      <c r="O1372" s="20">
        <f t="shared" si="268"/>
        <v>4608</v>
      </c>
      <c r="P1372">
        <f t="shared" si="268"/>
        <v>4423.68</v>
      </c>
      <c r="Q1372" s="20">
        <f t="shared" si="262"/>
        <v>4246.7328000000007</v>
      </c>
      <c r="R1372" s="21">
        <f t="shared" ca="1" si="269"/>
        <v>646390000</v>
      </c>
      <c r="S1372">
        <f t="shared" ca="1" si="270"/>
        <v>589507680</v>
      </c>
      <c r="T1372" s="21">
        <f t="shared" ca="1" si="271"/>
        <v>537631004.15999997</v>
      </c>
      <c r="U1372">
        <f t="shared" ca="1" si="272"/>
        <v>490319475.79392004</v>
      </c>
      <c r="V1372" s="21">
        <f t="shared" ca="1" si="273"/>
        <v>470706696.76216328</v>
      </c>
      <c r="W1372" s="17">
        <f t="shared" ca="1" si="274"/>
        <v>-24301957.339801311</v>
      </c>
    </row>
    <row r="1373" spans="6:23" x14ac:dyDescent="0.3">
      <c r="F1373">
        <v>1371</v>
      </c>
      <c r="G1373">
        <f t="shared" ca="1" si="263"/>
        <v>0.30445782357923035</v>
      </c>
      <c r="H1373" s="19">
        <f t="shared" ca="1" si="264"/>
        <v>124651</v>
      </c>
      <c r="I1373">
        <f t="shared" ca="1" si="265"/>
        <v>118418.45</v>
      </c>
      <c r="J1373" s="19">
        <f t="shared" ca="1" si="265"/>
        <v>112497.5275</v>
      </c>
      <c r="K1373">
        <f t="shared" ca="1" si="265"/>
        <v>106872.651125</v>
      </c>
      <c r="L1373" s="19">
        <f t="shared" ca="1" si="266"/>
        <v>106872.651125</v>
      </c>
      <c r="M1373" s="20">
        <f t="shared" si="267"/>
        <v>5000</v>
      </c>
      <c r="N1373">
        <f t="shared" si="268"/>
        <v>4800</v>
      </c>
      <c r="O1373" s="20">
        <f t="shared" si="268"/>
        <v>4608</v>
      </c>
      <c r="P1373">
        <f t="shared" si="268"/>
        <v>4423.68</v>
      </c>
      <c r="Q1373" s="20">
        <f t="shared" si="262"/>
        <v>4246.7328000000007</v>
      </c>
      <c r="R1373" s="21">
        <f t="shared" ca="1" si="269"/>
        <v>623255000</v>
      </c>
      <c r="S1373">
        <f t="shared" ca="1" si="270"/>
        <v>568408560</v>
      </c>
      <c r="T1373" s="21">
        <f t="shared" ca="1" si="271"/>
        <v>518388606.71999997</v>
      </c>
      <c r="U1373">
        <f t="shared" ca="1" si="272"/>
        <v>472770409.32864004</v>
      </c>
      <c r="V1373" s="21">
        <f t="shared" ca="1" si="273"/>
        <v>453859592.95549446</v>
      </c>
      <c r="W1373" s="17">
        <f t="shared" ca="1" si="274"/>
        <v>-91435227.063874722</v>
      </c>
    </row>
    <row r="1374" spans="6:23" x14ac:dyDescent="0.3">
      <c r="F1374">
        <v>1372</v>
      </c>
      <c r="G1374">
        <f t="shared" ca="1" si="263"/>
        <v>0.9884539149799092</v>
      </c>
      <c r="H1374" s="19">
        <f t="shared" ca="1" si="264"/>
        <v>208157</v>
      </c>
      <c r="I1374">
        <f t="shared" ca="1" si="265"/>
        <v>197749.15</v>
      </c>
      <c r="J1374" s="19">
        <f t="shared" ca="1" si="265"/>
        <v>187861.6925</v>
      </c>
      <c r="K1374">
        <f t="shared" ca="1" si="265"/>
        <v>178468.60787500002</v>
      </c>
      <c r="L1374" s="19">
        <f t="shared" ca="1" si="266"/>
        <v>178468.60787500002</v>
      </c>
      <c r="M1374" s="20">
        <f t="shared" si="267"/>
        <v>5000</v>
      </c>
      <c r="N1374">
        <f t="shared" si="268"/>
        <v>4800</v>
      </c>
      <c r="O1374" s="20">
        <f t="shared" si="268"/>
        <v>4608</v>
      </c>
      <c r="P1374">
        <f t="shared" si="268"/>
        <v>4423.68</v>
      </c>
      <c r="Q1374" s="20">
        <f t="shared" si="262"/>
        <v>4246.7328000000007</v>
      </c>
      <c r="R1374" s="21">
        <f t="shared" ca="1" si="269"/>
        <v>1040785000</v>
      </c>
      <c r="S1374">
        <f t="shared" ca="1" si="270"/>
        <v>949195920</v>
      </c>
      <c r="T1374" s="21">
        <f t="shared" ca="1" si="271"/>
        <v>865666679.03999996</v>
      </c>
      <c r="U1374">
        <f t="shared" ca="1" si="272"/>
        <v>789488011.28448009</v>
      </c>
      <c r="V1374" s="21">
        <f t="shared" ca="1" si="273"/>
        <v>757908490.83310103</v>
      </c>
      <c r="W1374" s="17">
        <f t="shared" ca="1" si="274"/>
        <v>1120155613.9947934</v>
      </c>
    </row>
    <row r="1375" spans="6:23" x14ac:dyDescent="0.3">
      <c r="F1375">
        <v>1373</v>
      </c>
      <c r="G1375">
        <f t="shared" ca="1" si="263"/>
        <v>0.85035215556448707</v>
      </c>
      <c r="H1375" s="19">
        <f t="shared" ca="1" si="264"/>
        <v>171138</v>
      </c>
      <c r="I1375">
        <f t="shared" ca="1" si="265"/>
        <v>162581.1</v>
      </c>
      <c r="J1375" s="19">
        <f t="shared" ca="1" si="265"/>
        <v>154452.04500000001</v>
      </c>
      <c r="K1375">
        <f t="shared" ca="1" si="265"/>
        <v>146729.44275000002</v>
      </c>
      <c r="L1375" s="19">
        <f t="shared" ca="1" si="266"/>
        <v>146729.44275000002</v>
      </c>
      <c r="M1375" s="20">
        <f t="shared" si="267"/>
        <v>5000</v>
      </c>
      <c r="N1375">
        <f t="shared" si="268"/>
        <v>4800</v>
      </c>
      <c r="O1375" s="20">
        <f t="shared" si="268"/>
        <v>4608</v>
      </c>
      <c r="P1375">
        <f t="shared" si="268"/>
        <v>4423.68</v>
      </c>
      <c r="Q1375" s="20">
        <f t="shared" si="262"/>
        <v>4246.7328000000007</v>
      </c>
      <c r="R1375" s="21">
        <f t="shared" ca="1" si="269"/>
        <v>855690000</v>
      </c>
      <c r="S1375">
        <f t="shared" ca="1" si="270"/>
        <v>780389280</v>
      </c>
      <c r="T1375" s="21">
        <f t="shared" ca="1" si="271"/>
        <v>711715023.36000001</v>
      </c>
      <c r="U1375">
        <f t="shared" ca="1" si="272"/>
        <v>649084101.3043201</v>
      </c>
      <c r="V1375" s="21">
        <f t="shared" ca="1" si="273"/>
        <v>623120737.25214732</v>
      </c>
      <c r="W1375" s="17">
        <f t="shared" ca="1" si="274"/>
        <v>583045929.12004423</v>
      </c>
    </row>
    <row r="1376" spans="6:23" x14ac:dyDescent="0.3">
      <c r="F1376">
        <v>1374</v>
      </c>
      <c r="G1376">
        <f t="shared" ca="1" si="263"/>
        <v>0.838251221993354</v>
      </c>
      <c r="H1376" s="19">
        <f t="shared" ca="1" si="264"/>
        <v>169619</v>
      </c>
      <c r="I1376">
        <f t="shared" ca="1" si="265"/>
        <v>161138.04999999999</v>
      </c>
      <c r="J1376" s="19">
        <f t="shared" ca="1" si="265"/>
        <v>153081.14749999999</v>
      </c>
      <c r="K1376">
        <f t="shared" ca="1" si="265"/>
        <v>145427.09012499999</v>
      </c>
      <c r="L1376" s="19">
        <f t="shared" ca="1" si="266"/>
        <v>145427.09012499999</v>
      </c>
      <c r="M1376" s="20">
        <f t="shared" si="267"/>
        <v>5000</v>
      </c>
      <c r="N1376">
        <f t="shared" si="268"/>
        <v>4800</v>
      </c>
      <c r="O1376" s="20">
        <f t="shared" si="268"/>
        <v>4608</v>
      </c>
      <c r="P1376">
        <f t="shared" si="268"/>
        <v>4423.68</v>
      </c>
      <c r="Q1376" s="20">
        <f t="shared" si="262"/>
        <v>4246.7328000000007</v>
      </c>
      <c r="R1376" s="21">
        <f t="shared" ca="1" si="269"/>
        <v>848095000</v>
      </c>
      <c r="S1376">
        <f t="shared" ca="1" si="270"/>
        <v>773462640</v>
      </c>
      <c r="T1376" s="21">
        <f t="shared" ca="1" si="271"/>
        <v>705397927.67999995</v>
      </c>
      <c r="U1376">
        <f t="shared" ca="1" si="272"/>
        <v>643322910.04416001</v>
      </c>
      <c r="V1376" s="21">
        <f t="shared" ca="1" si="273"/>
        <v>617589993.64239359</v>
      </c>
      <c r="W1376" s="17">
        <f t="shared" ca="1" si="274"/>
        <v>561006716.51773882</v>
      </c>
    </row>
    <row r="1377" spans="6:23" x14ac:dyDescent="0.3">
      <c r="F1377">
        <v>1375</v>
      </c>
      <c r="G1377">
        <f t="shared" ca="1" si="263"/>
        <v>0.15907999324056765</v>
      </c>
      <c r="H1377" s="19">
        <f t="shared" ca="1" si="264"/>
        <v>110053</v>
      </c>
      <c r="I1377">
        <f t="shared" ca="1" si="265"/>
        <v>104550.35</v>
      </c>
      <c r="J1377" s="19">
        <f t="shared" ca="1" si="265"/>
        <v>99322.832500000004</v>
      </c>
      <c r="K1377">
        <f t="shared" ca="1" si="265"/>
        <v>94356.690875</v>
      </c>
      <c r="L1377" s="19">
        <f t="shared" ca="1" si="266"/>
        <v>94356.690875</v>
      </c>
      <c r="M1377" s="20">
        <f t="shared" si="267"/>
        <v>5000</v>
      </c>
      <c r="N1377">
        <f t="shared" si="268"/>
        <v>4800</v>
      </c>
      <c r="O1377" s="20">
        <f t="shared" si="268"/>
        <v>4608</v>
      </c>
      <c r="P1377">
        <f t="shared" si="268"/>
        <v>4423.68</v>
      </c>
      <c r="Q1377" s="20">
        <f t="shared" si="262"/>
        <v>4246.7328000000007</v>
      </c>
      <c r="R1377" s="21">
        <f t="shared" ca="1" si="269"/>
        <v>550265000</v>
      </c>
      <c r="S1377">
        <f t="shared" ca="1" si="270"/>
        <v>501841680</v>
      </c>
      <c r="T1377" s="21">
        <f t="shared" ca="1" si="271"/>
        <v>457679612.16000003</v>
      </c>
      <c r="U1377">
        <f t="shared" ca="1" si="272"/>
        <v>417403806.28992003</v>
      </c>
      <c r="V1377" s="21">
        <f t="shared" ca="1" si="273"/>
        <v>400707654.03832328</v>
      </c>
      <c r="W1377" s="17">
        <f t="shared" ca="1" si="274"/>
        <v>-303238008.87325883</v>
      </c>
    </row>
    <row r="1378" spans="6:23" x14ac:dyDescent="0.3">
      <c r="F1378">
        <v>1376</v>
      </c>
      <c r="G1378">
        <f t="shared" ca="1" si="263"/>
        <v>0.16477201472084513</v>
      </c>
      <c r="H1378" s="19">
        <f t="shared" ca="1" si="264"/>
        <v>110749</v>
      </c>
      <c r="I1378">
        <f t="shared" ca="1" si="265"/>
        <v>105211.55</v>
      </c>
      <c r="J1378" s="19">
        <f t="shared" ca="1" si="265"/>
        <v>99950.972500000003</v>
      </c>
      <c r="K1378">
        <f t="shared" ca="1" si="265"/>
        <v>94953.423875000008</v>
      </c>
      <c r="L1378" s="19">
        <f t="shared" ca="1" si="266"/>
        <v>94953.423875000008</v>
      </c>
      <c r="M1378" s="20">
        <f t="shared" si="267"/>
        <v>5000</v>
      </c>
      <c r="N1378">
        <f t="shared" si="268"/>
        <v>4800</v>
      </c>
      <c r="O1378" s="20">
        <f t="shared" si="268"/>
        <v>4608</v>
      </c>
      <c r="P1378">
        <f t="shared" si="268"/>
        <v>4423.68</v>
      </c>
      <c r="Q1378" s="20">
        <f t="shared" si="262"/>
        <v>4246.7328000000007</v>
      </c>
      <c r="R1378" s="21">
        <f t="shared" ca="1" si="269"/>
        <v>553745000</v>
      </c>
      <c r="S1378">
        <f t="shared" ca="1" si="270"/>
        <v>505015440</v>
      </c>
      <c r="T1378" s="21">
        <f t="shared" ca="1" si="271"/>
        <v>460574081.28000003</v>
      </c>
      <c r="U1378">
        <f t="shared" ca="1" si="272"/>
        <v>420043562.12736005</v>
      </c>
      <c r="V1378" s="21">
        <f t="shared" ca="1" si="273"/>
        <v>403241819.64226568</v>
      </c>
      <c r="W1378" s="17">
        <f t="shared" ca="1" si="274"/>
        <v>-293139725.81124139</v>
      </c>
    </row>
    <row r="1379" spans="6:23" x14ac:dyDescent="0.3">
      <c r="F1379">
        <v>1377</v>
      </c>
      <c r="G1379">
        <f t="shared" ca="1" si="263"/>
        <v>0.79964177969471661</v>
      </c>
      <c r="H1379" s="19">
        <f t="shared" ca="1" si="264"/>
        <v>165210</v>
      </c>
      <c r="I1379">
        <f t="shared" ca="1" si="265"/>
        <v>156949.5</v>
      </c>
      <c r="J1379" s="19">
        <f t="shared" ca="1" si="265"/>
        <v>149102.02499999999</v>
      </c>
      <c r="K1379">
        <f t="shared" ca="1" si="265"/>
        <v>141646.92374999999</v>
      </c>
      <c r="L1379" s="19">
        <f t="shared" ca="1" si="266"/>
        <v>141646.92374999999</v>
      </c>
      <c r="M1379" s="20">
        <f t="shared" si="267"/>
        <v>5000</v>
      </c>
      <c r="N1379">
        <f t="shared" si="268"/>
        <v>4800</v>
      </c>
      <c r="O1379" s="20">
        <f t="shared" si="268"/>
        <v>4608</v>
      </c>
      <c r="P1379">
        <f t="shared" si="268"/>
        <v>4423.68</v>
      </c>
      <c r="Q1379" s="20">
        <f t="shared" si="262"/>
        <v>4246.7328000000007</v>
      </c>
      <c r="R1379" s="21">
        <f t="shared" ca="1" si="269"/>
        <v>826050000</v>
      </c>
      <c r="S1379">
        <f t="shared" ca="1" si="270"/>
        <v>753357600</v>
      </c>
      <c r="T1379" s="21">
        <f t="shared" ca="1" si="271"/>
        <v>687062131.19999993</v>
      </c>
      <c r="U1379">
        <f t="shared" ca="1" si="272"/>
        <v>626600663.65439999</v>
      </c>
      <c r="V1379" s="21">
        <f t="shared" ca="1" si="273"/>
        <v>601536637.10822403</v>
      </c>
      <c r="W1379" s="17">
        <f t="shared" ca="1" si="274"/>
        <v>497036414.76424026</v>
      </c>
    </row>
    <row r="1380" spans="6:23" x14ac:dyDescent="0.3">
      <c r="F1380">
        <v>1378</v>
      </c>
      <c r="G1380">
        <f t="shared" ca="1" si="263"/>
        <v>0.69977657177274077</v>
      </c>
      <c r="H1380" s="19">
        <f t="shared" ca="1" si="264"/>
        <v>155713</v>
      </c>
      <c r="I1380">
        <f t="shared" ca="1" si="265"/>
        <v>147927.35</v>
      </c>
      <c r="J1380" s="19">
        <f t="shared" ca="1" si="265"/>
        <v>140530.98250000001</v>
      </c>
      <c r="K1380">
        <f t="shared" ca="1" si="265"/>
        <v>133504.43337500002</v>
      </c>
      <c r="L1380" s="19">
        <f t="shared" ca="1" si="266"/>
        <v>133504.43337500002</v>
      </c>
      <c r="M1380" s="20">
        <f t="shared" si="267"/>
        <v>5000</v>
      </c>
      <c r="N1380">
        <f t="shared" si="268"/>
        <v>4800</v>
      </c>
      <c r="O1380" s="20">
        <f t="shared" si="268"/>
        <v>4608</v>
      </c>
      <c r="P1380">
        <f t="shared" si="268"/>
        <v>4423.68</v>
      </c>
      <c r="Q1380" s="20">
        <f t="shared" si="262"/>
        <v>4246.7328000000007</v>
      </c>
      <c r="R1380" s="21">
        <f t="shared" ca="1" si="269"/>
        <v>778565000</v>
      </c>
      <c r="S1380">
        <f t="shared" ca="1" si="270"/>
        <v>710051280</v>
      </c>
      <c r="T1380" s="21">
        <f t="shared" ca="1" si="271"/>
        <v>647566767.36000001</v>
      </c>
      <c r="U1380">
        <f t="shared" ca="1" si="272"/>
        <v>590580891.83232009</v>
      </c>
      <c r="V1380" s="21">
        <f t="shared" ca="1" si="273"/>
        <v>566957656.15902734</v>
      </c>
      <c r="W1380" s="17">
        <f t="shared" ca="1" si="274"/>
        <v>359244181.66082001</v>
      </c>
    </row>
    <row r="1381" spans="6:23" x14ac:dyDescent="0.3">
      <c r="F1381">
        <v>1379</v>
      </c>
      <c r="G1381">
        <f t="shared" ca="1" si="263"/>
        <v>0.75335577111847329</v>
      </c>
      <c r="H1381" s="19">
        <f t="shared" ca="1" si="264"/>
        <v>160553</v>
      </c>
      <c r="I1381">
        <f t="shared" ca="1" si="265"/>
        <v>152525.35</v>
      </c>
      <c r="J1381" s="19">
        <f t="shared" ca="1" si="265"/>
        <v>144899.08250000002</v>
      </c>
      <c r="K1381">
        <f t="shared" ca="1" si="265"/>
        <v>137654.12837500003</v>
      </c>
      <c r="L1381" s="19">
        <f t="shared" ca="1" si="266"/>
        <v>137654.12837500003</v>
      </c>
      <c r="M1381" s="20">
        <f t="shared" si="267"/>
        <v>5000</v>
      </c>
      <c r="N1381">
        <f t="shared" si="268"/>
        <v>4800</v>
      </c>
      <c r="O1381" s="20">
        <f t="shared" si="268"/>
        <v>4608</v>
      </c>
      <c r="P1381">
        <f t="shared" si="268"/>
        <v>4423.68</v>
      </c>
      <c r="Q1381" s="20">
        <f t="shared" si="262"/>
        <v>4246.7328000000007</v>
      </c>
      <c r="R1381" s="21">
        <f t="shared" ca="1" si="269"/>
        <v>802765000</v>
      </c>
      <c r="S1381">
        <f t="shared" ca="1" si="270"/>
        <v>732121680</v>
      </c>
      <c r="T1381" s="21">
        <f t="shared" ca="1" si="271"/>
        <v>667694972.16000009</v>
      </c>
      <c r="U1381">
        <f t="shared" ca="1" si="272"/>
        <v>608937814.60992014</v>
      </c>
      <c r="V1381" s="21">
        <f t="shared" ca="1" si="273"/>
        <v>584580302.02552342</v>
      </c>
      <c r="W1381" s="17">
        <f t="shared" ca="1" si="274"/>
        <v>429467874.21852827</v>
      </c>
    </row>
    <row r="1382" spans="6:23" x14ac:dyDescent="0.3">
      <c r="F1382">
        <v>1380</v>
      </c>
      <c r="G1382">
        <f t="shared" ca="1" si="263"/>
        <v>0.21653143527536745</v>
      </c>
      <c r="H1382" s="19">
        <f t="shared" ca="1" si="264"/>
        <v>116481</v>
      </c>
      <c r="I1382">
        <f t="shared" ca="1" si="265"/>
        <v>110656.95</v>
      </c>
      <c r="J1382" s="19">
        <f t="shared" ca="1" si="265"/>
        <v>105124.10249999999</v>
      </c>
      <c r="K1382">
        <f t="shared" ca="1" si="265"/>
        <v>99867.897375</v>
      </c>
      <c r="L1382" s="19">
        <f t="shared" ca="1" si="266"/>
        <v>99867.897375</v>
      </c>
      <c r="M1382" s="20">
        <f t="shared" si="267"/>
        <v>5000</v>
      </c>
      <c r="N1382">
        <f t="shared" si="268"/>
        <v>4800</v>
      </c>
      <c r="O1382" s="20">
        <f t="shared" si="268"/>
        <v>4608</v>
      </c>
      <c r="P1382">
        <f t="shared" si="268"/>
        <v>4423.68</v>
      </c>
      <c r="Q1382" s="20">
        <f t="shared" si="262"/>
        <v>4246.7328000000007</v>
      </c>
      <c r="R1382" s="21">
        <f t="shared" ca="1" si="269"/>
        <v>582405000</v>
      </c>
      <c r="S1382">
        <f t="shared" ca="1" si="270"/>
        <v>531153360</v>
      </c>
      <c r="T1382" s="21">
        <f t="shared" ca="1" si="271"/>
        <v>484411864.31999999</v>
      </c>
      <c r="U1382">
        <f t="shared" ca="1" si="272"/>
        <v>441783620.25984001</v>
      </c>
      <c r="V1382" s="21">
        <f t="shared" ca="1" si="273"/>
        <v>424112275.4494465</v>
      </c>
      <c r="W1382" s="17">
        <f t="shared" ca="1" si="274"/>
        <v>-209973980.82347679</v>
      </c>
    </row>
    <row r="1383" spans="6:23" x14ac:dyDescent="0.3">
      <c r="F1383">
        <v>1381</v>
      </c>
      <c r="G1383">
        <f t="shared" ca="1" si="263"/>
        <v>5.6697791440800338E-2</v>
      </c>
      <c r="H1383" s="19">
        <f t="shared" ca="1" si="264"/>
        <v>92507</v>
      </c>
      <c r="I1383">
        <f t="shared" ca="1" si="265"/>
        <v>87881.65</v>
      </c>
      <c r="J1383" s="19">
        <f t="shared" ca="1" si="265"/>
        <v>83487.56749999999</v>
      </c>
      <c r="K1383">
        <f t="shared" ca="1" si="265"/>
        <v>79313.18912499999</v>
      </c>
      <c r="L1383" s="19">
        <f t="shared" ca="1" si="266"/>
        <v>79313.18912499999</v>
      </c>
      <c r="M1383" s="20">
        <f t="shared" si="267"/>
        <v>5000</v>
      </c>
      <c r="N1383">
        <f t="shared" si="268"/>
        <v>4800</v>
      </c>
      <c r="O1383" s="20">
        <f t="shared" si="268"/>
        <v>4608</v>
      </c>
      <c r="P1383">
        <f t="shared" si="268"/>
        <v>4423.68</v>
      </c>
      <c r="Q1383" s="20">
        <f t="shared" si="262"/>
        <v>4246.7328000000007</v>
      </c>
      <c r="R1383" s="21">
        <f t="shared" ca="1" si="269"/>
        <v>462535000</v>
      </c>
      <c r="S1383">
        <f t="shared" ca="1" si="270"/>
        <v>421831920</v>
      </c>
      <c r="T1383" s="21">
        <f t="shared" ca="1" si="271"/>
        <v>384710711.03999996</v>
      </c>
      <c r="U1383">
        <f t="shared" ca="1" si="272"/>
        <v>350856168.46847999</v>
      </c>
      <c r="V1383" s="21">
        <f t="shared" ca="1" si="273"/>
        <v>336821921.7297408</v>
      </c>
      <c r="W1383" s="17">
        <f t="shared" ca="1" si="274"/>
        <v>-557813403.42233825</v>
      </c>
    </row>
    <row r="1384" spans="6:23" x14ac:dyDescent="0.3">
      <c r="F1384">
        <v>1382</v>
      </c>
      <c r="G1384">
        <f t="shared" ca="1" si="263"/>
        <v>0.31292216259030547</v>
      </c>
      <c r="H1384" s="19">
        <f t="shared" ca="1" si="264"/>
        <v>125372</v>
      </c>
      <c r="I1384">
        <f t="shared" ca="1" si="265"/>
        <v>119103.4</v>
      </c>
      <c r="J1384" s="19">
        <f t="shared" ca="1" si="265"/>
        <v>113148.23</v>
      </c>
      <c r="K1384">
        <f t="shared" ca="1" si="265"/>
        <v>107490.81849999999</v>
      </c>
      <c r="L1384" s="19">
        <f t="shared" ca="1" si="266"/>
        <v>107490.81849999999</v>
      </c>
      <c r="M1384" s="20">
        <f t="shared" si="267"/>
        <v>5000</v>
      </c>
      <c r="N1384">
        <f t="shared" si="268"/>
        <v>4800</v>
      </c>
      <c r="O1384" s="20">
        <f t="shared" si="268"/>
        <v>4608</v>
      </c>
      <c r="P1384">
        <f t="shared" si="268"/>
        <v>4423.68</v>
      </c>
      <c r="Q1384" s="20">
        <f t="shared" si="262"/>
        <v>4246.7328000000007</v>
      </c>
      <c r="R1384" s="21">
        <f t="shared" ca="1" si="269"/>
        <v>626860000</v>
      </c>
      <c r="S1384">
        <f t="shared" ca="1" si="270"/>
        <v>571696320</v>
      </c>
      <c r="T1384" s="21">
        <f t="shared" ca="1" si="271"/>
        <v>521387043.83999997</v>
      </c>
      <c r="U1384">
        <f t="shared" ca="1" si="272"/>
        <v>475504983.98207998</v>
      </c>
      <c r="V1384" s="21">
        <f t="shared" ca="1" si="273"/>
        <v>456484784.62279683</v>
      </c>
      <c r="W1384" s="17">
        <f t="shared" ca="1" si="274"/>
        <v>-80974218.317158222</v>
      </c>
    </row>
    <row r="1385" spans="6:23" x14ac:dyDescent="0.3">
      <c r="F1385">
        <v>1383</v>
      </c>
      <c r="G1385">
        <f t="shared" ca="1" si="263"/>
        <v>0.20742100065048452</v>
      </c>
      <c r="H1385" s="19">
        <f t="shared" ca="1" si="264"/>
        <v>115538</v>
      </c>
      <c r="I1385">
        <f t="shared" ca="1" si="265"/>
        <v>109761.1</v>
      </c>
      <c r="J1385" s="19">
        <f t="shared" ca="1" si="265"/>
        <v>104273.04500000001</v>
      </c>
      <c r="K1385">
        <f t="shared" ca="1" si="265"/>
        <v>99059.392750000014</v>
      </c>
      <c r="L1385" s="19">
        <f t="shared" ca="1" si="266"/>
        <v>99059.392750000014</v>
      </c>
      <c r="M1385" s="20">
        <f t="shared" si="267"/>
        <v>5000</v>
      </c>
      <c r="N1385">
        <f t="shared" si="268"/>
        <v>4800</v>
      </c>
      <c r="O1385" s="20">
        <f t="shared" si="268"/>
        <v>4608</v>
      </c>
      <c r="P1385">
        <f t="shared" si="268"/>
        <v>4423.68</v>
      </c>
      <c r="Q1385" s="20">
        <f t="shared" si="262"/>
        <v>4246.7328000000007</v>
      </c>
      <c r="R1385" s="21">
        <f t="shared" ca="1" si="269"/>
        <v>577690000</v>
      </c>
      <c r="S1385">
        <f t="shared" ca="1" si="270"/>
        <v>526853280</v>
      </c>
      <c r="T1385" s="21">
        <f t="shared" ca="1" si="271"/>
        <v>480490191.36000007</v>
      </c>
      <c r="U1385">
        <f t="shared" ca="1" si="272"/>
        <v>438207054.52032012</v>
      </c>
      <c r="V1385" s="21">
        <f t="shared" ca="1" si="273"/>
        <v>420678772.33950734</v>
      </c>
      <c r="W1385" s="17">
        <f t="shared" ca="1" si="274"/>
        <v>-223655993.65031934</v>
      </c>
    </row>
    <row r="1386" spans="6:23" x14ac:dyDescent="0.3">
      <c r="F1386">
        <v>1384</v>
      </c>
      <c r="G1386">
        <f t="shared" ca="1" si="263"/>
        <v>0.15691840598922702</v>
      </c>
      <c r="H1386" s="19">
        <f t="shared" ca="1" si="264"/>
        <v>109784</v>
      </c>
      <c r="I1386">
        <f t="shared" ca="1" si="265"/>
        <v>104294.8</v>
      </c>
      <c r="J1386" s="19">
        <f t="shared" ca="1" si="265"/>
        <v>99080.06</v>
      </c>
      <c r="K1386">
        <f t="shared" ca="1" si="265"/>
        <v>94126.057000000001</v>
      </c>
      <c r="L1386" s="19">
        <f t="shared" ca="1" si="266"/>
        <v>94126.057000000001</v>
      </c>
      <c r="M1386" s="20">
        <f t="shared" si="267"/>
        <v>5000</v>
      </c>
      <c r="N1386">
        <f t="shared" si="268"/>
        <v>4800</v>
      </c>
      <c r="O1386" s="20">
        <f t="shared" si="268"/>
        <v>4608</v>
      </c>
      <c r="P1386">
        <f t="shared" si="268"/>
        <v>4423.68</v>
      </c>
      <c r="Q1386" s="20">
        <f t="shared" si="262"/>
        <v>4246.7328000000007</v>
      </c>
      <c r="R1386" s="21">
        <f t="shared" ca="1" si="269"/>
        <v>548920000</v>
      </c>
      <c r="S1386">
        <f t="shared" ca="1" si="270"/>
        <v>500615040</v>
      </c>
      <c r="T1386" s="21">
        <f t="shared" ca="1" si="271"/>
        <v>456560916.48000002</v>
      </c>
      <c r="U1386">
        <f t="shared" ca="1" si="272"/>
        <v>416383555.82976002</v>
      </c>
      <c r="V1386" s="21">
        <f t="shared" ca="1" si="273"/>
        <v>399728213.59656966</v>
      </c>
      <c r="W1386" s="17">
        <f t="shared" ca="1" si="274"/>
        <v>-307140937.24061918</v>
      </c>
    </row>
    <row r="1387" spans="6:23" x14ac:dyDescent="0.3">
      <c r="F1387">
        <v>1385</v>
      </c>
      <c r="G1387">
        <f t="shared" ca="1" si="263"/>
        <v>0.37720419952688822</v>
      </c>
      <c r="H1387" s="19">
        <f t="shared" ca="1" si="264"/>
        <v>130615</v>
      </c>
      <c r="I1387">
        <f t="shared" ca="1" si="265"/>
        <v>124084.25</v>
      </c>
      <c r="J1387" s="19">
        <f t="shared" ca="1" si="265"/>
        <v>117880.03750000001</v>
      </c>
      <c r="K1387">
        <f t="shared" ca="1" si="265"/>
        <v>111986.035625</v>
      </c>
      <c r="L1387" s="19">
        <f t="shared" ca="1" si="266"/>
        <v>111986.035625</v>
      </c>
      <c r="M1387" s="20">
        <f t="shared" si="267"/>
        <v>5000</v>
      </c>
      <c r="N1387">
        <f t="shared" si="268"/>
        <v>4800</v>
      </c>
      <c r="O1387" s="20">
        <f t="shared" si="268"/>
        <v>4608</v>
      </c>
      <c r="P1387">
        <f t="shared" si="268"/>
        <v>4423.68</v>
      </c>
      <c r="Q1387" s="20">
        <f t="shared" si="262"/>
        <v>4246.7328000000007</v>
      </c>
      <c r="R1387" s="21">
        <f t="shared" ca="1" si="269"/>
        <v>653075000</v>
      </c>
      <c r="S1387">
        <f t="shared" ca="1" si="270"/>
        <v>595604400</v>
      </c>
      <c r="T1387" s="21">
        <f t="shared" ca="1" si="271"/>
        <v>543191212.80000007</v>
      </c>
      <c r="U1387">
        <f t="shared" ca="1" si="272"/>
        <v>495390386.07360005</v>
      </c>
      <c r="V1387" s="21">
        <f t="shared" ca="1" si="273"/>
        <v>475574770.63065612</v>
      </c>
      <c r="W1387" s="17">
        <f t="shared" ca="1" si="274"/>
        <v>-4903387.7221040726</v>
      </c>
    </row>
    <row r="1388" spans="6:23" x14ac:dyDescent="0.3">
      <c r="F1388">
        <v>1386</v>
      </c>
      <c r="G1388">
        <f t="shared" ca="1" si="263"/>
        <v>0.66545307941639487</v>
      </c>
      <c r="H1388" s="19">
        <f t="shared" ca="1" si="264"/>
        <v>152822</v>
      </c>
      <c r="I1388">
        <f t="shared" ca="1" si="265"/>
        <v>145180.9</v>
      </c>
      <c r="J1388" s="19">
        <f t="shared" ca="1" si="265"/>
        <v>137921.85499999998</v>
      </c>
      <c r="K1388">
        <f t="shared" ca="1" si="265"/>
        <v>131025.76224999999</v>
      </c>
      <c r="L1388" s="19">
        <f t="shared" ca="1" si="266"/>
        <v>131025.76224999999</v>
      </c>
      <c r="M1388" s="20">
        <f t="shared" si="267"/>
        <v>5000</v>
      </c>
      <c r="N1388">
        <f t="shared" si="268"/>
        <v>4800</v>
      </c>
      <c r="O1388" s="20">
        <f t="shared" si="268"/>
        <v>4608</v>
      </c>
      <c r="P1388">
        <f t="shared" si="268"/>
        <v>4423.68</v>
      </c>
      <c r="Q1388" s="20">
        <f t="shared" si="262"/>
        <v>4246.7328000000007</v>
      </c>
      <c r="R1388" s="21">
        <f t="shared" ca="1" si="269"/>
        <v>764110000</v>
      </c>
      <c r="S1388">
        <f t="shared" ca="1" si="270"/>
        <v>696868320</v>
      </c>
      <c r="T1388" s="21">
        <f t="shared" ca="1" si="271"/>
        <v>635543907.83999991</v>
      </c>
      <c r="U1388">
        <f t="shared" ca="1" si="272"/>
        <v>579616043.95007992</v>
      </c>
      <c r="V1388" s="21">
        <f t="shared" ca="1" si="273"/>
        <v>556431402.1920768</v>
      </c>
      <c r="W1388" s="17">
        <f t="shared" ca="1" si="274"/>
        <v>317298583.48223877</v>
      </c>
    </row>
    <row r="1389" spans="6:23" x14ac:dyDescent="0.3">
      <c r="F1389">
        <v>1387</v>
      </c>
      <c r="G1389">
        <f t="shared" ca="1" si="263"/>
        <v>0.71934742900470594</v>
      </c>
      <c r="H1389" s="19">
        <f t="shared" ca="1" si="264"/>
        <v>157427</v>
      </c>
      <c r="I1389">
        <f t="shared" ca="1" si="265"/>
        <v>149555.65</v>
      </c>
      <c r="J1389" s="19">
        <f t="shared" ca="1" si="265"/>
        <v>142077.86749999999</v>
      </c>
      <c r="K1389">
        <f t="shared" ca="1" si="265"/>
        <v>134973.97412500001</v>
      </c>
      <c r="L1389" s="19">
        <f t="shared" ca="1" si="266"/>
        <v>134973.97412500001</v>
      </c>
      <c r="M1389" s="20">
        <f t="shared" si="267"/>
        <v>5000</v>
      </c>
      <c r="N1389">
        <f t="shared" si="268"/>
        <v>4800</v>
      </c>
      <c r="O1389" s="20">
        <f t="shared" si="268"/>
        <v>4608</v>
      </c>
      <c r="P1389">
        <f t="shared" si="268"/>
        <v>4423.68</v>
      </c>
      <c r="Q1389" s="20">
        <f t="shared" si="262"/>
        <v>4246.7328000000007</v>
      </c>
      <c r="R1389" s="21">
        <f t="shared" ca="1" si="269"/>
        <v>787135000</v>
      </c>
      <c r="S1389">
        <f t="shared" ca="1" si="270"/>
        <v>717867120</v>
      </c>
      <c r="T1389" s="21">
        <f t="shared" ca="1" si="271"/>
        <v>654694813.43999994</v>
      </c>
      <c r="U1389">
        <f t="shared" ca="1" si="272"/>
        <v>597081669.85728002</v>
      </c>
      <c r="V1389" s="21">
        <f t="shared" ca="1" si="273"/>
        <v>573198403.06298888</v>
      </c>
      <c r="W1389" s="17">
        <f t="shared" ca="1" si="274"/>
        <v>384112654.60377693</v>
      </c>
    </row>
    <row r="1390" spans="6:23" x14ac:dyDescent="0.3">
      <c r="F1390">
        <v>1388</v>
      </c>
      <c r="G1390">
        <f t="shared" ca="1" si="263"/>
        <v>1.9536905973068341E-2</v>
      </c>
      <c r="H1390" s="19">
        <f t="shared" ca="1" si="264"/>
        <v>78098</v>
      </c>
      <c r="I1390">
        <f t="shared" ca="1" si="265"/>
        <v>74193.100000000006</v>
      </c>
      <c r="J1390" s="19">
        <f t="shared" ca="1" si="265"/>
        <v>70483.445000000007</v>
      </c>
      <c r="K1390">
        <f t="shared" ca="1" si="265"/>
        <v>66959.272750000004</v>
      </c>
      <c r="L1390" s="19">
        <f t="shared" ca="1" si="266"/>
        <v>66959.272750000004</v>
      </c>
      <c r="M1390" s="20">
        <f t="shared" si="267"/>
        <v>5000</v>
      </c>
      <c r="N1390">
        <f t="shared" si="268"/>
        <v>4800</v>
      </c>
      <c r="O1390" s="20">
        <f t="shared" si="268"/>
        <v>4608</v>
      </c>
      <c r="P1390">
        <f t="shared" si="268"/>
        <v>4423.68</v>
      </c>
      <c r="Q1390" s="20">
        <f t="shared" si="262"/>
        <v>4246.7328000000007</v>
      </c>
      <c r="R1390" s="21">
        <f t="shared" ca="1" si="269"/>
        <v>390490000</v>
      </c>
      <c r="S1390">
        <f t="shared" ca="1" si="270"/>
        <v>356126880</v>
      </c>
      <c r="T1390" s="21">
        <f t="shared" ca="1" si="271"/>
        <v>324787714.56000006</v>
      </c>
      <c r="U1390">
        <f t="shared" ca="1" si="272"/>
        <v>296206395.67872006</v>
      </c>
      <c r="V1390" s="21">
        <f t="shared" ca="1" si="273"/>
        <v>284358139.85157126</v>
      </c>
      <c r="W1390" s="17">
        <f t="shared" ca="1" si="274"/>
        <v>-766873979.05539846</v>
      </c>
    </row>
    <row r="1391" spans="6:23" x14ac:dyDescent="0.3">
      <c r="F1391">
        <v>1389</v>
      </c>
      <c r="G1391">
        <f t="shared" ca="1" si="263"/>
        <v>0.9258401352528518</v>
      </c>
      <c r="H1391" s="19">
        <f t="shared" ca="1" si="264"/>
        <v>183365</v>
      </c>
      <c r="I1391">
        <f t="shared" ca="1" si="265"/>
        <v>174196.75</v>
      </c>
      <c r="J1391" s="19">
        <f t="shared" ca="1" si="265"/>
        <v>165486.91250000001</v>
      </c>
      <c r="K1391">
        <f t="shared" ca="1" si="265"/>
        <v>157212.56687500002</v>
      </c>
      <c r="L1391" s="19">
        <f t="shared" ca="1" si="266"/>
        <v>157212.56687500002</v>
      </c>
      <c r="M1391" s="20">
        <f t="shared" si="267"/>
        <v>5000</v>
      </c>
      <c r="N1391">
        <f t="shared" si="268"/>
        <v>4800</v>
      </c>
      <c r="O1391" s="20">
        <f t="shared" si="268"/>
        <v>4608</v>
      </c>
      <c r="P1391">
        <f t="shared" si="268"/>
        <v>4423.68</v>
      </c>
      <c r="Q1391" s="20">
        <f t="shared" si="262"/>
        <v>4246.7328000000007</v>
      </c>
      <c r="R1391" s="21">
        <f t="shared" ca="1" si="269"/>
        <v>916825000</v>
      </c>
      <c r="S1391">
        <f t="shared" ca="1" si="270"/>
        <v>836144400</v>
      </c>
      <c r="T1391" s="21">
        <f t="shared" ca="1" si="271"/>
        <v>762563692.80000007</v>
      </c>
      <c r="U1391">
        <f t="shared" ca="1" si="272"/>
        <v>695458087.83360016</v>
      </c>
      <c r="V1391" s="21">
        <f t="shared" ca="1" si="273"/>
        <v>667639764.32025623</v>
      </c>
      <c r="W1391" s="17">
        <f t="shared" ca="1" si="274"/>
        <v>760447806.99258471</v>
      </c>
    </row>
    <row r="1392" spans="6:23" x14ac:dyDescent="0.3">
      <c r="F1392">
        <v>1390</v>
      </c>
      <c r="G1392">
        <f t="shared" ca="1" si="263"/>
        <v>0.59864721995327141</v>
      </c>
      <c r="H1392" s="19">
        <f t="shared" ca="1" si="264"/>
        <v>147495</v>
      </c>
      <c r="I1392">
        <f t="shared" ca="1" si="265"/>
        <v>140120.25</v>
      </c>
      <c r="J1392" s="19">
        <f t="shared" ca="1" si="265"/>
        <v>133114.23749999999</v>
      </c>
      <c r="K1392">
        <f t="shared" ca="1" si="265"/>
        <v>126458.52562499999</v>
      </c>
      <c r="L1392" s="19">
        <f t="shared" ca="1" si="266"/>
        <v>126458.52562499999</v>
      </c>
      <c r="M1392" s="20">
        <f t="shared" si="267"/>
        <v>5000</v>
      </c>
      <c r="N1392">
        <f t="shared" si="268"/>
        <v>4800</v>
      </c>
      <c r="O1392" s="20">
        <f t="shared" si="268"/>
        <v>4608</v>
      </c>
      <c r="P1392">
        <f t="shared" si="268"/>
        <v>4423.68</v>
      </c>
      <c r="Q1392" s="20">
        <f t="shared" si="262"/>
        <v>4246.7328000000007</v>
      </c>
      <c r="R1392" s="21">
        <f t="shared" ca="1" si="269"/>
        <v>737475000</v>
      </c>
      <c r="S1392">
        <f t="shared" ca="1" si="270"/>
        <v>672577200</v>
      </c>
      <c r="T1392" s="21">
        <f t="shared" ca="1" si="271"/>
        <v>613390406.39999998</v>
      </c>
      <c r="U1392">
        <f t="shared" ca="1" si="272"/>
        <v>559412050.63680005</v>
      </c>
      <c r="V1392" s="21">
        <f t="shared" ca="1" si="273"/>
        <v>537035568.61132801</v>
      </c>
      <c r="W1392" s="17">
        <f t="shared" ca="1" si="274"/>
        <v>240008994.58659649</v>
      </c>
    </row>
    <row r="1393" spans="6:23" x14ac:dyDescent="0.3">
      <c r="F1393">
        <v>1391</v>
      </c>
      <c r="G1393">
        <f t="shared" ca="1" si="263"/>
        <v>0.86640365948384002</v>
      </c>
      <c r="H1393" s="19">
        <f t="shared" ca="1" si="264"/>
        <v>173287</v>
      </c>
      <c r="I1393">
        <f t="shared" ca="1" si="265"/>
        <v>164622.65</v>
      </c>
      <c r="J1393" s="19">
        <f t="shared" ca="1" si="265"/>
        <v>156391.51749999999</v>
      </c>
      <c r="K1393">
        <f t="shared" ca="1" si="265"/>
        <v>148571.94162499998</v>
      </c>
      <c r="L1393" s="19">
        <f t="shared" ca="1" si="266"/>
        <v>148571.94162499998</v>
      </c>
      <c r="M1393" s="20">
        <f t="shared" si="267"/>
        <v>5000</v>
      </c>
      <c r="N1393">
        <f t="shared" si="268"/>
        <v>4800</v>
      </c>
      <c r="O1393" s="20">
        <f t="shared" si="268"/>
        <v>4608</v>
      </c>
      <c r="P1393">
        <f t="shared" si="268"/>
        <v>4423.68</v>
      </c>
      <c r="Q1393" s="20">
        <f t="shared" si="262"/>
        <v>4246.7328000000007</v>
      </c>
      <c r="R1393" s="21">
        <f t="shared" ca="1" si="269"/>
        <v>866435000</v>
      </c>
      <c r="S1393">
        <f t="shared" ca="1" si="270"/>
        <v>790188720</v>
      </c>
      <c r="T1393" s="21">
        <f t="shared" ca="1" si="271"/>
        <v>720652112.63999999</v>
      </c>
      <c r="U1393">
        <f t="shared" ca="1" si="272"/>
        <v>657234726.72767997</v>
      </c>
      <c r="V1393" s="21">
        <f t="shared" ca="1" si="273"/>
        <v>630945337.65857279</v>
      </c>
      <c r="W1393" s="17">
        <f t="shared" ca="1" si="274"/>
        <v>614225828.97676134</v>
      </c>
    </row>
    <row r="1394" spans="6:23" x14ac:dyDescent="0.3">
      <c r="F1394">
        <v>1392</v>
      </c>
      <c r="G1394">
        <f t="shared" ca="1" si="263"/>
        <v>0.33833574738012218</v>
      </c>
      <c r="H1394" s="19">
        <f t="shared" ca="1" si="264"/>
        <v>127490</v>
      </c>
      <c r="I1394">
        <f t="shared" ca="1" si="265"/>
        <v>121115.5</v>
      </c>
      <c r="J1394" s="19">
        <f t="shared" ca="1" si="265"/>
        <v>115059.72500000001</v>
      </c>
      <c r="K1394">
        <f t="shared" ca="1" si="265"/>
        <v>109306.73875</v>
      </c>
      <c r="L1394" s="19">
        <f t="shared" ca="1" si="266"/>
        <v>109306.73875</v>
      </c>
      <c r="M1394" s="20">
        <f t="shared" si="267"/>
        <v>5000</v>
      </c>
      <c r="N1394">
        <f t="shared" si="268"/>
        <v>4800</v>
      </c>
      <c r="O1394" s="20">
        <f t="shared" si="268"/>
        <v>4608</v>
      </c>
      <c r="P1394">
        <f t="shared" si="268"/>
        <v>4423.68</v>
      </c>
      <c r="Q1394" s="20">
        <f t="shared" si="262"/>
        <v>4246.7328000000007</v>
      </c>
      <c r="R1394" s="21">
        <f t="shared" ca="1" si="269"/>
        <v>637450000</v>
      </c>
      <c r="S1394">
        <f t="shared" ca="1" si="270"/>
        <v>581354400</v>
      </c>
      <c r="T1394" s="21">
        <f t="shared" ca="1" si="271"/>
        <v>530195212.80000001</v>
      </c>
      <c r="U1394">
        <f t="shared" ca="1" si="272"/>
        <v>483538034.07360005</v>
      </c>
      <c r="V1394" s="21">
        <f t="shared" ca="1" si="273"/>
        <v>464196512.71065611</v>
      </c>
      <c r="W1394" s="17">
        <f t="shared" ca="1" si="274"/>
        <v>-50244098.3094666</v>
      </c>
    </row>
    <row r="1395" spans="6:23" x14ac:dyDescent="0.3">
      <c r="F1395">
        <v>1393</v>
      </c>
      <c r="G1395">
        <f t="shared" ca="1" si="263"/>
        <v>2.0255681818925453E-2</v>
      </c>
      <c r="H1395" s="19">
        <f t="shared" ca="1" si="264"/>
        <v>78545</v>
      </c>
      <c r="I1395">
        <f t="shared" ca="1" si="265"/>
        <v>74617.75</v>
      </c>
      <c r="J1395" s="19">
        <f t="shared" ca="1" si="265"/>
        <v>70886.862500000003</v>
      </c>
      <c r="K1395">
        <f t="shared" ca="1" si="265"/>
        <v>67342.519375000003</v>
      </c>
      <c r="L1395" s="19">
        <f t="shared" ca="1" si="266"/>
        <v>67342.519375000003</v>
      </c>
      <c r="M1395" s="20">
        <f t="shared" si="267"/>
        <v>5000</v>
      </c>
      <c r="N1395">
        <f t="shared" si="268"/>
        <v>4800</v>
      </c>
      <c r="O1395" s="20">
        <f t="shared" si="268"/>
        <v>4608</v>
      </c>
      <c r="P1395">
        <f t="shared" si="268"/>
        <v>4423.68</v>
      </c>
      <c r="Q1395" s="20">
        <f t="shared" si="262"/>
        <v>4246.7328000000007</v>
      </c>
      <c r="R1395" s="21">
        <f t="shared" ca="1" si="269"/>
        <v>392725000</v>
      </c>
      <c r="S1395">
        <f t="shared" ca="1" si="270"/>
        <v>358165200</v>
      </c>
      <c r="T1395" s="21">
        <f t="shared" ca="1" si="271"/>
        <v>326646662.40000004</v>
      </c>
      <c r="U1395">
        <f t="shared" ca="1" si="272"/>
        <v>297901756.10880005</v>
      </c>
      <c r="V1395" s="21">
        <f t="shared" ca="1" si="273"/>
        <v>285985685.86444807</v>
      </c>
      <c r="W1395" s="17">
        <f t="shared" ca="1" si="274"/>
        <v>-760388443.81298232</v>
      </c>
    </row>
    <row r="1396" spans="6:23" x14ac:dyDescent="0.3">
      <c r="F1396">
        <v>1394</v>
      </c>
      <c r="G1396">
        <f t="shared" ca="1" si="263"/>
        <v>0.94852832102255624</v>
      </c>
      <c r="H1396" s="19">
        <f t="shared" ca="1" si="264"/>
        <v>188922</v>
      </c>
      <c r="I1396">
        <f t="shared" ca="1" si="265"/>
        <v>179475.9</v>
      </c>
      <c r="J1396" s="19">
        <f t="shared" ca="1" si="265"/>
        <v>170502.10499999998</v>
      </c>
      <c r="K1396">
        <f t="shared" ca="1" si="265"/>
        <v>161976.99974999999</v>
      </c>
      <c r="L1396" s="19">
        <f t="shared" ca="1" si="266"/>
        <v>161976.99974999999</v>
      </c>
      <c r="M1396" s="20">
        <f t="shared" si="267"/>
        <v>5000</v>
      </c>
      <c r="N1396">
        <f t="shared" si="268"/>
        <v>4800</v>
      </c>
      <c r="O1396" s="20">
        <f t="shared" si="268"/>
        <v>4608</v>
      </c>
      <c r="P1396">
        <f t="shared" si="268"/>
        <v>4423.68</v>
      </c>
      <c r="Q1396" s="20">
        <f t="shared" si="262"/>
        <v>4246.7328000000007</v>
      </c>
      <c r="R1396" s="21">
        <f t="shared" ca="1" si="269"/>
        <v>944610000</v>
      </c>
      <c r="S1396">
        <f t="shared" ca="1" si="270"/>
        <v>861484320</v>
      </c>
      <c r="T1396" s="21">
        <f t="shared" ca="1" si="271"/>
        <v>785673699.83999991</v>
      </c>
      <c r="U1396">
        <f t="shared" ca="1" si="272"/>
        <v>716534414.25407994</v>
      </c>
      <c r="V1396" s="21">
        <f t="shared" ca="1" si="273"/>
        <v>687873037.68391681</v>
      </c>
      <c r="W1396" s="17">
        <f t="shared" ca="1" si="274"/>
        <v>841074472.18745661</v>
      </c>
    </row>
    <row r="1397" spans="6:23" x14ac:dyDescent="0.3">
      <c r="F1397">
        <v>1395</v>
      </c>
      <c r="G1397">
        <f t="shared" ca="1" si="263"/>
        <v>0.527595219696679</v>
      </c>
      <c r="H1397" s="19">
        <f t="shared" ca="1" si="264"/>
        <v>142077</v>
      </c>
      <c r="I1397">
        <f t="shared" ca="1" si="265"/>
        <v>134973.15</v>
      </c>
      <c r="J1397" s="19">
        <f t="shared" ca="1" si="265"/>
        <v>128224.49249999999</v>
      </c>
      <c r="K1397">
        <f t="shared" ca="1" si="265"/>
        <v>121813.26787499999</v>
      </c>
      <c r="L1397" s="19">
        <f t="shared" ca="1" si="266"/>
        <v>121813.26787499999</v>
      </c>
      <c r="M1397" s="20">
        <f t="shared" si="267"/>
        <v>5000</v>
      </c>
      <c r="N1397">
        <f t="shared" si="268"/>
        <v>4800</v>
      </c>
      <c r="O1397" s="20">
        <f t="shared" si="268"/>
        <v>4608</v>
      </c>
      <c r="P1397">
        <f t="shared" si="268"/>
        <v>4423.68</v>
      </c>
      <c r="Q1397" s="20">
        <f t="shared" si="262"/>
        <v>4246.7328000000007</v>
      </c>
      <c r="R1397" s="21">
        <f t="shared" ca="1" si="269"/>
        <v>710385000</v>
      </c>
      <c r="S1397">
        <f t="shared" ca="1" si="270"/>
        <v>647871120</v>
      </c>
      <c r="T1397" s="21">
        <f t="shared" ca="1" si="271"/>
        <v>590858461.43999994</v>
      </c>
      <c r="U1397">
        <f t="shared" ca="1" si="272"/>
        <v>538862916.83327997</v>
      </c>
      <c r="V1397" s="21">
        <f t="shared" ca="1" si="273"/>
        <v>517308400.15994883</v>
      </c>
      <c r="W1397" s="17">
        <f t="shared" ca="1" si="274"/>
        <v>161399084.19865012</v>
      </c>
    </row>
    <row r="1398" spans="6:23" x14ac:dyDescent="0.3">
      <c r="F1398">
        <v>1396</v>
      </c>
      <c r="G1398">
        <f t="shared" ca="1" si="263"/>
        <v>0.72752436000110954</v>
      </c>
      <c r="H1398" s="19">
        <f t="shared" ca="1" si="264"/>
        <v>158160</v>
      </c>
      <c r="I1398">
        <f t="shared" ca="1" si="265"/>
        <v>150252</v>
      </c>
      <c r="J1398" s="19">
        <f t="shared" ca="1" si="265"/>
        <v>142739.4</v>
      </c>
      <c r="K1398">
        <f t="shared" ca="1" si="265"/>
        <v>135602.43</v>
      </c>
      <c r="L1398" s="19">
        <f t="shared" ca="1" si="266"/>
        <v>135602.43</v>
      </c>
      <c r="M1398" s="20">
        <f t="shared" si="267"/>
        <v>5000</v>
      </c>
      <c r="N1398">
        <f t="shared" si="268"/>
        <v>4800</v>
      </c>
      <c r="O1398" s="20">
        <f t="shared" si="268"/>
        <v>4608</v>
      </c>
      <c r="P1398">
        <f t="shared" si="268"/>
        <v>4423.68</v>
      </c>
      <c r="Q1398" s="20">
        <f t="shared" si="262"/>
        <v>4246.7328000000007</v>
      </c>
      <c r="R1398" s="21">
        <f t="shared" ca="1" si="269"/>
        <v>790800000</v>
      </c>
      <c r="S1398">
        <f t="shared" ca="1" si="270"/>
        <v>721209600</v>
      </c>
      <c r="T1398" s="21">
        <f t="shared" ca="1" si="271"/>
        <v>657743155.19999993</v>
      </c>
      <c r="U1398">
        <f t="shared" ca="1" si="272"/>
        <v>599861757.5424</v>
      </c>
      <c r="V1398" s="21">
        <f t="shared" ca="1" si="273"/>
        <v>575867287.24070406</v>
      </c>
      <c r="W1398" s="17">
        <f t="shared" ca="1" si="274"/>
        <v>394747771.67914915</v>
      </c>
    </row>
    <row r="1399" spans="6:23" x14ac:dyDescent="0.3">
      <c r="F1399">
        <v>1397</v>
      </c>
      <c r="G1399">
        <f t="shared" ca="1" si="263"/>
        <v>5.8340195802542794E-2</v>
      </c>
      <c r="H1399" s="19">
        <f t="shared" ca="1" si="264"/>
        <v>92934</v>
      </c>
      <c r="I1399">
        <f t="shared" ca="1" si="265"/>
        <v>88287.3</v>
      </c>
      <c r="J1399" s="19">
        <f t="shared" ca="1" si="265"/>
        <v>83872.934999999998</v>
      </c>
      <c r="K1399">
        <f t="shared" ca="1" si="265"/>
        <v>79679.288249999998</v>
      </c>
      <c r="L1399" s="19">
        <f t="shared" ca="1" si="266"/>
        <v>79679.288249999998</v>
      </c>
      <c r="M1399" s="20">
        <f t="shared" si="267"/>
        <v>5000</v>
      </c>
      <c r="N1399">
        <f t="shared" si="268"/>
        <v>4800</v>
      </c>
      <c r="O1399" s="20">
        <f t="shared" si="268"/>
        <v>4608</v>
      </c>
      <c r="P1399">
        <f t="shared" si="268"/>
        <v>4423.68</v>
      </c>
      <c r="Q1399" s="20">
        <f t="shared" si="262"/>
        <v>4246.7328000000007</v>
      </c>
      <c r="R1399" s="21">
        <f t="shared" ca="1" si="269"/>
        <v>464670000</v>
      </c>
      <c r="S1399">
        <f t="shared" ca="1" si="270"/>
        <v>423779040</v>
      </c>
      <c r="T1399" s="21">
        <f t="shared" ca="1" si="271"/>
        <v>386486484.48000002</v>
      </c>
      <c r="U1399">
        <f t="shared" ca="1" si="272"/>
        <v>352475673.84575999</v>
      </c>
      <c r="V1399" s="21">
        <f t="shared" ca="1" si="273"/>
        <v>338376646.89192963</v>
      </c>
      <c r="W1399" s="17">
        <f t="shared" ca="1" si="274"/>
        <v>-551618048.72768068</v>
      </c>
    </row>
    <row r="1400" spans="6:23" x14ac:dyDescent="0.3">
      <c r="F1400">
        <v>1398</v>
      </c>
      <c r="G1400">
        <f t="shared" ca="1" si="263"/>
        <v>0.96454120187106929</v>
      </c>
      <c r="H1400" s="19">
        <f t="shared" ca="1" si="264"/>
        <v>194180</v>
      </c>
      <c r="I1400">
        <f t="shared" ca="1" si="265"/>
        <v>184471</v>
      </c>
      <c r="J1400" s="19">
        <f t="shared" ca="1" si="265"/>
        <v>175247.45</v>
      </c>
      <c r="K1400">
        <f t="shared" ca="1" si="265"/>
        <v>166485.07750000001</v>
      </c>
      <c r="L1400" s="19">
        <f t="shared" ca="1" si="266"/>
        <v>166485.07750000001</v>
      </c>
      <c r="M1400" s="20">
        <f t="shared" si="267"/>
        <v>5000</v>
      </c>
      <c r="N1400">
        <f t="shared" si="268"/>
        <v>4800</v>
      </c>
      <c r="O1400" s="20">
        <f t="shared" si="268"/>
        <v>4608</v>
      </c>
      <c r="P1400">
        <f t="shared" si="268"/>
        <v>4423.68</v>
      </c>
      <c r="Q1400" s="20">
        <f t="shared" si="262"/>
        <v>4246.7328000000007</v>
      </c>
      <c r="R1400" s="21">
        <f t="shared" ca="1" si="269"/>
        <v>970900000</v>
      </c>
      <c r="S1400">
        <f t="shared" ca="1" si="270"/>
        <v>885460800</v>
      </c>
      <c r="T1400" s="21">
        <f t="shared" ca="1" si="271"/>
        <v>807540249.60000002</v>
      </c>
      <c r="U1400">
        <f t="shared" ca="1" si="272"/>
        <v>736476707.63520014</v>
      </c>
      <c r="V1400" s="21">
        <f t="shared" ca="1" si="273"/>
        <v>707017639.32979214</v>
      </c>
      <c r="W1400" s="17">
        <f t="shared" ca="1" si="274"/>
        <v>917362938.19333076</v>
      </c>
    </row>
    <row r="1401" spans="6:23" x14ac:dyDescent="0.3">
      <c r="F1401">
        <v>1399</v>
      </c>
      <c r="G1401">
        <f t="shared" ca="1" si="263"/>
        <v>0.48362159032132679</v>
      </c>
      <c r="H1401" s="19">
        <f t="shared" ca="1" si="264"/>
        <v>138768</v>
      </c>
      <c r="I1401">
        <f t="shared" ca="1" si="265"/>
        <v>131829.6</v>
      </c>
      <c r="J1401" s="19">
        <f t="shared" ca="1" si="265"/>
        <v>125238.12000000001</v>
      </c>
      <c r="K1401">
        <f t="shared" ca="1" si="265"/>
        <v>118976.21400000001</v>
      </c>
      <c r="L1401" s="19">
        <f t="shared" ca="1" si="266"/>
        <v>118976.21400000001</v>
      </c>
      <c r="M1401" s="20">
        <f t="shared" si="267"/>
        <v>5000</v>
      </c>
      <c r="N1401">
        <f t="shared" si="268"/>
        <v>4800</v>
      </c>
      <c r="O1401" s="20">
        <f t="shared" si="268"/>
        <v>4608</v>
      </c>
      <c r="P1401">
        <f t="shared" si="268"/>
        <v>4423.68</v>
      </c>
      <c r="Q1401" s="20">
        <f t="shared" si="262"/>
        <v>4246.7328000000007</v>
      </c>
      <c r="R1401" s="21">
        <f t="shared" ca="1" si="269"/>
        <v>693840000</v>
      </c>
      <c r="S1401">
        <f t="shared" ca="1" si="270"/>
        <v>632782080</v>
      </c>
      <c r="T1401" s="21">
        <f t="shared" ca="1" si="271"/>
        <v>577097256.96000004</v>
      </c>
      <c r="U1401">
        <f t="shared" ca="1" si="272"/>
        <v>526312698.34752005</v>
      </c>
      <c r="V1401" s="21">
        <f t="shared" ca="1" si="273"/>
        <v>505260190.41361934</v>
      </c>
      <c r="W1401" s="17">
        <f t="shared" ca="1" si="274"/>
        <v>113388712.57190275</v>
      </c>
    </row>
    <row r="1402" spans="6:23" x14ac:dyDescent="0.3">
      <c r="F1402">
        <v>1400</v>
      </c>
      <c r="G1402">
        <f t="shared" ca="1" si="263"/>
        <v>0.71510526179252654</v>
      </c>
      <c r="H1402" s="19">
        <f t="shared" ca="1" si="264"/>
        <v>157051</v>
      </c>
      <c r="I1402">
        <f t="shared" ca="1" si="265"/>
        <v>149198.45000000001</v>
      </c>
      <c r="J1402" s="19">
        <f t="shared" ca="1" si="265"/>
        <v>141738.52750000003</v>
      </c>
      <c r="K1402">
        <f t="shared" ca="1" si="265"/>
        <v>134651.60112500002</v>
      </c>
      <c r="L1402" s="19">
        <f t="shared" ca="1" si="266"/>
        <v>134651.60112500002</v>
      </c>
      <c r="M1402" s="20">
        <f t="shared" si="267"/>
        <v>5000</v>
      </c>
      <c r="N1402">
        <f t="shared" si="268"/>
        <v>4800</v>
      </c>
      <c r="O1402" s="20">
        <f t="shared" si="268"/>
        <v>4608</v>
      </c>
      <c r="P1402">
        <f t="shared" si="268"/>
        <v>4423.68</v>
      </c>
      <c r="Q1402" s="20">
        <f t="shared" si="262"/>
        <v>4246.7328000000007</v>
      </c>
      <c r="R1402" s="21">
        <f t="shared" ca="1" si="269"/>
        <v>785255000</v>
      </c>
      <c r="S1402">
        <f t="shared" ca="1" si="270"/>
        <v>716152560</v>
      </c>
      <c r="T1402" s="21">
        <f t="shared" ca="1" si="271"/>
        <v>653131134.72000015</v>
      </c>
      <c r="U1402">
        <f t="shared" ca="1" si="272"/>
        <v>595655594.86464012</v>
      </c>
      <c r="V1402" s="21">
        <f t="shared" ca="1" si="273"/>
        <v>571829371.07005453</v>
      </c>
      <c r="W1402" s="17">
        <f t="shared" ca="1" si="274"/>
        <v>378657260.30590534</v>
      </c>
    </row>
    <row r="1403" spans="6:23" x14ac:dyDescent="0.3">
      <c r="F1403">
        <v>1401</v>
      </c>
      <c r="G1403">
        <f t="shared" ca="1" si="263"/>
        <v>0.94814779245412384</v>
      </c>
      <c r="H1403" s="19">
        <f t="shared" ca="1" si="264"/>
        <v>188815</v>
      </c>
      <c r="I1403">
        <f t="shared" ca="1" si="265"/>
        <v>179374.25</v>
      </c>
      <c r="J1403" s="19">
        <f t="shared" ca="1" si="265"/>
        <v>170405.53750000001</v>
      </c>
      <c r="K1403">
        <f t="shared" ca="1" si="265"/>
        <v>161885.260625</v>
      </c>
      <c r="L1403" s="19">
        <f t="shared" ca="1" si="266"/>
        <v>161885.260625</v>
      </c>
      <c r="M1403" s="20">
        <f t="shared" si="267"/>
        <v>5000</v>
      </c>
      <c r="N1403">
        <f t="shared" si="268"/>
        <v>4800</v>
      </c>
      <c r="O1403" s="20">
        <f t="shared" si="268"/>
        <v>4608</v>
      </c>
      <c r="P1403">
        <f t="shared" si="268"/>
        <v>4423.68</v>
      </c>
      <c r="Q1403" s="20">
        <f t="shared" si="262"/>
        <v>4246.7328000000007</v>
      </c>
      <c r="R1403" s="21">
        <f t="shared" ca="1" si="269"/>
        <v>944075000</v>
      </c>
      <c r="S1403">
        <f t="shared" ca="1" si="270"/>
        <v>860996400</v>
      </c>
      <c r="T1403" s="21">
        <f t="shared" ca="1" si="271"/>
        <v>785228716.80000007</v>
      </c>
      <c r="U1403">
        <f t="shared" ca="1" si="272"/>
        <v>716128589.72160006</v>
      </c>
      <c r="V1403" s="21">
        <f t="shared" ca="1" si="273"/>
        <v>687483446.13273609</v>
      </c>
      <c r="W1403" s="17">
        <f t="shared" ca="1" si="274"/>
        <v>839522006.25694561</v>
      </c>
    </row>
    <row r="1404" spans="6:23" x14ac:dyDescent="0.3">
      <c r="F1404">
        <v>1402</v>
      </c>
      <c r="G1404">
        <f t="shared" ca="1" si="263"/>
        <v>0.68876163325492479</v>
      </c>
      <c r="H1404" s="19">
        <f t="shared" ca="1" si="264"/>
        <v>154770</v>
      </c>
      <c r="I1404">
        <f t="shared" ca="1" si="265"/>
        <v>147031.5</v>
      </c>
      <c r="J1404" s="19">
        <f t="shared" ca="1" si="265"/>
        <v>139679.92499999999</v>
      </c>
      <c r="K1404">
        <f t="shared" ca="1" si="265"/>
        <v>132695.92874999999</v>
      </c>
      <c r="L1404" s="19">
        <f t="shared" ca="1" si="266"/>
        <v>132695.92874999999</v>
      </c>
      <c r="M1404" s="20">
        <f t="shared" si="267"/>
        <v>5000</v>
      </c>
      <c r="N1404">
        <f t="shared" si="268"/>
        <v>4800</v>
      </c>
      <c r="O1404" s="20">
        <f t="shared" si="268"/>
        <v>4608</v>
      </c>
      <c r="P1404">
        <f t="shared" si="268"/>
        <v>4423.68</v>
      </c>
      <c r="Q1404" s="20">
        <f t="shared" si="262"/>
        <v>4246.7328000000007</v>
      </c>
      <c r="R1404" s="21">
        <f t="shared" ca="1" si="269"/>
        <v>773850000</v>
      </c>
      <c r="S1404">
        <f t="shared" ca="1" si="270"/>
        <v>705751200</v>
      </c>
      <c r="T1404" s="21">
        <f t="shared" ca="1" si="271"/>
        <v>643645094.39999998</v>
      </c>
      <c r="U1404">
        <f t="shared" ca="1" si="272"/>
        <v>587004326.09280002</v>
      </c>
      <c r="V1404" s="21">
        <f t="shared" ca="1" si="273"/>
        <v>563524153.049088</v>
      </c>
      <c r="W1404" s="17">
        <f t="shared" ca="1" si="274"/>
        <v>345562168.83397722</v>
      </c>
    </row>
    <row r="1405" spans="6:23" x14ac:dyDescent="0.3">
      <c r="F1405">
        <v>1403</v>
      </c>
      <c r="G1405">
        <f t="shared" ca="1" si="263"/>
        <v>0.75622036437714601</v>
      </c>
      <c r="H1405" s="19">
        <f t="shared" ca="1" si="264"/>
        <v>160826</v>
      </c>
      <c r="I1405">
        <f t="shared" ca="1" si="265"/>
        <v>152784.70000000001</v>
      </c>
      <c r="J1405" s="19">
        <f t="shared" ca="1" si="265"/>
        <v>145145.46500000003</v>
      </c>
      <c r="K1405">
        <f t="shared" ca="1" si="265"/>
        <v>137888.19175000003</v>
      </c>
      <c r="L1405" s="19">
        <f t="shared" ca="1" si="266"/>
        <v>137888.19175000003</v>
      </c>
      <c r="M1405" s="20">
        <f t="shared" si="267"/>
        <v>5000</v>
      </c>
      <c r="N1405">
        <f t="shared" si="268"/>
        <v>4800</v>
      </c>
      <c r="O1405" s="20">
        <f t="shared" si="268"/>
        <v>4608</v>
      </c>
      <c r="P1405">
        <f t="shared" si="268"/>
        <v>4423.68</v>
      </c>
      <c r="Q1405" s="20">
        <f t="shared" si="262"/>
        <v>4246.7328000000007</v>
      </c>
      <c r="R1405" s="21">
        <f t="shared" ca="1" si="269"/>
        <v>804130000</v>
      </c>
      <c r="S1405">
        <f t="shared" ca="1" si="270"/>
        <v>733366560</v>
      </c>
      <c r="T1405" s="21">
        <f t="shared" ca="1" si="271"/>
        <v>668830302.72000015</v>
      </c>
      <c r="U1405">
        <f t="shared" ca="1" si="272"/>
        <v>609973236.0806402</v>
      </c>
      <c r="V1405" s="21">
        <f t="shared" ca="1" si="273"/>
        <v>585574306.63741457</v>
      </c>
      <c r="W1405" s="17">
        <f t="shared" ca="1" si="274"/>
        <v>433428838.69544029</v>
      </c>
    </row>
    <row r="1406" spans="6:23" x14ac:dyDescent="0.3">
      <c r="F1406">
        <v>1404</v>
      </c>
      <c r="G1406">
        <f t="shared" ca="1" si="263"/>
        <v>9.2496193768948576E-2</v>
      </c>
      <c r="H1406" s="19">
        <f t="shared" ca="1" si="264"/>
        <v>100234</v>
      </c>
      <c r="I1406">
        <f t="shared" ca="1" si="265"/>
        <v>95222.3</v>
      </c>
      <c r="J1406" s="19">
        <f t="shared" ca="1" si="265"/>
        <v>90461.184999999998</v>
      </c>
      <c r="K1406">
        <f t="shared" ca="1" si="265"/>
        <v>85938.125749999992</v>
      </c>
      <c r="L1406" s="19">
        <f t="shared" ca="1" si="266"/>
        <v>85938.125749999992</v>
      </c>
      <c r="M1406" s="20">
        <f t="shared" si="267"/>
        <v>5000</v>
      </c>
      <c r="N1406">
        <f t="shared" si="268"/>
        <v>4800</v>
      </c>
      <c r="O1406" s="20">
        <f t="shared" si="268"/>
        <v>4608</v>
      </c>
      <c r="P1406">
        <f t="shared" si="268"/>
        <v>4423.68</v>
      </c>
      <c r="Q1406" s="20">
        <f t="shared" si="262"/>
        <v>4246.7328000000007</v>
      </c>
      <c r="R1406" s="21">
        <f t="shared" ca="1" si="269"/>
        <v>501170000</v>
      </c>
      <c r="S1406">
        <f t="shared" ca="1" si="270"/>
        <v>457067040</v>
      </c>
      <c r="T1406" s="21">
        <f t="shared" ca="1" si="271"/>
        <v>416845140.48000002</v>
      </c>
      <c r="U1406">
        <f t="shared" ca="1" si="272"/>
        <v>380162768.11776</v>
      </c>
      <c r="V1406" s="21">
        <f t="shared" ca="1" si="273"/>
        <v>364956257.3930496</v>
      </c>
      <c r="W1406" s="17">
        <f t="shared" ca="1" si="274"/>
        <v>-445702148.79560041</v>
      </c>
    </row>
    <row r="1407" spans="6:23" x14ac:dyDescent="0.3">
      <c r="F1407">
        <v>1405</v>
      </c>
      <c r="G1407">
        <f t="shared" ca="1" si="263"/>
        <v>0.24571855750747551</v>
      </c>
      <c r="H1407" s="19">
        <f t="shared" ca="1" si="264"/>
        <v>119359</v>
      </c>
      <c r="I1407">
        <f t="shared" ca="1" si="265"/>
        <v>113391.05</v>
      </c>
      <c r="J1407" s="19">
        <f t="shared" ca="1" si="265"/>
        <v>107721.4975</v>
      </c>
      <c r="K1407">
        <f t="shared" ca="1" si="265"/>
        <v>102335.42262499999</v>
      </c>
      <c r="L1407" s="19">
        <f t="shared" ca="1" si="266"/>
        <v>102335.42262499999</v>
      </c>
      <c r="M1407" s="20">
        <f t="shared" si="267"/>
        <v>5000</v>
      </c>
      <c r="N1407">
        <f t="shared" si="268"/>
        <v>4800</v>
      </c>
      <c r="O1407" s="20">
        <f t="shared" si="268"/>
        <v>4608</v>
      </c>
      <c r="P1407">
        <f t="shared" si="268"/>
        <v>4423.68</v>
      </c>
      <c r="Q1407" s="20">
        <f t="shared" si="262"/>
        <v>4246.7328000000007</v>
      </c>
      <c r="R1407" s="21">
        <f t="shared" ca="1" si="269"/>
        <v>596795000</v>
      </c>
      <c r="S1407">
        <f t="shared" ca="1" si="270"/>
        <v>544277040</v>
      </c>
      <c r="T1407" s="21">
        <f t="shared" ca="1" si="271"/>
        <v>496380660.48000002</v>
      </c>
      <c r="U1407">
        <f t="shared" ca="1" si="272"/>
        <v>452699162.35776001</v>
      </c>
      <c r="V1407" s="21">
        <f t="shared" ca="1" si="273"/>
        <v>434591195.86344963</v>
      </c>
      <c r="W1407" s="17">
        <f t="shared" ca="1" si="274"/>
        <v>-168217000.00093865</v>
      </c>
    </row>
    <row r="1408" spans="6:23" x14ac:dyDescent="0.3">
      <c r="F1408">
        <v>1406</v>
      </c>
      <c r="G1408">
        <f t="shared" ca="1" si="263"/>
        <v>0.45509824961164058</v>
      </c>
      <c r="H1408" s="19">
        <f t="shared" ca="1" si="264"/>
        <v>136616</v>
      </c>
      <c r="I1408">
        <f t="shared" ca="1" si="265"/>
        <v>129785.2</v>
      </c>
      <c r="J1408" s="19">
        <f t="shared" ca="1" si="265"/>
        <v>123295.94</v>
      </c>
      <c r="K1408">
        <f t="shared" ca="1" si="265"/>
        <v>117131.143</v>
      </c>
      <c r="L1408" s="19">
        <f t="shared" ca="1" si="266"/>
        <v>117131.143</v>
      </c>
      <c r="M1408" s="20">
        <f t="shared" si="267"/>
        <v>5000</v>
      </c>
      <c r="N1408">
        <f t="shared" si="268"/>
        <v>4800</v>
      </c>
      <c r="O1408" s="20">
        <f t="shared" si="268"/>
        <v>4608</v>
      </c>
      <c r="P1408">
        <f t="shared" si="268"/>
        <v>4423.68</v>
      </c>
      <c r="Q1408" s="20">
        <f t="shared" si="262"/>
        <v>4246.7328000000007</v>
      </c>
      <c r="R1408" s="21">
        <f t="shared" ca="1" si="269"/>
        <v>683080000</v>
      </c>
      <c r="S1408">
        <f t="shared" ca="1" si="270"/>
        <v>622968960</v>
      </c>
      <c r="T1408" s="21">
        <f t="shared" ca="1" si="271"/>
        <v>568147691.51999998</v>
      </c>
      <c r="U1408">
        <f t="shared" ca="1" si="272"/>
        <v>518150694.66624004</v>
      </c>
      <c r="V1408" s="21">
        <f t="shared" ca="1" si="273"/>
        <v>497424666.87959045</v>
      </c>
      <c r="W1408" s="17">
        <f t="shared" ca="1" si="274"/>
        <v>82165285.633021355</v>
      </c>
    </row>
    <row r="1409" spans="6:23" x14ac:dyDescent="0.3">
      <c r="F1409">
        <v>1407</v>
      </c>
      <c r="G1409">
        <f t="shared" ca="1" si="263"/>
        <v>0.4163767837467427</v>
      </c>
      <c r="H1409" s="19">
        <f t="shared" ca="1" si="264"/>
        <v>133665</v>
      </c>
      <c r="I1409">
        <f t="shared" ca="1" si="265"/>
        <v>126981.75</v>
      </c>
      <c r="J1409" s="19">
        <f t="shared" ca="1" si="265"/>
        <v>120632.66250000001</v>
      </c>
      <c r="K1409">
        <f t="shared" ca="1" si="265"/>
        <v>114601.02937500001</v>
      </c>
      <c r="L1409" s="19">
        <f t="shared" ca="1" si="266"/>
        <v>114601.02937500001</v>
      </c>
      <c r="M1409" s="20">
        <f t="shared" si="267"/>
        <v>5000</v>
      </c>
      <c r="N1409">
        <f t="shared" si="268"/>
        <v>4800</v>
      </c>
      <c r="O1409" s="20">
        <f t="shared" si="268"/>
        <v>4608</v>
      </c>
      <c r="P1409">
        <f t="shared" si="268"/>
        <v>4423.68</v>
      </c>
      <c r="Q1409" s="20">
        <f t="shared" si="262"/>
        <v>4246.7328000000007</v>
      </c>
      <c r="R1409" s="21">
        <f t="shared" ca="1" si="269"/>
        <v>668325000</v>
      </c>
      <c r="S1409">
        <f t="shared" ca="1" si="270"/>
        <v>609512400</v>
      </c>
      <c r="T1409" s="21">
        <f t="shared" ca="1" si="271"/>
        <v>555875308.80000007</v>
      </c>
      <c r="U1409">
        <f t="shared" ca="1" si="272"/>
        <v>506958281.6256001</v>
      </c>
      <c r="V1409" s="21">
        <f t="shared" ca="1" si="273"/>
        <v>486679950.36057615</v>
      </c>
      <c r="W1409" s="17">
        <f t="shared" ca="1" si="274"/>
        <v>39349145.811162233</v>
      </c>
    </row>
    <row r="1410" spans="6:23" x14ac:dyDescent="0.3">
      <c r="F1410">
        <v>1408</v>
      </c>
      <c r="G1410">
        <f t="shared" ca="1" si="263"/>
        <v>0.80817359248127463</v>
      </c>
      <c r="H1410" s="19">
        <f t="shared" ca="1" si="264"/>
        <v>166136</v>
      </c>
      <c r="I1410">
        <f t="shared" ca="1" si="265"/>
        <v>157829.20000000001</v>
      </c>
      <c r="J1410" s="19">
        <f t="shared" ca="1" si="265"/>
        <v>149937.74000000002</v>
      </c>
      <c r="K1410">
        <f t="shared" ca="1" si="265"/>
        <v>142440.85300000003</v>
      </c>
      <c r="L1410" s="19">
        <f t="shared" ca="1" si="266"/>
        <v>142440.85300000003</v>
      </c>
      <c r="M1410" s="20">
        <f t="shared" si="267"/>
        <v>5000</v>
      </c>
      <c r="N1410">
        <f t="shared" si="268"/>
        <v>4800</v>
      </c>
      <c r="O1410" s="20">
        <f t="shared" si="268"/>
        <v>4608</v>
      </c>
      <c r="P1410">
        <f t="shared" si="268"/>
        <v>4423.68</v>
      </c>
      <c r="Q1410" s="20">
        <f t="shared" si="262"/>
        <v>4246.7328000000007</v>
      </c>
      <c r="R1410" s="21">
        <f t="shared" ca="1" si="269"/>
        <v>830680000</v>
      </c>
      <c r="S1410">
        <f t="shared" ca="1" si="270"/>
        <v>757580160</v>
      </c>
      <c r="T1410" s="21">
        <f t="shared" ca="1" si="271"/>
        <v>690913105.92000008</v>
      </c>
      <c r="U1410">
        <f t="shared" ca="1" si="272"/>
        <v>630112752.59904015</v>
      </c>
      <c r="V1410" s="21">
        <f t="shared" ca="1" si="273"/>
        <v>604908242.49507868</v>
      </c>
      <c r="W1410" s="17">
        <f t="shared" ca="1" si="274"/>
        <v>510471774.12548733</v>
      </c>
    </row>
    <row r="1411" spans="6:23" x14ac:dyDescent="0.3">
      <c r="F1411">
        <v>1409</v>
      </c>
      <c r="G1411">
        <f t="shared" ca="1" si="263"/>
        <v>0.40023961207788794</v>
      </c>
      <c r="H1411" s="19">
        <f t="shared" ca="1" si="264"/>
        <v>132418</v>
      </c>
      <c r="I1411">
        <f t="shared" ca="1" si="265"/>
        <v>125797.1</v>
      </c>
      <c r="J1411" s="19">
        <f t="shared" ca="1" si="265"/>
        <v>119507.24500000001</v>
      </c>
      <c r="K1411">
        <f t="shared" ca="1" si="265"/>
        <v>113531.88275</v>
      </c>
      <c r="L1411" s="19">
        <f t="shared" ca="1" si="266"/>
        <v>113531.88275</v>
      </c>
      <c r="M1411" s="20">
        <f t="shared" si="267"/>
        <v>5000</v>
      </c>
      <c r="N1411">
        <f t="shared" si="268"/>
        <v>4800</v>
      </c>
      <c r="O1411" s="20">
        <f t="shared" si="268"/>
        <v>4608</v>
      </c>
      <c r="P1411">
        <f t="shared" si="268"/>
        <v>4423.68</v>
      </c>
      <c r="Q1411" s="20">
        <f t="shared" si="268"/>
        <v>4246.7328000000007</v>
      </c>
      <c r="R1411" s="21">
        <f t="shared" ca="1" si="269"/>
        <v>662090000</v>
      </c>
      <c r="S1411">
        <f t="shared" ca="1" si="270"/>
        <v>603826080</v>
      </c>
      <c r="T1411" s="21">
        <f t="shared" ca="1" si="271"/>
        <v>550689384.96000004</v>
      </c>
      <c r="U1411">
        <f t="shared" ca="1" si="272"/>
        <v>502228719.08352005</v>
      </c>
      <c r="V1411" s="21">
        <f t="shared" ca="1" si="273"/>
        <v>482139570.32017928</v>
      </c>
      <c r="W1411" s="17">
        <f t="shared" ca="1" si="274"/>
        <v>21256388.658380985</v>
      </c>
    </row>
    <row r="1412" spans="6:23" x14ac:dyDescent="0.3">
      <c r="F1412">
        <v>1410</v>
      </c>
      <c r="G1412">
        <f t="shared" ref="G1412:G1475" ca="1" si="275">RAND()</f>
        <v>0.99286465065145246</v>
      </c>
      <c r="H1412" s="19">
        <f t="shared" ref="H1412:H1475" ca="1" si="276">ROUND(_xlfn.NORM.INV(G1412,$B$4,$B$5),0)</f>
        <v>213511</v>
      </c>
      <c r="I1412">
        <f t="shared" ref="I1412:K1475" ca="1" si="277">H1412-$B$7*H1412</f>
        <v>202835.45</v>
      </c>
      <c r="J1412" s="19">
        <f t="shared" ca="1" si="277"/>
        <v>192693.67750000002</v>
      </c>
      <c r="K1412">
        <f t="shared" ca="1" si="277"/>
        <v>183058.99362500003</v>
      </c>
      <c r="L1412" s="19">
        <f t="shared" ref="L1412:L1475" ca="1" si="278">J1412-$B$7*J1412</f>
        <v>183058.99362500003</v>
      </c>
      <c r="M1412" s="20">
        <f t="shared" ref="M1412:M1475" si="279">$B$3</f>
        <v>5000</v>
      </c>
      <c r="N1412">
        <f t="shared" ref="N1412:Q1475" si="280">M1412-$B$8*M1412</f>
        <v>4800</v>
      </c>
      <c r="O1412" s="20">
        <f t="shared" si="280"/>
        <v>4608</v>
      </c>
      <c r="P1412">
        <f t="shared" si="280"/>
        <v>4423.68</v>
      </c>
      <c r="Q1412" s="20">
        <f t="shared" si="280"/>
        <v>4246.7328000000007</v>
      </c>
      <c r="R1412" s="21">
        <f t="shared" ref="R1412:R1475" ca="1" si="281">H1412*M1412</f>
        <v>1067555000</v>
      </c>
      <c r="S1412">
        <f t="shared" ref="S1412:S1475" ca="1" si="282">I1412*N1412</f>
        <v>973610160</v>
      </c>
      <c r="T1412" s="21">
        <f t="shared" ref="T1412:T1475" ca="1" si="283">J1412*O1412</f>
        <v>887932465.92000008</v>
      </c>
      <c r="U1412">
        <f t="shared" ref="U1412:U1475" ca="1" si="284">K1412*P1412</f>
        <v>809794408.9190402</v>
      </c>
      <c r="V1412" s="21">
        <f t="shared" ref="V1412:V1475" ca="1" si="285">L1412*Q1412</f>
        <v>777402632.56227863</v>
      </c>
      <c r="W1412" s="17">
        <f t="shared" ref="W1412:W1475" ca="1" si="286">NPV($B$6,R1412,S1412,T1412,U1412,V1412)-$B$2</f>
        <v>1197836946.6299114</v>
      </c>
    </row>
    <row r="1413" spans="6:23" x14ac:dyDescent="0.3">
      <c r="F1413">
        <v>1411</v>
      </c>
      <c r="G1413">
        <f t="shared" ca="1" si="275"/>
        <v>0.16310485803285846</v>
      </c>
      <c r="H1413" s="19">
        <f t="shared" ca="1" si="276"/>
        <v>110547</v>
      </c>
      <c r="I1413">
        <f t="shared" ca="1" si="277"/>
        <v>105019.65</v>
      </c>
      <c r="J1413" s="19">
        <f t="shared" ca="1" si="277"/>
        <v>99768.667499999996</v>
      </c>
      <c r="K1413">
        <f t="shared" ca="1" si="277"/>
        <v>94780.234124999988</v>
      </c>
      <c r="L1413" s="19">
        <f t="shared" ca="1" si="278"/>
        <v>94780.234124999988</v>
      </c>
      <c r="M1413" s="20">
        <f t="shared" si="279"/>
        <v>5000</v>
      </c>
      <c r="N1413">
        <f t="shared" si="280"/>
        <v>4800</v>
      </c>
      <c r="O1413" s="20">
        <f t="shared" si="280"/>
        <v>4608</v>
      </c>
      <c r="P1413">
        <f t="shared" si="280"/>
        <v>4423.68</v>
      </c>
      <c r="Q1413" s="20">
        <f t="shared" si="280"/>
        <v>4246.7328000000007</v>
      </c>
      <c r="R1413" s="21">
        <f t="shared" ca="1" si="281"/>
        <v>552735000</v>
      </c>
      <c r="S1413">
        <f t="shared" ca="1" si="282"/>
        <v>504094320</v>
      </c>
      <c r="T1413" s="21">
        <f t="shared" ca="1" si="283"/>
        <v>459734019.83999997</v>
      </c>
      <c r="U1413">
        <f t="shared" ca="1" si="284"/>
        <v>419277426.09407997</v>
      </c>
      <c r="V1413" s="21">
        <f t="shared" ca="1" si="285"/>
        <v>402506329.05031681</v>
      </c>
      <c r="W1413" s="17">
        <f t="shared" ca="1" si="286"/>
        <v>-296070549.34360862</v>
      </c>
    </row>
    <row r="1414" spans="6:23" x14ac:dyDescent="0.3">
      <c r="F1414">
        <v>1412</v>
      </c>
      <c r="G1414">
        <f t="shared" ca="1" si="275"/>
        <v>0.18794069212313214</v>
      </c>
      <c r="H1414" s="19">
        <f t="shared" ca="1" si="276"/>
        <v>113435</v>
      </c>
      <c r="I1414">
        <f t="shared" ca="1" si="277"/>
        <v>107763.25</v>
      </c>
      <c r="J1414" s="19">
        <f t="shared" ca="1" si="277"/>
        <v>102375.08749999999</v>
      </c>
      <c r="K1414">
        <f t="shared" ca="1" si="277"/>
        <v>97256.33312499999</v>
      </c>
      <c r="L1414" s="19">
        <f t="shared" ca="1" si="278"/>
        <v>97256.33312499999</v>
      </c>
      <c r="M1414" s="20">
        <f t="shared" si="279"/>
        <v>5000</v>
      </c>
      <c r="N1414">
        <f t="shared" si="280"/>
        <v>4800</v>
      </c>
      <c r="O1414" s="20">
        <f t="shared" si="280"/>
        <v>4608</v>
      </c>
      <c r="P1414">
        <f t="shared" si="280"/>
        <v>4423.68</v>
      </c>
      <c r="Q1414" s="20">
        <f t="shared" si="280"/>
        <v>4246.7328000000007</v>
      </c>
      <c r="R1414" s="21">
        <f t="shared" ca="1" si="281"/>
        <v>567175000</v>
      </c>
      <c r="S1414">
        <f t="shared" ca="1" si="282"/>
        <v>517263600</v>
      </c>
      <c r="T1414" s="21">
        <f t="shared" ca="1" si="283"/>
        <v>471744403.19999999</v>
      </c>
      <c r="U1414">
        <f t="shared" ca="1" si="284"/>
        <v>430230895.7184</v>
      </c>
      <c r="V1414" s="21">
        <f t="shared" ca="1" si="285"/>
        <v>413021659.88966399</v>
      </c>
      <c r="W1414" s="17">
        <f t="shared" ca="1" si="286"/>
        <v>-254168478.24719095</v>
      </c>
    </row>
    <row r="1415" spans="6:23" x14ac:dyDescent="0.3">
      <c r="F1415">
        <v>1413</v>
      </c>
      <c r="G1415">
        <f t="shared" ca="1" si="275"/>
        <v>0.22354861492695488</v>
      </c>
      <c r="H1415" s="19">
        <f t="shared" ca="1" si="276"/>
        <v>117192</v>
      </c>
      <c r="I1415">
        <f t="shared" ca="1" si="277"/>
        <v>111332.4</v>
      </c>
      <c r="J1415" s="19">
        <f t="shared" ca="1" si="277"/>
        <v>105765.78</v>
      </c>
      <c r="K1415">
        <f t="shared" ca="1" si="277"/>
        <v>100477.49099999999</v>
      </c>
      <c r="L1415" s="19">
        <f t="shared" ca="1" si="278"/>
        <v>100477.49099999999</v>
      </c>
      <c r="M1415" s="20">
        <f t="shared" si="279"/>
        <v>5000</v>
      </c>
      <c r="N1415">
        <f t="shared" si="280"/>
        <v>4800</v>
      </c>
      <c r="O1415" s="20">
        <f t="shared" si="280"/>
        <v>4608</v>
      </c>
      <c r="P1415">
        <f t="shared" si="280"/>
        <v>4423.68</v>
      </c>
      <c r="Q1415" s="20">
        <f t="shared" si="280"/>
        <v>4246.7328000000007</v>
      </c>
      <c r="R1415" s="21">
        <f t="shared" ca="1" si="281"/>
        <v>585960000</v>
      </c>
      <c r="S1415">
        <f t="shared" ca="1" si="282"/>
        <v>534395520</v>
      </c>
      <c r="T1415" s="21">
        <f t="shared" ca="1" si="283"/>
        <v>487368714.24000001</v>
      </c>
      <c r="U1415">
        <f t="shared" ca="1" si="284"/>
        <v>444480267.38687998</v>
      </c>
      <c r="V1415" s="21">
        <f t="shared" ca="1" si="285"/>
        <v>426701056.69140482</v>
      </c>
      <c r="W1415" s="17">
        <f t="shared" ca="1" si="286"/>
        <v>-199658062.35063982</v>
      </c>
    </row>
    <row r="1416" spans="6:23" x14ac:dyDescent="0.3">
      <c r="F1416">
        <v>1414</v>
      </c>
      <c r="G1416">
        <f t="shared" ca="1" si="275"/>
        <v>0.62170458936441408</v>
      </c>
      <c r="H1416" s="19">
        <f t="shared" ca="1" si="276"/>
        <v>149299</v>
      </c>
      <c r="I1416">
        <f t="shared" ca="1" si="277"/>
        <v>141834.04999999999</v>
      </c>
      <c r="J1416" s="19">
        <f t="shared" ca="1" si="277"/>
        <v>134742.34749999997</v>
      </c>
      <c r="K1416">
        <f t="shared" ca="1" si="277"/>
        <v>128005.23012499997</v>
      </c>
      <c r="L1416" s="19">
        <f t="shared" ca="1" si="278"/>
        <v>128005.23012499997</v>
      </c>
      <c r="M1416" s="20">
        <f t="shared" si="279"/>
        <v>5000</v>
      </c>
      <c r="N1416">
        <f t="shared" si="280"/>
        <v>4800</v>
      </c>
      <c r="O1416" s="20">
        <f t="shared" si="280"/>
        <v>4608</v>
      </c>
      <c r="P1416">
        <f t="shared" si="280"/>
        <v>4423.68</v>
      </c>
      <c r="Q1416" s="20">
        <f t="shared" si="280"/>
        <v>4246.7328000000007</v>
      </c>
      <c r="R1416" s="21">
        <f t="shared" ca="1" si="281"/>
        <v>746495000</v>
      </c>
      <c r="S1416">
        <f t="shared" ca="1" si="282"/>
        <v>680803440</v>
      </c>
      <c r="T1416" s="21">
        <f t="shared" ca="1" si="283"/>
        <v>620892737.27999985</v>
      </c>
      <c r="U1416">
        <f t="shared" ca="1" si="284"/>
        <v>566254176.39935994</v>
      </c>
      <c r="V1416" s="21">
        <f t="shared" ca="1" si="285"/>
        <v>543604009.34338558</v>
      </c>
      <c r="W1416" s="17">
        <f t="shared" ca="1" si="286"/>
        <v>266183279.99446917</v>
      </c>
    </row>
    <row r="1417" spans="6:23" x14ac:dyDescent="0.3">
      <c r="F1417">
        <v>1415</v>
      </c>
      <c r="G1417">
        <f t="shared" ca="1" si="275"/>
        <v>0.74116606117505679</v>
      </c>
      <c r="H1417" s="19">
        <f t="shared" ca="1" si="276"/>
        <v>159408</v>
      </c>
      <c r="I1417">
        <f t="shared" ca="1" si="277"/>
        <v>151437.6</v>
      </c>
      <c r="J1417" s="19">
        <f t="shared" ca="1" si="277"/>
        <v>143865.72</v>
      </c>
      <c r="K1417">
        <f t="shared" ca="1" si="277"/>
        <v>136672.43400000001</v>
      </c>
      <c r="L1417" s="19">
        <f t="shared" ca="1" si="278"/>
        <v>136672.43400000001</v>
      </c>
      <c r="M1417" s="20">
        <f t="shared" si="279"/>
        <v>5000</v>
      </c>
      <c r="N1417">
        <f t="shared" si="280"/>
        <v>4800</v>
      </c>
      <c r="O1417" s="20">
        <f t="shared" si="280"/>
        <v>4608</v>
      </c>
      <c r="P1417">
        <f t="shared" si="280"/>
        <v>4423.68</v>
      </c>
      <c r="Q1417" s="20">
        <f t="shared" si="280"/>
        <v>4246.7328000000007</v>
      </c>
      <c r="R1417" s="21">
        <f t="shared" ca="1" si="281"/>
        <v>797040000</v>
      </c>
      <c r="S1417">
        <f t="shared" ca="1" si="282"/>
        <v>726900480</v>
      </c>
      <c r="T1417" s="21">
        <f t="shared" ca="1" si="283"/>
        <v>662933237.75999999</v>
      </c>
      <c r="U1417">
        <f t="shared" ca="1" si="284"/>
        <v>604595112.83712006</v>
      </c>
      <c r="V1417" s="21">
        <f t="shared" ca="1" si="285"/>
        <v>580411308.32363534</v>
      </c>
      <c r="W1417" s="17">
        <f t="shared" ca="1" si="286"/>
        <v>412855037.85931826</v>
      </c>
    </row>
    <row r="1418" spans="6:23" x14ac:dyDescent="0.3">
      <c r="F1418">
        <v>1416</v>
      </c>
      <c r="G1418">
        <f t="shared" ca="1" si="275"/>
        <v>0.69140968868761632</v>
      </c>
      <c r="H1418" s="19">
        <f t="shared" ca="1" si="276"/>
        <v>154996</v>
      </c>
      <c r="I1418">
        <f t="shared" ca="1" si="277"/>
        <v>147246.20000000001</v>
      </c>
      <c r="J1418" s="19">
        <f t="shared" ca="1" si="277"/>
        <v>139883.89000000001</v>
      </c>
      <c r="K1418">
        <f t="shared" ca="1" si="277"/>
        <v>132889.6955</v>
      </c>
      <c r="L1418" s="19">
        <f t="shared" ca="1" si="278"/>
        <v>132889.6955</v>
      </c>
      <c r="M1418" s="20">
        <f t="shared" si="279"/>
        <v>5000</v>
      </c>
      <c r="N1418">
        <f t="shared" si="280"/>
        <v>4800</v>
      </c>
      <c r="O1418" s="20">
        <f t="shared" si="280"/>
        <v>4608</v>
      </c>
      <c r="P1418">
        <f t="shared" si="280"/>
        <v>4423.68</v>
      </c>
      <c r="Q1418" s="20">
        <f t="shared" si="280"/>
        <v>4246.7328000000007</v>
      </c>
      <c r="R1418" s="21">
        <f t="shared" ca="1" si="281"/>
        <v>774980000</v>
      </c>
      <c r="S1418">
        <f t="shared" ca="1" si="282"/>
        <v>706781760</v>
      </c>
      <c r="T1418" s="21">
        <f t="shared" ca="1" si="283"/>
        <v>644584965.12000012</v>
      </c>
      <c r="U1418">
        <f t="shared" ca="1" si="284"/>
        <v>587861488.18944001</v>
      </c>
      <c r="V1418" s="21">
        <f t="shared" ca="1" si="285"/>
        <v>564347028.66186249</v>
      </c>
      <c r="W1418" s="17">
        <f t="shared" ca="1" si="286"/>
        <v>348841209.02365541</v>
      </c>
    </row>
    <row r="1419" spans="6:23" x14ac:dyDescent="0.3">
      <c r="F1419">
        <v>1417</v>
      </c>
      <c r="G1419">
        <f t="shared" ca="1" si="275"/>
        <v>0.88741170730697616</v>
      </c>
      <c r="H1419" s="19">
        <f t="shared" ca="1" si="276"/>
        <v>176386</v>
      </c>
      <c r="I1419">
        <f t="shared" ca="1" si="277"/>
        <v>167566.70000000001</v>
      </c>
      <c r="J1419" s="19">
        <f t="shared" ca="1" si="277"/>
        <v>159188.36500000002</v>
      </c>
      <c r="K1419">
        <f t="shared" ca="1" si="277"/>
        <v>151228.94675000003</v>
      </c>
      <c r="L1419" s="19">
        <f t="shared" ca="1" si="278"/>
        <v>151228.94675000003</v>
      </c>
      <c r="M1419" s="20">
        <f t="shared" si="279"/>
        <v>5000</v>
      </c>
      <c r="N1419">
        <f t="shared" si="280"/>
        <v>4800</v>
      </c>
      <c r="O1419" s="20">
        <f t="shared" si="280"/>
        <v>4608</v>
      </c>
      <c r="P1419">
        <f t="shared" si="280"/>
        <v>4423.68</v>
      </c>
      <c r="Q1419" s="20">
        <f t="shared" si="280"/>
        <v>4246.7328000000007</v>
      </c>
      <c r="R1419" s="21">
        <f t="shared" ca="1" si="281"/>
        <v>881930000</v>
      </c>
      <c r="S1419">
        <f t="shared" ca="1" si="282"/>
        <v>804320160</v>
      </c>
      <c r="T1419" s="21">
        <f t="shared" ca="1" si="283"/>
        <v>733539985.92000008</v>
      </c>
      <c r="U1419">
        <f t="shared" ca="1" si="284"/>
        <v>668988467.15904021</v>
      </c>
      <c r="V1419" s="21">
        <f t="shared" ca="1" si="285"/>
        <v>642228928.47267866</v>
      </c>
      <c r="W1419" s="17">
        <f t="shared" ca="1" si="286"/>
        <v>659189304.85203838</v>
      </c>
    </row>
    <row r="1420" spans="6:23" x14ac:dyDescent="0.3">
      <c r="F1420">
        <v>1418</v>
      </c>
      <c r="G1420">
        <f t="shared" ca="1" si="275"/>
        <v>0.66119481635578026</v>
      </c>
      <c r="H1420" s="19">
        <f t="shared" ca="1" si="276"/>
        <v>152472</v>
      </c>
      <c r="I1420">
        <f t="shared" ca="1" si="277"/>
        <v>144848.4</v>
      </c>
      <c r="J1420" s="19">
        <f t="shared" ca="1" si="277"/>
        <v>137605.97999999998</v>
      </c>
      <c r="K1420">
        <f t="shared" ca="1" si="277"/>
        <v>130725.68099999998</v>
      </c>
      <c r="L1420" s="19">
        <f t="shared" ca="1" si="278"/>
        <v>130725.68099999998</v>
      </c>
      <c r="M1420" s="20">
        <f t="shared" si="279"/>
        <v>5000</v>
      </c>
      <c r="N1420">
        <f t="shared" si="280"/>
        <v>4800</v>
      </c>
      <c r="O1420" s="20">
        <f t="shared" si="280"/>
        <v>4608</v>
      </c>
      <c r="P1420">
        <f t="shared" si="280"/>
        <v>4423.68</v>
      </c>
      <c r="Q1420" s="20">
        <f t="shared" si="280"/>
        <v>4246.7328000000007</v>
      </c>
      <c r="R1420" s="21">
        <f t="shared" ca="1" si="281"/>
        <v>762360000</v>
      </c>
      <c r="S1420">
        <f t="shared" ca="1" si="282"/>
        <v>695272320</v>
      </c>
      <c r="T1420" s="21">
        <f t="shared" ca="1" si="283"/>
        <v>634088355.83999991</v>
      </c>
      <c r="U1420">
        <f t="shared" ca="1" si="284"/>
        <v>578288580.52608001</v>
      </c>
      <c r="V1420" s="21">
        <f t="shared" ca="1" si="285"/>
        <v>555157037.30503678</v>
      </c>
      <c r="W1420" s="17">
        <f t="shared" ca="1" si="286"/>
        <v>312220423.89645386</v>
      </c>
    </row>
    <row r="1421" spans="6:23" x14ac:dyDescent="0.3">
      <c r="F1421">
        <v>1419</v>
      </c>
      <c r="G1421">
        <f t="shared" ca="1" si="275"/>
        <v>0.58831027138978143</v>
      </c>
      <c r="H1421" s="19">
        <f t="shared" ca="1" si="276"/>
        <v>146696</v>
      </c>
      <c r="I1421">
        <f t="shared" ca="1" si="277"/>
        <v>139361.20000000001</v>
      </c>
      <c r="J1421" s="19">
        <f t="shared" ca="1" si="277"/>
        <v>132393.14000000001</v>
      </c>
      <c r="K1421">
        <f t="shared" ca="1" si="277"/>
        <v>125773.48300000001</v>
      </c>
      <c r="L1421" s="19">
        <f t="shared" ca="1" si="278"/>
        <v>125773.48300000001</v>
      </c>
      <c r="M1421" s="20">
        <f t="shared" si="279"/>
        <v>5000</v>
      </c>
      <c r="N1421">
        <f t="shared" si="280"/>
        <v>4800</v>
      </c>
      <c r="O1421" s="20">
        <f t="shared" si="280"/>
        <v>4608</v>
      </c>
      <c r="P1421">
        <f t="shared" si="280"/>
        <v>4423.68</v>
      </c>
      <c r="Q1421" s="20">
        <f t="shared" si="280"/>
        <v>4246.7328000000007</v>
      </c>
      <c r="R1421" s="21">
        <f t="shared" ca="1" si="281"/>
        <v>733480000</v>
      </c>
      <c r="S1421">
        <f t="shared" ca="1" si="282"/>
        <v>668933760</v>
      </c>
      <c r="T1421" s="21">
        <f t="shared" ca="1" si="283"/>
        <v>610067589.12000012</v>
      </c>
      <c r="U1421">
        <f t="shared" ca="1" si="284"/>
        <v>556381641.27744007</v>
      </c>
      <c r="V1421" s="21">
        <f t="shared" ca="1" si="285"/>
        <v>534126375.62634254</v>
      </c>
      <c r="W1421" s="17">
        <f t="shared" ca="1" si="286"/>
        <v>228416281.70361948</v>
      </c>
    </row>
    <row r="1422" spans="6:23" x14ac:dyDescent="0.3">
      <c r="F1422">
        <v>1420</v>
      </c>
      <c r="G1422">
        <f t="shared" ca="1" si="275"/>
        <v>0.95460062137488499</v>
      </c>
      <c r="H1422" s="19">
        <f t="shared" ca="1" si="276"/>
        <v>190736</v>
      </c>
      <c r="I1422">
        <f t="shared" ca="1" si="277"/>
        <v>181199.2</v>
      </c>
      <c r="J1422" s="19">
        <f t="shared" ca="1" si="277"/>
        <v>172139.24000000002</v>
      </c>
      <c r="K1422">
        <f t="shared" ca="1" si="277"/>
        <v>163532.27800000002</v>
      </c>
      <c r="L1422" s="19">
        <f t="shared" ca="1" si="278"/>
        <v>163532.27800000002</v>
      </c>
      <c r="M1422" s="20">
        <f t="shared" si="279"/>
        <v>5000</v>
      </c>
      <c r="N1422">
        <f t="shared" si="280"/>
        <v>4800</v>
      </c>
      <c r="O1422" s="20">
        <f t="shared" si="280"/>
        <v>4608</v>
      </c>
      <c r="P1422">
        <f t="shared" si="280"/>
        <v>4423.68</v>
      </c>
      <c r="Q1422" s="20">
        <f t="shared" si="280"/>
        <v>4246.7328000000007</v>
      </c>
      <c r="R1422" s="21">
        <f t="shared" ca="1" si="281"/>
        <v>953680000</v>
      </c>
      <c r="S1422">
        <f t="shared" ca="1" si="282"/>
        <v>869756160</v>
      </c>
      <c r="T1422" s="21">
        <f t="shared" ca="1" si="283"/>
        <v>793217617.92000008</v>
      </c>
      <c r="U1422">
        <f t="shared" ca="1" si="284"/>
        <v>723414467.54304016</v>
      </c>
      <c r="V1422" s="21">
        <f t="shared" ca="1" si="285"/>
        <v>694477888.84131861</v>
      </c>
      <c r="W1422" s="17">
        <f t="shared" ca="1" si="286"/>
        <v>867393847.86920929</v>
      </c>
    </row>
    <row r="1423" spans="6:23" x14ac:dyDescent="0.3">
      <c r="F1423">
        <v>1421</v>
      </c>
      <c r="G1423">
        <f t="shared" ca="1" si="275"/>
        <v>0.23644070422709218</v>
      </c>
      <c r="H1423" s="19">
        <f t="shared" ca="1" si="276"/>
        <v>118466</v>
      </c>
      <c r="I1423">
        <f t="shared" ca="1" si="277"/>
        <v>112542.7</v>
      </c>
      <c r="J1423" s="19">
        <f t="shared" ca="1" si="277"/>
        <v>106915.565</v>
      </c>
      <c r="K1423">
        <f t="shared" ca="1" si="277"/>
        <v>101569.78675</v>
      </c>
      <c r="L1423" s="19">
        <f t="shared" ca="1" si="278"/>
        <v>101569.78675</v>
      </c>
      <c r="M1423" s="20">
        <f t="shared" si="279"/>
        <v>5000</v>
      </c>
      <c r="N1423">
        <f t="shared" si="280"/>
        <v>4800</v>
      </c>
      <c r="O1423" s="20">
        <f t="shared" si="280"/>
        <v>4608</v>
      </c>
      <c r="P1423">
        <f t="shared" si="280"/>
        <v>4423.68</v>
      </c>
      <c r="Q1423" s="20">
        <f t="shared" si="280"/>
        <v>4246.7328000000007</v>
      </c>
      <c r="R1423" s="21">
        <f t="shared" ca="1" si="281"/>
        <v>592330000</v>
      </c>
      <c r="S1423">
        <f t="shared" ca="1" si="282"/>
        <v>540204960</v>
      </c>
      <c r="T1423" s="21">
        <f t="shared" ca="1" si="283"/>
        <v>492666923.51999998</v>
      </c>
      <c r="U1423">
        <f t="shared" ca="1" si="284"/>
        <v>449312234.25024003</v>
      </c>
      <c r="V1423" s="21">
        <f t="shared" ca="1" si="285"/>
        <v>431339744.88023049</v>
      </c>
      <c r="W1423" s="17">
        <f t="shared" ca="1" si="286"/>
        <v>-181173561.4583838</v>
      </c>
    </row>
    <row r="1424" spans="6:23" x14ac:dyDescent="0.3">
      <c r="F1424">
        <v>1422</v>
      </c>
      <c r="G1424">
        <f t="shared" ca="1" si="275"/>
        <v>0.78404666657184463</v>
      </c>
      <c r="H1424" s="19">
        <f t="shared" ca="1" si="276"/>
        <v>163578</v>
      </c>
      <c r="I1424">
        <f t="shared" ca="1" si="277"/>
        <v>155399.1</v>
      </c>
      <c r="J1424" s="19">
        <f t="shared" ca="1" si="277"/>
        <v>147629.14500000002</v>
      </c>
      <c r="K1424">
        <f t="shared" ca="1" si="277"/>
        <v>140247.68775000001</v>
      </c>
      <c r="L1424" s="19">
        <f t="shared" ca="1" si="278"/>
        <v>140247.68775000001</v>
      </c>
      <c r="M1424" s="20">
        <f t="shared" si="279"/>
        <v>5000</v>
      </c>
      <c r="N1424">
        <f t="shared" si="280"/>
        <v>4800</v>
      </c>
      <c r="O1424" s="20">
        <f t="shared" si="280"/>
        <v>4608</v>
      </c>
      <c r="P1424">
        <f t="shared" si="280"/>
        <v>4423.68</v>
      </c>
      <c r="Q1424" s="20">
        <f t="shared" si="280"/>
        <v>4246.7328000000007</v>
      </c>
      <c r="R1424" s="21">
        <f t="shared" ca="1" si="281"/>
        <v>817890000</v>
      </c>
      <c r="S1424">
        <f t="shared" ca="1" si="282"/>
        <v>745915680</v>
      </c>
      <c r="T1424" s="21">
        <f t="shared" ca="1" si="283"/>
        <v>680275100.16000009</v>
      </c>
      <c r="U1424">
        <f t="shared" ca="1" si="284"/>
        <v>620410891.34592009</v>
      </c>
      <c r="V1424" s="21">
        <f t="shared" ca="1" si="285"/>
        <v>595594455.69208336</v>
      </c>
      <c r="W1424" s="17">
        <f t="shared" ca="1" si="286"/>
        <v>473357682.06709528</v>
      </c>
    </row>
    <row r="1425" spans="6:23" x14ac:dyDescent="0.3">
      <c r="F1425">
        <v>1423</v>
      </c>
      <c r="G1425">
        <f t="shared" ca="1" si="275"/>
        <v>0.54419831594811308</v>
      </c>
      <c r="H1425" s="19">
        <f t="shared" ca="1" si="276"/>
        <v>143330</v>
      </c>
      <c r="I1425">
        <f t="shared" ca="1" si="277"/>
        <v>136163.5</v>
      </c>
      <c r="J1425" s="19">
        <f t="shared" ca="1" si="277"/>
        <v>129355.325</v>
      </c>
      <c r="K1425">
        <f t="shared" ca="1" si="277"/>
        <v>122887.55875</v>
      </c>
      <c r="L1425" s="19">
        <f t="shared" ca="1" si="278"/>
        <v>122887.55875</v>
      </c>
      <c r="M1425" s="20">
        <f t="shared" si="279"/>
        <v>5000</v>
      </c>
      <c r="N1425">
        <f t="shared" si="280"/>
        <v>4800</v>
      </c>
      <c r="O1425" s="20">
        <f t="shared" si="280"/>
        <v>4608</v>
      </c>
      <c r="P1425">
        <f t="shared" si="280"/>
        <v>4423.68</v>
      </c>
      <c r="Q1425" s="20">
        <f t="shared" si="280"/>
        <v>4246.7328000000007</v>
      </c>
      <c r="R1425" s="21">
        <f t="shared" ca="1" si="281"/>
        <v>716650000</v>
      </c>
      <c r="S1425">
        <f t="shared" ca="1" si="282"/>
        <v>653584800</v>
      </c>
      <c r="T1425" s="21">
        <f t="shared" ca="1" si="283"/>
        <v>596069337.60000002</v>
      </c>
      <c r="U1425">
        <f t="shared" ca="1" si="284"/>
        <v>543615235.89120007</v>
      </c>
      <c r="V1425" s="21">
        <f t="shared" ca="1" si="285"/>
        <v>521870626.45555204</v>
      </c>
      <c r="W1425" s="17">
        <f t="shared" ca="1" si="286"/>
        <v>179578895.51575875</v>
      </c>
    </row>
    <row r="1426" spans="6:23" x14ac:dyDescent="0.3">
      <c r="F1426">
        <v>1424</v>
      </c>
      <c r="G1426">
        <f t="shared" ca="1" si="275"/>
        <v>0.51261793860819893</v>
      </c>
      <c r="H1426" s="19">
        <f t="shared" ca="1" si="276"/>
        <v>140949</v>
      </c>
      <c r="I1426">
        <f t="shared" ca="1" si="277"/>
        <v>133901.54999999999</v>
      </c>
      <c r="J1426" s="19">
        <f t="shared" ca="1" si="277"/>
        <v>127206.47249999999</v>
      </c>
      <c r="K1426">
        <f t="shared" ca="1" si="277"/>
        <v>120846.14887499998</v>
      </c>
      <c r="L1426" s="19">
        <f t="shared" ca="1" si="278"/>
        <v>120846.14887499998</v>
      </c>
      <c r="M1426" s="20">
        <f t="shared" si="279"/>
        <v>5000</v>
      </c>
      <c r="N1426">
        <f t="shared" si="280"/>
        <v>4800</v>
      </c>
      <c r="O1426" s="20">
        <f t="shared" si="280"/>
        <v>4608</v>
      </c>
      <c r="P1426">
        <f t="shared" si="280"/>
        <v>4423.68</v>
      </c>
      <c r="Q1426" s="20">
        <f t="shared" si="280"/>
        <v>4246.7328000000007</v>
      </c>
      <c r="R1426" s="21">
        <f t="shared" ca="1" si="281"/>
        <v>704745000</v>
      </c>
      <c r="S1426">
        <f t="shared" ca="1" si="282"/>
        <v>642727440</v>
      </c>
      <c r="T1426" s="21">
        <f t="shared" ca="1" si="283"/>
        <v>586167425.27999997</v>
      </c>
      <c r="U1426">
        <f t="shared" ca="1" si="284"/>
        <v>534584691.85535997</v>
      </c>
      <c r="V1426" s="21">
        <f t="shared" ca="1" si="285"/>
        <v>513201304.18114561</v>
      </c>
      <c r="W1426" s="17">
        <f t="shared" ca="1" si="286"/>
        <v>145032901.30503511</v>
      </c>
    </row>
    <row r="1427" spans="6:23" x14ac:dyDescent="0.3">
      <c r="F1427">
        <v>1425</v>
      </c>
      <c r="G1427">
        <f t="shared" ca="1" si="275"/>
        <v>0.62439648212114396</v>
      </c>
      <c r="H1427" s="19">
        <f t="shared" ca="1" si="276"/>
        <v>149511</v>
      </c>
      <c r="I1427">
        <f t="shared" ca="1" si="277"/>
        <v>142035.45000000001</v>
      </c>
      <c r="J1427" s="19">
        <f t="shared" ca="1" si="277"/>
        <v>134933.67750000002</v>
      </c>
      <c r="K1427">
        <f t="shared" ca="1" si="277"/>
        <v>128186.99362500002</v>
      </c>
      <c r="L1427" s="19">
        <f t="shared" ca="1" si="278"/>
        <v>128186.99362500002</v>
      </c>
      <c r="M1427" s="20">
        <f t="shared" si="279"/>
        <v>5000</v>
      </c>
      <c r="N1427">
        <f t="shared" si="280"/>
        <v>4800</v>
      </c>
      <c r="O1427" s="20">
        <f t="shared" si="280"/>
        <v>4608</v>
      </c>
      <c r="P1427">
        <f t="shared" si="280"/>
        <v>4423.68</v>
      </c>
      <c r="Q1427" s="20">
        <f t="shared" si="280"/>
        <v>4246.7328000000007</v>
      </c>
      <c r="R1427" s="21">
        <f t="shared" ca="1" si="281"/>
        <v>747555000</v>
      </c>
      <c r="S1427">
        <f t="shared" ca="1" si="282"/>
        <v>681770160</v>
      </c>
      <c r="T1427" s="21">
        <f t="shared" ca="1" si="283"/>
        <v>621774385.92000008</v>
      </c>
      <c r="U1427">
        <f t="shared" ca="1" si="284"/>
        <v>567058239.95904016</v>
      </c>
      <c r="V1427" s="21">
        <f t="shared" ca="1" si="285"/>
        <v>544375910.36067855</v>
      </c>
      <c r="W1427" s="17">
        <f t="shared" ca="1" si="286"/>
        <v>269259193.80071592</v>
      </c>
    </row>
    <row r="1428" spans="6:23" x14ac:dyDescent="0.3">
      <c r="F1428">
        <v>1426</v>
      </c>
      <c r="G1428">
        <f t="shared" ca="1" si="275"/>
        <v>0.99818176151799576</v>
      </c>
      <c r="H1428" s="19">
        <f t="shared" ca="1" si="276"/>
        <v>227243</v>
      </c>
      <c r="I1428">
        <f t="shared" ca="1" si="277"/>
        <v>215880.85</v>
      </c>
      <c r="J1428" s="19">
        <f t="shared" ca="1" si="277"/>
        <v>205086.8075</v>
      </c>
      <c r="K1428">
        <f t="shared" ca="1" si="277"/>
        <v>194832.467125</v>
      </c>
      <c r="L1428" s="19">
        <f t="shared" ca="1" si="278"/>
        <v>194832.467125</v>
      </c>
      <c r="M1428" s="20">
        <f t="shared" si="279"/>
        <v>5000</v>
      </c>
      <c r="N1428">
        <f t="shared" si="280"/>
        <v>4800</v>
      </c>
      <c r="O1428" s="20">
        <f t="shared" si="280"/>
        <v>4608</v>
      </c>
      <c r="P1428">
        <f t="shared" si="280"/>
        <v>4423.68</v>
      </c>
      <c r="Q1428" s="20">
        <f t="shared" si="280"/>
        <v>4246.7328000000007</v>
      </c>
      <c r="R1428" s="21">
        <f t="shared" ca="1" si="281"/>
        <v>1136215000</v>
      </c>
      <c r="S1428">
        <f t="shared" ca="1" si="282"/>
        <v>1036228080</v>
      </c>
      <c r="T1428" s="21">
        <f t="shared" ca="1" si="283"/>
        <v>945040008.96000004</v>
      </c>
      <c r="U1428">
        <f t="shared" ca="1" si="284"/>
        <v>861876488.17151999</v>
      </c>
      <c r="V1428" s="21">
        <f t="shared" ca="1" si="285"/>
        <v>827401428.64465928</v>
      </c>
      <c r="W1428" s="17">
        <f t="shared" ca="1" si="286"/>
        <v>1397074910.7213254</v>
      </c>
    </row>
    <row r="1429" spans="6:23" x14ac:dyDescent="0.3">
      <c r="F1429">
        <v>1427</v>
      </c>
      <c r="G1429">
        <f t="shared" ca="1" si="275"/>
        <v>0.34622946420823852</v>
      </c>
      <c r="H1429" s="19">
        <f t="shared" ca="1" si="276"/>
        <v>128134</v>
      </c>
      <c r="I1429">
        <f t="shared" ca="1" si="277"/>
        <v>121727.3</v>
      </c>
      <c r="J1429" s="19">
        <f t="shared" ca="1" si="277"/>
        <v>115640.935</v>
      </c>
      <c r="K1429">
        <f t="shared" ca="1" si="277"/>
        <v>109858.88825</v>
      </c>
      <c r="L1429" s="19">
        <f t="shared" ca="1" si="278"/>
        <v>109858.88825</v>
      </c>
      <c r="M1429" s="20">
        <f t="shared" si="279"/>
        <v>5000</v>
      </c>
      <c r="N1429">
        <f t="shared" si="280"/>
        <v>4800</v>
      </c>
      <c r="O1429" s="20">
        <f t="shared" si="280"/>
        <v>4608</v>
      </c>
      <c r="P1429">
        <f t="shared" si="280"/>
        <v>4423.68</v>
      </c>
      <c r="Q1429" s="20">
        <f t="shared" si="280"/>
        <v>4246.7328000000007</v>
      </c>
      <c r="R1429" s="21">
        <f t="shared" ca="1" si="281"/>
        <v>640670000</v>
      </c>
      <c r="S1429">
        <f t="shared" ca="1" si="282"/>
        <v>584291040</v>
      </c>
      <c r="T1429" s="21">
        <f t="shared" ca="1" si="283"/>
        <v>532873428.48000002</v>
      </c>
      <c r="U1429">
        <f t="shared" ca="1" si="284"/>
        <v>485980566.77376002</v>
      </c>
      <c r="V1429" s="21">
        <f t="shared" ca="1" si="285"/>
        <v>466541344.10280967</v>
      </c>
      <c r="W1429" s="17">
        <f t="shared" ca="1" si="286"/>
        <v>-40900284.67162323</v>
      </c>
    </row>
    <row r="1430" spans="6:23" x14ac:dyDescent="0.3">
      <c r="F1430">
        <v>1428</v>
      </c>
      <c r="G1430">
        <f t="shared" ca="1" si="275"/>
        <v>7.2175389433081216E-2</v>
      </c>
      <c r="H1430" s="19">
        <f t="shared" ca="1" si="276"/>
        <v>96207</v>
      </c>
      <c r="I1430">
        <f t="shared" ca="1" si="277"/>
        <v>91396.65</v>
      </c>
      <c r="J1430" s="19">
        <f t="shared" ca="1" si="277"/>
        <v>86826.81749999999</v>
      </c>
      <c r="K1430">
        <f t="shared" ca="1" si="277"/>
        <v>82485.476624999996</v>
      </c>
      <c r="L1430" s="19">
        <f t="shared" ca="1" si="278"/>
        <v>82485.476624999996</v>
      </c>
      <c r="M1430" s="20">
        <f t="shared" si="279"/>
        <v>5000</v>
      </c>
      <c r="N1430">
        <f t="shared" si="280"/>
        <v>4800</v>
      </c>
      <c r="O1430" s="20">
        <f t="shared" si="280"/>
        <v>4608</v>
      </c>
      <c r="P1430">
        <f t="shared" si="280"/>
        <v>4423.68</v>
      </c>
      <c r="Q1430" s="20">
        <f t="shared" si="280"/>
        <v>4246.7328000000007</v>
      </c>
      <c r="R1430" s="21">
        <f t="shared" ca="1" si="281"/>
        <v>481035000</v>
      </c>
      <c r="S1430">
        <f t="shared" ca="1" si="282"/>
        <v>438703920</v>
      </c>
      <c r="T1430" s="21">
        <f t="shared" ca="1" si="283"/>
        <v>400097975.03999996</v>
      </c>
      <c r="U1430">
        <f t="shared" ca="1" si="284"/>
        <v>364889353.23648</v>
      </c>
      <c r="V1430" s="21">
        <f t="shared" ca="1" si="285"/>
        <v>350293779.10702085</v>
      </c>
      <c r="W1430" s="17">
        <f t="shared" ca="1" si="286"/>
        <v>-504130002.0869</v>
      </c>
    </row>
    <row r="1431" spans="6:23" x14ac:dyDescent="0.3">
      <c r="F1431">
        <v>1429</v>
      </c>
      <c r="G1431">
        <f t="shared" ca="1" si="275"/>
        <v>0.85460882698794272</v>
      </c>
      <c r="H1431" s="19">
        <f t="shared" ca="1" si="276"/>
        <v>171692</v>
      </c>
      <c r="I1431">
        <f t="shared" ca="1" si="277"/>
        <v>163107.4</v>
      </c>
      <c r="J1431" s="19">
        <f t="shared" ca="1" si="277"/>
        <v>154952.03</v>
      </c>
      <c r="K1431">
        <f t="shared" ca="1" si="277"/>
        <v>147204.42850000001</v>
      </c>
      <c r="L1431" s="19">
        <f t="shared" ca="1" si="278"/>
        <v>147204.42850000001</v>
      </c>
      <c r="M1431" s="20">
        <f t="shared" si="279"/>
        <v>5000</v>
      </c>
      <c r="N1431">
        <f t="shared" si="280"/>
        <v>4800</v>
      </c>
      <c r="O1431" s="20">
        <f t="shared" si="280"/>
        <v>4608</v>
      </c>
      <c r="P1431">
        <f t="shared" si="280"/>
        <v>4423.68</v>
      </c>
      <c r="Q1431" s="20">
        <f t="shared" si="280"/>
        <v>4246.7328000000007</v>
      </c>
      <c r="R1431" s="21">
        <f t="shared" ca="1" si="281"/>
        <v>858460000</v>
      </c>
      <c r="S1431">
        <f t="shared" ca="1" si="282"/>
        <v>782915520</v>
      </c>
      <c r="T1431" s="21">
        <f t="shared" ca="1" si="283"/>
        <v>714018954.24000001</v>
      </c>
      <c r="U1431">
        <f t="shared" ca="1" si="284"/>
        <v>651185286.26688004</v>
      </c>
      <c r="V1431" s="21">
        <f t="shared" ca="1" si="285"/>
        <v>625137874.81620491</v>
      </c>
      <c r="W1431" s="17">
        <f t="shared" ca="1" si="286"/>
        <v>591083930.29297161</v>
      </c>
    </row>
    <row r="1432" spans="6:23" x14ac:dyDescent="0.3">
      <c r="F1432">
        <v>1430</v>
      </c>
      <c r="G1432">
        <f t="shared" ca="1" si="275"/>
        <v>3.731634629435554E-2</v>
      </c>
      <c r="H1432" s="19">
        <f t="shared" ca="1" si="276"/>
        <v>86519</v>
      </c>
      <c r="I1432">
        <f t="shared" ca="1" si="277"/>
        <v>82193.05</v>
      </c>
      <c r="J1432" s="19">
        <f t="shared" ca="1" si="277"/>
        <v>78083.397500000006</v>
      </c>
      <c r="K1432">
        <f t="shared" ca="1" si="277"/>
        <v>74179.227625</v>
      </c>
      <c r="L1432" s="19">
        <f t="shared" ca="1" si="278"/>
        <v>74179.227625</v>
      </c>
      <c r="M1432" s="20">
        <f t="shared" si="279"/>
        <v>5000</v>
      </c>
      <c r="N1432">
        <f t="shared" si="280"/>
        <v>4800</v>
      </c>
      <c r="O1432" s="20">
        <f t="shared" si="280"/>
        <v>4608</v>
      </c>
      <c r="P1432">
        <f t="shared" si="280"/>
        <v>4423.68</v>
      </c>
      <c r="Q1432" s="20">
        <f t="shared" si="280"/>
        <v>4246.7328000000007</v>
      </c>
      <c r="R1432" s="21">
        <f t="shared" ca="1" si="281"/>
        <v>432595000</v>
      </c>
      <c r="S1432">
        <f t="shared" ca="1" si="282"/>
        <v>394526640</v>
      </c>
      <c r="T1432" s="21">
        <f t="shared" ca="1" si="283"/>
        <v>359808295.68000001</v>
      </c>
      <c r="U1432">
        <f t="shared" ca="1" si="284"/>
        <v>328145165.66016001</v>
      </c>
      <c r="V1432" s="21">
        <f t="shared" ca="1" si="285"/>
        <v>315019359.03375363</v>
      </c>
      <c r="W1432" s="17">
        <f t="shared" ca="1" si="286"/>
        <v>-644693459.42141962</v>
      </c>
    </row>
    <row r="1433" spans="6:23" x14ac:dyDescent="0.3">
      <c r="F1433">
        <v>1431</v>
      </c>
      <c r="G1433">
        <f t="shared" ca="1" si="275"/>
        <v>7.4650775223405352E-2</v>
      </c>
      <c r="H1433" s="19">
        <f t="shared" ca="1" si="276"/>
        <v>96740</v>
      </c>
      <c r="I1433">
        <f t="shared" ca="1" si="277"/>
        <v>91903</v>
      </c>
      <c r="J1433" s="19">
        <f t="shared" ca="1" si="277"/>
        <v>87307.85</v>
      </c>
      <c r="K1433">
        <f t="shared" ca="1" si="277"/>
        <v>82942.457500000004</v>
      </c>
      <c r="L1433" s="19">
        <f t="shared" ca="1" si="278"/>
        <v>82942.457500000004</v>
      </c>
      <c r="M1433" s="20">
        <f t="shared" si="279"/>
        <v>5000</v>
      </c>
      <c r="N1433">
        <f t="shared" si="280"/>
        <v>4800</v>
      </c>
      <c r="O1433" s="20">
        <f t="shared" si="280"/>
        <v>4608</v>
      </c>
      <c r="P1433">
        <f t="shared" si="280"/>
        <v>4423.68</v>
      </c>
      <c r="Q1433" s="20">
        <f t="shared" si="280"/>
        <v>4246.7328000000007</v>
      </c>
      <c r="R1433" s="21">
        <f t="shared" ca="1" si="281"/>
        <v>483700000</v>
      </c>
      <c r="S1433">
        <f t="shared" ca="1" si="282"/>
        <v>441134400</v>
      </c>
      <c r="T1433" s="21">
        <f t="shared" ca="1" si="283"/>
        <v>402314572.80000001</v>
      </c>
      <c r="U1433">
        <f t="shared" ca="1" si="284"/>
        <v>366910890.39360005</v>
      </c>
      <c r="V1433" s="21">
        <f t="shared" ca="1" si="285"/>
        <v>352234454.77785605</v>
      </c>
      <c r="W1433" s="17">
        <f t="shared" ca="1" si="286"/>
        <v>-496396690.48911953</v>
      </c>
    </row>
    <row r="1434" spans="6:23" x14ac:dyDescent="0.3">
      <c r="F1434">
        <v>1432</v>
      </c>
      <c r="G1434">
        <f t="shared" ca="1" si="275"/>
        <v>0.24347511443656888</v>
      </c>
      <c r="H1434" s="19">
        <f t="shared" ca="1" si="276"/>
        <v>119145</v>
      </c>
      <c r="I1434">
        <f t="shared" ca="1" si="277"/>
        <v>113187.75</v>
      </c>
      <c r="J1434" s="19">
        <f t="shared" ca="1" si="277"/>
        <v>107528.3625</v>
      </c>
      <c r="K1434">
        <f t="shared" ca="1" si="277"/>
        <v>102151.94437500001</v>
      </c>
      <c r="L1434" s="19">
        <f t="shared" ca="1" si="278"/>
        <v>102151.94437500001</v>
      </c>
      <c r="M1434" s="20">
        <f t="shared" si="279"/>
        <v>5000</v>
      </c>
      <c r="N1434">
        <f t="shared" si="280"/>
        <v>4800</v>
      </c>
      <c r="O1434" s="20">
        <f t="shared" si="280"/>
        <v>4608</v>
      </c>
      <c r="P1434">
        <f t="shared" si="280"/>
        <v>4423.68</v>
      </c>
      <c r="Q1434" s="20">
        <f t="shared" si="280"/>
        <v>4246.7328000000007</v>
      </c>
      <c r="R1434" s="21">
        <f t="shared" ca="1" si="281"/>
        <v>595725000</v>
      </c>
      <c r="S1434">
        <f t="shared" ca="1" si="282"/>
        <v>543301200</v>
      </c>
      <c r="T1434" s="21">
        <f t="shared" ca="1" si="283"/>
        <v>495490694.40000004</v>
      </c>
      <c r="U1434">
        <f t="shared" ca="1" si="284"/>
        <v>451887513.29280007</v>
      </c>
      <c r="V1434" s="21">
        <f t="shared" ca="1" si="285"/>
        <v>433812012.76108807</v>
      </c>
      <c r="W1434" s="17">
        <f t="shared" ca="1" si="286"/>
        <v>-171321931.86196136</v>
      </c>
    </row>
    <row r="1435" spans="6:23" x14ac:dyDescent="0.3">
      <c r="F1435">
        <v>1433</v>
      </c>
      <c r="G1435">
        <f t="shared" ca="1" si="275"/>
        <v>0.49998656740706304</v>
      </c>
      <c r="H1435" s="19">
        <f t="shared" ca="1" si="276"/>
        <v>139999</v>
      </c>
      <c r="I1435">
        <f t="shared" ca="1" si="277"/>
        <v>132999.04999999999</v>
      </c>
      <c r="J1435" s="19">
        <f t="shared" ca="1" si="277"/>
        <v>126349.09749999999</v>
      </c>
      <c r="K1435">
        <f t="shared" ca="1" si="277"/>
        <v>120031.64262499999</v>
      </c>
      <c r="L1435" s="19">
        <f t="shared" ca="1" si="278"/>
        <v>120031.64262499999</v>
      </c>
      <c r="M1435" s="20">
        <f t="shared" si="279"/>
        <v>5000</v>
      </c>
      <c r="N1435">
        <f t="shared" si="280"/>
        <v>4800</v>
      </c>
      <c r="O1435" s="20">
        <f t="shared" si="280"/>
        <v>4608</v>
      </c>
      <c r="P1435">
        <f t="shared" si="280"/>
        <v>4423.68</v>
      </c>
      <c r="Q1435" s="20">
        <f t="shared" si="280"/>
        <v>4246.7328000000007</v>
      </c>
      <c r="R1435" s="21">
        <f t="shared" ca="1" si="281"/>
        <v>699995000</v>
      </c>
      <c r="S1435">
        <f t="shared" ca="1" si="282"/>
        <v>638395440</v>
      </c>
      <c r="T1435" s="21">
        <f t="shared" ca="1" si="283"/>
        <v>582216641.27999997</v>
      </c>
      <c r="U1435">
        <f t="shared" ca="1" si="284"/>
        <v>530981576.84736001</v>
      </c>
      <c r="V1435" s="21">
        <f t="shared" ca="1" si="285"/>
        <v>509742313.77346563</v>
      </c>
      <c r="W1435" s="17">
        <f t="shared" ca="1" si="286"/>
        <v>131249325.28647685</v>
      </c>
    </row>
    <row r="1436" spans="6:23" x14ac:dyDescent="0.3">
      <c r="F1436">
        <v>1434</v>
      </c>
      <c r="G1436">
        <f t="shared" ca="1" si="275"/>
        <v>0.68278560334200689</v>
      </c>
      <c r="H1436" s="19">
        <f t="shared" ca="1" si="276"/>
        <v>154265</v>
      </c>
      <c r="I1436">
        <f t="shared" ca="1" si="277"/>
        <v>146551.75</v>
      </c>
      <c r="J1436" s="19">
        <f t="shared" ca="1" si="277"/>
        <v>139224.16250000001</v>
      </c>
      <c r="K1436">
        <f t="shared" ca="1" si="277"/>
        <v>132262.954375</v>
      </c>
      <c r="L1436" s="19">
        <f t="shared" ca="1" si="278"/>
        <v>132262.954375</v>
      </c>
      <c r="M1436" s="20">
        <f t="shared" si="279"/>
        <v>5000</v>
      </c>
      <c r="N1436">
        <f t="shared" si="280"/>
        <v>4800</v>
      </c>
      <c r="O1436" s="20">
        <f t="shared" si="280"/>
        <v>4608</v>
      </c>
      <c r="P1436">
        <f t="shared" si="280"/>
        <v>4423.68</v>
      </c>
      <c r="Q1436" s="20">
        <f t="shared" si="280"/>
        <v>4246.7328000000007</v>
      </c>
      <c r="R1436" s="21">
        <f t="shared" ca="1" si="281"/>
        <v>771325000</v>
      </c>
      <c r="S1436">
        <f t="shared" ca="1" si="282"/>
        <v>703448400</v>
      </c>
      <c r="T1436" s="21">
        <f t="shared" ca="1" si="283"/>
        <v>641544940.80000007</v>
      </c>
      <c r="U1436">
        <f t="shared" ca="1" si="284"/>
        <v>585088986.00960004</v>
      </c>
      <c r="V1436" s="21">
        <f t="shared" ca="1" si="285"/>
        <v>561685426.56921613</v>
      </c>
      <c r="W1436" s="17">
        <f t="shared" ca="1" si="286"/>
        <v>338235110.00305939</v>
      </c>
    </row>
    <row r="1437" spans="6:23" x14ac:dyDescent="0.3">
      <c r="F1437">
        <v>1435</v>
      </c>
      <c r="G1437">
        <f t="shared" ca="1" si="275"/>
        <v>0.11083499035794742</v>
      </c>
      <c r="H1437" s="19">
        <f t="shared" ca="1" si="276"/>
        <v>103337</v>
      </c>
      <c r="I1437">
        <f t="shared" ca="1" si="277"/>
        <v>98170.15</v>
      </c>
      <c r="J1437" s="19">
        <f t="shared" ca="1" si="277"/>
        <v>93261.642499999987</v>
      </c>
      <c r="K1437">
        <f t="shared" ca="1" si="277"/>
        <v>88598.560374999986</v>
      </c>
      <c r="L1437" s="19">
        <f t="shared" ca="1" si="278"/>
        <v>88598.560374999986</v>
      </c>
      <c r="M1437" s="20">
        <f t="shared" si="279"/>
        <v>5000</v>
      </c>
      <c r="N1437">
        <f t="shared" si="280"/>
        <v>4800</v>
      </c>
      <c r="O1437" s="20">
        <f t="shared" si="280"/>
        <v>4608</v>
      </c>
      <c r="P1437">
        <f t="shared" si="280"/>
        <v>4423.68</v>
      </c>
      <c r="Q1437" s="20">
        <f t="shared" si="280"/>
        <v>4246.7328000000007</v>
      </c>
      <c r="R1437" s="21">
        <f t="shared" ca="1" si="281"/>
        <v>516685000</v>
      </c>
      <c r="S1437">
        <f t="shared" ca="1" si="282"/>
        <v>471216720</v>
      </c>
      <c r="T1437" s="21">
        <f t="shared" ca="1" si="283"/>
        <v>429749648.63999993</v>
      </c>
      <c r="U1437">
        <f t="shared" ca="1" si="284"/>
        <v>391931679.55967999</v>
      </c>
      <c r="V1437" s="21">
        <f t="shared" ca="1" si="285"/>
        <v>376254412.37729281</v>
      </c>
      <c r="W1437" s="17">
        <f t="shared" ca="1" si="286"/>
        <v>-400680636.81077266</v>
      </c>
    </row>
    <row r="1438" spans="6:23" x14ac:dyDescent="0.3">
      <c r="F1438">
        <v>1436</v>
      </c>
      <c r="G1438">
        <f t="shared" ca="1" si="275"/>
        <v>0.25648348524199016</v>
      </c>
      <c r="H1438" s="19">
        <f t="shared" ca="1" si="276"/>
        <v>120373</v>
      </c>
      <c r="I1438">
        <f t="shared" ca="1" si="277"/>
        <v>114354.35</v>
      </c>
      <c r="J1438" s="19">
        <f t="shared" ca="1" si="277"/>
        <v>108636.63250000001</v>
      </c>
      <c r="K1438">
        <f t="shared" ca="1" si="277"/>
        <v>103204.800875</v>
      </c>
      <c r="L1438" s="19">
        <f t="shared" ca="1" si="278"/>
        <v>103204.800875</v>
      </c>
      <c r="M1438" s="20">
        <f t="shared" si="279"/>
        <v>5000</v>
      </c>
      <c r="N1438">
        <f t="shared" si="280"/>
        <v>4800</v>
      </c>
      <c r="O1438" s="20">
        <f t="shared" si="280"/>
        <v>4608</v>
      </c>
      <c r="P1438">
        <f t="shared" si="280"/>
        <v>4423.68</v>
      </c>
      <c r="Q1438" s="20">
        <f t="shared" si="280"/>
        <v>4246.7328000000007</v>
      </c>
      <c r="R1438" s="21">
        <f t="shared" ca="1" si="281"/>
        <v>601865000</v>
      </c>
      <c r="S1438">
        <f t="shared" ca="1" si="282"/>
        <v>548900880</v>
      </c>
      <c r="T1438" s="21">
        <f t="shared" ca="1" si="283"/>
        <v>500597602.56000006</v>
      </c>
      <c r="U1438">
        <f t="shared" ca="1" si="284"/>
        <v>456545013.53472006</v>
      </c>
      <c r="V1438" s="21">
        <f t="shared" ca="1" si="285"/>
        <v>438283212.99333125</v>
      </c>
      <c r="W1438" s="17">
        <f t="shared" ca="1" si="286"/>
        <v>-153504846.22955108</v>
      </c>
    </row>
    <row r="1439" spans="6:23" x14ac:dyDescent="0.3">
      <c r="F1439">
        <v>1437</v>
      </c>
      <c r="G1439">
        <f t="shared" ca="1" si="275"/>
        <v>0.50305852705623999</v>
      </c>
      <c r="H1439" s="19">
        <f t="shared" ca="1" si="276"/>
        <v>140230</v>
      </c>
      <c r="I1439">
        <f t="shared" ca="1" si="277"/>
        <v>133218.5</v>
      </c>
      <c r="J1439" s="19">
        <f t="shared" ca="1" si="277"/>
        <v>126557.575</v>
      </c>
      <c r="K1439">
        <f t="shared" ca="1" si="277"/>
        <v>120229.69624999999</v>
      </c>
      <c r="L1439" s="19">
        <f t="shared" ca="1" si="278"/>
        <v>120229.69624999999</v>
      </c>
      <c r="M1439" s="20">
        <f t="shared" si="279"/>
        <v>5000</v>
      </c>
      <c r="N1439">
        <f t="shared" si="280"/>
        <v>4800</v>
      </c>
      <c r="O1439" s="20">
        <f t="shared" si="280"/>
        <v>4608</v>
      </c>
      <c r="P1439">
        <f t="shared" si="280"/>
        <v>4423.68</v>
      </c>
      <c r="Q1439" s="20">
        <f t="shared" si="280"/>
        <v>4246.7328000000007</v>
      </c>
      <c r="R1439" s="21">
        <f t="shared" ca="1" si="281"/>
        <v>701150000</v>
      </c>
      <c r="S1439">
        <f t="shared" ca="1" si="282"/>
        <v>639448800</v>
      </c>
      <c r="T1439" s="21">
        <f t="shared" ca="1" si="283"/>
        <v>583177305.60000002</v>
      </c>
      <c r="U1439">
        <f t="shared" ca="1" si="284"/>
        <v>531857702.70719999</v>
      </c>
      <c r="V1439" s="21">
        <f t="shared" ca="1" si="285"/>
        <v>510583394.59891206</v>
      </c>
      <c r="W1439" s="17">
        <f t="shared" ca="1" si="286"/>
        <v>134600910.61309457</v>
      </c>
    </row>
    <row r="1440" spans="6:23" x14ac:dyDescent="0.3">
      <c r="F1440">
        <v>1438</v>
      </c>
      <c r="G1440">
        <f t="shared" ca="1" si="275"/>
        <v>0.95068714916404096</v>
      </c>
      <c r="H1440" s="19">
        <f t="shared" ca="1" si="276"/>
        <v>189547</v>
      </c>
      <c r="I1440">
        <f t="shared" ca="1" si="277"/>
        <v>180069.65</v>
      </c>
      <c r="J1440" s="19">
        <f t="shared" ca="1" si="277"/>
        <v>171066.16749999998</v>
      </c>
      <c r="K1440">
        <f t="shared" ca="1" si="277"/>
        <v>162512.85912499999</v>
      </c>
      <c r="L1440" s="19">
        <f t="shared" ca="1" si="278"/>
        <v>162512.85912499999</v>
      </c>
      <c r="M1440" s="20">
        <f t="shared" si="279"/>
        <v>5000</v>
      </c>
      <c r="N1440">
        <f t="shared" si="280"/>
        <v>4800</v>
      </c>
      <c r="O1440" s="20">
        <f t="shared" si="280"/>
        <v>4608</v>
      </c>
      <c r="P1440">
        <f t="shared" si="280"/>
        <v>4423.68</v>
      </c>
      <c r="Q1440" s="20">
        <f t="shared" si="280"/>
        <v>4246.7328000000007</v>
      </c>
      <c r="R1440" s="21">
        <f t="shared" ca="1" si="281"/>
        <v>947735000</v>
      </c>
      <c r="S1440">
        <f t="shared" ca="1" si="282"/>
        <v>864334320</v>
      </c>
      <c r="T1440" s="21">
        <f t="shared" ca="1" si="283"/>
        <v>788272899.83999991</v>
      </c>
      <c r="U1440">
        <f t="shared" ca="1" si="284"/>
        <v>718904884.65408003</v>
      </c>
      <c r="V1440" s="21">
        <f t="shared" ca="1" si="285"/>
        <v>690148689.26791692</v>
      </c>
      <c r="W1440" s="17">
        <f t="shared" ca="1" si="286"/>
        <v>850142614.30492926</v>
      </c>
    </row>
    <row r="1441" spans="6:23" x14ac:dyDescent="0.3">
      <c r="F1441">
        <v>1439</v>
      </c>
      <c r="G1441">
        <f t="shared" ca="1" si="275"/>
        <v>0.36096700915934876</v>
      </c>
      <c r="H1441" s="19">
        <f t="shared" ca="1" si="276"/>
        <v>129324</v>
      </c>
      <c r="I1441">
        <f t="shared" ca="1" si="277"/>
        <v>122857.8</v>
      </c>
      <c r="J1441" s="19">
        <f t="shared" ca="1" si="277"/>
        <v>116714.91</v>
      </c>
      <c r="K1441">
        <f t="shared" ca="1" si="277"/>
        <v>110879.1645</v>
      </c>
      <c r="L1441" s="19">
        <f t="shared" ca="1" si="278"/>
        <v>110879.1645</v>
      </c>
      <c r="M1441" s="20">
        <f t="shared" si="279"/>
        <v>5000</v>
      </c>
      <c r="N1441">
        <f t="shared" si="280"/>
        <v>4800</v>
      </c>
      <c r="O1441" s="20">
        <f t="shared" si="280"/>
        <v>4608</v>
      </c>
      <c r="P1441">
        <f t="shared" si="280"/>
        <v>4423.68</v>
      </c>
      <c r="Q1441" s="20">
        <f t="shared" si="280"/>
        <v>4246.7328000000007</v>
      </c>
      <c r="R1441" s="21">
        <f t="shared" ca="1" si="281"/>
        <v>646620000</v>
      </c>
      <c r="S1441">
        <f t="shared" ca="1" si="282"/>
        <v>589717440</v>
      </c>
      <c r="T1441" s="21">
        <f t="shared" ca="1" si="283"/>
        <v>537822305.27999997</v>
      </c>
      <c r="U1441">
        <f t="shared" ca="1" si="284"/>
        <v>490493942.41536003</v>
      </c>
      <c r="V1441" s="21">
        <f t="shared" ca="1" si="285"/>
        <v>470874184.71874565</v>
      </c>
      <c r="W1441" s="17">
        <f t="shared" ca="1" si="286"/>
        <v>-23634542.079955339</v>
      </c>
    </row>
    <row r="1442" spans="6:23" x14ac:dyDescent="0.3">
      <c r="F1442">
        <v>1440</v>
      </c>
      <c r="G1442">
        <f t="shared" ca="1" si="275"/>
        <v>0.50901358622756798</v>
      </c>
      <c r="H1442" s="19">
        <f t="shared" ca="1" si="276"/>
        <v>140678</v>
      </c>
      <c r="I1442">
        <f t="shared" ca="1" si="277"/>
        <v>133644.1</v>
      </c>
      <c r="J1442" s="19">
        <f t="shared" ca="1" si="277"/>
        <v>126961.895</v>
      </c>
      <c r="K1442">
        <f t="shared" ca="1" si="277"/>
        <v>120613.80025</v>
      </c>
      <c r="L1442" s="19">
        <f t="shared" ca="1" si="278"/>
        <v>120613.80025</v>
      </c>
      <c r="M1442" s="20">
        <f t="shared" si="279"/>
        <v>5000</v>
      </c>
      <c r="N1442">
        <f t="shared" si="280"/>
        <v>4800</v>
      </c>
      <c r="O1442" s="20">
        <f t="shared" si="280"/>
        <v>4608</v>
      </c>
      <c r="P1442">
        <f t="shared" si="280"/>
        <v>4423.68</v>
      </c>
      <c r="Q1442" s="20">
        <f t="shared" si="280"/>
        <v>4246.7328000000007</v>
      </c>
      <c r="R1442" s="21">
        <f t="shared" ca="1" si="281"/>
        <v>703390000</v>
      </c>
      <c r="S1442">
        <f t="shared" ca="1" si="282"/>
        <v>641491680</v>
      </c>
      <c r="T1442" s="21">
        <f t="shared" ca="1" si="283"/>
        <v>585040412.15999997</v>
      </c>
      <c r="U1442">
        <f t="shared" ca="1" si="284"/>
        <v>533556855.88992006</v>
      </c>
      <c r="V1442" s="21">
        <f t="shared" ca="1" si="285"/>
        <v>512214581.65432328</v>
      </c>
      <c r="W1442" s="17">
        <f t="shared" ca="1" si="286"/>
        <v>141100954.88289881</v>
      </c>
    </row>
    <row r="1443" spans="6:23" x14ac:dyDescent="0.3">
      <c r="F1443">
        <v>1441</v>
      </c>
      <c r="G1443">
        <f t="shared" ca="1" si="275"/>
        <v>0.7131768669039098</v>
      </c>
      <c r="H1443" s="19">
        <f t="shared" ca="1" si="276"/>
        <v>156881</v>
      </c>
      <c r="I1443">
        <f t="shared" ca="1" si="277"/>
        <v>149036.95000000001</v>
      </c>
      <c r="J1443" s="19">
        <f t="shared" ca="1" si="277"/>
        <v>141585.10250000001</v>
      </c>
      <c r="K1443">
        <f t="shared" ca="1" si="277"/>
        <v>134505.84737500001</v>
      </c>
      <c r="L1443" s="19">
        <f t="shared" ca="1" si="278"/>
        <v>134505.84737500001</v>
      </c>
      <c r="M1443" s="20">
        <f t="shared" si="279"/>
        <v>5000</v>
      </c>
      <c r="N1443">
        <f t="shared" si="280"/>
        <v>4800</v>
      </c>
      <c r="O1443" s="20">
        <f t="shared" si="280"/>
        <v>4608</v>
      </c>
      <c r="P1443">
        <f t="shared" si="280"/>
        <v>4423.68</v>
      </c>
      <c r="Q1443" s="20">
        <f t="shared" si="280"/>
        <v>4246.7328000000007</v>
      </c>
      <c r="R1443" s="21">
        <f t="shared" ca="1" si="281"/>
        <v>784405000</v>
      </c>
      <c r="S1443">
        <f t="shared" ca="1" si="282"/>
        <v>715377360</v>
      </c>
      <c r="T1443" s="21">
        <f t="shared" ca="1" si="283"/>
        <v>652424152.32000005</v>
      </c>
      <c r="U1443">
        <f t="shared" ca="1" si="284"/>
        <v>595010826.91584015</v>
      </c>
      <c r="V1443" s="21">
        <f t="shared" ca="1" si="285"/>
        <v>571210393.83920658</v>
      </c>
      <c r="W1443" s="17">
        <f t="shared" ca="1" si="286"/>
        <v>376190725.64995337</v>
      </c>
    </row>
    <row r="1444" spans="6:23" x14ac:dyDescent="0.3">
      <c r="F1444">
        <v>1442</v>
      </c>
      <c r="G1444">
        <f t="shared" ca="1" si="275"/>
        <v>0.56993342175595585</v>
      </c>
      <c r="H1444" s="19">
        <f t="shared" ca="1" si="276"/>
        <v>145286</v>
      </c>
      <c r="I1444">
        <f t="shared" ca="1" si="277"/>
        <v>138021.70000000001</v>
      </c>
      <c r="J1444" s="19">
        <f t="shared" ca="1" si="277"/>
        <v>131120.61500000002</v>
      </c>
      <c r="K1444">
        <f t="shared" ca="1" si="277"/>
        <v>124564.58425000001</v>
      </c>
      <c r="L1444" s="19">
        <f t="shared" ca="1" si="278"/>
        <v>124564.58425000001</v>
      </c>
      <c r="M1444" s="20">
        <f t="shared" si="279"/>
        <v>5000</v>
      </c>
      <c r="N1444">
        <f t="shared" si="280"/>
        <v>4800</v>
      </c>
      <c r="O1444" s="20">
        <f t="shared" si="280"/>
        <v>4608</v>
      </c>
      <c r="P1444">
        <f t="shared" si="280"/>
        <v>4423.68</v>
      </c>
      <c r="Q1444" s="20">
        <f t="shared" si="280"/>
        <v>4246.7328000000007</v>
      </c>
      <c r="R1444" s="21">
        <f t="shared" ca="1" si="281"/>
        <v>726430000</v>
      </c>
      <c r="S1444">
        <f t="shared" ca="1" si="282"/>
        <v>662504160</v>
      </c>
      <c r="T1444" s="21">
        <f t="shared" ca="1" si="283"/>
        <v>604203793.92000008</v>
      </c>
      <c r="U1444">
        <f t="shared" ca="1" si="284"/>
        <v>551033860.05504012</v>
      </c>
      <c r="V1444" s="21">
        <f t="shared" ca="1" si="285"/>
        <v>528992505.65283853</v>
      </c>
      <c r="W1444" s="17">
        <f t="shared" ca="1" si="286"/>
        <v>207958553.08660102</v>
      </c>
    </row>
    <row r="1445" spans="6:23" x14ac:dyDescent="0.3">
      <c r="F1445">
        <v>1443</v>
      </c>
      <c r="G1445">
        <f t="shared" ca="1" si="275"/>
        <v>0.44542130390905732</v>
      </c>
      <c r="H1445" s="19">
        <f t="shared" ca="1" si="276"/>
        <v>135883</v>
      </c>
      <c r="I1445">
        <f t="shared" ca="1" si="277"/>
        <v>129088.85</v>
      </c>
      <c r="J1445" s="19">
        <f t="shared" ca="1" si="277"/>
        <v>122634.4075</v>
      </c>
      <c r="K1445">
        <f t="shared" ca="1" si="277"/>
        <v>116502.687125</v>
      </c>
      <c r="L1445" s="19">
        <f t="shared" ca="1" si="278"/>
        <v>116502.687125</v>
      </c>
      <c r="M1445" s="20">
        <f t="shared" si="279"/>
        <v>5000</v>
      </c>
      <c r="N1445">
        <f t="shared" si="280"/>
        <v>4800</v>
      </c>
      <c r="O1445" s="20">
        <f t="shared" si="280"/>
        <v>4608</v>
      </c>
      <c r="P1445">
        <f t="shared" si="280"/>
        <v>4423.68</v>
      </c>
      <c r="Q1445" s="20">
        <f t="shared" si="280"/>
        <v>4246.7328000000007</v>
      </c>
      <c r="R1445" s="21">
        <f t="shared" ca="1" si="281"/>
        <v>679415000</v>
      </c>
      <c r="S1445">
        <f t="shared" ca="1" si="282"/>
        <v>619626480</v>
      </c>
      <c r="T1445" s="21">
        <f t="shared" ca="1" si="283"/>
        <v>565099349.75999999</v>
      </c>
      <c r="U1445">
        <f t="shared" ca="1" si="284"/>
        <v>515370606.98111999</v>
      </c>
      <c r="V1445" s="21">
        <f t="shared" ca="1" si="285"/>
        <v>494755782.70187527</v>
      </c>
      <c r="W1445" s="17">
        <f t="shared" ca="1" si="286"/>
        <v>71530168.557649136</v>
      </c>
    </row>
    <row r="1446" spans="6:23" x14ac:dyDescent="0.3">
      <c r="F1446">
        <v>1444</v>
      </c>
      <c r="G1446">
        <f t="shared" ca="1" si="275"/>
        <v>0.448634319312188</v>
      </c>
      <c r="H1446" s="19">
        <f t="shared" ca="1" si="276"/>
        <v>136127</v>
      </c>
      <c r="I1446">
        <f t="shared" ca="1" si="277"/>
        <v>129320.65</v>
      </c>
      <c r="J1446" s="19">
        <f t="shared" ca="1" si="277"/>
        <v>122854.61749999999</v>
      </c>
      <c r="K1446">
        <f t="shared" ca="1" si="277"/>
        <v>116711.886625</v>
      </c>
      <c r="L1446" s="19">
        <f t="shared" ca="1" si="278"/>
        <v>116711.886625</v>
      </c>
      <c r="M1446" s="20">
        <f t="shared" si="279"/>
        <v>5000</v>
      </c>
      <c r="N1446">
        <f t="shared" si="280"/>
        <v>4800</v>
      </c>
      <c r="O1446" s="20">
        <f t="shared" si="280"/>
        <v>4608</v>
      </c>
      <c r="P1446">
        <f t="shared" si="280"/>
        <v>4423.68</v>
      </c>
      <c r="Q1446" s="20">
        <f t="shared" si="280"/>
        <v>4246.7328000000007</v>
      </c>
      <c r="R1446" s="21">
        <f t="shared" ca="1" si="281"/>
        <v>680635000</v>
      </c>
      <c r="S1446">
        <f t="shared" ca="1" si="282"/>
        <v>620739120</v>
      </c>
      <c r="T1446" s="21">
        <f t="shared" ca="1" si="283"/>
        <v>566114077.43999994</v>
      </c>
      <c r="U1446">
        <f t="shared" ca="1" si="284"/>
        <v>516296038.62528002</v>
      </c>
      <c r="V1446" s="21">
        <f t="shared" ca="1" si="285"/>
        <v>495644197.08026886</v>
      </c>
      <c r="W1446" s="17">
        <f t="shared" ca="1" si="286"/>
        <v>75070371.240310431</v>
      </c>
    </row>
    <row r="1447" spans="6:23" x14ac:dyDescent="0.3">
      <c r="F1447">
        <v>1445</v>
      </c>
      <c r="G1447">
        <f t="shared" ca="1" si="275"/>
        <v>0.46269317270050714</v>
      </c>
      <c r="H1447" s="19">
        <f t="shared" ca="1" si="276"/>
        <v>137190</v>
      </c>
      <c r="I1447">
        <f t="shared" ca="1" si="277"/>
        <v>130330.5</v>
      </c>
      <c r="J1447" s="19">
        <f t="shared" ca="1" si="277"/>
        <v>123813.97500000001</v>
      </c>
      <c r="K1447">
        <f t="shared" ca="1" si="277"/>
        <v>117623.27625000001</v>
      </c>
      <c r="L1447" s="19">
        <f t="shared" ca="1" si="278"/>
        <v>117623.27625000001</v>
      </c>
      <c r="M1447" s="20">
        <f t="shared" si="279"/>
        <v>5000</v>
      </c>
      <c r="N1447">
        <f t="shared" si="280"/>
        <v>4800</v>
      </c>
      <c r="O1447" s="20">
        <f t="shared" si="280"/>
        <v>4608</v>
      </c>
      <c r="P1447">
        <f t="shared" si="280"/>
        <v>4423.68</v>
      </c>
      <c r="Q1447" s="20">
        <f t="shared" si="280"/>
        <v>4246.7328000000007</v>
      </c>
      <c r="R1447" s="21">
        <f t="shared" ca="1" si="281"/>
        <v>685950000</v>
      </c>
      <c r="S1447">
        <f t="shared" ca="1" si="282"/>
        <v>625586400</v>
      </c>
      <c r="T1447" s="21">
        <f t="shared" ca="1" si="283"/>
        <v>570534796.80000007</v>
      </c>
      <c r="U1447">
        <f t="shared" ca="1" si="284"/>
        <v>520327734.68160009</v>
      </c>
      <c r="V1447" s="21">
        <f t="shared" ca="1" si="285"/>
        <v>499514625.29433614</v>
      </c>
      <c r="W1447" s="17">
        <f t="shared" ca="1" si="286"/>
        <v>90493467.353708267</v>
      </c>
    </row>
    <row r="1448" spans="6:23" x14ac:dyDescent="0.3">
      <c r="F1448">
        <v>1446</v>
      </c>
      <c r="G1448">
        <f t="shared" ca="1" si="275"/>
        <v>0.2684353092404651</v>
      </c>
      <c r="H1448" s="19">
        <f t="shared" ca="1" si="276"/>
        <v>121473</v>
      </c>
      <c r="I1448">
        <f t="shared" ca="1" si="277"/>
        <v>115399.35</v>
      </c>
      <c r="J1448" s="19">
        <f t="shared" ca="1" si="277"/>
        <v>109629.38250000001</v>
      </c>
      <c r="K1448">
        <f t="shared" ca="1" si="277"/>
        <v>104147.913375</v>
      </c>
      <c r="L1448" s="19">
        <f t="shared" ca="1" si="278"/>
        <v>104147.913375</v>
      </c>
      <c r="M1448" s="20">
        <f t="shared" si="279"/>
        <v>5000</v>
      </c>
      <c r="N1448">
        <f t="shared" si="280"/>
        <v>4800</v>
      </c>
      <c r="O1448" s="20">
        <f t="shared" si="280"/>
        <v>4608</v>
      </c>
      <c r="P1448">
        <f t="shared" si="280"/>
        <v>4423.68</v>
      </c>
      <c r="Q1448" s="20">
        <f t="shared" si="280"/>
        <v>4246.7328000000007</v>
      </c>
      <c r="R1448" s="21">
        <f t="shared" ca="1" si="281"/>
        <v>607365000</v>
      </c>
      <c r="S1448">
        <f t="shared" ca="1" si="282"/>
        <v>553916880</v>
      </c>
      <c r="T1448" s="21">
        <f t="shared" ca="1" si="283"/>
        <v>505172194.56000006</v>
      </c>
      <c r="U1448">
        <f t="shared" ca="1" si="284"/>
        <v>460717041.43872005</v>
      </c>
      <c r="V1448" s="21">
        <f t="shared" ca="1" si="285"/>
        <v>442288359.78117126</v>
      </c>
      <c r="W1448" s="17">
        <f t="shared" ca="1" si="286"/>
        <v>-137544916.10279942</v>
      </c>
    </row>
    <row r="1449" spans="6:23" x14ac:dyDescent="0.3">
      <c r="F1449">
        <v>1447</v>
      </c>
      <c r="G1449">
        <f t="shared" ca="1" si="275"/>
        <v>0.70779927139765253</v>
      </c>
      <c r="H1449" s="19">
        <f t="shared" ca="1" si="276"/>
        <v>156409</v>
      </c>
      <c r="I1449">
        <f t="shared" ca="1" si="277"/>
        <v>148588.54999999999</v>
      </c>
      <c r="J1449" s="19">
        <f t="shared" ca="1" si="277"/>
        <v>141159.1225</v>
      </c>
      <c r="K1449">
        <f t="shared" ca="1" si="277"/>
        <v>134101.166375</v>
      </c>
      <c r="L1449" s="19">
        <f t="shared" ca="1" si="278"/>
        <v>134101.166375</v>
      </c>
      <c r="M1449" s="20">
        <f t="shared" si="279"/>
        <v>5000</v>
      </c>
      <c r="N1449">
        <f t="shared" si="280"/>
        <v>4800</v>
      </c>
      <c r="O1449" s="20">
        <f t="shared" si="280"/>
        <v>4608</v>
      </c>
      <c r="P1449">
        <f t="shared" si="280"/>
        <v>4423.68</v>
      </c>
      <c r="Q1449" s="20">
        <f t="shared" si="280"/>
        <v>4246.7328000000007</v>
      </c>
      <c r="R1449" s="21">
        <f t="shared" ca="1" si="281"/>
        <v>782045000</v>
      </c>
      <c r="S1449">
        <f t="shared" ca="1" si="282"/>
        <v>713225040</v>
      </c>
      <c r="T1449" s="21">
        <f t="shared" ca="1" si="283"/>
        <v>650461236.48000002</v>
      </c>
      <c r="U1449">
        <f t="shared" ca="1" si="284"/>
        <v>593220647.66975999</v>
      </c>
      <c r="V1449" s="21">
        <f t="shared" ca="1" si="285"/>
        <v>569491821.76296973</v>
      </c>
      <c r="W1449" s="17">
        <f t="shared" ca="1" si="286"/>
        <v>369342464.72283792</v>
      </c>
    </row>
    <row r="1450" spans="6:23" x14ac:dyDescent="0.3">
      <c r="F1450">
        <v>1448</v>
      </c>
      <c r="G1450">
        <f t="shared" ca="1" si="275"/>
        <v>3.2935555357319735E-2</v>
      </c>
      <c r="H1450" s="19">
        <f t="shared" ca="1" si="276"/>
        <v>84821</v>
      </c>
      <c r="I1450">
        <f t="shared" ca="1" si="277"/>
        <v>80579.95</v>
      </c>
      <c r="J1450" s="19">
        <f t="shared" ca="1" si="277"/>
        <v>76550.952499999999</v>
      </c>
      <c r="K1450">
        <f t="shared" ca="1" si="277"/>
        <v>72723.404874999993</v>
      </c>
      <c r="L1450" s="19">
        <f t="shared" ca="1" si="278"/>
        <v>72723.404874999993</v>
      </c>
      <c r="M1450" s="20">
        <f t="shared" si="279"/>
        <v>5000</v>
      </c>
      <c r="N1450">
        <f t="shared" si="280"/>
        <v>4800</v>
      </c>
      <c r="O1450" s="20">
        <f t="shared" si="280"/>
        <v>4608</v>
      </c>
      <c r="P1450">
        <f t="shared" si="280"/>
        <v>4423.68</v>
      </c>
      <c r="Q1450" s="20">
        <f t="shared" si="280"/>
        <v>4246.7328000000007</v>
      </c>
      <c r="R1450" s="21">
        <f t="shared" ca="1" si="281"/>
        <v>424105000</v>
      </c>
      <c r="S1450">
        <f t="shared" ca="1" si="282"/>
        <v>386783760</v>
      </c>
      <c r="T1450" s="21">
        <f t="shared" ca="1" si="283"/>
        <v>352746789.12</v>
      </c>
      <c r="U1450">
        <f t="shared" ca="1" si="284"/>
        <v>321705071.67743999</v>
      </c>
      <c r="V1450" s="21">
        <f t="shared" ca="1" si="285"/>
        <v>308836868.81034243</v>
      </c>
      <c r="W1450" s="17">
        <f t="shared" ca="1" si="286"/>
        <v>-669329787.92616916</v>
      </c>
    </row>
    <row r="1451" spans="6:23" x14ac:dyDescent="0.3">
      <c r="F1451">
        <v>1449</v>
      </c>
      <c r="G1451">
        <f t="shared" ca="1" si="275"/>
        <v>0.42295657400381403</v>
      </c>
      <c r="H1451" s="19">
        <f t="shared" ca="1" si="276"/>
        <v>134170</v>
      </c>
      <c r="I1451">
        <f t="shared" ca="1" si="277"/>
        <v>127461.5</v>
      </c>
      <c r="J1451" s="19">
        <f t="shared" ca="1" si="277"/>
        <v>121088.425</v>
      </c>
      <c r="K1451">
        <f t="shared" ca="1" si="277"/>
        <v>115034.00375</v>
      </c>
      <c r="L1451" s="19">
        <f t="shared" ca="1" si="278"/>
        <v>115034.00375</v>
      </c>
      <c r="M1451" s="20">
        <f t="shared" si="279"/>
        <v>5000</v>
      </c>
      <c r="N1451">
        <f t="shared" si="280"/>
        <v>4800</v>
      </c>
      <c r="O1451" s="20">
        <f t="shared" si="280"/>
        <v>4608</v>
      </c>
      <c r="P1451">
        <f t="shared" si="280"/>
        <v>4423.68</v>
      </c>
      <c r="Q1451" s="20">
        <f t="shared" si="280"/>
        <v>4246.7328000000007</v>
      </c>
      <c r="R1451" s="21">
        <f t="shared" ca="1" si="281"/>
        <v>670850000</v>
      </c>
      <c r="S1451">
        <f t="shared" ca="1" si="282"/>
        <v>611815200</v>
      </c>
      <c r="T1451" s="21">
        <f t="shared" ca="1" si="283"/>
        <v>557975462.39999998</v>
      </c>
      <c r="U1451">
        <f t="shared" ca="1" si="284"/>
        <v>508873621.70880008</v>
      </c>
      <c r="V1451" s="21">
        <f t="shared" ca="1" si="285"/>
        <v>488518676.84044808</v>
      </c>
      <c r="W1451" s="17">
        <f t="shared" ca="1" si="286"/>
        <v>46676204.642080307</v>
      </c>
    </row>
    <row r="1452" spans="6:23" x14ac:dyDescent="0.3">
      <c r="F1452">
        <v>1450</v>
      </c>
      <c r="G1452">
        <f t="shared" ca="1" si="275"/>
        <v>0.25320198454665355</v>
      </c>
      <c r="H1452" s="19">
        <f t="shared" ca="1" si="276"/>
        <v>120067</v>
      </c>
      <c r="I1452">
        <f t="shared" ca="1" si="277"/>
        <v>114063.65</v>
      </c>
      <c r="J1452" s="19">
        <f t="shared" ca="1" si="277"/>
        <v>108360.4675</v>
      </c>
      <c r="K1452">
        <f t="shared" ca="1" si="277"/>
        <v>102942.44412499999</v>
      </c>
      <c r="L1452" s="19">
        <f t="shared" ca="1" si="278"/>
        <v>102942.44412499999</v>
      </c>
      <c r="M1452" s="20">
        <f t="shared" si="279"/>
        <v>5000</v>
      </c>
      <c r="N1452">
        <f t="shared" si="280"/>
        <v>4800</v>
      </c>
      <c r="O1452" s="20">
        <f t="shared" si="280"/>
        <v>4608</v>
      </c>
      <c r="P1452">
        <f t="shared" si="280"/>
        <v>4423.68</v>
      </c>
      <c r="Q1452" s="20">
        <f t="shared" si="280"/>
        <v>4246.7328000000007</v>
      </c>
      <c r="R1452" s="21">
        <f t="shared" ca="1" si="281"/>
        <v>600335000</v>
      </c>
      <c r="S1452">
        <f t="shared" ca="1" si="282"/>
        <v>547505520</v>
      </c>
      <c r="T1452" s="21">
        <f t="shared" ca="1" si="283"/>
        <v>499325034.24000001</v>
      </c>
      <c r="U1452">
        <f t="shared" ca="1" si="284"/>
        <v>455384431.22688001</v>
      </c>
      <c r="V1452" s="21">
        <f t="shared" ca="1" si="285"/>
        <v>437169053.97780484</v>
      </c>
      <c r="W1452" s="17">
        <f t="shared" ca="1" si="286"/>
        <v>-157944608.61026573</v>
      </c>
    </row>
    <row r="1453" spans="6:23" x14ac:dyDescent="0.3">
      <c r="F1453">
        <v>1451</v>
      </c>
      <c r="G1453">
        <f t="shared" ca="1" si="275"/>
        <v>0.27891436207051157</v>
      </c>
      <c r="H1453" s="19">
        <f t="shared" ca="1" si="276"/>
        <v>122418</v>
      </c>
      <c r="I1453">
        <f t="shared" ca="1" si="277"/>
        <v>116297.1</v>
      </c>
      <c r="J1453" s="19">
        <f t="shared" ca="1" si="277"/>
        <v>110482.24500000001</v>
      </c>
      <c r="K1453">
        <f t="shared" ca="1" si="277"/>
        <v>104958.13275</v>
      </c>
      <c r="L1453" s="19">
        <f t="shared" ca="1" si="278"/>
        <v>104958.13275</v>
      </c>
      <c r="M1453" s="20">
        <f t="shared" si="279"/>
        <v>5000</v>
      </c>
      <c r="N1453">
        <f t="shared" si="280"/>
        <v>4800</v>
      </c>
      <c r="O1453" s="20">
        <f t="shared" si="280"/>
        <v>4608</v>
      </c>
      <c r="P1453">
        <f t="shared" si="280"/>
        <v>4423.68</v>
      </c>
      <c r="Q1453" s="20">
        <f t="shared" si="280"/>
        <v>4246.7328000000007</v>
      </c>
      <c r="R1453" s="21">
        <f t="shared" ca="1" si="281"/>
        <v>612090000</v>
      </c>
      <c r="S1453">
        <f t="shared" ca="1" si="282"/>
        <v>558226080</v>
      </c>
      <c r="T1453" s="21">
        <f t="shared" ca="1" si="283"/>
        <v>509102184.96000004</v>
      </c>
      <c r="U1453">
        <f t="shared" ca="1" si="284"/>
        <v>464301192.68352008</v>
      </c>
      <c r="V1453" s="21">
        <f t="shared" ca="1" si="285"/>
        <v>445729144.9761793</v>
      </c>
      <c r="W1453" s="17">
        <f t="shared" ca="1" si="286"/>
        <v>-123833885.22118068</v>
      </c>
    </row>
    <row r="1454" spans="6:23" x14ac:dyDescent="0.3">
      <c r="F1454">
        <v>1452</v>
      </c>
      <c r="G1454">
        <f t="shared" ca="1" si="275"/>
        <v>0.968272653687275</v>
      </c>
      <c r="H1454" s="19">
        <f t="shared" ca="1" si="276"/>
        <v>195680</v>
      </c>
      <c r="I1454">
        <f t="shared" ca="1" si="277"/>
        <v>185896</v>
      </c>
      <c r="J1454" s="19">
        <f t="shared" ca="1" si="277"/>
        <v>176601.2</v>
      </c>
      <c r="K1454">
        <f t="shared" ca="1" si="277"/>
        <v>167771.14000000001</v>
      </c>
      <c r="L1454" s="19">
        <f t="shared" ca="1" si="278"/>
        <v>167771.14000000001</v>
      </c>
      <c r="M1454" s="20">
        <f t="shared" si="279"/>
        <v>5000</v>
      </c>
      <c r="N1454">
        <f t="shared" si="280"/>
        <v>4800</v>
      </c>
      <c r="O1454" s="20">
        <f t="shared" si="280"/>
        <v>4608</v>
      </c>
      <c r="P1454">
        <f t="shared" si="280"/>
        <v>4423.68</v>
      </c>
      <c r="Q1454" s="20">
        <f t="shared" si="280"/>
        <v>4246.7328000000007</v>
      </c>
      <c r="R1454" s="21">
        <f t="shared" ca="1" si="281"/>
        <v>978400000</v>
      </c>
      <c r="S1454">
        <f t="shared" ca="1" si="282"/>
        <v>892300800</v>
      </c>
      <c r="T1454" s="21">
        <f t="shared" ca="1" si="283"/>
        <v>813778329.60000002</v>
      </c>
      <c r="U1454">
        <f t="shared" ca="1" si="284"/>
        <v>742165836.59520006</v>
      </c>
      <c r="V1454" s="21">
        <f t="shared" ca="1" si="285"/>
        <v>712479203.13139212</v>
      </c>
      <c r="W1454" s="17">
        <f t="shared" ca="1" si="286"/>
        <v>939126479.27526474</v>
      </c>
    </row>
    <row r="1455" spans="6:23" x14ac:dyDescent="0.3">
      <c r="F1455">
        <v>1453</v>
      </c>
      <c r="G1455">
        <f t="shared" ca="1" si="275"/>
        <v>0.76961914185820868</v>
      </c>
      <c r="H1455" s="19">
        <f t="shared" ca="1" si="276"/>
        <v>162128</v>
      </c>
      <c r="I1455">
        <f t="shared" ca="1" si="277"/>
        <v>154021.6</v>
      </c>
      <c r="J1455" s="19">
        <f t="shared" ca="1" si="277"/>
        <v>146320.52000000002</v>
      </c>
      <c r="K1455">
        <f t="shared" ca="1" si="277"/>
        <v>139004.49400000001</v>
      </c>
      <c r="L1455" s="19">
        <f t="shared" ca="1" si="278"/>
        <v>139004.49400000001</v>
      </c>
      <c r="M1455" s="20">
        <f t="shared" si="279"/>
        <v>5000</v>
      </c>
      <c r="N1455">
        <f t="shared" si="280"/>
        <v>4800</v>
      </c>
      <c r="O1455" s="20">
        <f t="shared" si="280"/>
        <v>4608</v>
      </c>
      <c r="P1455">
        <f t="shared" si="280"/>
        <v>4423.68</v>
      </c>
      <c r="Q1455" s="20">
        <f t="shared" si="280"/>
        <v>4246.7328000000007</v>
      </c>
      <c r="R1455" s="21">
        <f t="shared" ca="1" si="281"/>
        <v>810640000</v>
      </c>
      <c r="S1455">
        <f t="shared" ca="1" si="282"/>
        <v>739303680</v>
      </c>
      <c r="T1455" s="21">
        <f t="shared" ca="1" si="283"/>
        <v>674244956.16000009</v>
      </c>
      <c r="U1455">
        <f t="shared" ca="1" si="284"/>
        <v>614911400.01792002</v>
      </c>
      <c r="V1455" s="21">
        <f t="shared" ca="1" si="285"/>
        <v>590314944.01720333</v>
      </c>
      <c r="W1455" s="17">
        <f t="shared" ca="1" si="286"/>
        <v>452319592.35455894</v>
      </c>
    </row>
    <row r="1456" spans="6:23" x14ac:dyDescent="0.3">
      <c r="F1456">
        <v>1454</v>
      </c>
      <c r="G1456">
        <f t="shared" ca="1" si="275"/>
        <v>0.84067790497029526</v>
      </c>
      <c r="H1456" s="19">
        <f t="shared" ca="1" si="276"/>
        <v>169917</v>
      </c>
      <c r="I1456">
        <f t="shared" ca="1" si="277"/>
        <v>161421.15</v>
      </c>
      <c r="J1456" s="19">
        <f t="shared" ca="1" si="277"/>
        <v>153350.0925</v>
      </c>
      <c r="K1456">
        <f t="shared" ca="1" si="277"/>
        <v>145682.587875</v>
      </c>
      <c r="L1456" s="19">
        <f t="shared" ca="1" si="278"/>
        <v>145682.587875</v>
      </c>
      <c r="M1456" s="20">
        <f t="shared" si="279"/>
        <v>5000</v>
      </c>
      <c r="N1456">
        <f t="shared" si="280"/>
        <v>4800</v>
      </c>
      <c r="O1456" s="20">
        <f t="shared" si="280"/>
        <v>4608</v>
      </c>
      <c r="P1456">
        <f t="shared" si="280"/>
        <v>4423.68</v>
      </c>
      <c r="Q1456" s="20">
        <f t="shared" si="280"/>
        <v>4246.7328000000007</v>
      </c>
      <c r="R1456" s="21">
        <f t="shared" ca="1" si="281"/>
        <v>849585000</v>
      </c>
      <c r="S1456">
        <f t="shared" ca="1" si="282"/>
        <v>774821520</v>
      </c>
      <c r="T1456" s="21">
        <f t="shared" ca="1" si="283"/>
        <v>706637226.24000001</v>
      </c>
      <c r="U1456">
        <f t="shared" ca="1" si="284"/>
        <v>644453150.33088005</v>
      </c>
      <c r="V1456" s="21">
        <f t="shared" ca="1" si="285"/>
        <v>618675024.31764483</v>
      </c>
      <c r="W1456" s="17">
        <f t="shared" ca="1" si="286"/>
        <v>565330406.6793499</v>
      </c>
    </row>
    <row r="1457" spans="6:23" x14ac:dyDescent="0.3">
      <c r="F1457">
        <v>1455</v>
      </c>
      <c r="G1457">
        <f t="shared" ca="1" si="275"/>
        <v>0.70131347914496356</v>
      </c>
      <c r="H1457" s="19">
        <f t="shared" ca="1" si="276"/>
        <v>155845</v>
      </c>
      <c r="I1457">
        <f t="shared" ca="1" si="277"/>
        <v>148052.75</v>
      </c>
      <c r="J1457" s="19">
        <f t="shared" ca="1" si="277"/>
        <v>140650.11249999999</v>
      </c>
      <c r="K1457">
        <f t="shared" ca="1" si="277"/>
        <v>133617.606875</v>
      </c>
      <c r="L1457" s="19">
        <f t="shared" ca="1" si="278"/>
        <v>133617.606875</v>
      </c>
      <c r="M1457" s="20">
        <f t="shared" si="279"/>
        <v>5000</v>
      </c>
      <c r="N1457">
        <f t="shared" si="280"/>
        <v>4800</v>
      </c>
      <c r="O1457" s="20">
        <f t="shared" si="280"/>
        <v>4608</v>
      </c>
      <c r="P1457">
        <f t="shared" si="280"/>
        <v>4423.68</v>
      </c>
      <c r="Q1457" s="20">
        <f t="shared" si="280"/>
        <v>4246.7328000000007</v>
      </c>
      <c r="R1457" s="21">
        <f t="shared" ca="1" si="281"/>
        <v>779225000</v>
      </c>
      <c r="S1457">
        <f t="shared" ca="1" si="282"/>
        <v>710653200</v>
      </c>
      <c r="T1457" s="21">
        <f t="shared" ca="1" si="283"/>
        <v>648115718.39999998</v>
      </c>
      <c r="U1457">
        <f t="shared" ca="1" si="284"/>
        <v>591081535.18080008</v>
      </c>
      <c r="V1457" s="21">
        <f t="shared" ca="1" si="285"/>
        <v>567438273.77356803</v>
      </c>
      <c r="W1457" s="17">
        <f t="shared" ca="1" si="286"/>
        <v>361159373.27603006</v>
      </c>
    </row>
    <row r="1458" spans="6:23" x14ac:dyDescent="0.3">
      <c r="F1458">
        <v>1456</v>
      </c>
      <c r="G1458">
        <f t="shared" ca="1" si="275"/>
        <v>0.38790676482062014</v>
      </c>
      <c r="H1458" s="19">
        <f t="shared" ca="1" si="276"/>
        <v>131457</v>
      </c>
      <c r="I1458">
        <f t="shared" ca="1" si="277"/>
        <v>124884.15</v>
      </c>
      <c r="J1458" s="19">
        <f t="shared" ca="1" si="277"/>
        <v>118639.94249999999</v>
      </c>
      <c r="K1458">
        <f t="shared" ca="1" si="277"/>
        <v>112707.945375</v>
      </c>
      <c r="L1458" s="19">
        <f t="shared" ca="1" si="278"/>
        <v>112707.945375</v>
      </c>
      <c r="M1458" s="20">
        <f t="shared" si="279"/>
        <v>5000</v>
      </c>
      <c r="N1458">
        <f t="shared" si="280"/>
        <v>4800</v>
      </c>
      <c r="O1458" s="20">
        <f t="shared" si="280"/>
        <v>4608</v>
      </c>
      <c r="P1458">
        <f t="shared" si="280"/>
        <v>4423.68</v>
      </c>
      <c r="Q1458" s="20">
        <f t="shared" si="280"/>
        <v>4246.7328000000007</v>
      </c>
      <c r="R1458" s="21">
        <f t="shared" ca="1" si="281"/>
        <v>657285000</v>
      </c>
      <c r="S1458">
        <f t="shared" ca="1" si="282"/>
        <v>599443920</v>
      </c>
      <c r="T1458" s="21">
        <f t="shared" ca="1" si="283"/>
        <v>546692855.03999996</v>
      </c>
      <c r="U1458">
        <f t="shared" ca="1" si="284"/>
        <v>498583883.79648</v>
      </c>
      <c r="V1458" s="21">
        <f t="shared" ca="1" si="285"/>
        <v>478640528.44462085</v>
      </c>
      <c r="W1458" s="17">
        <f t="shared" ca="1" si="286"/>
        <v>7313213.3385550976</v>
      </c>
    </row>
    <row r="1459" spans="6:23" x14ac:dyDescent="0.3">
      <c r="F1459">
        <v>1457</v>
      </c>
      <c r="G1459">
        <f t="shared" ca="1" si="275"/>
        <v>0.75381808170977105</v>
      </c>
      <c r="H1459" s="19">
        <f t="shared" ca="1" si="276"/>
        <v>160597</v>
      </c>
      <c r="I1459">
        <f t="shared" ca="1" si="277"/>
        <v>152567.15</v>
      </c>
      <c r="J1459" s="19">
        <f t="shared" ca="1" si="277"/>
        <v>144938.79249999998</v>
      </c>
      <c r="K1459">
        <f t="shared" ca="1" si="277"/>
        <v>137691.85287499998</v>
      </c>
      <c r="L1459" s="19">
        <f t="shared" ca="1" si="278"/>
        <v>137691.85287499998</v>
      </c>
      <c r="M1459" s="20">
        <f t="shared" si="279"/>
        <v>5000</v>
      </c>
      <c r="N1459">
        <f t="shared" si="280"/>
        <v>4800</v>
      </c>
      <c r="O1459" s="20">
        <f t="shared" si="280"/>
        <v>4608</v>
      </c>
      <c r="P1459">
        <f t="shared" si="280"/>
        <v>4423.68</v>
      </c>
      <c r="Q1459" s="20">
        <f t="shared" si="280"/>
        <v>4246.7328000000007</v>
      </c>
      <c r="R1459" s="21">
        <f t="shared" ca="1" si="281"/>
        <v>802985000</v>
      </c>
      <c r="S1459">
        <f t="shared" ca="1" si="282"/>
        <v>732322320</v>
      </c>
      <c r="T1459" s="21">
        <f t="shared" ca="1" si="283"/>
        <v>667877955.83999991</v>
      </c>
      <c r="U1459">
        <f t="shared" ca="1" si="284"/>
        <v>609104695.72607994</v>
      </c>
      <c r="V1459" s="21">
        <f t="shared" ca="1" si="285"/>
        <v>584740507.89703679</v>
      </c>
      <c r="W1459" s="17">
        <f t="shared" ca="1" si="286"/>
        <v>430106271.42359781</v>
      </c>
    </row>
    <row r="1460" spans="6:23" x14ac:dyDescent="0.3">
      <c r="F1460">
        <v>1458</v>
      </c>
      <c r="G1460">
        <f t="shared" ca="1" si="275"/>
        <v>9.0179116568926188E-2</v>
      </c>
      <c r="H1460" s="19">
        <f t="shared" ca="1" si="276"/>
        <v>99810</v>
      </c>
      <c r="I1460">
        <f t="shared" ca="1" si="277"/>
        <v>94819.5</v>
      </c>
      <c r="J1460" s="19">
        <f t="shared" ca="1" si="277"/>
        <v>90078.524999999994</v>
      </c>
      <c r="K1460">
        <f t="shared" ca="1" si="277"/>
        <v>85574.59874999999</v>
      </c>
      <c r="L1460" s="19">
        <f t="shared" ca="1" si="278"/>
        <v>85574.59874999999</v>
      </c>
      <c r="M1460" s="20">
        <f t="shared" si="279"/>
        <v>5000</v>
      </c>
      <c r="N1460">
        <f t="shared" si="280"/>
        <v>4800</v>
      </c>
      <c r="O1460" s="20">
        <f t="shared" si="280"/>
        <v>4608</v>
      </c>
      <c r="P1460">
        <f t="shared" si="280"/>
        <v>4423.68</v>
      </c>
      <c r="Q1460" s="20">
        <f t="shared" si="280"/>
        <v>4246.7328000000007</v>
      </c>
      <c r="R1460" s="21">
        <f t="shared" ca="1" si="281"/>
        <v>499050000</v>
      </c>
      <c r="S1460">
        <f t="shared" ca="1" si="282"/>
        <v>455133600</v>
      </c>
      <c r="T1460" s="21">
        <f t="shared" ca="1" si="283"/>
        <v>415081843.19999999</v>
      </c>
      <c r="U1460">
        <f t="shared" ca="1" si="284"/>
        <v>378554640.99839997</v>
      </c>
      <c r="V1460" s="21">
        <f t="shared" ca="1" si="285"/>
        <v>363412455.358464</v>
      </c>
      <c r="W1460" s="17">
        <f t="shared" ca="1" si="286"/>
        <v>-451853976.40809417</v>
      </c>
    </row>
    <row r="1461" spans="6:23" x14ac:dyDescent="0.3">
      <c r="F1461">
        <v>1459</v>
      </c>
      <c r="G1461">
        <f t="shared" ca="1" si="275"/>
        <v>0.86067255456458214</v>
      </c>
      <c r="H1461" s="19">
        <f t="shared" ca="1" si="276"/>
        <v>172500</v>
      </c>
      <c r="I1461">
        <f t="shared" ca="1" si="277"/>
        <v>163875</v>
      </c>
      <c r="J1461" s="19">
        <f t="shared" ca="1" si="277"/>
        <v>155681.25</v>
      </c>
      <c r="K1461">
        <f t="shared" ca="1" si="277"/>
        <v>147897.1875</v>
      </c>
      <c r="L1461" s="19">
        <f t="shared" ca="1" si="278"/>
        <v>147897.1875</v>
      </c>
      <c r="M1461" s="20">
        <f t="shared" si="279"/>
        <v>5000</v>
      </c>
      <c r="N1461">
        <f t="shared" si="280"/>
        <v>4800</v>
      </c>
      <c r="O1461" s="20">
        <f t="shared" si="280"/>
        <v>4608</v>
      </c>
      <c r="P1461">
        <f t="shared" si="280"/>
        <v>4423.68</v>
      </c>
      <c r="Q1461" s="20">
        <f t="shared" si="280"/>
        <v>4246.7328000000007</v>
      </c>
      <c r="R1461" s="21">
        <f t="shared" ca="1" si="281"/>
        <v>862500000</v>
      </c>
      <c r="S1461">
        <f t="shared" ca="1" si="282"/>
        <v>786600000</v>
      </c>
      <c r="T1461" s="21">
        <f t="shared" ca="1" si="283"/>
        <v>717379200</v>
      </c>
      <c r="U1461">
        <f t="shared" ca="1" si="284"/>
        <v>654249830.4000001</v>
      </c>
      <c r="V1461" s="21">
        <f t="shared" ca="1" si="285"/>
        <v>628079837.18400013</v>
      </c>
      <c r="W1461" s="17">
        <f t="shared" ca="1" si="286"/>
        <v>602807224.42244053</v>
      </c>
    </row>
    <row r="1462" spans="6:23" x14ac:dyDescent="0.3">
      <c r="F1462">
        <v>1460</v>
      </c>
      <c r="G1462">
        <f t="shared" ca="1" si="275"/>
        <v>0.85711271336208594</v>
      </c>
      <c r="H1462" s="19">
        <f t="shared" ca="1" si="276"/>
        <v>172023</v>
      </c>
      <c r="I1462">
        <f t="shared" ca="1" si="277"/>
        <v>163421.85</v>
      </c>
      <c r="J1462" s="19">
        <f t="shared" ca="1" si="277"/>
        <v>155250.75750000001</v>
      </c>
      <c r="K1462">
        <f t="shared" ca="1" si="277"/>
        <v>147488.219625</v>
      </c>
      <c r="L1462" s="19">
        <f t="shared" ca="1" si="278"/>
        <v>147488.219625</v>
      </c>
      <c r="M1462" s="20">
        <f t="shared" si="279"/>
        <v>5000</v>
      </c>
      <c r="N1462">
        <f t="shared" si="280"/>
        <v>4800</v>
      </c>
      <c r="O1462" s="20">
        <f t="shared" si="280"/>
        <v>4608</v>
      </c>
      <c r="P1462">
        <f t="shared" si="280"/>
        <v>4423.68</v>
      </c>
      <c r="Q1462" s="20">
        <f t="shared" si="280"/>
        <v>4246.7328000000007</v>
      </c>
      <c r="R1462" s="21">
        <f t="shared" ca="1" si="281"/>
        <v>860115000</v>
      </c>
      <c r="S1462">
        <f t="shared" ca="1" si="282"/>
        <v>784424880</v>
      </c>
      <c r="T1462" s="21">
        <f t="shared" ca="1" si="283"/>
        <v>715395490.56000006</v>
      </c>
      <c r="U1462">
        <f t="shared" ca="1" si="284"/>
        <v>652440687.39072001</v>
      </c>
      <c r="V1462" s="21">
        <f t="shared" ca="1" si="285"/>
        <v>626343059.8950913</v>
      </c>
      <c r="W1462" s="17">
        <f t="shared" ca="1" si="286"/>
        <v>595886418.35838556</v>
      </c>
    </row>
    <row r="1463" spans="6:23" x14ac:dyDescent="0.3">
      <c r="F1463">
        <v>1461</v>
      </c>
      <c r="G1463">
        <f t="shared" ca="1" si="275"/>
        <v>0.63786347425869061</v>
      </c>
      <c r="H1463" s="19">
        <f t="shared" ca="1" si="276"/>
        <v>150583</v>
      </c>
      <c r="I1463">
        <f t="shared" ca="1" si="277"/>
        <v>143053.85</v>
      </c>
      <c r="J1463" s="19">
        <f t="shared" ca="1" si="277"/>
        <v>135901.1575</v>
      </c>
      <c r="K1463">
        <f t="shared" ca="1" si="277"/>
        <v>129106.099625</v>
      </c>
      <c r="L1463" s="19">
        <f t="shared" ca="1" si="278"/>
        <v>129106.099625</v>
      </c>
      <c r="M1463" s="20">
        <f t="shared" si="279"/>
        <v>5000</v>
      </c>
      <c r="N1463">
        <f t="shared" si="280"/>
        <v>4800</v>
      </c>
      <c r="O1463" s="20">
        <f t="shared" si="280"/>
        <v>4608</v>
      </c>
      <c r="P1463">
        <f t="shared" si="280"/>
        <v>4423.68</v>
      </c>
      <c r="Q1463" s="20">
        <f t="shared" si="280"/>
        <v>4246.7328000000007</v>
      </c>
      <c r="R1463" s="21">
        <f t="shared" ca="1" si="281"/>
        <v>752915000</v>
      </c>
      <c r="S1463">
        <f t="shared" ca="1" si="282"/>
        <v>686658480</v>
      </c>
      <c r="T1463" s="21">
        <f t="shared" ca="1" si="283"/>
        <v>626232533.75999999</v>
      </c>
      <c r="U1463">
        <f t="shared" ca="1" si="284"/>
        <v>571124070.78912008</v>
      </c>
      <c r="V1463" s="21">
        <f t="shared" ca="1" si="285"/>
        <v>548279107.95755529</v>
      </c>
      <c r="W1463" s="17">
        <f t="shared" ca="1" si="286"/>
        <v>284812871.16060495</v>
      </c>
    </row>
    <row r="1464" spans="6:23" x14ac:dyDescent="0.3">
      <c r="F1464">
        <v>1462</v>
      </c>
      <c r="G1464">
        <f t="shared" ca="1" si="275"/>
        <v>0.85776764515619564</v>
      </c>
      <c r="H1464" s="19">
        <f t="shared" ca="1" si="276"/>
        <v>172110</v>
      </c>
      <c r="I1464">
        <f t="shared" ca="1" si="277"/>
        <v>163504.5</v>
      </c>
      <c r="J1464" s="19">
        <f t="shared" ca="1" si="277"/>
        <v>155329.27499999999</v>
      </c>
      <c r="K1464">
        <f t="shared" ca="1" si="277"/>
        <v>147562.81125</v>
      </c>
      <c r="L1464" s="19">
        <f t="shared" ca="1" si="278"/>
        <v>147562.81125</v>
      </c>
      <c r="M1464" s="20">
        <f t="shared" si="279"/>
        <v>5000</v>
      </c>
      <c r="N1464">
        <f t="shared" si="280"/>
        <v>4800</v>
      </c>
      <c r="O1464" s="20">
        <f t="shared" si="280"/>
        <v>4608</v>
      </c>
      <c r="P1464">
        <f t="shared" si="280"/>
        <v>4423.68</v>
      </c>
      <c r="Q1464" s="20">
        <f t="shared" si="280"/>
        <v>4246.7328000000007</v>
      </c>
      <c r="R1464" s="21">
        <f t="shared" ca="1" si="281"/>
        <v>860550000</v>
      </c>
      <c r="S1464">
        <f t="shared" ca="1" si="282"/>
        <v>784821600</v>
      </c>
      <c r="T1464" s="21">
        <f t="shared" ca="1" si="283"/>
        <v>715757299.19999993</v>
      </c>
      <c r="U1464">
        <f t="shared" ca="1" si="284"/>
        <v>652770656.87040007</v>
      </c>
      <c r="V1464" s="21">
        <f t="shared" ca="1" si="285"/>
        <v>626659830.59558415</v>
      </c>
      <c r="W1464" s="17">
        <f t="shared" ca="1" si="286"/>
        <v>597148703.7411375</v>
      </c>
    </row>
    <row r="1465" spans="6:23" x14ac:dyDescent="0.3">
      <c r="F1465">
        <v>1463</v>
      </c>
      <c r="G1465">
        <f t="shared" ca="1" si="275"/>
        <v>0.1175946642042961</v>
      </c>
      <c r="H1465" s="19">
        <f t="shared" ca="1" si="276"/>
        <v>104387</v>
      </c>
      <c r="I1465">
        <f t="shared" ca="1" si="277"/>
        <v>99167.65</v>
      </c>
      <c r="J1465" s="19">
        <f t="shared" ca="1" si="277"/>
        <v>94209.267499999987</v>
      </c>
      <c r="K1465">
        <f t="shared" ca="1" si="277"/>
        <v>89498.804124999995</v>
      </c>
      <c r="L1465" s="19">
        <f t="shared" ca="1" si="278"/>
        <v>89498.804124999995</v>
      </c>
      <c r="M1465" s="20">
        <f t="shared" si="279"/>
        <v>5000</v>
      </c>
      <c r="N1465">
        <f t="shared" si="280"/>
        <v>4800</v>
      </c>
      <c r="O1465" s="20">
        <f t="shared" si="280"/>
        <v>4608</v>
      </c>
      <c r="P1465">
        <f t="shared" si="280"/>
        <v>4423.68</v>
      </c>
      <c r="Q1465" s="20">
        <f t="shared" si="280"/>
        <v>4246.7328000000007</v>
      </c>
      <c r="R1465" s="21">
        <f t="shared" ca="1" si="281"/>
        <v>521935000</v>
      </c>
      <c r="S1465">
        <f t="shared" ca="1" si="282"/>
        <v>476004720</v>
      </c>
      <c r="T1465" s="21">
        <f t="shared" ca="1" si="283"/>
        <v>434116304.63999993</v>
      </c>
      <c r="U1465">
        <f t="shared" ca="1" si="284"/>
        <v>395914069.83168</v>
      </c>
      <c r="V1465" s="21">
        <f t="shared" ca="1" si="285"/>
        <v>380077507.03841287</v>
      </c>
      <c r="W1465" s="17">
        <f t="shared" ca="1" si="286"/>
        <v>-385446158.05341864</v>
      </c>
    </row>
    <row r="1466" spans="6:23" x14ac:dyDescent="0.3">
      <c r="F1466">
        <v>1464</v>
      </c>
      <c r="G1466">
        <f t="shared" ca="1" si="275"/>
        <v>0.98338180355337212</v>
      </c>
      <c r="H1466" s="19">
        <f t="shared" ca="1" si="276"/>
        <v>203876</v>
      </c>
      <c r="I1466">
        <f t="shared" ca="1" si="277"/>
        <v>193682.2</v>
      </c>
      <c r="J1466" s="19">
        <f t="shared" ca="1" si="277"/>
        <v>183998.09000000003</v>
      </c>
      <c r="K1466">
        <f t="shared" ca="1" si="277"/>
        <v>174798.18550000002</v>
      </c>
      <c r="L1466" s="19">
        <f t="shared" ca="1" si="278"/>
        <v>174798.18550000002</v>
      </c>
      <c r="M1466" s="20">
        <f t="shared" si="279"/>
        <v>5000</v>
      </c>
      <c r="N1466">
        <f t="shared" si="280"/>
        <v>4800</v>
      </c>
      <c r="O1466" s="20">
        <f t="shared" si="280"/>
        <v>4608</v>
      </c>
      <c r="P1466">
        <f t="shared" si="280"/>
        <v>4423.68</v>
      </c>
      <c r="Q1466" s="20">
        <f t="shared" si="280"/>
        <v>4246.7328000000007</v>
      </c>
      <c r="R1466" s="21">
        <f t="shared" ca="1" si="281"/>
        <v>1019380000</v>
      </c>
      <c r="S1466">
        <f t="shared" ca="1" si="282"/>
        <v>929674560</v>
      </c>
      <c r="T1466" s="21">
        <f t="shared" ca="1" si="283"/>
        <v>847863198.72000015</v>
      </c>
      <c r="U1466">
        <f t="shared" ca="1" si="284"/>
        <v>773251237.23264015</v>
      </c>
      <c r="V1466" s="21">
        <f t="shared" ca="1" si="285"/>
        <v>742321187.74333465</v>
      </c>
      <c r="W1466" s="17">
        <f t="shared" ca="1" si="286"/>
        <v>1058042467.7469535</v>
      </c>
    </row>
    <row r="1467" spans="6:23" x14ac:dyDescent="0.3">
      <c r="F1467">
        <v>1465</v>
      </c>
      <c r="G1467">
        <f t="shared" ca="1" si="275"/>
        <v>0.626273678422821</v>
      </c>
      <c r="H1467" s="19">
        <f t="shared" ca="1" si="276"/>
        <v>149660</v>
      </c>
      <c r="I1467">
        <f t="shared" ca="1" si="277"/>
        <v>142177</v>
      </c>
      <c r="J1467" s="19">
        <f t="shared" ca="1" si="277"/>
        <v>135068.15</v>
      </c>
      <c r="K1467">
        <f t="shared" ca="1" si="277"/>
        <v>128314.74249999999</v>
      </c>
      <c r="L1467" s="19">
        <f t="shared" ca="1" si="278"/>
        <v>128314.74249999999</v>
      </c>
      <c r="M1467" s="20">
        <f t="shared" si="279"/>
        <v>5000</v>
      </c>
      <c r="N1467">
        <f t="shared" si="280"/>
        <v>4800</v>
      </c>
      <c r="O1467" s="20">
        <f t="shared" si="280"/>
        <v>4608</v>
      </c>
      <c r="P1467">
        <f t="shared" si="280"/>
        <v>4423.68</v>
      </c>
      <c r="Q1467" s="20">
        <f t="shared" si="280"/>
        <v>4246.7328000000007</v>
      </c>
      <c r="R1467" s="21">
        <f t="shared" ca="1" si="281"/>
        <v>748300000</v>
      </c>
      <c r="S1467">
        <f t="shared" ca="1" si="282"/>
        <v>682449600</v>
      </c>
      <c r="T1467" s="21">
        <f t="shared" ca="1" si="283"/>
        <v>622394035.19999993</v>
      </c>
      <c r="U1467">
        <f t="shared" ca="1" si="284"/>
        <v>567623360.10240006</v>
      </c>
      <c r="V1467" s="21">
        <f t="shared" ca="1" si="285"/>
        <v>544918425.69830406</v>
      </c>
      <c r="W1467" s="17">
        <f t="shared" ca="1" si="286"/>
        <v>271421038.88152122</v>
      </c>
    </row>
    <row r="1468" spans="6:23" x14ac:dyDescent="0.3">
      <c r="F1468">
        <v>1466</v>
      </c>
      <c r="G1468">
        <f t="shared" ca="1" si="275"/>
        <v>0.67132604313507038</v>
      </c>
      <c r="H1468" s="19">
        <f t="shared" ca="1" si="276"/>
        <v>153307</v>
      </c>
      <c r="I1468">
        <f t="shared" ca="1" si="277"/>
        <v>145641.65</v>
      </c>
      <c r="J1468" s="19">
        <f t="shared" ca="1" si="277"/>
        <v>138359.5675</v>
      </c>
      <c r="K1468">
        <f t="shared" ca="1" si="277"/>
        <v>131441.589125</v>
      </c>
      <c r="L1468" s="19">
        <f t="shared" ca="1" si="278"/>
        <v>131441.589125</v>
      </c>
      <c r="M1468" s="20">
        <f t="shared" si="279"/>
        <v>5000</v>
      </c>
      <c r="N1468">
        <f t="shared" si="280"/>
        <v>4800</v>
      </c>
      <c r="O1468" s="20">
        <f t="shared" si="280"/>
        <v>4608</v>
      </c>
      <c r="P1468">
        <f t="shared" si="280"/>
        <v>4423.68</v>
      </c>
      <c r="Q1468" s="20">
        <f t="shared" si="280"/>
        <v>4246.7328000000007</v>
      </c>
      <c r="R1468" s="21">
        <f t="shared" ca="1" si="281"/>
        <v>766535000</v>
      </c>
      <c r="S1468">
        <f t="shared" ca="1" si="282"/>
        <v>699079920</v>
      </c>
      <c r="T1468" s="21">
        <f t="shared" ca="1" si="283"/>
        <v>637560887.03999996</v>
      </c>
      <c r="U1468">
        <f t="shared" ca="1" si="284"/>
        <v>581455528.98048007</v>
      </c>
      <c r="V1468" s="21">
        <f t="shared" ca="1" si="285"/>
        <v>558197307.82126093</v>
      </c>
      <c r="W1468" s="17">
        <f t="shared" ca="1" si="286"/>
        <v>324335461.76539755</v>
      </c>
    </row>
    <row r="1469" spans="6:23" x14ac:dyDescent="0.3">
      <c r="F1469">
        <v>1467</v>
      </c>
      <c r="G1469">
        <f t="shared" ca="1" si="275"/>
        <v>0.77292337234270092</v>
      </c>
      <c r="H1469" s="19">
        <f t="shared" ca="1" si="276"/>
        <v>162455</v>
      </c>
      <c r="I1469">
        <f t="shared" ca="1" si="277"/>
        <v>154332.25</v>
      </c>
      <c r="J1469" s="19">
        <f t="shared" ca="1" si="277"/>
        <v>146615.63750000001</v>
      </c>
      <c r="K1469">
        <f t="shared" ca="1" si="277"/>
        <v>139284.85562500003</v>
      </c>
      <c r="L1469" s="19">
        <f t="shared" ca="1" si="278"/>
        <v>139284.85562500003</v>
      </c>
      <c r="M1469" s="20">
        <f t="shared" si="279"/>
        <v>5000</v>
      </c>
      <c r="N1469">
        <f t="shared" si="280"/>
        <v>4800</v>
      </c>
      <c r="O1469" s="20">
        <f t="shared" si="280"/>
        <v>4608</v>
      </c>
      <c r="P1469">
        <f t="shared" si="280"/>
        <v>4423.68</v>
      </c>
      <c r="Q1469" s="20">
        <f t="shared" si="280"/>
        <v>4246.7328000000007</v>
      </c>
      <c r="R1469" s="21">
        <f t="shared" ca="1" si="281"/>
        <v>812275000</v>
      </c>
      <c r="S1469">
        <f t="shared" ca="1" si="282"/>
        <v>740794800</v>
      </c>
      <c r="T1469" s="21">
        <f t="shared" ca="1" si="283"/>
        <v>675604857.60000002</v>
      </c>
      <c r="U1469">
        <f t="shared" ca="1" si="284"/>
        <v>616151630.13120019</v>
      </c>
      <c r="V1469" s="21">
        <f t="shared" ca="1" si="285"/>
        <v>591505564.9259522</v>
      </c>
      <c r="W1469" s="17">
        <f t="shared" ca="1" si="286"/>
        <v>457064044.31042099</v>
      </c>
    </row>
    <row r="1470" spans="6:23" x14ac:dyDescent="0.3">
      <c r="F1470">
        <v>1468</v>
      </c>
      <c r="G1470">
        <f t="shared" ca="1" si="275"/>
        <v>0.55028383346965659</v>
      </c>
      <c r="H1470" s="19">
        <f t="shared" ca="1" si="276"/>
        <v>143791</v>
      </c>
      <c r="I1470">
        <f t="shared" ca="1" si="277"/>
        <v>136601.45000000001</v>
      </c>
      <c r="J1470" s="19">
        <f t="shared" ca="1" si="277"/>
        <v>129771.37750000002</v>
      </c>
      <c r="K1470">
        <f t="shared" ca="1" si="277"/>
        <v>123282.80862500002</v>
      </c>
      <c r="L1470" s="19">
        <f t="shared" ca="1" si="278"/>
        <v>123282.80862500002</v>
      </c>
      <c r="M1470" s="20">
        <f t="shared" si="279"/>
        <v>5000</v>
      </c>
      <c r="N1470">
        <f t="shared" si="280"/>
        <v>4800</v>
      </c>
      <c r="O1470" s="20">
        <f t="shared" si="280"/>
        <v>4608</v>
      </c>
      <c r="P1470">
        <f t="shared" si="280"/>
        <v>4423.68</v>
      </c>
      <c r="Q1470" s="20">
        <f t="shared" si="280"/>
        <v>4246.7328000000007</v>
      </c>
      <c r="R1470" s="21">
        <f t="shared" ca="1" si="281"/>
        <v>718955000</v>
      </c>
      <c r="S1470">
        <f t="shared" ca="1" si="282"/>
        <v>655686960</v>
      </c>
      <c r="T1470" s="21">
        <f t="shared" ca="1" si="283"/>
        <v>597986507.5200001</v>
      </c>
      <c r="U1470">
        <f t="shared" ca="1" si="284"/>
        <v>545363694.85824013</v>
      </c>
      <c r="V1470" s="21">
        <f t="shared" ca="1" si="285"/>
        <v>523549147.06391054</v>
      </c>
      <c r="W1470" s="17">
        <f t="shared" ca="1" si="286"/>
        <v>186267557.14160681</v>
      </c>
    </row>
    <row r="1471" spans="6:23" x14ac:dyDescent="0.3">
      <c r="F1471">
        <v>1469</v>
      </c>
      <c r="G1471">
        <f t="shared" ca="1" si="275"/>
        <v>0.56266855768021573</v>
      </c>
      <c r="H1471" s="19">
        <f t="shared" ca="1" si="276"/>
        <v>144732</v>
      </c>
      <c r="I1471">
        <f t="shared" ca="1" si="277"/>
        <v>137495.4</v>
      </c>
      <c r="J1471" s="19">
        <f t="shared" ca="1" si="277"/>
        <v>130620.62999999999</v>
      </c>
      <c r="K1471">
        <f t="shared" ca="1" si="277"/>
        <v>124089.59849999999</v>
      </c>
      <c r="L1471" s="19">
        <f t="shared" ca="1" si="278"/>
        <v>124089.59849999999</v>
      </c>
      <c r="M1471" s="20">
        <f t="shared" si="279"/>
        <v>5000</v>
      </c>
      <c r="N1471">
        <f t="shared" si="280"/>
        <v>4800</v>
      </c>
      <c r="O1471" s="20">
        <f t="shared" si="280"/>
        <v>4608</v>
      </c>
      <c r="P1471">
        <f t="shared" si="280"/>
        <v>4423.68</v>
      </c>
      <c r="Q1471" s="20">
        <f t="shared" si="280"/>
        <v>4246.7328000000007</v>
      </c>
      <c r="R1471" s="21">
        <f t="shared" ca="1" si="281"/>
        <v>723660000</v>
      </c>
      <c r="S1471">
        <f t="shared" ca="1" si="282"/>
        <v>659977920</v>
      </c>
      <c r="T1471" s="21">
        <f t="shared" ca="1" si="283"/>
        <v>601899863.03999996</v>
      </c>
      <c r="U1471">
        <f t="shared" ca="1" si="284"/>
        <v>548932675.09248006</v>
      </c>
      <c r="V1471" s="21">
        <f t="shared" ca="1" si="285"/>
        <v>526975368.08878088</v>
      </c>
      <c r="W1471" s="17">
        <f t="shared" ca="1" si="286"/>
        <v>199920551.91367364</v>
      </c>
    </row>
    <row r="1472" spans="6:23" x14ac:dyDescent="0.3">
      <c r="F1472">
        <v>1470</v>
      </c>
      <c r="G1472">
        <f t="shared" ca="1" si="275"/>
        <v>0.95703276780634072</v>
      </c>
      <c r="H1472" s="19">
        <f t="shared" ca="1" si="276"/>
        <v>191517</v>
      </c>
      <c r="I1472">
        <f t="shared" ca="1" si="277"/>
        <v>181941.15</v>
      </c>
      <c r="J1472" s="19">
        <f t="shared" ca="1" si="277"/>
        <v>172844.0925</v>
      </c>
      <c r="K1472">
        <f t="shared" ca="1" si="277"/>
        <v>164201.88787499999</v>
      </c>
      <c r="L1472" s="19">
        <f t="shared" ca="1" si="278"/>
        <v>164201.88787499999</v>
      </c>
      <c r="M1472" s="20">
        <f t="shared" si="279"/>
        <v>5000</v>
      </c>
      <c r="N1472">
        <f t="shared" si="280"/>
        <v>4800</v>
      </c>
      <c r="O1472" s="20">
        <f t="shared" si="280"/>
        <v>4608</v>
      </c>
      <c r="P1472">
        <f t="shared" si="280"/>
        <v>4423.68</v>
      </c>
      <c r="Q1472" s="20">
        <f t="shared" si="280"/>
        <v>4246.7328000000007</v>
      </c>
      <c r="R1472" s="21">
        <f t="shared" ca="1" si="281"/>
        <v>957585000</v>
      </c>
      <c r="S1472">
        <f t="shared" ca="1" si="282"/>
        <v>873317520</v>
      </c>
      <c r="T1472" s="21">
        <f t="shared" ca="1" si="283"/>
        <v>796465578.24000001</v>
      </c>
      <c r="U1472">
        <f t="shared" ca="1" si="284"/>
        <v>726376607.35487998</v>
      </c>
      <c r="V1472" s="21">
        <f t="shared" ca="1" si="285"/>
        <v>697321543.0606848</v>
      </c>
      <c r="W1472" s="17">
        <f t="shared" ca="1" si="286"/>
        <v>878725398.25920296</v>
      </c>
    </row>
    <row r="1473" spans="6:23" x14ac:dyDescent="0.3">
      <c r="F1473">
        <v>1471</v>
      </c>
      <c r="G1473">
        <f t="shared" ca="1" si="275"/>
        <v>0.65102435803782899</v>
      </c>
      <c r="H1473" s="19">
        <f t="shared" ca="1" si="276"/>
        <v>151643</v>
      </c>
      <c r="I1473">
        <f t="shared" ca="1" si="277"/>
        <v>144060.85</v>
      </c>
      <c r="J1473" s="19">
        <f t="shared" ca="1" si="277"/>
        <v>136857.8075</v>
      </c>
      <c r="K1473">
        <f t="shared" ca="1" si="277"/>
        <v>130014.91712499999</v>
      </c>
      <c r="L1473" s="19">
        <f t="shared" ca="1" si="278"/>
        <v>130014.91712499999</v>
      </c>
      <c r="M1473" s="20">
        <f t="shared" si="279"/>
        <v>5000</v>
      </c>
      <c r="N1473">
        <f t="shared" si="280"/>
        <v>4800</v>
      </c>
      <c r="O1473" s="20">
        <f t="shared" si="280"/>
        <v>4608</v>
      </c>
      <c r="P1473">
        <f t="shared" si="280"/>
        <v>4423.68</v>
      </c>
      <c r="Q1473" s="20">
        <f t="shared" si="280"/>
        <v>4246.7328000000007</v>
      </c>
      <c r="R1473" s="21">
        <f t="shared" ca="1" si="281"/>
        <v>758215000</v>
      </c>
      <c r="S1473">
        <f t="shared" ca="1" si="282"/>
        <v>691492080</v>
      </c>
      <c r="T1473" s="21">
        <f t="shared" ca="1" si="283"/>
        <v>630640776.96000004</v>
      </c>
      <c r="U1473">
        <f t="shared" ca="1" si="284"/>
        <v>575144388.58752</v>
      </c>
      <c r="V1473" s="21">
        <f t="shared" ca="1" si="285"/>
        <v>552138613.04401922</v>
      </c>
      <c r="W1473" s="17">
        <f t="shared" ca="1" si="286"/>
        <v>300192440.19183874</v>
      </c>
    </row>
    <row r="1474" spans="6:23" x14ac:dyDescent="0.3">
      <c r="F1474">
        <v>1472</v>
      </c>
      <c r="G1474">
        <f t="shared" ca="1" si="275"/>
        <v>0.5556998266606813</v>
      </c>
      <c r="H1474" s="19">
        <f t="shared" ca="1" si="276"/>
        <v>144202</v>
      </c>
      <c r="I1474">
        <f t="shared" ca="1" si="277"/>
        <v>136991.9</v>
      </c>
      <c r="J1474" s="19">
        <f t="shared" ca="1" si="277"/>
        <v>130142.30499999999</v>
      </c>
      <c r="K1474">
        <f t="shared" ca="1" si="277"/>
        <v>123635.18974999999</v>
      </c>
      <c r="L1474" s="19">
        <f t="shared" ca="1" si="278"/>
        <v>123635.18974999999</v>
      </c>
      <c r="M1474" s="20">
        <f t="shared" si="279"/>
        <v>5000</v>
      </c>
      <c r="N1474">
        <f t="shared" si="280"/>
        <v>4800</v>
      </c>
      <c r="O1474" s="20">
        <f t="shared" si="280"/>
        <v>4608</v>
      </c>
      <c r="P1474">
        <f t="shared" si="280"/>
        <v>4423.68</v>
      </c>
      <c r="Q1474" s="20">
        <f t="shared" si="280"/>
        <v>4246.7328000000007</v>
      </c>
      <c r="R1474" s="21">
        <f t="shared" ca="1" si="281"/>
        <v>721010000</v>
      </c>
      <c r="S1474">
        <f t="shared" ca="1" si="282"/>
        <v>657561120</v>
      </c>
      <c r="T1474" s="21">
        <f t="shared" ca="1" si="283"/>
        <v>599695741.43999994</v>
      </c>
      <c r="U1474">
        <f t="shared" ca="1" si="284"/>
        <v>546922516.19327998</v>
      </c>
      <c r="V1474" s="21">
        <f t="shared" ca="1" si="285"/>
        <v>525045615.54554886</v>
      </c>
      <c r="W1474" s="17">
        <f t="shared" ca="1" si="286"/>
        <v>192230767.39805603</v>
      </c>
    </row>
    <row r="1475" spans="6:23" x14ac:dyDescent="0.3">
      <c r="F1475">
        <v>1473</v>
      </c>
      <c r="G1475">
        <f t="shared" ca="1" si="275"/>
        <v>0.27294716517621831</v>
      </c>
      <c r="H1475" s="19">
        <f t="shared" ca="1" si="276"/>
        <v>121882</v>
      </c>
      <c r="I1475">
        <f t="shared" ca="1" si="277"/>
        <v>115787.9</v>
      </c>
      <c r="J1475" s="19">
        <f t="shared" ca="1" si="277"/>
        <v>109998.50499999999</v>
      </c>
      <c r="K1475">
        <f t="shared" ca="1" si="277"/>
        <v>104498.57974999999</v>
      </c>
      <c r="L1475" s="19">
        <f t="shared" ca="1" si="278"/>
        <v>104498.57974999999</v>
      </c>
      <c r="M1475" s="20">
        <f t="shared" si="279"/>
        <v>5000</v>
      </c>
      <c r="N1475">
        <f t="shared" si="280"/>
        <v>4800</v>
      </c>
      <c r="O1475" s="20">
        <f t="shared" si="280"/>
        <v>4608</v>
      </c>
      <c r="P1475">
        <f t="shared" si="280"/>
        <v>4423.68</v>
      </c>
      <c r="Q1475" s="20">
        <f t="shared" ref="Q1475:Q1538" si="287">P1475-$B$8*P1475</f>
        <v>4246.7328000000007</v>
      </c>
      <c r="R1475" s="21">
        <f t="shared" ca="1" si="281"/>
        <v>609410000</v>
      </c>
      <c r="S1475">
        <f t="shared" ca="1" si="282"/>
        <v>555781920</v>
      </c>
      <c r="T1475" s="21">
        <f t="shared" ca="1" si="283"/>
        <v>506873111.03999996</v>
      </c>
      <c r="U1475">
        <f t="shared" ca="1" si="284"/>
        <v>462268277.26848</v>
      </c>
      <c r="V1475" s="21">
        <f t="shared" ca="1" si="285"/>
        <v>443777546.17774081</v>
      </c>
      <c r="W1475" s="17">
        <f t="shared" ca="1" si="286"/>
        <v>-131610723.90112543</v>
      </c>
    </row>
    <row r="1476" spans="6:23" x14ac:dyDescent="0.3">
      <c r="F1476">
        <v>1474</v>
      </c>
      <c r="G1476">
        <f t="shared" ref="G1476:G1539" ca="1" si="288">RAND()</f>
        <v>9.1574943179153045E-2</v>
      </c>
      <c r="H1476" s="19">
        <f t="shared" ref="H1476:H1539" ca="1" si="289">ROUND(_xlfn.NORM.INV(G1476,$B$4,$B$5),0)</f>
        <v>100066</v>
      </c>
      <c r="I1476">
        <f t="shared" ref="I1476:K1539" ca="1" si="290">H1476-$B$7*H1476</f>
        <v>95062.7</v>
      </c>
      <c r="J1476" s="19">
        <f t="shared" ca="1" si="290"/>
        <v>90309.565000000002</v>
      </c>
      <c r="K1476">
        <f t="shared" ca="1" si="290"/>
        <v>85794.086750000002</v>
      </c>
      <c r="L1476" s="19">
        <f t="shared" ref="L1476:L1539" ca="1" si="291">J1476-$B$7*J1476</f>
        <v>85794.086750000002</v>
      </c>
      <c r="M1476" s="20">
        <f t="shared" ref="M1476:M1539" si="292">$B$3</f>
        <v>5000</v>
      </c>
      <c r="N1476">
        <f t="shared" ref="N1476:Q1539" si="293">M1476-$B$8*M1476</f>
        <v>4800</v>
      </c>
      <c r="O1476" s="20">
        <f t="shared" si="293"/>
        <v>4608</v>
      </c>
      <c r="P1476">
        <f t="shared" si="293"/>
        <v>4423.68</v>
      </c>
      <c r="Q1476" s="20">
        <f t="shared" si="287"/>
        <v>4246.7328000000007</v>
      </c>
      <c r="R1476" s="21">
        <f t="shared" ref="R1476:R1539" ca="1" si="294">H1476*M1476</f>
        <v>500330000</v>
      </c>
      <c r="S1476">
        <f t="shared" ref="S1476:S1539" ca="1" si="295">I1476*N1476</f>
        <v>456300960</v>
      </c>
      <c r="T1476" s="21">
        <f t="shared" ref="T1476:T1539" ca="1" si="296">J1476*O1476</f>
        <v>416146475.51999998</v>
      </c>
      <c r="U1476">
        <f t="shared" ref="U1476:U1539" ca="1" si="297">K1476*P1476</f>
        <v>379525585.67424005</v>
      </c>
      <c r="V1476" s="21">
        <f t="shared" ref="V1476:V1539" ca="1" si="298">L1476*Q1476</f>
        <v>364344562.24727046</v>
      </c>
      <c r="W1476" s="17">
        <f t="shared" ref="W1476:W1539" ca="1" si="299">NPV($B$6,R1476,S1476,T1476,U1476,V1476)-$B$2</f>
        <v>-448139665.39677715</v>
      </c>
    </row>
    <row r="1477" spans="6:23" x14ac:dyDescent="0.3">
      <c r="F1477">
        <v>1475</v>
      </c>
      <c r="G1477">
        <f t="shared" ca="1" si="288"/>
        <v>0.88526594210490728</v>
      </c>
      <c r="H1477" s="19">
        <f t="shared" ca="1" si="289"/>
        <v>176052</v>
      </c>
      <c r="I1477">
        <f t="shared" ca="1" si="290"/>
        <v>167249.4</v>
      </c>
      <c r="J1477" s="19">
        <f t="shared" ca="1" si="290"/>
        <v>158886.93</v>
      </c>
      <c r="K1477">
        <f t="shared" ca="1" si="290"/>
        <v>150942.58350000001</v>
      </c>
      <c r="L1477" s="19">
        <f t="shared" ca="1" si="291"/>
        <v>150942.58350000001</v>
      </c>
      <c r="M1477" s="20">
        <f t="shared" si="292"/>
        <v>5000</v>
      </c>
      <c r="N1477">
        <f t="shared" si="293"/>
        <v>4800</v>
      </c>
      <c r="O1477" s="20">
        <f t="shared" si="293"/>
        <v>4608</v>
      </c>
      <c r="P1477">
        <f t="shared" si="293"/>
        <v>4423.68</v>
      </c>
      <c r="Q1477" s="20">
        <f t="shared" si="287"/>
        <v>4246.7328000000007</v>
      </c>
      <c r="R1477" s="21">
        <f t="shared" ca="1" si="294"/>
        <v>880260000</v>
      </c>
      <c r="S1477">
        <f t="shared" ca="1" si="295"/>
        <v>802797120</v>
      </c>
      <c r="T1477" s="21">
        <f t="shared" ca="1" si="296"/>
        <v>732150973.43999994</v>
      </c>
      <c r="U1477">
        <f t="shared" ca="1" si="297"/>
        <v>667721687.77728009</v>
      </c>
      <c r="V1477" s="21">
        <f t="shared" ca="1" si="298"/>
        <v>641012820.26618898</v>
      </c>
      <c r="W1477" s="17">
        <f t="shared" ca="1" si="299"/>
        <v>654343289.70446062</v>
      </c>
    </row>
    <row r="1478" spans="6:23" x14ac:dyDescent="0.3">
      <c r="F1478">
        <v>1476</v>
      </c>
      <c r="G1478">
        <f t="shared" ca="1" si="288"/>
        <v>0.12215558553951722</v>
      </c>
      <c r="H1478" s="19">
        <f t="shared" ca="1" si="289"/>
        <v>105072</v>
      </c>
      <c r="I1478">
        <f t="shared" ca="1" si="290"/>
        <v>99818.4</v>
      </c>
      <c r="J1478" s="19">
        <f t="shared" ca="1" si="290"/>
        <v>94827.48</v>
      </c>
      <c r="K1478">
        <f t="shared" ca="1" si="290"/>
        <v>90086.106</v>
      </c>
      <c r="L1478" s="19">
        <f t="shared" ca="1" si="291"/>
        <v>90086.106</v>
      </c>
      <c r="M1478" s="20">
        <f t="shared" si="292"/>
        <v>5000</v>
      </c>
      <c r="N1478">
        <f t="shared" si="293"/>
        <v>4800</v>
      </c>
      <c r="O1478" s="20">
        <f t="shared" si="293"/>
        <v>4608</v>
      </c>
      <c r="P1478">
        <f t="shared" si="293"/>
        <v>4423.68</v>
      </c>
      <c r="Q1478" s="20">
        <f t="shared" si="287"/>
        <v>4246.7328000000007</v>
      </c>
      <c r="R1478" s="21">
        <f t="shared" ca="1" si="294"/>
        <v>525360000</v>
      </c>
      <c r="S1478">
        <f t="shared" ca="1" si="295"/>
        <v>479128320</v>
      </c>
      <c r="T1478" s="21">
        <f t="shared" ca="1" si="296"/>
        <v>436965027.83999997</v>
      </c>
      <c r="U1478">
        <f t="shared" ca="1" si="297"/>
        <v>398512105.39008003</v>
      </c>
      <c r="V1478" s="21">
        <f t="shared" ca="1" si="298"/>
        <v>382571621.17447686</v>
      </c>
      <c r="W1478" s="17">
        <f t="shared" ca="1" si="299"/>
        <v>-375507474.29266834</v>
      </c>
    </row>
    <row r="1479" spans="6:23" x14ac:dyDescent="0.3">
      <c r="F1479">
        <v>1477</v>
      </c>
      <c r="G1479">
        <f t="shared" ca="1" si="288"/>
        <v>0.89156505009131604</v>
      </c>
      <c r="H1479" s="19">
        <f t="shared" ca="1" si="289"/>
        <v>177047</v>
      </c>
      <c r="I1479">
        <f t="shared" ca="1" si="290"/>
        <v>168194.65</v>
      </c>
      <c r="J1479" s="19">
        <f t="shared" ca="1" si="290"/>
        <v>159784.91749999998</v>
      </c>
      <c r="K1479">
        <f t="shared" ca="1" si="290"/>
        <v>151795.67162499999</v>
      </c>
      <c r="L1479" s="19">
        <f t="shared" ca="1" si="291"/>
        <v>151795.67162499999</v>
      </c>
      <c r="M1479" s="20">
        <f t="shared" si="292"/>
        <v>5000</v>
      </c>
      <c r="N1479">
        <f t="shared" si="293"/>
        <v>4800</v>
      </c>
      <c r="O1479" s="20">
        <f t="shared" si="293"/>
        <v>4608</v>
      </c>
      <c r="P1479">
        <f t="shared" si="293"/>
        <v>4423.68</v>
      </c>
      <c r="Q1479" s="20">
        <f t="shared" si="287"/>
        <v>4246.7328000000007</v>
      </c>
      <c r="R1479" s="21">
        <f t="shared" ca="1" si="294"/>
        <v>885235000</v>
      </c>
      <c r="S1479">
        <f t="shared" ca="1" si="295"/>
        <v>807334320</v>
      </c>
      <c r="T1479" s="21">
        <f t="shared" ca="1" si="296"/>
        <v>736288899.83999991</v>
      </c>
      <c r="U1479">
        <f t="shared" ca="1" si="297"/>
        <v>671495476.65408003</v>
      </c>
      <c r="V1479" s="21">
        <f t="shared" ca="1" si="298"/>
        <v>644635657.58791685</v>
      </c>
      <c r="W1479" s="17">
        <f t="shared" ca="1" si="299"/>
        <v>668779771.95547724</v>
      </c>
    </row>
    <row r="1480" spans="6:23" x14ac:dyDescent="0.3">
      <c r="F1480">
        <v>1478</v>
      </c>
      <c r="G1480">
        <f t="shared" ca="1" si="288"/>
        <v>0.30573708915357767</v>
      </c>
      <c r="H1480" s="19">
        <f t="shared" ca="1" si="289"/>
        <v>124761</v>
      </c>
      <c r="I1480">
        <f t="shared" ca="1" si="290"/>
        <v>118522.95</v>
      </c>
      <c r="J1480" s="19">
        <f t="shared" ca="1" si="290"/>
        <v>112596.80249999999</v>
      </c>
      <c r="K1480">
        <f t="shared" ca="1" si="290"/>
        <v>106966.96237499999</v>
      </c>
      <c r="L1480" s="19">
        <f t="shared" ca="1" si="291"/>
        <v>106966.96237499999</v>
      </c>
      <c r="M1480" s="20">
        <f t="shared" si="292"/>
        <v>5000</v>
      </c>
      <c r="N1480">
        <f t="shared" si="293"/>
        <v>4800</v>
      </c>
      <c r="O1480" s="20">
        <f t="shared" si="293"/>
        <v>4608</v>
      </c>
      <c r="P1480">
        <f t="shared" si="293"/>
        <v>4423.68</v>
      </c>
      <c r="Q1480" s="20">
        <f t="shared" si="287"/>
        <v>4246.7328000000007</v>
      </c>
      <c r="R1480" s="21">
        <f t="shared" ca="1" si="294"/>
        <v>623805000</v>
      </c>
      <c r="S1480">
        <f t="shared" ca="1" si="295"/>
        <v>568910160</v>
      </c>
      <c r="T1480" s="21">
        <f t="shared" ca="1" si="296"/>
        <v>518846065.91999996</v>
      </c>
      <c r="U1480">
        <f t="shared" ca="1" si="297"/>
        <v>473187612.11903995</v>
      </c>
      <c r="V1480" s="21">
        <f t="shared" ca="1" si="298"/>
        <v>454260107.63427842</v>
      </c>
      <c r="W1480" s="17">
        <f t="shared" ca="1" si="299"/>
        <v>-89839234.051199436</v>
      </c>
    </row>
    <row r="1481" spans="6:23" x14ac:dyDescent="0.3">
      <c r="F1481">
        <v>1479</v>
      </c>
      <c r="G1481">
        <f t="shared" ca="1" si="288"/>
        <v>0.39916008787950641</v>
      </c>
      <c r="H1481" s="19">
        <f t="shared" ca="1" si="289"/>
        <v>132334</v>
      </c>
      <c r="I1481">
        <f t="shared" ca="1" si="290"/>
        <v>125717.3</v>
      </c>
      <c r="J1481" s="19">
        <f t="shared" ca="1" si="290"/>
        <v>119431.435</v>
      </c>
      <c r="K1481">
        <f t="shared" ca="1" si="290"/>
        <v>113459.86324999999</v>
      </c>
      <c r="L1481" s="19">
        <f t="shared" ca="1" si="291"/>
        <v>113459.86324999999</v>
      </c>
      <c r="M1481" s="20">
        <f t="shared" si="292"/>
        <v>5000</v>
      </c>
      <c r="N1481">
        <f t="shared" si="293"/>
        <v>4800</v>
      </c>
      <c r="O1481" s="20">
        <f t="shared" si="293"/>
        <v>4608</v>
      </c>
      <c r="P1481">
        <f t="shared" si="293"/>
        <v>4423.68</v>
      </c>
      <c r="Q1481" s="20">
        <f t="shared" si="287"/>
        <v>4246.7328000000007</v>
      </c>
      <c r="R1481" s="21">
        <f t="shared" ca="1" si="294"/>
        <v>661670000</v>
      </c>
      <c r="S1481">
        <f t="shared" ca="1" si="295"/>
        <v>603443040</v>
      </c>
      <c r="T1481" s="21">
        <f t="shared" ca="1" si="296"/>
        <v>550340052.48000002</v>
      </c>
      <c r="U1481">
        <f t="shared" ca="1" si="297"/>
        <v>501910127.86176002</v>
      </c>
      <c r="V1481" s="21">
        <f t="shared" ca="1" si="298"/>
        <v>481833722.74728966</v>
      </c>
      <c r="W1481" s="17">
        <f t="shared" ca="1" si="299"/>
        <v>20037630.357792616</v>
      </c>
    </row>
    <row r="1482" spans="6:23" x14ac:dyDescent="0.3">
      <c r="F1482">
        <v>1480</v>
      </c>
      <c r="G1482">
        <f t="shared" ca="1" si="288"/>
        <v>0.33088131341456994</v>
      </c>
      <c r="H1482" s="19">
        <f t="shared" ca="1" si="289"/>
        <v>126876</v>
      </c>
      <c r="I1482">
        <f t="shared" ca="1" si="290"/>
        <v>120532.2</v>
      </c>
      <c r="J1482" s="19">
        <f t="shared" ca="1" si="290"/>
        <v>114505.59</v>
      </c>
      <c r="K1482">
        <f t="shared" ca="1" si="290"/>
        <v>108780.31049999999</v>
      </c>
      <c r="L1482" s="19">
        <f t="shared" ca="1" si="291"/>
        <v>108780.31049999999</v>
      </c>
      <c r="M1482" s="20">
        <f t="shared" si="292"/>
        <v>5000</v>
      </c>
      <c r="N1482">
        <f t="shared" si="293"/>
        <v>4800</v>
      </c>
      <c r="O1482" s="20">
        <f t="shared" si="293"/>
        <v>4608</v>
      </c>
      <c r="P1482">
        <f t="shared" si="293"/>
        <v>4423.68</v>
      </c>
      <c r="Q1482" s="20">
        <f t="shared" si="287"/>
        <v>4246.7328000000007</v>
      </c>
      <c r="R1482" s="21">
        <f t="shared" ca="1" si="294"/>
        <v>634380000</v>
      </c>
      <c r="S1482">
        <f t="shared" ca="1" si="295"/>
        <v>578554560</v>
      </c>
      <c r="T1482" s="21">
        <f t="shared" ca="1" si="296"/>
        <v>527641758.71999997</v>
      </c>
      <c r="U1482">
        <f t="shared" ca="1" si="297"/>
        <v>481209283.95264</v>
      </c>
      <c r="V1482" s="21">
        <f t="shared" ca="1" si="298"/>
        <v>461960912.59453446</v>
      </c>
      <c r="W1482" s="17">
        <f t="shared" ca="1" si="299"/>
        <v>-59152641.125672102</v>
      </c>
    </row>
    <row r="1483" spans="6:23" x14ac:dyDescent="0.3">
      <c r="F1483">
        <v>1481</v>
      </c>
      <c r="G1483">
        <f t="shared" ca="1" si="288"/>
        <v>0.28052089387356882</v>
      </c>
      <c r="H1483" s="19">
        <f t="shared" ca="1" si="289"/>
        <v>122561</v>
      </c>
      <c r="I1483">
        <f t="shared" ca="1" si="290"/>
        <v>116432.95</v>
      </c>
      <c r="J1483" s="19">
        <f t="shared" ca="1" si="290"/>
        <v>110611.30249999999</v>
      </c>
      <c r="K1483">
        <f t="shared" ca="1" si="290"/>
        <v>105080.737375</v>
      </c>
      <c r="L1483" s="19">
        <f t="shared" ca="1" si="291"/>
        <v>105080.737375</v>
      </c>
      <c r="M1483" s="20">
        <f t="shared" si="292"/>
        <v>5000</v>
      </c>
      <c r="N1483">
        <f t="shared" si="293"/>
        <v>4800</v>
      </c>
      <c r="O1483" s="20">
        <f t="shared" si="293"/>
        <v>4608</v>
      </c>
      <c r="P1483">
        <f t="shared" si="293"/>
        <v>4423.68</v>
      </c>
      <c r="Q1483" s="20">
        <f t="shared" si="287"/>
        <v>4246.7328000000007</v>
      </c>
      <c r="R1483" s="21">
        <f t="shared" ca="1" si="294"/>
        <v>612805000</v>
      </c>
      <c r="S1483">
        <f t="shared" ca="1" si="295"/>
        <v>558878160</v>
      </c>
      <c r="T1483" s="21">
        <f t="shared" ca="1" si="296"/>
        <v>509696881.91999996</v>
      </c>
      <c r="U1483">
        <f t="shared" ca="1" si="297"/>
        <v>464843556.31104004</v>
      </c>
      <c r="V1483" s="21">
        <f t="shared" ca="1" si="298"/>
        <v>446249814.05859846</v>
      </c>
      <c r="W1483" s="17">
        <f t="shared" ca="1" si="299"/>
        <v>-121759094.30470276</v>
      </c>
    </row>
    <row r="1484" spans="6:23" x14ac:dyDescent="0.3">
      <c r="F1484">
        <v>1482</v>
      </c>
      <c r="G1484">
        <f t="shared" ca="1" si="288"/>
        <v>0.1452141833941184</v>
      </c>
      <c r="H1484" s="19">
        <f t="shared" ca="1" si="289"/>
        <v>108285</v>
      </c>
      <c r="I1484">
        <f t="shared" ca="1" si="290"/>
        <v>102870.75</v>
      </c>
      <c r="J1484" s="19">
        <f t="shared" ca="1" si="290"/>
        <v>97727.212499999994</v>
      </c>
      <c r="K1484">
        <f t="shared" ca="1" si="290"/>
        <v>92840.851874999993</v>
      </c>
      <c r="L1484" s="19">
        <f t="shared" ca="1" si="291"/>
        <v>92840.851874999993</v>
      </c>
      <c r="M1484" s="20">
        <f t="shared" si="292"/>
        <v>5000</v>
      </c>
      <c r="N1484">
        <f t="shared" si="293"/>
        <v>4800</v>
      </c>
      <c r="O1484" s="20">
        <f t="shared" si="293"/>
        <v>4608</v>
      </c>
      <c r="P1484">
        <f t="shared" si="293"/>
        <v>4423.68</v>
      </c>
      <c r="Q1484" s="20">
        <f t="shared" si="287"/>
        <v>4246.7328000000007</v>
      </c>
      <c r="R1484" s="21">
        <f t="shared" ca="1" si="294"/>
        <v>541425000</v>
      </c>
      <c r="S1484">
        <f t="shared" ca="1" si="295"/>
        <v>493779600</v>
      </c>
      <c r="T1484" s="21">
        <f t="shared" ca="1" si="296"/>
        <v>450326995.19999999</v>
      </c>
      <c r="U1484">
        <f t="shared" ca="1" si="297"/>
        <v>410698219.62239999</v>
      </c>
      <c r="V1484" s="21">
        <f t="shared" ca="1" si="298"/>
        <v>394270290.83750403</v>
      </c>
      <c r="W1484" s="17">
        <f t="shared" ca="1" si="299"/>
        <v>-328889969.29516554</v>
      </c>
    </row>
    <row r="1485" spans="6:23" x14ac:dyDescent="0.3">
      <c r="F1485">
        <v>1483</v>
      </c>
      <c r="G1485">
        <f t="shared" ca="1" si="288"/>
        <v>0.50458755625054585</v>
      </c>
      <c r="H1485" s="19">
        <f t="shared" ca="1" si="289"/>
        <v>140345</v>
      </c>
      <c r="I1485">
        <f t="shared" ca="1" si="290"/>
        <v>133327.75</v>
      </c>
      <c r="J1485" s="19">
        <f t="shared" ca="1" si="290"/>
        <v>126661.3625</v>
      </c>
      <c r="K1485">
        <f t="shared" ca="1" si="290"/>
        <v>120328.294375</v>
      </c>
      <c r="L1485" s="19">
        <f t="shared" ca="1" si="291"/>
        <v>120328.294375</v>
      </c>
      <c r="M1485" s="20">
        <f t="shared" si="292"/>
        <v>5000</v>
      </c>
      <c r="N1485">
        <f t="shared" si="293"/>
        <v>4800</v>
      </c>
      <c r="O1485" s="20">
        <f t="shared" si="293"/>
        <v>4608</v>
      </c>
      <c r="P1485">
        <f t="shared" si="293"/>
        <v>4423.68</v>
      </c>
      <c r="Q1485" s="20">
        <f t="shared" si="287"/>
        <v>4246.7328000000007</v>
      </c>
      <c r="R1485" s="21">
        <f t="shared" ca="1" si="294"/>
        <v>701725000</v>
      </c>
      <c r="S1485">
        <f t="shared" ca="1" si="295"/>
        <v>639973200</v>
      </c>
      <c r="T1485" s="21">
        <f t="shared" ca="1" si="296"/>
        <v>583655558.39999998</v>
      </c>
      <c r="U1485">
        <f t="shared" ca="1" si="297"/>
        <v>532293869.2608</v>
      </c>
      <c r="V1485" s="21">
        <f t="shared" ca="1" si="298"/>
        <v>511002114.49036807</v>
      </c>
      <c r="W1485" s="17">
        <f t="shared" ca="1" si="299"/>
        <v>136269448.76270962</v>
      </c>
    </row>
    <row r="1486" spans="6:23" x14ac:dyDescent="0.3">
      <c r="F1486">
        <v>1484</v>
      </c>
      <c r="G1486">
        <f t="shared" ca="1" si="288"/>
        <v>0.49255026044953554</v>
      </c>
      <c r="H1486" s="19">
        <f t="shared" ca="1" si="289"/>
        <v>139440</v>
      </c>
      <c r="I1486">
        <f t="shared" ca="1" si="290"/>
        <v>132468</v>
      </c>
      <c r="J1486" s="19">
        <f t="shared" ca="1" si="290"/>
        <v>125844.6</v>
      </c>
      <c r="K1486">
        <f t="shared" ca="1" si="290"/>
        <v>119552.37000000001</v>
      </c>
      <c r="L1486" s="19">
        <f t="shared" ca="1" si="291"/>
        <v>119552.37000000001</v>
      </c>
      <c r="M1486" s="20">
        <f t="shared" si="292"/>
        <v>5000</v>
      </c>
      <c r="N1486">
        <f t="shared" si="293"/>
        <v>4800</v>
      </c>
      <c r="O1486" s="20">
        <f t="shared" si="293"/>
        <v>4608</v>
      </c>
      <c r="P1486">
        <f t="shared" si="293"/>
        <v>4423.68</v>
      </c>
      <c r="Q1486" s="20">
        <f t="shared" si="287"/>
        <v>4246.7328000000007</v>
      </c>
      <c r="R1486" s="21">
        <f t="shared" ca="1" si="294"/>
        <v>697200000</v>
      </c>
      <c r="S1486">
        <f t="shared" ca="1" si="295"/>
        <v>635846400</v>
      </c>
      <c r="T1486" s="21">
        <f t="shared" ca="1" si="296"/>
        <v>579891916.80000007</v>
      </c>
      <c r="U1486">
        <f t="shared" ca="1" si="297"/>
        <v>528861428.12160009</v>
      </c>
      <c r="V1486" s="21">
        <f t="shared" ca="1" si="298"/>
        <v>507706970.99673611</v>
      </c>
      <c r="W1486" s="17">
        <f t="shared" ca="1" si="299"/>
        <v>123138778.97660923</v>
      </c>
    </row>
    <row r="1487" spans="6:23" x14ac:dyDescent="0.3">
      <c r="F1487">
        <v>1485</v>
      </c>
      <c r="G1487">
        <f t="shared" ca="1" si="288"/>
        <v>0.30375907885055142</v>
      </c>
      <c r="H1487" s="19">
        <f t="shared" ca="1" si="289"/>
        <v>124591</v>
      </c>
      <c r="I1487">
        <f t="shared" ca="1" si="290"/>
        <v>118361.45</v>
      </c>
      <c r="J1487" s="19">
        <f t="shared" ca="1" si="290"/>
        <v>112443.3775</v>
      </c>
      <c r="K1487">
        <f t="shared" ca="1" si="290"/>
        <v>106821.208625</v>
      </c>
      <c r="L1487" s="19">
        <f t="shared" ca="1" si="291"/>
        <v>106821.208625</v>
      </c>
      <c r="M1487" s="20">
        <f t="shared" si="292"/>
        <v>5000</v>
      </c>
      <c r="N1487">
        <f t="shared" si="293"/>
        <v>4800</v>
      </c>
      <c r="O1487" s="20">
        <f t="shared" si="293"/>
        <v>4608</v>
      </c>
      <c r="P1487">
        <f t="shared" si="293"/>
        <v>4423.68</v>
      </c>
      <c r="Q1487" s="20">
        <f t="shared" si="287"/>
        <v>4246.7328000000007</v>
      </c>
      <c r="R1487" s="21">
        <f t="shared" ca="1" si="294"/>
        <v>622955000</v>
      </c>
      <c r="S1487">
        <f t="shared" ca="1" si="295"/>
        <v>568134960</v>
      </c>
      <c r="T1487" s="21">
        <f t="shared" ca="1" si="296"/>
        <v>518139083.51999998</v>
      </c>
      <c r="U1487">
        <f t="shared" ca="1" si="297"/>
        <v>472542844.17024004</v>
      </c>
      <c r="V1487" s="21">
        <f t="shared" ca="1" si="298"/>
        <v>453641130.40343046</v>
      </c>
      <c r="W1487" s="17">
        <f t="shared" ca="1" si="299"/>
        <v>-92305768.70715189</v>
      </c>
    </row>
    <row r="1488" spans="6:23" x14ac:dyDescent="0.3">
      <c r="F1488">
        <v>1486</v>
      </c>
      <c r="G1488">
        <f t="shared" ca="1" si="288"/>
        <v>0.83786668854836388</v>
      </c>
      <c r="H1488" s="19">
        <f t="shared" ca="1" si="289"/>
        <v>169572</v>
      </c>
      <c r="I1488">
        <f t="shared" ca="1" si="290"/>
        <v>161093.4</v>
      </c>
      <c r="J1488" s="19">
        <f t="shared" ca="1" si="290"/>
        <v>153038.72999999998</v>
      </c>
      <c r="K1488">
        <f t="shared" ca="1" si="290"/>
        <v>145386.79349999997</v>
      </c>
      <c r="L1488" s="19">
        <f t="shared" ca="1" si="291"/>
        <v>145386.79349999997</v>
      </c>
      <c r="M1488" s="20">
        <f t="shared" si="292"/>
        <v>5000</v>
      </c>
      <c r="N1488">
        <f t="shared" si="293"/>
        <v>4800</v>
      </c>
      <c r="O1488" s="20">
        <f t="shared" si="293"/>
        <v>4608</v>
      </c>
      <c r="P1488">
        <f t="shared" si="293"/>
        <v>4423.68</v>
      </c>
      <c r="Q1488" s="20">
        <f t="shared" si="287"/>
        <v>4246.7328000000007</v>
      </c>
      <c r="R1488" s="21">
        <f t="shared" ca="1" si="294"/>
        <v>847860000</v>
      </c>
      <c r="S1488">
        <f t="shared" ca="1" si="295"/>
        <v>773248320</v>
      </c>
      <c r="T1488" s="21">
        <f t="shared" ca="1" si="296"/>
        <v>705202467.83999991</v>
      </c>
      <c r="U1488">
        <f t="shared" ca="1" si="297"/>
        <v>643144650.67007995</v>
      </c>
      <c r="V1488" s="21">
        <f t="shared" ca="1" si="298"/>
        <v>617418864.64327681</v>
      </c>
      <c r="W1488" s="17">
        <f t="shared" ca="1" si="299"/>
        <v>560324792.23050451</v>
      </c>
    </row>
    <row r="1489" spans="6:23" x14ac:dyDescent="0.3">
      <c r="F1489">
        <v>1487</v>
      </c>
      <c r="G1489">
        <f t="shared" ca="1" si="288"/>
        <v>0.95349960277605339</v>
      </c>
      <c r="H1489" s="19">
        <f t="shared" ca="1" si="289"/>
        <v>190393</v>
      </c>
      <c r="I1489">
        <f t="shared" ca="1" si="290"/>
        <v>180873.35</v>
      </c>
      <c r="J1489" s="19">
        <f t="shared" ca="1" si="290"/>
        <v>171829.6825</v>
      </c>
      <c r="K1489">
        <f t="shared" ca="1" si="290"/>
        <v>163238.19837500001</v>
      </c>
      <c r="L1489" s="19">
        <f t="shared" ca="1" si="291"/>
        <v>163238.19837500001</v>
      </c>
      <c r="M1489" s="20">
        <f t="shared" si="292"/>
        <v>5000</v>
      </c>
      <c r="N1489">
        <f t="shared" si="293"/>
        <v>4800</v>
      </c>
      <c r="O1489" s="20">
        <f t="shared" si="293"/>
        <v>4608</v>
      </c>
      <c r="P1489">
        <f t="shared" si="293"/>
        <v>4423.68</v>
      </c>
      <c r="Q1489" s="20">
        <f t="shared" si="287"/>
        <v>4246.7328000000007</v>
      </c>
      <c r="R1489" s="21">
        <f t="shared" ca="1" si="294"/>
        <v>951965000</v>
      </c>
      <c r="S1489">
        <f t="shared" ca="1" si="295"/>
        <v>868192080</v>
      </c>
      <c r="T1489" s="21">
        <f t="shared" ca="1" si="296"/>
        <v>791791176.96000004</v>
      </c>
      <c r="U1489">
        <f t="shared" ca="1" si="297"/>
        <v>722113553.38752007</v>
      </c>
      <c r="V1489" s="21">
        <f t="shared" ca="1" si="298"/>
        <v>693229011.25201929</v>
      </c>
      <c r="W1489" s="17">
        <f t="shared" ca="1" si="299"/>
        <v>862417251.47514009</v>
      </c>
    </row>
    <row r="1490" spans="6:23" x14ac:dyDescent="0.3">
      <c r="F1490">
        <v>1488</v>
      </c>
      <c r="G1490">
        <f t="shared" ca="1" si="288"/>
        <v>0.49444648504831268</v>
      </c>
      <c r="H1490" s="19">
        <f t="shared" ca="1" si="289"/>
        <v>139582</v>
      </c>
      <c r="I1490">
        <f t="shared" ca="1" si="290"/>
        <v>132602.9</v>
      </c>
      <c r="J1490" s="19">
        <f t="shared" ca="1" si="290"/>
        <v>125972.75499999999</v>
      </c>
      <c r="K1490">
        <f t="shared" ca="1" si="290"/>
        <v>119674.11725</v>
      </c>
      <c r="L1490" s="19">
        <f t="shared" ca="1" si="291"/>
        <v>119674.11725</v>
      </c>
      <c r="M1490" s="20">
        <f t="shared" si="292"/>
        <v>5000</v>
      </c>
      <c r="N1490">
        <f t="shared" si="293"/>
        <v>4800</v>
      </c>
      <c r="O1490" s="20">
        <f t="shared" si="293"/>
        <v>4608</v>
      </c>
      <c r="P1490">
        <f t="shared" si="293"/>
        <v>4423.68</v>
      </c>
      <c r="Q1490" s="20">
        <f t="shared" si="287"/>
        <v>4246.7328000000007</v>
      </c>
      <c r="R1490" s="21">
        <f t="shared" ca="1" si="294"/>
        <v>697910000</v>
      </c>
      <c r="S1490">
        <f t="shared" ca="1" si="295"/>
        <v>636493920</v>
      </c>
      <c r="T1490" s="21">
        <f t="shared" ca="1" si="296"/>
        <v>580482455.03999996</v>
      </c>
      <c r="U1490">
        <f t="shared" ca="1" si="297"/>
        <v>529399998.99647999</v>
      </c>
      <c r="V1490" s="21">
        <f t="shared" ca="1" si="298"/>
        <v>508223999.03662086</v>
      </c>
      <c r="W1490" s="17">
        <f t="shared" ca="1" si="299"/>
        <v>125199060.86569929</v>
      </c>
    </row>
    <row r="1491" spans="6:23" x14ac:dyDescent="0.3">
      <c r="F1491">
        <v>1489</v>
      </c>
      <c r="G1491">
        <f t="shared" ca="1" si="288"/>
        <v>0.91197299296814294</v>
      </c>
      <c r="H1491" s="19">
        <f t="shared" ca="1" si="289"/>
        <v>180590</v>
      </c>
      <c r="I1491">
        <f t="shared" ca="1" si="290"/>
        <v>171560.5</v>
      </c>
      <c r="J1491" s="19">
        <f t="shared" ca="1" si="290"/>
        <v>162982.47500000001</v>
      </c>
      <c r="K1491">
        <f t="shared" ca="1" si="290"/>
        <v>154833.35125000001</v>
      </c>
      <c r="L1491" s="19">
        <f t="shared" ca="1" si="291"/>
        <v>154833.35125000001</v>
      </c>
      <c r="M1491" s="20">
        <f t="shared" si="292"/>
        <v>5000</v>
      </c>
      <c r="N1491">
        <f t="shared" si="293"/>
        <v>4800</v>
      </c>
      <c r="O1491" s="20">
        <f t="shared" si="293"/>
        <v>4608</v>
      </c>
      <c r="P1491">
        <f t="shared" si="293"/>
        <v>4423.68</v>
      </c>
      <c r="Q1491" s="20">
        <f t="shared" si="287"/>
        <v>4246.7328000000007</v>
      </c>
      <c r="R1491" s="21">
        <f t="shared" ca="1" si="294"/>
        <v>902950000</v>
      </c>
      <c r="S1491">
        <f t="shared" ca="1" si="295"/>
        <v>823490400</v>
      </c>
      <c r="T1491" s="21">
        <f t="shared" ca="1" si="296"/>
        <v>751023244.80000007</v>
      </c>
      <c r="U1491">
        <f t="shared" ca="1" si="297"/>
        <v>684933199.25760007</v>
      </c>
      <c r="V1491" s="21">
        <f t="shared" ca="1" si="298"/>
        <v>657535871.28729618</v>
      </c>
      <c r="W1491" s="17">
        <f t="shared" ca="1" si="299"/>
        <v>720185255.9910059</v>
      </c>
    </row>
    <row r="1492" spans="6:23" x14ac:dyDescent="0.3">
      <c r="F1492">
        <v>1490</v>
      </c>
      <c r="G1492">
        <f t="shared" ca="1" si="288"/>
        <v>0.23010786832552499</v>
      </c>
      <c r="H1492" s="19">
        <f t="shared" ca="1" si="289"/>
        <v>117845</v>
      </c>
      <c r="I1492">
        <f t="shared" ca="1" si="290"/>
        <v>111952.75</v>
      </c>
      <c r="J1492" s="19">
        <f t="shared" ca="1" si="290"/>
        <v>106355.1125</v>
      </c>
      <c r="K1492">
        <f t="shared" ca="1" si="290"/>
        <v>101037.356875</v>
      </c>
      <c r="L1492" s="19">
        <f t="shared" ca="1" si="291"/>
        <v>101037.356875</v>
      </c>
      <c r="M1492" s="20">
        <f t="shared" si="292"/>
        <v>5000</v>
      </c>
      <c r="N1492">
        <f t="shared" si="293"/>
        <v>4800</v>
      </c>
      <c r="O1492" s="20">
        <f t="shared" si="293"/>
        <v>4608</v>
      </c>
      <c r="P1492">
        <f t="shared" si="293"/>
        <v>4423.68</v>
      </c>
      <c r="Q1492" s="20">
        <f t="shared" si="287"/>
        <v>4246.7328000000007</v>
      </c>
      <c r="R1492" s="21">
        <f t="shared" ca="1" si="294"/>
        <v>589225000</v>
      </c>
      <c r="S1492">
        <f t="shared" ca="1" si="295"/>
        <v>537373200</v>
      </c>
      <c r="T1492" s="21">
        <f t="shared" ca="1" si="296"/>
        <v>490084358.40000004</v>
      </c>
      <c r="U1492">
        <f t="shared" ca="1" si="297"/>
        <v>446956934.86080003</v>
      </c>
      <c r="V1492" s="21">
        <f t="shared" ca="1" si="298"/>
        <v>429078657.46636808</v>
      </c>
      <c r="W1492" s="17">
        <f t="shared" ca="1" si="299"/>
        <v>-190183667.4663043</v>
      </c>
    </row>
    <row r="1493" spans="6:23" x14ac:dyDescent="0.3">
      <c r="F1493">
        <v>1491</v>
      </c>
      <c r="G1493">
        <f t="shared" ca="1" si="288"/>
        <v>0.16587236791761528</v>
      </c>
      <c r="H1493" s="19">
        <f t="shared" ca="1" si="289"/>
        <v>110882</v>
      </c>
      <c r="I1493">
        <f t="shared" ca="1" si="290"/>
        <v>105337.9</v>
      </c>
      <c r="J1493" s="19">
        <f t="shared" ca="1" si="290"/>
        <v>100071.00499999999</v>
      </c>
      <c r="K1493">
        <f t="shared" ca="1" si="290"/>
        <v>95067.45474999999</v>
      </c>
      <c r="L1493" s="19">
        <f t="shared" ca="1" si="291"/>
        <v>95067.45474999999</v>
      </c>
      <c r="M1493" s="20">
        <f t="shared" si="292"/>
        <v>5000</v>
      </c>
      <c r="N1493">
        <f t="shared" si="293"/>
        <v>4800</v>
      </c>
      <c r="O1493" s="20">
        <f t="shared" si="293"/>
        <v>4608</v>
      </c>
      <c r="P1493">
        <f t="shared" si="293"/>
        <v>4423.68</v>
      </c>
      <c r="Q1493" s="20">
        <f t="shared" si="287"/>
        <v>4246.7328000000007</v>
      </c>
      <c r="R1493" s="21">
        <f t="shared" ca="1" si="294"/>
        <v>554410000</v>
      </c>
      <c r="S1493">
        <f t="shared" ca="1" si="295"/>
        <v>505621920</v>
      </c>
      <c r="T1493" s="21">
        <f t="shared" ca="1" si="296"/>
        <v>461127191.03999996</v>
      </c>
      <c r="U1493">
        <f t="shared" ca="1" si="297"/>
        <v>420547998.22847998</v>
      </c>
      <c r="V1493" s="21">
        <f t="shared" ca="1" si="298"/>
        <v>403726078.29934084</v>
      </c>
      <c r="W1493" s="17">
        <f t="shared" ca="1" si="299"/>
        <v>-291210025.16864324</v>
      </c>
    </row>
    <row r="1494" spans="6:23" x14ac:dyDescent="0.3">
      <c r="F1494">
        <v>1492</v>
      </c>
      <c r="G1494">
        <f t="shared" ca="1" si="288"/>
        <v>0.12667571809124989</v>
      </c>
      <c r="H1494" s="19">
        <f t="shared" ca="1" si="289"/>
        <v>105733</v>
      </c>
      <c r="I1494">
        <f t="shared" ca="1" si="290"/>
        <v>100446.35</v>
      </c>
      <c r="J1494" s="19">
        <f t="shared" ca="1" si="290"/>
        <v>95424.032500000001</v>
      </c>
      <c r="K1494">
        <f t="shared" ca="1" si="290"/>
        <v>90652.830875</v>
      </c>
      <c r="L1494" s="19">
        <f t="shared" ca="1" si="291"/>
        <v>90652.830875</v>
      </c>
      <c r="M1494" s="20">
        <f t="shared" si="292"/>
        <v>5000</v>
      </c>
      <c r="N1494">
        <f t="shared" si="293"/>
        <v>4800</v>
      </c>
      <c r="O1494" s="20">
        <f t="shared" si="293"/>
        <v>4608</v>
      </c>
      <c r="P1494">
        <f t="shared" si="293"/>
        <v>4423.68</v>
      </c>
      <c r="Q1494" s="20">
        <f t="shared" si="287"/>
        <v>4246.7328000000007</v>
      </c>
      <c r="R1494" s="21">
        <f t="shared" ca="1" si="294"/>
        <v>528665000</v>
      </c>
      <c r="S1494">
        <f t="shared" ca="1" si="295"/>
        <v>482142480</v>
      </c>
      <c r="T1494" s="21">
        <f t="shared" ca="1" si="296"/>
        <v>439713941.75999999</v>
      </c>
      <c r="U1494">
        <f t="shared" ca="1" si="297"/>
        <v>401019114.88512003</v>
      </c>
      <c r="V1494" s="21">
        <f t="shared" ca="1" si="298"/>
        <v>384978350.28971523</v>
      </c>
      <c r="W1494" s="17">
        <f t="shared" ca="1" si="299"/>
        <v>-365917007.18922973</v>
      </c>
    </row>
    <row r="1495" spans="6:23" x14ac:dyDescent="0.3">
      <c r="F1495">
        <v>1493</v>
      </c>
      <c r="G1495">
        <f t="shared" ca="1" si="288"/>
        <v>7.4047025809629186E-2</v>
      </c>
      <c r="H1495" s="19">
        <f t="shared" ca="1" si="289"/>
        <v>96611</v>
      </c>
      <c r="I1495">
        <f t="shared" ca="1" si="290"/>
        <v>91780.45</v>
      </c>
      <c r="J1495" s="19">
        <f t="shared" ca="1" si="290"/>
        <v>87191.427499999991</v>
      </c>
      <c r="K1495">
        <f t="shared" ca="1" si="290"/>
        <v>82831.856124999991</v>
      </c>
      <c r="L1495" s="19">
        <f t="shared" ca="1" si="291"/>
        <v>82831.856124999991</v>
      </c>
      <c r="M1495" s="20">
        <f t="shared" si="292"/>
        <v>5000</v>
      </c>
      <c r="N1495">
        <f t="shared" si="293"/>
        <v>4800</v>
      </c>
      <c r="O1495" s="20">
        <f t="shared" si="293"/>
        <v>4608</v>
      </c>
      <c r="P1495">
        <f t="shared" si="293"/>
        <v>4423.68</v>
      </c>
      <c r="Q1495" s="20">
        <f t="shared" si="287"/>
        <v>4246.7328000000007</v>
      </c>
      <c r="R1495" s="21">
        <f t="shared" ca="1" si="294"/>
        <v>483055000</v>
      </c>
      <c r="S1495">
        <f t="shared" ca="1" si="295"/>
        <v>440546160</v>
      </c>
      <c r="T1495" s="21">
        <f t="shared" ca="1" si="296"/>
        <v>401778097.91999996</v>
      </c>
      <c r="U1495">
        <f t="shared" ca="1" si="297"/>
        <v>366421625.30303997</v>
      </c>
      <c r="V1495" s="21">
        <f t="shared" ca="1" si="298"/>
        <v>351764760.29091841</v>
      </c>
      <c r="W1495" s="17">
        <f t="shared" ca="1" si="299"/>
        <v>-498268355.02216578</v>
      </c>
    </row>
    <row r="1496" spans="6:23" x14ac:dyDescent="0.3">
      <c r="F1496">
        <v>1494</v>
      </c>
      <c r="G1496">
        <f t="shared" ca="1" si="288"/>
        <v>0.51950921165090935</v>
      </c>
      <c r="H1496" s="19">
        <f t="shared" ca="1" si="289"/>
        <v>141468</v>
      </c>
      <c r="I1496">
        <f t="shared" ca="1" si="290"/>
        <v>134394.6</v>
      </c>
      <c r="J1496" s="19">
        <f t="shared" ca="1" si="290"/>
        <v>127674.87000000001</v>
      </c>
      <c r="K1496">
        <f t="shared" ca="1" si="290"/>
        <v>121291.12650000001</v>
      </c>
      <c r="L1496" s="19">
        <f t="shared" ca="1" si="291"/>
        <v>121291.12650000001</v>
      </c>
      <c r="M1496" s="20">
        <f t="shared" si="292"/>
        <v>5000</v>
      </c>
      <c r="N1496">
        <f t="shared" si="293"/>
        <v>4800</v>
      </c>
      <c r="O1496" s="20">
        <f t="shared" si="293"/>
        <v>4608</v>
      </c>
      <c r="P1496">
        <f t="shared" si="293"/>
        <v>4423.68</v>
      </c>
      <c r="Q1496" s="20">
        <f t="shared" si="287"/>
        <v>4246.7328000000007</v>
      </c>
      <c r="R1496" s="21">
        <f t="shared" ca="1" si="294"/>
        <v>707340000</v>
      </c>
      <c r="S1496">
        <f t="shared" ca="1" si="295"/>
        <v>645094080</v>
      </c>
      <c r="T1496" s="21">
        <f t="shared" ca="1" si="296"/>
        <v>588325800.96000004</v>
      </c>
      <c r="U1496">
        <f t="shared" ca="1" si="297"/>
        <v>536553130.47552007</v>
      </c>
      <c r="V1496" s="21">
        <f t="shared" ca="1" si="298"/>
        <v>515091005.25649935</v>
      </c>
      <c r="W1496" s="17">
        <f t="shared" ca="1" si="299"/>
        <v>152563086.51938462</v>
      </c>
    </row>
    <row r="1497" spans="6:23" x14ac:dyDescent="0.3">
      <c r="F1497">
        <v>1495</v>
      </c>
      <c r="G1497">
        <f t="shared" ca="1" si="288"/>
        <v>0.98367127047099612</v>
      </c>
      <c r="H1497" s="19">
        <f t="shared" ca="1" si="289"/>
        <v>204088</v>
      </c>
      <c r="I1497">
        <f t="shared" ca="1" si="290"/>
        <v>193883.6</v>
      </c>
      <c r="J1497" s="19">
        <f t="shared" ca="1" si="290"/>
        <v>184189.42</v>
      </c>
      <c r="K1497">
        <f t="shared" ca="1" si="290"/>
        <v>174979.94900000002</v>
      </c>
      <c r="L1497" s="19">
        <f t="shared" ca="1" si="291"/>
        <v>174979.94900000002</v>
      </c>
      <c r="M1497" s="20">
        <f t="shared" si="292"/>
        <v>5000</v>
      </c>
      <c r="N1497">
        <f t="shared" si="293"/>
        <v>4800</v>
      </c>
      <c r="O1497" s="20">
        <f t="shared" si="293"/>
        <v>4608</v>
      </c>
      <c r="P1497">
        <f t="shared" si="293"/>
        <v>4423.68</v>
      </c>
      <c r="Q1497" s="20">
        <f t="shared" si="287"/>
        <v>4246.7328000000007</v>
      </c>
      <c r="R1497" s="21">
        <f t="shared" ca="1" si="294"/>
        <v>1020440000</v>
      </c>
      <c r="S1497">
        <f t="shared" ca="1" si="295"/>
        <v>930641280</v>
      </c>
      <c r="T1497" s="21">
        <f t="shared" ca="1" si="296"/>
        <v>848744847.36000001</v>
      </c>
      <c r="U1497">
        <f t="shared" ca="1" si="297"/>
        <v>774055300.79232013</v>
      </c>
      <c r="V1497" s="21">
        <f t="shared" ca="1" si="298"/>
        <v>743093088.76062739</v>
      </c>
      <c r="W1497" s="17">
        <f t="shared" ca="1" si="299"/>
        <v>1061118381.5532002</v>
      </c>
    </row>
    <row r="1498" spans="6:23" x14ac:dyDescent="0.3">
      <c r="F1498">
        <v>1496</v>
      </c>
      <c r="G1498">
        <f t="shared" ca="1" si="288"/>
        <v>0.53739954081481178</v>
      </c>
      <c r="H1498" s="19">
        <f t="shared" ca="1" si="289"/>
        <v>142817</v>
      </c>
      <c r="I1498">
        <f t="shared" ca="1" si="290"/>
        <v>135676.15</v>
      </c>
      <c r="J1498" s="19">
        <f t="shared" ca="1" si="290"/>
        <v>128892.3425</v>
      </c>
      <c r="K1498">
        <f t="shared" ca="1" si="290"/>
        <v>122447.72537499999</v>
      </c>
      <c r="L1498" s="19">
        <f t="shared" ca="1" si="291"/>
        <v>122447.72537499999</v>
      </c>
      <c r="M1498" s="20">
        <f t="shared" si="292"/>
        <v>5000</v>
      </c>
      <c r="N1498">
        <f t="shared" si="293"/>
        <v>4800</v>
      </c>
      <c r="O1498" s="20">
        <f t="shared" si="293"/>
        <v>4608</v>
      </c>
      <c r="P1498">
        <f t="shared" si="293"/>
        <v>4423.68</v>
      </c>
      <c r="Q1498" s="20">
        <f t="shared" si="287"/>
        <v>4246.7328000000007</v>
      </c>
      <c r="R1498" s="21">
        <f t="shared" ca="1" si="294"/>
        <v>714085000</v>
      </c>
      <c r="S1498">
        <f t="shared" ca="1" si="295"/>
        <v>651245520</v>
      </c>
      <c r="T1498" s="21">
        <f t="shared" ca="1" si="296"/>
        <v>593935914.24000001</v>
      </c>
      <c r="U1498">
        <f t="shared" ca="1" si="297"/>
        <v>541669553.78688002</v>
      </c>
      <c r="V1498" s="21">
        <f t="shared" ca="1" si="298"/>
        <v>520002771.63540488</v>
      </c>
      <c r="W1498" s="17">
        <f t="shared" ca="1" si="299"/>
        <v>172135764.46573734</v>
      </c>
    </row>
    <row r="1499" spans="6:23" x14ac:dyDescent="0.3">
      <c r="F1499">
        <v>1497</v>
      </c>
      <c r="G1499">
        <f t="shared" ca="1" si="288"/>
        <v>0.79866056678401809</v>
      </c>
      <c r="H1499" s="19">
        <f t="shared" ca="1" si="289"/>
        <v>165105</v>
      </c>
      <c r="I1499">
        <f t="shared" ca="1" si="290"/>
        <v>156849.75</v>
      </c>
      <c r="J1499" s="19">
        <f t="shared" ca="1" si="290"/>
        <v>149007.26250000001</v>
      </c>
      <c r="K1499">
        <f t="shared" ca="1" si="290"/>
        <v>141556.89937500001</v>
      </c>
      <c r="L1499" s="19">
        <f t="shared" ca="1" si="291"/>
        <v>141556.89937500001</v>
      </c>
      <c r="M1499" s="20">
        <f t="shared" si="292"/>
        <v>5000</v>
      </c>
      <c r="N1499">
        <f t="shared" si="293"/>
        <v>4800</v>
      </c>
      <c r="O1499" s="20">
        <f t="shared" si="293"/>
        <v>4608</v>
      </c>
      <c r="P1499">
        <f t="shared" si="293"/>
        <v>4423.68</v>
      </c>
      <c r="Q1499" s="20">
        <f t="shared" si="287"/>
        <v>4246.7328000000007</v>
      </c>
      <c r="R1499" s="21">
        <f t="shared" ca="1" si="294"/>
        <v>825525000</v>
      </c>
      <c r="S1499">
        <f t="shared" ca="1" si="295"/>
        <v>752878800</v>
      </c>
      <c r="T1499" s="21">
        <f t="shared" ca="1" si="296"/>
        <v>686625465.60000002</v>
      </c>
      <c r="U1499">
        <f t="shared" ca="1" si="297"/>
        <v>626202424.62720013</v>
      </c>
      <c r="V1499" s="21">
        <f t="shared" ca="1" si="298"/>
        <v>601154327.64211214</v>
      </c>
      <c r="W1499" s="17">
        <f t="shared" ca="1" si="299"/>
        <v>495512966.88850451</v>
      </c>
    </row>
    <row r="1500" spans="6:23" x14ac:dyDescent="0.3">
      <c r="F1500">
        <v>1498</v>
      </c>
      <c r="G1500">
        <f t="shared" ca="1" si="288"/>
        <v>0.36571387170110425</v>
      </c>
      <c r="H1500" s="19">
        <f t="shared" ca="1" si="289"/>
        <v>129703</v>
      </c>
      <c r="I1500">
        <f t="shared" ca="1" si="290"/>
        <v>123217.85</v>
      </c>
      <c r="J1500" s="19">
        <f t="shared" ca="1" si="290"/>
        <v>117056.9575</v>
      </c>
      <c r="K1500">
        <f t="shared" ca="1" si="290"/>
        <v>111204.109625</v>
      </c>
      <c r="L1500" s="19">
        <f t="shared" ca="1" si="291"/>
        <v>111204.109625</v>
      </c>
      <c r="M1500" s="20">
        <f t="shared" si="292"/>
        <v>5000</v>
      </c>
      <c r="N1500">
        <f t="shared" si="293"/>
        <v>4800</v>
      </c>
      <c r="O1500" s="20">
        <f t="shared" si="293"/>
        <v>4608</v>
      </c>
      <c r="P1500">
        <f t="shared" si="293"/>
        <v>4423.68</v>
      </c>
      <c r="Q1500" s="20">
        <f t="shared" si="287"/>
        <v>4246.7328000000007</v>
      </c>
      <c r="R1500" s="21">
        <f t="shared" ca="1" si="294"/>
        <v>648515000</v>
      </c>
      <c r="S1500">
        <f t="shared" ca="1" si="295"/>
        <v>591445680</v>
      </c>
      <c r="T1500" s="21">
        <f t="shared" ca="1" si="296"/>
        <v>539398460.15999997</v>
      </c>
      <c r="U1500">
        <f t="shared" ca="1" si="297"/>
        <v>491931395.66592002</v>
      </c>
      <c r="V1500" s="21">
        <f t="shared" ca="1" si="298"/>
        <v>472254139.83928329</v>
      </c>
      <c r="W1500" s="17">
        <f t="shared" ca="1" si="299"/>
        <v>-18135620.699919701</v>
      </c>
    </row>
    <row r="1501" spans="6:23" x14ac:dyDescent="0.3">
      <c r="F1501">
        <v>1499</v>
      </c>
      <c r="G1501">
        <f t="shared" ca="1" si="288"/>
        <v>0.10708182796065957</v>
      </c>
      <c r="H1501" s="19">
        <f t="shared" ca="1" si="289"/>
        <v>102734</v>
      </c>
      <c r="I1501">
        <f t="shared" ca="1" si="290"/>
        <v>97597.3</v>
      </c>
      <c r="J1501" s="19">
        <f t="shared" ca="1" si="290"/>
        <v>92717.434999999998</v>
      </c>
      <c r="K1501">
        <f t="shared" ca="1" si="290"/>
        <v>88081.563249999992</v>
      </c>
      <c r="L1501" s="19">
        <f t="shared" ca="1" si="291"/>
        <v>88081.563249999992</v>
      </c>
      <c r="M1501" s="20">
        <f t="shared" si="292"/>
        <v>5000</v>
      </c>
      <c r="N1501">
        <f t="shared" si="293"/>
        <v>4800</v>
      </c>
      <c r="O1501" s="20">
        <f t="shared" si="293"/>
        <v>4608</v>
      </c>
      <c r="P1501">
        <f t="shared" si="293"/>
        <v>4423.68</v>
      </c>
      <c r="Q1501" s="20">
        <f t="shared" si="287"/>
        <v>4246.7328000000007</v>
      </c>
      <c r="R1501" s="21">
        <f t="shared" ca="1" si="294"/>
        <v>513670000</v>
      </c>
      <c r="S1501">
        <f t="shared" ca="1" si="295"/>
        <v>468467040</v>
      </c>
      <c r="T1501" s="21">
        <f t="shared" ca="1" si="296"/>
        <v>427241940.48000002</v>
      </c>
      <c r="U1501">
        <f t="shared" ca="1" si="297"/>
        <v>389644649.71775997</v>
      </c>
      <c r="V1501" s="21">
        <f t="shared" ca="1" si="298"/>
        <v>374058863.72904962</v>
      </c>
      <c r="W1501" s="17">
        <f t="shared" ca="1" si="299"/>
        <v>-409429580.3257103</v>
      </c>
    </row>
    <row r="1502" spans="6:23" x14ac:dyDescent="0.3">
      <c r="F1502">
        <v>1500</v>
      </c>
      <c r="G1502">
        <f t="shared" ca="1" si="288"/>
        <v>0.87608403801368273</v>
      </c>
      <c r="H1502" s="19">
        <f t="shared" ca="1" si="289"/>
        <v>174669</v>
      </c>
      <c r="I1502">
        <f t="shared" ca="1" si="290"/>
        <v>165935.54999999999</v>
      </c>
      <c r="J1502" s="19">
        <f t="shared" ca="1" si="290"/>
        <v>157638.77249999999</v>
      </c>
      <c r="K1502">
        <f t="shared" ca="1" si="290"/>
        <v>149756.83387499998</v>
      </c>
      <c r="L1502" s="19">
        <f t="shared" ca="1" si="291"/>
        <v>149756.83387499998</v>
      </c>
      <c r="M1502" s="20">
        <f t="shared" si="292"/>
        <v>5000</v>
      </c>
      <c r="N1502">
        <f t="shared" si="293"/>
        <v>4800</v>
      </c>
      <c r="O1502" s="20">
        <f t="shared" si="293"/>
        <v>4608</v>
      </c>
      <c r="P1502">
        <f t="shared" si="293"/>
        <v>4423.68</v>
      </c>
      <c r="Q1502" s="20">
        <f t="shared" si="287"/>
        <v>4246.7328000000007</v>
      </c>
      <c r="R1502" s="21">
        <f t="shared" ca="1" si="294"/>
        <v>873345000</v>
      </c>
      <c r="S1502">
        <f t="shared" ca="1" si="295"/>
        <v>796490640</v>
      </c>
      <c r="T1502" s="21">
        <f t="shared" ca="1" si="296"/>
        <v>726399463.67999995</v>
      </c>
      <c r="U1502">
        <f t="shared" ca="1" si="297"/>
        <v>662476310.87615991</v>
      </c>
      <c r="V1502" s="21">
        <f t="shared" ca="1" si="298"/>
        <v>635977258.44111359</v>
      </c>
      <c r="W1502" s="17">
        <f t="shared" ca="1" si="299"/>
        <v>634277304.82691717</v>
      </c>
    </row>
    <row r="1503" spans="6:23" x14ac:dyDescent="0.3">
      <c r="F1503">
        <v>1501</v>
      </c>
      <c r="G1503">
        <f t="shared" ca="1" si="288"/>
        <v>0.74026053174536677</v>
      </c>
      <c r="H1503" s="19">
        <f t="shared" ca="1" si="289"/>
        <v>159324</v>
      </c>
      <c r="I1503">
        <f t="shared" ca="1" si="290"/>
        <v>151357.79999999999</v>
      </c>
      <c r="J1503" s="19">
        <f t="shared" ca="1" si="290"/>
        <v>143789.90999999997</v>
      </c>
      <c r="K1503">
        <f t="shared" ca="1" si="290"/>
        <v>136600.41449999998</v>
      </c>
      <c r="L1503" s="19">
        <f t="shared" ca="1" si="291"/>
        <v>136600.41449999998</v>
      </c>
      <c r="M1503" s="20">
        <f t="shared" si="292"/>
        <v>5000</v>
      </c>
      <c r="N1503">
        <f t="shared" si="293"/>
        <v>4800</v>
      </c>
      <c r="O1503" s="20">
        <f t="shared" si="293"/>
        <v>4608</v>
      </c>
      <c r="P1503">
        <f t="shared" si="293"/>
        <v>4423.68</v>
      </c>
      <c r="Q1503" s="20">
        <f t="shared" si="287"/>
        <v>4246.7328000000007</v>
      </c>
      <c r="R1503" s="21">
        <f t="shared" ca="1" si="294"/>
        <v>796620000</v>
      </c>
      <c r="S1503">
        <f t="shared" ca="1" si="295"/>
        <v>726517440</v>
      </c>
      <c r="T1503" s="21">
        <f t="shared" ca="1" si="296"/>
        <v>662583905.27999985</v>
      </c>
      <c r="U1503">
        <f t="shared" ca="1" si="297"/>
        <v>604276521.61536002</v>
      </c>
      <c r="V1503" s="21">
        <f t="shared" ca="1" si="298"/>
        <v>580105460.75074565</v>
      </c>
      <c r="W1503" s="17">
        <f t="shared" ca="1" si="299"/>
        <v>411636279.55873013</v>
      </c>
    </row>
    <row r="1504" spans="6:23" x14ac:dyDescent="0.3">
      <c r="F1504">
        <v>1502</v>
      </c>
      <c r="G1504">
        <f t="shared" ca="1" si="288"/>
        <v>0.65142984487041022</v>
      </c>
      <c r="H1504" s="19">
        <f t="shared" ca="1" si="289"/>
        <v>151676</v>
      </c>
      <c r="I1504">
        <f t="shared" ca="1" si="290"/>
        <v>144092.20000000001</v>
      </c>
      <c r="J1504" s="19">
        <f t="shared" ca="1" si="290"/>
        <v>136887.59000000003</v>
      </c>
      <c r="K1504">
        <f t="shared" ca="1" si="290"/>
        <v>130043.21050000003</v>
      </c>
      <c r="L1504" s="19">
        <f t="shared" ca="1" si="291"/>
        <v>130043.21050000003</v>
      </c>
      <c r="M1504" s="20">
        <f t="shared" si="292"/>
        <v>5000</v>
      </c>
      <c r="N1504">
        <f t="shared" si="293"/>
        <v>4800</v>
      </c>
      <c r="O1504" s="20">
        <f t="shared" si="293"/>
        <v>4608</v>
      </c>
      <c r="P1504">
        <f t="shared" si="293"/>
        <v>4423.68</v>
      </c>
      <c r="Q1504" s="20">
        <f t="shared" si="287"/>
        <v>4246.7328000000007</v>
      </c>
      <c r="R1504" s="21">
        <f t="shared" ca="1" si="294"/>
        <v>758380000</v>
      </c>
      <c r="S1504">
        <f t="shared" ca="1" si="295"/>
        <v>691642560</v>
      </c>
      <c r="T1504" s="21">
        <f t="shared" ca="1" si="296"/>
        <v>630778014.72000015</v>
      </c>
      <c r="U1504">
        <f t="shared" ca="1" si="297"/>
        <v>575269549.42464018</v>
      </c>
      <c r="V1504" s="21">
        <f t="shared" ca="1" si="298"/>
        <v>552258767.4476546</v>
      </c>
      <c r="W1504" s="17">
        <f t="shared" ca="1" si="299"/>
        <v>300671238.09564114</v>
      </c>
    </row>
    <row r="1505" spans="6:23" x14ac:dyDescent="0.3">
      <c r="F1505">
        <v>1503</v>
      </c>
      <c r="G1505">
        <f t="shared" ca="1" si="288"/>
        <v>0.75330828012997464</v>
      </c>
      <c r="H1505" s="19">
        <f t="shared" ca="1" si="289"/>
        <v>160548</v>
      </c>
      <c r="I1505">
        <f t="shared" ca="1" si="290"/>
        <v>152520.6</v>
      </c>
      <c r="J1505" s="19">
        <f t="shared" ca="1" si="290"/>
        <v>144894.57</v>
      </c>
      <c r="K1505">
        <f t="shared" ca="1" si="290"/>
        <v>137649.84150000001</v>
      </c>
      <c r="L1505" s="19">
        <f t="shared" ca="1" si="291"/>
        <v>137649.84150000001</v>
      </c>
      <c r="M1505" s="20">
        <f t="shared" si="292"/>
        <v>5000</v>
      </c>
      <c r="N1505">
        <f t="shared" si="293"/>
        <v>4800</v>
      </c>
      <c r="O1505" s="20">
        <f t="shared" si="293"/>
        <v>4608</v>
      </c>
      <c r="P1505">
        <f t="shared" si="293"/>
        <v>4423.68</v>
      </c>
      <c r="Q1505" s="20">
        <f t="shared" si="287"/>
        <v>4246.7328000000007</v>
      </c>
      <c r="R1505" s="21">
        <f t="shared" ca="1" si="294"/>
        <v>802740000</v>
      </c>
      <c r="S1505">
        <f t="shared" ca="1" si="295"/>
        <v>732098880</v>
      </c>
      <c r="T1505" s="21">
        <f t="shared" ca="1" si="296"/>
        <v>667674178.56000006</v>
      </c>
      <c r="U1505">
        <f t="shared" ca="1" si="297"/>
        <v>608918850.8467201</v>
      </c>
      <c r="V1505" s="21">
        <f t="shared" ca="1" si="298"/>
        <v>584562096.81285131</v>
      </c>
      <c r="W1505" s="17">
        <f t="shared" ca="1" si="299"/>
        <v>429395329.08158875</v>
      </c>
    </row>
    <row r="1506" spans="6:23" x14ac:dyDescent="0.3">
      <c r="F1506">
        <v>1504</v>
      </c>
      <c r="G1506">
        <f t="shared" ca="1" si="288"/>
        <v>0.26217239171846873</v>
      </c>
      <c r="H1506" s="19">
        <f t="shared" ca="1" si="289"/>
        <v>120900</v>
      </c>
      <c r="I1506">
        <f t="shared" ca="1" si="290"/>
        <v>114855</v>
      </c>
      <c r="J1506" s="19">
        <f t="shared" ca="1" si="290"/>
        <v>109112.25</v>
      </c>
      <c r="K1506">
        <f t="shared" ca="1" si="290"/>
        <v>103656.6375</v>
      </c>
      <c r="L1506" s="19">
        <f t="shared" ca="1" si="291"/>
        <v>103656.6375</v>
      </c>
      <c r="M1506" s="20">
        <f t="shared" si="292"/>
        <v>5000</v>
      </c>
      <c r="N1506">
        <f t="shared" si="293"/>
        <v>4800</v>
      </c>
      <c r="O1506" s="20">
        <f t="shared" si="293"/>
        <v>4608</v>
      </c>
      <c r="P1506">
        <f t="shared" si="293"/>
        <v>4423.68</v>
      </c>
      <c r="Q1506" s="20">
        <f t="shared" si="287"/>
        <v>4246.7328000000007</v>
      </c>
      <c r="R1506" s="21">
        <f t="shared" ca="1" si="294"/>
        <v>604500000</v>
      </c>
      <c r="S1506">
        <f t="shared" ca="1" si="295"/>
        <v>551304000</v>
      </c>
      <c r="T1506" s="21">
        <f t="shared" ca="1" si="296"/>
        <v>502789248</v>
      </c>
      <c r="U1506">
        <f t="shared" ca="1" si="297"/>
        <v>458543794.176</v>
      </c>
      <c r="V1506" s="21">
        <f t="shared" ca="1" si="298"/>
        <v>440202042.40896004</v>
      </c>
      <c r="W1506" s="17">
        <f t="shared" ca="1" si="299"/>
        <v>-145858588.79609847</v>
      </c>
    </row>
    <row r="1507" spans="6:23" x14ac:dyDescent="0.3">
      <c r="F1507">
        <v>1505</v>
      </c>
      <c r="G1507">
        <f t="shared" ca="1" si="288"/>
        <v>0.27219690144013864</v>
      </c>
      <c r="H1507" s="19">
        <f t="shared" ca="1" si="289"/>
        <v>121815</v>
      </c>
      <c r="I1507">
        <f t="shared" ca="1" si="290"/>
        <v>115724.25</v>
      </c>
      <c r="J1507" s="19">
        <f t="shared" ca="1" si="290"/>
        <v>109938.03750000001</v>
      </c>
      <c r="K1507">
        <f t="shared" ca="1" si="290"/>
        <v>104441.13562500001</v>
      </c>
      <c r="L1507" s="19">
        <f t="shared" ca="1" si="291"/>
        <v>104441.13562500001</v>
      </c>
      <c r="M1507" s="20">
        <f t="shared" si="292"/>
        <v>5000</v>
      </c>
      <c r="N1507">
        <f t="shared" si="293"/>
        <v>4800</v>
      </c>
      <c r="O1507" s="20">
        <f t="shared" si="293"/>
        <v>4608</v>
      </c>
      <c r="P1507">
        <f t="shared" si="293"/>
        <v>4423.68</v>
      </c>
      <c r="Q1507" s="20">
        <f t="shared" si="287"/>
        <v>4246.7328000000007</v>
      </c>
      <c r="R1507" s="21">
        <f t="shared" ca="1" si="294"/>
        <v>609075000</v>
      </c>
      <c r="S1507">
        <f t="shared" ca="1" si="295"/>
        <v>555476400</v>
      </c>
      <c r="T1507" s="21">
        <f t="shared" ca="1" si="296"/>
        <v>506594476.80000001</v>
      </c>
      <c r="U1507">
        <f t="shared" ca="1" si="297"/>
        <v>462014162.84160006</v>
      </c>
      <c r="V1507" s="21">
        <f t="shared" ca="1" si="298"/>
        <v>443533596.32793611</v>
      </c>
      <c r="W1507" s="17">
        <f t="shared" ca="1" si="299"/>
        <v>-132582828.73611832</v>
      </c>
    </row>
    <row r="1508" spans="6:23" x14ac:dyDescent="0.3">
      <c r="F1508">
        <v>1506</v>
      </c>
      <c r="G1508">
        <f t="shared" ca="1" si="288"/>
        <v>0.88652535815200662</v>
      </c>
      <c r="H1508" s="19">
        <f t="shared" ca="1" si="289"/>
        <v>176248</v>
      </c>
      <c r="I1508">
        <f t="shared" ca="1" si="290"/>
        <v>167435.6</v>
      </c>
      <c r="J1508" s="19">
        <f t="shared" ca="1" si="290"/>
        <v>159063.82</v>
      </c>
      <c r="K1508">
        <f t="shared" ca="1" si="290"/>
        <v>151110.62900000002</v>
      </c>
      <c r="L1508" s="19">
        <f t="shared" ca="1" si="291"/>
        <v>151110.62900000002</v>
      </c>
      <c r="M1508" s="20">
        <f t="shared" si="292"/>
        <v>5000</v>
      </c>
      <c r="N1508">
        <f t="shared" si="293"/>
        <v>4800</v>
      </c>
      <c r="O1508" s="20">
        <f t="shared" si="293"/>
        <v>4608</v>
      </c>
      <c r="P1508">
        <f t="shared" si="293"/>
        <v>4423.68</v>
      </c>
      <c r="Q1508" s="20">
        <f t="shared" si="287"/>
        <v>4246.7328000000007</v>
      </c>
      <c r="R1508" s="21">
        <f t="shared" ca="1" si="294"/>
        <v>881240000</v>
      </c>
      <c r="S1508">
        <f t="shared" ca="1" si="295"/>
        <v>803690880</v>
      </c>
      <c r="T1508" s="21">
        <f t="shared" ca="1" si="296"/>
        <v>732966082.56000006</v>
      </c>
      <c r="U1508">
        <f t="shared" ca="1" si="297"/>
        <v>668465067.29472005</v>
      </c>
      <c r="V1508" s="21">
        <f t="shared" ca="1" si="298"/>
        <v>641726464.60293138</v>
      </c>
      <c r="W1508" s="17">
        <f t="shared" ca="1" si="299"/>
        <v>657187059.07250023</v>
      </c>
    </row>
    <row r="1509" spans="6:23" x14ac:dyDescent="0.3">
      <c r="F1509">
        <v>1507</v>
      </c>
      <c r="G1509">
        <f t="shared" ca="1" si="288"/>
        <v>1.9851914954864047E-2</v>
      </c>
      <c r="H1509" s="19">
        <f t="shared" ca="1" si="289"/>
        <v>78295</v>
      </c>
      <c r="I1509">
        <f t="shared" ca="1" si="290"/>
        <v>74380.25</v>
      </c>
      <c r="J1509" s="19">
        <f t="shared" ca="1" si="290"/>
        <v>70661.237500000003</v>
      </c>
      <c r="K1509">
        <f t="shared" ca="1" si="290"/>
        <v>67128.175625000003</v>
      </c>
      <c r="L1509" s="19">
        <f t="shared" ca="1" si="291"/>
        <v>67128.175625000003</v>
      </c>
      <c r="M1509" s="20">
        <f t="shared" si="292"/>
        <v>5000</v>
      </c>
      <c r="N1509">
        <f t="shared" si="293"/>
        <v>4800</v>
      </c>
      <c r="O1509" s="20">
        <f t="shared" si="293"/>
        <v>4608</v>
      </c>
      <c r="P1509">
        <f t="shared" si="293"/>
        <v>4423.68</v>
      </c>
      <c r="Q1509" s="20">
        <f t="shared" si="287"/>
        <v>4246.7328000000007</v>
      </c>
      <c r="R1509" s="21">
        <f t="shared" ca="1" si="294"/>
        <v>391475000</v>
      </c>
      <c r="S1509">
        <f t="shared" ca="1" si="295"/>
        <v>357025200</v>
      </c>
      <c r="T1509" s="21">
        <f t="shared" ca="1" si="296"/>
        <v>325606982.40000004</v>
      </c>
      <c r="U1509">
        <f t="shared" ca="1" si="297"/>
        <v>296953567.94880003</v>
      </c>
      <c r="V1509" s="21">
        <f t="shared" ca="1" si="298"/>
        <v>285075425.23084807</v>
      </c>
      <c r="W1509" s="17">
        <f t="shared" ca="1" si="299"/>
        <v>-764015700.659971</v>
      </c>
    </row>
    <row r="1510" spans="6:23" x14ac:dyDescent="0.3">
      <c r="F1510">
        <v>1508</v>
      </c>
      <c r="G1510">
        <f t="shared" ca="1" si="288"/>
        <v>0.55130319303169384</v>
      </c>
      <c r="H1510" s="19">
        <f t="shared" ca="1" si="289"/>
        <v>143869</v>
      </c>
      <c r="I1510">
        <f t="shared" ca="1" si="290"/>
        <v>136675.54999999999</v>
      </c>
      <c r="J1510" s="19">
        <f t="shared" ca="1" si="290"/>
        <v>129841.77249999999</v>
      </c>
      <c r="K1510">
        <f t="shared" ca="1" si="290"/>
        <v>123349.68387499999</v>
      </c>
      <c r="L1510" s="19">
        <f t="shared" ca="1" si="291"/>
        <v>123349.68387499999</v>
      </c>
      <c r="M1510" s="20">
        <f t="shared" si="292"/>
        <v>5000</v>
      </c>
      <c r="N1510">
        <f t="shared" si="293"/>
        <v>4800</v>
      </c>
      <c r="O1510" s="20">
        <f t="shared" si="293"/>
        <v>4608</v>
      </c>
      <c r="P1510">
        <f t="shared" si="293"/>
        <v>4423.68</v>
      </c>
      <c r="Q1510" s="20">
        <f t="shared" si="287"/>
        <v>4246.7328000000007</v>
      </c>
      <c r="R1510" s="21">
        <f t="shared" ca="1" si="294"/>
        <v>719345000</v>
      </c>
      <c r="S1510">
        <f t="shared" ca="1" si="295"/>
        <v>656042640</v>
      </c>
      <c r="T1510" s="21">
        <f t="shared" ca="1" si="296"/>
        <v>598310887.67999995</v>
      </c>
      <c r="U1510">
        <f t="shared" ca="1" si="297"/>
        <v>545659529.56415999</v>
      </c>
      <c r="V1510" s="21">
        <f t="shared" ca="1" si="298"/>
        <v>523833148.38159364</v>
      </c>
      <c r="W1510" s="17">
        <f t="shared" ca="1" si="299"/>
        <v>187399261.27786732</v>
      </c>
    </row>
    <row r="1511" spans="6:23" x14ac:dyDescent="0.3">
      <c r="F1511">
        <v>1509</v>
      </c>
      <c r="G1511">
        <f t="shared" ca="1" si="288"/>
        <v>0.18345430560369302</v>
      </c>
      <c r="H1511" s="19">
        <f t="shared" ca="1" si="289"/>
        <v>112932</v>
      </c>
      <c r="I1511">
        <f t="shared" ca="1" si="290"/>
        <v>107285.4</v>
      </c>
      <c r="J1511" s="19">
        <f t="shared" ca="1" si="290"/>
        <v>101921.12999999999</v>
      </c>
      <c r="K1511">
        <f t="shared" ca="1" si="290"/>
        <v>96825.073499999984</v>
      </c>
      <c r="L1511" s="19">
        <f t="shared" ca="1" si="291"/>
        <v>96825.073499999984</v>
      </c>
      <c r="M1511" s="20">
        <f t="shared" si="292"/>
        <v>5000</v>
      </c>
      <c r="N1511">
        <f t="shared" si="293"/>
        <v>4800</v>
      </c>
      <c r="O1511" s="20">
        <f t="shared" si="293"/>
        <v>4608</v>
      </c>
      <c r="P1511">
        <f t="shared" si="293"/>
        <v>4423.68</v>
      </c>
      <c r="Q1511" s="20">
        <f t="shared" si="287"/>
        <v>4246.7328000000007</v>
      </c>
      <c r="R1511" s="21">
        <f t="shared" ca="1" si="294"/>
        <v>564660000</v>
      </c>
      <c r="S1511">
        <f t="shared" ca="1" si="295"/>
        <v>514969920</v>
      </c>
      <c r="T1511" s="21">
        <f t="shared" ca="1" si="296"/>
        <v>469652567.03999996</v>
      </c>
      <c r="U1511">
        <f t="shared" ca="1" si="297"/>
        <v>428323141.14047998</v>
      </c>
      <c r="V1511" s="21">
        <f t="shared" ca="1" si="298"/>
        <v>411190215.49486077</v>
      </c>
      <c r="W1511" s="17">
        <f t="shared" ca="1" si="299"/>
        <v>-261466519.02333331</v>
      </c>
    </row>
    <row r="1512" spans="6:23" x14ac:dyDescent="0.3">
      <c r="F1512">
        <v>1510</v>
      </c>
      <c r="G1512">
        <f t="shared" ca="1" si="288"/>
        <v>0.91814469921111019</v>
      </c>
      <c r="H1512" s="19">
        <f t="shared" ca="1" si="289"/>
        <v>181781</v>
      </c>
      <c r="I1512">
        <f t="shared" ca="1" si="290"/>
        <v>172691.95</v>
      </c>
      <c r="J1512" s="19">
        <f t="shared" ca="1" si="290"/>
        <v>164057.35250000001</v>
      </c>
      <c r="K1512">
        <f t="shared" ca="1" si="290"/>
        <v>155854.48487499999</v>
      </c>
      <c r="L1512" s="19">
        <f t="shared" ca="1" si="291"/>
        <v>155854.48487499999</v>
      </c>
      <c r="M1512" s="20">
        <f t="shared" si="292"/>
        <v>5000</v>
      </c>
      <c r="N1512">
        <f t="shared" si="293"/>
        <v>4800</v>
      </c>
      <c r="O1512" s="20">
        <f t="shared" si="293"/>
        <v>4608</v>
      </c>
      <c r="P1512">
        <f t="shared" si="293"/>
        <v>4423.68</v>
      </c>
      <c r="Q1512" s="20">
        <f t="shared" si="287"/>
        <v>4246.7328000000007</v>
      </c>
      <c r="R1512" s="21">
        <f t="shared" ca="1" si="294"/>
        <v>908905000</v>
      </c>
      <c r="S1512">
        <f t="shared" ca="1" si="295"/>
        <v>828921360</v>
      </c>
      <c r="T1512" s="21">
        <f t="shared" ca="1" si="296"/>
        <v>755976280.32000005</v>
      </c>
      <c r="U1512">
        <f t="shared" ca="1" si="297"/>
        <v>689450367.65183997</v>
      </c>
      <c r="V1512" s="21">
        <f t="shared" ca="1" si="298"/>
        <v>661872352.94576645</v>
      </c>
      <c r="W1512" s="17">
        <f t="shared" ca="1" si="299"/>
        <v>737465507.61006165</v>
      </c>
    </row>
    <row r="1513" spans="6:23" x14ac:dyDescent="0.3">
      <c r="F1513">
        <v>1511</v>
      </c>
      <c r="G1513">
        <f t="shared" ca="1" si="288"/>
        <v>0.21965693864269642</v>
      </c>
      <c r="H1513" s="19">
        <f t="shared" ca="1" si="289"/>
        <v>116799</v>
      </c>
      <c r="I1513">
        <f t="shared" ca="1" si="290"/>
        <v>110959.05</v>
      </c>
      <c r="J1513" s="19">
        <f t="shared" ca="1" si="290"/>
        <v>105411.0975</v>
      </c>
      <c r="K1513">
        <f t="shared" ca="1" si="290"/>
        <v>100140.542625</v>
      </c>
      <c r="L1513" s="19">
        <f t="shared" ca="1" si="291"/>
        <v>100140.542625</v>
      </c>
      <c r="M1513" s="20">
        <f t="shared" si="292"/>
        <v>5000</v>
      </c>
      <c r="N1513">
        <f t="shared" si="293"/>
        <v>4800</v>
      </c>
      <c r="O1513" s="20">
        <f t="shared" si="293"/>
        <v>4608</v>
      </c>
      <c r="P1513">
        <f t="shared" si="293"/>
        <v>4423.68</v>
      </c>
      <c r="Q1513" s="20">
        <f t="shared" si="287"/>
        <v>4246.7328000000007</v>
      </c>
      <c r="R1513" s="21">
        <f t="shared" ca="1" si="294"/>
        <v>583995000</v>
      </c>
      <c r="S1513">
        <f t="shared" ca="1" si="295"/>
        <v>532603440</v>
      </c>
      <c r="T1513" s="21">
        <f t="shared" ca="1" si="296"/>
        <v>485734337.28000003</v>
      </c>
      <c r="U1513">
        <f t="shared" ca="1" si="297"/>
        <v>442989715.59936005</v>
      </c>
      <c r="V1513" s="21">
        <f t="shared" ca="1" si="298"/>
        <v>425270126.97538567</v>
      </c>
      <c r="W1513" s="17">
        <f t="shared" ca="1" si="299"/>
        <v>-205360110.11410666</v>
      </c>
    </row>
    <row r="1514" spans="6:23" x14ac:dyDescent="0.3">
      <c r="F1514">
        <v>1512</v>
      </c>
      <c r="G1514">
        <f t="shared" ca="1" si="288"/>
        <v>0.91356794651535134</v>
      </c>
      <c r="H1514" s="19">
        <f t="shared" ca="1" si="289"/>
        <v>180892</v>
      </c>
      <c r="I1514">
        <f t="shared" ca="1" si="290"/>
        <v>171847.4</v>
      </c>
      <c r="J1514" s="19">
        <f t="shared" ca="1" si="290"/>
        <v>163255.03</v>
      </c>
      <c r="K1514">
        <f t="shared" ca="1" si="290"/>
        <v>155092.27849999999</v>
      </c>
      <c r="L1514" s="19">
        <f t="shared" ca="1" si="291"/>
        <v>155092.27849999999</v>
      </c>
      <c r="M1514" s="20">
        <f t="shared" si="292"/>
        <v>5000</v>
      </c>
      <c r="N1514">
        <f t="shared" si="293"/>
        <v>4800</v>
      </c>
      <c r="O1514" s="20">
        <f t="shared" si="293"/>
        <v>4608</v>
      </c>
      <c r="P1514">
        <f t="shared" si="293"/>
        <v>4423.68</v>
      </c>
      <c r="Q1514" s="20">
        <f t="shared" si="287"/>
        <v>4246.7328000000007</v>
      </c>
      <c r="R1514" s="21">
        <f t="shared" ca="1" si="294"/>
        <v>904460000</v>
      </c>
      <c r="S1514">
        <f t="shared" ca="1" si="295"/>
        <v>824867520</v>
      </c>
      <c r="T1514" s="21">
        <f t="shared" ca="1" si="296"/>
        <v>752279178.24000001</v>
      </c>
      <c r="U1514">
        <f t="shared" ca="1" si="297"/>
        <v>686078610.55488002</v>
      </c>
      <c r="V1514" s="21">
        <f t="shared" ca="1" si="298"/>
        <v>658635466.13268483</v>
      </c>
      <c r="W1514" s="17">
        <f t="shared" ca="1" si="299"/>
        <v>724566982.26216888</v>
      </c>
    </row>
    <row r="1515" spans="6:23" x14ac:dyDescent="0.3">
      <c r="F1515">
        <v>1513</v>
      </c>
      <c r="G1515">
        <f t="shared" ca="1" si="288"/>
        <v>6.7522038374314586E-2</v>
      </c>
      <c r="H1515" s="19">
        <f t="shared" ca="1" si="289"/>
        <v>95165</v>
      </c>
      <c r="I1515">
        <f t="shared" ca="1" si="290"/>
        <v>90406.75</v>
      </c>
      <c r="J1515" s="19">
        <f t="shared" ca="1" si="290"/>
        <v>85886.412500000006</v>
      </c>
      <c r="K1515">
        <f t="shared" ca="1" si="290"/>
        <v>81592.091875000013</v>
      </c>
      <c r="L1515" s="19">
        <f t="shared" ca="1" si="291"/>
        <v>81592.091875000013</v>
      </c>
      <c r="M1515" s="20">
        <f t="shared" si="292"/>
        <v>5000</v>
      </c>
      <c r="N1515">
        <f t="shared" si="293"/>
        <v>4800</v>
      </c>
      <c r="O1515" s="20">
        <f t="shared" si="293"/>
        <v>4608</v>
      </c>
      <c r="P1515">
        <f t="shared" si="293"/>
        <v>4423.68</v>
      </c>
      <c r="Q1515" s="20">
        <f t="shared" si="287"/>
        <v>4246.7328000000007</v>
      </c>
      <c r="R1515" s="21">
        <f t="shared" ca="1" si="294"/>
        <v>475825000</v>
      </c>
      <c r="S1515">
        <f t="shared" ca="1" si="295"/>
        <v>433952400</v>
      </c>
      <c r="T1515" s="21">
        <f t="shared" ca="1" si="296"/>
        <v>395764588.80000001</v>
      </c>
      <c r="U1515">
        <f t="shared" ca="1" si="297"/>
        <v>360937304.98560005</v>
      </c>
      <c r="V1515" s="21">
        <f t="shared" ca="1" si="298"/>
        <v>346499812.78617609</v>
      </c>
      <c r="W1515" s="17">
        <f t="shared" ca="1" si="299"/>
        <v>-519248408.62515044</v>
      </c>
    </row>
    <row r="1516" spans="6:23" x14ac:dyDescent="0.3">
      <c r="F1516">
        <v>1514</v>
      </c>
      <c r="G1516">
        <f t="shared" ca="1" si="288"/>
        <v>0.4784563447003205</v>
      </c>
      <c r="H1516" s="19">
        <f t="shared" ca="1" si="289"/>
        <v>138379</v>
      </c>
      <c r="I1516">
        <f t="shared" ca="1" si="290"/>
        <v>131460.04999999999</v>
      </c>
      <c r="J1516" s="19">
        <f t="shared" ca="1" si="290"/>
        <v>124887.04749999999</v>
      </c>
      <c r="K1516">
        <f t="shared" ca="1" si="290"/>
        <v>118642.69512499998</v>
      </c>
      <c r="L1516" s="19">
        <f t="shared" ca="1" si="291"/>
        <v>118642.69512499998</v>
      </c>
      <c r="M1516" s="20">
        <f t="shared" si="292"/>
        <v>5000</v>
      </c>
      <c r="N1516">
        <f t="shared" si="293"/>
        <v>4800</v>
      </c>
      <c r="O1516" s="20">
        <f t="shared" si="293"/>
        <v>4608</v>
      </c>
      <c r="P1516">
        <f t="shared" si="293"/>
        <v>4423.68</v>
      </c>
      <c r="Q1516" s="20">
        <f t="shared" si="287"/>
        <v>4246.7328000000007</v>
      </c>
      <c r="R1516" s="21">
        <f t="shared" ca="1" si="294"/>
        <v>691895000</v>
      </c>
      <c r="S1516">
        <f t="shared" ca="1" si="295"/>
        <v>631008240</v>
      </c>
      <c r="T1516" s="21">
        <f t="shared" ca="1" si="296"/>
        <v>575479514.87999988</v>
      </c>
      <c r="U1516">
        <f t="shared" ca="1" si="297"/>
        <v>524837317.57055998</v>
      </c>
      <c r="V1516" s="21">
        <f t="shared" ca="1" si="298"/>
        <v>503843824.86773759</v>
      </c>
      <c r="W1516" s="17">
        <f t="shared" ca="1" si="299"/>
        <v>107744700.91798806</v>
      </c>
    </row>
    <row r="1517" spans="6:23" x14ac:dyDescent="0.3">
      <c r="F1517">
        <v>1515</v>
      </c>
      <c r="G1517">
        <f t="shared" ca="1" si="288"/>
        <v>0.16495146156050478</v>
      </c>
      <c r="H1517" s="19">
        <f t="shared" ca="1" si="289"/>
        <v>110771</v>
      </c>
      <c r="I1517">
        <f t="shared" ca="1" si="290"/>
        <v>105232.45</v>
      </c>
      <c r="J1517" s="19">
        <f t="shared" ca="1" si="290"/>
        <v>99970.827499999999</v>
      </c>
      <c r="K1517">
        <f t="shared" ca="1" si="290"/>
        <v>94972.286124999999</v>
      </c>
      <c r="L1517" s="19">
        <f t="shared" ca="1" si="291"/>
        <v>94972.286124999999</v>
      </c>
      <c r="M1517" s="20">
        <f t="shared" si="292"/>
        <v>5000</v>
      </c>
      <c r="N1517">
        <f t="shared" si="293"/>
        <v>4800</v>
      </c>
      <c r="O1517" s="20">
        <f t="shared" si="293"/>
        <v>4608</v>
      </c>
      <c r="P1517">
        <f t="shared" si="293"/>
        <v>4423.68</v>
      </c>
      <c r="Q1517" s="20">
        <f t="shared" si="287"/>
        <v>4246.7328000000007</v>
      </c>
      <c r="R1517" s="21">
        <f t="shared" ca="1" si="294"/>
        <v>553855000</v>
      </c>
      <c r="S1517">
        <f t="shared" ca="1" si="295"/>
        <v>505115760</v>
      </c>
      <c r="T1517" s="21">
        <f t="shared" ca="1" si="296"/>
        <v>460665573.12</v>
      </c>
      <c r="U1517">
        <f t="shared" ca="1" si="297"/>
        <v>420127002.68544</v>
      </c>
      <c r="V1517" s="21">
        <f t="shared" ca="1" si="298"/>
        <v>403321922.57802248</v>
      </c>
      <c r="W1517" s="17">
        <f t="shared" ca="1" si="299"/>
        <v>-292820527.20870638</v>
      </c>
    </row>
    <row r="1518" spans="6:23" x14ac:dyDescent="0.3">
      <c r="F1518">
        <v>1516</v>
      </c>
      <c r="G1518">
        <f t="shared" ca="1" si="288"/>
        <v>9.2206646830540584E-2</v>
      </c>
      <c r="H1518" s="19">
        <f t="shared" ca="1" si="289"/>
        <v>100181</v>
      </c>
      <c r="I1518">
        <f t="shared" ca="1" si="290"/>
        <v>95171.95</v>
      </c>
      <c r="J1518" s="19">
        <f t="shared" ca="1" si="290"/>
        <v>90413.352499999994</v>
      </c>
      <c r="K1518">
        <f t="shared" ca="1" si="290"/>
        <v>85892.684874999992</v>
      </c>
      <c r="L1518" s="19">
        <f t="shared" ca="1" si="291"/>
        <v>85892.684874999992</v>
      </c>
      <c r="M1518" s="20">
        <f t="shared" si="292"/>
        <v>5000</v>
      </c>
      <c r="N1518">
        <f t="shared" si="293"/>
        <v>4800</v>
      </c>
      <c r="O1518" s="20">
        <f t="shared" si="293"/>
        <v>4608</v>
      </c>
      <c r="P1518">
        <f t="shared" si="293"/>
        <v>4423.68</v>
      </c>
      <c r="Q1518" s="20">
        <f t="shared" si="287"/>
        <v>4246.7328000000007</v>
      </c>
      <c r="R1518" s="21">
        <f t="shared" ca="1" si="294"/>
        <v>500905000</v>
      </c>
      <c r="S1518">
        <f t="shared" ca="1" si="295"/>
        <v>456825360</v>
      </c>
      <c r="T1518" s="21">
        <f t="shared" ca="1" si="296"/>
        <v>416624728.31999999</v>
      </c>
      <c r="U1518">
        <f t="shared" ca="1" si="297"/>
        <v>379961752.22784001</v>
      </c>
      <c r="V1518" s="21">
        <f t="shared" ca="1" si="298"/>
        <v>364763282.13872641</v>
      </c>
      <c r="W1518" s="17">
        <f t="shared" ca="1" si="299"/>
        <v>-446471127.2471621</v>
      </c>
    </row>
    <row r="1519" spans="6:23" x14ac:dyDescent="0.3">
      <c r="F1519">
        <v>1517</v>
      </c>
      <c r="G1519">
        <f t="shared" ca="1" si="288"/>
        <v>0.93640481664253594</v>
      </c>
      <c r="H1519" s="19">
        <f t="shared" ca="1" si="289"/>
        <v>185758</v>
      </c>
      <c r="I1519">
        <f t="shared" ca="1" si="290"/>
        <v>176470.1</v>
      </c>
      <c r="J1519" s="19">
        <f t="shared" ca="1" si="290"/>
        <v>167646.595</v>
      </c>
      <c r="K1519">
        <f t="shared" ca="1" si="290"/>
        <v>159264.26525</v>
      </c>
      <c r="L1519" s="19">
        <f t="shared" ca="1" si="291"/>
        <v>159264.26525</v>
      </c>
      <c r="M1519" s="20">
        <f t="shared" si="292"/>
        <v>5000</v>
      </c>
      <c r="N1519">
        <f t="shared" si="293"/>
        <v>4800</v>
      </c>
      <c r="O1519" s="20">
        <f t="shared" si="293"/>
        <v>4608</v>
      </c>
      <c r="P1519">
        <f t="shared" si="293"/>
        <v>4423.68</v>
      </c>
      <c r="Q1519" s="20">
        <f t="shared" si="287"/>
        <v>4246.7328000000007</v>
      </c>
      <c r="R1519" s="21">
        <f t="shared" ca="1" si="294"/>
        <v>928790000</v>
      </c>
      <c r="S1519">
        <f t="shared" ca="1" si="295"/>
        <v>847056480</v>
      </c>
      <c r="T1519" s="21">
        <f t="shared" ca="1" si="296"/>
        <v>772515509.75999999</v>
      </c>
      <c r="U1519">
        <f t="shared" ca="1" si="297"/>
        <v>704534144.90112007</v>
      </c>
      <c r="V1519" s="21">
        <f t="shared" ca="1" si="298"/>
        <v>676352779.10507524</v>
      </c>
      <c r="W1519" s="17">
        <f t="shared" ca="1" si="299"/>
        <v>795167909.53196335</v>
      </c>
    </row>
    <row r="1520" spans="6:23" x14ac:dyDescent="0.3">
      <c r="F1520">
        <v>1518</v>
      </c>
      <c r="G1520">
        <f t="shared" ca="1" si="288"/>
        <v>0.35386556580067052</v>
      </c>
      <c r="H1520" s="19">
        <f t="shared" ca="1" si="289"/>
        <v>128753</v>
      </c>
      <c r="I1520">
        <f t="shared" ca="1" si="290"/>
        <v>122315.35</v>
      </c>
      <c r="J1520" s="19">
        <f t="shared" ca="1" si="290"/>
        <v>116199.5825</v>
      </c>
      <c r="K1520">
        <f t="shared" ca="1" si="290"/>
        <v>110389.60337500001</v>
      </c>
      <c r="L1520" s="19">
        <f t="shared" ca="1" si="291"/>
        <v>110389.60337500001</v>
      </c>
      <c r="M1520" s="20">
        <f t="shared" si="292"/>
        <v>5000</v>
      </c>
      <c r="N1520">
        <f t="shared" si="293"/>
        <v>4800</v>
      </c>
      <c r="O1520" s="20">
        <f t="shared" si="293"/>
        <v>4608</v>
      </c>
      <c r="P1520">
        <f t="shared" si="293"/>
        <v>4423.68</v>
      </c>
      <c r="Q1520" s="20">
        <f t="shared" si="287"/>
        <v>4246.7328000000007</v>
      </c>
      <c r="R1520" s="21">
        <f t="shared" ca="1" si="294"/>
        <v>643765000</v>
      </c>
      <c r="S1520">
        <f t="shared" ca="1" si="295"/>
        <v>587113680</v>
      </c>
      <c r="T1520" s="21">
        <f t="shared" ca="1" si="296"/>
        <v>535447676.16000003</v>
      </c>
      <c r="U1520">
        <f t="shared" ca="1" si="297"/>
        <v>488328280.65792006</v>
      </c>
      <c r="V1520" s="21">
        <f t="shared" ca="1" si="298"/>
        <v>468795149.43160331</v>
      </c>
      <c r="W1520" s="17">
        <f t="shared" ca="1" si="299"/>
        <v>-31919196.71847868</v>
      </c>
    </row>
    <row r="1521" spans="6:23" x14ac:dyDescent="0.3">
      <c r="F1521">
        <v>1519</v>
      </c>
      <c r="G1521">
        <f t="shared" ca="1" si="288"/>
        <v>0.24831342025097247</v>
      </c>
      <c r="H1521" s="19">
        <f t="shared" ca="1" si="289"/>
        <v>119606</v>
      </c>
      <c r="I1521">
        <f t="shared" ca="1" si="290"/>
        <v>113625.7</v>
      </c>
      <c r="J1521" s="19">
        <f t="shared" ca="1" si="290"/>
        <v>107944.41499999999</v>
      </c>
      <c r="K1521">
        <f t="shared" ca="1" si="290"/>
        <v>102547.19425</v>
      </c>
      <c r="L1521" s="19">
        <f t="shared" ca="1" si="291"/>
        <v>102547.19425</v>
      </c>
      <c r="M1521" s="20">
        <f t="shared" si="292"/>
        <v>5000</v>
      </c>
      <c r="N1521">
        <f t="shared" si="293"/>
        <v>4800</v>
      </c>
      <c r="O1521" s="20">
        <f t="shared" si="293"/>
        <v>4608</v>
      </c>
      <c r="P1521">
        <f t="shared" si="293"/>
        <v>4423.68</v>
      </c>
      <c r="Q1521" s="20">
        <f t="shared" si="287"/>
        <v>4246.7328000000007</v>
      </c>
      <c r="R1521" s="21">
        <f t="shared" ca="1" si="294"/>
        <v>598030000</v>
      </c>
      <c r="S1521">
        <f t="shared" ca="1" si="295"/>
        <v>545403360</v>
      </c>
      <c r="T1521" s="21">
        <f t="shared" ca="1" si="296"/>
        <v>497407864.31999999</v>
      </c>
      <c r="U1521">
        <f t="shared" ca="1" si="297"/>
        <v>453635972.25984001</v>
      </c>
      <c r="V1521" s="21">
        <f t="shared" ca="1" si="298"/>
        <v>435490533.36944646</v>
      </c>
      <c r="W1521" s="17">
        <f t="shared" ca="1" si="299"/>
        <v>-164633270.23611355</v>
      </c>
    </row>
    <row r="1522" spans="6:23" x14ac:dyDescent="0.3">
      <c r="F1522">
        <v>1520</v>
      </c>
      <c r="G1522">
        <f t="shared" ca="1" si="288"/>
        <v>0.26008236448794586</v>
      </c>
      <c r="H1522" s="19">
        <f t="shared" ca="1" si="289"/>
        <v>120707</v>
      </c>
      <c r="I1522">
        <f t="shared" ca="1" si="290"/>
        <v>114671.65</v>
      </c>
      <c r="J1522" s="19">
        <f t="shared" ca="1" si="290"/>
        <v>108938.06749999999</v>
      </c>
      <c r="K1522">
        <f t="shared" ca="1" si="290"/>
        <v>103491.164125</v>
      </c>
      <c r="L1522" s="19">
        <f t="shared" ca="1" si="291"/>
        <v>103491.164125</v>
      </c>
      <c r="M1522" s="20">
        <f t="shared" si="292"/>
        <v>5000</v>
      </c>
      <c r="N1522">
        <f t="shared" si="293"/>
        <v>4800</v>
      </c>
      <c r="O1522" s="20">
        <f t="shared" si="293"/>
        <v>4608</v>
      </c>
      <c r="P1522">
        <f t="shared" si="293"/>
        <v>4423.68</v>
      </c>
      <c r="Q1522" s="20">
        <f t="shared" si="287"/>
        <v>4246.7328000000007</v>
      </c>
      <c r="R1522" s="21">
        <f t="shared" ca="1" si="294"/>
        <v>603535000</v>
      </c>
      <c r="S1522">
        <f t="shared" ca="1" si="295"/>
        <v>550423920</v>
      </c>
      <c r="T1522" s="21">
        <f t="shared" ca="1" si="296"/>
        <v>501986615.03999996</v>
      </c>
      <c r="U1522">
        <f t="shared" ca="1" si="297"/>
        <v>457811792.91648</v>
      </c>
      <c r="V1522" s="21">
        <f t="shared" ca="1" si="298"/>
        <v>439499321.19982088</v>
      </c>
      <c r="W1522" s="17">
        <f t="shared" ca="1" si="299"/>
        <v>-148658831.08197379</v>
      </c>
    </row>
    <row r="1523" spans="6:23" x14ac:dyDescent="0.3">
      <c r="F1523">
        <v>1521</v>
      </c>
      <c r="G1523">
        <f t="shared" ca="1" si="288"/>
        <v>0.99449634876237991</v>
      </c>
      <c r="H1523" s="19">
        <f t="shared" ca="1" si="289"/>
        <v>216274</v>
      </c>
      <c r="I1523">
        <f t="shared" ca="1" si="290"/>
        <v>205460.3</v>
      </c>
      <c r="J1523" s="19">
        <f t="shared" ca="1" si="290"/>
        <v>195187.28499999997</v>
      </c>
      <c r="K1523">
        <f t="shared" ca="1" si="290"/>
        <v>185427.92074999999</v>
      </c>
      <c r="L1523" s="19">
        <f t="shared" ca="1" si="291"/>
        <v>185427.92074999999</v>
      </c>
      <c r="M1523" s="20">
        <f t="shared" si="292"/>
        <v>5000</v>
      </c>
      <c r="N1523">
        <f t="shared" si="293"/>
        <v>4800</v>
      </c>
      <c r="O1523" s="20">
        <f t="shared" si="293"/>
        <v>4608</v>
      </c>
      <c r="P1523">
        <f t="shared" si="293"/>
        <v>4423.68</v>
      </c>
      <c r="Q1523" s="20">
        <f t="shared" si="287"/>
        <v>4246.7328000000007</v>
      </c>
      <c r="R1523" s="21">
        <f t="shared" ca="1" si="294"/>
        <v>1081370000</v>
      </c>
      <c r="S1523">
        <f t="shared" ca="1" si="295"/>
        <v>986209440</v>
      </c>
      <c r="T1523" s="21">
        <f t="shared" ca="1" si="296"/>
        <v>899423009.27999985</v>
      </c>
      <c r="U1523">
        <f t="shared" ca="1" si="297"/>
        <v>820273784.46335995</v>
      </c>
      <c r="V1523" s="21">
        <f t="shared" ca="1" si="298"/>
        <v>787462833.08482563</v>
      </c>
      <c r="W1523" s="17">
        <f t="shared" ca="1" si="299"/>
        <v>1237925389.3028336</v>
      </c>
    </row>
    <row r="1524" spans="6:23" x14ac:dyDescent="0.3">
      <c r="F1524">
        <v>1522</v>
      </c>
      <c r="G1524">
        <f t="shared" ca="1" si="288"/>
        <v>0.68361891873525338</v>
      </c>
      <c r="H1524" s="19">
        <f t="shared" ca="1" si="289"/>
        <v>154335</v>
      </c>
      <c r="I1524">
        <f t="shared" ca="1" si="290"/>
        <v>146618.25</v>
      </c>
      <c r="J1524" s="19">
        <f t="shared" ca="1" si="290"/>
        <v>139287.33749999999</v>
      </c>
      <c r="K1524">
        <f t="shared" ca="1" si="290"/>
        <v>132322.97062499999</v>
      </c>
      <c r="L1524" s="19">
        <f t="shared" ca="1" si="291"/>
        <v>132322.97062499999</v>
      </c>
      <c r="M1524" s="20">
        <f t="shared" si="292"/>
        <v>5000</v>
      </c>
      <c r="N1524">
        <f t="shared" si="293"/>
        <v>4800</v>
      </c>
      <c r="O1524" s="20">
        <f t="shared" si="293"/>
        <v>4608</v>
      </c>
      <c r="P1524">
        <f t="shared" si="293"/>
        <v>4423.68</v>
      </c>
      <c r="Q1524" s="20">
        <f t="shared" si="287"/>
        <v>4246.7328000000007</v>
      </c>
      <c r="R1524" s="21">
        <f t="shared" ca="1" si="294"/>
        <v>771675000</v>
      </c>
      <c r="S1524">
        <f t="shared" ca="1" si="295"/>
        <v>703767600</v>
      </c>
      <c r="T1524" s="21">
        <f t="shared" ca="1" si="296"/>
        <v>641836051.19999993</v>
      </c>
      <c r="U1524">
        <f t="shared" ca="1" si="297"/>
        <v>585354478.69439995</v>
      </c>
      <c r="V1524" s="21">
        <f t="shared" ca="1" si="298"/>
        <v>561940299.54662406</v>
      </c>
      <c r="W1524" s="17">
        <f t="shared" ca="1" si="299"/>
        <v>339250741.92021656</v>
      </c>
    </row>
    <row r="1525" spans="6:23" x14ac:dyDescent="0.3">
      <c r="F1525">
        <v>1523</v>
      </c>
      <c r="G1525">
        <f t="shared" ca="1" si="288"/>
        <v>0.16740863683754459</v>
      </c>
      <c r="H1525" s="19">
        <f t="shared" ca="1" si="289"/>
        <v>111066</v>
      </c>
      <c r="I1525">
        <f t="shared" ca="1" si="290"/>
        <v>105512.7</v>
      </c>
      <c r="J1525" s="19">
        <f t="shared" ca="1" si="290"/>
        <v>100237.065</v>
      </c>
      <c r="K1525">
        <f t="shared" ca="1" si="290"/>
        <v>95225.211750000002</v>
      </c>
      <c r="L1525" s="19">
        <f t="shared" ca="1" si="291"/>
        <v>95225.211750000002</v>
      </c>
      <c r="M1525" s="20">
        <f t="shared" si="292"/>
        <v>5000</v>
      </c>
      <c r="N1525">
        <f t="shared" si="293"/>
        <v>4800</v>
      </c>
      <c r="O1525" s="20">
        <f t="shared" si="293"/>
        <v>4608</v>
      </c>
      <c r="P1525">
        <f t="shared" si="293"/>
        <v>4423.68</v>
      </c>
      <c r="Q1525" s="20">
        <f t="shared" si="287"/>
        <v>4246.7328000000007</v>
      </c>
      <c r="R1525" s="21">
        <f t="shared" ca="1" si="294"/>
        <v>555330000</v>
      </c>
      <c r="S1525">
        <f t="shared" ca="1" si="295"/>
        <v>506460960</v>
      </c>
      <c r="T1525" s="21">
        <f t="shared" ca="1" si="296"/>
        <v>461892395.51999998</v>
      </c>
      <c r="U1525">
        <f t="shared" ca="1" si="297"/>
        <v>421245864.71424001</v>
      </c>
      <c r="V1525" s="21">
        <f t="shared" ca="1" si="298"/>
        <v>404396030.12567049</v>
      </c>
      <c r="W1525" s="17">
        <f t="shared" ca="1" si="299"/>
        <v>-288540364.12925935</v>
      </c>
    </row>
    <row r="1526" spans="6:23" x14ac:dyDescent="0.3">
      <c r="F1526">
        <v>1524</v>
      </c>
      <c r="G1526">
        <f t="shared" ca="1" si="288"/>
        <v>5.1754795691805522E-2</v>
      </c>
      <c r="H1526" s="19">
        <f t="shared" ca="1" si="289"/>
        <v>91158</v>
      </c>
      <c r="I1526">
        <f t="shared" ca="1" si="290"/>
        <v>86600.1</v>
      </c>
      <c r="J1526" s="19">
        <f t="shared" ca="1" si="290"/>
        <v>82270.095000000001</v>
      </c>
      <c r="K1526">
        <f t="shared" ca="1" si="290"/>
        <v>78156.590250000008</v>
      </c>
      <c r="L1526" s="19">
        <f t="shared" ca="1" si="291"/>
        <v>78156.590250000008</v>
      </c>
      <c r="M1526" s="20">
        <f t="shared" si="292"/>
        <v>5000</v>
      </c>
      <c r="N1526">
        <f t="shared" si="293"/>
        <v>4800</v>
      </c>
      <c r="O1526" s="20">
        <f t="shared" si="293"/>
        <v>4608</v>
      </c>
      <c r="P1526">
        <f t="shared" si="293"/>
        <v>4423.68</v>
      </c>
      <c r="Q1526" s="20">
        <f t="shared" si="287"/>
        <v>4246.7328000000007</v>
      </c>
      <c r="R1526" s="21">
        <f t="shared" ca="1" si="294"/>
        <v>455790000</v>
      </c>
      <c r="S1526">
        <f t="shared" ca="1" si="295"/>
        <v>415680480</v>
      </c>
      <c r="T1526" s="21">
        <f t="shared" ca="1" si="296"/>
        <v>379100597.75999999</v>
      </c>
      <c r="U1526">
        <f t="shared" ca="1" si="297"/>
        <v>345739745.15712005</v>
      </c>
      <c r="V1526" s="21">
        <f t="shared" ca="1" si="298"/>
        <v>331910155.35083526</v>
      </c>
      <c r="W1526" s="17">
        <f t="shared" ca="1" si="299"/>
        <v>-577386081.36869097</v>
      </c>
    </row>
    <row r="1527" spans="6:23" x14ac:dyDescent="0.3">
      <c r="F1527">
        <v>1525</v>
      </c>
      <c r="G1527">
        <f t="shared" ca="1" si="288"/>
        <v>0.7370840328780297</v>
      </c>
      <c r="H1527" s="19">
        <f t="shared" ca="1" si="289"/>
        <v>159031</v>
      </c>
      <c r="I1527">
        <f t="shared" ca="1" si="290"/>
        <v>151079.45000000001</v>
      </c>
      <c r="J1527" s="19">
        <f t="shared" ca="1" si="290"/>
        <v>143525.47750000001</v>
      </c>
      <c r="K1527">
        <f t="shared" ca="1" si="290"/>
        <v>136349.20362499999</v>
      </c>
      <c r="L1527" s="19">
        <f t="shared" ca="1" si="291"/>
        <v>136349.20362499999</v>
      </c>
      <c r="M1527" s="20">
        <f t="shared" si="292"/>
        <v>5000</v>
      </c>
      <c r="N1527">
        <f t="shared" si="293"/>
        <v>4800</v>
      </c>
      <c r="O1527" s="20">
        <f t="shared" si="293"/>
        <v>4608</v>
      </c>
      <c r="P1527">
        <f t="shared" si="293"/>
        <v>4423.68</v>
      </c>
      <c r="Q1527" s="20">
        <f t="shared" si="287"/>
        <v>4246.7328000000007</v>
      </c>
      <c r="R1527" s="21">
        <f t="shared" ca="1" si="294"/>
        <v>795155000</v>
      </c>
      <c r="S1527">
        <f t="shared" ca="1" si="295"/>
        <v>725181360</v>
      </c>
      <c r="T1527" s="21">
        <f t="shared" ca="1" si="296"/>
        <v>661365400.32000005</v>
      </c>
      <c r="U1527">
        <f t="shared" ca="1" si="297"/>
        <v>603165245.09184003</v>
      </c>
      <c r="V1527" s="21">
        <f t="shared" ca="1" si="298"/>
        <v>579038635.28816652</v>
      </c>
      <c r="W1527" s="17">
        <f t="shared" ca="1" si="299"/>
        <v>407385134.53405857</v>
      </c>
    </row>
    <row r="1528" spans="6:23" x14ac:dyDescent="0.3">
      <c r="F1528">
        <v>1526</v>
      </c>
      <c r="G1528">
        <f t="shared" ca="1" si="288"/>
        <v>0.60572766417790946</v>
      </c>
      <c r="H1528" s="19">
        <f t="shared" ca="1" si="289"/>
        <v>148046</v>
      </c>
      <c r="I1528">
        <f t="shared" ca="1" si="290"/>
        <v>140643.70000000001</v>
      </c>
      <c r="J1528" s="19">
        <f t="shared" ca="1" si="290"/>
        <v>133611.51500000001</v>
      </c>
      <c r="K1528">
        <f t="shared" ca="1" si="290"/>
        <v>126930.93925000001</v>
      </c>
      <c r="L1528" s="19">
        <f t="shared" ca="1" si="291"/>
        <v>126930.93925000001</v>
      </c>
      <c r="M1528" s="20">
        <f t="shared" si="292"/>
        <v>5000</v>
      </c>
      <c r="N1528">
        <f t="shared" si="293"/>
        <v>4800</v>
      </c>
      <c r="O1528" s="20">
        <f t="shared" si="293"/>
        <v>4608</v>
      </c>
      <c r="P1528">
        <f t="shared" si="293"/>
        <v>4423.68</v>
      </c>
      <c r="Q1528" s="20">
        <f t="shared" si="287"/>
        <v>4246.7328000000007</v>
      </c>
      <c r="R1528" s="21">
        <f t="shared" ca="1" si="294"/>
        <v>740230000</v>
      </c>
      <c r="S1528">
        <f t="shared" ca="1" si="295"/>
        <v>675089760</v>
      </c>
      <c r="T1528" s="21">
        <f t="shared" ca="1" si="296"/>
        <v>615681861.12000012</v>
      </c>
      <c r="U1528">
        <f t="shared" ca="1" si="297"/>
        <v>561501857.34144008</v>
      </c>
      <c r="V1528" s="21">
        <f t="shared" ca="1" si="298"/>
        <v>539041783.04778254</v>
      </c>
      <c r="W1528" s="17">
        <f t="shared" ca="1" si="299"/>
        <v>248003468.67736053</v>
      </c>
    </row>
    <row r="1529" spans="6:23" x14ac:dyDescent="0.3">
      <c r="F1529">
        <v>1527</v>
      </c>
      <c r="G1529">
        <f t="shared" ca="1" si="288"/>
        <v>0.66884254285760625</v>
      </c>
      <c r="H1529" s="19">
        <f t="shared" ca="1" si="289"/>
        <v>153102</v>
      </c>
      <c r="I1529">
        <f t="shared" ca="1" si="290"/>
        <v>145446.9</v>
      </c>
      <c r="J1529" s="19">
        <f t="shared" ca="1" si="290"/>
        <v>138174.55499999999</v>
      </c>
      <c r="K1529">
        <f t="shared" ca="1" si="290"/>
        <v>131265.82725</v>
      </c>
      <c r="L1529" s="19">
        <f t="shared" ca="1" si="291"/>
        <v>131265.82725</v>
      </c>
      <c r="M1529" s="20">
        <f t="shared" si="292"/>
        <v>5000</v>
      </c>
      <c r="N1529">
        <f t="shared" si="293"/>
        <v>4800</v>
      </c>
      <c r="O1529" s="20">
        <f t="shared" si="293"/>
        <v>4608</v>
      </c>
      <c r="P1529">
        <f t="shared" si="293"/>
        <v>4423.68</v>
      </c>
      <c r="Q1529" s="20">
        <f t="shared" si="287"/>
        <v>4246.7328000000007</v>
      </c>
      <c r="R1529" s="21">
        <f t="shared" ca="1" si="294"/>
        <v>765510000</v>
      </c>
      <c r="S1529">
        <f t="shared" ca="1" si="295"/>
        <v>698145120</v>
      </c>
      <c r="T1529" s="21">
        <f t="shared" ca="1" si="296"/>
        <v>636708349.43999994</v>
      </c>
      <c r="U1529">
        <f t="shared" ca="1" si="297"/>
        <v>580678014.68928003</v>
      </c>
      <c r="V1529" s="21">
        <f t="shared" ca="1" si="298"/>
        <v>557450894.10170889</v>
      </c>
      <c r="W1529" s="17">
        <f t="shared" ca="1" si="299"/>
        <v>321361111.15086651</v>
      </c>
    </row>
    <row r="1530" spans="6:23" x14ac:dyDescent="0.3">
      <c r="F1530">
        <v>1528</v>
      </c>
      <c r="G1530">
        <f t="shared" ca="1" si="288"/>
        <v>0.95429124299972767</v>
      </c>
      <c r="H1530" s="19">
        <f t="shared" ca="1" si="289"/>
        <v>190639</v>
      </c>
      <c r="I1530">
        <f t="shared" ca="1" si="290"/>
        <v>181107.05</v>
      </c>
      <c r="J1530" s="19">
        <f t="shared" ca="1" si="290"/>
        <v>172051.69749999998</v>
      </c>
      <c r="K1530">
        <f t="shared" ca="1" si="290"/>
        <v>163449.11262499998</v>
      </c>
      <c r="L1530" s="19">
        <f t="shared" ca="1" si="291"/>
        <v>163449.11262499998</v>
      </c>
      <c r="M1530" s="20">
        <f t="shared" si="292"/>
        <v>5000</v>
      </c>
      <c r="N1530">
        <f t="shared" si="293"/>
        <v>4800</v>
      </c>
      <c r="O1530" s="20">
        <f t="shared" si="293"/>
        <v>4608</v>
      </c>
      <c r="P1530">
        <f t="shared" si="293"/>
        <v>4423.68</v>
      </c>
      <c r="Q1530" s="20">
        <f t="shared" si="287"/>
        <v>4246.7328000000007</v>
      </c>
      <c r="R1530" s="21">
        <f t="shared" ca="1" si="294"/>
        <v>953195000</v>
      </c>
      <c r="S1530">
        <f t="shared" ca="1" si="295"/>
        <v>869313840</v>
      </c>
      <c r="T1530" s="21">
        <f t="shared" ca="1" si="296"/>
        <v>792814222.07999992</v>
      </c>
      <c r="U1530">
        <f t="shared" ca="1" si="297"/>
        <v>723046570.53696001</v>
      </c>
      <c r="V1530" s="21">
        <f t="shared" ca="1" si="298"/>
        <v>694124707.71548164</v>
      </c>
      <c r="W1530" s="17">
        <f t="shared" ca="1" si="299"/>
        <v>865986472.21257734</v>
      </c>
    </row>
    <row r="1531" spans="6:23" x14ac:dyDescent="0.3">
      <c r="F1531">
        <v>1529</v>
      </c>
      <c r="G1531">
        <f t="shared" ca="1" si="288"/>
        <v>0.26266904240056232</v>
      </c>
      <c r="H1531" s="19">
        <f t="shared" ca="1" si="289"/>
        <v>120946</v>
      </c>
      <c r="I1531">
        <f t="shared" ca="1" si="290"/>
        <v>114898.7</v>
      </c>
      <c r="J1531" s="19">
        <f t="shared" ca="1" si="290"/>
        <v>109153.765</v>
      </c>
      <c r="K1531">
        <f t="shared" ca="1" si="290"/>
        <v>103696.07674999999</v>
      </c>
      <c r="L1531" s="19">
        <f t="shared" ca="1" si="291"/>
        <v>103696.07674999999</v>
      </c>
      <c r="M1531" s="20">
        <f t="shared" si="292"/>
        <v>5000</v>
      </c>
      <c r="N1531">
        <f t="shared" si="293"/>
        <v>4800</v>
      </c>
      <c r="O1531" s="20">
        <f t="shared" si="293"/>
        <v>4608</v>
      </c>
      <c r="P1531">
        <f t="shared" si="293"/>
        <v>4423.68</v>
      </c>
      <c r="Q1531" s="20">
        <f t="shared" si="287"/>
        <v>4246.7328000000007</v>
      </c>
      <c r="R1531" s="21">
        <f t="shared" ca="1" si="294"/>
        <v>604730000</v>
      </c>
      <c r="S1531">
        <f t="shared" ca="1" si="295"/>
        <v>551513760</v>
      </c>
      <c r="T1531" s="21">
        <f t="shared" ca="1" si="296"/>
        <v>502980549.12</v>
      </c>
      <c r="U1531">
        <f t="shared" ca="1" si="297"/>
        <v>458718260.79743999</v>
      </c>
      <c r="V1531" s="21">
        <f t="shared" ca="1" si="298"/>
        <v>440369530.36554241</v>
      </c>
      <c r="W1531" s="17">
        <f t="shared" ca="1" si="299"/>
        <v>-145191173.53625226</v>
      </c>
    </row>
    <row r="1532" spans="6:23" x14ac:dyDescent="0.3">
      <c r="F1532">
        <v>1530</v>
      </c>
      <c r="G1532">
        <f t="shared" ca="1" si="288"/>
        <v>0.13898701338349762</v>
      </c>
      <c r="H1532" s="19">
        <f t="shared" ca="1" si="289"/>
        <v>107454</v>
      </c>
      <c r="I1532">
        <f t="shared" ca="1" si="290"/>
        <v>102081.3</v>
      </c>
      <c r="J1532" s="19">
        <f t="shared" ca="1" si="290"/>
        <v>96977.235000000001</v>
      </c>
      <c r="K1532">
        <f t="shared" ca="1" si="290"/>
        <v>92128.373250000004</v>
      </c>
      <c r="L1532" s="19">
        <f t="shared" ca="1" si="291"/>
        <v>92128.373250000004</v>
      </c>
      <c r="M1532" s="20">
        <f t="shared" si="292"/>
        <v>5000</v>
      </c>
      <c r="N1532">
        <f t="shared" si="293"/>
        <v>4800</v>
      </c>
      <c r="O1532" s="20">
        <f t="shared" si="293"/>
        <v>4608</v>
      </c>
      <c r="P1532">
        <f t="shared" si="293"/>
        <v>4423.68</v>
      </c>
      <c r="Q1532" s="20">
        <f t="shared" si="287"/>
        <v>4246.7328000000007</v>
      </c>
      <c r="R1532" s="21">
        <f t="shared" ca="1" si="294"/>
        <v>537270000</v>
      </c>
      <c r="S1532">
        <f t="shared" ca="1" si="295"/>
        <v>489990240</v>
      </c>
      <c r="T1532" s="21">
        <f t="shared" ca="1" si="296"/>
        <v>446871098.88</v>
      </c>
      <c r="U1532">
        <f t="shared" ca="1" si="297"/>
        <v>407546442.17856002</v>
      </c>
      <c r="V1532" s="21">
        <f t="shared" ca="1" si="298"/>
        <v>391244584.49141771</v>
      </c>
      <c r="W1532" s="17">
        <f t="shared" ca="1" si="299"/>
        <v>-340946971.05455709</v>
      </c>
    </row>
    <row r="1533" spans="6:23" x14ac:dyDescent="0.3">
      <c r="F1533">
        <v>1531</v>
      </c>
      <c r="G1533">
        <f t="shared" ca="1" si="288"/>
        <v>0.97220898382809962</v>
      </c>
      <c r="H1533" s="19">
        <f t="shared" ca="1" si="289"/>
        <v>197429</v>
      </c>
      <c r="I1533">
        <f t="shared" ca="1" si="290"/>
        <v>187557.55</v>
      </c>
      <c r="J1533" s="19">
        <f t="shared" ca="1" si="290"/>
        <v>178179.67249999999</v>
      </c>
      <c r="K1533">
        <f t="shared" ca="1" si="290"/>
        <v>169270.68887499999</v>
      </c>
      <c r="L1533" s="19">
        <f t="shared" ca="1" si="291"/>
        <v>169270.68887499999</v>
      </c>
      <c r="M1533" s="20">
        <f t="shared" si="292"/>
        <v>5000</v>
      </c>
      <c r="N1533">
        <f t="shared" si="293"/>
        <v>4800</v>
      </c>
      <c r="O1533" s="20">
        <f t="shared" si="293"/>
        <v>4608</v>
      </c>
      <c r="P1533">
        <f t="shared" si="293"/>
        <v>4423.68</v>
      </c>
      <c r="Q1533" s="20">
        <f t="shared" si="287"/>
        <v>4246.7328000000007</v>
      </c>
      <c r="R1533" s="21">
        <f t="shared" ca="1" si="294"/>
        <v>987145000</v>
      </c>
      <c r="S1533">
        <f t="shared" ca="1" si="295"/>
        <v>900276240</v>
      </c>
      <c r="T1533" s="21">
        <f t="shared" ca="1" si="296"/>
        <v>821051930.87999988</v>
      </c>
      <c r="U1533">
        <f t="shared" ca="1" si="297"/>
        <v>748799360.96256006</v>
      </c>
      <c r="V1533" s="21">
        <f t="shared" ca="1" si="298"/>
        <v>718847386.52405763</v>
      </c>
      <c r="W1533" s="17">
        <f t="shared" ca="1" si="299"/>
        <v>964502768.17679977</v>
      </c>
    </row>
    <row r="1534" spans="6:23" x14ac:dyDescent="0.3">
      <c r="F1534">
        <v>1532</v>
      </c>
      <c r="G1534">
        <f t="shared" ca="1" si="288"/>
        <v>0.28261518738515912</v>
      </c>
      <c r="H1534" s="19">
        <f t="shared" ca="1" si="289"/>
        <v>122747</v>
      </c>
      <c r="I1534">
        <f t="shared" ca="1" si="290"/>
        <v>116609.65</v>
      </c>
      <c r="J1534" s="19">
        <f t="shared" ca="1" si="290"/>
        <v>110779.1675</v>
      </c>
      <c r="K1534">
        <f t="shared" ca="1" si="290"/>
        <v>105240.20912499999</v>
      </c>
      <c r="L1534" s="19">
        <f t="shared" ca="1" si="291"/>
        <v>105240.20912499999</v>
      </c>
      <c r="M1534" s="20">
        <f t="shared" si="292"/>
        <v>5000</v>
      </c>
      <c r="N1534">
        <f t="shared" si="293"/>
        <v>4800</v>
      </c>
      <c r="O1534" s="20">
        <f t="shared" si="293"/>
        <v>4608</v>
      </c>
      <c r="P1534">
        <f t="shared" si="293"/>
        <v>4423.68</v>
      </c>
      <c r="Q1534" s="20">
        <f t="shared" si="287"/>
        <v>4246.7328000000007</v>
      </c>
      <c r="R1534" s="21">
        <f t="shared" ca="1" si="294"/>
        <v>613735000</v>
      </c>
      <c r="S1534">
        <f t="shared" ca="1" si="295"/>
        <v>559726320</v>
      </c>
      <c r="T1534" s="21">
        <f t="shared" ca="1" si="296"/>
        <v>510470403.83999997</v>
      </c>
      <c r="U1534">
        <f t="shared" ca="1" si="297"/>
        <v>465549008.30207998</v>
      </c>
      <c r="V1534" s="21">
        <f t="shared" ca="1" si="298"/>
        <v>446927047.96999687</v>
      </c>
      <c r="W1534" s="17">
        <f t="shared" ca="1" si="299"/>
        <v>-119060415.21054339</v>
      </c>
    </row>
    <row r="1535" spans="6:23" x14ac:dyDescent="0.3">
      <c r="F1535">
        <v>1533</v>
      </c>
      <c r="G1535">
        <f t="shared" ca="1" si="288"/>
        <v>0.8820832787341607</v>
      </c>
      <c r="H1535" s="19">
        <f t="shared" ca="1" si="289"/>
        <v>175564</v>
      </c>
      <c r="I1535">
        <f t="shared" ca="1" si="290"/>
        <v>166785.79999999999</v>
      </c>
      <c r="J1535" s="19">
        <f t="shared" ca="1" si="290"/>
        <v>158446.50999999998</v>
      </c>
      <c r="K1535">
        <f t="shared" ca="1" si="290"/>
        <v>150524.18449999997</v>
      </c>
      <c r="L1535" s="19">
        <f t="shared" ca="1" si="291"/>
        <v>150524.18449999997</v>
      </c>
      <c r="M1535" s="20">
        <f t="shared" si="292"/>
        <v>5000</v>
      </c>
      <c r="N1535">
        <f t="shared" si="293"/>
        <v>4800</v>
      </c>
      <c r="O1535" s="20">
        <f t="shared" si="293"/>
        <v>4608</v>
      </c>
      <c r="P1535">
        <f t="shared" si="293"/>
        <v>4423.68</v>
      </c>
      <c r="Q1535" s="20">
        <f t="shared" si="287"/>
        <v>4246.7328000000007</v>
      </c>
      <c r="R1535" s="21">
        <f t="shared" ca="1" si="294"/>
        <v>877820000</v>
      </c>
      <c r="S1535">
        <f t="shared" ca="1" si="295"/>
        <v>800571840</v>
      </c>
      <c r="T1535" s="21">
        <f t="shared" ca="1" si="296"/>
        <v>730121518.07999992</v>
      </c>
      <c r="U1535">
        <f t="shared" ca="1" si="297"/>
        <v>665870824.48895991</v>
      </c>
      <c r="V1535" s="21">
        <f t="shared" ca="1" si="298"/>
        <v>639235991.50940156</v>
      </c>
      <c r="W1535" s="17">
        <f t="shared" ca="1" si="299"/>
        <v>647262884.33913851</v>
      </c>
    </row>
    <row r="1536" spans="6:23" x14ac:dyDescent="0.3">
      <c r="F1536">
        <v>1534</v>
      </c>
      <c r="G1536">
        <f t="shared" ca="1" si="288"/>
        <v>0.94046671077119726</v>
      </c>
      <c r="H1536" s="19">
        <f t="shared" ca="1" si="289"/>
        <v>186761</v>
      </c>
      <c r="I1536">
        <f t="shared" ca="1" si="290"/>
        <v>177422.95</v>
      </c>
      <c r="J1536" s="19">
        <f t="shared" ca="1" si="290"/>
        <v>168551.80250000002</v>
      </c>
      <c r="K1536">
        <f t="shared" ca="1" si="290"/>
        <v>160124.21237500003</v>
      </c>
      <c r="L1536" s="19">
        <f t="shared" ca="1" si="291"/>
        <v>160124.21237500003</v>
      </c>
      <c r="M1536" s="20">
        <f t="shared" si="292"/>
        <v>5000</v>
      </c>
      <c r="N1536">
        <f t="shared" si="293"/>
        <v>4800</v>
      </c>
      <c r="O1536" s="20">
        <f t="shared" si="293"/>
        <v>4608</v>
      </c>
      <c r="P1536">
        <f t="shared" si="293"/>
        <v>4423.68</v>
      </c>
      <c r="Q1536" s="20">
        <f t="shared" si="287"/>
        <v>4246.7328000000007</v>
      </c>
      <c r="R1536" s="21">
        <f t="shared" ca="1" si="294"/>
        <v>933805000</v>
      </c>
      <c r="S1536">
        <f t="shared" ca="1" si="295"/>
        <v>851630160</v>
      </c>
      <c r="T1536" s="21">
        <f t="shared" ca="1" si="296"/>
        <v>776686705.92000008</v>
      </c>
      <c r="U1536">
        <f t="shared" ca="1" si="297"/>
        <v>708338275.7990402</v>
      </c>
      <c r="V1536" s="21">
        <f t="shared" ca="1" si="298"/>
        <v>680004744.76707864</v>
      </c>
      <c r="W1536" s="17">
        <f t="shared" ca="1" si="299"/>
        <v>809720464.00208426</v>
      </c>
    </row>
    <row r="1537" spans="6:23" x14ac:dyDescent="0.3">
      <c r="F1537">
        <v>1535</v>
      </c>
      <c r="G1537">
        <f t="shared" ca="1" si="288"/>
        <v>0.26440483435352369</v>
      </c>
      <c r="H1537" s="19">
        <f t="shared" ca="1" si="289"/>
        <v>121105</v>
      </c>
      <c r="I1537">
        <f t="shared" ca="1" si="290"/>
        <v>115049.75</v>
      </c>
      <c r="J1537" s="19">
        <f t="shared" ca="1" si="290"/>
        <v>109297.2625</v>
      </c>
      <c r="K1537">
        <f t="shared" ca="1" si="290"/>
        <v>103832.39937499999</v>
      </c>
      <c r="L1537" s="19">
        <f t="shared" ca="1" si="291"/>
        <v>103832.39937499999</v>
      </c>
      <c r="M1537" s="20">
        <f t="shared" si="292"/>
        <v>5000</v>
      </c>
      <c r="N1537">
        <f t="shared" si="293"/>
        <v>4800</v>
      </c>
      <c r="O1537" s="20">
        <f t="shared" si="293"/>
        <v>4608</v>
      </c>
      <c r="P1537">
        <f t="shared" si="293"/>
        <v>4423.68</v>
      </c>
      <c r="Q1537" s="20">
        <f t="shared" si="287"/>
        <v>4246.7328000000007</v>
      </c>
      <c r="R1537" s="21">
        <f t="shared" ca="1" si="294"/>
        <v>605525000</v>
      </c>
      <c r="S1537">
        <f t="shared" ca="1" si="295"/>
        <v>552238800</v>
      </c>
      <c r="T1537" s="21">
        <f t="shared" ca="1" si="296"/>
        <v>503641785.59999996</v>
      </c>
      <c r="U1537">
        <f t="shared" ca="1" si="297"/>
        <v>459321308.46719998</v>
      </c>
      <c r="V1537" s="21">
        <f t="shared" ca="1" si="298"/>
        <v>440948456.12851202</v>
      </c>
      <c r="W1537" s="17">
        <f t="shared" ca="1" si="299"/>
        <v>-142884238.18156719</v>
      </c>
    </row>
    <row r="1538" spans="6:23" x14ac:dyDescent="0.3">
      <c r="F1538">
        <v>1536</v>
      </c>
      <c r="G1538">
        <f t="shared" ca="1" si="288"/>
        <v>0.40862762086636706</v>
      </c>
      <c r="H1538" s="19">
        <f t="shared" ca="1" si="289"/>
        <v>133068</v>
      </c>
      <c r="I1538">
        <f t="shared" ca="1" si="290"/>
        <v>126414.6</v>
      </c>
      <c r="J1538" s="19">
        <f t="shared" ca="1" si="290"/>
        <v>120093.87000000001</v>
      </c>
      <c r="K1538">
        <f t="shared" ca="1" si="290"/>
        <v>114089.1765</v>
      </c>
      <c r="L1538" s="19">
        <f t="shared" ca="1" si="291"/>
        <v>114089.1765</v>
      </c>
      <c r="M1538" s="20">
        <f t="shared" si="292"/>
        <v>5000</v>
      </c>
      <c r="N1538">
        <f t="shared" si="293"/>
        <v>4800</v>
      </c>
      <c r="O1538" s="20">
        <f t="shared" si="293"/>
        <v>4608</v>
      </c>
      <c r="P1538">
        <f t="shared" si="293"/>
        <v>4423.68</v>
      </c>
      <c r="Q1538" s="20">
        <f t="shared" si="287"/>
        <v>4246.7328000000007</v>
      </c>
      <c r="R1538" s="21">
        <f t="shared" ca="1" si="294"/>
        <v>665340000</v>
      </c>
      <c r="S1538">
        <f t="shared" ca="1" si="295"/>
        <v>606790080</v>
      </c>
      <c r="T1538" s="21">
        <f t="shared" ca="1" si="296"/>
        <v>553392552.96000004</v>
      </c>
      <c r="U1538">
        <f t="shared" ca="1" si="297"/>
        <v>504694008.29952002</v>
      </c>
      <c r="V1538" s="21">
        <f t="shared" ca="1" si="298"/>
        <v>484506247.96753931</v>
      </c>
      <c r="W1538" s="17">
        <f t="shared" ca="1" si="299"/>
        <v>30687256.460552454</v>
      </c>
    </row>
    <row r="1539" spans="6:23" x14ac:dyDescent="0.3">
      <c r="F1539">
        <v>1537</v>
      </c>
      <c r="G1539">
        <f t="shared" ca="1" si="288"/>
        <v>0.88588399996631351</v>
      </c>
      <c r="H1539" s="19">
        <f t="shared" ca="1" si="289"/>
        <v>176148</v>
      </c>
      <c r="I1539">
        <f t="shared" ca="1" si="290"/>
        <v>167340.6</v>
      </c>
      <c r="J1539" s="19">
        <f t="shared" ca="1" si="290"/>
        <v>158973.57</v>
      </c>
      <c r="K1539">
        <f t="shared" ca="1" si="290"/>
        <v>151024.8915</v>
      </c>
      <c r="L1539" s="19">
        <f t="shared" ca="1" si="291"/>
        <v>151024.8915</v>
      </c>
      <c r="M1539" s="20">
        <f t="shared" si="292"/>
        <v>5000</v>
      </c>
      <c r="N1539">
        <f t="shared" si="293"/>
        <v>4800</v>
      </c>
      <c r="O1539" s="20">
        <f t="shared" si="293"/>
        <v>4608</v>
      </c>
      <c r="P1539">
        <f t="shared" si="293"/>
        <v>4423.68</v>
      </c>
      <c r="Q1539" s="20">
        <f t="shared" si="293"/>
        <v>4246.7328000000007</v>
      </c>
      <c r="R1539" s="21">
        <f t="shared" ca="1" si="294"/>
        <v>880740000</v>
      </c>
      <c r="S1539">
        <f t="shared" ca="1" si="295"/>
        <v>803234880</v>
      </c>
      <c r="T1539" s="21">
        <f t="shared" ca="1" si="296"/>
        <v>732550210.56000006</v>
      </c>
      <c r="U1539">
        <f t="shared" ca="1" si="297"/>
        <v>668085792.03072</v>
      </c>
      <c r="V1539" s="21">
        <f t="shared" ca="1" si="298"/>
        <v>641362360.34949124</v>
      </c>
      <c r="W1539" s="17">
        <f t="shared" ca="1" si="299"/>
        <v>655736156.33370447</v>
      </c>
    </row>
    <row r="1540" spans="6:23" x14ac:dyDescent="0.3">
      <c r="F1540">
        <v>1538</v>
      </c>
      <c r="G1540">
        <f t="shared" ref="G1540:G1603" ca="1" si="300">RAND()</f>
        <v>0.73172343680794261</v>
      </c>
      <c r="H1540" s="19">
        <f t="shared" ref="H1540:H1603" ca="1" si="301">ROUND(_xlfn.NORM.INV(G1540,$B$4,$B$5),0)</f>
        <v>158541</v>
      </c>
      <c r="I1540">
        <f t="shared" ref="I1540:K1603" ca="1" si="302">H1540-$B$7*H1540</f>
        <v>150613.95000000001</v>
      </c>
      <c r="J1540" s="19">
        <f t="shared" ca="1" si="302"/>
        <v>143083.2525</v>
      </c>
      <c r="K1540">
        <f t="shared" ca="1" si="302"/>
        <v>135929.08987500001</v>
      </c>
      <c r="L1540" s="19">
        <f t="shared" ref="L1540:L1603" ca="1" si="303">J1540-$B$7*J1540</f>
        <v>135929.08987500001</v>
      </c>
      <c r="M1540" s="20">
        <f t="shared" ref="M1540:M1603" si="304">$B$3</f>
        <v>5000</v>
      </c>
      <c r="N1540">
        <f t="shared" ref="N1540:Q1603" si="305">M1540-$B$8*M1540</f>
        <v>4800</v>
      </c>
      <c r="O1540" s="20">
        <f t="shared" si="305"/>
        <v>4608</v>
      </c>
      <c r="P1540">
        <f t="shared" si="305"/>
        <v>4423.68</v>
      </c>
      <c r="Q1540" s="20">
        <f t="shared" si="305"/>
        <v>4246.7328000000007</v>
      </c>
      <c r="R1540" s="21">
        <f t="shared" ref="R1540:R1603" ca="1" si="306">H1540*M1540</f>
        <v>792705000</v>
      </c>
      <c r="S1540">
        <f t="shared" ref="S1540:S1603" ca="1" si="307">I1540*N1540</f>
        <v>722946960</v>
      </c>
      <c r="T1540" s="21">
        <f t="shared" ref="T1540:T1603" ca="1" si="308">J1540*O1540</f>
        <v>659327627.51999998</v>
      </c>
      <c r="U1540">
        <f t="shared" ref="U1540:U1603" ca="1" si="309">K1540*P1540</f>
        <v>601306796.29824007</v>
      </c>
      <c r="V1540" s="21">
        <f t="shared" ref="V1540:V1603" ca="1" si="310">L1540*Q1540</f>
        <v>577254524.44631052</v>
      </c>
      <c r="W1540" s="17">
        <f t="shared" ref="W1540:W1603" ca="1" si="311">NPV($B$6,R1540,S1540,T1540,U1540,V1540)-$B$2</f>
        <v>400275711.11395979</v>
      </c>
    </row>
    <row r="1541" spans="6:23" x14ac:dyDescent="0.3">
      <c r="F1541">
        <v>1539</v>
      </c>
      <c r="G1541">
        <f t="shared" ca="1" si="300"/>
        <v>0.10552304462075401</v>
      </c>
      <c r="H1541" s="19">
        <f t="shared" ca="1" si="301"/>
        <v>102479</v>
      </c>
      <c r="I1541">
        <f t="shared" ca="1" si="302"/>
        <v>97355.05</v>
      </c>
      <c r="J1541" s="19">
        <f t="shared" ca="1" si="302"/>
        <v>92487.297500000001</v>
      </c>
      <c r="K1541">
        <f t="shared" ca="1" si="302"/>
        <v>87862.932625000001</v>
      </c>
      <c r="L1541" s="19">
        <f t="shared" ca="1" si="303"/>
        <v>87862.932625000001</v>
      </c>
      <c r="M1541" s="20">
        <f t="shared" si="304"/>
        <v>5000</v>
      </c>
      <c r="N1541">
        <f t="shared" si="305"/>
        <v>4800</v>
      </c>
      <c r="O1541" s="20">
        <f t="shared" si="305"/>
        <v>4608</v>
      </c>
      <c r="P1541">
        <f t="shared" si="305"/>
        <v>4423.68</v>
      </c>
      <c r="Q1541" s="20">
        <f t="shared" si="305"/>
        <v>4246.7328000000007</v>
      </c>
      <c r="R1541" s="21">
        <f t="shared" ca="1" si="306"/>
        <v>512395000</v>
      </c>
      <c r="S1541">
        <f t="shared" ca="1" si="307"/>
        <v>467304240</v>
      </c>
      <c r="T1541" s="21">
        <f t="shared" ca="1" si="308"/>
        <v>426181466.88</v>
      </c>
      <c r="U1541">
        <f t="shared" ca="1" si="309"/>
        <v>388677497.79456002</v>
      </c>
      <c r="V1541" s="21">
        <f t="shared" ca="1" si="310"/>
        <v>373130397.88277769</v>
      </c>
      <c r="W1541" s="17">
        <f t="shared" ca="1" si="311"/>
        <v>-413129382.30963898</v>
      </c>
    </row>
    <row r="1542" spans="6:23" x14ac:dyDescent="0.3">
      <c r="F1542">
        <v>1540</v>
      </c>
      <c r="G1542">
        <f t="shared" ca="1" si="300"/>
        <v>0.82338742387298114</v>
      </c>
      <c r="H1542" s="19">
        <f t="shared" ca="1" si="301"/>
        <v>167851</v>
      </c>
      <c r="I1542">
        <f t="shared" ca="1" si="302"/>
        <v>159458.45000000001</v>
      </c>
      <c r="J1542" s="19">
        <f t="shared" ca="1" si="302"/>
        <v>151485.52750000003</v>
      </c>
      <c r="K1542">
        <f t="shared" ca="1" si="302"/>
        <v>143911.25112500001</v>
      </c>
      <c r="L1542" s="19">
        <f t="shared" ca="1" si="303"/>
        <v>143911.25112500001</v>
      </c>
      <c r="M1542" s="20">
        <f t="shared" si="304"/>
        <v>5000</v>
      </c>
      <c r="N1542">
        <f t="shared" si="305"/>
        <v>4800</v>
      </c>
      <c r="O1542" s="20">
        <f t="shared" si="305"/>
        <v>4608</v>
      </c>
      <c r="P1542">
        <f t="shared" si="305"/>
        <v>4423.68</v>
      </c>
      <c r="Q1542" s="20">
        <f t="shared" si="305"/>
        <v>4246.7328000000007</v>
      </c>
      <c r="R1542" s="21">
        <f t="shared" ca="1" si="306"/>
        <v>839255000</v>
      </c>
      <c r="S1542">
        <f t="shared" ca="1" si="307"/>
        <v>765400560</v>
      </c>
      <c r="T1542" s="21">
        <f t="shared" ca="1" si="308"/>
        <v>698045310.72000015</v>
      </c>
      <c r="U1542">
        <f t="shared" ca="1" si="309"/>
        <v>636617323.37664008</v>
      </c>
      <c r="V1542" s="21">
        <f t="shared" ca="1" si="310"/>
        <v>611152630.44157457</v>
      </c>
      <c r="W1542" s="17">
        <f t="shared" ca="1" si="311"/>
        <v>535354756.09583187</v>
      </c>
    </row>
    <row r="1543" spans="6:23" x14ac:dyDescent="0.3">
      <c r="F1543">
        <v>1541</v>
      </c>
      <c r="G1543">
        <f t="shared" ca="1" si="300"/>
        <v>0.63290213036046572</v>
      </c>
      <c r="H1543" s="19">
        <f t="shared" ca="1" si="301"/>
        <v>150186</v>
      </c>
      <c r="I1543">
        <f t="shared" ca="1" si="302"/>
        <v>142676.70000000001</v>
      </c>
      <c r="J1543" s="19">
        <f t="shared" ca="1" si="302"/>
        <v>135542.86500000002</v>
      </c>
      <c r="K1543">
        <f t="shared" ca="1" si="302"/>
        <v>128765.72175000003</v>
      </c>
      <c r="L1543" s="19">
        <f t="shared" ca="1" si="303"/>
        <v>128765.72175000003</v>
      </c>
      <c r="M1543" s="20">
        <f t="shared" si="304"/>
        <v>5000</v>
      </c>
      <c r="N1543">
        <f t="shared" si="305"/>
        <v>4800</v>
      </c>
      <c r="O1543" s="20">
        <f t="shared" si="305"/>
        <v>4608</v>
      </c>
      <c r="P1543">
        <f t="shared" si="305"/>
        <v>4423.68</v>
      </c>
      <c r="Q1543" s="20">
        <f t="shared" si="305"/>
        <v>4246.7328000000007</v>
      </c>
      <c r="R1543" s="21">
        <f t="shared" ca="1" si="306"/>
        <v>750930000</v>
      </c>
      <c r="S1543">
        <f t="shared" ca="1" si="307"/>
        <v>684848160</v>
      </c>
      <c r="T1543" s="21">
        <f t="shared" ca="1" si="308"/>
        <v>624581521.92000008</v>
      </c>
      <c r="U1543">
        <f t="shared" ca="1" si="309"/>
        <v>569618347.99104011</v>
      </c>
      <c r="V1543" s="21">
        <f t="shared" ca="1" si="310"/>
        <v>546833614.07139862</v>
      </c>
      <c r="W1543" s="17">
        <f t="shared" ca="1" si="311"/>
        <v>279052787.28758717</v>
      </c>
    </row>
    <row r="1544" spans="6:23" x14ac:dyDescent="0.3">
      <c r="F1544">
        <v>1542</v>
      </c>
      <c r="G1544">
        <f t="shared" ca="1" si="300"/>
        <v>0.82459660592845929</v>
      </c>
      <c r="H1544" s="19">
        <f t="shared" ca="1" si="301"/>
        <v>167991</v>
      </c>
      <c r="I1544">
        <f t="shared" ca="1" si="302"/>
        <v>159591.45000000001</v>
      </c>
      <c r="J1544" s="19">
        <f t="shared" ca="1" si="302"/>
        <v>151611.8775</v>
      </c>
      <c r="K1544">
        <f t="shared" ca="1" si="302"/>
        <v>144031.28362500001</v>
      </c>
      <c r="L1544" s="19">
        <f t="shared" ca="1" si="303"/>
        <v>144031.28362500001</v>
      </c>
      <c r="M1544" s="20">
        <f t="shared" si="304"/>
        <v>5000</v>
      </c>
      <c r="N1544">
        <f t="shared" si="305"/>
        <v>4800</v>
      </c>
      <c r="O1544" s="20">
        <f t="shared" si="305"/>
        <v>4608</v>
      </c>
      <c r="P1544">
        <f t="shared" si="305"/>
        <v>4423.68</v>
      </c>
      <c r="Q1544" s="20">
        <f t="shared" si="305"/>
        <v>4246.7328000000007</v>
      </c>
      <c r="R1544" s="21">
        <f t="shared" ca="1" si="306"/>
        <v>839955000</v>
      </c>
      <c r="S1544">
        <f t="shared" ca="1" si="307"/>
        <v>766038960</v>
      </c>
      <c r="T1544" s="21">
        <f t="shared" ca="1" si="308"/>
        <v>698627531.51999998</v>
      </c>
      <c r="U1544">
        <f t="shared" ca="1" si="309"/>
        <v>637148308.74624014</v>
      </c>
      <c r="V1544" s="21">
        <f t="shared" ca="1" si="310"/>
        <v>611662376.39639056</v>
      </c>
      <c r="W1544" s="17">
        <f t="shared" ca="1" si="311"/>
        <v>537386019.93014622</v>
      </c>
    </row>
    <row r="1545" spans="6:23" x14ac:dyDescent="0.3">
      <c r="F1545">
        <v>1543</v>
      </c>
      <c r="G1545">
        <f t="shared" ca="1" si="300"/>
        <v>0.98984928428328867</v>
      </c>
      <c r="H1545" s="19">
        <f t="shared" ca="1" si="301"/>
        <v>209622</v>
      </c>
      <c r="I1545">
        <f t="shared" ca="1" si="302"/>
        <v>199140.9</v>
      </c>
      <c r="J1545" s="19">
        <f t="shared" ca="1" si="302"/>
        <v>189183.85499999998</v>
      </c>
      <c r="K1545">
        <f t="shared" ca="1" si="302"/>
        <v>179724.66224999999</v>
      </c>
      <c r="L1545" s="19">
        <f t="shared" ca="1" si="303"/>
        <v>179724.66224999999</v>
      </c>
      <c r="M1545" s="20">
        <f t="shared" si="304"/>
        <v>5000</v>
      </c>
      <c r="N1545">
        <f t="shared" si="305"/>
        <v>4800</v>
      </c>
      <c r="O1545" s="20">
        <f t="shared" si="305"/>
        <v>4608</v>
      </c>
      <c r="P1545">
        <f t="shared" si="305"/>
        <v>4423.68</v>
      </c>
      <c r="Q1545" s="20">
        <f t="shared" si="305"/>
        <v>4246.7328000000007</v>
      </c>
      <c r="R1545" s="21">
        <f t="shared" ca="1" si="306"/>
        <v>1048110000</v>
      </c>
      <c r="S1545">
        <f t="shared" ca="1" si="307"/>
        <v>955876320</v>
      </c>
      <c r="T1545" s="21">
        <f t="shared" ca="1" si="308"/>
        <v>871759203.83999991</v>
      </c>
      <c r="U1545">
        <f t="shared" ca="1" si="309"/>
        <v>795044393.90208006</v>
      </c>
      <c r="V1545" s="21">
        <f t="shared" ca="1" si="310"/>
        <v>763242618.14599693</v>
      </c>
      <c r="W1545" s="17">
        <f t="shared" ca="1" si="311"/>
        <v>1141411339.1181498</v>
      </c>
    </row>
    <row r="1546" spans="6:23" x14ac:dyDescent="0.3">
      <c r="F1546">
        <v>1544</v>
      </c>
      <c r="G1546">
        <f t="shared" ca="1" si="300"/>
        <v>0.16114906166856346</v>
      </c>
      <c r="H1546" s="19">
        <f t="shared" ca="1" si="301"/>
        <v>110308</v>
      </c>
      <c r="I1546">
        <f t="shared" ca="1" si="302"/>
        <v>104792.6</v>
      </c>
      <c r="J1546" s="19">
        <f t="shared" ca="1" si="302"/>
        <v>99552.97</v>
      </c>
      <c r="K1546">
        <f t="shared" ca="1" si="302"/>
        <v>94575.321500000005</v>
      </c>
      <c r="L1546" s="19">
        <f t="shared" ca="1" si="303"/>
        <v>94575.321500000005</v>
      </c>
      <c r="M1546" s="20">
        <f t="shared" si="304"/>
        <v>5000</v>
      </c>
      <c r="N1546">
        <f t="shared" si="305"/>
        <v>4800</v>
      </c>
      <c r="O1546" s="20">
        <f t="shared" si="305"/>
        <v>4608</v>
      </c>
      <c r="P1546">
        <f t="shared" si="305"/>
        <v>4423.68</v>
      </c>
      <c r="Q1546" s="20">
        <f t="shared" si="305"/>
        <v>4246.7328000000007</v>
      </c>
      <c r="R1546" s="21">
        <f t="shared" ca="1" si="306"/>
        <v>551540000</v>
      </c>
      <c r="S1546">
        <f t="shared" ca="1" si="307"/>
        <v>503004480</v>
      </c>
      <c r="T1546" s="21">
        <f t="shared" ca="1" si="308"/>
        <v>458740085.75999999</v>
      </c>
      <c r="U1546">
        <f t="shared" ca="1" si="309"/>
        <v>418370958.21312004</v>
      </c>
      <c r="V1546" s="21">
        <f t="shared" ca="1" si="310"/>
        <v>401636119.88459527</v>
      </c>
      <c r="W1546" s="17">
        <f t="shared" ca="1" si="311"/>
        <v>-299538206.88933015</v>
      </c>
    </row>
    <row r="1547" spans="6:23" x14ac:dyDescent="0.3">
      <c r="F1547">
        <v>1545</v>
      </c>
      <c r="G1547">
        <f t="shared" ca="1" si="300"/>
        <v>0.56603170255479129</v>
      </c>
      <c r="H1547" s="19">
        <f t="shared" ca="1" si="301"/>
        <v>144988</v>
      </c>
      <c r="I1547">
        <f t="shared" ca="1" si="302"/>
        <v>137738.6</v>
      </c>
      <c r="J1547" s="19">
        <f t="shared" ca="1" si="302"/>
        <v>130851.67000000001</v>
      </c>
      <c r="K1547">
        <f t="shared" ca="1" si="302"/>
        <v>124309.0865</v>
      </c>
      <c r="L1547" s="19">
        <f t="shared" ca="1" si="303"/>
        <v>124309.0865</v>
      </c>
      <c r="M1547" s="20">
        <f t="shared" si="304"/>
        <v>5000</v>
      </c>
      <c r="N1547">
        <f t="shared" si="305"/>
        <v>4800</v>
      </c>
      <c r="O1547" s="20">
        <f t="shared" si="305"/>
        <v>4608</v>
      </c>
      <c r="P1547">
        <f t="shared" si="305"/>
        <v>4423.68</v>
      </c>
      <c r="Q1547" s="20">
        <f t="shared" si="305"/>
        <v>4246.7328000000007</v>
      </c>
      <c r="R1547" s="21">
        <f t="shared" ca="1" si="306"/>
        <v>724940000</v>
      </c>
      <c r="S1547">
        <f t="shared" ca="1" si="307"/>
        <v>661145280</v>
      </c>
      <c r="T1547" s="21">
        <f t="shared" ca="1" si="308"/>
        <v>602964495.36000001</v>
      </c>
      <c r="U1547">
        <f t="shared" ca="1" si="309"/>
        <v>549903619.76832008</v>
      </c>
      <c r="V1547" s="21">
        <f t="shared" ca="1" si="310"/>
        <v>527907474.97758728</v>
      </c>
      <c r="W1547" s="17">
        <f t="shared" ca="1" si="311"/>
        <v>203634862.92499018</v>
      </c>
    </row>
    <row r="1548" spans="6:23" x14ac:dyDescent="0.3">
      <c r="F1548">
        <v>1546</v>
      </c>
      <c r="G1548">
        <f t="shared" ca="1" si="300"/>
        <v>0.77102938909419261</v>
      </c>
      <c r="H1548" s="19">
        <f t="shared" ca="1" si="301"/>
        <v>162267</v>
      </c>
      <c r="I1548">
        <f t="shared" ca="1" si="302"/>
        <v>154153.65</v>
      </c>
      <c r="J1548" s="19">
        <f t="shared" ca="1" si="302"/>
        <v>146445.9675</v>
      </c>
      <c r="K1548">
        <f t="shared" ca="1" si="302"/>
        <v>139123.66912499999</v>
      </c>
      <c r="L1548" s="19">
        <f t="shared" ca="1" si="303"/>
        <v>139123.66912499999</v>
      </c>
      <c r="M1548" s="20">
        <f t="shared" si="304"/>
        <v>5000</v>
      </c>
      <c r="N1548">
        <f t="shared" si="305"/>
        <v>4800</v>
      </c>
      <c r="O1548" s="20">
        <f t="shared" si="305"/>
        <v>4608</v>
      </c>
      <c r="P1548">
        <f t="shared" si="305"/>
        <v>4423.68</v>
      </c>
      <c r="Q1548" s="20">
        <f t="shared" si="305"/>
        <v>4246.7328000000007</v>
      </c>
      <c r="R1548" s="21">
        <f t="shared" ca="1" si="306"/>
        <v>811335000</v>
      </c>
      <c r="S1548">
        <f t="shared" ca="1" si="307"/>
        <v>739937520</v>
      </c>
      <c r="T1548" s="21">
        <f t="shared" ca="1" si="308"/>
        <v>674823018.24000001</v>
      </c>
      <c r="U1548">
        <f t="shared" ca="1" si="309"/>
        <v>615438592.63487995</v>
      </c>
      <c r="V1548" s="21">
        <f t="shared" ca="1" si="310"/>
        <v>590821048.92948484</v>
      </c>
      <c r="W1548" s="17">
        <f t="shared" ca="1" si="311"/>
        <v>454336347.16148472</v>
      </c>
    </row>
    <row r="1549" spans="6:23" x14ac:dyDescent="0.3">
      <c r="F1549">
        <v>1547</v>
      </c>
      <c r="G1549">
        <f t="shared" ca="1" si="300"/>
        <v>0.57166953750159855</v>
      </c>
      <c r="H1549" s="19">
        <f t="shared" ca="1" si="301"/>
        <v>145419</v>
      </c>
      <c r="I1549">
        <f t="shared" ca="1" si="302"/>
        <v>138148.04999999999</v>
      </c>
      <c r="J1549" s="19">
        <f t="shared" ca="1" si="302"/>
        <v>131240.64749999999</v>
      </c>
      <c r="K1549">
        <f t="shared" ca="1" si="302"/>
        <v>124678.615125</v>
      </c>
      <c r="L1549" s="19">
        <f t="shared" ca="1" si="303"/>
        <v>124678.615125</v>
      </c>
      <c r="M1549" s="20">
        <f t="shared" si="304"/>
        <v>5000</v>
      </c>
      <c r="N1549">
        <f t="shared" si="305"/>
        <v>4800</v>
      </c>
      <c r="O1549" s="20">
        <f t="shared" si="305"/>
        <v>4608</v>
      </c>
      <c r="P1549">
        <f t="shared" si="305"/>
        <v>4423.68</v>
      </c>
      <c r="Q1549" s="20">
        <f t="shared" si="305"/>
        <v>4246.7328000000007</v>
      </c>
      <c r="R1549" s="21">
        <f t="shared" ca="1" si="306"/>
        <v>727095000</v>
      </c>
      <c r="S1549">
        <f t="shared" ca="1" si="307"/>
        <v>663110640</v>
      </c>
      <c r="T1549" s="21">
        <f t="shared" ca="1" si="308"/>
        <v>604756903.67999995</v>
      </c>
      <c r="U1549">
        <f t="shared" ca="1" si="309"/>
        <v>551538296.15616</v>
      </c>
      <c r="V1549" s="21">
        <f t="shared" ca="1" si="310"/>
        <v>529476764.30991369</v>
      </c>
      <c r="W1549" s="17">
        <f t="shared" ca="1" si="311"/>
        <v>209888253.72919917</v>
      </c>
    </row>
    <row r="1550" spans="6:23" x14ac:dyDescent="0.3">
      <c r="F1550">
        <v>1548</v>
      </c>
      <c r="G1550">
        <f t="shared" ca="1" si="300"/>
        <v>0.12771803379045621</v>
      </c>
      <c r="H1550" s="19">
        <f t="shared" ca="1" si="301"/>
        <v>105883</v>
      </c>
      <c r="I1550">
        <f t="shared" ca="1" si="302"/>
        <v>100588.85</v>
      </c>
      <c r="J1550" s="19">
        <f t="shared" ca="1" si="302"/>
        <v>95559.407500000001</v>
      </c>
      <c r="K1550">
        <f t="shared" ca="1" si="302"/>
        <v>90781.437124999997</v>
      </c>
      <c r="L1550" s="19">
        <f t="shared" ca="1" si="303"/>
        <v>90781.437124999997</v>
      </c>
      <c r="M1550" s="20">
        <f t="shared" si="304"/>
        <v>5000</v>
      </c>
      <c r="N1550">
        <f t="shared" si="305"/>
        <v>4800</v>
      </c>
      <c r="O1550" s="20">
        <f t="shared" si="305"/>
        <v>4608</v>
      </c>
      <c r="P1550">
        <f t="shared" si="305"/>
        <v>4423.68</v>
      </c>
      <c r="Q1550" s="20">
        <f t="shared" si="305"/>
        <v>4246.7328000000007</v>
      </c>
      <c r="R1550" s="21">
        <f t="shared" ca="1" si="306"/>
        <v>529415000</v>
      </c>
      <c r="S1550">
        <f t="shared" ca="1" si="307"/>
        <v>482826480</v>
      </c>
      <c r="T1550" s="21">
        <f t="shared" ca="1" si="308"/>
        <v>440337749.75999999</v>
      </c>
      <c r="U1550">
        <f t="shared" ca="1" si="309"/>
        <v>401588027.78112</v>
      </c>
      <c r="V1550" s="21">
        <f t="shared" ca="1" si="310"/>
        <v>385524506.66987526</v>
      </c>
      <c r="W1550" s="17">
        <f t="shared" ca="1" si="311"/>
        <v>-363740653.08103609</v>
      </c>
    </row>
    <row r="1551" spans="6:23" x14ac:dyDescent="0.3">
      <c r="F1551">
        <v>1549</v>
      </c>
      <c r="G1551">
        <f t="shared" ca="1" si="300"/>
        <v>0.12766920203029297</v>
      </c>
      <c r="H1551" s="19">
        <f t="shared" ca="1" si="301"/>
        <v>105876</v>
      </c>
      <c r="I1551">
        <f t="shared" ca="1" si="302"/>
        <v>100582.2</v>
      </c>
      <c r="J1551" s="19">
        <f t="shared" ca="1" si="302"/>
        <v>95553.09</v>
      </c>
      <c r="K1551">
        <f t="shared" ca="1" si="302"/>
        <v>90775.435499999992</v>
      </c>
      <c r="L1551" s="19">
        <f t="shared" ca="1" si="303"/>
        <v>90775.435499999992</v>
      </c>
      <c r="M1551" s="20">
        <f t="shared" si="304"/>
        <v>5000</v>
      </c>
      <c r="N1551">
        <f t="shared" si="305"/>
        <v>4800</v>
      </c>
      <c r="O1551" s="20">
        <f t="shared" si="305"/>
        <v>4608</v>
      </c>
      <c r="P1551">
        <f t="shared" si="305"/>
        <v>4423.68</v>
      </c>
      <c r="Q1551" s="20">
        <f t="shared" si="305"/>
        <v>4246.7328000000007</v>
      </c>
      <c r="R1551" s="21">
        <f t="shared" ca="1" si="306"/>
        <v>529380000</v>
      </c>
      <c r="S1551">
        <f t="shared" ca="1" si="307"/>
        <v>482794560</v>
      </c>
      <c r="T1551" s="21">
        <f t="shared" ca="1" si="308"/>
        <v>440308638.71999997</v>
      </c>
      <c r="U1551">
        <f t="shared" ca="1" si="309"/>
        <v>401561478.51264</v>
      </c>
      <c r="V1551" s="21">
        <f t="shared" ca="1" si="310"/>
        <v>385499019.37213445</v>
      </c>
      <c r="W1551" s="17">
        <f t="shared" ca="1" si="311"/>
        <v>-363842216.27275181</v>
      </c>
    </row>
    <row r="1552" spans="6:23" x14ac:dyDescent="0.3">
      <c r="F1552">
        <v>1550</v>
      </c>
      <c r="G1552">
        <f t="shared" ca="1" si="300"/>
        <v>4.1294496396554359E-2</v>
      </c>
      <c r="H1552" s="19">
        <f t="shared" ca="1" si="301"/>
        <v>87924</v>
      </c>
      <c r="I1552">
        <f t="shared" ca="1" si="302"/>
        <v>83527.8</v>
      </c>
      <c r="J1552" s="19">
        <f t="shared" ca="1" si="302"/>
        <v>79351.41</v>
      </c>
      <c r="K1552">
        <f t="shared" ca="1" si="302"/>
        <v>75383.839500000002</v>
      </c>
      <c r="L1552" s="19">
        <f t="shared" ca="1" si="303"/>
        <v>75383.839500000002</v>
      </c>
      <c r="M1552" s="20">
        <f t="shared" si="304"/>
        <v>5000</v>
      </c>
      <c r="N1552">
        <f t="shared" si="305"/>
        <v>4800</v>
      </c>
      <c r="O1552" s="20">
        <f t="shared" si="305"/>
        <v>4608</v>
      </c>
      <c r="P1552">
        <f t="shared" si="305"/>
        <v>4423.68</v>
      </c>
      <c r="Q1552" s="20">
        <f t="shared" si="305"/>
        <v>4246.7328000000007</v>
      </c>
      <c r="R1552" s="21">
        <f t="shared" ca="1" si="306"/>
        <v>439620000</v>
      </c>
      <c r="S1552">
        <f t="shared" ca="1" si="307"/>
        <v>400933440</v>
      </c>
      <c r="T1552" s="21">
        <f t="shared" ca="1" si="308"/>
        <v>365651297.28000003</v>
      </c>
      <c r="U1552">
        <f t="shared" ca="1" si="309"/>
        <v>333473983.11936003</v>
      </c>
      <c r="V1552" s="21">
        <f t="shared" ca="1" si="310"/>
        <v>320135023.79458565</v>
      </c>
      <c r="W1552" s="17">
        <f t="shared" ca="1" si="311"/>
        <v>-624308275.94134116</v>
      </c>
    </row>
    <row r="1553" spans="6:23" x14ac:dyDescent="0.3">
      <c r="F1553">
        <v>1551</v>
      </c>
      <c r="G1553">
        <f t="shared" ca="1" si="300"/>
        <v>0.94340616189473514</v>
      </c>
      <c r="H1553" s="19">
        <f t="shared" ca="1" si="301"/>
        <v>187521</v>
      </c>
      <c r="I1553">
        <f t="shared" ca="1" si="302"/>
        <v>178144.95</v>
      </c>
      <c r="J1553" s="19">
        <f t="shared" ca="1" si="302"/>
        <v>169237.70250000001</v>
      </c>
      <c r="K1553">
        <f t="shared" ca="1" si="302"/>
        <v>160775.81737500001</v>
      </c>
      <c r="L1553" s="19">
        <f t="shared" ca="1" si="303"/>
        <v>160775.81737500001</v>
      </c>
      <c r="M1553" s="20">
        <f t="shared" si="304"/>
        <v>5000</v>
      </c>
      <c r="N1553">
        <f t="shared" si="305"/>
        <v>4800</v>
      </c>
      <c r="O1553" s="20">
        <f t="shared" si="305"/>
        <v>4608</v>
      </c>
      <c r="P1553">
        <f t="shared" si="305"/>
        <v>4423.68</v>
      </c>
      <c r="Q1553" s="20">
        <f t="shared" si="305"/>
        <v>4246.7328000000007</v>
      </c>
      <c r="R1553" s="21">
        <f t="shared" ca="1" si="306"/>
        <v>937605000</v>
      </c>
      <c r="S1553">
        <f t="shared" ca="1" si="307"/>
        <v>855095760</v>
      </c>
      <c r="T1553" s="21">
        <f t="shared" ca="1" si="308"/>
        <v>779847333.12000012</v>
      </c>
      <c r="U1553">
        <f t="shared" ca="1" si="309"/>
        <v>711220767.80544007</v>
      </c>
      <c r="V1553" s="21">
        <f t="shared" ca="1" si="310"/>
        <v>682771937.09322262</v>
      </c>
      <c r="W1553" s="17">
        <f t="shared" ca="1" si="311"/>
        <v>820747324.81693029</v>
      </c>
    </row>
    <row r="1554" spans="6:23" x14ac:dyDescent="0.3">
      <c r="F1554">
        <v>1552</v>
      </c>
      <c r="G1554">
        <f t="shared" ca="1" si="300"/>
        <v>0.14389382761088598</v>
      </c>
      <c r="H1554" s="19">
        <f t="shared" ca="1" si="301"/>
        <v>108110</v>
      </c>
      <c r="I1554">
        <f t="shared" ca="1" si="302"/>
        <v>102704.5</v>
      </c>
      <c r="J1554" s="19">
        <f t="shared" ca="1" si="302"/>
        <v>97569.274999999994</v>
      </c>
      <c r="K1554">
        <f t="shared" ca="1" si="302"/>
        <v>92690.811249999999</v>
      </c>
      <c r="L1554" s="19">
        <f t="shared" ca="1" si="303"/>
        <v>92690.811249999999</v>
      </c>
      <c r="M1554" s="20">
        <f t="shared" si="304"/>
        <v>5000</v>
      </c>
      <c r="N1554">
        <f t="shared" si="305"/>
        <v>4800</v>
      </c>
      <c r="O1554" s="20">
        <f t="shared" si="305"/>
        <v>4608</v>
      </c>
      <c r="P1554">
        <f t="shared" si="305"/>
        <v>4423.68</v>
      </c>
      <c r="Q1554" s="20">
        <f t="shared" si="305"/>
        <v>4246.7328000000007</v>
      </c>
      <c r="R1554" s="21">
        <f t="shared" ca="1" si="306"/>
        <v>540550000</v>
      </c>
      <c r="S1554">
        <f t="shared" ca="1" si="307"/>
        <v>492981600</v>
      </c>
      <c r="T1554" s="21">
        <f t="shared" ca="1" si="308"/>
        <v>449599219.19999999</v>
      </c>
      <c r="U1554">
        <f t="shared" ca="1" si="309"/>
        <v>410034487.91040003</v>
      </c>
      <c r="V1554" s="21">
        <f t="shared" ca="1" si="310"/>
        <v>393633108.39398408</v>
      </c>
      <c r="W1554" s="17">
        <f t="shared" ca="1" si="311"/>
        <v>-331429049.08805776</v>
      </c>
    </row>
    <row r="1555" spans="6:23" x14ac:dyDescent="0.3">
      <c r="F1555">
        <v>1553</v>
      </c>
      <c r="G1555">
        <f t="shared" ca="1" si="300"/>
        <v>0.78836218254339285</v>
      </c>
      <c r="H1555" s="19">
        <f t="shared" ca="1" si="301"/>
        <v>164023</v>
      </c>
      <c r="I1555">
        <f t="shared" ca="1" si="302"/>
        <v>155821.85</v>
      </c>
      <c r="J1555" s="19">
        <f t="shared" ca="1" si="302"/>
        <v>148030.75750000001</v>
      </c>
      <c r="K1555">
        <f t="shared" ca="1" si="302"/>
        <v>140629.219625</v>
      </c>
      <c r="L1555" s="19">
        <f t="shared" ca="1" si="303"/>
        <v>140629.219625</v>
      </c>
      <c r="M1555" s="20">
        <f t="shared" si="304"/>
        <v>5000</v>
      </c>
      <c r="N1555">
        <f t="shared" si="305"/>
        <v>4800</v>
      </c>
      <c r="O1555" s="20">
        <f t="shared" si="305"/>
        <v>4608</v>
      </c>
      <c r="P1555">
        <f t="shared" si="305"/>
        <v>4423.68</v>
      </c>
      <c r="Q1555" s="20">
        <f t="shared" si="305"/>
        <v>4246.7328000000007</v>
      </c>
      <c r="R1555" s="21">
        <f t="shared" ca="1" si="306"/>
        <v>820115000</v>
      </c>
      <c r="S1555">
        <f t="shared" ca="1" si="307"/>
        <v>747944880</v>
      </c>
      <c r="T1555" s="21">
        <f t="shared" ca="1" si="308"/>
        <v>682125730.56000006</v>
      </c>
      <c r="U1555">
        <f t="shared" ca="1" si="309"/>
        <v>622098666.27072001</v>
      </c>
      <c r="V1555" s="21">
        <f t="shared" ca="1" si="310"/>
        <v>597214719.61989129</v>
      </c>
      <c r="W1555" s="17">
        <f t="shared" ca="1" si="311"/>
        <v>479814199.25473595</v>
      </c>
    </row>
    <row r="1556" spans="6:23" x14ac:dyDescent="0.3">
      <c r="F1556">
        <v>1554</v>
      </c>
      <c r="G1556">
        <f t="shared" ca="1" si="300"/>
        <v>0.33043729095272634</v>
      </c>
      <c r="H1556" s="19">
        <f t="shared" ca="1" si="301"/>
        <v>126839</v>
      </c>
      <c r="I1556">
        <f t="shared" ca="1" si="302"/>
        <v>120497.05</v>
      </c>
      <c r="J1556" s="19">
        <f t="shared" ca="1" si="302"/>
        <v>114472.19750000001</v>
      </c>
      <c r="K1556">
        <f t="shared" ca="1" si="302"/>
        <v>108748.58762500001</v>
      </c>
      <c r="L1556" s="19">
        <f t="shared" ca="1" si="303"/>
        <v>108748.58762500001</v>
      </c>
      <c r="M1556" s="20">
        <f t="shared" si="304"/>
        <v>5000</v>
      </c>
      <c r="N1556">
        <f t="shared" si="305"/>
        <v>4800</v>
      </c>
      <c r="O1556" s="20">
        <f t="shared" si="305"/>
        <v>4608</v>
      </c>
      <c r="P1556">
        <f t="shared" si="305"/>
        <v>4423.68</v>
      </c>
      <c r="Q1556" s="20">
        <f t="shared" si="305"/>
        <v>4246.7328000000007</v>
      </c>
      <c r="R1556" s="21">
        <f t="shared" ca="1" si="306"/>
        <v>634195000</v>
      </c>
      <c r="S1556">
        <f t="shared" ca="1" si="307"/>
        <v>578385840</v>
      </c>
      <c r="T1556" s="21">
        <f t="shared" ca="1" si="308"/>
        <v>527487886.08000004</v>
      </c>
      <c r="U1556">
        <f t="shared" ca="1" si="309"/>
        <v>481068952.10496008</v>
      </c>
      <c r="V1556" s="21">
        <f t="shared" ca="1" si="310"/>
        <v>461826194.02076173</v>
      </c>
      <c r="W1556" s="17">
        <f t="shared" ca="1" si="311"/>
        <v>-59689475.139026403</v>
      </c>
    </row>
    <row r="1557" spans="6:23" x14ac:dyDescent="0.3">
      <c r="F1557">
        <v>1555</v>
      </c>
      <c r="G1557">
        <f t="shared" ca="1" si="300"/>
        <v>0.19329797698092488</v>
      </c>
      <c r="H1557" s="19">
        <f t="shared" ca="1" si="301"/>
        <v>114026</v>
      </c>
      <c r="I1557">
        <f t="shared" ca="1" si="302"/>
        <v>108324.7</v>
      </c>
      <c r="J1557" s="19">
        <f t="shared" ca="1" si="302"/>
        <v>102908.465</v>
      </c>
      <c r="K1557">
        <f t="shared" ca="1" si="302"/>
        <v>97763.041750000004</v>
      </c>
      <c r="L1557" s="19">
        <f t="shared" ca="1" si="303"/>
        <v>97763.041750000004</v>
      </c>
      <c r="M1557" s="20">
        <f t="shared" si="304"/>
        <v>5000</v>
      </c>
      <c r="N1557">
        <f t="shared" si="305"/>
        <v>4800</v>
      </c>
      <c r="O1557" s="20">
        <f t="shared" si="305"/>
        <v>4608</v>
      </c>
      <c r="P1557">
        <f t="shared" si="305"/>
        <v>4423.68</v>
      </c>
      <c r="Q1557" s="20">
        <f t="shared" si="305"/>
        <v>4246.7328000000007</v>
      </c>
      <c r="R1557" s="21">
        <f t="shared" ca="1" si="306"/>
        <v>570130000</v>
      </c>
      <c r="S1557">
        <f t="shared" ca="1" si="307"/>
        <v>519958560</v>
      </c>
      <c r="T1557" s="21">
        <f t="shared" ca="1" si="308"/>
        <v>474202206.71999997</v>
      </c>
      <c r="U1557">
        <f t="shared" ca="1" si="309"/>
        <v>432472412.52864003</v>
      </c>
      <c r="V1557" s="21">
        <f t="shared" ca="1" si="310"/>
        <v>415173516.02749449</v>
      </c>
      <c r="W1557" s="17">
        <f t="shared" ca="1" si="311"/>
        <v>-245593643.06090879</v>
      </c>
    </row>
    <row r="1558" spans="6:23" x14ac:dyDescent="0.3">
      <c r="F1558">
        <v>1556</v>
      </c>
      <c r="G1558">
        <f t="shared" ca="1" si="300"/>
        <v>0.23007137203365247</v>
      </c>
      <c r="H1558" s="19">
        <f t="shared" ca="1" si="301"/>
        <v>117842</v>
      </c>
      <c r="I1558">
        <f t="shared" ca="1" si="302"/>
        <v>111949.9</v>
      </c>
      <c r="J1558" s="19">
        <f t="shared" ca="1" si="302"/>
        <v>106352.405</v>
      </c>
      <c r="K1558">
        <f t="shared" ca="1" si="302"/>
        <v>101034.78474999999</v>
      </c>
      <c r="L1558" s="19">
        <f t="shared" ca="1" si="303"/>
        <v>101034.78474999999</v>
      </c>
      <c r="M1558" s="20">
        <f t="shared" si="304"/>
        <v>5000</v>
      </c>
      <c r="N1558">
        <f t="shared" si="305"/>
        <v>4800</v>
      </c>
      <c r="O1558" s="20">
        <f t="shared" si="305"/>
        <v>4608</v>
      </c>
      <c r="P1558">
        <f t="shared" si="305"/>
        <v>4423.68</v>
      </c>
      <c r="Q1558" s="20">
        <f t="shared" si="305"/>
        <v>4246.7328000000007</v>
      </c>
      <c r="R1558" s="21">
        <f t="shared" ca="1" si="306"/>
        <v>589210000</v>
      </c>
      <c r="S1558">
        <f t="shared" ca="1" si="307"/>
        <v>537359520</v>
      </c>
      <c r="T1558" s="21">
        <f t="shared" ca="1" si="308"/>
        <v>490071882.24000001</v>
      </c>
      <c r="U1558">
        <f t="shared" ca="1" si="309"/>
        <v>446945556.60288</v>
      </c>
      <c r="V1558" s="21">
        <f t="shared" ca="1" si="310"/>
        <v>429067734.33876485</v>
      </c>
      <c r="W1558" s="17">
        <f t="shared" ca="1" si="311"/>
        <v>-190227194.54846835</v>
      </c>
    </row>
    <row r="1559" spans="6:23" x14ac:dyDescent="0.3">
      <c r="F1559">
        <v>1557</v>
      </c>
      <c r="G1559">
        <f t="shared" ca="1" si="300"/>
        <v>0.10075702014254351</v>
      </c>
      <c r="H1559" s="19">
        <f t="shared" ca="1" si="301"/>
        <v>101683</v>
      </c>
      <c r="I1559">
        <f t="shared" ca="1" si="302"/>
        <v>96598.85</v>
      </c>
      <c r="J1559" s="19">
        <f t="shared" ca="1" si="302"/>
        <v>91768.907500000001</v>
      </c>
      <c r="K1559">
        <f t="shared" ca="1" si="302"/>
        <v>87180.462125000005</v>
      </c>
      <c r="L1559" s="19">
        <f t="shared" ca="1" si="303"/>
        <v>87180.462125000005</v>
      </c>
      <c r="M1559" s="20">
        <f t="shared" si="304"/>
        <v>5000</v>
      </c>
      <c r="N1559">
        <f t="shared" si="305"/>
        <v>4800</v>
      </c>
      <c r="O1559" s="20">
        <f t="shared" si="305"/>
        <v>4608</v>
      </c>
      <c r="P1559">
        <f t="shared" si="305"/>
        <v>4423.68</v>
      </c>
      <c r="Q1559" s="20">
        <f t="shared" si="305"/>
        <v>4246.7328000000007</v>
      </c>
      <c r="R1559" s="21">
        <f t="shared" ca="1" si="306"/>
        <v>508415000</v>
      </c>
      <c r="S1559">
        <f t="shared" ca="1" si="307"/>
        <v>463674480</v>
      </c>
      <c r="T1559" s="21">
        <f t="shared" ca="1" si="308"/>
        <v>422871125.75999999</v>
      </c>
      <c r="U1559">
        <f t="shared" ca="1" si="309"/>
        <v>385658466.69312006</v>
      </c>
      <c r="V1559" s="21">
        <f t="shared" ca="1" si="310"/>
        <v>370232128.02539527</v>
      </c>
      <c r="W1559" s="17">
        <f t="shared" ca="1" si="311"/>
        <v>-424678568.11045218</v>
      </c>
    </row>
    <row r="1560" spans="6:23" x14ac:dyDescent="0.3">
      <c r="F1560">
        <v>1558</v>
      </c>
      <c r="G1560">
        <f t="shared" ca="1" si="300"/>
        <v>0.32672673372476901</v>
      </c>
      <c r="H1560" s="19">
        <f t="shared" ca="1" si="301"/>
        <v>126531</v>
      </c>
      <c r="I1560">
        <f t="shared" ca="1" si="302"/>
        <v>120204.45</v>
      </c>
      <c r="J1560" s="19">
        <f t="shared" ca="1" si="302"/>
        <v>114194.22749999999</v>
      </c>
      <c r="K1560">
        <f t="shared" ca="1" si="302"/>
        <v>108484.51612499999</v>
      </c>
      <c r="L1560" s="19">
        <f t="shared" ca="1" si="303"/>
        <v>108484.51612499999</v>
      </c>
      <c r="M1560" s="20">
        <f t="shared" si="304"/>
        <v>5000</v>
      </c>
      <c r="N1560">
        <f t="shared" si="305"/>
        <v>4800</v>
      </c>
      <c r="O1560" s="20">
        <f t="shared" si="305"/>
        <v>4608</v>
      </c>
      <c r="P1560">
        <f t="shared" si="305"/>
        <v>4423.68</v>
      </c>
      <c r="Q1560" s="20">
        <f t="shared" si="305"/>
        <v>4246.7328000000007</v>
      </c>
      <c r="R1560" s="21">
        <f t="shared" ca="1" si="306"/>
        <v>632655000</v>
      </c>
      <c r="S1560">
        <f t="shared" ca="1" si="307"/>
        <v>576981360</v>
      </c>
      <c r="T1560" s="21">
        <f t="shared" ca="1" si="308"/>
        <v>526207000.31999999</v>
      </c>
      <c r="U1560">
        <f t="shared" ca="1" si="309"/>
        <v>479900784.29184002</v>
      </c>
      <c r="V1560" s="21">
        <f t="shared" ca="1" si="310"/>
        <v>460704752.92016643</v>
      </c>
      <c r="W1560" s="17">
        <f t="shared" ca="1" si="311"/>
        <v>-64158255.574517012</v>
      </c>
    </row>
    <row r="1561" spans="6:23" x14ac:dyDescent="0.3">
      <c r="F1561">
        <v>1559</v>
      </c>
      <c r="G1561">
        <f t="shared" ca="1" si="300"/>
        <v>0.91734700656062507</v>
      </c>
      <c r="H1561" s="19">
        <f t="shared" ca="1" si="301"/>
        <v>181623</v>
      </c>
      <c r="I1561">
        <f t="shared" ca="1" si="302"/>
        <v>172541.85</v>
      </c>
      <c r="J1561" s="19">
        <f t="shared" ca="1" si="302"/>
        <v>163914.75750000001</v>
      </c>
      <c r="K1561">
        <f t="shared" ca="1" si="302"/>
        <v>155719.01962500002</v>
      </c>
      <c r="L1561" s="19">
        <f t="shared" ca="1" si="303"/>
        <v>155719.01962500002</v>
      </c>
      <c r="M1561" s="20">
        <f t="shared" si="304"/>
        <v>5000</v>
      </c>
      <c r="N1561">
        <f t="shared" si="305"/>
        <v>4800</v>
      </c>
      <c r="O1561" s="20">
        <f t="shared" si="305"/>
        <v>4608</v>
      </c>
      <c r="P1561">
        <f t="shared" si="305"/>
        <v>4423.68</v>
      </c>
      <c r="Q1561" s="20">
        <f t="shared" si="305"/>
        <v>4246.7328000000007</v>
      </c>
      <c r="R1561" s="21">
        <f t="shared" ca="1" si="306"/>
        <v>908115000</v>
      </c>
      <c r="S1561">
        <f t="shared" ca="1" si="307"/>
        <v>828200880</v>
      </c>
      <c r="T1561" s="21">
        <f t="shared" ca="1" si="308"/>
        <v>755319202.56000006</v>
      </c>
      <c r="U1561">
        <f t="shared" ca="1" si="309"/>
        <v>688851112.73472011</v>
      </c>
      <c r="V1561" s="21">
        <f t="shared" ca="1" si="310"/>
        <v>661297068.22533143</v>
      </c>
      <c r="W1561" s="17">
        <f t="shared" ca="1" si="311"/>
        <v>735173081.28276491</v>
      </c>
    </row>
    <row r="1562" spans="6:23" x14ac:dyDescent="0.3">
      <c r="F1562">
        <v>1560</v>
      </c>
      <c r="G1562">
        <f t="shared" ca="1" si="300"/>
        <v>0.93466419284857083</v>
      </c>
      <c r="H1562" s="19">
        <f t="shared" ca="1" si="301"/>
        <v>185344</v>
      </c>
      <c r="I1562">
        <f t="shared" ca="1" si="302"/>
        <v>176076.79999999999</v>
      </c>
      <c r="J1562" s="19">
        <f t="shared" ca="1" si="302"/>
        <v>167272.95999999999</v>
      </c>
      <c r="K1562">
        <f t="shared" ca="1" si="302"/>
        <v>158909.31200000001</v>
      </c>
      <c r="L1562" s="19">
        <f t="shared" ca="1" si="303"/>
        <v>158909.31200000001</v>
      </c>
      <c r="M1562" s="20">
        <f t="shared" si="304"/>
        <v>5000</v>
      </c>
      <c r="N1562">
        <f t="shared" si="305"/>
        <v>4800</v>
      </c>
      <c r="O1562" s="20">
        <f t="shared" si="305"/>
        <v>4608</v>
      </c>
      <c r="P1562">
        <f t="shared" si="305"/>
        <v>4423.68</v>
      </c>
      <c r="Q1562" s="20">
        <f t="shared" si="305"/>
        <v>4246.7328000000007</v>
      </c>
      <c r="R1562" s="21">
        <f t="shared" ca="1" si="306"/>
        <v>926720000</v>
      </c>
      <c r="S1562">
        <f t="shared" ca="1" si="307"/>
        <v>845168640</v>
      </c>
      <c r="T1562" s="21">
        <f t="shared" ca="1" si="308"/>
        <v>770793799.67999995</v>
      </c>
      <c r="U1562">
        <f t="shared" ca="1" si="309"/>
        <v>702963945.30816007</v>
      </c>
      <c r="V1562" s="21">
        <f t="shared" ca="1" si="310"/>
        <v>674845387.49583375</v>
      </c>
      <c r="W1562" s="17">
        <f t="shared" ca="1" si="311"/>
        <v>789161172.19334936</v>
      </c>
    </row>
    <row r="1563" spans="6:23" x14ac:dyDescent="0.3">
      <c r="F1563">
        <v>1561</v>
      </c>
      <c r="G1563">
        <f t="shared" ca="1" si="300"/>
        <v>0.87327405644292444</v>
      </c>
      <c r="H1563" s="19">
        <f t="shared" ca="1" si="301"/>
        <v>174260</v>
      </c>
      <c r="I1563">
        <f t="shared" ca="1" si="302"/>
        <v>165547</v>
      </c>
      <c r="J1563" s="19">
        <f t="shared" ca="1" si="302"/>
        <v>157269.65</v>
      </c>
      <c r="K1563">
        <f t="shared" ca="1" si="302"/>
        <v>149406.16749999998</v>
      </c>
      <c r="L1563" s="19">
        <f t="shared" ca="1" si="303"/>
        <v>149406.16749999998</v>
      </c>
      <c r="M1563" s="20">
        <f t="shared" si="304"/>
        <v>5000</v>
      </c>
      <c r="N1563">
        <f t="shared" si="305"/>
        <v>4800</v>
      </c>
      <c r="O1563" s="20">
        <f t="shared" si="305"/>
        <v>4608</v>
      </c>
      <c r="P1563">
        <f t="shared" si="305"/>
        <v>4423.68</v>
      </c>
      <c r="Q1563" s="20">
        <f t="shared" si="305"/>
        <v>4246.7328000000007</v>
      </c>
      <c r="R1563" s="21">
        <f t="shared" ca="1" si="306"/>
        <v>871300000</v>
      </c>
      <c r="S1563">
        <f t="shared" ca="1" si="307"/>
        <v>794625600</v>
      </c>
      <c r="T1563" s="21">
        <f t="shared" ca="1" si="308"/>
        <v>724698547.19999993</v>
      </c>
      <c r="U1563">
        <f t="shared" ca="1" si="309"/>
        <v>660925075.04639995</v>
      </c>
      <c r="V1563" s="21">
        <f t="shared" ca="1" si="310"/>
        <v>634488072.04454398</v>
      </c>
      <c r="W1563" s="17">
        <f t="shared" ca="1" si="311"/>
        <v>628343112.62524319</v>
      </c>
    </row>
    <row r="1564" spans="6:23" x14ac:dyDescent="0.3">
      <c r="F1564">
        <v>1562</v>
      </c>
      <c r="G1564">
        <f t="shared" ca="1" si="300"/>
        <v>0.28920444712947857</v>
      </c>
      <c r="H1564" s="19">
        <f t="shared" ca="1" si="301"/>
        <v>123329</v>
      </c>
      <c r="I1564">
        <f t="shared" ca="1" si="302"/>
        <v>117162.55</v>
      </c>
      <c r="J1564" s="19">
        <f t="shared" ca="1" si="302"/>
        <v>111304.4225</v>
      </c>
      <c r="K1564">
        <f t="shared" ca="1" si="302"/>
        <v>105739.201375</v>
      </c>
      <c r="L1564" s="19">
        <f t="shared" ca="1" si="303"/>
        <v>105739.201375</v>
      </c>
      <c r="M1564" s="20">
        <f t="shared" si="304"/>
        <v>5000</v>
      </c>
      <c r="N1564">
        <f t="shared" si="305"/>
        <v>4800</v>
      </c>
      <c r="O1564" s="20">
        <f t="shared" si="305"/>
        <v>4608</v>
      </c>
      <c r="P1564">
        <f t="shared" si="305"/>
        <v>4423.68</v>
      </c>
      <c r="Q1564" s="20">
        <f t="shared" si="305"/>
        <v>4246.7328000000007</v>
      </c>
      <c r="R1564" s="21">
        <f t="shared" ca="1" si="306"/>
        <v>616645000</v>
      </c>
      <c r="S1564">
        <f t="shared" ca="1" si="307"/>
        <v>562380240</v>
      </c>
      <c r="T1564" s="21">
        <f t="shared" ca="1" si="308"/>
        <v>512890778.88</v>
      </c>
      <c r="U1564">
        <f t="shared" ca="1" si="309"/>
        <v>467756390.33856004</v>
      </c>
      <c r="V1564" s="21">
        <f t="shared" ca="1" si="310"/>
        <v>449046134.72501767</v>
      </c>
      <c r="W1564" s="17">
        <f t="shared" ca="1" si="311"/>
        <v>-110616161.27075291</v>
      </c>
    </row>
    <row r="1565" spans="6:23" x14ac:dyDescent="0.3">
      <c r="F1565">
        <v>1563</v>
      </c>
      <c r="G1565">
        <f t="shared" ca="1" si="300"/>
        <v>0.44631137078297389</v>
      </c>
      <c r="H1565" s="19">
        <f t="shared" ca="1" si="301"/>
        <v>135950</v>
      </c>
      <c r="I1565">
        <f t="shared" ca="1" si="302"/>
        <v>129152.5</v>
      </c>
      <c r="J1565" s="19">
        <f t="shared" ca="1" si="302"/>
        <v>122694.875</v>
      </c>
      <c r="K1565">
        <f t="shared" ca="1" si="302"/>
        <v>116560.13125000001</v>
      </c>
      <c r="L1565" s="19">
        <f t="shared" ca="1" si="303"/>
        <v>116560.13125000001</v>
      </c>
      <c r="M1565" s="20">
        <f t="shared" si="304"/>
        <v>5000</v>
      </c>
      <c r="N1565">
        <f t="shared" si="305"/>
        <v>4800</v>
      </c>
      <c r="O1565" s="20">
        <f t="shared" si="305"/>
        <v>4608</v>
      </c>
      <c r="P1565">
        <f t="shared" si="305"/>
        <v>4423.68</v>
      </c>
      <c r="Q1565" s="20">
        <f t="shared" si="305"/>
        <v>4246.7328000000007</v>
      </c>
      <c r="R1565" s="21">
        <f t="shared" ca="1" si="306"/>
        <v>679750000</v>
      </c>
      <c r="S1565">
        <f t="shared" ca="1" si="307"/>
        <v>619932000</v>
      </c>
      <c r="T1565" s="21">
        <f t="shared" ca="1" si="308"/>
        <v>565377984</v>
      </c>
      <c r="U1565">
        <f t="shared" ca="1" si="309"/>
        <v>515624721.40800005</v>
      </c>
      <c r="V1565" s="21">
        <f t="shared" ca="1" si="310"/>
        <v>494999732.55168009</v>
      </c>
      <c r="W1565" s="17">
        <f t="shared" ca="1" si="311"/>
        <v>72502273.39264226</v>
      </c>
    </row>
    <row r="1566" spans="6:23" x14ac:dyDescent="0.3">
      <c r="F1566">
        <v>1564</v>
      </c>
      <c r="G1566">
        <f t="shared" ca="1" si="300"/>
        <v>0.76767839204951638</v>
      </c>
      <c r="H1566" s="19">
        <f t="shared" ca="1" si="301"/>
        <v>161937</v>
      </c>
      <c r="I1566">
        <f t="shared" ca="1" si="302"/>
        <v>153840.15</v>
      </c>
      <c r="J1566" s="19">
        <f t="shared" ca="1" si="302"/>
        <v>146148.14249999999</v>
      </c>
      <c r="K1566">
        <f t="shared" ca="1" si="302"/>
        <v>138840.73537499999</v>
      </c>
      <c r="L1566" s="19">
        <f t="shared" ca="1" si="303"/>
        <v>138840.73537499999</v>
      </c>
      <c r="M1566" s="20">
        <f t="shared" si="304"/>
        <v>5000</v>
      </c>
      <c r="N1566">
        <f t="shared" si="305"/>
        <v>4800</v>
      </c>
      <c r="O1566" s="20">
        <f t="shared" si="305"/>
        <v>4608</v>
      </c>
      <c r="P1566">
        <f t="shared" si="305"/>
        <v>4423.68</v>
      </c>
      <c r="Q1566" s="20">
        <f t="shared" si="305"/>
        <v>4246.7328000000007</v>
      </c>
      <c r="R1566" s="21">
        <f t="shared" ca="1" si="306"/>
        <v>809685000</v>
      </c>
      <c r="S1566">
        <f t="shared" ca="1" si="307"/>
        <v>738432720</v>
      </c>
      <c r="T1566" s="21">
        <f t="shared" ca="1" si="308"/>
        <v>673450640.63999999</v>
      </c>
      <c r="U1566">
        <f t="shared" ca="1" si="309"/>
        <v>614186984.26367998</v>
      </c>
      <c r="V1566" s="21">
        <f t="shared" ca="1" si="310"/>
        <v>589619504.89313281</v>
      </c>
      <c r="W1566" s="17">
        <f t="shared" ca="1" si="311"/>
        <v>449548368.12345934</v>
      </c>
    </row>
    <row r="1567" spans="6:23" x14ac:dyDescent="0.3">
      <c r="F1567">
        <v>1565</v>
      </c>
      <c r="G1567">
        <f t="shared" ca="1" si="300"/>
        <v>0.69819940122759916</v>
      </c>
      <c r="H1567" s="19">
        <f t="shared" ca="1" si="301"/>
        <v>155577</v>
      </c>
      <c r="I1567">
        <f t="shared" ca="1" si="302"/>
        <v>147798.15</v>
      </c>
      <c r="J1567" s="19">
        <f t="shared" ca="1" si="302"/>
        <v>140408.24249999999</v>
      </c>
      <c r="K1567">
        <f t="shared" ca="1" si="302"/>
        <v>133387.83037499999</v>
      </c>
      <c r="L1567" s="19">
        <f t="shared" ca="1" si="303"/>
        <v>133387.83037499999</v>
      </c>
      <c r="M1567" s="20">
        <f t="shared" si="304"/>
        <v>5000</v>
      </c>
      <c r="N1567">
        <f t="shared" si="305"/>
        <v>4800</v>
      </c>
      <c r="O1567" s="20">
        <f t="shared" si="305"/>
        <v>4608</v>
      </c>
      <c r="P1567">
        <f t="shared" si="305"/>
        <v>4423.68</v>
      </c>
      <c r="Q1567" s="20">
        <f t="shared" si="305"/>
        <v>4246.7328000000007</v>
      </c>
      <c r="R1567" s="21">
        <f t="shared" ca="1" si="306"/>
        <v>777885000</v>
      </c>
      <c r="S1567">
        <f t="shared" ca="1" si="307"/>
        <v>709431120</v>
      </c>
      <c r="T1567" s="21">
        <f t="shared" ca="1" si="308"/>
        <v>647001181.43999994</v>
      </c>
      <c r="U1567">
        <f t="shared" ca="1" si="309"/>
        <v>590065077.47327995</v>
      </c>
      <c r="V1567" s="21">
        <f t="shared" ca="1" si="310"/>
        <v>566462474.37434888</v>
      </c>
      <c r="W1567" s="17">
        <f t="shared" ca="1" si="311"/>
        <v>357270953.93605804</v>
      </c>
    </row>
    <row r="1568" spans="6:23" x14ac:dyDescent="0.3">
      <c r="F1568">
        <v>1566</v>
      </c>
      <c r="G1568">
        <f t="shared" ca="1" si="300"/>
        <v>0.4361256706369917</v>
      </c>
      <c r="H1568" s="19">
        <f t="shared" ca="1" si="301"/>
        <v>135176</v>
      </c>
      <c r="I1568">
        <f t="shared" ca="1" si="302"/>
        <v>128417.2</v>
      </c>
      <c r="J1568" s="19">
        <f t="shared" ca="1" si="302"/>
        <v>121996.34</v>
      </c>
      <c r="K1568">
        <f t="shared" ca="1" si="302"/>
        <v>115896.523</v>
      </c>
      <c r="L1568" s="19">
        <f t="shared" ca="1" si="303"/>
        <v>115896.523</v>
      </c>
      <c r="M1568" s="20">
        <f t="shared" si="304"/>
        <v>5000</v>
      </c>
      <c r="N1568">
        <f t="shared" si="305"/>
        <v>4800</v>
      </c>
      <c r="O1568" s="20">
        <f t="shared" si="305"/>
        <v>4608</v>
      </c>
      <c r="P1568">
        <f t="shared" si="305"/>
        <v>4423.68</v>
      </c>
      <c r="Q1568" s="20">
        <f t="shared" si="305"/>
        <v>4246.7328000000007</v>
      </c>
      <c r="R1568" s="21">
        <f t="shared" ca="1" si="306"/>
        <v>675880000</v>
      </c>
      <c r="S1568">
        <f t="shared" ca="1" si="307"/>
        <v>616402560</v>
      </c>
      <c r="T1568" s="21">
        <f t="shared" ca="1" si="308"/>
        <v>562159134.72000003</v>
      </c>
      <c r="U1568">
        <f t="shared" ca="1" si="309"/>
        <v>512689130.86464006</v>
      </c>
      <c r="V1568" s="21">
        <f t="shared" ca="1" si="310"/>
        <v>492181565.63005447</v>
      </c>
      <c r="W1568" s="17">
        <f t="shared" ca="1" si="311"/>
        <v>61272286.194364071</v>
      </c>
    </row>
    <row r="1569" spans="6:23" x14ac:dyDescent="0.3">
      <c r="F1569">
        <v>1567</v>
      </c>
      <c r="G1569">
        <f t="shared" ca="1" si="300"/>
        <v>0.30416883567671893</v>
      </c>
      <c r="H1569" s="19">
        <f t="shared" ca="1" si="301"/>
        <v>124627</v>
      </c>
      <c r="I1569">
        <f t="shared" ca="1" si="302"/>
        <v>118395.65</v>
      </c>
      <c r="J1569" s="19">
        <f t="shared" ca="1" si="302"/>
        <v>112475.86749999999</v>
      </c>
      <c r="K1569">
        <f t="shared" ca="1" si="302"/>
        <v>106852.074125</v>
      </c>
      <c r="L1569" s="19">
        <f t="shared" ca="1" si="303"/>
        <v>106852.074125</v>
      </c>
      <c r="M1569" s="20">
        <f t="shared" si="304"/>
        <v>5000</v>
      </c>
      <c r="N1569">
        <f t="shared" si="305"/>
        <v>4800</v>
      </c>
      <c r="O1569" s="20">
        <f t="shared" si="305"/>
        <v>4608</v>
      </c>
      <c r="P1569">
        <f t="shared" si="305"/>
        <v>4423.68</v>
      </c>
      <c r="Q1569" s="20">
        <f t="shared" si="305"/>
        <v>4246.7328000000007</v>
      </c>
      <c r="R1569" s="21">
        <f t="shared" ca="1" si="306"/>
        <v>623135000</v>
      </c>
      <c r="S1569">
        <f t="shared" ca="1" si="307"/>
        <v>568299120</v>
      </c>
      <c r="T1569" s="21">
        <f t="shared" ca="1" si="308"/>
        <v>518288797.43999994</v>
      </c>
      <c r="U1569">
        <f t="shared" ca="1" si="309"/>
        <v>472679383.26528001</v>
      </c>
      <c r="V1569" s="21">
        <f t="shared" ca="1" si="310"/>
        <v>453772207.9346689</v>
      </c>
      <c r="W1569" s="17">
        <f t="shared" ca="1" si="311"/>
        <v>-91783443.721185684</v>
      </c>
    </row>
    <row r="1570" spans="6:23" x14ac:dyDescent="0.3">
      <c r="F1570">
        <v>1568</v>
      </c>
      <c r="G1570">
        <f t="shared" ca="1" si="300"/>
        <v>0.99612816817018546</v>
      </c>
      <c r="H1570" s="19">
        <f t="shared" ca="1" si="301"/>
        <v>219891</v>
      </c>
      <c r="I1570">
        <f t="shared" ca="1" si="302"/>
        <v>208896.45</v>
      </c>
      <c r="J1570" s="19">
        <f t="shared" ca="1" si="302"/>
        <v>198451.6275</v>
      </c>
      <c r="K1570">
        <f t="shared" ca="1" si="302"/>
        <v>188529.04612499999</v>
      </c>
      <c r="L1570" s="19">
        <f t="shared" ca="1" si="303"/>
        <v>188529.04612499999</v>
      </c>
      <c r="M1570" s="20">
        <f t="shared" si="304"/>
        <v>5000</v>
      </c>
      <c r="N1570">
        <f t="shared" si="305"/>
        <v>4800</v>
      </c>
      <c r="O1570" s="20">
        <f t="shared" si="305"/>
        <v>4608</v>
      </c>
      <c r="P1570">
        <f t="shared" si="305"/>
        <v>4423.68</v>
      </c>
      <c r="Q1570" s="20">
        <f t="shared" si="305"/>
        <v>4246.7328000000007</v>
      </c>
      <c r="R1570" s="21">
        <f t="shared" ca="1" si="306"/>
        <v>1099455000</v>
      </c>
      <c r="S1570">
        <f t="shared" ca="1" si="307"/>
        <v>1002702960</v>
      </c>
      <c r="T1570" s="21">
        <f t="shared" ca="1" si="308"/>
        <v>914465099.51999998</v>
      </c>
      <c r="U1570">
        <f t="shared" ca="1" si="309"/>
        <v>833992170.76224005</v>
      </c>
      <c r="V1570" s="21">
        <f t="shared" ca="1" si="310"/>
        <v>800632483.93175054</v>
      </c>
      <c r="W1570" s="17">
        <f t="shared" ca="1" si="311"/>
        <v>1290404541.3650713</v>
      </c>
    </row>
    <row r="1571" spans="6:23" x14ac:dyDescent="0.3">
      <c r="F1571">
        <v>1569</v>
      </c>
      <c r="G1571">
        <f t="shared" ca="1" si="300"/>
        <v>0.72526305522874779</v>
      </c>
      <c r="H1571" s="19">
        <f t="shared" ca="1" si="301"/>
        <v>157956</v>
      </c>
      <c r="I1571">
        <f t="shared" ca="1" si="302"/>
        <v>150058.20000000001</v>
      </c>
      <c r="J1571" s="19">
        <f t="shared" ca="1" si="302"/>
        <v>142555.29</v>
      </c>
      <c r="K1571">
        <f t="shared" ca="1" si="302"/>
        <v>135427.52550000002</v>
      </c>
      <c r="L1571" s="19">
        <f t="shared" ca="1" si="303"/>
        <v>135427.52550000002</v>
      </c>
      <c r="M1571" s="20">
        <f t="shared" si="304"/>
        <v>5000</v>
      </c>
      <c r="N1571">
        <f t="shared" si="305"/>
        <v>4800</v>
      </c>
      <c r="O1571" s="20">
        <f t="shared" si="305"/>
        <v>4608</v>
      </c>
      <c r="P1571">
        <f t="shared" si="305"/>
        <v>4423.68</v>
      </c>
      <c r="Q1571" s="20">
        <f t="shared" si="305"/>
        <v>4246.7328000000007</v>
      </c>
      <c r="R1571" s="21">
        <f t="shared" ca="1" si="306"/>
        <v>789780000</v>
      </c>
      <c r="S1571">
        <f t="shared" ca="1" si="307"/>
        <v>720279360</v>
      </c>
      <c r="T1571" s="21">
        <f t="shared" ca="1" si="308"/>
        <v>656894776.32000005</v>
      </c>
      <c r="U1571">
        <f t="shared" ca="1" si="309"/>
        <v>599088036.00384009</v>
      </c>
      <c r="V1571" s="21">
        <f t="shared" ca="1" si="310"/>
        <v>575124514.56368661</v>
      </c>
      <c r="W1571" s="17">
        <f t="shared" ca="1" si="311"/>
        <v>391787930.09200621</v>
      </c>
    </row>
    <row r="1572" spans="6:23" x14ac:dyDescent="0.3">
      <c r="F1572">
        <v>1570</v>
      </c>
      <c r="G1572">
        <f t="shared" ca="1" si="300"/>
        <v>0.7885791011584119</v>
      </c>
      <c r="H1572" s="19">
        <f t="shared" ca="1" si="301"/>
        <v>164045</v>
      </c>
      <c r="I1572">
        <f t="shared" ca="1" si="302"/>
        <v>155842.75</v>
      </c>
      <c r="J1572" s="19">
        <f t="shared" ca="1" si="302"/>
        <v>148050.61249999999</v>
      </c>
      <c r="K1572">
        <f t="shared" ca="1" si="302"/>
        <v>140648.08187499997</v>
      </c>
      <c r="L1572" s="19">
        <f t="shared" ca="1" si="303"/>
        <v>140648.08187499997</v>
      </c>
      <c r="M1572" s="20">
        <f t="shared" si="304"/>
        <v>5000</v>
      </c>
      <c r="N1572">
        <f t="shared" si="305"/>
        <v>4800</v>
      </c>
      <c r="O1572" s="20">
        <f t="shared" si="305"/>
        <v>4608</v>
      </c>
      <c r="P1572">
        <f t="shared" si="305"/>
        <v>4423.68</v>
      </c>
      <c r="Q1572" s="20">
        <f t="shared" si="305"/>
        <v>4246.7328000000007</v>
      </c>
      <c r="R1572" s="21">
        <f t="shared" ca="1" si="306"/>
        <v>820225000</v>
      </c>
      <c r="S1572">
        <f t="shared" ca="1" si="307"/>
        <v>748045200</v>
      </c>
      <c r="T1572" s="21">
        <f t="shared" ca="1" si="308"/>
        <v>682217222.39999998</v>
      </c>
      <c r="U1572">
        <f t="shared" ca="1" si="309"/>
        <v>622182106.82879996</v>
      </c>
      <c r="V1572" s="21">
        <f t="shared" ca="1" si="310"/>
        <v>597294822.55564797</v>
      </c>
      <c r="W1572" s="17">
        <f t="shared" ca="1" si="311"/>
        <v>480133397.85727072</v>
      </c>
    </row>
    <row r="1573" spans="6:23" x14ac:dyDescent="0.3">
      <c r="F1573">
        <v>1571</v>
      </c>
      <c r="G1573">
        <f t="shared" ca="1" si="300"/>
        <v>0.97249172129867656</v>
      </c>
      <c r="H1573" s="19">
        <f t="shared" ca="1" si="301"/>
        <v>197562</v>
      </c>
      <c r="I1573">
        <f t="shared" ca="1" si="302"/>
        <v>187683.9</v>
      </c>
      <c r="J1573" s="19">
        <f t="shared" ca="1" si="302"/>
        <v>178299.70499999999</v>
      </c>
      <c r="K1573">
        <f t="shared" ca="1" si="302"/>
        <v>169384.71974999999</v>
      </c>
      <c r="L1573" s="19">
        <f t="shared" ca="1" si="303"/>
        <v>169384.71974999999</v>
      </c>
      <c r="M1573" s="20">
        <f t="shared" si="304"/>
        <v>5000</v>
      </c>
      <c r="N1573">
        <f t="shared" si="305"/>
        <v>4800</v>
      </c>
      <c r="O1573" s="20">
        <f t="shared" si="305"/>
        <v>4608</v>
      </c>
      <c r="P1573">
        <f t="shared" si="305"/>
        <v>4423.68</v>
      </c>
      <c r="Q1573" s="20">
        <f t="shared" si="305"/>
        <v>4246.7328000000007</v>
      </c>
      <c r="R1573" s="21">
        <f t="shared" ca="1" si="306"/>
        <v>987810000</v>
      </c>
      <c r="S1573">
        <f t="shared" ca="1" si="307"/>
        <v>900882720</v>
      </c>
      <c r="T1573" s="21">
        <f t="shared" ca="1" si="308"/>
        <v>821605040.63999999</v>
      </c>
      <c r="U1573">
        <f t="shared" ca="1" si="309"/>
        <v>749303797.06368005</v>
      </c>
      <c r="V1573" s="21">
        <f t="shared" ca="1" si="310"/>
        <v>719331645.18113291</v>
      </c>
      <c r="W1573" s="17">
        <f t="shared" ca="1" si="311"/>
        <v>966432468.8193984</v>
      </c>
    </row>
    <row r="1574" spans="6:23" x14ac:dyDescent="0.3">
      <c r="F1574">
        <v>1572</v>
      </c>
      <c r="G1574">
        <f t="shared" ca="1" si="300"/>
        <v>0.18426974936123275</v>
      </c>
      <c r="H1574" s="19">
        <f t="shared" ca="1" si="301"/>
        <v>113024</v>
      </c>
      <c r="I1574">
        <f t="shared" ca="1" si="302"/>
        <v>107372.8</v>
      </c>
      <c r="J1574" s="19">
        <f t="shared" ca="1" si="302"/>
        <v>102004.16</v>
      </c>
      <c r="K1574">
        <f t="shared" ca="1" si="302"/>
        <v>96903.952000000005</v>
      </c>
      <c r="L1574" s="19">
        <f t="shared" ca="1" si="303"/>
        <v>96903.952000000005</v>
      </c>
      <c r="M1574" s="20">
        <f t="shared" si="304"/>
        <v>5000</v>
      </c>
      <c r="N1574">
        <f t="shared" si="305"/>
        <v>4800</v>
      </c>
      <c r="O1574" s="20">
        <f t="shared" si="305"/>
        <v>4608</v>
      </c>
      <c r="P1574">
        <f t="shared" si="305"/>
        <v>4423.68</v>
      </c>
      <c r="Q1574" s="20">
        <f t="shared" si="305"/>
        <v>4246.7328000000007</v>
      </c>
      <c r="R1574" s="21">
        <f t="shared" ca="1" si="306"/>
        <v>565120000</v>
      </c>
      <c r="S1574">
        <f t="shared" ca="1" si="307"/>
        <v>515389440</v>
      </c>
      <c r="T1574" s="21">
        <f t="shared" ca="1" si="308"/>
        <v>470035169.28000003</v>
      </c>
      <c r="U1574">
        <f t="shared" ca="1" si="309"/>
        <v>428672074.38336003</v>
      </c>
      <c r="V1574" s="21">
        <f t="shared" ca="1" si="310"/>
        <v>411525191.40802568</v>
      </c>
      <c r="W1574" s="17">
        <f t="shared" ca="1" si="311"/>
        <v>-260131688.50364089</v>
      </c>
    </row>
    <row r="1575" spans="6:23" x14ac:dyDescent="0.3">
      <c r="F1575">
        <v>1573</v>
      </c>
      <c r="G1575">
        <f t="shared" ca="1" si="300"/>
        <v>0.15997308736651694</v>
      </c>
      <c r="H1575" s="19">
        <f t="shared" ca="1" si="301"/>
        <v>110163</v>
      </c>
      <c r="I1575">
        <f t="shared" ca="1" si="302"/>
        <v>104654.85</v>
      </c>
      <c r="J1575" s="19">
        <f t="shared" ca="1" si="302"/>
        <v>99422.107500000013</v>
      </c>
      <c r="K1575">
        <f t="shared" ca="1" si="302"/>
        <v>94451.002125000014</v>
      </c>
      <c r="L1575" s="19">
        <f t="shared" ca="1" si="303"/>
        <v>94451.002125000014</v>
      </c>
      <c r="M1575" s="20">
        <f t="shared" si="304"/>
        <v>5000</v>
      </c>
      <c r="N1575">
        <f t="shared" si="305"/>
        <v>4800</v>
      </c>
      <c r="O1575" s="20">
        <f t="shared" si="305"/>
        <v>4608</v>
      </c>
      <c r="P1575">
        <f t="shared" si="305"/>
        <v>4423.68</v>
      </c>
      <c r="Q1575" s="20">
        <f t="shared" si="305"/>
        <v>4246.7328000000007</v>
      </c>
      <c r="R1575" s="21">
        <f t="shared" ca="1" si="306"/>
        <v>550815000</v>
      </c>
      <c r="S1575">
        <f t="shared" ca="1" si="307"/>
        <v>502343280</v>
      </c>
      <c r="T1575" s="21">
        <f t="shared" ca="1" si="308"/>
        <v>458137071.36000007</v>
      </c>
      <c r="U1575">
        <f t="shared" ca="1" si="309"/>
        <v>417821009.08032006</v>
      </c>
      <c r="V1575" s="21">
        <f t="shared" ca="1" si="310"/>
        <v>401108168.7171073</v>
      </c>
      <c r="W1575" s="17">
        <f t="shared" ca="1" si="311"/>
        <v>-301642015.86058354</v>
      </c>
    </row>
    <row r="1576" spans="6:23" x14ac:dyDescent="0.3">
      <c r="F1576">
        <v>1574</v>
      </c>
      <c r="G1576">
        <f t="shared" ca="1" si="300"/>
        <v>0.11766588355964103</v>
      </c>
      <c r="H1576" s="19">
        <f t="shared" ca="1" si="301"/>
        <v>104398</v>
      </c>
      <c r="I1576">
        <f t="shared" ca="1" si="302"/>
        <v>99178.1</v>
      </c>
      <c r="J1576" s="19">
        <f t="shared" ca="1" si="302"/>
        <v>94219.195000000007</v>
      </c>
      <c r="K1576">
        <f t="shared" ca="1" si="302"/>
        <v>89508.235250000012</v>
      </c>
      <c r="L1576" s="19">
        <f t="shared" ca="1" si="303"/>
        <v>89508.235250000012</v>
      </c>
      <c r="M1576" s="20">
        <f t="shared" si="304"/>
        <v>5000</v>
      </c>
      <c r="N1576">
        <f t="shared" si="305"/>
        <v>4800</v>
      </c>
      <c r="O1576" s="20">
        <f t="shared" si="305"/>
        <v>4608</v>
      </c>
      <c r="P1576">
        <f t="shared" si="305"/>
        <v>4423.68</v>
      </c>
      <c r="Q1576" s="20">
        <f t="shared" si="305"/>
        <v>4246.7328000000007</v>
      </c>
      <c r="R1576" s="21">
        <f t="shared" ca="1" si="306"/>
        <v>521990000</v>
      </c>
      <c r="S1576">
        <f t="shared" ca="1" si="307"/>
        <v>476054880</v>
      </c>
      <c r="T1576" s="21">
        <f t="shared" ca="1" si="308"/>
        <v>434162050.56000006</v>
      </c>
      <c r="U1576">
        <f t="shared" ca="1" si="309"/>
        <v>395955790.1107201</v>
      </c>
      <c r="V1576" s="21">
        <f t="shared" ca="1" si="310"/>
        <v>380117558.50629133</v>
      </c>
      <c r="W1576" s="17">
        <f t="shared" ca="1" si="311"/>
        <v>-385286558.75215101</v>
      </c>
    </row>
    <row r="1577" spans="6:23" x14ac:dyDescent="0.3">
      <c r="F1577">
        <v>1575</v>
      </c>
      <c r="G1577">
        <f t="shared" ca="1" si="300"/>
        <v>0.8843518445641072</v>
      </c>
      <c r="H1577" s="19">
        <f t="shared" ca="1" si="301"/>
        <v>175911</v>
      </c>
      <c r="I1577">
        <f t="shared" ca="1" si="302"/>
        <v>167115.45000000001</v>
      </c>
      <c r="J1577" s="19">
        <f t="shared" ca="1" si="302"/>
        <v>158759.67750000002</v>
      </c>
      <c r="K1577">
        <f t="shared" ca="1" si="302"/>
        <v>150821.69362500001</v>
      </c>
      <c r="L1577" s="19">
        <f t="shared" ca="1" si="303"/>
        <v>150821.69362500001</v>
      </c>
      <c r="M1577" s="20">
        <f t="shared" si="304"/>
        <v>5000</v>
      </c>
      <c r="N1577">
        <f t="shared" si="305"/>
        <v>4800</v>
      </c>
      <c r="O1577" s="20">
        <f t="shared" si="305"/>
        <v>4608</v>
      </c>
      <c r="P1577">
        <f t="shared" si="305"/>
        <v>4423.68</v>
      </c>
      <c r="Q1577" s="20">
        <f t="shared" si="305"/>
        <v>4246.7328000000007</v>
      </c>
      <c r="R1577" s="21">
        <f t="shared" ca="1" si="306"/>
        <v>879555000</v>
      </c>
      <c r="S1577">
        <f t="shared" ca="1" si="307"/>
        <v>802154160</v>
      </c>
      <c r="T1577" s="21">
        <f t="shared" ca="1" si="308"/>
        <v>731564593.92000008</v>
      </c>
      <c r="U1577">
        <f t="shared" ca="1" si="309"/>
        <v>667186909.65504014</v>
      </c>
      <c r="V1577" s="21">
        <f t="shared" ca="1" si="310"/>
        <v>640499433.26883852</v>
      </c>
      <c r="W1577" s="17">
        <f t="shared" ca="1" si="311"/>
        <v>652297516.84275913</v>
      </c>
    </row>
    <row r="1578" spans="6:23" x14ac:dyDescent="0.3">
      <c r="F1578">
        <v>1576</v>
      </c>
      <c r="G1578">
        <f t="shared" ca="1" si="300"/>
        <v>0.58196576338512884</v>
      </c>
      <c r="H1578" s="19">
        <f t="shared" ca="1" si="301"/>
        <v>146208</v>
      </c>
      <c r="I1578">
        <f t="shared" ca="1" si="302"/>
        <v>138897.60000000001</v>
      </c>
      <c r="J1578" s="19">
        <f t="shared" ca="1" si="302"/>
        <v>131952.72</v>
      </c>
      <c r="K1578">
        <f t="shared" ca="1" si="302"/>
        <v>125355.084</v>
      </c>
      <c r="L1578" s="19">
        <f t="shared" ca="1" si="303"/>
        <v>125355.084</v>
      </c>
      <c r="M1578" s="20">
        <f t="shared" si="304"/>
        <v>5000</v>
      </c>
      <c r="N1578">
        <f t="shared" si="305"/>
        <v>4800</v>
      </c>
      <c r="O1578" s="20">
        <f t="shared" si="305"/>
        <v>4608</v>
      </c>
      <c r="P1578">
        <f t="shared" si="305"/>
        <v>4423.68</v>
      </c>
      <c r="Q1578" s="20">
        <f t="shared" si="305"/>
        <v>4246.7328000000007</v>
      </c>
      <c r="R1578" s="21">
        <f t="shared" ca="1" si="306"/>
        <v>731040000</v>
      </c>
      <c r="S1578">
        <f t="shared" ca="1" si="307"/>
        <v>666708480</v>
      </c>
      <c r="T1578" s="21">
        <f t="shared" ca="1" si="308"/>
        <v>608038133.75999999</v>
      </c>
      <c r="U1578">
        <f t="shared" ca="1" si="309"/>
        <v>554530777.98912001</v>
      </c>
      <c r="V1578" s="21">
        <f t="shared" ca="1" si="310"/>
        <v>532349546.86955529</v>
      </c>
      <c r="W1578" s="17">
        <f t="shared" ca="1" si="311"/>
        <v>221335876.33829665</v>
      </c>
    </row>
    <row r="1579" spans="6:23" x14ac:dyDescent="0.3">
      <c r="F1579">
        <v>1577</v>
      </c>
      <c r="G1579">
        <f t="shared" ca="1" si="300"/>
        <v>7.4279979636411975E-2</v>
      </c>
      <c r="H1579" s="19">
        <f t="shared" ca="1" si="301"/>
        <v>96661</v>
      </c>
      <c r="I1579">
        <f t="shared" ca="1" si="302"/>
        <v>91827.95</v>
      </c>
      <c r="J1579" s="19">
        <f t="shared" ca="1" si="302"/>
        <v>87236.552499999991</v>
      </c>
      <c r="K1579">
        <f t="shared" ca="1" si="302"/>
        <v>82874.724874999985</v>
      </c>
      <c r="L1579" s="19">
        <f t="shared" ca="1" si="303"/>
        <v>82874.724874999985</v>
      </c>
      <c r="M1579" s="20">
        <f t="shared" si="304"/>
        <v>5000</v>
      </c>
      <c r="N1579">
        <f t="shared" si="305"/>
        <v>4800</v>
      </c>
      <c r="O1579" s="20">
        <f t="shared" si="305"/>
        <v>4608</v>
      </c>
      <c r="P1579">
        <f t="shared" si="305"/>
        <v>4423.68</v>
      </c>
      <c r="Q1579" s="20">
        <f t="shared" si="305"/>
        <v>4246.7328000000007</v>
      </c>
      <c r="R1579" s="21">
        <f t="shared" ca="1" si="306"/>
        <v>483305000</v>
      </c>
      <c r="S1579">
        <f t="shared" ca="1" si="307"/>
        <v>440774160</v>
      </c>
      <c r="T1579" s="21">
        <f t="shared" ca="1" si="308"/>
        <v>401986033.91999996</v>
      </c>
      <c r="U1579">
        <f t="shared" ca="1" si="309"/>
        <v>366611262.93503994</v>
      </c>
      <c r="V1579" s="21">
        <f t="shared" ca="1" si="310"/>
        <v>351946812.41763842</v>
      </c>
      <c r="W1579" s="17">
        <f t="shared" ca="1" si="311"/>
        <v>-497542903.65276814</v>
      </c>
    </row>
    <row r="1580" spans="6:23" x14ac:dyDescent="0.3">
      <c r="F1580">
        <v>1578</v>
      </c>
      <c r="G1580">
        <f t="shared" ca="1" si="300"/>
        <v>3.6798640464490995E-2</v>
      </c>
      <c r="H1580" s="19">
        <f t="shared" ca="1" si="301"/>
        <v>86327</v>
      </c>
      <c r="I1580">
        <f t="shared" ca="1" si="302"/>
        <v>82010.649999999994</v>
      </c>
      <c r="J1580" s="19">
        <f t="shared" ca="1" si="302"/>
        <v>77910.117499999993</v>
      </c>
      <c r="K1580">
        <f t="shared" ca="1" si="302"/>
        <v>74014.61162499999</v>
      </c>
      <c r="L1580" s="19">
        <f t="shared" ca="1" si="303"/>
        <v>74014.61162499999</v>
      </c>
      <c r="M1580" s="20">
        <f t="shared" si="304"/>
        <v>5000</v>
      </c>
      <c r="N1580">
        <f t="shared" si="305"/>
        <v>4800</v>
      </c>
      <c r="O1580" s="20">
        <f t="shared" si="305"/>
        <v>4608</v>
      </c>
      <c r="P1580">
        <f t="shared" si="305"/>
        <v>4423.68</v>
      </c>
      <c r="Q1580" s="20">
        <f t="shared" si="305"/>
        <v>4246.7328000000007</v>
      </c>
      <c r="R1580" s="21">
        <f t="shared" ca="1" si="306"/>
        <v>431635000</v>
      </c>
      <c r="S1580">
        <f t="shared" ca="1" si="307"/>
        <v>393651120</v>
      </c>
      <c r="T1580" s="21">
        <f t="shared" ca="1" si="308"/>
        <v>359009821.43999994</v>
      </c>
      <c r="U1580">
        <f t="shared" ca="1" si="309"/>
        <v>327416957.15327996</v>
      </c>
      <c r="V1580" s="21">
        <f t="shared" ca="1" si="310"/>
        <v>314320278.86714882</v>
      </c>
      <c r="W1580" s="17">
        <f t="shared" ca="1" si="311"/>
        <v>-647479192.67990732</v>
      </c>
    </row>
    <row r="1581" spans="6:23" x14ac:dyDescent="0.3">
      <c r="F1581">
        <v>1579</v>
      </c>
      <c r="G1581">
        <f t="shared" ca="1" si="300"/>
        <v>0.18704278592642321</v>
      </c>
      <c r="H1581" s="19">
        <f t="shared" ca="1" si="301"/>
        <v>113335</v>
      </c>
      <c r="I1581">
        <f t="shared" ca="1" si="302"/>
        <v>107668.25</v>
      </c>
      <c r="J1581" s="19">
        <f t="shared" ca="1" si="302"/>
        <v>102284.83749999999</v>
      </c>
      <c r="K1581">
        <f t="shared" ca="1" si="302"/>
        <v>97170.595624999987</v>
      </c>
      <c r="L1581" s="19">
        <f t="shared" ca="1" si="303"/>
        <v>97170.595624999987</v>
      </c>
      <c r="M1581" s="20">
        <f t="shared" si="304"/>
        <v>5000</v>
      </c>
      <c r="N1581">
        <f t="shared" si="305"/>
        <v>4800</v>
      </c>
      <c r="O1581" s="20">
        <f t="shared" si="305"/>
        <v>4608</v>
      </c>
      <c r="P1581">
        <f t="shared" si="305"/>
        <v>4423.68</v>
      </c>
      <c r="Q1581" s="20">
        <f t="shared" si="305"/>
        <v>4246.7328000000007</v>
      </c>
      <c r="R1581" s="21">
        <f t="shared" ca="1" si="306"/>
        <v>566675000</v>
      </c>
      <c r="S1581">
        <f t="shared" ca="1" si="307"/>
        <v>516807600</v>
      </c>
      <c r="T1581" s="21">
        <f t="shared" ca="1" si="308"/>
        <v>471328531.19999999</v>
      </c>
      <c r="U1581">
        <f t="shared" ca="1" si="309"/>
        <v>429851620.45439994</v>
      </c>
      <c r="V1581" s="21">
        <f t="shared" ca="1" si="310"/>
        <v>412657555.63622403</v>
      </c>
      <c r="W1581" s="17">
        <f t="shared" ca="1" si="311"/>
        <v>-255619380.98598671</v>
      </c>
    </row>
    <row r="1582" spans="6:23" x14ac:dyDescent="0.3">
      <c r="F1582">
        <v>1580</v>
      </c>
      <c r="G1582">
        <f t="shared" ca="1" si="300"/>
        <v>7.2185250356948116E-2</v>
      </c>
      <c r="H1582" s="19">
        <f t="shared" ca="1" si="301"/>
        <v>96209</v>
      </c>
      <c r="I1582">
        <f t="shared" ca="1" si="302"/>
        <v>91398.55</v>
      </c>
      <c r="J1582" s="19">
        <f t="shared" ca="1" si="302"/>
        <v>86828.622499999998</v>
      </c>
      <c r="K1582">
        <f t="shared" ca="1" si="302"/>
        <v>82487.191374999995</v>
      </c>
      <c r="L1582" s="19">
        <f t="shared" ca="1" si="303"/>
        <v>82487.191374999995</v>
      </c>
      <c r="M1582" s="20">
        <f t="shared" si="304"/>
        <v>5000</v>
      </c>
      <c r="N1582">
        <f t="shared" si="305"/>
        <v>4800</v>
      </c>
      <c r="O1582" s="20">
        <f t="shared" si="305"/>
        <v>4608</v>
      </c>
      <c r="P1582">
        <f t="shared" si="305"/>
        <v>4423.68</v>
      </c>
      <c r="Q1582" s="20">
        <f t="shared" si="305"/>
        <v>4246.7328000000007</v>
      </c>
      <c r="R1582" s="21">
        <f t="shared" ca="1" si="306"/>
        <v>481045000</v>
      </c>
      <c r="S1582">
        <f t="shared" ca="1" si="307"/>
        <v>438713040</v>
      </c>
      <c r="T1582" s="21">
        <f t="shared" ca="1" si="308"/>
        <v>400106292.48000002</v>
      </c>
      <c r="U1582">
        <f t="shared" ca="1" si="309"/>
        <v>364896938.74176002</v>
      </c>
      <c r="V1582" s="21">
        <f t="shared" ca="1" si="310"/>
        <v>350301061.19208962</v>
      </c>
      <c r="W1582" s="17">
        <f t="shared" ca="1" si="311"/>
        <v>-504100984.03212404</v>
      </c>
    </row>
    <row r="1583" spans="6:23" x14ac:dyDescent="0.3">
      <c r="F1583">
        <v>1581</v>
      </c>
      <c r="G1583">
        <f t="shared" ca="1" si="300"/>
        <v>8.8709750780880947E-2</v>
      </c>
      <c r="H1583" s="19">
        <f t="shared" ca="1" si="301"/>
        <v>99538</v>
      </c>
      <c r="I1583">
        <f t="shared" ca="1" si="302"/>
        <v>94561.1</v>
      </c>
      <c r="J1583" s="19">
        <f t="shared" ca="1" si="302"/>
        <v>89833.045000000013</v>
      </c>
      <c r="K1583">
        <f t="shared" ca="1" si="302"/>
        <v>85341.392750000014</v>
      </c>
      <c r="L1583" s="19">
        <f t="shared" ca="1" si="303"/>
        <v>85341.392750000014</v>
      </c>
      <c r="M1583" s="20">
        <f t="shared" si="304"/>
        <v>5000</v>
      </c>
      <c r="N1583">
        <f t="shared" si="305"/>
        <v>4800</v>
      </c>
      <c r="O1583" s="20">
        <f t="shared" si="305"/>
        <v>4608</v>
      </c>
      <c r="P1583">
        <f t="shared" si="305"/>
        <v>4423.68</v>
      </c>
      <c r="Q1583" s="20">
        <f t="shared" si="305"/>
        <v>4246.7328000000007</v>
      </c>
      <c r="R1583" s="21">
        <f t="shared" ca="1" si="306"/>
        <v>497690000</v>
      </c>
      <c r="S1583">
        <f t="shared" ca="1" si="307"/>
        <v>453893280</v>
      </c>
      <c r="T1583" s="21">
        <f t="shared" ca="1" si="308"/>
        <v>413950671.36000007</v>
      </c>
      <c r="U1583">
        <f t="shared" ca="1" si="309"/>
        <v>377523012.28032011</v>
      </c>
      <c r="V1583" s="21">
        <f t="shared" ca="1" si="310"/>
        <v>362422091.78910732</v>
      </c>
      <c r="W1583" s="17">
        <f t="shared" ca="1" si="311"/>
        <v>-455800431.85761809</v>
      </c>
    </row>
    <row r="1584" spans="6:23" x14ac:dyDescent="0.3">
      <c r="F1584">
        <v>1582</v>
      </c>
      <c r="G1584">
        <f t="shared" ca="1" si="300"/>
        <v>0.58458564427016091</v>
      </c>
      <c r="H1584" s="19">
        <f t="shared" ca="1" si="301"/>
        <v>146409</v>
      </c>
      <c r="I1584">
        <f t="shared" ca="1" si="302"/>
        <v>139088.54999999999</v>
      </c>
      <c r="J1584" s="19">
        <f t="shared" ca="1" si="302"/>
        <v>132134.1225</v>
      </c>
      <c r="K1584">
        <f t="shared" ca="1" si="302"/>
        <v>125527.416375</v>
      </c>
      <c r="L1584" s="19">
        <f t="shared" ca="1" si="303"/>
        <v>125527.416375</v>
      </c>
      <c r="M1584" s="20">
        <f t="shared" si="304"/>
        <v>5000</v>
      </c>
      <c r="N1584">
        <f t="shared" si="305"/>
        <v>4800</v>
      </c>
      <c r="O1584" s="20">
        <f t="shared" si="305"/>
        <v>4608</v>
      </c>
      <c r="P1584">
        <f t="shared" si="305"/>
        <v>4423.68</v>
      </c>
      <c r="Q1584" s="20">
        <f t="shared" si="305"/>
        <v>4246.7328000000007</v>
      </c>
      <c r="R1584" s="21">
        <f t="shared" ca="1" si="306"/>
        <v>732045000</v>
      </c>
      <c r="S1584">
        <f t="shared" ca="1" si="307"/>
        <v>667625040</v>
      </c>
      <c r="T1584" s="21">
        <f t="shared" ca="1" si="308"/>
        <v>608874036.48000002</v>
      </c>
      <c r="U1584">
        <f t="shared" ca="1" si="309"/>
        <v>555293121.26976001</v>
      </c>
      <c r="V1584" s="21">
        <f t="shared" ca="1" si="310"/>
        <v>533081396.41896969</v>
      </c>
      <c r="W1584" s="17">
        <f t="shared" ca="1" si="311"/>
        <v>224252190.84327579</v>
      </c>
    </row>
    <row r="1585" spans="6:23" x14ac:dyDescent="0.3">
      <c r="F1585">
        <v>1583</v>
      </c>
      <c r="G1585">
        <f t="shared" ca="1" si="300"/>
        <v>0.38895706980320788</v>
      </c>
      <c r="H1585" s="19">
        <f t="shared" ca="1" si="301"/>
        <v>131539</v>
      </c>
      <c r="I1585">
        <f t="shared" ca="1" si="302"/>
        <v>124962.05</v>
      </c>
      <c r="J1585" s="19">
        <f t="shared" ca="1" si="302"/>
        <v>118713.94750000001</v>
      </c>
      <c r="K1585">
        <f t="shared" ca="1" si="302"/>
        <v>112778.25012500001</v>
      </c>
      <c r="L1585" s="19">
        <f t="shared" ca="1" si="303"/>
        <v>112778.25012500001</v>
      </c>
      <c r="M1585" s="20">
        <f t="shared" si="304"/>
        <v>5000</v>
      </c>
      <c r="N1585">
        <f t="shared" si="305"/>
        <v>4800</v>
      </c>
      <c r="O1585" s="20">
        <f t="shared" si="305"/>
        <v>4608</v>
      </c>
      <c r="P1585">
        <f t="shared" si="305"/>
        <v>4423.68</v>
      </c>
      <c r="Q1585" s="20">
        <f t="shared" si="305"/>
        <v>4246.7328000000007</v>
      </c>
      <c r="R1585" s="21">
        <f t="shared" ca="1" si="306"/>
        <v>657695000</v>
      </c>
      <c r="S1585">
        <f t="shared" ca="1" si="307"/>
        <v>599817840</v>
      </c>
      <c r="T1585" s="21">
        <f t="shared" ca="1" si="308"/>
        <v>547033870.08000004</v>
      </c>
      <c r="U1585">
        <f t="shared" ca="1" si="309"/>
        <v>498894889.51296008</v>
      </c>
      <c r="V1585" s="21">
        <f t="shared" ca="1" si="310"/>
        <v>478939093.93244171</v>
      </c>
      <c r="W1585" s="17">
        <f t="shared" ca="1" si="311"/>
        <v>8502953.5843677521</v>
      </c>
    </row>
    <row r="1586" spans="6:23" x14ac:dyDescent="0.3">
      <c r="F1586">
        <v>1584</v>
      </c>
      <c r="G1586">
        <f t="shared" ca="1" si="300"/>
        <v>0.15233357125188773</v>
      </c>
      <c r="H1586" s="19">
        <f t="shared" ca="1" si="301"/>
        <v>109206</v>
      </c>
      <c r="I1586">
        <f t="shared" ca="1" si="302"/>
        <v>103745.7</v>
      </c>
      <c r="J1586" s="19">
        <f t="shared" ca="1" si="302"/>
        <v>98558.414999999994</v>
      </c>
      <c r="K1586">
        <f t="shared" ca="1" si="302"/>
        <v>93630.494249999989</v>
      </c>
      <c r="L1586" s="19">
        <f t="shared" ca="1" si="303"/>
        <v>93630.494249999989</v>
      </c>
      <c r="M1586" s="20">
        <f t="shared" si="304"/>
        <v>5000</v>
      </c>
      <c r="N1586">
        <f t="shared" si="305"/>
        <v>4800</v>
      </c>
      <c r="O1586" s="20">
        <f t="shared" si="305"/>
        <v>4608</v>
      </c>
      <c r="P1586">
        <f t="shared" si="305"/>
        <v>4423.68</v>
      </c>
      <c r="Q1586" s="20">
        <f t="shared" si="305"/>
        <v>4246.7328000000007</v>
      </c>
      <c r="R1586" s="21">
        <f t="shared" ca="1" si="306"/>
        <v>546030000</v>
      </c>
      <c r="S1586">
        <f t="shared" ca="1" si="307"/>
        <v>497979360</v>
      </c>
      <c r="T1586" s="21">
        <f t="shared" ca="1" si="308"/>
        <v>454157176.31999999</v>
      </c>
      <c r="U1586">
        <f t="shared" ca="1" si="309"/>
        <v>414191344.80383998</v>
      </c>
      <c r="V1586" s="21">
        <f t="shared" ca="1" si="310"/>
        <v>397623691.01168644</v>
      </c>
      <c r="W1586" s="17">
        <f t="shared" ca="1" si="311"/>
        <v>-315527155.07085776</v>
      </c>
    </row>
    <row r="1587" spans="6:23" x14ac:dyDescent="0.3">
      <c r="F1587">
        <v>1585</v>
      </c>
      <c r="G1587">
        <f t="shared" ca="1" si="300"/>
        <v>0.5949806506935299</v>
      </c>
      <c r="H1587" s="19">
        <f t="shared" ca="1" si="301"/>
        <v>147211</v>
      </c>
      <c r="I1587">
        <f t="shared" ca="1" si="302"/>
        <v>139850.45000000001</v>
      </c>
      <c r="J1587" s="19">
        <f t="shared" ca="1" si="302"/>
        <v>132857.92750000002</v>
      </c>
      <c r="K1587">
        <f t="shared" ca="1" si="302"/>
        <v>126215.03112500002</v>
      </c>
      <c r="L1587" s="19">
        <f t="shared" ca="1" si="303"/>
        <v>126215.03112500002</v>
      </c>
      <c r="M1587" s="20">
        <f t="shared" si="304"/>
        <v>5000</v>
      </c>
      <c r="N1587">
        <f t="shared" si="305"/>
        <v>4800</v>
      </c>
      <c r="O1587" s="20">
        <f t="shared" si="305"/>
        <v>4608</v>
      </c>
      <c r="P1587">
        <f t="shared" si="305"/>
        <v>4423.68</v>
      </c>
      <c r="Q1587" s="20">
        <f t="shared" si="305"/>
        <v>4246.7328000000007</v>
      </c>
      <c r="R1587" s="21">
        <f t="shared" ca="1" si="306"/>
        <v>736055000</v>
      </c>
      <c r="S1587">
        <f t="shared" ca="1" si="307"/>
        <v>671282160</v>
      </c>
      <c r="T1587" s="21">
        <f t="shared" ca="1" si="308"/>
        <v>612209329.92000008</v>
      </c>
      <c r="U1587">
        <f t="shared" ca="1" si="309"/>
        <v>558334908.88704014</v>
      </c>
      <c r="V1587" s="21">
        <f t="shared" ca="1" si="310"/>
        <v>536001512.53155857</v>
      </c>
      <c r="W1587" s="17">
        <f t="shared" ca="1" si="311"/>
        <v>235888430.80841708</v>
      </c>
    </row>
    <row r="1588" spans="6:23" x14ac:dyDescent="0.3">
      <c r="F1588">
        <v>1586</v>
      </c>
      <c r="G1588">
        <f t="shared" ca="1" si="300"/>
        <v>0.76354597617931519</v>
      </c>
      <c r="H1588" s="19">
        <f t="shared" ca="1" si="301"/>
        <v>161533</v>
      </c>
      <c r="I1588">
        <f t="shared" ca="1" si="302"/>
        <v>153456.35</v>
      </c>
      <c r="J1588" s="19">
        <f t="shared" ca="1" si="302"/>
        <v>145783.5325</v>
      </c>
      <c r="K1588">
        <f t="shared" ca="1" si="302"/>
        <v>138494.35587500001</v>
      </c>
      <c r="L1588" s="19">
        <f t="shared" ca="1" si="303"/>
        <v>138494.35587500001</v>
      </c>
      <c r="M1588" s="20">
        <f t="shared" si="304"/>
        <v>5000</v>
      </c>
      <c r="N1588">
        <f t="shared" si="305"/>
        <v>4800</v>
      </c>
      <c r="O1588" s="20">
        <f t="shared" si="305"/>
        <v>4608</v>
      </c>
      <c r="P1588">
        <f t="shared" si="305"/>
        <v>4423.68</v>
      </c>
      <c r="Q1588" s="20">
        <f t="shared" si="305"/>
        <v>4246.7328000000007</v>
      </c>
      <c r="R1588" s="21">
        <f t="shared" ca="1" si="306"/>
        <v>807665000</v>
      </c>
      <c r="S1588">
        <f t="shared" ca="1" si="307"/>
        <v>736590480</v>
      </c>
      <c r="T1588" s="21">
        <f t="shared" ca="1" si="308"/>
        <v>671770517.75999999</v>
      </c>
      <c r="U1588">
        <f t="shared" ca="1" si="309"/>
        <v>612654712.19712007</v>
      </c>
      <c r="V1588" s="21">
        <f t="shared" ca="1" si="310"/>
        <v>588148523.70923531</v>
      </c>
      <c r="W1588" s="17">
        <f t="shared" ca="1" si="311"/>
        <v>443686721.05872536</v>
      </c>
    </row>
    <row r="1589" spans="6:23" x14ac:dyDescent="0.3">
      <c r="F1589">
        <v>1587</v>
      </c>
      <c r="G1589">
        <f t="shared" ca="1" si="300"/>
        <v>0.47402869155966509</v>
      </c>
      <c r="H1589" s="19">
        <f t="shared" ca="1" si="301"/>
        <v>138046</v>
      </c>
      <c r="I1589">
        <f t="shared" ca="1" si="302"/>
        <v>131143.70000000001</v>
      </c>
      <c r="J1589" s="19">
        <f t="shared" ca="1" si="302"/>
        <v>124586.51500000001</v>
      </c>
      <c r="K1589">
        <f t="shared" ca="1" si="302"/>
        <v>118357.18925000001</v>
      </c>
      <c r="L1589" s="19">
        <f t="shared" ca="1" si="303"/>
        <v>118357.18925000001</v>
      </c>
      <c r="M1589" s="20">
        <f t="shared" si="304"/>
        <v>5000</v>
      </c>
      <c r="N1589">
        <f t="shared" si="305"/>
        <v>4800</v>
      </c>
      <c r="O1589" s="20">
        <f t="shared" si="305"/>
        <v>4608</v>
      </c>
      <c r="P1589">
        <f t="shared" si="305"/>
        <v>4423.68</v>
      </c>
      <c r="Q1589" s="20">
        <f t="shared" si="305"/>
        <v>4246.7328000000007</v>
      </c>
      <c r="R1589" s="21">
        <f t="shared" ca="1" si="306"/>
        <v>690230000</v>
      </c>
      <c r="S1589">
        <f t="shared" ca="1" si="307"/>
        <v>629489760</v>
      </c>
      <c r="T1589" s="21">
        <f t="shared" ca="1" si="308"/>
        <v>574094661.12000012</v>
      </c>
      <c r="U1589">
        <f t="shared" ca="1" si="309"/>
        <v>523574330.94144011</v>
      </c>
      <c r="V1589" s="21">
        <f t="shared" ca="1" si="310"/>
        <v>502631357.7037825</v>
      </c>
      <c r="W1589" s="17">
        <f t="shared" ca="1" si="311"/>
        <v>102913194.7977984</v>
      </c>
    </row>
    <row r="1590" spans="6:23" x14ac:dyDescent="0.3">
      <c r="F1590">
        <v>1588</v>
      </c>
      <c r="G1590">
        <f t="shared" ca="1" si="300"/>
        <v>0.94357931522977989</v>
      </c>
      <c r="H1590" s="19">
        <f t="shared" ca="1" si="301"/>
        <v>187567</v>
      </c>
      <c r="I1590">
        <f t="shared" ca="1" si="302"/>
        <v>178188.65</v>
      </c>
      <c r="J1590" s="19">
        <f t="shared" ca="1" si="302"/>
        <v>169279.2175</v>
      </c>
      <c r="K1590">
        <f t="shared" ca="1" si="302"/>
        <v>160815.25662500001</v>
      </c>
      <c r="L1590" s="19">
        <f t="shared" ca="1" si="303"/>
        <v>160815.25662500001</v>
      </c>
      <c r="M1590" s="20">
        <f t="shared" si="304"/>
        <v>5000</v>
      </c>
      <c r="N1590">
        <f t="shared" si="305"/>
        <v>4800</v>
      </c>
      <c r="O1590" s="20">
        <f t="shared" si="305"/>
        <v>4608</v>
      </c>
      <c r="P1590">
        <f t="shared" si="305"/>
        <v>4423.68</v>
      </c>
      <c r="Q1590" s="20">
        <f t="shared" si="305"/>
        <v>4246.7328000000007</v>
      </c>
      <c r="R1590" s="21">
        <f t="shared" ca="1" si="306"/>
        <v>937835000</v>
      </c>
      <c r="S1590">
        <f t="shared" ca="1" si="307"/>
        <v>855305520</v>
      </c>
      <c r="T1590" s="21">
        <f t="shared" ca="1" si="308"/>
        <v>780038634.24000001</v>
      </c>
      <c r="U1590">
        <f t="shared" ca="1" si="309"/>
        <v>711395234.42688012</v>
      </c>
      <c r="V1590" s="21">
        <f t="shared" ca="1" si="310"/>
        <v>682939425.04980493</v>
      </c>
      <c r="W1590" s="17">
        <f t="shared" ca="1" si="311"/>
        <v>821414740.07677603</v>
      </c>
    </row>
    <row r="1591" spans="6:23" x14ac:dyDescent="0.3">
      <c r="F1591">
        <v>1589</v>
      </c>
      <c r="G1591">
        <f t="shared" ca="1" si="300"/>
        <v>0.36613148823581965</v>
      </c>
      <c r="H1591" s="19">
        <f t="shared" ca="1" si="301"/>
        <v>129736</v>
      </c>
      <c r="I1591">
        <f t="shared" ca="1" si="302"/>
        <v>123249.2</v>
      </c>
      <c r="J1591" s="19">
        <f t="shared" ca="1" si="302"/>
        <v>117086.73999999999</v>
      </c>
      <c r="K1591">
        <f t="shared" ca="1" si="302"/>
        <v>111232.40299999999</v>
      </c>
      <c r="L1591" s="19">
        <f t="shared" ca="1" si="303"/>
        <v>111232.40299999999</v>
      </c>
      <c r="M1591" s="20">
        <f t="shared" si="304"/>
        <v>5000</v>
      </c>
      <c r="N1591">
        <f t="shared" si="305"/>
        <v>4800</v>
      </c>
      <c r="O1591" s="20">
        <f t="shared" si="305"/>
        <v>4608</v>
      </c>
      <c r="P1591">
        <f t="shared" si="305"/>
        <v>4423.68</v>
      </c>
      <c r="Q1591" s="20">
        <f t="shared" si="305"/>
        <v>4246.7328000000007</v>
      </c>
      <c r="R1591" s="21">
        <f t="shared" ca="1" si="306"/>
        <v>648680000</v>
      </c>
      <c r="S1591">
        <f t="shared" ca="1" si="307"/>
        <v>591596160</v>
      </c>
      <c r="T1591" s="21">
        <f t="shared" ca="1" si="308"/>
        <v>539535697.91999996</v>
      </c>
      <c r="U1591">
        <f t="shared" ca="1" si="309"/>
        <v>492056556.50304002</v>
      </c>
      <c r="V1591" s="21">
        <f t="shared" ca="1" si="310"/>
        <v>472374294.24291843</v>
      </c>
      <c r="W1591" s="17">
        <f t="shared" ca="1" si="311"/>
        <v>-17656822.796117306</v>
      </c>
    </row>
    <row r="1592" spans="6:23" x14ac:dyDescent="0.3">
      <c r="F1592">
        <v>1590</v>
      </c>
      <c r="G1592">
        <f t="shared" ca="1" si="300"/>
        <v>0.22351652778157749</v>
      </c>
      <c r="H1592" s="19">
        <f t="shared" ca="1" si="301"/>
        <v>117189</v>
      </c>
      <c r="I1592">
        <f t="shared" ca="1" si="302"/>
        <v>111329.55</v>
      </c>
      <c r="J1592" s="19">
        <f t="shared" ca="1" si="302"/>
        <v>105763.07250000001</v>
      </c>
      <c r="K1592">
        <f t="shared" ca="1" si="302"/>
        <v>100474.918875</v>
      </c>
      <c r="L1592" s="19">
        <f t="shared" ca="1" si="303"/>
        <v>100474.918875</v>
      </c>
      <c r="M1592" s="20">
        <f t="shared" si="304"/>
        <v>5000</v>
      </c>
      <c r="N1592">
        <f t="shared" si="305"/>
        <v>4800</v>
      </c>
      <c r="O1592" s="20">
        <f t="shared" si="305"/>
        <v>4608</v>
      </c>
      <c r="P1592">
        <f t="shared" si="305"/>
        <v>4423.68</v>
      </c>
      <c r="Q1592" s="20">
        <f t="shared" si="305"/>
        <v>4246.7328000000007</v>
      </c>
      <c r="R1592" s="21">
        <f t="shared" ca="1" si="306"/>
        <v>585945000</v>
      </c>
      <c r="S1592">
        <f t="shared" ca="1" si="307"/>
        <v>534381840</v>
      </c>
      <c r="T1592" s="21">
        <f t="shared" ca="1" si="308"/>
        <v>487356238.08000004</v>
      </c>
      <c r="U1592">
        <f t="shared" ca="1" si="309"/>
        <v>444468889.12896001</v>
      </c>
      <c r="V1592" s="21">
        <f t="shared" ca="1" si="310"/>
        <v>426690133.56380171</v>
      </c>
      <c r="W1592" s="17">
        <f t="shared" ca="1" si="311"/>
        <v>-199701589.43280363</v>
      </c>
    </row>
    <row r="1593" spans="6:23" x14ac:dyDescent="0.3">
      <c r="F1593">
        <v>1591</v>
      </c>
      <c r="G1593">
        <f t="shared" ca="1" si="300"/>
        <v>4.9511745770841609E-2</v>
      </c>
      <c r="H1593" s="19">
        <f t="shared" ca="1" si="301"/>
        <v>90512</v>
      </c>
      <c r="I1593">
        <f t="shared" ca="1" si="302"/>
        <v>85986.4</v>
      </c>
      <c r="J1593" s="19">
        <f t="shared" ca="1" si="302"/>
        <v>81687.079999999987</v>
      </c>
      <c r="K1593">
        <f t="shared" ca="1" si="302"/>
        <v>77602.725999999995</v>
      </c>
      <c r="L1593" s="19">
        <f t="shared" ca="1" si="303"/>
        <v>77602.725999999995</v>
      </c>
      <c r="M1593" s="20">
        <f t="shared" si="304"/>
        <v>5000</v>
      </c>
      <c r="N1593">
        <f t="shared" si="305"/>
        <v>4800</v>
      </c>
      <c r="O1593" s="20">
        <f t="shared" si="305"/>
        <v>4608</v>
      </c>
      <c r="P1593">
        <f t="shared" si="305"/>
        <v>4423.68</v>
      </c>
      <c r="Q1593" s="20">
        <f t="shared" si="305"/>
        <v>4246.7328000000007</v>
      </c>
      <c r="R1593" s="21">
        <f t="shared" ca="1" si="306"/>
        <v>452560000</v>
      </c>
      <c r="S1593">
        <f t="shared" ca="1" si="307"/>
        <v>412734720</v>
      </c>
      <c r="T1593" s="21">
        <f t="shared" ca="1" si="308"/>
        <v>376414064.63999993</v>
      </c>
      <c r="U1593">
        <f t="shared" ca="1" si="309"/>
        <v>343289626.95168</v>
      </c>
      <c r="V1593" s="21">
        <f t="shared" ca="1" si="310"/>
        <v>329558041.87361282</v>
      </c>
      <c r="W1593" s="17">
        <f t="shared" ca="1" si="311"/>
        <v>-586758913.06131053</v>
      </c>
    </row>
    <row r="1594" spans="6:23" x14ac:dyDescent="0.3">
      <c r="F1594">
        <v>1592</v>
      </c>
      <c r="G1594">
        <f t="shared" ca="1" si="300"/>
        <v>0.55915083258903564</v>
      </c>
      <c r="H1594" s="19">
        <f t="shared" ca="1" si="301"/>
        <v>144464</v>
      </c>
      <c r="I1594">
        <f t="shared" ca="1" si="302"/>
        <v>137240.79999999999</v>
      </c>
      <c r="J1594" s="19">
        <f t="shared" ca="1" si="302"/>
        <v>130378.76</v>
      </c>
      <c r="K1594">
        <f t="shared" ca="1" si="302"/>
        <v>123859.822</v>
      </c>
      <c r="L1594" s="19">
        <f t="shared" ca="1" si="303"/>
        <v>123859.822</v>
      </c>
      <c r="M1594" s="20">
        <f t="shared" si="304"/>
        <v>5000</v>
      </c>
      <c r="N1594">
        <f t="shared" si="305"/>
        <v>4800</v>
      </c>
      <c r="O1594" s="20">
        <f t="shared" si="305"/>
        <v>4608</v>
      </c>
      <c r="P1594">
        <f t="shared" si="305"/>
        <v>4423.68</v>
      </c>
      <c r="Q1594" s="20">
        <f t="shared" si="305"/>
        <v>4246.7328000000007</v>
      </c>
      <c r="R1594" s="21">
        <f t="shared" ca="1" si="306"/>
        <v>722320000</v>
      </c>
      <c r="S1594">
        <f t="shared" ca="1" si="307"/>
        <v>658755840</v>
      </c>
      <c r="T1594" s="21">
        <f t="shared" ca="1" si="308"/>
        <v>600785326.07999992</v>
      </c>
      <c r="U1594">
        <f t="shared" ca="1" si="309"/>
        <v>547916217.38496006</v>
      </c>
      <c r="V1594" s="21">
        <f t="shared" ca="1" si="310"/>
        <v>525999568.68956167</v>
      </c>
      <c r="W1594" s="17">
        <f t="shared" ca="1" si="311"/>
        <v>196032132.5737009</v>
      </c>
    </row>
    <row r="1595" spans="6:23" x14ac:dyDescent="0.3">
      <c r="F1595">
        <v>1593</v>
      </c>
      <c r="G1595">
        <f t="shared" ca="1" si="300"/>
        <v>7.6054658997876223E-2</v>
      </c>
      <c r="H1595" s="19">
        <f t="shared" ca="1" si="301"/>
        <v>97036</v>
      </c>
      <c r="I1595">
        <f t="shared" ca="1" si="302"/>
        <v>92184.2</v>
      </c>
      <c r="J1595" s="19">
        <f t="shared" ca="1" si="302"/>
        <v>87574.989999999991</v>
      </c>
      <c r="K1595">
        <f t="shared" ca="1" si="302"/>
        <v>83196.240499999985</v>
      </c>
      <c r="L1595" s="19">
        <f t="shared" ca="1" si="303"/>
        <v>83196.240499999985</v>
      </c>
      <c r="M1595" s="20">
        <f t="shared" si="304"/>
        <v>5000</v>
      </c>
      <c r="N1595">
        <f t="shared" si="305"/>
        <v>4800</v>
      </c>
      <c r="O1595" s="20">
        <f t="shared" si="305"/>
        <v>4608</v>
      </c>
      <c r="P1595">
        <f t="shared" si="305"/>
        <v>4423.68</v>
      </c>
      <c r="Q1595" s="20">
        <f t="shared" si="305"/>
        <v>4246.7328000000007</v>
      </c>
      <c r="R1595" s="21">
        <f t="shared" ca="1" si="306"/>
        <v>485180000</v>
      </c>
      <c r="S1595">
        <f t="shared" ca="1" si="307"/>
        <v>442484160</v>
      </c>
      <c r="T1595" s="21">
        <f t="shared" ca="1" si="308"/>
        <v>403545553.91999996</v>
      </c>
      <c r="U1595">
        <f t="shared" ca="1" si="309"/>
        <v>368033545.17503995</v>
      </c>
      <c r="V1595" s="21">
        <f t="shared" ca="1" si="310"/>
        <v>353312203.36803842</v>
      </c>
      <c r="W1595" s="17">
        <f t="shared" ca="1" si="311"/>
        <v>-492102018.3822844</v>
      </c>
    </row>
    <row r="1596" spans="6:23" x14ac:dyDescent="0.3">
      <c r="F1596">
        <v>1594</v>
      </c>
      <c r="G1596">
        <f t="shared" ca="1" si="300"/>
        <v>0.55930723968234297</v>
      </c>
      <c r="H1596" s="19">
        <f t="shared" ca="1" si="301"/>
        <v>144476</v>
      </c>
      <c r="I1596">
        <f t="shared" ca="1" si="302"/>
        <v>137252.20000000001</v>
      </c>
      <c r="J1596" s="19">
        <f t="shared" ca="1" si="302"/>
        <v>130389.59000000001</v>
      </c>
      <c r="K1596">
        <f t="shared" ca="1" si="302"/>
        <v>123870.11050000001</v>
      </c>
      <c r="L1596" s="19">
        <f t="shared" ca="1" si="303"/>
        <v>123870.11050000001</v>
      </c>
      <c r="M1596" s="20">
        <f t="shared" si="304"/>
        <v>5000</v>
      </c>
      <c r="N1596">
        <f t="shared" si="305"/>
        <v>4800</v>
      </c>
      <c r="O1596" s="20">
        <f t="shared" si="305"/>
        <v>4608</v>
      </c>
      <c r="P1596">
        <f t="shared" si="305"/>
        <v>4423.68</v>
      </c>
      <c r="Q1596" s="20">
        <f t="shared" si="305"/>
        <v>4246.7328000000007</v>
      </c>
      <c r="R1596" s="21">
        <f t="shared" ca="1" si="306"/>
        <v>722380000</v>
      </c>
      <c r="S1596">
        <f t="shared" ca="1" si="307"/>
        <v>658810560</v>
      </c>
      <c r="T1596" s="21">
        <f t="shared" ca="1" si="308"/>
        <v>600835230.72000003</v>
      </c>
      <c r="U1596">
        <f t="shared" ca="1" si="309"/>
        <v>547961730.41664004</v>
      </c>
      <c r="V1596" s="21">
        <f t="shared" ca="1" si="310"/>
        <v>526043261.19997454</v>
      </c>
      <c r="W1596" s="17">
        <f t="shared" ca="1" si="311"/>
        <v>196206240.90235686</v>
      </c>
    </row>
    <row r="1597" spans="6:23" x14ac:dyDescent="0.3">
      <c r="F1597">
        <v>1595</v>
      </c>
      <c r="G1597">
        <f t="shared" ca="1" si="300"/>
        <v>0.86792239566169704</v>
      </c>
      <c r="H1597" s="19">
        <f t="shared" ca="1" si="301"/>
        <v>173499</v>
      </c>
      <c r="I1597">
        <f t="shared" ca="1" si="302"/>
        <v>164824.04999999999</v>
      </c>
      <c r="J1597" s="19">
        <f t="shared" ca="1" si="302"/>
        <v>156582.84749999997</v>
      </c>
      <c r="K1597">
        <f t="shared" ca="1" si="302"/>
        <v>148753.70512499998</v>
      </c>
      <c r="L1597" s="19">
        <f t="shared" ca="1" si="303"/>
        <v>148753.70512499998</v>
      </c>
      <c r="M1597" s="20">
        <f t="shared" si="304"/>
        <v>5000</v>
      </c>
      <c r="N1597">
        <f t="shared" si="305"/>
        <v>4800</v>
      </c>
      <c r="O1597" s="20">
        <f t="shared" si="305"/>
        <v>4608</v>
      </c>
      <c r="P1597">
        <f t="shared" si="305"/>
        <v>4423.68</v>
      </c>
      <c r="Q1597" s="20">
        <f t="shared" si="305"/>
        <v>4246.7328000000007</v>
      </c>
      <c r="R1597" s="21">
        <f t="shared" ca="1" si="306"/>
        <v>867495000</v>
      </c>
      <c r="S1597">
        <f t="shared" ca="1" si="307"/>
        <v>791155440</v>
      </c>
      <c r="T1597" s="21">
        <f t="shared" ca="1" si="308"/>
        <v>721533761.27999985</v>
      </c>
      <c r="U1597">
        <f t="shared" ca="1" si="309"/>
        <v>658038790.28735995</v>
      </c>
      <c r="V1597" s="21">
        <f t="shared" ca="1" si="310"/>
        <v>631717238.67586565</v>
      </c>
      <c r="W1597" s="17">
        <f t="shared" ca="1" si="311"/>
        <v>617301742.78300858</v>
      </c>
    </row>
    <row r="1598" spans="6:23" x14ac:dyDescent="0.3">
      <c r="F1598">
        <v>1596</v>
      </c>
      <c r="G1598">
        <f t="shared" ca="1" si="300"/>
        <v>5.3913953279502769E-2</v>
      </c>
      <c r="H1598" s="19">
        <f t="shared" ca="1" si="301"/>
        <v>91759</v>
      </c>
      <c r="I1598">
        <f t="shared" ca="1" si="302"/>
        <v>87171.05</v>
      </c>
      <c r="J1598" s="19">
        <f t="shared" ca="1" si="302"/>
        <v>82812.497499999998</v>
      </c>
      <c r="K1598">
        <f t="shared" ca="1" si="302"/>
        <v>78671.872625000004</v>
      </c>
      <c r="L1598" s="19">
        <f t="shared" ca="1" si="303"/>
        <v>78671.872625000004</v>
      </c>
      <c r="M1598" s="20">
        <f t="shared" si="304"/>
        <v>5000</v>
      </c>
      <c r="N1598">
        <f t="shared" si="305"/>
        <v>4800</v>
      </c>
      <c r="O1598" s="20">
        <f t="shared" si="305"/>
        <v>4608</v>
      </c>
      <c r="P1598">
        <f t="shared" si="305"/>
        <v>4423.68</v>
      </c>
      <c r="Q1598" s="20">
        <f t="shared" si="305"/>
        <v>4246.7328000000007</v>
      </c>
      <c r="R1598" s="21">
        <f t="shared" ca="1" si="306"/>
        <v>458795000</v>
      </c>
      <c r="S1598">
        <f t="shared" ca="1" si="307"/>
        <v>418421040</v>
      </c>
      <c r="T1598" s="21">
        <f t="shared" ca="1" si="308"/>
        <v>381599988.48000002</v>
      </c>
      <c r="U1598">
        <f t="shared" ca="1" si="309"/>
        <v>348019189.49376005</v>
      </c>
      <c r="V1598" s="21">
        <f t="shared" ca="1" si="310"/>
        <v>334098421.91400969</v>
      </c>
      <c r="W1598" s="17">
        <f t="shared" ca="1" si="311"/>
        <v>-568666155.90852904</v>
      </c>
    </row>
    <row r="1599" spans="6:23" x14ac:dyDescent="0.3">
      <c r="F1599">
        <v>1597</v>
      </c>
      <c r="G1599">
        <f t="shared" ca="1" si="300"/>
        <v>0.17865652635271811</v>
      </c>
      <c r="H1599" s="19">
        <f t="shared" ca="1" si="301"/>
        <v>112385</v>
      </c>
      <c r="I1599">
        <f t="shared" ca="1" si="302"/>
        <v>106765.75</v>
      </c>
      <c r="J1599" s="19">
        <f t="shared" ca="1" si="302"/>
        <v>101427.46249999999</v>
      </c>
      <c r="K1599">
        <f t="shared" ca="1" si="302"/>
        <v>96356.089374999996</v>
      </c>
      <c r="L1599" s="19">
        <f t="shared" ca="1" si="303"/>
        <v>96356.089374999996</v>
      </c>
      <c r="M1599" s="20">
        <f t="shared" si="304"/>
        <v>5000</v>
      </c>
      <c r="N1599">
        <f t="shared" si="305"/>
        <v>4800</v>
      </c>
      <c r="O1599" s="20">
        <f t="shared" si="305"/>
        <v>4608</v>
      </c>
      <c r="P1599">
        <f t="shared" si="305"/>
        <v>4423.68</v>
      </c>
      <c r="Q1599" s="20">
        <f t="shared" si="305"/>
        <v>4246.7328000000007</v>
      </c>
      <c r="R1599" s="21">
        <f t="shared" ca="1" si="306"/>
        <v>561925000</v>
      </c>
      <c r="S1599">
        <f t="shared" ca="1" si="307"/>
        <v>512475600</v>
      </c>
      <c r="T1599" s="21">
        <f t="shared" ca="1" si="308"/>
        <v>467377747.19999999</v>
      </c>
      <c r="U1599">
        <f t="shared" ca="1" si="309"/>
        <v>426248505.44639999</v>
      </c>
      <c r="V1599" s="21">
        <f t="shared" ca="1" si="310"/>
        <v>409198565.22854406</v>
      </c>
      <c r="W1599" s="17">
        <f t="shared" ca="1" si="311"/>
        <v>-269402957.00454521</v>
      </c>
    </row>
    <row r="1600" spans="6:23" x14ac:dyDescent="0.3">
      <c r="F1600">
        <v>1598</v>
      </c>
      <c r="G1600">
        <f t="shared" ca="1" si="300"/>
        <v>0.43848897834361067</v>
      </c>
      <c r="H1600" s="19">
        <f t="shared" ca="1" si="301"/>
        <v>135356</v>
      </c>
      <c r="I1600">
        <f t="shared" ca="1" si="302"/>
        <v>128588.2</v>
      </c>
      <c r="J1600" s="19">
        <f t="shared" ca="1" si="302"/>
        <v>122158.79</v>
      </c>
      <c r="K1600">
        <f t="shared" ca="1" si="302"/>
        <v>116050.8505</v>
      </c>
      <c r="L1600" s="19">
        <f t="shared" ca="1" si="303"/>
        <v>116050.8505</v>
      </c>
      <c r="M1600" s="20">
        <f t="shared" si="304"/>
        <v>5000</v>
      </c>
      <c r="N1600">
        <f t="shared" si="305"/>
        <v>4800</v>
      </c>
      <c r="O1600" s="20">
        <f t="shared" si="305"/>
        <v>4608</v>
      </c>
      <c r="P1600">
        <f t="shared" si="305"/>
        <v>4423.68</v>
      </c>
      <c r="Q1600" s="20">
        <f t="shared" si="305"/>
        <v>4246.7328000000007</v>
      </c>
      <c r="R1600" s="21">
        <f t="shared" ca="1" si="306"/>
        <v>676780000</v>
      </c>
      <c r="S1600">
        <f t="shared" ca="1" si="307"/>
        <v>617223360</v>
      </c>
      <c r="T1600" s="21">
        <f t="shared" ca="1" si="308"/>
        <v>562907704.31999993</v>
      </c>
      <c r="U1600">
        <f t="shared" ca="1" si="309"/>
        <v>513371826.33984005</v>
      </c>
      <c r="V1600" s="21">
        <f t="shared" ca="1" si="310"/>
        <v>492836953.28624648</v>
      </c>
      <c r="W1600" s="17">
        <f t="shared" ca="1" si="311"/>
        <v>63883911.124196053</v>
      </c>
    </row>
    <row r="1601" spans="6:23" x14ac:dyDescent="0.3">
      <c r="F1601">
        <v>1599</v>
      </c>
      <c r="G1601">
        <f t="shared" ca="1" si="300"/>
        <v>0.84058379099347458</v>
      </c>
      <c r="H1601" s="19">
        <f t="shared" ca="1" si="301"/>
        <v>169906</v>
      </c>
      <c r="I1601">
        <f t="shared" ca="1" si="302"/>
        <v>161410.70000000001</v>
      </c>
      <c r="J1601" s="19">
        <f t="shared" ca="1" si="302"/>
        <v>153340.16500000001</v>
      </c>
      <c r="K1601">
        <f t="shared" ca="1" si="302"/>
        <v>145673.15674999999</v>
      </c>
      <c r="L1601" s="19">
        <f t="shared" ca="1" si="303"/>
        <v>145673.15674999999</v>
      </c>
      <c r="M1601" s="20">
        <f t="shared" si="304"/>
        <v>5000</v>
      </c>
      <c r="N1601">
        <f t="shared" si="305"/>
        <v>4800</v>
      </c>
      <c r="O1601" s="20">
        <f t="shared" si="305"/>
        <v>4608</v>
      </c>
      <c r="P1601">
        <f t="shared" si="305"/>
        <v>4423.68</v>
      </c>
      <c r="Q1601" s="20">
        <f t="shared" si="305"/>
        <v>4246.7328000000007</v>
      </c>
      <c r="R1601" s="21">
        <f t="shared" ca="1" si="306"/>
        <v>849530000</v>
      </c>
      <c r="S1601">
        <f t="shared" ca="1" si="307"/>
        <v>774771360</v>
      </c>
      <c r="T1601" s="21">
        <f t="shared" ca="1" si="308"/>
        <v>706591480.32000005</v>
      </c>
      <c r="U1601">
        <f t="shared" ca="1" si="309"/>
        <v>644411430.05184007</v>
      </c>
      <c r="V1601" s="21">
        <f t="shared" ca="1" si="310"/>
        <v>618634972.84976649</v>
      </c>
      <c r="W1601" s="17">
        <f t="shared" ca="1" si="311"/>
        <v>565170807.37808228</v>
      </c>
    </row>
    <row r="1602" spans="6:23" x14ac:dyDescent="0.3">
      <c r="F1602">
        <v>1600</v>
      </c>
      <c r="G1602">
        <f t="shared" ca="1" si="300"/>
        <v>0.79193299232356884</v>
      </c>
      <c r="H1602" s="19">
        <f t="shared" ca="1" si="301"/>
        <v>164394</v>
      </c>
      <c r="I1602">
        <f t="shared" ca="1" si="302"/>
        <v>156174.29999999999</v>
      </c>
      <c r="J1602" s="19">
        <f t="shared" ca="1" si="302"/>
        <v>148365.58499999999</v>
      </c>
      <c r="K1602">
        <f t="shared" ca="1" si="302"/>
        <v>140947.30575</v>
      </c>
      <c r="L1602" s="19">
        <f t="shared" ca="1" si="303"/>
        <v>140947.30575</v>
      </c>
      <c r="M1602" s="20">
        <f t="shared" si="304"/>
        <v>5000</v>
      </c>
      <c r="N1602">
        <f t="shared" si="305"/>
        <v>4800</v>
      </c>
      <c r="O1602" s="20">
        <f t="shared" si="305"/>
        <v>4608</v>
      </c>
      <c r="P1602">
        <f t="shared" si="305"/>
        <v>4423.68</v>
      </c>
      <c r="Q1602" s="20">
        <f t="shared" si="305"/>
        <v>4246.7328000000007</v>
      </c>
      <c r="R1602" s="21">
        <f t="shared" ca="1" si="306"/>
        <v>821970000</v>
      </c>
      <c r="S1602">
        <f t="shared" ca="1" si="307"/>
        <v>749636640</v>
      </c>
      <c r="T1602" s="21">
        <f t="shared" ca="1" si="308"/>
        <v>683668615.67999995</v>
      </c>
      <c r="U1602">
        <f t="shared" ca="1" si="309"/>
        <v>623505777.5001601</v>
      </c>
      <c r="V1602" s="21">
        <f t="shared" ca="1" si="310"/>
        <v>598565546.40015364</v>
      </c>
      <c r="W1602" s="17">
        <f t="shared" ca="1" si="311"/>
        <v>485197048.41566753</v>
      </c>
    </row>
    <row r="1603" spans="6:23" x14ac:dyDescent="0.3">
      <c r="F1603">
        <v>1601</v>
      </c>
      <c r="G1603">
        <f t="shared" ca="1" si="300"/>
        <v>0.12054526358094186</v>
      </c>
      <c r="H1603" s="19">
        <f t="shared" ca="1" si="301"/>
        <v>104832</v>
      </c>
      <c r="I1603">
        <f t="shared" ca="1" si="302"/>
        <v>99590.399999999994</v>
      </c>
      <c r="J1603" s="19">
        <f t="shared" ca="1" si="302"/>
        <v>94610.87999999999</v>
      </c>
      <c r="K1603">
        <f t="shared" ca="1" si="302"/>
        <v>89880.335999999996</v>
      </c>
      <c r="L1603" s="19">
        <f t="shared" ca="1" si="303"/>
        <v>89880.335999999996</v>
      </c>
      <c r="M1603" s="20">
        <f t="shared" si="304"/>
        <v>5000</v>
      </c>
      <c r="N1603">
        <f t="shared" si="305"/>
        <v>4800</v>
      </c>
      <c r="O1603" s="20">
        <f t="shared" si="305"/>
        <v>4608</v>
      </c>
      <c r="P1603">
        <f t="shared" si="305"/>
        <v>4423.68</v>
      </c>
      <c r="Q1603" s="20">
        <f t="shared" ref="Q1603:Q1666" si="312">P1603-$B$8*P1603</f>
        <v>4246.7328000000007</v>
      </c>
      <c r="R1603" s="21">
        <f t="shared" ca="1" si="306"/>
        <v>524160000</v>
      </c>
      <c r="S1603">
        <f t="shared" ca="1" si="307"/>
        <v>478033920</v>
      </c>
      <c r="T1603" s="21">
        <f t="shared" ca="1" si="308"/>
        <v>435966935.03999996</v>
      </c>
      <c r="U1603">
        <f t="shared" ca="1" si="309"/>
        <v>397601844.75647998</v>
      </c>
      <c r="V1603" s="21">
        <f t="shared" ca="1" si="310"/>
        <v>381697770.96622086</v>
      </c>
      <c r="W1603" s="17">
        <f t="shared" ca="1" si="311"/>
        <v>-378989640.86577797</v>
      </c>
    </row>
    <row r="1604" spans="6:23" x14ac:dyDescent="0.3">
      <c r="F1604">
        <v>1602</v>
      </c>
      <c r="G1604">
        <f t="shared" ref="G1604:G1667" ca="1" si="313">RAND()</f>
        <v>0.53701154974766485</v>
      </c>
      <c r="H1604" s="19">
        <f t="shared" ref="H1604:H1667" ca="1" si="314">ROUND(_xlfn.NORM.INV(G1604,$B$4,$B$5),0)</f>
        <v>142787</v>
      </c>
      <c r="I1604">
        <f t="shared" ref="I1604:K1667" ca="1" si="315">H1604-$B$7*H1604</f>
        <v>135647.65</v>
      </c>
      <c r="J1604" s="19">
        <f t="shared" ca="1" si="315"/>
        <v>128865.26749999999</v>
      </c>
      <c r="K1604">
        <f t="shared" ca="1" si="315"/>
        <v>122422.00412499999</v>
      </c>
      <c r="L1604" s="19">
        <f t="shared" ref="L1604:L1667" ca="1" si="316">J1604-$B$7*J1604</f>
        <v>122422.00412499999</v>
      </c>
      <c r="M1604" s="20">
        <f t="shared" ref="M1604:M1667" si="317">$B$3</f>
        <v>5000</v>
      </c>
      <c r="N1604">
        <f t="shared" ref="N1604:Q1667" si="318">M1604-$B$8*M1604</f>
        <v>4800</v>
      </c>
      <c r="O1604" s="20">
        <f t="shared" si="318"/>
        <v>4608</v>
      </c>
      <c r="P1604">
        <f t="shared" si="318"/>
        <v>4423.68</v>
      </c>
      <c r="Q1604" s="20">
        <f t="shared" si="312"/>
        <v>4246.7328000000007</v>
      </c>
      <c r="R1604" s="21">
        <f t="shared" ref="R1604:R1667" ca="1" si="319">H1604*M1604</f>
        <v>713935000</v>
      </c>
      <c r="S1604">
        <f t="shared" ref="S1604:S1667" ca="1" si="320">I1604*N1604</f>
        <v>651108720</v>
      </c>
      <c r="T1604" s="21">
        <f t="shared" ref="T1604:T1667" ca="1" si="321">J1604*O1604</f>
        <v>593811152.63999999</v>
      </c>
      <c r="U1604">
        <f t="shared" ref="U1604:U1667" ca="1" si="322">K1604*P1604</f>
        <v>541555771.20767999</v>
      </c>
      <c r="V1604" s="21">
        <f t="shared" ref="V1604:V1667" ca="1" si="323">L1604*Q1604</f>
        <v>519893540.35937285</v>
      </c>
      <c r="W1604" s="17">
        <f t="shared" ref="W1604:W1667" ca="1" si="324">NPV($B$6,R1604,S1604,T1604,U1604,V1604)-$B$2</f>
        <v>171700493.64409876</v>
      </c>
    </row>
    <row r="1605" spans="6:23" x14ac:dyDescent="0.3">
      <c r="F1605">
        <v>1603</v>
      </c>
      <c r="G1605">
        <f t="shared" ca="1" si="313"/>
        <v>8.4284508227468469E-2</v>
      </c>
      <c r="H1605" s="19">
        <f t="shared" ca="1" si="314"/>
        <v>98696</v>
      </c>
      <c r="I1605">
        <f t="shared" ca="1" si="315"/>
        <v>93761.2</v>
      </c>
      <c r="J1605" s="19">
        <f t="shared" ca="1" si="315"/>
        <v>89073.14</v>
      </c>
      <c r="K1605">
        <f t="shared" ca="1" si="315"/>
        <v>84619.482999999993</v>
      </c>
      <c r="L1605" s="19">
        <f t="shared" ca="1" si="316"/>
        <v>84619.482999999993</v>
      </c>
      <c r="M1605" s="20">
        <f t="shared" si="317"/>
        <v>5000</v>
      </c>
      <c r="N1605">
        <f t="shared" si="318"/>
        <v>4800</v>
      </c>
      <c r="O1605" s="20">
        <f t="shared" si="318"/>
        <v>4608</v>
      </c>
      <c r="P1605">
        <f t="shared" si="318"/>
        <v>4423.68</v>
      </c>
      <c r="Q1605" s="20">
        <f t="shared" si="312"/>
        <v>4246.7328000000007</v>
      </c>
      <c r="R1605" s="21">
        <f t="shared" ca="1" si="319"/>
        <v>493480000</v>
      </c>
      <c r="S1605">
        <f t="shared" ca="1" si="320"/>
        <v>450053760</v>
      </c>
      <c r="T1605" s="21">
        <f t="shared" ca="1" si="321"/>
        <v>410449029.12</v>
      </c>
      <c r="U1605">
        <f t="shared" ca="1" si="322"/>
        <v>374329514.55743998</v>
      </c>
      <c r="V1605" s="21">
        <f t="shared" ca="1" si="323"/>
        <v>359356333.97514242</v>
      </c>
      <c r="W1605" s="17">
        <f t="shared" ca="1" si="324"/>
        <v>-468017032.91827726</v>
      </c>
    </row>
    <row r="1606" spans="6:23" x14ac:dyDescent="0.3">
      <c r="F1606">
        <v>1604</v>
      </c>
      <c r="G1606">
        <f t="shared" ca="1" si="313"/>
        <v>0.60424543879726422</v>
      </c>
      <c r="H1606" s="19">
        <f t="shared" ca="1" si="314"/>
        <v>147931</v>
      </c>
      <c r="I1606">
        <f t="shared" ca="1" si="315"/>
        <v>140534.45000000001</v>
      </c>
      <c r="J1606" s="19">
        <f t="shared" ca="1" si="315"/>
        <v>133507.72750000001</v>
      </c>
      <c r="K1606">
        <f t="shared" ca="1" si="315"/>
        <v>126832.34112500001</v>
      </c>
      <c r="L1606" s="19">
        <f t="shared" ca="1" si="316"/>
        <v>126832.34112500001</v>
      </c>
      <c r="M1606" s="20">
        <f t="shared" si="317"/>
        <v>5000</v>
      </c>
      <c r="N1606">
        <f t="shared" si="318"/>
        <v>4800</v>
      </c>
      <c r="O1606" s="20">
        <f t="shared" si="318"/>
        <v>4608</v>
      </c>
      <c r="P1606">
        <f t="shared" si="318"/>
        <v>4423.68</v>
      </c>
      <c r="Q1606" s="20">
        <f t="shared" si="312"/>
        <v>4246.7328000000007</v>
      </c>
      <c r="R1606" s="21">
        <f t="shared" ca="1" si="319"/>
        <v>739655000</v>
      </c>
      <c r="S1606">
        <f t="shared" ca="1" si="320"/>
        <v>674565360</v>
      </c>
      <c r="T1606" s="21">
        <f t="shared" ca="1" si="321"/>
        <v>615203608.32000005</v>
      </c>
      <c r="U1606">
        <f t="shared" ca="1" si="322"/>
        <v>561065690.78784001</v>
      </c>
      <c r="V1606" s="21">
        <f t="shared" ca="1" si="323"/>
        <v>538623063.15632653</v>
      </c>
      <c r="W1606" s="17">
        <f t="shared" ca="1" si="324"/>
        <v>246334930.52774525</v>
      </c>
    </row>
    <row r="1607" spans="6:23" x14ac:dyDescent="0.3">
      <c r="F1607">
        <v>1605</v>
      </c>
      <c r="G1607">
        <f t="shared" ca="1" si="313"/>
        <v>0.46267042515472789</v>
      </c>
      <c r="H1607" s="19">
        <f t="shared" ca="1" si="314"/>
        <v>137189</v>
      </c>
      <c r="I1607">
        <f t="shared" ca="1" si="315"/>
        <v>130329.55</v>
      </c>
      <c r="J1607" s="19">
        <f t="shared" ca="1" si="315"/>
        <v>123813.07250000001</v>
      </c>
      <c r="K1607">
        <f t="shared" ca="1" si="315"/>
        <v>117622.418875</v>
      </c>
      <c r="L1607" s="19">
        <f t="shared" ca="1" si="316"/>
        <v>117622.418875</v>
      </c>
      <c r="M1607" s="20">
        <f t="shared" si="317"/>
        <v>5000</v>
      </c>
      <c r="N1607">
        <f t="shared" si="318"/>
        <v>4800</v>
      </c>
      <c r="O1607" s="20">
        <f t="shared" si="318"/>
        <v>4608</v>
      </c>
      <c r="P1607">
        <f t="shared" si="318"/>
        <v>4423.68</v>
      </c>
      <c r="Q1607" s="20">
        <f t="shared" si="312"/>
        <v>4246.7328000000007</v>
      </c>
      <c r="R1607" s="21">
        <f t="shared" ca="1" si="319"/>
        <v>685945000</v>
      </c>
      <c r="S1607">
        <f t="shared" ca="1" si="320"/>
        <v>625581840</v>
      </c>
      <c r="T1607" s="21">
        <f t="shared" ca="1" si="321"/>
        <v>570530638.08000004</v>
      </c>
      <c r="U1607">
        <f t="shared" ca="1" si="322"/>
        <v>520323941.92896003</v>
      </c>
      <c r="V1607" s="21">
        <f t="shared" ca="1" si="323"/>
        <v>499510984.25180167</v>
      </c>
      <c r="W1607" s="17">
        <f t="shared" ca="1" si="324"/>
        <v>90478958.326319933</v>
      </c>
    </row>
    <row r="1608" spans="6:23" x14ac:dyDescent="0.3">
      <c r="F1608">
        <v>1606</v>
      </c>
      <c r="G1608">
        <f t="shared" ca="1" si="313"/>
        <v>0.9496641391819286</v>
      </c>
      <c r="H1608" s="19">
        <f t="shared" ca="1" si="314"/>
        <v>189248</v>
      </c>
      <c r="I1608">
        <f t="shared" ca="1" si="315"/>
        <v>179785.60000000001</v>
      </c>
      <c r="J1608" s="19">
        <f t="shared" ca="1" si="315"/>
        <v>170796.32</v>
      </c>
      <c r="K1608">
        <f t="shared" ca="1" si="315"/>
        <v>162256.50400000002</v>
      </c>
      <c r="L1608" s="19">
        <f t="shared" ca="1" si="316"/>
        <v>162256.50400000002</v>
      </c>
      <c r="M1608" s="20">
        <f t="shared" si="317"/>
        <v>5000</v>
      </c>
      <c r="N1608">
        <f t="shared" si="318"/>
        <v>4800</v>
      </c>
      <c r="O1608" s="20">
        <f t="shared" si="318"/>
        <v>4608</v>
      </c>
      <c r="P1608">
        <f t="shared" si="318"/>
        <v>4423.68</v>
      </c>
      <c r="Q1608" s="20">
        <f t="shared" si="312"/>
        <v>4246.7328000000007</v>
      </c>
      <c r="R1608" s="21">
        <f t="shared" ca="1" si="319"/>
        <v>946240000</v>
      </c>
      <c r="S1608">
        <f t="shared" ca="1" si="320"/>
        <v>862970880</v>
      </c>
      <c r="T1608" s="21">
        <f t="shared" ca="1" si="321"/>
        <v>787029442.56000006</v>
      </c>
      <c r="U1608">
        <f t="shared" ca="1" si="322"/>
        <v>717770851.61472011</v>
      </c>
      <c r="V1608" s="21">
        <f t="shared" ca="1" si="323"/>
        <v>689060017.55013132</v>
      </c>
      <c r="W1608" s="17">
        <f t="shared" ca="1" si="324"/>
        <v>845804415.11593056</v>
      </c>
    </row>
    <row r="1609" spans="6:23" x14ac:dyDescent="0.3">
      <c r="F1609">
        <v>1607</v>
      </c>
      <c r="G1609">
        <f t="shared" ca="1" si="313"/>
        <v>0.55805640554333502</v>
      </c>
      <c r="H1609" s="19">
        <f t="shared" ca="1" si="314"/>
        <v>144381</v>
      </c>
      <c r="I1609">
        <f t="shared" ca="1" si="315"/>
        <v>137161.95000000001</v>
      </c>
      <c r="J1609" s="19">
        <f t="shared" ca="1" si="315"/>
        <v>130303.85250000001</v>
      </c>
      <c r="K1609">
        <f t="shared" ca="1" si="315"/>
        <v>123788.65987500001</v>
      </c>
      <c r="L1609" s="19">
        <f t="shared" ca="1" si="316"/>
        <v>123788.65987500001</v>
      </c>
      <c r="M1609" s="20">
        <f t="shared" si="317"/>
        <v>5000</v>
      </c>
      <c r="N1609">
        <f t="shared" si="318"/>
        <v>4800</v>
      </c>
      <c r="O1609" s="20">
        <f t="shared" si="318"/>
        <v>4608</v>
      </c>
      <c r="P1609">
        <f t="shared" si="318"/>
        <v>4423.68</v>
      </c>
      <c r="Q1609" s="20">
        <f t="shared" si="312"/>
        <v>4246.7328000000007</v>
      </c>
      <c r="R1609" s="21">
        <f t="shared" ca="1" si="319"/>
        <v>721905000</v>
      </c>
      <c r="S1609">
        <f t="shared" ca="1" si="320"/>
        <v>658377360</v>
      </c>
      <c r="T1609" s="21">
        <f t="shared" ca="1" si="321"/>
        <v>600440152.32000005</v>
      </c>
      <c r="U1609">
        <f t="shared" ca="1" si="322"/>
        <v>547601418.91584015</v>
      </c>
      <c r="V1609" s="21">
        <f t="shared" ca="1" si="323"/>
        <v>525697362.15920651</v>
      </c>
      <c r="W1609" s="17">
        <f t="shared" ca="1" si="324"/>
        <v>194827883.30050063</v>
      </c>
    </row>
    <row r="1610" spans="6:23" x14ac:dyDescent="0.3">
      <c r="F1610">
        <v>1608</v>
      </c>
      <c r="G1610">
        <f t="shared" ca="1" si="313"/>
        <v>0.11124011917158649</v>
      </c>
      <c r="H1610" s="19">
        <f t="shared" ca="1" si="314"/>
        <v>103401</v>
      </c>
      <c r="I1610">
        <f t="shared" ca="1" si="315"/>
        <v>98230.95</v>
      </c>
      <c r="J1610" s="19">
        <f t="shared" ca="1" si="315"/>
        <v>93319.402499999997</v>
      </c>
      <c r="K1610">
        <f t="shared" ca="1" si="315"/>
        <v>88653.432375000004</v>
      </c>
      <c r="L1610" s="19">
        <f t="shared" ca="1" si="316"/>
        <v>88653.432375000004</v>
      </c>
      <c r="M1610" s="20">
        <f t="shared" si="317"/>
        <v>5000</v>
      </c>
      <c r="N1610">
        <f t="shared" si="318"/>
        <v>4800</v>
      </c>
      <c r="O1610" s="20">
        <f t="shared" si="318"/>
        <v>4608</v>
      </c>
      <c r="P1610">
        <f t="shared" si="318"/>
        <v>4423.68</v>
      </c>
      <c r="Q1610" s="20">
        <f t="shared" si="312"/>
        <v>4246.7328000000007</v>
      </c>
      <c r="R1610" s="21">
        <f t="shared" ca="1" si="319"/>
        <v>517005000</v>
      </c>
      <c r="S1610">
        <f t="shared" ca="1" si="320"/>
        <v>471508560</v>
      </c>
      <c r="T1610" s="21">
        <f t="shared" ca="1" si="321"/>
        <v>430015806.71999997</v>
      </c>
      <c r="U1610">
        <f t="shared" ca="1" si="322"/>
        <v>392174415.72864002</v>
      </c>
      <c r="V1610" s="21">
        <f t="shared" ca="1" si="323"/>
        <v>376487439.09949446</v>
      </c>
      <c r="W1610" s="17">
        <f t="shared" ca="1" si="324"/>
        <v>-399752059.05794334</v>
      </c>
    </row>
    <row r="1611" spans="6:23" x14ac:dyDescent="0.3">
      <c r="F1611">
        <v>1609</v>
      </c>
      <c r="G1611">
        <f t="shared" ca="1" si="313"/>
        <v>0.65602981369143398</v>
      </c>
      <c r="H1611" s="19">
        <f t="shared" ca="1" si="314"/>
        <v>152050</v>
      </c>
      <c r="I1611">
        <f t="shared" ca="1" si="315"/>
        <v>144447.5</v>
      </c>
      <c r="J1611" s="19">
        <f t="shared" ca="1" si="315"/>
        <v>137225.125</v>
      </c>
      <c r="K1611">
        <f t="shared" ca="1" si="315"/>
        <v>130363.86874999999</v>
      </c>
      <c r="L1611" s="19">
        <f t="shared" ca="1" si="316"/>
        <v>130363.86874999999</v>
      </c>
      <c r="M1611" s="20">
        <f t="shared" si="317"/>
        <v>5000</v>
      </c>
      <c r="N1611">
        <f t="shared" si="318"/>
        <v>4800</v>
      </c>
      <c r="O1611" s="20">
        <f t="shared" si="318"/>
        <v>4608</v>
      </c>
      <c r="P1611">
        <f t="shared" si="318"/>
        <v>4423.68</v>
      </c>
      <c r="Q1611" s="20">
        <f t="shared" si="312"/>
        <v>4246.7328000000007</v>
      </c>
      <c r="R1611" s="21">
        <f t="shared" ca="1" si="319"/>
        <v>760250000</v>
      </c>
      <c r="S1611">
        <f t="shared" ca="1" si="320"/>
        <v>693348000</v>
      </c>
      <c r="T1611" s="21">
        <f t="shared" ca="1" si="321"/>
        <v>632333376</v>
      </c>
      <c r="U1611">
        <f t="shared" ca="1" si="322"/>
        <v>576688038.91200006</v>
      </c>
      <c r="V1611" s="21">
        <f t="shared" ca="1" si="323"/>
        <v>553620517.35552001</v>
      </c>
      <c r="W1611" s="17">
        <f t="shared" ca="1" si="324"/>
        <v>306097614.33873653</v>
      </c>
    </row>
    <row r="1612" spans="6:23" x14ac:dyDescent="0.3">
      <c r="F1612">
        <v>1610</v>
      </c>
      <c r="G1612">
        <f t="shared" ca="1" si="313"/>
        <v>0.8147280877154971</v>
      </c>
      <c r="H1612" s="19">
        <f t="shared" ca="1" si="314"/>
        <v>166864</v>
      </c>
      <c r="I1612">
        <f t="shared" ca="1" si="315"/>
        <v>158520.79999999999</v>
      </c>
      <c r="J1612" s="19">
        <f t="shared" ca="1" si="315"/>
        <v>150594.75999999998</v>
      </c>
      <c r="K1612">
        <f t="shared" ca="1" si="315"/>
        <v>143065.02199999997</v>
      </c>
      <c r="L1612" s="19">
        <f t="shared" ca="1" si="316"/>
        <v>143065.02199999997</v>
      </c>
      <c r="M1612" s="20">
        <f t="shared" si="317"/>
        <v>5000</v>
      </c>
      <c r="N1612">
        <f t="shared" si="318"/>
        <v>4800</v>
      </c>
      <c r="O1612" s="20">
        <f t="shared" si="318"/>
        <v>4608</v>
      </c>
      <c r="P1612">
        <f t="shared" si="318"/>
        <v>4423.68</v>
      </c>
      <c r="Q1612" s="20">
        <f t="shared" si="312"/>
        <v>4246.7328000000007</v>
      </c>
      <c r="R1612" s="21">
        <f t="shared" ca="1" si="319"/>
        <v>834320000</v>
      </c>
      <c r="S1612">
        <f t="shared" ca="1" si="320"/>
        <v>760899840</v>
      </c>
      <c r="T1612" s="21">
        <f t="shared" ca="1" si="321"/>
        <v>693940654.07999992</v>
      </c>
      <c r="U1612">
        <f t="shared" ca="1" si="322"/>
        <v>632873876.52095985</v>
      </c>
      <c r="V1612" s="21">
        <f t="shared" ca="1" si="323"/>
        <v>607558921.46012151</v>
      </c>
      <c r="W1612" s="17">
        <f t="shared" ca="1" si="324"/>
        <v>521034346.06391907</v>
      </c>
    </row>
    <row r="1613" spans="6:23" x14ac:dyDescent="0.3">
      <c r="F1613">
        <v>1611</v>
      </c>
      <c r="G1613">
        <f t="shared" ca="1" si="313"/>
        <v>0.38080652755794131</v>
      </c>
      <c r="H1613" s="19">
        <f t="shared" ca="1" si="314"/>
        <v>130899</v>
      </c>
      <c r="I1613">
        <f t="shared" ca="1" si="315"/>
        <v>124354.05</v>
      </c>
      <c r="J1613" s="19">
        <f t="shared" ca="1" si="315"/>
        <v>118136.3475</v>
      </c>
      <c r="K1613">
        <f t="shared" ca="1" si="315"/>
        <v>112229.530125</v>
      </c>
      <c r="L1613" s="19">
        <f t="shared" ca="1" si="316"/>
        <v>112229.530125</v>
      </c>
      <c r="M1613" s="20">
        <f t="shared" si="317"/>
        <v>5000</v>
      </c>
      <c r="N1613">
        <f t="shared" si="318"/>
        <v>4800</v>
      </c>
      <c r="O1613" s="20">
        <f t="shared" si="318"/>
        <v>4608</v>
      </c>
      <c r="P1613">
        <f t="shared" si="318"/>
        <v>4423.68</v>
      </c>
      <c r="Q1613" s="20">
        <f t="shared" si="312"/>
        <v>4246.7328000000007</v>
      </c>
      <c r="R1613" s="21">
        <f t="shared" ca="1" si="319"/>
        <v>654495000</v>
      </c>
      <c r="S1613">
        <f t="shared" ca="1" si="320"/>
        <v>596899440</v>
      </c>
      <c r="T1613" s="21">
        <f t="shared" ca="1" si="321"/>
        <v>544372289.27999997</v>
      </c>
      <c r="U1613">
        <f t="shared" ca="1" si="322"/>
        <v>496467527.82336003</v>
      </c>
      <c r="V1613" s="21">
        <f t="shared" ca="1" si="323"/>
        <v>476608826.71042567</v>
      </c>
      <c r="W1613" s="17">
        <f t="shared" ca="1" si="324"/>
        <v>-782823.94392418861</v>
      </c>
    </row>
    <row r="1614" spans="6:23" x14ac:dyDescent="0.3">
      <c r="F1614">
        <v>1612</v>
      </c>
      <c r="G1614">
        <f t="shared" ca="1" si="313"/>
        <v>0.53851711152902226</v>
      </c>
      <c r="H1614" s="19">
        <f t="shared" ca="1" si="314"/>
        <v>142901</v>
      </c>
      <c r="I1614">
        <f t="shared" ca="1" si="315"/>
        <v>135755.95000000001</v>
      </c>
      <c r="J1614" s="19">
        <f t="shared" ca="1" si="315"/>
        <v>128968.15250000001</v>
      </c>
      <c r="K1614">
        <f t="shared" ca="1" si="315"/>
        <v>122519.744875</v>
      </c>
      <c r="L1614" s="19">
        <f t="shared" ca="1" si="316"/>
        <v>122519.744875</v>
      </c>
      <c r="M1614" s="20">
        <f t="shared" si="317"/>
        <v>5000</v>
      </c>
      <c r="N1614">
        <f t="shared" si="318"/>
        <v>4800</v>
      </c>
      <c r="O1614" s="20">
        <f t="shared" si="318"/>
        <v>4608</v>
      </c>
      <c r="P1614">
        <f t="shared" si="318"/>
        <v>4423.68</v>
      </c>
      <c r="Q1614" s="20">
        <f t="shared" si="312"/>
        <v>4246.7328000000007</v>
      </c>
      <c r="R1614" s="21">
        <f t="shared" ca="1" si="319"/>
        <v>714505000</v>
      </c>
      <c r="S1614">
        <f t="shared" ca="1" si="320"/>
        <v>651628560</v>
      </c>
      <c r="T1614" s="21">
        <f t="shared" ca="1" si="321"/>
        <v>594285246.72000003</v>
      </c>
      <c r="U1614">
        <f t="shared" ca="1" si="322"/>
        <v>541988145.00864005</v>
      </c>
      <c r="V1614" s="21">
        <f t="shared" ca="1" si="323"/>
        <v>520308619.20829451</v>
      </c>
      <c r="W1614" s="17">
        <f t="shared" ca="1" si="324"/>
        <v>173354522.76632571</v>
      </c>
    </row>
    <row r="1615" spans="6:23" x14ac:dyDescent="0.3">
      <c r="F1615">
        <v>1613</v>
      </c>
      <c r="G1615">
        <f t="shared" ca="1" si="313"/>
        <v>0.89557773958704523</v>
      </c>
      <c r="H1615" s="19">
        <f t="shared" ca="1" si="314"/>
        <v>177702</v>
      </c>
      <c r="I1615">
        <f t="shared" ca="1" si="315"/>
        <v>168816.9</v>
      </c>
      <c r="J1615" s="19">
        <f t="shared" ca="1" si="315"/>
        <v>160376.05499999999</v>
      </c>
      <c r="K1615">
        <f t="shared" ca="1" si="315"/>
        <v>152357.25224999999</v>
      </c>
      <c r="L1615" s="19">
        <f t="shared" ca="1" si="316"/>
        <v>152357.25224999999</v>
      </c>
      <c r="M1615" s="20">
        <f t="shared" si="317"/>
        <v>5000</v>
      </c>
      <c r="N1615">
        <f t="shared" si="318"/>
        <v>4800</v>
      </c>
      <c r="O1615" s="20">
        <f t="shared" si="318"/>
        <v>4608</v>
      </c>
      <c r="P1615">
        <f t="shared" si="318"/>
        <v>4423.68</v>
      </c>
      <c r="Q1615" s="20">
        <f t="shared" si="312"/>
        <v>4246.7328000000007</v>
      </c>
      <c r="R1615" s="21">
        <f t="shared" ca="1" si="319"/>
        <v>888510000</v>
      </c>
      <c r="S1615">
        <f t="shared" ca="1" si="320"/>
        <v>810321120</v>
      </c>
      <c r="T1615" s="21">
        <f t="shared" ca="1" si="321"/>
        <v>739012861.43999994</v>
      </c>
      <c r="U1615">
        <f t="shared" ca="1" si="322"/>
        <v>673979729.63328004</v>
      </c>
      <c r="V1615" s="21">
        <f t="shared" ca="1" si="323"/>
        <v>647020540.44794881</v>
      </c>
      <c r="W1615" s="17">
        <f t="shared" ca="1" si="324"/>
        <v>678283184.89458847</v>
      </c>
    </row>
    <row r="1616" spans="6:23" x14ac:dyDescent="0.3">
      <c r="F1616">
        <v>1614</v>
      </c>
      <c r="G1616">
        <f t="shared" ca="1" si="313"/>
        <v>0.15109519845251307</v>
      </c>
      <c r="H1616" s="19">
        <f t="shared" ca="1" si="314"/>
        <v>109048</v>
      </c>
      <c r="I1616">
        <f t="shared" ca="1" si="315"/>
        <v>103595.6</v>
      </c>
      <c r="J1616" s="19">
        <f t="shared" ca="1" si="315"/>
        <v>98415.82</v>
      </c>
      <c r="K1616">
        <f t="shared" ca="1" si="315"/>
        <v>93495.02900000001</v>
      </c>
      <c r="L1616" s="19">
        <f t="shared" ca="1" si="316"/>
        <v>93495.02900000001</v>
      </c>
      <c r="M1616" s="20">
        <f t="shared" si="317"/>
        <v>5000</v>
      </c>
      <c r="N1616">
        <f t="shared" si="318"/>
        <v>4800</v>
      </c>
      <c r="O1616" s="20">
        <f t="shared" si="318"/>
        <v>4608</v>
      </c>
      <c r="P1616">
        <f t="shared" si="318"/>
        <v>4423.68</v>
      </c>
      <c r="Q1616" s="20">
        <f t="shared" si="312"/>
        <v>4246.7328000000007</v>
      </c>
      <c r="R1616" s="21">
        <f t="shared" ca="1" si="319"/>
        <v>545240000</v>
      </c>
      <c r="S1616">
        <f t="shared" ca="1" si="320"/>
        <v>497258880</v>
      </c>
      <c r="T1616" s="21">
        <f t="shared" ca="1" si="321"/>
        <v>453500098.56000006</v>
      </c>
      <c r="U1616">
        <f t="shared" ca="1" si="322"/>
        <v>413592089.88672006</v>
      </c>
      <c r="V1616" s="21">
        <f t="shared" ca="1" si="323"/>
        <v>397048406.2912513</v>
      </c>
      <c r="W1616" s="17">
        <f t="shared" ca="1" si="324"/>
        <v>-317819581.39815474</v>
      </c>
    </row>
    <row r="1617" spans="6:23" x14ac:dyDescent="0.3">
      <c r="F1617">
        <v>1615</v>
      </c>
      <c r="G1617">
        <f t="shared" ca="1" si="313"/>
        <v>0.58155369655774369</v>
      </c>
      <c r="H1617" s="19">
        <f t="shared" ca="1" si="314"/>
        <v>146176</v>
      </c>
      <c r="I1617">
        <f t="shared" ca="1" si="315"/>
        <v>138867.20000000001</v>
      </c>
      <c r="J1617" s="19">
        <f t="shared" ca="1" si="315"/>
        <v>131923.84000000003</v>
      </c>
      <c r="K1617">
        <f t="shared" ca="1" si="315"/>
        <v>125327.64800000003</v>
      </c>
      <c r="L1617" s="19">
        <f t="shared" ca="1" si="316"/>
        <v>125327.64800000003</v>
      </c>
      <c r="M1617" s="20">
        <f t="shared" si="317"/>
        <v>5000</v>
      </c>
      <c r="N1617">
        <f t="shared" si="318"/>
        <v>4800</v>
      </c>
      <c r="O1617" s="20">
        <f t="shared" si="318"/>
        <v>4608</v>
      </c>
      <c r="P1617">
        <f t="shared" si="318"/>
        <v>4423.68</v>
      </c>
      <c r="Q1617" s="20">
        <f t="shared" si="312"/>
        <v>4246.7328000000007</v>
      </c>
      <c r="R1617" s="21">
        <f t="shared" ca="1" si="319"/>
        <v>730880000</v>
      </c>
      <c r="S1617">
        <f t="shared" ca="1" si="320"/>
        <v>666562560</v>
      </c>
      <c r="T1617" s="21">
        <f t="shared" ca="1" si="321"/>
        <v>607905054.72000015</v>
      </c>
      <c r="U1617">
        <f t="shared" ca="1" si="322"/>
        <v>554409409.9046402</v>
      </c>
      <c r="V1617" s="21">
        <f t="shared" ca="1" si="323"/>
        <v>532233033.50845462</v>
      </c>
      <c r="W1617" s="17">
        <f t="shared" ca="1" si="324"/>
        <v>220871587.46188211</v>
      </c>
    </row>
    <row r="1618" spans="6:23" x14ac:dyDescent="0.3">
      <c r="F1618">
        <v>1616</v>
      </c>
      <c r="G1618">
        <f t="shared" ca="1" si="313"/>
        <v>0.81116054481730115</v>
      </c>
      <c r="H1618" s="19">
        <f t="shared" ca="1" si="314"/>
        <v>166465</v>
      </c>
      <c r="I1618">
        <f t="shared" ca="1" si="315"/>
        <v>158141.75</v>
      </c>
      <c r="J1618" s="19">
        <f t="shared" ca="1" si="315"/>
        <v>150234.66250000001</v>
      </c>
      <c r="K1618">
        <f t="shared" ca="1" si="315"/>
        <v>142722.92937500001</v>
      </c>
      <c r="L1618" s="19">
        <f t="shared" ca="1" si="316"/>
        <v>142722.92937500001</v>
      </c>
      <c r="M1618" s="20">
        <f t="shared" si="317"/>
        <v>5000</v>
      </c>
      <c r="N1618">
        <f t="shared" si="318"/>
        <v>4800</v>
      </c>
      <c r="O1618" s="20">
        <f t="shared" si="318"/>
        <v>4608</v>
      </c>
      <c r="P1618">
        <f t="shared" si="318"/>
        <v>4423.68</v>
      </c>
      <c r="Q1618" s="20">
        <f t="shared" si="312"/>
        <v>4246.7328000000007</v>
      </c>
      <c r="R1618" s="21">
        <f t="shared" ca="1" si="319"/>
        <v>832325000</v>
      </c>
      <c r="S1618">
        <f t="shared" ca="1" si="320"/>
        <v>759080400</v>
      </c>
      <c r="T1618" s="21">
        <f t="shared" ca="1" si="321"/>
        <v>692281324.80000007</v>
      </c>
      <c r="U1618">
        <f t="shared" ca="1" si="322"/>
        <v>631360568.21760011</v>
      </c>
      <c r="V1618" s="21">
        <f t="shared" ca="1" si="323"/>
        <v>606106145.48889613</v>
      </c>
      <c r="W1618" s="17">
        <f t="shared" ca="1" si="324"/>
        <v>515245244.13612509</v>
      </c>
    </row>
    <row r="1619" spans="6:23" x14ac:dyDescent="0.3">
      <c r="F1619">
        <v>1617</v>
      </c>
      <c r="G1619">
        <f t="shared" ca="1" si="313"/>
        <v>0.94008125361680273</v>
      </c>
      <c r="H1619" s="19">
        <f t="shared" ca="1" si="314"/>
        <v>186664</v>
      </c>
      <c r="I1619">
        <f t="shared" ca="1" si="315"/>
        <v>177330.8</v>
      </c>
      <c r="J1619" s="19">
        <f t="shared" ca="1" si="315"/>
        <v>168464.25999999998</v>
      </c>
      <c r="K1619">
        <f t="shared" ca="1" si="315"/>
        <v>160041.04699999999</v>
      </c>
      <c r="L1619" s="19">
        <f t="shared" ca="1" si="316"/>
        <v>160041.04699999999</v>
      </c>
      <c r="M1619" s="20">
        <f t="shared" si="317"/>
        <v>5000</v>
      </c>
      <c r="N1619">
        <f t="shared" si="318"/>
        <v>4800</v>
      </c>
      <c r="O1619" s="20">
        <f t="shared" si="318"/>
        <v>4608</v>
      </c>
      <c r="P1619">
        <f t="shared" si="318"/>
        <v>4423.68</v>
      </c>
      <c r="Q1619" s="20">
        <f t="shared" si="312"/>
        <v>4246.7328000000007</v>
      </c>
      <c r="R1619" s="21">
        <f t="shared" ca="1" si="319"/>
        <v>933320000</v>
      </c>
      <c r="S1619">
        <f t="shared" ca="1" si="320"/>
        <v>851187840</v>
      </c>
      <c r="T1619" s="21">
        <f t="shared" ca="1" si="321"/>
        <v>776283310.07999992</v>
      </c>
      <c r="U1619">
        <f t="shared" ca="1" si="322"/>
        <v>707970378.79296005</v>
      </c>
      <c r="V1619" s="21">
        <f t="shared" ca="1" si="323"/>
        <v>679651563.64124167</v>
      </c>
      <c r="W1619" s="17">
        <f t="shared" ca="1" si="324"/>
        <v>808313088.34545183</v>
      </c>
    </row>
    <row r="1620" spans="6:23" x14ac:dyDescent="0.3">
      <c r="F1620">
        <v>1618</v>
      </c>
      <c r="G1620">
        <f t="shared" ca="1" si="313"/>
        <v>0.75578520024413876</v>
      </c>
      <c r="H1620" s="19">
        <f t="shared" ca="1" si="314"/>
        <v>160784</v>
      </c>
      <c r="I1620">
        <f t="shared" ca="1" si="315"/>
        <v>152744.79999999999</v>
      </c>
      <c r="J1620" s="19">
        <f t="shared" ca="1" si="315"/>
        <v>145107.56</v>
      </c>
      <c r="K1620">
        <f t="shared" ca="1" si="315"/>
        <v>137852.182</v>
      </c>
      <c r="L1620" s="19">
        <f t="shared" ca="1" si="316"/>
        <v>137852.182</v>
      </c>
      <c r="M1620" s="20">
        <f t="shared" si="317"/>
        <v>5000</v>
      </c>
      <c r="N1620">
        <f t="shared" si="318"/>
        <v>4800</v>
      </c>
      <c r="O1620" s="20">
        <f t="shared" si="318"/>
        <v>4608</v>
      </c>
      <c r="P1620">
        <f t="shared" si="318"/>
        <v>4423.68</v>
      </c>
      <c r="Q1620" s="20">
        <f t="shared" si="312"/>
        <v>4246.7328000000007</v>
      </c>
      <c r="R1620" s="21">
        <f t="shared" ca="1" si="319"/>
        <v>803920000</v>
      </c>
      <c r="S1620">
        <f t="shared" ca="1" si="320"/>
        <v>733175040</v>
      </c>
      <c r="T1620" s="21">
        <f t="shared" ca="1" si="321"/>
        <v>668655636.48000002</v>
      </c>
      <c r="U1620">
        <f t="shared" ca="1" si="322"/>
        <v>609813940.46976006</v>
      </c>
      <c r="V1620" s="21">
        <f t="shared" ca="1" si="323"/>
        <v>585421382.85096967</v>
      </c>
      <c r="W1620" s="17">
        <f t="shared" ca="1" si="324"/>
        <v>432819459.54514599</v>
      </c>
    </row>
    <row r="1621" spans="6:23" x14ac:dyDescent="0.3">
      <c r="F1621">
        <v>1619</v>
      </c>
      <c r="G1621">
        <f t="shared" ca="1" si="313"/>
        <v>0.6778329266101274</v>
      </c>
      <c r="H1621" s="19">
        <f t="shared" ca="1" si="314"/>
        <v>153849</v>
      </c>
      <c r="I1621">
        <f t="shared" ca="1" si="315"/>
        <v>146156.54999999999</v>
      </c>
      <c r="J1621" s="19">
        <f t="shared" ca="1" si="315"/>
        <v>138848.72249999997</v>
      </c>
      <c r="K1621">
        <f t="shared" ca="1" si="315"/>
        <v>131906.28637499997</v>
      </c>
      <c r="L1621" s="19">
        <f t="shared" ca="1" si="316"/>
        <v>131906.28637499997</v>
      </c>
      <c r="M1621" s="20">
        <f t="shared" si="317"/>
        <v>5000</v>
      </c>
      <c r="N1621">
        <f t="shared" si="318"/>
        <v>4800</v>
      </c>
      <c r="O1621" s="20">
        <f t="shared" si="318"/>
        <v>4608</v>
      </c>
      <c r="P1621">
        <f t="shared" si="318"/>
        <v>4423.68</v>
      </c>
      <c r="Q1621" s="20">
        <f t="shared" si="312"/>
        <v>4246.7328000000007</v>
      </c>
      <c r="R1621" s="21">
        <f t="shared" ca="1" si="319"/>
        <v>769245000</v>
      </c>
      <c r="S1621">
        <f t="shared" ca="1" si="320"/>
        <v>701551440</v>
      </c>
      <c r="T1621" s="21">
        <f t="shared" ca="1" si="321"/>
        <v>639814913.27999985</v>
      </c>
      <c r="U1621">
        <f t="shared" ca="1" si="322"/>
        <v>583511200.91135991</v>
      </c>
      <c r="V1621" s="21">
        <f t="shared" ca="1" si="323"/>
        <v>560170752.87490559</v>
      </c>
      <c r="W1621" s="17">
        <f t="shared" ca="1" si="324"/>
        <v>332199354.60966969</v>
      </c>
    </row>
    <row r="1622" spans="6:23" x14ac:dyDescent="0.3">
      <c r="F1622">
        <v>1620</v>
      </c>
      <c r="G1622">
        <f t="shared" ca="1" si="313"/>
        <v>0.78958383176604763</v>
      </c>
      <c r="H1622" s="19">
        <f t="shared" ca="1" si="314"/>
        <v>164149</v>
      </c>
      <c r="I1622">
        <f t="shared" ca="1" si="315"/>
        <v>155941.54999999999</v>
      </c>
      <c r="J1622" s="19">
        <f t="shared" ca="1" si="315"/>
        <v>148144.47249999997</v>
      </c>
      <c r="K1622">
        <f t="shared" ca="1" si="315"/>
        <v>140737.24887499999</v>
      </c>
      <c r="L1622" s="19">
        <f t="shared" ca="1" si="316"/>
        <v>140737.24887499999</v>
      </c>
      <c r="M1622" s="20">
        <f t="shared" si="317"/>
        <v>5000</v>
      </c>
      <c r="N1622">
        <f t="shared" si="318"/>
        <v>4800</v>
      </c>
      <c r="O1622" s="20">
        <f t="shared" si="318"/>
        <v>4608</v>
      </c>
      <c r="P1622">
        <f t="shared" si="318"/>
        <v>4423.68</v>
      </c>
      <c r="Q1622" s="20">
        <f t="shared" si="312"/>
        <v>4246.7328000000007</v>
      </c>
      <c r="R1622" s="21">
        <f t="shared" ca="1" si="319"/>
        <v>820745000</v>
      </c>
      <c r="S1622">
        <f t="shared" ca="1" si="320"/>
        <v>748519440</v>
      </c>
      <c r="T1622" s="21">
        <f t="shared" ca="1" si="321"/>
        <v>682649729.27999985</v>
      </c>
      <c r="U1622">
        <f t="shared" ca="1" si="322"/>
        <v>622576553.10336006</v>
      </c>
      <c r="V1622" s="21">
        <f t="shared" ca="1" si="323"/>
        <v>597673490.97922564</v>
      </c>
      <c r="W1622" s="17">
        <f t="shared" ca="1" si="324"/>
        <v>481642336.7056179</v>
      </c>
    </row>
    <row r="1623" spans="6:23" x14ac:dyDescent="0.3">
      <c r="F1623">
        <v>1621</v>
      </c>
      <c r="G1623">
        <f t="shared" ca="1" si="313"/>
        <v>0.57964199820772633</v>
      </c>
      <c r="H1623" s="19">
        <f t="shared" ca="1" si="314"/>
        <v>146029</v>
      </c>
      <c r="I1623">
        <f t="shared" ca="1" si="315"/>
        <v>138727.54999999999</v>
      </c>
      <c r="J1623" s="19">
        <f t="shared" ca="1" si="315"/>
        <v>131791.17249999999</v>
      </c>
      <c r="K1623">
        <f t="shared" ca="1" si="315"/>
        <v>125201.61387499998</v>
      </c>
      <c r="L1623" s="19">
        <f t="shared" ca="1" si="316"/>
        <v>125201.61387499998</v>
      </c>
      <c r="M1623" s="20">
        <f t="shared" si="317"/>
        <v>5000</v>
      </c>
      <c r="N1623">
        <f t="shared" si="318"/>
        <v>4800</v>
      </c>
      <c r="O1623" s="20">
        <f t="shared" si="318"/>
        <v>4608</v>
      </c>
      <c r="P1623">
        <f t="shared" si="318"/>
        <v>4423.68</v>
      </c>
      <c r="Q1623" s="20">
        <f t="shared" si="312"/>
        <v>4246.7328000000007</v>
      </c>
      <c r="R1623" s="21">
        <f t="shared" ca="1" si="319"/>
        <v>730145000</v>
      </c>
      <c r="S1623">
        <f t="shared" ca="1" si="320"/>
        <v>665892240</v>
      </c>
      <c r="T1623" s="21">
        <f t="shared" ca="1" si="321"/>
        <v>607293722.87999988</v>
      </c>
      <c r="U1623">
        <f t="shared" ca="1" si="322"/>
        <v>553851875.26655996</v>
      </c>
      <c r="V1623" s="21">
        <f t="shared" ca="1" si="323"/>
        <v>531697800.25589758</v>
      </c>
      <c r="W1623" s="17">
        <f t="shared" ca="1" si="324"/>
        <v>218738760.43585205</v>
      </c>
    </row>
    <row r="1624" spans="6:23" x14ac:dyDescent="0.3">
      <c r="F1624">
        <v>1622</v>
      </c>
      <c r="G1624">
        <f t="shared" ca="1" si="313"/>
        <v>0.42170655807276936</v>
      </c>
      <c r="H1624" s="19">
        <f t="shared" ca="1" si="314"/>
        <v>134074</v>
      </c>
      <c r="I1624">
        <f t="shared" ca="1" si="315"/>
        <v>127370.3</v>
      </c>
      <c r="J1624" s="19">
        <f t="shared" ca="1" si="315"/>
        <v>121001.785</v>
      </c>
      <c r="K1624">
        <f t="shared" ca="1" si="315"/>
        <v>114951.69575</v>
      </c>
      <c r="L1624" s="19">
        <f t="shared" ca="1" si="316"/>
        <v>114951.69575</v>
      </c>
      <c r="M1624" s="20">
        <f t="shared" si="317"/>
        <v>5000</v>
      </c>
      <c r="N1624">
        <f t="shared" si="318"/>
        <v>4800</v>
      </c>
      <c r="O1624" s="20">
        <f t="shared" si="318"/>
        <v>4608</v>
      </c>
      <c r="P1624">
        <f t="shared" si="318"/>
        <v>4423.68</v>
      </c>
      <c r="Q1624" s="20">
        <f t="shared" si="312"/>
        <v>4246.7328000000007</v>
      </c>
      <c r="R1624" s="21">
        <f t="shared" ca="1" si="319"/>
        <v>670370000</v>
      </c>
      <c r="S1624">
        <f t="shared" ca="1" si="320"/>
        <v>611377440</v>
      </c>
      <c r="T1624" s="21">
        <f t="shared" ca="1" si="321"/>
        <v>557576225.27999997</v>
      </c>
      <c r="U1624">
        <f t="shared" ca="1" si="322"/>
        <v>508509517.45536005</v>
      </c>
      <c r="V1624" s="21">
        <f t="shared" ca="1" si="323"/>
        <v>488169136.7571457</v>
      </c>
      <c r="W1624" s="17">
        <f t="shared" ca="1" si="324"/>
        <v>45283338.012836456</v>
      </c>
    </row>
    <row r="1625" spans="6:23" x14ac:dyDescent="0.3">
      <c r="F1625">
        <v>1623</v>
      </c>
      <c r="G1625">
        <f t="shared" ca="1" si="313"/>
        <v>0.63630952407206753</v>
      </c>
      <c r="H1625" s="19">
        <f t="shared" ca="1" si="314"/>
        <v>150458</v>
      </c>
      <c r="I1625">
        <f t="shared" ca="1" si="315"/>
        <v>142935.1</v>
      </c>
      <c r="J1625" s="19">
        <f t="shared" ca="1" si="315"/>
        <v>135788.345</v>
      </c>
      <c r="K1625">
        <f t="shared" ca="1" si="315"/>
        <v>128998.92775</v>
      </c>
      <c r="L1625" s="19">
        <f t="shared" ca="1" si="316"/>
        <v>128998.92775</v>
      </c>
      <c r="M1625" s="20">
        <f t="shared" si="317"/>
        <v>5000</v>
      </c>
      <c r="N1625">
        <f t="shared" si="318"/>
        <v>4800</v>
      </c>
      <c r="O1625" s="20">
        <f t="shared" si="318"/>
        <v>4608</v>
      </c>
      <c r="P1625">
        <f t="shared" si="318"/>
        <v>4423.68</v>
      </c>
      <c r="Q1625" s="20">
        <f t="shared" si="312"/>
        <v>4246.7328000000007</v>
      </c>
      <c r="R1625" s="21">
        <f t="shared" ca="1" si="319"/>
        <v>752290000</v>
      </c>
      <c r="S1625">
        <f t="shared" ca="1" si="320"/>
        <v>686088480</v>
      </c>
      <c r="T1625" s="21">
        <f t="shared" ca="1" si="321"/>
        <v>625712693.75999999</v>
      </c>
      <c r="U1625">
        <f t="shared" ca="1" si="322"/>
        <v>570649976.70912004</v>
      </c>
      <c r="V1625" s="21">
        <f t="shared" ca="1" si="323"/>
        <v>547823977.6407553</v>
      </c>
      <c r="W1625" s="17">
        <f t="shared" ca="1" si="324"/>
        <v>282999242.73711061</v>
      </c>
    </row>
    <row r="1626" spans="6:23" x14ac:dyDescent="0.3">
      <c r="F1626">
        <v>1624</v>
      </c>
      <c r="G1626">
        <f t="shared" ca="1" si="313"/>
        <v>0.60723109425593658</v>
      </c>
      <c r="H1626" s="19">
        <f t="shared" ca="1" si="314"/>
        <v>148163</v>
      </c>
      <c r="I1626">
        <f t="shared" ca="1" si="315"/>
        <v>140754.85</v>
      </c>
      <c r="J1626" s="19">
        <f t="shared" ca="1" si="315"/>
        <v>133717.10750000001</v>
      </c>
      <c r="K1626">
        <f t="shared" ca="1" si="315"/>
        <v>127031.25212500001</v>
      </c>
      <c r="L1626" s="19">
        <f t="shared" ca="1" si="316"/>
        <v>127031.25212500001</v>
      </c>
      <c r="M1626" s="20">
        <f t="shared" si="317"/>
        <v>5000</v>
      </c>
      <c r="N1626">
        <f t="shared" si="318"/>
        <v>4800</v>
      </c>
      <c r="O1626" s="20">
        <f t="shared" si="318"/>
        <v>4608</v>
      </c>
      <c r="P1626">
        <f t="shared" si="318"/>
        <v>4423.68</v>
      </c>
      <c r="Q1626" s="20">
        <f t="shared" si="312"/>
        <v>4246.7328000000007</v>
      </c>
      <c r="R1626" s="21">
        <f t="shared" ca="1" si="319"/>
        <v>740815000</v>
      </c>
      <c r="S1626">
        <f t="shared" ca="1" si="320"/>
        <v>675623280</v>
      </c>
      <c r="T1626" s="21">
        <f t="shared" ca="1" si="321"/>
        <v>616168431.36000001</v>
      </c>
      <c r="U1626">
        <f t="shared" ca="1" si="322"/>
        <v>561945609.40032005</v>
      </c>
      <c r="V1626" s="21">
        <f t="shared" ca="1" si="323"/>
        <v>539467785.02430737</v>
      </c>
      <c r="W1626" s="17">
        <f t="shared" ca="1" si="324"/>
        <v>249701024.88175106</v>
      </c>
    </row>
    <row r="1627" spans="6:23" x14ac:dyDescent="0.3">
      <c r="F1627">
        <v>1625</v>
      </c>
      <c r="G1627">
        <f t="shared" ca="1" si="313"/>
        <v>0.2012396993910609</v>
      </c>
      <c r="H1627" s="19">
        <f t="shared" ca="1" si="314"/>
        <v>114884</v>
      </c>
      <c r="I1627">
        <f t="shared" ca="1" si="315"/>
        <v>109139.8</v>
      </c>
      <c r="J1627" s="19">
        <f t="shared" ca="1" si="315"/>
        <v>103682.81</v>
      </c>
      <c r="K1627">
        <f t="shared" ca="1" si="315"/>
        <v>98498.669500000004</v>
      </c>
      <c r="L1627" s="19">
        <f t="shared" ca="1" si="316"/>
        <v>98498.669500000004</v>
      </c>
      <c r="M1627" s="20">
        <f t="shared" si="317"/>
        <v>5000</v>
      </c>
      <c r="N1627">
        <f t="shared" si="318"/>
        <v>4800</v>
      </c>
      <c r="O1627" s="20">
        <f t="shared" si="318"/>
        <v>4608</v>
      </c>
      <c r="P1627">
        <f t="shared" si="318"/>
        <v>4423.68</v>
      </c>
      <c r="Q1627" s="20">
        <f t="shared" si="312"/>
        <v>4246.7328000000007</v>
      </c>
      <c r="R1627" s="21">
        <f t="shared" ca="1" si="319"/>
        <v>574420000</v>
      </c>
      <c r="S1627">
        <f t="shared" ca="1" si="320"/>
        <v>523871040</v>
      </c>
      <c r="T1627" s="21">
        <f t="shared" ca="1" si="321"/>
        <v>477770388.48000002</v>
      </c>
      <c r="U1627">
        <f t="shared" ca="1" si="322"/>
        <v>435726594.29376006</v>
      </c>
      <c r="V1627" s="21">
        <f t="shared" ca="1" si="323"/>
        <v>418297530.52200967</v>
      </c>
      <c r="W1627" s="17">
        <f t="shared" ca="1" si="324"/>
        <v>-233144897.56204271</v>
      </c>
    </row>
    <row r="1628" spans="6:23" x14ac:dyDescent="0.3">
      <c r="F1628">
        <v>1626</v>
      </c>
      <c r="G1628">
        <f t="shared" ca="1" si="313"/>
        <v>0.86621044240621103</v>
      </c>
      <c r="H1628" s="19">
        <f t="shared" ca="1" si="314"/>
        <v>173260</v>
      </c>
      <c r="I1628">
        <f t="shared" ca="1" si="315"/>
        <v>164597</v>
      </c>
      <c r="J1628" s="19">
        <f t="shared" ca="1" si="315"/>
        <v>156367.15</v>
      </c>
      <c r="K1628">
        <f t="shared" ca="1" si="315"/>
        <v>148548.79249999998</v>
      </c>
      <c r="L1628" s="19">
        <f t="shared" ca="1" si="316"/>
        <v>148548.79249999998</v>
      </c>
      <c r="M1628" s="20">
        <f t="shared" si="317"/>
        <v>5000</v>
      </c>
      <c r="N1628">
        <f t="shared" si="318"/>
        <v>4800</v>
      </c>
      <c r="O1628" s="20">
        <f t="shared" si="318"/>
        <v>4608</v>
      </c>
      <c r="P1628">
        <f t="shared" si="318"/>
        <v>4423.68</v>
      </c>
      <c r="Q1628" s="20">
        <f t="shared" si="312"/>
        <v>4246.7328000000007</v>
      </c>
      <c r="R1628" s="21">
        <f t="shared" ca="1" si="319"/>
        <v>866300000</v>
      </c>
      <c r="S1628">
        <f t="shared" ca="1" si="320"/>
        <v>790065600</v>
      </c>
      <c r="T1628" s="21">
        <f t="shared" ca="1" si="321"/>
        <v>720539827.19999993</v>
      </c>
      <c r="U1628">
        <f t="shared" ca="1" si="322"/>
        <v>657132322.40639997</v>
      </c>
      <c r="V1628" s="21">
        <f t="shared" ca="1" si="323"/>
        <v>630847029.510144</v>
      </c>
      <c r="W1628" s="17">
        <f t="shared" ca="1" si="324"/>
        <v>613834085.23728704</v>
      </c>
    </row>
    <row r="1629" spans="6:23" x14ac:dyDescent="0.3">
      <c r="F1629">
        <v>1627</v>
      </c>
      <c r="G1629">
        <f t="shared" ca="1" si="313"/>
        <v>0.39567460646929531</v>
      </c>
      <c r="H1629" s="19">
        <f t="shared" ca="1" si="314"/>
        <v>132063</v>
      </c>
      <c r="I1629">
        <f t="shared" ca="1" si="315"/>
        <v>125459.85</v>
      </c>
      <c r="J1629" s="19">
        <f t="shared" ca="1" si="315"/>
        <v>119186.85750000001</v>
      </c>
      <c r="K1629">
        <f t="shared" ca="1" si="315"/>
        <v>113227.51462500001</v>
      </c>
      <c r="L1629" s="19">
        <f t="shared" ca="1" si="316"/>
        <v>113227.51462500001</v>
      </c>
      <c r="M1629" s="20">
        <f t="shared" si="317"/>
        <v>5000</v>
      </c>
      <c r="N1629">
        <f t="shared" si="318"/>
        <v>4800</v>
      </c>
      <c r="O1629" s="20">
        <f t="shared" si="318"/>
        <v>4608</v>
      </c>
      <c r="P1629">
        <f t="shared" si="318"/>
        <v>4423.68</v>
      </c>
      <c r="Q1629" s="20">
        <f t="shared" si="312"/>
        <v>4246.7328000000007</v>
      </c>
      <c r="R1629" s="21">
        <f t="shared" ca="1" si="319"/>
        <v>660315000</v>
      </c>
      <c r="S1629">
        <f t="shared" ca="1" si="320"/>
        <v>602207280</v>
      </c>
      <c r="T1629" s="21">
        <f t="shared" ca="1" si="321"/>
        <v>549213039.36000001</v>
      </c>
      <c r="U1629">
        <f t="shared" ca="1" si="322"/>
        <v>500882291.8963201</v>
      </c>
      <c r="V1629" s="21">
        <f t="shared" ca="1" si="323"/>
        <v>480847000.22046733</v>
      </c>
      <c r="W1629" s="17">
        <f t="shared" ca="1" si="324"/>
        <v>16105683.935656548</v>
      </c>
    </row>
    <row r="1630" spans="6:23" x14ac:dyDescent="0.3">
      <c r="F1630">
        <v>1628</v>
      </c>
      <c r="G1630">
        <f t="shared" ca="1" si="313"/>
        <v>0.68003554562569024</v>
      </c>
      <c r="H1630" s="19">
        <f t="shared" ca="1" si="314"/>
        <v>154034</v>
      </c>
      <c r="I1630">
        <f t="shared" ca="1" si="315"/>
        <v>146332.29999999999</v>
      </c>
      <c r="J1630" s="19">
        <f t="shared" ca="1" si="315"/>
        <v>139015.685</v>
      </c>
      <c r="K1630">
        <f t="shared" ca="1" si="315"/>
        <v>132064.90075</v>
      </c>
      <c r="L1630" s="19">
        <f t="shared" ca="1" si="316"/>
        <v>132064.90075</v>
      </c>
      <c r="M1630" s="20">
        <f t="shared" si="317"/>
        <v>5000</v>
      </c>
      <c r="N1630">
        <f t="shared" si="318"/>
        <v>4800</v>
      </c>
      <c r="O1630" s="20">
        <f t="shared" si="318"/>
        <v>4608</v>
      </c>
      <c r="P1630">
        <f t="shared" si="318"/>
        <v>4423.68</v>
      </c>
      <c r="Q1630" s="20">
        <f t="shared" si="312"/>
        <v>4246.7328000000007</v>
      </c>
      <c r="R1630" s="21">
        <f t="shared" ca="1" si="319"/>
        <v>770170000</v>
      </c>
      <c r="S1630">
        <f t="shared" ca="1" si="320"/>
        <v>702395040</v>
      </c>
      <c r="T1630" s="21">
        <f t="shared" ca="1" si="321"/>
        <v>640584276.48000002</v>
      </c>
      <c r="U1630">
        <f t="shared" ca="1" si="322"/>
        <v>584212860.14976001</v>
      </c>
      <c r="V1630" s="21">
        <f t="shared" ca="1" si="323"/>
        <v>560844345.74376965</v>
      </c>
      <c r="W1630" s="17">
        <f t="shared" ca="1" si="324"/>
        <v>334883524.67644167</v>
      </c>
    </row>
    <row r="1631" spans="6:23" x14ac:dyDescent="0.3">
      <c r="F1631">
        <v>1629</v>
      </c>
      <c r="G1631">
        <f t="shared" ca="1" si="313"/>
        <v>0.9538371291357931</v>
      </c>
      <c r="H1631" s="19">
        <f t="shared" ca="1" si="314"/>
        <v>190498</v>
      </c>
      <c r="I1631">
        <f t="shared" ca="1" si="315"/>
        <v>180973.1</v>
      </c>
      <c r="J1631" s="19">
        <f t="shared" ca="1" si="315"/>
        <v>171924.44500000001</v>
      </c>
      <c r="K1631">
        <f t="shared" ca="1" si="315"/>
        <v>163328.22275000002</v>
      </c>
      <c r="L1631" s="19">
        <f t="shared" ca="1" si="316"/>
        <v>163328.22275000002</v>
      </c>
      <c r="M1631" s="20">
        <f t="shared" si="317"/>
        <v>5000</v>
      </c>
      <c r="N1631">
        <f t="shared" si="318"/>
        <v>4800</v>
      </c>
      <c r="O1631" s="20">
        <f t="shared" si="318"/>
        <v>4608</v>
      </c>
      <c r="P1631">
        <f t="shared" si="318"/>
        <v>4423.68</v>
      </c>
      <c r="Q1631" s="20">
        <f t="shared" si="312"/>
        <v>4246.7328000000007</v>
      </c>
      <c r="R1631" s="21">
        <f t="shared" ca="1" si="319"/>
        <v>952490000</v>
      </c>
      <c r="S1631">
        <f t="shared" ca="1" si="320"/>
        <v>868670880</v>
      </c>
      <c r="T1631" s="21">
        <f t="shared" ca="1" si="321"/>
        <v>792227842.56000006</v>
      </c>
      <c r="U1631">
        <f t="shared" ca="1" si="322"/>
        <v>722511792.41472006</v>
      </c>
      <c r="V1631" s="21">
        <f t="shared" ca="1" si="323"/>
        <v>693611320.71813142</v>
      </c>
      <c r="W1631" s="17">
        <f t="shared" ca="1" si="324"/>
        <v>863940699.35087538</v>
      </c>
    </row>
    <row r="1632" spans="6:23" x14ac:dyDescent="0.3">
      <c r="F1632">
        <v>1630</v>
      </c>
      <c r="G1632">
        <f t="shared" ca="1" si="313"/>
        <v>0.5996214323293646</v>
      </c>
      <c r="H1632" s="19">
        <f t="shared" ca="1" si="314"/>
        <v>147571</v>
      </c>
      <c r="I1632">
        <f t="shared" ca="1" si="315"/>
        <v>140192.45000000001</v>
      </c>
      <c r="J1632" s="19">
        <f t="shared" ca="1" si="315"/>
        <v>133182.82750000001</v>
      </c>
      <c r="K1632">
        <f t="shared" ca="1" si="315"/>
        <v>126523.68612500001</v>
      </c>
      <c r="L1632" s="19">
        <f t="shared" ca="1" si="316"/>
        <v>126523.68612500001</v>
      </c>
      <c r="M1632" s="20">
        <f t="shared" si="317"/>
        <v>5000</v>
      </c>
      <c r="N1632">
        <f t="shared" si="318"/>
        <v>4800</v>
      </c>
      <c r="O1632" s="20">
        <f t="shared" si="318"/>
        <v>4608</v>
      </c>
      <c r="P1632">
        <f t="shared" si="318"/>
        <v>4423.68</v>
      </c>
      <c r="Q1632" s="20">
        <f t="shared" si="312"/>
        <v>4246.7328000000007</v>
      </c>
      <c r="R1632" s="21">
        <f t="shared" ca="1" si="319"/>
        <v>737855000</v>
      </c>
      <c r="S1632">
        <f t="shared" ca="1" si="320"/>
        <v>672923760</v>
      </c>
      <c r="T1632" s="21">
        <f t="shared" ca="1" si="321"/>
        <v>613706469.12000012</v>
      </c>
      <c r="U1632">
        <f t="shared" ca="1" si="322"/>
        <v>559700299.83744001</v>
      </c>
      <c r="V1632" s="21">
        <f t="shared" ca="1" si="323"/>
        <v>537312287.84394252</v>
      </c>
      <c r="W1632" s="17">
        <f t="shared" ca="1" si="324"/>
        <v>241111680.66808105</v>
      </c>
    </row>
    <row r="1633" spans="6:23" x14ac:dyDescent="0.3">
      <c r="F1633">
        <v>1631</v>
      </c>
      <c r="G1633">
        <f t="shared" ca="1" si="313"/>
        <v>0.71162997694211672</v>
      </c>
      <c r="H1633" s="19">
        <f t="shared" ca="1" si="314"/>
        <v>156745</v>
      </c>
      <c r="I1633">
        <f t="shared" ca="1" si="315"/>
        <v>148907.75</v>
      </c>
      <c r="J1633" s="19">
        <f t="shared" ca="1" si="315"/>
        <v>141462.36249999999</v>
      </c>
      <c r="K1633">
        <f t="shared" ca="1" si="315"/>
        <v>134389.24437499998</v>
      </c>
      <c r="L1633" s="19">
        <f t="shared" ca="1" si="316"/>
        <v>134389.24437499998</v>
      </c>
      <c r="M1633" s="20">
        <f t="shared" si="317"/>
        <v>5000</v>
      </c>
      <c r="N1633">
        <f t="shared" si="318"/>
        <v>4800</v>
      </c>
      <c r="O1633" s="20">
        <f t="shared" si="318"/>
        <v>4608</v>
      </c>
      <c r="P1633">
        <f t="shared" si="318"/>
        <v>4423.68</v>
      </c>
      <c r="Q1633" s="20">
        <f t="shared" si="312"/>
        <v>4246.7328000000007</v>
      </c>
      <c r="R1633" s="21">
        <f t="shared" ca="1" si="319"/>
        <v>783725000</v>
      </c>
      <c r="S1633">
        <f t="shared" ca="1" si="320"/>
        <v>714757200</v>
      </c>
      <c r="T1633" s="21">
        <f t="shared" ca="1" si="321"/>
        <v>651858566.39999998</v>
      </c>
      <c r="U1633">
        <f t="shared" ca="1" si="322"/>
        <v>594495012.55680001</v>
      </c>
      <c r="V1633" s="21">
        <f t="shared" ca="1" si="323"/>
        <v>570715212.054528</v>
      </c>
      <c r="W1633" s="17">
        <f t="shared" ca="1" si="324"/>
        <v>374217497.92519093</v>
      </c>
    </row>
    <row r="1634" spans="6:23" x14ac:dyDescent="0.3">
      <c r="F1634">
        <v>1632</v>
      </c>
      <c r="G1634">
        <f t="shared" ca="1" si="313"/>
        <v>0.66758607089822952</v>
      </c>
      <c r="H1634" s="19">
        <f t="shared" ca="1" si="314"/>
        <v>152998</v>
      </c>
      <c r="I1634">
        <f t="shared" ca="1" si="315"/>
        <v>145348.1</v>
      </c>
      <c r="J1634" s="19">
        <f t="shared" ca="1" si="315"/>
        <v>138080.69500000001</v>
      </c>
      <c r="K1634">
        <f t="shared" ca="1" si="315"/>
        <v>131176.66025000002</v>
      </c>
      <c r="L1634" s="19">
        <f t="shared" ca="1" si="316"/>
        <v>131176.66025000002</v>
      </c>
      <c r="M1634" s="20">
        <f t="shared" si="317"/>
        <v>5000</v>
      </c>
      <c r="N1634">
        <f t="shared" si="318"/>
        <v>4800</v>
      </c>
      <c r="O1634" s="20">
        <f t="shared" si="318"/>
        <v>4608</v>
      </c>
      <c r="P1634">
        <f t="shared" si="318"/>
        <v>4423.68</v>
      </c>
      <c r="Q1634" s="20">
        <f t="shared" si="312"/>
        <v>4246.7328000000007</v>
      </c>
      <c r="R1634" s="21">
        <f t="shared" ca="1" si="319"/>
        <v>764990000</v>
      </c>
      <c r="S1634">
        <f t="shared" ca="1" si="320"/>
        <v>697670880</v>
      </c>
      <c r="T1634" s="21">
        <f t="shared" ca="1" si="321"/>
        <v>636275842.56000006</v>
      </c>
      <c r="U1634">
        <f t="shared" ca="1" si="322"/>
        <v>580283568.41472006</v>
      </c>
      <c r="V1634" s="21">
        <f t="shared" ca="1" si="323"/>
        <v>557072225.67813134</v>
      </c>
      <c r="W1634" s="17">
        <f t="shared" ca="1" si="324"/>
        <v>319852172.30251932</v>
      </c>
    </row>
    <row r="1635" spans="6:23" x14ac:dyDescent="0.3">
      <c r="F1635">
        <v>1633</v>
      </c>
      <c r="G1635">
        <f t="shared" ca="1" si="313"/>
        <v>0.83429785302218573</v>
      </c>
      <c r="H1635" s="19">
        <f t="shared" ca="1" si="314"/>
        <v>169139</v>
      </c>
      <c r="I1635">
        <f t="shared" ca="1" si="315"/>
        <v>160682.04999999999</v>
      </c>
      <c r="J1635" s="19">
        <f t="shared" ca="1" si="315"/>
        <v>152647.94749999998</v>
      </c>
      <c r="K1635">
        <f t="shared" ca="1" si="315"/>
        <v>145015.55012499998</v>
      </c>
      <c r="L1635" s="19">
        <f t="shared" ca="1" si="316"/>
        <v>145015.55012499998</v>
      </c>
      <c r="M1635" s="20">
        <f t="shared" si="317"/>
        <v>5000</v>
      </c>
      <c r="N1635">
        <f t="shared" si="318"/>
        <v>4800</v>
      </c>
      <c r="O1635" s="20">
        <f t="shared" si="318"/>
        <v>4608</v>
      </c>
      <c r="P1635">
        <f t="shared" si="318"/>
        <v>4423.68</v>
      </c>
      <c r="Q1635" s="20">
        <f t="shared" si="312"/>
        <v>4246.7328000000007</v>
      </c>
      <c r="R1635" s="21">
        <f t="shared" ca="1" si="319"/>
        <v>845695000</v>
      </c>
      <c r="S1635">
        <f t="shared" ca="1" si="320"/>
        <v>771273840</v>
      </c>
      <c r="T1635" s="21">
        <f t="shared" ca="1" si="321"/>
        <v>703401742.07999992</v>
      </c>
      <c r="U1635">
        <f t="shared" ca="1" si="322"/>
        <v>641502388.7769599</v>
      </c>
      <c r="V1635" s="21">
        <f t="shared" ca="1" si="323"/>
        <v>615842293.22588158</v>
      </c>
      <c r="W1635" s="17">
        <f t="shared" ca="1" si="324"/>
        <v>554042383.37151957</v>
      </c>
    </row>
    <row r="1636" spans="6:23" x14ac:dyDescent="0.3">
      <c r="F1636">
        <v>1634</v>
      </c>
      <c r="G1636">
        <f t="shared" ca="1" si="313"/>
        <v>0.61297939081051711</v>
      </c>
      <c r="H1636" s="19">
        <f t="shared" ca="1" si="314"/>
        <v>148613</v>
      </c>
      <c r="I1636">
        <f t="shared" ca="1" si="315"/>
        <v>141182.35</v>
      </c>
      <c r="J1636" s="19">
        <f t="shared" ca="1" si="315"/>
        <v>134123.23250000001</v>
      </c>
      <c r="K1636">
        <f t="shared" ca="1" si="315"/>
        <v>127417.070875</v>
      </c>
      <c r="L1636" s="19">
        <f t="shared" ca="1" si="316"/>
        <v>127417.070875</v>
      </c>
      <c r="M1636" s="20">
        <f t="shared" si="317"/>
        <v>5000</v>
      </c>
      <c r="N1636">
        <f t="shared" si="318"/>
        <v>4800</v>
      </c>
      <c r="O1636" s="20">
        <f t="shared" si="318"/>
        <v>4608</v>
      </c>
      <c r="P1636">
        <f t="shared" si="318"/>
        <v>4423.68</v>
      </c>
      <c r="Q1636" s="20">
        <f t="shared" si="312"/>
        <v>4246.7328000000007</v>
      </c>
      <c r="R1636" s="21">
        <f t="shared" ca="1" si="319"/>
        <v>743065000</v>
      </c>
      <c r="S1636">
        <f t="shared" ca="1" si="320"/>
        <v>677675280</v>
      </c>
      <c r="T1636" s="21">
        <f t="shared" ca="1" si="321"/>
        <v>618039855.36000001</v>
      </c>
      <c r="U1636">
        <f t="shared" ca="1" si="322"/>
        <v>563652348.08832002</v>
      </c>
      <c r="V1636" s="21">
        <f t="shared" ca="1" si="323"/>
        <v>541106254.16478729</v>
      </c>
      <c r="W1636" s="17">
        <f t="shared" ca="1" si="324"/>
        <v>256230087.20633125</v>
      </c>
    </row>
    <row r="1637" spans="6:23" x14ac:dyDescent="0.3">
      <c r="F1637">
        <v>1635</v>
      </c>
      <c r="G1637">
        <f t="shared" ca="1" si="313"/>
        <v>0.28667172377805605</v>
      </c>
      <c r="H1637" s="19">
        <f t="shared" ca="1" si="314"/>
        <v>123106</v>
      </c>
      <c r="I1637">
        <f t="shared" ca="1" si="315"/>
        <v>116950.7</v>
      </c>
      <c r="J1637" s="19">
        <f t="shared" ca="1" si="315"/>
        <v>111103.16499999999</v>
      </c>
      <c r="K1637">
        <f t="shared" ca="1" si="315"/>
        <v>105548.00675</v>
      </c>
      <c r="L1637" s="19">
        <f t="shared" ca="1" si="316"/>
        <v>105548.00675</v>
      </c>
      <c r="M1637" s="20">
        <f t="shared" si="317"/>
        <v>5000</v>
      </c>
      <c r="N1637">
        <f t="shared" si="318"/>
        <v>4800</v>
      </c>
      <c r="O1637" s="20">
        <f t="shared" si="318"/>
        <v>4608</v>
      </c>
      <c r="P1637">
        <f t="shared" si="318"/>
        <v>4423.68</v>
      </c>
      <c r="Q1637" s="20">
        <f t="shared" si="312"/>
        <v>4246.7328000000007</v>
      </c>
      <c r="R1637" s="21">
        <f t="shared" ca="1" si="319"/>
        <v>615530000</v>
      </c>
      <c r="S1637">
        <f t="shared" ca="1" si="320"/>
        <v>561363360</v>
      </c>
      <c r="T1637" s="21">
        <f t="shared" ca="1" si="321"/>
        <v>511963384.31999999</v>
      </c>
      <c r="U1637">
        <f t="shared" ca="1" si="322"/>
        <v>466910606.49984002</v>
      </c>
      <c r="V1637" s="21">
        <f t="shared" ca="1" si="323"/>
        <v>448234182.23984647</v>
      </c>
      <c r="W1637" s="17">
        <f t="shared" ca="1" si="324"/>
        <v>-113851674.37826705</v>
      </c>
    </row>
    <row r="1638" spans="6:23" x14ac:dyDescent="0.3">
      <c r="F1638">
        <v>1636</v>
      </c>
      <c r="G1638">
        <f t="shared" ca="1" si="313"/>
        <v>6.3650595757445916E-2</v>
      </c>
      <c r="H1638" s="19">
        <f t="shared" ca="1" si="314"/>
        <v>94255</v>
      </c>
      <c r="I1638">
        <f t="shared" ca="1" si="315"/>
        <v>89542.25</v>
      </c>
      <c r="J1638" s="19">
        <f t="shared" ca="1" si="315"/>
        <v>85065.137499999997</v>
      </c>
      <c r="K1638">
        <f t="shared" ca="1" si="315"/>
        <v>80811.880624999991</v>
      </c>
      <c r="L1638" s="19">
        <f t="shared" ca="1" si="316"/>
        <v>80811.880624999991</v>
      </c>
      <c r="M1638" s="20">
        <f t="shared" si="317"/>
        <v>5000</v>
      </c>
      <c r="N1638">
        <f t="shared" si="318"/>
        <v>4800</v>
      </c>
      <c r="O1638" s="20">
        <f t="shared" si="318"/>
        <v>4608</v>
      </c>
      <c r="P1638">
        <f t="shared" si="318"/>
        <v>4423.68</v>
      </c>
      <c r="Q1638" s="20">
        <f t="shared" si="312"/>
        <v>4246.7328000000007</v>
      </c>
      <c r="R1638" s="21">
        <f t="shared" ca="1" si="319"/>
        <v>471275000</v>
      </c>
      <c r="S1638">
        <f t="shared" ca="1" si="320"/>
        <v>429802800</v>
      </c>
      <c r="T1638" s="21">
        <f t="shared" ca="1" si="321"/>
        <v>391980153.59999996</v>
      </c>
      <c r="U1638">
        <f t="shared" ca="1" si="322"/>
        <v>357485900.08319998</v>
      </c>
      <c r="V1638" s="21">
        <f t="shared" ca="1" si="323"/>
        <v>343186464.07987201</v>
      </c>
      <c r="W1638" s="17">
        <f t="shared" ca="1" si="324"/>
        <v>-532451623.54819107</v>
      </c>
    </row>
    <row r="1639" spans="6:23" x14ac:dyDescent="0.3">
      <c r="F1639">
        <v>1637</v>
      </c>
      <c r="G1639">
        <f t="shared" ca="1" si="313"/>
        <v>0.72047312993898893</v>
      </c>
      <c r="H1639" s="19">
        <f t="shared" ca="1" si="314"/>
        <v>157527</v>
      </c>
      <c r="I1639">
        <f t="shared" ca="1" si="315"/>
        <v>149650.65</v>
      </c>
      <c r="J1639" s="19">
        <f t="shared" ca="1" si="315"/>
        <v>142168.11749999999</v>
      </c>
      <c r="K1639">
        <f t="shared" ca="1" si="315"/>
        <v>135059.711625</v>
      </c>
      <c r="L1639" s="19">
        <f t="shared" ca="1" si="316"/>
        <v>135059.711625</v>
      </c>
      <c r="M1639" s="20">
        <f t="shared" si="317"/>
        <v>5000</v>
      </c>
      <c r="N1639">
        <f t="shared" si="318"/>
        <v>4800</v>
      </c>
      <c r="O1639" s="20">
        <f t="shared" si="318"/>
        <v>4608</v>
      </c>
      <c r="P1639">
        <f t="shared" si="318"/>
        <v>4423.68</v>
      </c>
      <c r="Q1639" s="20">
        <f t="shared" si="312"/>
        <v>4246.7328000000007</v>
      </c>
      <c r="R1639" s="21">
        <f t="shared" ca="1" si="319"/>
        <v>787635000</v>
      </c>
      <c r="S1639">
        <f t="shared" ca="1" si="320"/>
        <v>718323120</v>
      </c>
      <c r="T1639" s="21">
        <f t="shared" ca="1" si="321"/>
        <v>655110685.43999994</v>
      </c>
      <c r="U1639">
        <f t="shared" ca="1" si="322"/>
        <v>597460945.12128007</v>
      </c>
      <c r="V1639" s="21">
        <f t="shared" ca="1" si="323"/>
        <v>573562507.3164289</v>
      </c>
      <c r="W1639" s="17">
        <f t="shared" ca="1" si="324"/>
        <v>385563557.34257269</v>
      </c>
    </row>
    <row r="1640" spans="6:23" x14ac:dyDescent="0.3">
      <c r="F1640">
        <v>1638</v>
      </c>
      <c r="G1640">
        <f t="shared" ca="1" si="313"/>
        <v>0.9532644375830015</v>
      </c>
      <c r="H1640" s="19">
        <f t="shared" ca="1" si="314"/>
        <v>190321</v>
      </c>
      <c r="I1640">
        <f t="shared" ca="1" si="315"/>
        <v>180804.95</v>
      </c>
      <c r="J1640" s="19">
        <f t="shared" ca="1" si="315"/>
        <v>171764.70250000001</v>
      </c>
      <c r="K1640">
        <f t="shared" ca="1" si="315"/>
        <v>163176.46737500001</v>
      </c>
      <c r="L1640" s="19">
        <f t="shared" ca="1" si="316"/>
        <v>163176.46737500001</v>
      </c>
      <c r="M1640" s="20">
        <f t="shared" si="317"/>
        <v>5000</v>
      </c>
      <c r="N1640">
        <f t="shared" si="318"/>
        <v>4800</v>
      </c>
      <c r="O1640" s="20">
        <f t="shared" si="318"/>
        <v>4608</v>
      </c>
      <c r="P1640">
        <f t="shared" si="318"/>
        <v>4423.68</v>
      </c>
      <c r="Q1640" s="20">
        <f t="shared" si="312"/>
        <v>4246.7328000000007</v>
      </c>
      <c r="R1640" s="21">
        <f t="shared" ca="1" si="319"/>
        <v>951605000</v>
      </c>
      <c r="S1640">
        <f t="shared" ca="1" si="320"/>
        <v>867863760</v>
      </c>
      <c r="T1640" s="21">
        <f t="shared" ca="1" si="321"/>
        <v>791491749.12000012</v>
      </c>
      <c r="U1640">
        <f t="shared" ca="1" si="322"/>
        <v>721840475.19744003</v>
      </c>
      <c r="V1640" s="21">
        <f t="shared" ca="1" si="323"/>
        <v>692966856.18954253</v>
      </c>
      <c r="W1640" s="17">
        <f t="shared" ca="1" si="324"/>
        <v>861372601.50320768</v>
      </c>
    </row>
    <row r="1641" spans="6:23" x14ac:dyDescent="0.3">
      <c r="F1641">
        <v>1639</v>
      </c>
      <c r="G1641">
        <f t="shared" ca="1" si="313"/>
        <v>0.37879537142347797</v>
      </c>
      <c r="H1641" s="19">
        <f t="shared" ca="1" si="314"/>
        <v>130741</v>
      </c>
      <c r="I1641">
        <f t="shared" ca="1" si="315"/>
        <v>124203.95</v>
      </c>
      <c r="J1641" s="19">
        <f t="shared" ca="1" si="315"/>
        <v>117993.7525</v>
      </c>
      <c r="K1641">
        <f t="shared" ca="1" si="315"/>
        <v>112094.064875</v>
      </c>
      <c r="L1641" s="19">
        <f t="shared" ca="1" si="316"/>
        <v>112094.064875</v>
      </c>
      <c r="M1641" s="20">
        <f t="shared" si="317"/>
        <v>5000</v>
      </c>
      <c r="N1641">
        <f t="shared" si="318"/>
        <v>4800</v>
      </c>
      <c r="O1641" s="20">
        <f t="shared" si="318"/>
        <v>4608</v>
      </c>
      <c r="P1641">
        <f t="shared" si="318"/>
        <v>4423.68</v>
      </c>
      <c r="Q1641" s="20">
        <f t="shared" si="312"/>
        <v>4246.7328000000007</v>
      </c>
      <c r="R1641" s="21">
        <f t="shared" ca="1" si="319"/>
        <v>653705000</v>
      </c>
      <c r="S1641">
        <f t="shared" ca="1" si="320"/>
        <v>596178960</v>
      </c>
      <c r="T1641" s="21">
        <f t="shared" ca="1" si="321"/>
        <v>543715211.51999998</v>
      </c>
      <c r="U1641">
        <f t="shared" ca="1" si="322"/>
        <v>495868272.90624005</v>
      </c>
      <c r="V1641" s="21">
        <f t="shared" ca="1" si="323"/>
        <v>476033541.98999047</v>
      </c>
      <c r="W1641" s="17">
        <f t="shared" ca="1" si="324"/>
        <v>-3075250.2712213993</v>
      </c>
    </row>
    <row r="1642" spans="6:23" x14ac:dyDescent="0.3">
      <c r="F1642">
        <v>1640</v>
      </c>
      <c r="G1642">
        <f t="shared" ca="1" si="313"/>
        <v>0.8503567670968244</v>
      </c>
      <c r="H1642" s="19">
        <f t="shared" ca="1" si="314"/>
        <v>171139</v>
      </c>
      <c r="I1642">
        <f t="shared" ca="1" si="315"/>
        <v>162582.04999999999</v>
      </c>
      <c r="J1642" s="19">
        <f t="shared" ca="1" si="315"/>
        <v>154452.94749999998</v>
      </c>
      <c r="K1642">
        <f t="shared" ca="1" si="315"/>
        <v>146730.30012499998</v>
      </c>
      <c r="L1642" s="19">
        <f t="shared" ca="1" si="316"/>
        <v>146730.30012499998</v>
      </c>
      <c r="M1642" s="20">
        <f t="shared" si="317"/>
        <v>5000</v>
      </c>
      <c r="N1642">
        <f t="shared" si="318"/>
        <v>4800</v>
      </c>
      <c r="O1642" s="20">
        <f t="shared" si="318"/>
        <v>4608</v>
      </c>
      <c r="P1642">
        <f t="shared" si="318"/>
        <v>4423.68</v>
      </c>
      <c r="Q1642" s="20">
        <f t="shared" si="312"/>
        <v>4246.7328000000007</v>
      </c>
      <c r="R1642" s="21">
        <f t="shared" ca="1" si="319"/>
        <v>855695000</v>
      </c>
      <c r="S1642">
        <f t="shared" ca="1" si="320"/>
        <v>780393840</v>
      </c>
      <c r="T1642" s="21">
        <f t="shared" ca="1" si="321"/>
        <v>711719182.07999992</v>
      </c>
      <c r="U1642">
        <f t="shared" ca="1" si="322"/>
        <v>649087894.05695999</v>
      </c>
      <c r="V1642" s="21">
        <f t="shared" ca="1" si="323"/>
        <v>623124378.29468167</v>
      </c>
      <c r="W1642" s="17">
        <f t="shared" ca="1" si="324"/>
        <v>583060438.14743233</v>
      </c>
    </row>
    <row r="1643" spans="6:23" x14ac:dyDescent="0.3">
      <c r="F1643">
        <v>1641</v>
      </c>
      <c r="G1643">
        <f t="shared" ca="1" si="313"/>
        <v>0.78907207651171196</v>
      </c>
      <c r="H1643" s="19">
        <f t="shared" ca="1" si="314"/>
        <v>164096</v>
      </c>
      <c r="I1643">
        <f t="shared" ca="1" si="315"/>
        <v>155891.20000000001</v>
      </c>
      <c r="J1643" s="19">
        <f t="shared" ca="1" si="315"/>
        <v>148096.64000000001</v>
      </c>
      <c r="K1643">
        <f t="shared" ca="1" si="315"/>
        <v>140691.80800000002</v>
      </c>
      <c r="L1643" s="19">
        <f t="shared" ca="1" si="316"/>
        <v>140691.80800000002</v>
      </c>
      <c r="M1643" s="20">
        <f t="shared" si="317"/>
        <v>5000</v>
      </c>
      <c r="N1643">
        <f t="shared" si="318"/>
        <v>4800</v>
      </c>
      <c r="O1643" s="20">
        <f t="shared" si="318"/>
        <v>4608</v>
      </c>
      <c r="P1643">
        <f t="shared" si="318"/>
        <v>4423.68</v>
      </c>
      <c r="Q1643" s="20">
        <f t="shared" si="312"/>
        <v>4246.7328000000007</v>
      </c>
      <c r="R1643" s="21">
        <f t="shared" ca="1" si="319"/>
        <v>820480000</v>
      </c>
      <c r="S1643">
        <f t="shared" ca="1" si="320"/>
        <v>748277760</v>
      </c>
      <c r="T1643" s="21">
        <f t="shared" ca="1" si="321"/>
        <v>682429317.12000012</v>
      </c>
      <c r="U1643">
        <f t="shared" ca="1" si="322"/>
        <v>622375537.21344018</v>
      </c>
      <c r="V1643" s="21">
        <f t="shared" ca="1" si="323"/>
        <v>597480515.72490263</v>
      </c>
      <c r="W1643" s="17">
        <f t="shared" ca="1" si="324"/>
        <v>480873358.25405741</v>
      </c>
    </row>
    <row r="1644" spans="6:23" x14ac:dyDescent="0.3">
      <c r="F1644">
        <v>1642</v>
      </c>
      <c r="G1644">
        <f t="shared" ca="1" si="313"/>
        <v>0.6642917636985759</v>
      </c>
      <c r="H1644" s="19">
        <f t="shared" ca="1" si="314"/>
        <v>152726</v>
      </c>
      <c r="I1644">
        <f t="shared" ca="1" si="315"/>
        <v>145089.70000000001</v>
      </c>
      <c r="J1644" s="19">
        <f t="shared" ca="1" si="315"/>
        <v>137835.21500000003</v>
      </c>
      <c r="K1644">
        <f t="shared" ca="1" si="315"/>
        <v>130943.45425000002</v>
      </c>
      <c r="L1644" s="19">
        <f t="shared" ca="1" si="316"/>
        <v>130943.45425000002</v>
      </c>
      <c r="M1644" s="20">
        <f t="shared" si="317"/>
        <v>5000</v>
      </c>
      <c r="N1644">
        <f t="shared" si="318"/>
        <v>4800</v>
      </c>
      <c r="O1644" s="20">
        <f t="shared" si="318"/>
        <v>4608</v>
      </c>
      <c r="P1644">
        <f t="shared" si="318"/>
        <v>4423.68</v>
      </c>
      <c r="Q1644" s="20">
        <f t="shared" si="312"/>
        <v>4246.7328000000007</v>
      </c>
      <c r="R1644" s="21">
        <f t="shared" ca="1" si="319"/>
        <v>763630000</v>
      </c>
      <c r="S1644">
        <f t="shared" ca="1" si="320"/>
        <v>696430560</v>
      </c>
      <c r="T1644" s="21">
        <f t="shared" ca="1" si="321"/>
        <v>635144670.72000015</v>
      </c>
      <c r="U1644">
        <f t="shared" ca="1" si="322"/>
        <v>579251939.69664013</v>
      </c>
      <c r="V1644" s="21">
        <f t="shared" ca="1" si="323"/>
        <v>556081862.10877454</v>
      </c>
      <c r="W1644" s="17">
        <f t="shared" ca="1" si="324"/>
        <v>315905716.8529954</v>
      </c>
    </row>
    <row r="1645" spans="6:23" x14ac:dyDescent="0.3">
      <c r="F1645">
        <v>1643</v>
      </c>
      <c r="G1645">
        <f t="shared" ca="1" si="313"/>
        <v>0.75405811988162941</v>
      </c>
      <c r="H1645" s="19">
        <f t="shared" ca="1" si="314"/>
        <v>160619</v>
      </c>
      <c r="I1645">
        <f t="shared" ca="1" si="315"/>
        <v>152588.04999999999</v>
      </c>
      <c r="J1645" s="19">
        <f t="shared" ca="1" si="315"/>
        <v>144958.64749999999</v>
      </c>
      <c r="K1645">
        <f t="shared" ca="1" si="315"/>
        <v>137710.71512499999</v>
      </c>
      <c r="L1645" s="19">
        <f t="shared" ca="1" si="316"/>
        <v>137710.71512499999</v>
      </c>
      <c r="M1645" s="20">
        <f t="shared" si="317"/>
        <v>5000</v>
      </c>
      <c r="N1645">
        <f t="shared" si="318"/>
        <v>4800</v>
      </c>
      <c r="O1645" s="20">
        <f t="shared" si="318"/>
        <v>4608</v>
      </c>
      <c r="P1645">
        <f t="shared" si="318"/>
        <v>4423.68</v>
      </c>
      <c r="Q1645" s="20">
        <f t="shared" si="312"/>
        <v>4246.7328000000007</v>
      </c>
      <c r="R1645" s="21">
        <f t="shared" ca="1" si="319"/>
        <v>803095000</v>
      </c>
      <c r="S1645">
        <f t="shared" ca="1" si="320"/>
        <v>732422640</v>
      </c>
      <c r="T1645" s="21">
        <f t="shared" ca="1" si="321"/>
        <v>667969447.67999995</v>
      </c>
      <c r="U1645">
        <f t="shared" ca="1" si="322"/>
        <v>609188136.28416002</v>
      </c>
      <c r="V1645" s="21">
        <f t="shared" ca="1" si="323"/>
        <v>584820610.83279359</v>
      </c>
      <c r="W1645" s="17">
        <f t="shared" ca="1" si="324"/>
        <v>430425470.02613306</v>
      </c>
    </row>
    <row r="1646" spans="6:23" x14ac:dyDescent="0.3">
      <c r="F1646">
        <v>1644</v>
      </c>
      <c r="G1646">
        <f t="shared" ca="1" si="313"/>
        <v>0.17055946146198986</v>
      </c>
      <c r="H1646" s="19">
        <f t="shared" ca="1" si="314"/>
        <v>111441</v>
      </c>
      <c r="I1646">
        <f t="shared" ca="1" si="315"/>
        <v>105868.95</v>
      </c>
      <c r="J1646" s="19">
        <f t="shared" ca="1" si="315"/>
        <v>100575.5025</v>
      </c>
      <c r="K1646">
        <f t="shared" ca="1" si="315"/>
        <v>95546.727375000002</v>
      </c>
      <c r="L1646" s="19">
        <f t="shared" ca="1" si="316"/>
        <v>95546.727375000002</v>
      </c>
      <c r="M1646" s="20">
        <f t="shared" si="317"/>
        <v>5000</v>
      </c>
      <c r="N1646">
        <f t="shared" si="318"/>
        <v>4800</v>
      </c>
      <c r="O1646" s="20">
        <f t="shared" si="318"/>
        <v>4608</v>
      </c>
      <c r="P1646">
        <f t="shared" si="318"/>
        <v>4423.68</v>
      </c>
      <c r="Q1646" s="20">
        <f t="shared" si="312"/>
        <v>4246.7328000000007</v>
      </c>
      <c r="R1646" s="21">
        <f t="shared" ca="1" si="319"/>
        <v>557205000</v>
      </c>
      <c r="S1646">
        <f t="shared" ca="1" si="320"/>
        <v>508170960</v>
      </c>
      <c r="T1646" s="21">
        <f t="shared" ca="1" si="321"/>
        <v>463451915.51999998</v>
      </c>
      <c r="U1646">
        <f t="shared" ca="1" si="322"/>
        <v>422668146.95424002</v>
      </c>
      <c r="V1646" s="21">
        <f t="shared" ca="1" si="323"/>
        <v>405761421.07607049</v>
      </c>
      <c r="W1646" s="17">
        <f t="shared" ca="1" si="324"/>
        <v>-283099478.85877585</v>
      </c>
    </row>
    <row r="1647" spans="6:23" x14ac:dyDescent="0.3">
      <c r="F1647">
        <v>1645</v>
      </c>
      <c r="G1647">
        <f t="shared" ca="1" si="313"/>
        <v>0.38343868323342822</v>
      </c>
      <c r="H1647" s="19">
        <f t="shared" ca="1" si="314"/>
        <v>131106</v>
      </c>
      <c r="I1647">
        <f t="shared" ca="1" si="315"/>
        <v>124550.7</v>
      </c>
      <c r="J1647" s="19">
        <f t="shared" ca="1" si="315"/>
        <v>118323.16499999999</v>
      </c>
      <c r="K1647">
        <f t="shared" ca="1" si="315"/>
        <v>112407.00675</v>
      </c>
      <c r="L1647" s="19">
        <f t="shared" ca="1" si="316"/>
        <v>112407.00675</v>
      </c>
      <c r="M1647" s="20">
        <f t="shared" si="317"/>
        <v>5000</v>
      </c>
      <c r="N1647">
        <f t="shared" si="318"/>
        <v>4800</v>
      </c>
      <c r="O1647" s="20">
        <f t="shared" si="318"/>
        <v>4608</v>
      </c>
      <c r="P1647">
        <f t="shared" si="318"/>
        <v>4423.68</v>
      </c>
      <c r="Q1647" s="20">
        <f t="shared" si="312"/>
        <v>4246.7328000000007</v>
      </c>
      <c r="R1647" s="21">
        <f t="shared" ca="1" si="319"/>
        <v>655530000</v>
      </c>
      <c r="S1647">
        <f t="shared" ca="1" si="320"/>
        <v>597843360</v>
      </c>
      <c r="T1647" s="21">
        <f t="shared" ca="1" si="321"/>
        <v>545233144.31999993</v>
      </c>
      <c r="U1647">
        <f t="shared" ca="1" si="322"/>
        <v>497252627.61984003</v>
      </c>
      <c r="V1647" s="21">
        <f t="shared" ca="1" si="323"/>
        <v>477362522.51504648</v>
      </c>
      <c r="W1647" s="17">
        <f t="shared" ca="1" si="324"/>
        <v>2220544.7253825665</v>
      </c>
    </row>
    <row r="1648" spans="6:23" x14ac:dyDescent="0.3">
      <c r="F1648">
        <v>1646</v>
      </c>
      <c r="G1648">
        <f t="shared" ca="1" si="313"/>
        <v>0.47011520820081665</v>
      </c>
      <c r="H1648" s="19">
        <f t="shared" ca="1" si="314"/>
        <v>137751</v>
      </c>
      <c r="I1648">
        <f t="shared" ca="1" si="315"/>
        <v>130863.45</v>
      </c>
      <c r="J1648" s="19">
        <f t="shared" ca="1" si="315"/>
        <v>124320.2775</v>
      </c>
      <c r="K1648">
        <f t="shared" ca="1" si="315"/>
        <v>118104.26362499999</v>
      </c>
      <c r="L1648" s="19">
        <f t="shared" ca="1" si="316"/>
        <v>118104.26362499999</v>
      </c>
      <c r="M1648" s="20">
        <f t="shared" si="317"/>
        <v>5000</v>
      </c>
      <c r="N1648">
        <f t="shared" si="318"/>
        <v>4800</v>
      </c>
      <c r="O1648" s="20">
        <f t="shared" si="318"/>
        <v>4608</v>
      </c>
      <c r="P1648">
        <f t="shared" si="318"/>
        <v>4423.68</v>
      </c>
      <c r="Q1648" s="20">
        <f t="shared" si="312"/>
        <v>4246.7328000000007</v>
      </c>
      <c r="R1648" s="21">
        <f t="shared" ca="1" si="319"/>
        <v>688755000</v>
      </c>
      <c r="S1648">
        <f t="shared" ca="1" si="320"/>
        <v>628144560</v>
      </c>
      <c r="T1648" s="21">
        <f t="shared" ca="1" si="321"/>
        <v>572867838.72000003</v>
      </c>
      <c r="U1648">
        <f t="shared" ca="1" si="322"/>
        <v>522455468.91263998</v>
      </c>
      <c r="V1648" s="21">
        <f t="shared" ca="1" si="323"/>
        <v>501557250.15613443</v>
      </c>
      <c r="W1648" s="17">
        <f t="shared" ca="1" si="324"/>
        <v>98633031.718351364</v>
      </c>
    </row>
    <row r="1649" spans="6:23" x14ac:dyDescent="0.3">
      <c r="F1649">
        <v>1647</v>
      </c>
      <c r="G1649">
        <f t="shared" ca="1" si="313"/>
        <v>0.69627280127666569</v>
      </c>
      <c r="H1649" s="19">
        <f t="shared" ca="1" si="314"/>
        <v>155411</v>
      </c>
      <c r="I1649">
        <f t="shared" ca="1" si="315"/>
        <v>147640.45000000001</v>
      </c>
      <c r="J1649" s="19">
        <f t="shared" ca="1" si="315"/>
        <v>140258.42750000002</v>
      </c>
      <c r="K1649">
        <f t="shared" ca="1" si="315"/>
        <v>133245.50612500001</v>
      </c>
      <c r="L1649" s="19">
        <f t="shared" ca="1" si="316"/>
        <v>133245.50612500001</v>
      </c>
      <c r="M1649" s="20">
        <f t="shared" si="317"/>
        <v>5000</v>
      </c>
      <c r="N1649">
        <f t="shared" si="318"/>
        <v>4800</v>
      </c>
      <c r="O1649" s="20">
        <f t="shared" si="318"/>
        <v>4608</v>
      </c>
      <c r="P1649">
        <f t="shared" si="318"/>
        <v>4423.68</v>
      </c>
      <c r="Q1649" s="20">
        <f t="shared" si="312"/>
        <v>4246.7328000000007</v>
      </c>
      <c r="R1649" s="21">
        <f t="shared" ca="1" si="319"/>
        <v>777055000</v>
      </c>
      <c r="S1649">
        <f t="shared" ca="1" si="320"/>
        <v>708674160</v>
      </c>
      <c r="T1649" s="21">
        <f t="shared" ca="1" si="321"/>
        <v>646310833.92000008</v>
      </c>
      <c r="U1649">
        <f t="shared" ca="1" si="322"/>
        <v>589435480.53504014</v>
      </c>
      <c r="V1649" s="21">
        <f t="shared" ca="1" si="323"/>
        <v>565858061.31363857</v>
      </c>
      <c r="W1649" s="17">
        <f t="shared" ca="1" si="324"/>
        <v>354862455.38965797</v>
      </c>
    </row>
    <row r="1650" spans="6:23" x14ac:dyDescent="0.3">
      <c r="F1650">
        <v>1648</v>
      </c>
      <c r="G1650">
        <f t="shared" ca="1" si="313"/>
        <v>0.8936532272318638</v>
      </c>
      <c r="H1650" s="19">
        <f t="shared" ca="1" si="314"/>
        <v>177386</v>
      </c>
      <c r="I1650">
        <f t="shared" ca="1" si="315"/>
        <v>168516.7</v>
      </c>
      <c r="J1650" s="19">
        <f t="shared" ca="1" si="315"/>
        <v>160090.86500000002</v>
      </c>
      <c r="K1650">
        <f t="shared" ca="1" si="315"/>
        <v>152086.32175000003</v>
      </c>
      <c r="L1650" s="19">
        <f t="shared" ca="1" si="316"/>
        <v>152086.32175000003</v>
      </c>
      <c r="M1650" s="20">
        <f t="shared" si="317"/>
        <v>5000</v>
      </c>
      <c r="N1650">
        <f t="shared" si="318"/>
        <v>4800</v>
      </c>
      <c r="O1650" s="20">
        <f t="shared" si="318"/>
        <v>4608</v>
      </c>
      <c r="P1650">
        <f t="shared" si="318"/>
        <v>4423.68</v>
      </c>
      <c r="Q1650" s="20">
        <f t="shared" si="312"/>
        <v>4246.7328000000007</v>
      </c>
      <c r="R1650" s="21">
        <f t="shared" ca="1" si="319"/>
        <v>886930000</v>
      </c>
      <c r="S1650">
        <f t="shared" ca="1" si="320"/>
        <v>808880160</v>
      </c>
      <c r="T1650" s="21">
        <f t="shared" ca="1" si="321"/>
        <v>737698705.92000008</v>
      </c>
      <c r="U1650">
        <f t="shared" ca="1" si="322"/>
        <v>672781219.7990402</v>
      </c>
      <c r="V1650" s="21">
        <f t="shared" ca="1" si="323"/>
        <v>645869971.00707865</v>
      </c>
      <c r="W1650" s="17">
        <f t="shared" ca="1" si="324"/>
        <v>673698332.23999453</v>
      </c>
    </row>
    <row r="1651" spans="6:23" x14ac:dyDescent="0.3">
      <c r="F1651">
        <v>1649</v>
      </c>
      <c r="G1651">
        <f t="shared" ca="1" si="313"/>
        <v>7.9672967590825983E-2</v>
      </c>
      <c r="H1651" s="19">
        <f t="shared" ca="1" si="314"/>
        <v>97782</v>
      </c>
      <c r="I1651">
        <f t="shared" ca="1" si="315"/>
        <v>92892.9</v>
      </c>
      <c r="J1651" s="19">
        <f t="shared" ca="1" si="315"/>
        <v>88248.25499999999</v>
      </c>
      <c r="K1651">
        <f t="shared" ca="1" si="315"/>
        <v>83835.842249999987</v>
      </c>
      <c r="L1651" s="19">
        <f t="shared" ca="1" si="316"/>
        <v>83835.842249999987</v>
      </c>
      <c r="M1651" s="20">
        <f t="shared" si="317"/>
        <v>5000</v>
      </c>
      <c r="N1651">
        <f t="shared" si="318"/>
        <v>4800</v>
      </c>
      <c r="O1651" s="20">
        <f t="shared" si="318"/>
        <v>4608</v>
      </c>
      <c r="P1651">
        <f t="shared" si="318"/>
        <v>4423.68</v>
      </c>
      <c r="Q1651" s="20">
        <f t="shared" si="312"/>
        <v>4246.7328000000007</v>
      </c>
      <c r="R1651" s="21">
        <f t="shared" ca="1" si="319"/>
        <v>488910000</v>
      </c>
      <c r="S1651">
        <f t="shared" ca="1" si="320"/>
        <v>445885920</v>
      </c>
      <c r="T1651" s="21">
        <f t="shared" ca="1" si="321"/>
        <v>406647959.03999996</v>
      </c>
      <c r="U1651">
        <f t="shared" ca="1" si="322"/>
        <v>370862938.64447999</v>
      </c>
      <c r="V1651" s="21">
        <f t="shared" ca="1" si="323"/>
        <v>356028421.09870082</v>
      </c>
      <c r="W1651" s="17">
        <f t="shared" ca="1" si="324"/>
        <v>-481278283.95086908</v>
      </c>
    </row>
    <row r="1652" spans="6:23" x14ac:dyDescent="0.3">
      <c r="F1652">
        <v>1650</v>
      </c>
      <c r="G1652">
        <f t="shared" ca="1" si="313"/>
        <v>0.54465348227146504</v>
      </c>
      <c r="H1652" s="19">
        <f t="shared" ca="1" si="314"/>
        <v>143365</v>
      </c>
      <c r="I1652">
        <f t="shared" ca="1" si="315"/>
        <v>136196.75</v>
      </c>
      <c r="J1652" s="19">
        <f t="shared" ca="1" si="315"/>
        <v>129386.91250000001</v>
      </c>
      <c r="K1652">
        <f t="shared" ca="1" si="315"/>
        <v>122917.566875</v>
      </c>
      <c r="L1652" s="19">
        <f t="shared" ca="1" si="316"/>
        <v>122917.566875</v>
      </c>
      <c r="M1652" s="20">
        <f t="shared" si="317"/>
        <v>5000</v>
      </c>
      <c r="N1652">
        <f t="shared" si="318"/>
        <v>4800</v>
      </c>
      <c r="O1652" s="20">
        <f t="shared" si="318"/>
        <v>4608</v>
      </c>
      <c r="P1652">
        <f t="shared" si="318"/>
        <v>4423.68</v>
      </c>
      <c r="Q1652" s="20">
        <f t="shared" si="312"/>
        <v>4246.7328000000007</v>
      </c>
      <c r="R1652" s="21">
        <f t="shared" ca="1" si="319"/>
        <v>716825000</v>
      </c>
      <c r="S1652">
        <f t="shared" ca="1" si="320"/>
        <v>653744400</v>
      </c>
      <c r="T1652" s="21">
        <f t="shared" ca="1" si="321"/>
        <v>596214892.80000007</v>
      </c>
      <c r="U1652">
        <f t="shared" ca="1" si="322"/>
        <v>543747982.23360002</v>
      </c>
      <c r="V1652" s="21">
        <f t="shared" ca="1" si="323"/>
        <v>521998062.94425613</v>
      </c>
      <c r="W1652" s="17">
        <f t="shared" ca="1" si="324"/>
        <v>180086711.47433758</v>
      </c>
    </row>
    <row r="1653" spans="6:23" x14ac:dyDescent="0.3">
      <c r="F1653">
        <v>1651</v>
      </c>
      <c r="G1653">
        <f t="shared" ca="1" si="313"/>
        <v>0.66914496797760614</v>
      </c>
      <c r="H1653" s="19">
        <f t="shared" ca="1" si="314"/>
        <v>153127</v>
      </c>
      <c r="I1653">
        <f t="shared" ca="1" si="315"/>
        <v>145470.65</v>
      </c>
      <c r="J1653" s="19">
        <f t="shared" ca="1" si="315"/>
        <v>138197.11749999999</v>
      </c>
      <c r="K1653">
        <f t="shared" ca="1" si="315"/>
        <v>131287.26162499998</v>
      </c>
      <c r="L1653" s="19">
        <f t="shared" ca="1" si="316"/>
        <v>131287.26162499998</v>
      </c>
      <c r="M1653" s="20">
        <f t="shared" si="317"/>
        <v>5000</v>
      </c>
      <c r="N1653">
        <f t="shared" si="318"/>
        <v>4800</v>
      </c>
      <c r="O1653" s="20">
        <f t="shared" si="318"/>
        <v>4608</v>
      </c>
      <c r="P1653">
        <f t="shared" si="318"/>
        <v>4423.68</v>
      </c>
      <c r="Q1653" s="20">
        <f t="shared" si="312"/>
        <v>4246.7328000000007</v>
      </c>
      <c r="R1653" s="21">
        <f t="shared" ca="1" si="319"/>
        <v>765635000</v>
      </c>
      <c r="S1653">
        <f t="shared" ca="1" si="320"/>
        <v>698259120</v>
      </c>
      <c r="T1653" s="21">
        <f t="shared" ca="1" si="321"/>
        <v>636812317.43999994</v>
      </c>
      <c r="U1653">
        <f t="shared" ca="1" si="322"/>
        <v>580772833.50528002</v>
      </c>
      <c r="V1653" s="21">
        <f t="shared" ca="1" si="323"/>
        <v>557541920.16506886</v>
      </c>
      <c r="W1653" s="17">
        <f t="shared" ca="1" si="324"/>
        <v>321723836.83556509</v>
      </c>
    </row>
    <row r="1654" spans="6:23" x14ac:dyDescent="0.3">
      <c r="F1654">
        <v>1652</v>
      </c>
      <c r="G1654">
        <f t="shared" ca="1" si="313"/>
        <v>0.41103207003805442</v>
      </c>
      <c r="H1654" s="19">
        <f t="shared" ca="1" si="314"/>
        <v>133253</v>
      </c>
      <c r="I1654">
        <f t="shared" ca="1" si="315"/>
        <v>126590.35</v>
      </c>
      <c r="J1654" s="19">
        <f t="shared" ca="1" si="315"/>
        <v>120260.8325</v>
      </c>
      <c r="K1654">
        <f t="shared" ca="1" si="315"/>
        <v>114247.79087500001</v>
      </c>
      <c r="L1654" s="19">
        <f t="shared" ca="1" si="316"/>
        <v>114247.79087500001</v>
      </c>
      <c r="M1654" s="20">
        <f t="shared" si="317"/>
        <v>5000</v>
      </c>
      <c r="N1654">
        <f t="shared" si="318"/>
        <v>4800</v>
      </c>
      <c r="O1654" s="20">
        <f t="shared" si="318"/>
        <v>4608</v>
      </c>
      <c r="P1654">
        <f t="shared" si="318"/>
        <v>4423.68</v>
      </c>
      <c r="Q1654" s="20">
        <f t="shared" si="312"/>
        <v>4246.7328000000007</v>
      </c>
      <c r="R1654" s="21">
        <f t="shared" ca="1" si="319"/>
        <v>666265000</v>
      </c>
      <c r="S1654">
        <f t="shared" ca="1" si="320"/>
        <v>607633680</v>
      </c>
      <c r="T1654" s="21">
        <f t="shared" ca="1" si="321"/>
        <v>554161916.15999997</v>
      </c>
      <c r="U1654">
        <f t="shared" ca="1" si="322"/>
        <v>505395667.53792006</v>
      </c>
      <c r="V1654" s="21">
        <f t="shared" ca="1" si="323"/>
        <v>485179840.83640331</v>
      </c>
      <c r="W1654" s="17">
        <f t="shared" ca="1" si="324"/>
        <v>33371426.527323961</v>
      </c>
    </row>
    <row r="1655" spans="6:23" x14ac:dyDescent="0.3">
      <c r="F1655">
        <v>1653</v>
      </c>
      <c r="G1655">
        <f t="shared" ca="1" si="313"/>
        <v>0.84061435652403305</v>
      </c>
      <c r="H1655" s="19">
        <f t="shared" ca="1" si="314"/>
        <v>169910</v>
      </c>
      <c r="I1655">
        <f t="shared" ca="1" si="315"/>
        <v>161414.5</v>
      </c>
      <c r="J1655" s="19">
        <f t="shared" ca="1" si="315"/>
        <v>153343.77499999999</v>
      </c>
      <c r="K1655">
        <f t="shared" ca="1" si="315"/>
        <v>145676.58624999999</v>
      </c>
      <c r="L1655" s="19">
        <f t="shared" ca="1" si="316"/>
        <v>145676.58624999999</v>
      </c>
      <c r="M1655" s="20">
        <f t="shared" si="317"/>
        <v>5000</v>
      </c>
      <c r="N1655">
        <f t="shared" si="318"/>
        <v>4800</v>
      </c>
      <c r="O1655" s="20">
        <f t="shared" si="318"/>
        <v>4608</v>
      </c>
      <c r="P1655">
        <f t="shared" si="318"/>
        <v>4423.68</v>
      </c>
      <c r="Q1655" s="20">
        <f t="shared" si="312"/>
        <v>4246.7328000000007</v>
      </c>
      <c r="R1655" s="21">
        <f t="shared" ca="1" si="319"/>
        <v>849550000</v>
      </c>
      <c r="S1655">
        <f t="shared" ca="1" si="320"/>
        <v>774789600</v>
      </c>
      <c r="T1655" s="21">
        <f t="shared" ca="1" si="321"/>
        <v>706608115.19999993</v>
      </c>
      <c r="U1655">
        <f t="shared" ca="1" si="322"/>
        <v>644426601.06239998</v>
      </c>
      <c r="V1655" s="21">
        <f t="shared" ca="1" si="323"/>
        <v>618649537.01990402</v>
      </c>
      <c r="W1655" s="17">
        <f t="shared" ca="1" si="324"/>
        <v>565228843.48763371</v>
      </c>
    </row>
    <row r="1656" spans="6:23" x14ac:dyDescent="0.3">
      <c r="F1656">
        <v>1654</v>
      </c>
      <c r="G1656">
        <f t="shared" ca="1" si="313"/>
        <v>1.9878466712215159E-2</v>
      </c>
      <c r="H1656" s="19">
        <f t="shared" ca="1" si="314"/>
        <v>78312</v>
      </c>
      <c r="I1656">
        <f t="shared" ca="1" si="315"/>
        <v>74396.399999999994</v>
      </c>
      <c r="J1656" s="19">
        <f t="shared" ca="1" si="315"/>
        <v>70676.579999999987</v>
      </c>
      <c r="K1656">
        <f t="shared" ca="1" si="315"/>
        <v>67142.750999999989</v>
      </c>
      <c r="L1656" s="19">
        <f t="shared" ca="1" si="316"/>
        <v>67142.750999999989</v>
      </c>
      <c r="M1656" s="20">
        <f t="shared" si="317"/>
        <v>5000</v>
      </c>
      <c r="N1656">
        <f t="shared" si="318"/>
        <v>4800</v>
      </c>
      <c r="O1656" s="20">
        <f t="shared" si="318"/>
        <v>4608</v>
      </c>
      <c r="P1656">
        <f t="shared" si="318"/>
        <v>4423.68</v>
      </c>
      <c r="Q1656" s="20">
        <f t="shared" si="312"/>
        <v>4246.7328000000007</v>
      </c>
      <c r="R1656" s="21">
        <f t="shared" ca="1" si="319"/>
        <v>391560000</v>
      </c>
      <c r="S1656">
        <f t="shared" ca="1" si="320"/>
        <v>357102720</v>
      </c>
      <c r="T1656" s="21">
        <f t="shared" ca="1" si="321"/>
        <v>325677680.63999993</v>
      </c>
      <c r="U1656">
        <f t="shared" ca="1" si="322"/>
        <v>297018044.74368</v>
      </c>
      <c r="V1656" s="21">
        <f t="shared" ca="1" si="323"/>
        <v>285137322.95393282</v>
      </c>
      <c r="W1656" s="17">
        <f t="shared" ca="1" si="324"/>
        <v>-763769047.19437599</v>
      </c>
    </row>
    <row r="1657" spans="6:23" x14ac:dyDescent="0.3">
      <c r="F1657">
        <v>1655</v>
      </c>
      <c r="G1657">
        <f t="shared" ca="1" si="313"/>
        <v>0.91348704847703222</v>
      </c>
      <c r="H1657" s="19">
        <f t="shared" ca="1" si="314"/>
        <v>180876</v>
      </c>
      <c r="I1657">
        <f t="shared" ca="1" si="315"/>
        <v>171832.2</v>
      </c>
      <c r="J1657" s="19">
        <f t="shared" ca="1" si="315"/>
        <v>163240.59000000003</v>
      </c>
      <c r="K1657">
        <f t="shared" ca="1" si="315"/>
        <v>155078.56050000002</v>
      </c>
      <c r="L1657" s="19">
        <f t="shared" ca="1" si="316"/>
        <v>155078.56050000002</v>
      </c>
      <c r="M1657" s="20">
        <f t="shared" si="317"/>
        <v>5000</v>
      </c>
      <c r="N1657">
        <f t="shared" si="318"/>
        <v>4800</v>
      </c>
      <c r="O1657" s="20">
        <f t="shared" si="318"/>
        <v>4608</v>
      </c>
      <c r="P1657">
        <f t="shared" si="318"/>
        <v>4423.68</v>
      </c>
      <c r="Q1657" s="20">
        <f t="shared" si="312"/>
        <v>4246.7328000000007</v>
      </c>
      <c r="R1657" s="21">
        <f t="shared" ca="1" si="319"/>
        <v>904380000</v>
      </c>
      <c r="S1657">
        <f t="shared" ca="1" si="320"/>
        <v>824794560</v>
      </c>
      <c r="T1657" s="21">
        <f t="shared" ca="1" si="321"/>
        <v>752212638.72000015</v>
      </c>
      <c r="U1657">
        <f t="shared" ca="1" si="322"/>
        <v>686017926.51264012</v>
      </c>
      <c r="V1657" s="21">
        <f t="shared" ca="1" si="323"/>
        <v>658577209.45213461</v>
      </c>
      <c r="W1657" s="17">
        <f t="shared" ca="1" si="324"/>
        <v>724334837.82396173</v>
      </c>
    </row>
    <row r="1658" spans="6:23" x14ac:dyDescent="0.3">
      <c r="F1658">
        <v>1656</v>
      </c>
      <c r="G1658">
        <f t="shared" ca="1" si="313"/>
        <v>0.79687191503617616</v>
      </c>
      <c r="H1658" s="19">
        <f t="shared" ca="1" si="314"/>
        <v>164915</v>
      </c>
      <c r="I1658">
        <f t="shared" ca="1" si="315"/>
        <v>156669.25</v>
      </c>
      <c r="J1658" s="19">
        <f t="shared" ca="1" si="315"/>
        <v>148835.78750000001</v>
      </c>
      <c r="K1658">
        <f t="shared" ca="1" si="315"/>
        <v>141393.99812500001</v>
      </c>
      <c r="L1658" s="19">
        <f t="shared" ca="1" si="316"/>
        <v>141393.99812500001</v>
      </c>
      <c r="M1658" s="20">
        <f t="shared" si="317"/>
        <v>5000</v>
      </c>
      <c r="N1658">
        <f t="shared" si="318"/>
        <v>4800</v>
      </c>
      <c r="O1658" s="20">
        <f t="shared" si="318"/>
        <v>4608</v>
      </c>
      <c r="P1658">
        <f t="shared" si="318"/>
        <v>4423.68</v>
      </c>
      <c r="Q1658" s="20">
        <f t="shared" si="312"/>
        <v>4246.7328000000007</v>
      </c>
      <c r="R1658" s="21">
        <f t="shared" ca="1" si="319"/>
        <v>824575000</v>
      </c>
      <c r="S1658">
        <f t="shared" ca="1" si="320"/>
        <v>752012400</v>
      </c>
      <c r="T1658" s="21">
        <f t="shared" ca="1" si="321"/>
        <v>685835308.80000007</v>
      </c>
      <c r="U1658">
        <f t="shared" ca="1" si="322"/>
        <v>625481801.6256001</v>
      </c>
      <c r="V1658" s="21">
        <f t="shared" ca="1" si="323"/>
        <v>600462529.5605762</v>
      </c>
      <c r="W1658" s="17">
        <f t="shared" ca="1" si="324"/>
        <v>492756251.68479252</v>
      </c>
    </row>
    <row r="1659" spans="6:23" x14ac:dyDescent="0.3">
      <c r="F1659">
        <v>1657</v>
      </c>
      <c r="G1659">
        <f t="shared" ca="1" si="313"/>
        <v>0.83489997569712004</v>
      </c>
      <c r="H1659" s="19">
        <f t="shared" ca="1" si="314"/>
        <v>169211</v>
      </c>
      <c r="I1659">
        <f t="shared" ca="1" si="315"/>
        <v>160750.45000000001</v>
      </c>
      <c r="J1659" s="19">
        <f t="shared" ca="1" si="315"/>
        <v>152712.92750000002</v>
      </c>
      <c r="K1659">
        <f t="shared" ca="1" si="315"/>
        <v>145077.28112500001</v>
      </c>
      <c r="L1659" s="19">
        <f t="shared" ca="1" si="316"/>
        <v>145077.28112500001</v>
      </c>
      <c r="M1659" s="20">
        <f t="shared" si="317"/>
        <v>5000</v>
      </c>
      <c r="N1659">
        <f t="shared" si="318"/>
        <v>4800</v>
      </c>
      <c r="O1659" s="20">
        <f t="shared" si="318"/>
        <v>4608</v>
      </c>
      <c r="P1659">
        <f t="shared" si="318"/>
        <v>4423.68</v>
      </c>
      <c r="Q1659" s="20">
        <f t="shared" si="312"/>
        <v>4246.7328000000007</v>
      </c>
      <c r="R1659" s="21">
        <f t="shared" ca="1" si="319"/>
        <v>846055000</v>
      </c>
      <c r="S1659">
        <f t="shared" ca="1" si="320"/>
        <v>771602160</v>
      </c>
      <c r="T1659" s="21">
        <f t="shared" ca="1" si="321"/>
        <v>703701169.92000008</v>
      </c>
      <c r="U1659">
        <f t="shared" ca="1" si="322"/>
        <v>641775466.96704006</v>
      </c>
      <c r="V1659" s="21">
        <f t="shared" ca="1" si="323"/>
        <v>616104448.28835857</v>
      </c>
      <c r="W1659" s="17">
        <f t="shared" ca="1" si="324"/>
        <v>555087033.34345245</v>
      </c>
    </row>
    <row r="1660" spans="6:23" x14ac:dyDescent="0.3">
      <c r="F1660">
        <v>1658</v>
      </c>
      <c r="G1660">
        <f t="shared" ca="1" si="313"/>
        <v>0.12262565456305641</v>
      </c>
      <c r="H1660" s="19">
        <f t="shared" ca="1" si="314"/>
        <v>105141</v>
      </c>
      <c r="I1660">
        <f t="shared" ca="1" si="315"/>
        <v>99883.95</v>
      </c>
      <c r="J1660" s="19">
        <f t="shared" ca="1" si="315"/>
        <v>94889.752500000002</v>
      </c>
      <c r="K1660">
        <f t="shared" ca="1" si="315"/>
        <v>90145.264875000008</v>
      </c>
      <c r="L1660" s="19">
        <f t="shared" ca="1" si="316"/>
        <v>90145.264875000008</v>
      </c>
      <c r="M1660" s="20">
        <f t="shared" si="317"/>
        <v>5000</v>
      </c>
      <c r="N1660">
        <f t="shared" si="318"/>
        <v>4800</v>
      </c>
      <c r="O1660" s="20">
        <f t="shared" si="318"/>
        <v>4608</v>
      </c>
      <c r="P1660">
        <f t="shared" si="318"/>
        <v>4423.68</v>
      </c>
      <c r="Q1660" s="20">
        <f t="shared" si="312"/>
        <v>4246.7328000000007</v>
      </c>
      <c r="R1660" s="21">
        <f t="shared" ca="1" si="319"/>
        <v>525705000</v>
      </c>
      <c r="S1660">
        <f t="shared" ca="1" si="320"/>
        <v>479442960</v>
      </c>
      <c r="T1660" s="21">
        <f t="shared" ca="1" si="321"/>
        <v>437251979.51999998</v>
      </c>
      <c r="U1660">
        <f t="shared" ca="1" si="322"/>
        <v>398773805.32224005</v>
      </c>
      <c r="V1660" s="21">
        <f t="shared" ca="1" si="323"/>
        <v>382822853.1093505</v>
      </c>
      <c r="W1660" s="17">
        <f t="shared" ca="1" si="324"/>
        <v>-374506351.4028995</v>
      </c>
    </row>
    <row r="1661" spans="6:23" x14ac:dyDescent="0.3">
      <c r="F1661">
        <v>1659</v>
      </c>
      <c r="G1661">
        <f t="shared" ca="1" si="313"/>
        <v>0.74698919612646553</v>
      </c>
      <c r="H1661" s="19">
        <f t="shared" ca="1" si="314"/>
        <v>159951</v>
      </c>
      <c r="I1661">
        <f t="shared" ca="1" si="315"/>
        <v>151953.45000000001</v>
      </c>
      <c r="J1661" s="19">
        <f t="shared" ca="1" si="315"/>
        <v>144355.77750000003</v>
      </c>
      <c r="K1661">
        <f t="shared" ca="1" si="315"/>
        <v>137137.98862500003</v>
      </c>
      <c r="L1661" s="19">
        <f t="shared" ca="1" si="316"/>
        <v>137137.98862500003</v>
      </c>
      <c r="M1661" s="20">
        <f t="shared" si="317"/>
        <v>5000</v>
      </c>
      <c r="N1661">
        <f t="shared" si="318"/>
        <v>4800</v>
      </c>
      <c r="O1661" s="20">
        <f t="shared" si="318"/>
        <v>4608</v>
      </c>
      <c r="P1661">
        <f t="shared" si="318"/>
        <v>4423.68</v>
      </c>
      <c r="Q1661" s="20">
        <f t="shared" si="312"/>
        <v>4246.7328000000007</v>
      </c>
      <c r="R1661" s="21">
        <f t="shared" ca="1" si="319"/>
        <v>799755000</v>
      </c>
      <c r="S1661">
        <f t="shared" ca="1" si="320"/>
        <v>729376560</v>
      </c>
      <c r="T1661" s="21">
        <f t="shared" ca="1" si="321"/>
        <v>665191422.72000015</v>
      </c>
      <c r="U1661">
        <f t="shared" ca="1" si="322"/>
        <v>606654577.52064013</v>
      </c>
      <c r="V1661" s="21">
        <f t="shared" ca="1" si="323"/>
        <v>582388394.41981459</v>
      </c>
      <c r="W1661" s="17">
        <f t="shared" ca="1" si="324"/>
        <v>420733439.73097849</v>
      </c>
    </row>
    <row r="1662" spans="6:23" x14ac:dyDescent="0.3">
      <c r="F1662">
        <v>1660</v>
      </c>
      <c r="G1662">
        <f t="shared" ca="1" si="313"/>
        <v>0.47957100461408986</v>
      </c>
      <c r="H1662" s="19">
        <f t="shared" ca="1" si="314"/>
        <v>138463</v>
      </c>
      <c r="I1662">
        <f t="shared" ca="1" si="315"/>
        <v>131539.85</v>
      </c>
      <c r="J1662" s="19">
        <f t="shared" ca="1" si="315"/>
        <v>124962.85750000001</v>
      </c>
      <c r="K1662">
        <f t="shared" ca="1" si="315"/>
        <v>118714.71462500001</v>
      </c>
      <c r="L1662" s="19">
        <f t="shared" ca="1" si="316"/>
        <v>118714.71462500001</v>
      </c>
      <c r="M1662" s="20">
        <f t="shared" si="317"/>
        <v>5000</v>
      </c>
      <c r="N1662">
        <f t="shared" si="318"/>
        <v>4800</v>
      </c>
      <c r="O1662" s="20">
        <f t="shared" si="318"/>
        <v>4608</v>
      </c>
      <c r="P1662">
        <f t="shared" si="318"/>
        <v>4423.68</v>
      </c>
      <c r="Q1662" s="20">
        <f t="shared" si="312"/>
        <v>4246.7328000000007</v>
      </c>
      <c r="R1662" s="21">
        <f t="shared" ca="1" si="319"/>
        <v>692315000</v>
      </c>
      <c r="S1662">
        <f t="shared" ca="1" si="320"/>
        <v>631391280</v>
      </c>
      <c r="T1662" s="21">
        <f t="shared" ca="1" si="321"/>
        <v>575828847.36000001</v>
      </c>
      <c r="U1662">
        <f t="shared" ca="1" si="322"/>
        <v>525155908.79232007</v>
      </c>
      <c r="V1662" s="21">
        <f t="shared" ca="1" si="323"/>
        <v>504149672.44062734</v>
      </c>
      <c r="W1662" s="17">
        <f t="shared" ca="1" si="324"/>
        <v>108963459.21857595</v>
      </c>
    </row>
    <row r="1663" spans="6:23" x14ac:dyDescent="0.3">
      <c r="F1663">
        <v>1661</v>
      </c>
      <c r="G1663">
        <f t="shared" ca="1" si="313"/>
        <v>0.90902652934226247</v>
      </c>
      <c r="H1663" s="19">
        <f t="shared" ca="1" si="314"/>
        <v>180044</v>
      </c>
      <c r="I1663">
        <f t="shared" ca="1" si="315"/>
        <v>171041.8</v>
      </c>
      <c r="J1663" s="19">
        <f t="shared" ca="1" si="315"/>
        <v>162489.71</v>
      </c>
      <c r="K1663">
        <f t="shared" ca="1" si="315"/>
        <v>154365.22449999998</v>
      </c>
      <c r="L1663" s="19">
        <f t="shared" ca="1" si="316"/>
        <v>154365.22449999998</v>
      </c>
      <c r="M1663" s="20">
        <f t="shared" si="317"/>
        <v>5000</v>
      </c>
      <c r="N1663">
        <f t="shared" si="318"/>
        <v>4800</v>
      </c>
      <c r="O1663" s="20">
        <f t="shared" si="318"/>
        <v>4608</v>
      </c>
      <c r="P1663">
        <f t="shared" si="318"/>
        <v>4423.68</v>
      </c>
      <c r="Q1663" s="20">
        <f t="shared" si="312"/>
        <v>4246.7328000000007</v>
      </c>
      <c r="R1663" s="21">
        <f t="shared" ca="1" si="319"/>
        <v>900220000</v>
      </c>
      <c r="S1663">
        <f t="shared" ca="1" si="320"/>
        <v>821000640</v>
      </c>
      <c r="T1663" s="21">
        <f t="shared" ca="1" si="321"/>
        <v>748752583.67999995</v>
      </c>
      <c r="U1663">
        <f t="shared" ca="1" si="322"/>
        <v>682862356.31615996</v>
      </c>
      <c r="V1663" s="21">
        <f t="shared" ca="1" si="323"/>
        <v>655547862.06351364</v>
      </c>
      <c r="W1663" s="17">
        <f t="shared" ca="1" si="324"/>
        <v>712263327.03718185</v>
      </c>
    </row>
    <row r="1664" spans="6:23" x14ac:dyDescent="0.3">
      <c r="F1664">
        <v>1662</v>
      </c>
      <c r="G1664">
        <f t="shared" ca="1" si="313"/>
        <v>0.51229223270667879</v>
      </c>
      <c r="H1664" s="19">
        <f t="shared" ca="1" si="314"/>
        <v>140925</v>
      </c>
      <c r="I1664">
        <f t="shared" ca="1" si="315"/>
        <v>133878.75</v>
      </c>
      <c r="J1664" s="19">
        <f t="shared" ca="1" si="315"/>
        <v>127184.8125</v>
      </c>
      <c r="K1664">
        <f t="shared" ca="1" si="315"/>
        <v>120825.57187499999</v>
      </c>
      <c r="L1664" s="19">
        <f t="shared" ca="1" si="316"/>
        <v>120825.57187499999</v>
      </c>
      <c r="M1664" s="20">
        <f t="shared" si="317"/>
        <v>5000</v>
      </c>
      <c r="N1664">
        <f t="shared" si="318"/>
        <v>4800</v>
      </c>
      <c r="O1664" s="20">
        <f t="shared" si="318"/>
        <v>4608</v>
      </c>
      <c r="P1664">
        <f t="shared" si="318"/>
        <v>4423.68</v>
      </c>
      <c r="Q1664" s="20">
        <f t="shared" si="312"/>
        <v>4246.7328000000007</v>
      </c>
      <c r="R1664" s="21">
        <f t="shared" ca="1" si="319"/>
        <v>704625000</v>
      </c>
      <c r="S1664">
        <f t="shared" ca="1" si="320"/>
        <v>642618000</v>
      </c>
      <c r="T1664" s="21">
        <f t="shared" ca="1" si="321"/>
        <v>586067616</v>
      </c>
      <c r="U1664">
        <f t="shared" ca="1" si="322"/>
        <v>534493665.792</v>
      </c>
      <c r="V1664" s="21">
        <f t="shared" ca="1" si="323"/>
        <v>513113919.16032004</v>
      </c>
      <c r="W1664" s="17">
        <f t="shared" ca="1" si="324"/>
        <v>144684684.64772415</v>
      </c>
    </row>
    <row r="1665" spans="6:23" x14ac:dyDescent="0.3">
      <c r="F1665">
        <v>1663</v>
      </c>
      <c r="G1665">
        <f t="shared" ca="1" si="313"/>
        <v>0.60064592761483293</v>
      </c>
      <c r="H1665" s="19">
        <f t="shared" ca="1" si="314"/>
        <v>147651</v>
      </c>
      <c r="I1665">
        <f t="shared" ca="1" si="315"/>
        <v>140268.45000000001</v>
      </c>
      <c r="J1665" s="19">
        <f t="shared" ca="1" si="315"/>
        <v>133255.02750000003</v>
      </c>
      <c r="K1665">
        <f t="shared" ca="1" si="315"/>
        <v>126592.27612500002</v>
      </c>
      <c r="L1665" s="19">
        <f t="shared" ca="1" si="316"/>
        <v>126592.27612500002</v>
      </c>
      <c r="M1665" s="20">
        <f t="shared" si="317"/>
        <v>5000</v>
      </c>
      <c r="N1665">
        <f t="shared" si="318"/>
        <v>4800</v>
      </c>
      <c r="O1665" s="20">
        <f t="shared" si="318"/>
        <v>4608</v>
      </c>
      <c r="P1665">
        <f t="shared" si="318"/>
        <v>4423.68</v>
      </c>
      <c r="Q1665" s="20">
        <f t="shared" si="312"/>
        <v>4246.7328000000007</v>
      </c>
      <c r="R1665" s="21">
        <f t="shared" ca="1" si="319"/>
        <v>738255000</v>
      </c>
      <c r="S1665">
        <f t="shared" ca="1" si="320"/>
        <v>673288560</v>
      </c>
      <c r="T1665" s="21">
        <f t="shared" ca="1" si="321"/>
        <v>614039166.72000015</v>
      </c>
      <c r="U1665">
        <f t="shared" ca="1" si="322"/>
        <v>560003720.04864013</v>
      </c>
      <c r="V1665" s="21">
        <f t="shared" ca="1" si="323"/>
        <v>537603571.24669456</v>
      </c>
      <c r="W1665" s="17">
        <f t="shared" ca="1" si="324"/>
        <v>242272402.85911751</v>
      </c>
    </row>
    <row r="1666" spans="6:23" x14ac:dyDescent="0.3">
      <c r="F1666">
        <v>1664</v>
      </c>
      <c r="G1666">
        <f t="shared" ca="1" si="313"/>
        <v>0.78345479034300891</v>
      </c>
      <c r="H1666" s="19">
        <f t="shared" ca="1" si="314"/>
        <v>163517</v>
      </c>
      <c r="I1666">
        <f t="shared" ca="1" si="315"/>
        <v>155341.15</v>
      </c>
      <c r="J1666" s="19">
        <f t="shared" ca="1" si="315"/>
        <v>147574.0925</v>
      </c>
      <c r="K1666">
        <f t="shared" ca="1" si="315"/>
        <v>140195.38787499999</v>
      </c>
      <c r="L1666" s="19">
        <f t="shared" ca="1" si="316"/>
        <v>140195.38787499999</v>
      </c>
      <c r="M1666" s="20">
        <f t="shared" si="317"/>
        <v>5000</v>
      </c>
      <c r="N1666">
        <f t="shared" si="318"/>
        <v>4800</v>
      </c>
      <c r="O1666" s="20">
        <f t="shared" si="318"/>
        <v>4608</v>
      </c>
      <c r="P1666">
        <f t="shared" si="318"/>
        <v>4423.68</v>
      </c>
      <c r="Q1666" s="20">
        <f t="shared" si="312"/>
        <v>4246.7328000000007</v>
      </c>
      <c r="R1666" s="21">
        <f t="shared" ca="1" si="319"/>
        <v>817585000</v>
      </c>
      <c r="S1666">
        <f t="shared" ca="1" si="320"/>
        <v>745637520</v>
      </c>
      <c r="T1666" s="21">
        <f t="shared" ca="1" si="321"/>
        <v>680021418.24000001</v>
      </c>
      <c r="U1666">
        <f t="shared" ca="1" si="322"/>
        <v>620179533.43488002</v>
      </c>
      <c r="V1666" s="21">
        <f t="shared" ca="1" si="323"/>
        <v>595372352.09748483</v>
      </c>
      <c r="W1666" s="17">
        <f t="shared" ca="1" si="324"/>
        <v>472472631.39643002</v>
      </c>
    </row>
    <row r="1667" spans="6:23" x14ac:dyDescent="0.3">
      <c r="F1667">
        <v>1665</v>
      </c>
      <c r="G1667">
        <f t="shared" ca="1" si="313"/>
        <v>0.34942197239136741</v>
      </c>
      <c r="H1667" s="19">
        <f t="shared" ca="1" si="314"/>
        <v>128394</v>
      </c>
      <c r="I1667">
        <f t="shared" ca="1" si="315"/>
        <v>121974.3</v>
      </c>
      <c r="J1667" s="19">
        <f t="shared" ca="1" si="315"/>
        <v>115875.58500000001</v>
      </c>
      <c r="K1667">
        <f t="shared" ca="1" si="315"/>
        <v>110081.80575</v>
      </c>
      <c r="L1667" s="19">
        <f t="shared" ca="1" si="316"/>
        <v>110081.80575</v>
      </c>
      <c r="M1667" s="20">
        <f t="shared" si="317"/>
        <v>5000</v>
      </c>
      <c r="N1667">
        <f t="shared" si="318"/>
        <v>4800</v>
      </c>
      <c r="O1667" s="20">
        <f t="shared" si="318"/>
        <v>4608</v>
      </c>
      <c r="P1667">
        <f t="shared" si="318"/>
        <v>4423.68</v>
      </c>
      <c r="Q1667" s="20">
        <f t="shared" si="318"/>
        <v>4246.7328000000007</v>
      </c>
      <c r="R1667" s="21">
        <f t="shared" ca="1" si="319"/>
        <v>641970000</v>
      </c>
      <c r="S1667">
        <f t="shared" ca="1" si="320"/>
        <v>585476640</v>
      </c>
      <c r="T1667" s="21">
        <f t="shared" ca="1" si="321"/>
        <v>533954695.68000001</v>
      </c>
      <c r="U1667">
        <f t="shared" ca="1" si="322"/>
        <v>486966682.46016002</v>
      </c>
      <c r="V1667" s="21">
        <f t="shared" ca="1" si="323"/>
        <v>467488015.16175365</v>
      </c>
      <c r="W1667" s="17">
        <f t="shared" ca="1" si="324"/>
        <v>-37127937.550754547</v>
      </c>
    </row>
    <row r="1668" spans="6:23" x14ac:dyDescent="0.3">
      <c r="F1668">
        <v>1666</v>
      </c>
      <c r="G1668">
        <f t="shared" ref="G1668:G1731" ca="1" si="325">RAND()</f>
        <v>0.44283674460590294</v>
      </c>
      <c r="H1668" s="19">
        <f t="shared" ref="H1668:H1731" ca="1" si="326">ROUND(_xlfn.NORM.INV(G1668,$B$4,$B$5),0)</f>
        <v>135687</v>
      </c>
      <c r="I1668">
        <f t="shared" ref="I1668:K1731" ca="1" si="327">H1668-$B$7*H1668</f>
        <v>128902.65</v>
      </c>
      <c r="J1668" s="19">
        <f t="shared" ca="1" si="327"/>
        <v>122457.51749999999</v>
      </c>
      <c r="K1668">
        <f t="shared" ca="1" si="327"/>
        <v>116334.64162499999</v>
      </c>
      <c r="L1668" s="19">
        <f t="shared" ref="L1668:L1731" ca="1" si="328">J1668-$B$7*J1668</f>
        <v>116334.64162499999</v>
      </c>
      <c r="M1668" s="20">
        <f t="shared" ref="M1668:M1731" si="329">$B$3</f>
        <v>5000</v>
      </c>
      <c r="N1668">
        <f t="shared" ref="N1668:Q1731" si="330">M1668-$B$8*M1668</f>
        <v>4800</v>
      </c>
      <c r="O1668" s="20">
        <f t="shared" si="330"/>
        <v>4608</v>
      </c>
      <c r="P1668">
        <f t="shared" si="330"/>
        <v>4423.68</v>
      </c>
      <c r="Q1668" s="20">
        <f t="shared" si="330"/>
        <v>4246.7328000000007</v>
      </c>
      <c r="R1668" s="21">
        <f t="shared" ref="R1668:R1731" ca="1" si="331">H1668*M1668</f>
        <v>678435000</v>
      </c>
      <c r="S1668">
        <f t="shared" ref="S1668:S1731" ca="1" si="332">I1668*N1668</f>
        <v>618732720</v>
      </c>
      <c r="T1668" s="21">
        <f t="shared" ref="T1668:T1731" ca="1" si="333">J1668*O1668</f>
        <v>564284240.63999999</v>
      </c>
      <c r="U1668">
        <f t="shared" ref="U1668:U1731" ca="1" si="334">K1668*P1668</f>
        <v>514627227.46367997</v>
      </c>
      <c r="V1668" s="21">
        <f t="shared" ref="V1668:V1731" ca="1" si="335">L1668*Q1668</f>
        <v>494042138.36513281</v>
      </c>
      <c r="W1668" s="17">
        <f t="shared" ref="W1668:W1731" ca="1" si="336">NPV($B$6,R1668,S1668,T1668,U1668,V1668)-$B$2</f>
        <v>68686399.189609528</v>
      </c>
    </row>
    <row r="1669" spans="6:23" x14ac:dyDescent="0.3">
      <c r="F1669">
        <v>1667</v>
      </c>
      <c r="G1669">
        <f t="shared" ca="1" si="325"/>
        <v>4.9522405172830131E-2</v>
      </c>
      <c r="H1669" s="19">
        <f t="shared" ca="1" si="326"/>
        <v>90515</v>
      </c>
      <c r="I1669">
        <f t="shared" ca="1" si="327"/>
        <v>85989.25</v>
      </c>
      <c r="J1669" s="19">
        <f t="shared" ca="1" si="327"/>
        <v>81689.787500000006</v>
      </c>
      <c r="K1669">
        <f t="shared" ca="1" si="327"/>
        <v>77605.298125000001</v>
      </c>
      <c r="L1669" s="19">
        <f t="shared" ca="1" si="328"/>
        <v>77605.298125000001</v>
      </c>
      <c r="M1669" s="20">
        <f t="shared" si="329"/>
        <v>5000</v>
      </c>
      <c r="N1669">
        <f t="shared" si="330"/>
        <v>4800</v>
      </c>
      <c r="O1669" s="20">
        <f t="shared" si="330"/>
        <v>4608</v>
      </c>
      <c r="P1669">
        <f t="shared" si="330"/>
        <v>4423.68</v>
      </c>
      <c r="Q1669" s="20">
        <f t="shared" si="330"/>
        <v>4246.7328000000007</v>
      </c>
      <c r="R1669" s="21">
        <f t="shared" ca="1" si="331"/>
        <v>452575000</v>
      </c>
      <c r="S1669">
        <f t="shared" ca="1" si="332"/>
        <v>412748400</v>
      </c>
      <c r="T1669" s="21">
        <f t="shared" ca="1" si="333"/>
        <v>376426540.80000001</v>
      </c>
      <c r="U1669">
        <f t="shared" ca="1" si="334"/>
        <v>343301005.20960003</v>
      </c>
      <c r="V1669" s="21">
        <f t="shared" ca="1" si="335"/>
        <v>329568965.00121605</v>
      </c>
      <c r="W1669" s="17">
        <f t="shared" ca="1" si="336"/>
        <v>-586715385.97914696</v>
      </c>
    </row>
    <row r="1670" spans="6:23" x14ac:dyDescent="0.3">
      <c r="F1670">
        <v>1668</v>
      </c>
      <c r="G1670">
        <f t="shared" ca="1" si="325"/>
        <v>0.35036809552048565</v>
      </c>
      <c r="H1670" s="19">
        <f t="shared" ca="1" si="326"/>
        <v>128470</v>
      </c>
      <c r="I1670">
        <f t="shared" ca="1" si="327"/>
        <v>122046.5</v>
      </c>
      <c r="J1670" s="19">
        <f t="shared" ca="1" si="327"/>
        <v>115944.175</v>
      </c>
      <c r="K1670">
        <f t="shared" ca="1" si="327"/>
        <v>110146.96625</v>
      </c>
      <c r="L1670" s="19">
        <f t="shared" ca="1" si="328"/>
        <v>110146.96625</v>
      </c>
      <c r="M1670" s="20">
        <f t="shared" si="329"/>
        <v>5000</v>
      </c>
      <c r="N1670">
        <f t="shared" si="330"/>
        <v>4800</v>
      </c>
      <c r="O1670" s="20">
        <f t="shared" si="330"/>
        <v>4608</v>
      </c>
      <c r="P1670">
        <f t="shared" si="330"/>
        <v>4423.68</v>
      </c>
      <c r="Q1670" s="20">
        <f t="shared" si="330"/>
        <v>4246.7328000000007</v>
      </c>
      <c r="R1670" s="21">
        <f t="shared" ca="1" si="331"/>
        <v>642350000</v>
      </c>
      <c r="S1670">
        <f t="shared" ca="1" si="332"/>
        <v>585823200</v>
      </c>
      <c r="T1670" s="21">
        <f t="shared" ca="1" si="333"/>
        <v>534270758.40000004</v>
      </c>
      <c r="U1670">
        <f t="shared" ca="1" si="334"/>
        <v>487254931.66080004</v>
      </c>
      <c r="V1670" s="21">
        <f t="shared" ca="1" si="335"/>
        <v>467764734.39436805</v>
      </c>
      <c r="W1670" s="17">
        <f t="shared" ca="1" si="336"/>
        <v>-36025251.469269991</v>
      </c>
    </row>
    <row r="1671" spans="6:23" x14ac:dyDescent="0.3">
      <c r="F1671">
        <v>1669</v>
      </c>
      <c r="G1671">
        <f t="shared" ca="1" si="325"/>
        <v>0.6852126668877474</v>
      </c>
      <c r="H1671" s="19">
        <f t="shared" ca="1" si="326"/>
        <v>154470</v>
      </c>
      <c r="I1671">
        <f t="shared" ca="1" si="327"/>
        <v>146746.5</v>
      </c>
      <c r="J1671" s="19">
        <f t="shared" ca="1" si="327"/>
        <v>139409.17499999999</v>
      </c>
      <c r="K1671">
        <f t="shared" ca="1" si="327"/>
        <v>132438.71625</v>
      </c>
      <c r="L1671" s="19">
        <f t="shared" ca="1" si="328"/>
        <v>132438.71625</v>
      </c>
      <c r="M1671" s="20">
        <f t="shared" si="329"/>
        <v>5000</v>
      </c>
      <c r="N1671">
        <f t="shared" si="330"/>
        <v>4800</v>
      </c>
      <c r="O1671" s="20">
        <f t="shared" si="330"/>
        <v>4608</v>
      </c>
      <c r="P1671">
        <f t="shared" si="330"/>
        <v>4423.68</v>
      </c>
      <c r="Q1671" s="20">
        <f t="shared" si="330"/>
        <v>4246.7328000000007</v>
      </c>
      <c r="R1671" s="21">
        <f t="shared" ca="1" si="331"/>
        <v>772350000</v>
      </c>
      <c r="S1671">
        <f t="shared" ca="1" si="332"/>
        <v>704383200</v>
      </c>
      <c r="T1671" s="21">
        <f t="shared" ca="1" si="333"/>
        <v>642397478.39999998</v>
      </c>
      <c r="U1671">
        <f t="shared" ca="1" si="334"/>
        <v>585866500.30080009</v>
      </c>
      <c r="V1671" s="21">
        <f t="shared" ca="1" si="335"/>
        <v>562431840.28876805</v>
      </c>
      <c r="W1671" s="17">
        <f t="shared" ca="1" si="336"/>
        <v>341209460.61759043</v>
      </c>
    </row>
    <row r="1672" spans="6:23" x14ac:dyDescent="0.3">
      <c r="F1672">
        <v>1670</v>
      </c>
      <c r="G1672">
        <f t="shared" ca="1" si="325"/>
        <v>0.28357377089971292</v>
      </c>
      <c r="H1672" s="19">
        <f t="shared" ca="1" si="326"/>
        <v>122832</v>
      </c>
      <c r="I1672">
        <f t="shared" ca="1" si="327"/>
        <v>116690.4</v>
      </c>
      <c r="J1672" s="19">
        <f t="shared" ca="1" si="327"/>
        <v>110855.87999999999</v>
      </c>
      <c r="K1672">
        <f t="shared" ca="1" si="327"/>
        <v>105313.086</v>
      </c>
      <c r="L1672" s="19">
        <f t="shared" ca="1" si="328"/>
        <v>105313.086</v>
      </c>
      <c r="M1672" s="20">
        <f t="shared" si="329"/>
        <v>5000</v>
      </c>
      <c r="N1672">
        <f t="shared" si="330"/>
        <v>4800</v>
      </c>
      <c r="O1672" s="20">
        <f t="shared" si="330"/>
        <v>4608</v>
      </c>
      <c r="P1672">
        <f t="shared" si="330"/>
        <v>4423.68</v>
      </c>
      <c r="Q1672" s="20">
        <f t="shared" si="330"/>
        <v>4246.7328000000007</v>
      </c>
      <c r="R1672" s="21">
        <f t="shared" ca="1" si="331"/>
        <v>614160000</v>
      </c>
      <c r="S1672">
        <f t="shared" ca="1" si="332"/>
        <v>560113920</v>
      </c>
      <c r="T1672" s="21">
        <f t="shared" ca="1" si="333"/>
        <v>510823895.03999996</v>
      </c>
      <c r="U1672">
        <f t="shared" ca="1" si="334"/>
        <v>465871392.27648002</v>
      </c>
      <c r="V1672" s="21">
        <f t="shared" ca="1" si="335"/>
        <v>447236536.58542085</v>
      </c>
      <c r="W1672" s="17">
        <f t="shared" ca="1" si="336"/>
        <v>-117827147.88256669</v>
      </c>
    </row>
    <row r="1673" spans="6:23" x14ac:dyDescent="0.3">
      <c r="F1673">
        <v>1671</v>
      </c>
      <c r="G1673">
        <f t="shared" ca="1" si="325"/>
        <v>0.37665022936737735</v>
      </c>
      <c r="H1673" s="19">
        <f t="shared" ca="1" si="326"/>
        <v>130571</v>
      </c>
      <c r="I1673">
        <f t="shared" ca="1" si="327"/>
        <v>124042.45</v>
      </c>
      <c r="J1673" s="19">
        <f t="shared" ca="1" si="327"/>
        <v>117840.3275</v>
      </c>
      <c r="K1673">
        <f t="shared" ca="1" si="327"/>
        <v>111948.31112499999</v>
      </c>
      <c r="L1673" s="19">
        <f t="shared" ca="1" si="328"/>
        <v>111948.31112499999</v>
      </c>
      <c r="M1673" s="20">
        <f t="shared" si="329"/>
        <v>5000</v>
      </c>
      <c r="N1673">
        <f t="shared" si="330"/>
        <v>4800</v>
      </c>
      <c r="O1673" s="20">
        <f t="shared" si="330"/>
        <v>4608</v>
      </c>
      <c r="P1673">
        <f t="shared" si="330"/>
        <v>4423.68</v>
      </c>
      <c r="Q1673" s="20">
        <f t="shared" si="330"/>
        <v>4246.7328000000007</v>
      </c>
      <c r="R1673" s="21">
        <f t="shared" ca="1" si="331"/>
        <v>652855000</v>
      </c>
      <c r="S1673">
        <f t="shared" ca="1" si="332"/>
        <v>595403760</v>
      </c>
      <c r="T1673" s="21">
        <f t="shared" ca="1" si="333"/>
        <v>543008229.12</v>
      </c>
      <c r="U1673">
        <f t="shared" ca="1" si="334"/>
        <v>495223504.95744002</v>
      </c>
      <c r="V1673" s="21">
        <f t="shared" ca="1" si="335"/>
        <v>475414564.75914246</v>
      </c>
      <c r="W1673" s="17">
        <f t="shared" ca="1" si="336"/>
        <v>-5541784.9271738529</v>
      </c>
    </row>
    <row r="1674" spans="6:23" x14ac:dyDescent="0.3">
      <c r="F1674">
        <v>1672</v>
      </c>
      <c r="G1674">
        <f t="shared" ca="1" si="325"/>
        <v>0.63615585390706753</v>
      </c>
      <c r="H1674" s="19">
        <f t="shared" ca="1" si="326"/>
        <v>150446</v>
      </c>
      <c r="I1674">
        <f t="shared" ca="1" si="327"/>
        <v>142923.70000000001</v>
      </c>
      <c r="J1674" s="19">
        <f t="shared" ca="1" si="327"/>
        <v>135777.51500000001</v>
      </c>
      <c r="K1674">
        <f t="shared" ca="1" si="327"/>
        <v>128988.63925000001</v>
      </c>
      <c r="L1674" s="19">
        <f t="shared" ca="1" si="328"/>
        <v>128988.63925000001</v>
      </c>
      <c r="M1674" s="20">
        <f t="shared" si="329"/>
        <v>5000</v>
      </c>
      <c r="N1674">
        <f t="shared" si="330"/>
        <v>4800</v>
      </c>
      <c r="O1674" s="20">
        <f t="shared" si="330"/>
        <v>4608</v>
      </c>
      <c r="P1674">
        <f t="shared" si="330"/>
        <v>4423.68</v>
      </c>
      <c r="Q1674" s="20">
        <f t="shared" si="330"/>
        <v>4246.7328000000007</v>
      </c>
      <c r="R1674" s="21">
        <f t="shared" ca="1" si="331"/>
        <v>752230000</v>
      </c>
      <c r="S1674">
        <f t="shared" ca="1" si="332"/>
        <v>686033760</v>
      </c>
      <c r="T1674" s="21">
        <f t="shared" ca="1" si="333"/>
        <v>625662789.12000012</v>
      </c>
      <c r="U1674">
        <f t="shared" ca="1" si="334"/>
        <v>570604463.67744005</v>
      </c>
      <c r="V1674" s="21">
        <f t="shared" ca="1" si="335"/>
        <v>547780285.13034248</v>
      </c>
      <c r="W1674" s="17">
        <f t="shared" ca="1" si="336"/>
        <v>282825134.4084549</v>
      </c>
    </row>
    <row r="1675" spans="6:23" x14ac:dyDescent="0.3">
      <c r="F1675">
        <v>1673</v>
      </c>
      <c r="G1675">
        <f t="shared" ca="1" si="325"/>
        <v>0.10547986813316945</v>
      </c>
      <c r="H1675" s="19">
        <f t="shared" ca="1" si="326"/>
        <v>102472</v>
      </c>
      <c r="I1675">
        <f t="shared" ca="1" si="327"/>
        <v>97348.4</v>
      </c>
      <c r="J1675" s="19">
        <f t="shared" ca="1" si="327"/>
        <v>92480.98</v>
      </c>
      <c r="K1675">
        <f t="shared" ca="1" si="327"/>
        <v>87856.930999999997</v>
      </c>
      <c r="L1675" s="19">
        <f t="shared" ca="1" si="328"/>
        <v>87856.930999999997</v>
      </c>
      <c r="M1675" s="20">
        <f t="shared" si="329"/>
        <v>5000</v>
      </c>
      <c r="N1675">
        <f t="shared" si="330"/>
        <v>4800</v>
      </c>
      <c r="O1675" s="20">
        <f t="shared" si="330"/>
        <v>4608</v>
      </c>
      <c r="P1675">
        <f t="shared" si="330"/>
        <v>4423.68</v>
      </c>
      <c r="Q1675" s="20">
        <f t="shared" si="330"/>
        <v>4246.7328000000007</v>
      </c>
      <c r="R1675" s="21">
        <f t="shared" ca="1" si="331"/>
        <v>512360000</v>
      </c>
      <c r="S1675">
        <f t="shared" ca="1" si="332"/>
        <v>467272320</v>
      </c>
      <c r="T1675" s="21">
        <f t="shared" ca="1" si="333"/>
        <v>426152355.83999997</v>
      </c>
      <c r="U1675">
        <f t="shared" ca="1" si="334"/>
        <v>388650948.52608001</v>
      </c>
      <c r="V1675" s="21">
        <f t="shared" ca="1" si="335"/>
        <v>373104910.58503687</v>
      </c>
      <c r="W1675" s="17">
        <f t="shared" ca="1" si="336"/>
        <v>-413230945.50135469</v>
      </c>
    </row>
    <row r="1676" spans="6:23" x14ac:dyDescent="0.3">
      <c r="F1676">
        <v>1674</v>
      </c>
      <c r="G1676">
        <f t="shared" ca="1" si="325"/>
        <v>0.75140213778408138</v>
      </c>
      <c r="H1676" s="19">
        <f t="shared" ca="1" si="326"/>
        <v>160367</v>
      </c>
      <c r="I1676">
        <f t="shared" ca="1" si="327"/>
        <v>152348.65</v>
      </c>
      <c r="J1676" s="19">
        <f t="shared" ca="1" si="327"/>
        <v>144731.2175</v>
      </c>
      <c r="K1676">
        <f t="shared" ca="1" si="327"/>
        <v>137494.656625</v>
      </c>
      <c r="L1676" s="19">
        <f t="shared" ca="1" si="328"/>
        <v>137494.656625</v>
      </c>
      <c r="M1676" s="20">
        <f t="shared" si="329"/>
        <v>5000</v>
      </c>
      <c r="N1676">
        <f t="shared" si="330"/>
        <v>4800</v>
      </c>
      <c r="O1676" s="20">
        <f t="shared" si="330"/>
        <v>4608</v>
      </c>
      <c r="P1676">
        <f t="shared" si="330"/>
        <v>4423.68</v>
      </c>
      <c r="Q1676" s="20">
        <f t="shared" si="330"/>
        <v>4246.7328000000007</v>
      </c>
      <c r="R1676" s="21">
        <f t="shared" ca="1" si="331"/>
        <v>801835000</v>
      </c>
      <c r="S1676">
        <f t="shared" ca="1" si="332"/>
        <v>731273520</v>
      </c>
      <c r="T1676" s="21">
        <f t="shared" ca="1" si="333"/>
        <v>666921450.24000001</v>
      </c>
      <c r="U1676">
        <f t="shared" ca="1" si="334"/>
        <v>608232362.61888003</v>
      </c>
      <c r="V1676" s="21">
        <f t="shared" ca="1" si="335"/>
        <v>583903068.11412489</v>
      </c>
      <c r="W1676" s="17">
        <f t="shared" ca="1" si="336"/>
        <v>426769195.12436867</v>
      </c>
    </row>
    <row r="1677" spans="6:23" x14ac:dyDescent="0.3">
      <c r="F1677">
        <v>1675</v>
      </c>
      <c r="G1677">
        <f t="shared" ca="1" si="325"/>
        <v>0.10981291451399011</v>
      </c>
      <c r="H1677" s="19">
        <f t="shared" ca="1" si="326"/>
        <v>103174</v>
      </c>
      <c r="I1677">
        <f t="shared" ca="1" si="327"/>
        <v>98015.3</v>
      </c>
      <c r="J1677" s="19">
        <f t="shared" ca="1" si="327"/>
        <v>93114.535000000003</v>
      </c>
      <c r="K1677">
        <f t="shared" ca="1" si="327"/>
        <v>88458.808250000002</v>
      </c>
      <c r="L1677" s="19">
        <f t="shared" ca="1" si="328"/>
        <v>88458.808250000002</v>
      </c>
      <c r="M1677" s="20">
        <f t="shared" si="329"/>
        <v>5000</v>
      </c>
      <c r="N1677">
        <f t="shared" si="330"/>
        <v>4800</v>
      </c>
      <c r="O1677" s="20">
        <f t="shared" si="330"/>
        <v>4608</v>
      </c>
      <c r="P1677">
        <f t="shared" si="330"/>
        <v>4423.68</v>
      </c>
      <c r="Q1677" s="20">
        <f t="shared" si="330"/>
        <v>4246.7328000000007</v>
      </c>
      <c r="R1677" s="21">
        <f t="shared" ca="1" si="331"/>
        <v>515870000</v>
      </c>
      <c r="S1677">
        <f t="shared" ca="1" si="332"/>
        <v>470473440</v>
      </c>
      <c r="T1677" s="21">
        <f t="shared" ca="1" si="333"/>
        <v>429071777.28000003</v>
      </c>
      <c r="U1677">
        <f t="shared" ca="1" si="334"/>
        <v>391313460.87936002</v>
      </c>
      <c r="V1677" s="21">
        <f t="shared" ca="1" si="335"/>
        <v>375660922.44418567</v>
      </c>
      <c r="W1677" s="17">
        <f t="shared" ca="1" si="336"/>
        <v>-403045608.27500963</v>
      </c>
    </row>
    <row r="1678" spans="6:23" x14ac:dyDescent="0.3">
      <c r="F1678">
        <v>1676</v>
      </c>
      <c r="G1678">
        <f t="shared" ca="1" si="325"/>
        <v>0.93384021865936251</v>
      </c>
      <c r="H1678" s="19">
        <f t="shared" ca="1" si="326"/>
        <v>185151</v>
      </c>
      <c r="I1678">
        <f t="shared" ca="1" si="327"/>
        <v>175893.45</v>
      </c>
      <c r="J1678" s="19">
        <f t="shared" ca="1" si="327"/>
        <v>167098.77750000003</v>
      </c>
      <c r="K1678">
        <f t="shared" ca="1" si="327"/>
        <v>158743.83862500003</v>
      </c>
      <c r="L1678" s="19">
        <f t="shared" ca="1" si="328"/>
        <v>158743.83862500003</v>
      </c>
      <c r="M1678" s="20">
        <f t="shared" si="329"/>
        <v>5000</v>
      </c>
      <c r="N1678">
        <f t="shared" si="330"/>
        <v>4800</v>
      </c>
      <c r="O1678" s="20">
        <f t="shared" si="330"/>
        <v>4608</v>
      </c>
      <c r="P1678">
        <f t="shared" si="330"/>
        <v>4423.68</v>
      </c>
      <c r="Q1678" s="20">
        <f t="shared" si="330"/>
        <v>4246.7328000000007</v>
      </c>
      <c r="R1678" s="21">
        <f t="shared" ca="1" si="331"/>
        <v>925755000</v>
      </c>
      <c r="S1678">
        <f t="shared" ca="1" si="332"/>
        <v>844288560</v>
      </c>
      <c r="T1678" s="21">
        <f t="shared" ca="1" si="333"/>
        <v>769991166.72000015</v>
      </c>
      <c r="U1678">
        <f t="shared" ca="1" si="334"/>
        <v>702231944.04864025</v>
      </c>
      <c r="V1678" s="21">
        <f t="shared" ca="1" si="335"/>
        <v>674142666.28669465</v>
      </c>
      <c r="W1678" s="17">
        <f t="shared" ca="1" si="336"/>
        <v>786360929.90747452</v>
      </c>
    </row>
    <row r="1679" spans="6:23" x14ac:dyDescent="0.3">
      <c r="F1679">
        <v>1677</v>
      </c>
      <c r="G1679">
        <f t="shared" ca="1" si="325"/>
        <v>0.85978085293542106</v>
      </c>
      <c r="H1679" s="19">
        <f t="shared" ca="1" si="326"/>
        <v>172380</v>
      </c>
      <c r="I1679">
        <f t="shared" ca="1" si="327"/>
        <v>163761</v>
      </c>
      <c r="J1679" s="19">
        <f t="shared" ca="1" si="327"/>
        <v>155572.95000000001</v>
      </c>
      <c r="K1679">
        <f t="shared" ca="1" si="327"/>
        <v>147794.30250000002</v>
      </c>
      <c r="L1679" s="19">
        <f t="shared" ca="1" si="328"/>
        <v>147794.30250000002</v>
      </c>
      <c r="M1679" s="20">
        <f t="shared" si="329"/>
        <v>5000</v>
      </c>
      <c r="N1679">
        <f t="shared" si="330"/>
        <v>4800</v>
      </c>
      <c r="O1679" s="20">
        <f t="shared" si="330"/>
        <v>4608</v>
      </c>
      <c r="P1679">
        <f t="shared" si="330"/>
        <v>4423.68</v>
      </c>
      <c r="Q1679" s="20">
        <f t="shared" si="330"/>
        <v>4246.7328000000007</v>
      </c>
      <c r="R1679" s="21">
        <f t="shared" ca="1" si="331"/>
        <v>861900000</v>
      </c>
      <c r="S1679">
        <f t="shared" ca="1" si="332"/>
        <v>786052800</v>
      </c>
      <c r="T1679" s="21">
        <f t="shared" ca="1" si="333"/>
        <v>716880153.60000002</v>
      </c>
      <c r="U1679">
        <f t="shared" ca="1" si="334"/>
        <v>653794700.0832001</v>
      </c>
      <c r="V1679" s="21">
        <f t="shared" ca="1" si="335"/>
        <v>627642912.07987213</v>
      </c>
      <c r="W1679" s="17">
        <f t="shared" ca="1" si="336"/>
        <v>601066141.13588619</v>
      </c>
    </row>
    <row r="1680" spans="6:23" x14ac:dyDescent="0.3">
      <c r="F1680">
        <v>1678</v>
      </c>
      <c r="G1680">
        <f t="shared" ca="1" si="325"/>
        <v>0.11632589459618159</v>
      </c>
      <c r="H1680" s="19">
        <f t="shared" ca="1" si="326"/>
        <v>104193</v>
      </c>
      <c r="I1680">
        <f t="shared" ca="1" si="327"/>
        <v>98983.35</v>
      </c>
      <c r="J1680" s="19">
        <f t="shared" ca="1" si="327"/>
        <v>94034.18250000001</v>
      </c>
      <c r="K1680">
        <f t="shared" ca="1" si="327"/>
        <v>89332.473375000016</v>
      </c>
      <c r="L1680" s="19">
        <f t="shared" ca="1" si="328"/>
        <v>89332.473375000016</v>
      </c>
      <c r="M1680" s="20">
        <f t="shared" si="329"/>
        <v>5000</v>
      </c>
      <c r="N1680">
        <f t="shared" si="330"/>
        <v>4800</v>
      </c>
      <c r="O1680" s="20">
        <f t="shared" si="330"/>
        <v>4608</v>
      </c>
      <c r="P1680">
        <f t="shared" si="330"/>
        <v>4423.68</v>
      </c>
      <c r="Q1680" s="20">
        <f t="shared" si="330"/>
        <v>4246.7328000000007</v>
      </c>
      <c r="R1680" s="21">
        <f t="shared" ca="1" si="331"/>
        <v>520965000</v>
      </c>
      <c r="S1680">
        <f t="shared" ca="1" si="332"/>
        <v>475120080</v>
      </c>
      <c r="T1680" s="21">
        <f t="shared" ca="1" si="333"/>
        <v>433309512.96000004</v>
      </c>
      <c r="U1680">
        <f t="shared" ca="1" si="334"/>
        <v>395178275.81952012</v>
      </c>
      <c r="V1680" s="21">
        <f t="shared" ca="1" si="335"/>
        <v>379371144.78673935</v>
      </c>
      <c r="W1680" s="17">
        <f t="shared" ca="1" si="336"/>
        <v>-388260909.36668205</v>
      </c>
    </row>
    <row r="1681" spans="6:23" x14ac:dyDescent="0.3">
      <c r="F1681">
        <v>1679</v>
      </c>
      <c r="G1681">
        <f t="shared" ca="1" si="325"/>
        <v>0.12331027783426685</v>
      </c>
      <c r="H1681" s="19">
        <f t="shared" ca="1" si="326"/>
        <v>105242</v>
      </c>
      <c r="I1681">
        <f t="shared" ca="1" si="327"/>
        <v>99979.9</v>
      </c>
      <c r="J1681" s="19">
        <f t="shared" ca="1" si="327"/>
        <v>94980.904999999999</v>
      </c>
      <c r="K1681">
        <f t="shared" ca="1" si="327"/>
        <v>90231.859750000003</v>
      </c>
      <c r="L1681" s="19">
        <f t="shared" ca="1" si="328"/>
        <v>90231.859750000003</v>
      </c>
      <c r="M1681" s="20">
        <f t="shared" si="329"/>
        <v>5000</v>
      </c>
      <c r="N1681">
        <f t="shared" si="330"/>
        <v>4800</v>
      </c>
      <c r="O1681" s="20">
        <f t="shared" si="330"/>
        <v>4608</v>
      </c>
      <c r="P1681">
        <f t="shared" si="330"/>
        <v>4423.68</v>
      </c>
      <c r="Q1681" s="20">
        <f t="shared" si="330"/>
        <v>4246.7328000000007</v>
      </c>
      <c r="R1681" s="21">
        <f t="shared" ca="1" si="331"/>
        <v>526210000</v>
      </c>
      <c r="S1681">
        <f t="shared" ca="1" si="332"/>
        <v>479903520</v>
      </c>
      <c r="T1681" s="21">
        <f t="shared" ca="1" si="333"/>
        <v>437672010.24000001</v>
      </c>
      <c r="U1681">
        <f t="shared" ca="1" si="334"/>
        <v>399156873.33888006</v>
      </c>
      <c r="V1681" s="21">
        <f t="shared" ca="1" si="335"/>
        <v>383190598.40532488</v>
      </c>
      <c r="W1681" s="17">
        <f t="shared" ca="1" si="336"/>
        <v>-373040939.63671613</v>
      </c>
    </row>
    <row r="1682" spans="6:23" x14ac:dyDescent="0.3">
      <c r="F1682">
        <v>1680</v>
      </c>
      <c r="G1682">
        <f t="shared" ca="1" si="325"/>
        <v>0.98416272667369065</v>
      </c>
      <c r="H1682" s="19">
        <f t="shared" ca="1" si="326"/>
        <v>204455</v>
      </c>
      <c r="I1682">
        <f t="shared" ca="1" si="327"/>
        <v>194232.25</v>
      </c>
      <c r="J1682" s="19">
        <f t="shared" ca="1" si="327"/>
        <v>184520.63750000001</v>
      </c>
      <c r="K1682">
        <f t="shared" ca="1" si="327"/>
        <v>175294.60562500003</v>
      </c>
      <c r="L1682" s="19">
        <f t="shared" ca="1" si="328"/>
        <v>175294.60562500003</v>
      </c>
      <c r="M1682" s="20">
        <f t="shared" si="329"/>
        <v>5000</v>
      </c>
      <c r="N1682">
        <f t="shared" si="330"/>
        <v>4800</v>
      </c>
      <c r="O1682" s="20">
        <f t="shared" si="330"/>
        <v>4608</v>
      </c>
      <c r="P1682">
        <f t="shared" si="330"/>
        <v>4423.68</v>
      </c>
      <c r="Q1682" s="20">
        <f t="shared" si="330"/>
        <v>4246.7328000000007</v>
      </c>
      <c r="R1682" s="21">
        <f t="shared" ca="1" si="331"/>
        <v>1022275000</v>
      </c>
      <c r="S1682">
        <f t="shared" ca="1" si="332"/>
        <v>932314800</v>
      </c>
      <c r="T1682" s="21">
        <f t="shared" ca="1" si="333"/>
        <v>850271097.60000002</v>
      </c>
      <c r="U1682">
        <f t="shared" ca="1" si="334"/>
        <v>775447241.01120019</v>
      </c>
      <c r="V1682" s="21">
        <f t="shared" ca="1" si="335"/>
        <v>744429351.37075222</v>
      </c>
      <c r="W1682" s="17">
        <f t="shared" ca="1" si="336"/>
        <v>1066443194.6045804</v>
      </c>
    </row>
    <row r="1683" spans="6:23" x14ac:dyDescent="0.3">
      <c r="F1683">
        <v>1681</v>
      </c>
      <c r="G1683">
        <f t="shared" ca="1" si="325"/>
        <v>8.9010427407025583E-2</v>
      </c>
      <c r="H1683" s="19">
        <f t="shared" ca="1" si="326"/>
        <v>99594</v>
      </c>
      <c r="I1683">
        <f t="shared" ca="1" si="327"/>
        <v>94614.3</v>
      </c>
      <c r="J1683" s="19">
        <f t="shared" ca="1" si="327"/>
        <v>89883.585000000006</v>
      </c>
      <c r="K1683">
        <f t="shared" ca="1" si="327"/>
        <v>85389.405750000005</v>
      </c>
      <c r="L1683" s="19">
        <f t="shared" ca="1" si="328"/>
        <v>85389.405750000005</v>
      </c>
      <c r="M1683" s="20">
        <f t="shared" si="329"/>
        <v>5000</v>
      </c>
      <c r="N1683">
        <f t="shared" si="330"/>
        <v>4800</v>
      </c>
      <c r="O1683" s="20">
        <f t="shared" si="330"/>
        <v>4608</v>
      </c>
      <c r="P1683">
        <f t="shared" si="330"/>
        <v>4423.68</v>
      </c>
      <c r="Q1683" s="20">
        <f t="shared" si="330"/>
        <v>4246.7328000000007</v>
      </c>
      <c r="R1683" s="21">
        <f t="shared" ca="1" si="331"/>
        <v>497970000</v>
      </c>
      <c r="S1683">
        <f t="shared" ca="1" si="332"/>
        <v>454148640</v>
      </c>
      <c r="T1683" s="21">
        <f t="shared" ca="1" si="333"/>
        <v>414183559.68000001</v>
      </c>
      <c r="U1683">
        <f t="shared" ca="1" si="334"/>
        <v>377735406.42816007</v>
      </c>
      <c r="V1683" s="21">
        <f t="shared" ca="1" si="335"/>
        <v>362625990.17103368</v>
      </c>
      <c r="W1683" s="17">
        <f t="shared" ca="1" si="336"/>
        <v>-454987926.32389235</v>
      </c>
    </row>
    <row r="1684" spans="6:23" x14ac:dyDescent="0.3">
      <c r="F1684">
        <v>1682</v>
      </c>
      <c r="G1684">
        <f t="shared" ca="1" si="325"/>
        <v>0.26347307392197949</v>
      </c>
      <c r="H1684" s="19">
        <f t="shared" ca="1" si="326"/>
        <v>121020</v>
      </c>
      <c r="I1684">
        <f t="shared" ca="1" si="327"/>
        <v>114969</v>
      </c>
      <c r="J1684" s="19">
        <f t="shared" ca="1" si="327"/>
        <v>109220.55</v>
      </c>
      <c r="K1684">
        <f t="shared" ca="1" si="327"/>
        <v>103759.52250000001</v>
      </c>
      <c r="L1684" s="19">
        <f t="shared" ca="1" si="328"/>
        <v>103759.52250000001</v>
      </c>
      <c r="M1684" s="20">
        <f t="shared" si="329"/>
        <v>5000</v>
      </c>
      <c r="N1684">
        <f t="shared" si="330"/>
        <v>4800</v>
      </c>
      <c r="O1684" s="20">
        <f t="shared" si="330"/>
        <v>4608</v>
      </c>
      <c r="P1684">
        <f t="shared" si="330"/>
        <v>4423.68</v>
      </c>
      <c r="Q1684" s="20">
        <f t="shared" si="330"/>
        <v>4246.7328000000007</v>
      </c>
      <c r="R1684" s="21">
        <f t="shared" ca="1" si="331"/>
        <v>605100000</v>
      </c>
      <c r="S1684">
        <f t="shared" ca="1" si="332"/>
        <v>551851200</v>
      </c>
      <c r="T1684" s="21">
        <f t="shared" ca="1" si="333"/>
        <v>503288294.40000004</v>
      </c>
      <c r="U1684">
        <f t="shared" ca="1" si="334"/>
        <v>458998924.49280006</v>
      </c>
      <c r="V1684" s="21">
        <f t="shared" ca="1" si="335"/>
        <v>440638967.51308811</v>
      </c>
      <c r="W1684" s="17">
        <f t="shared" ca="1" si="336"/>
        <v>-144117505.50954342</v>
      </c>
    </row>
    <row r="1685" spans="6:23" x14ac:dyDescent="0.3">
      <c r="F1685">
        <v>1683</v>
      </c>
      <c r="G1685">
        <f t="shared" ca="1" si="325"/>
        <v>0.42328572974924339</v>
      </c>
      <c r="H1685" s="19">
        <f t="shared" ca="1" si="326"/>
        <v>134195</v>
      </c>
      <c r="I1685">
        <f t="shared" ca="1" si="327"/>
        <v>127485.25</v>
      </c>
      <c r="J1685" s="19">
        <f t="shared" ca="1" si="327"/>
        <v>121110.9875</v>
      </c>
      <c r="K1685">
        <f t="shared" ca="1" si="327"/>
        <v>115055.438125</v>
      </c>
      <c r="L1685" s="19">
        <f t="shared" ca="1" si="328"/>
        <v>115055.438125</v>
      </c>
      <c r="M1685" s="20">
        <f t="shared" si="329"/>
        <v>5000</v>
      </c>
      <c r="N1685">
        <f t="shared" si="330"/>
        <v>4800</v>
      </c>
      <c r="O1685" s="20">
        <f t="shared" si="330"/>
        <v>4608</v>
      </c>
      <c r="P1685">
        <f t="shared" si="330"/>
        <v>4423.68</v>
      </c>
      <c r="Q1685" s="20">
        <f t="shared" si="330"/>
        <v>4246.7328000000007</v>
      </c>
      <c r="R1685" s="21">
        <f t="shared" ca="1" si="331"/>
        <v>670975000</v>
      </c>
      <c r="S1685">
        <f t="shared" ca="1" si="332"/>
        <v>611929200</v>
      </c>
      <c r="T1685" s="21">
        <f t="shared" ca="1" si="333"/>
        <v>558079430.39999998</v>
      </c>
      <c r="U1685">
        <f t="shared" ca="1" si="334"/>
        <v>508968440.52480006</v>
      </c>
      <c r="V1685" s="21">
        <f t="shared" ca="1" si="335"/>
        <v>488609702.90380806</v>
      </c>
      <c r="W1685" s="17">
        <f t="shared" ca="1" si="336"/>
        <v>47038930.326779127</v>
      </c>
    </row>
    <row r="1686" spans="6:23" x14ac:dyDescent="0.3">
      <c r="F1686">
        <v>1684</v>
      </c>
      <c r="G1686">
        <f t="shared" ca="1" si="325"/>
        <v>0.98678893718255467</v>
      </c>
      <c r="H1686" s="19">
        <f t="shared" ca="1" si="326"/>
        <v>206599</v>
      </c>
      <c r="I1686">
        <f t="shared" ca="1" si="327"/>
        <v>196269.05</v>
      </c>
      <c r="J1686" s="19">
        <f t="shared" ca="1" si="327"/>
        <v>186455.59749999997</v>
      </c>
      <c r="K1686">
        <f t="shared" ca="1" si="327"/>
        <v>177132.81762499997</v>
      </c>
      <c r="L1686" s="19">
        <f t="shared" ca="1" si="328"/>
        <v>177132.81762499997</v>
      </c>
      <c r="M1686" s="20">
        <f t="shared" si="329"/>
        <v>5000</v>
      </c>
      <c r="N1686">
        <f t="shared" si="330"/>
        <v>4800</v>
      </c>
      <c r="O1686" s="20">
        <f t="shared" si="330"/>
        <v>4608</v>
      </c>
      <c r="P1686">
        <f t="shared" si="330"/>
        <v>4423.68</v>
      </c>
      <c r="Q1686" s="20">
        <f t="shared" si="330"/>
        <v>4246.7328000000007</v>
      </c>
      <c r="R1686" s="21">
        <f t="shared" ca="1" si="331"/>
        <v>1032995000</v>
      </c>
      <c r="S1686">
        <f t="shared" ca="1" si="332"/>
        <v>942091440</v>
      </c>
      <c r="T1686" s="21">
        <f t="shared" ca="1" si="333"/>
        <v>859187393.27999985</v>
      </c>
      <c r="U1686">
        <f t="shared" ca="1" si="334"/>
        <v>783578902.6713599</v>
      </c>
      <c r="V1686" s="21">
        <f t="shared" ca="1" si="335"/>
        <v>752235746.56450558</v>
      </c>
      <c r="W1686" s="17">
        <f t="shared" ca="1" si="336"/>
        <v>1097550549.3243575</v>
      </c>
    </row>
    <row r="1687" spans="6:23" x14ac:dyDescent="0.3">
      <c r="F1687">
        <v>1685</v>
      </c>
      <c r="G1687">
        <f t="shared" ca="1" si="325"/>
        <v>0.81970203276553033</v>
      </c>
      <c r="H1687" s="19">
        <f t="shared" ca="1" si="326"/>
        <v>167427</v>
      </c>
      <c r="I1687">
        <f t="shared" ca="1" si="327"/>
        <v>159055.65</v>
      </c>
      <c r="J1687" s="19">
        <f t="shared" ca="1" si="327"/>
        <v>151102.86749999999</v>
      </c>
      <c r="K1687">
        <f t="shared" ca="1" si="327"/>
        <v>143547.72412500001</v>
      </c>
      <c r="L1687" s="19">
        <f t="shared" ca="1" si="328"/>
        <v>143547.72412500001</v>
      </c>
      <c r="M1687" s="20">
        <f t="shared" si="329"/>
        <v>5000</v>
      </c>
      <c r="N1687">
        <f t="shared" si="330"/>
        <v>4800</v>
      </c>
      <c r="O1687" s="20">
        <f t="shared" si="330"/>
        <v>4608</v>
      </c>
      <c r="P1687">
        <f t="shared" si="330"/>
        <v>4423.68</v>
      </c>
      <c r="Q1687" s="20">
        <f t="shared" si="330"/>
        <v>4246.7328000000007</v>
      </c>
      <c r="R1687" s="21">
        <f t="shared" ca="1" si="331"/>
        <v>837135000</v>
      </c>
      <c r="S1687">
        <f t="shared" ca="1" si="332"/>
        <v>763467120</v>
      </c>
      <c r="T1687" s="21">
        <f t="shared" ca="1" si="333"/>
        <v>696282013.43999994</v>
      </c>
      <c r="U1687">
        <f t="shared" ca="1" si="334"/>
        <v>635009196.25728011</v>
      </c>
      <c r="V1687" s="21">
        <f t="shared" ca="1" si="335"/>
        <v>609608828.40698898</v>
      </c>
      <c r="W1687" s="17">
        <f t="shared" ca="1" si="336"/>
        <v>529202928.48333883</v>
      </c>
    </row>
    <row r="1688" spans="6:23" x14ac:dyDescent="0.3">
      <c r="F1688">
        <v>1686</v>
      </c>
      <c r="G1688">
        <f t="shared" ca="1" si="325"/>
        <v>0.25282998821962643</v>
      </c>
      <c r="H1688" s="19">
        <f t="shared" ca="1" si="326"/>
        <v>120032</v>
      </c>
      <c r="I1688">
        <f t="shared" ca="1" si="327"/>
        <v>114030.39999999999</v>
      </c>
      <c r="J1688" s="19">
        <f t="shared" ca="1" si="327"/>
        <v>108328.87999999999</v>
      </c>
      <c r="K1688">
        <f t="shared" ca="1" si="327"/>
        <v>102912.43599999999</v>
      </c>
      <c r="L1688" s="19">
        <f t="shared" ca="1" si="328"/>
        <v>102912.43599999999</v>
      </c>
      <c r="M1688" s="20">
        <f t="shared" si="329"/>
        <v>5000</v>
      </c>
      <c r="N1688">
        <f t="shared" si="330"/>
        <v>4800</v>
      </c>
      <c r="O1688" s="20">
        <f t="shared" si="330"/>
        <v>4608</v>
      </c>
      <c r="P1688">
        <f t="shared" si="330"/>
        <v>4423.68</v>
      </c>
      <c r="Q1688" s="20">
        <f t="shared" si="330"/>
        <v>4246.7328000000007</v>
      </c>
      <c r="R1688" s="21">
        <f t="shared" ca="1" si="331"/>
        <v>600160000</v>
      </c>
      <c r="S1688">
        <f t="shared" ca="1" si="332"/>
        <v>547345920</v>
      </c>
      <c r="T1688" s="21">
        <f t="shared" ca="1" si="333"/>
        <v>499179479.03999996</v>
      </c>
      <c r="U1688">
        <f t="shared" ca="1" si="334"/>
        <v>455251684.88448</v>
      </c>
      <c r="V1688" s="21">
        <f t="shared" ca="1" si="335"/>
        <v>437041617.48910081</v>
      </c>
      <c r="W1688" s="17">
        <f t="shared" ca="1" si="336"/>
        <v>-158452424.56884432</v>
      </c>
    </row>
    <row r="1689" spans="6:23" x14ac:dyDescent="0.3">
      <c r="F1689">
        <v>1687</v>
      </c>
      <c r="G1689">
        <f t="shared" ca="1" si="325"/>
        <v>0.1409117454525648</v>
      </c>
      <c r="H1689" s="19">
        <f t="shared" ca="1" si="326"/>
        <v>107713</v>
      </c>
      <c r="I1689">
        <f t="shared" ca="1" si="327"/>
        <v>102327.35</v>
      </c>
      <c r="J1689" s="19">
        <f t="shared" ca="1" si="327"/>
        <v>97210.982500000013</v>
      </c>
      <c r="K1689">
        <f t="shared" ca="1" si="327"/>
        <v>92350.433375000008</v>
      </c>
      <c r="L1689" s="19">
        <f t="shared" ca="1" si="328"/>
        <v>92350.433375000008</v>
      </c>
      <c r="M1689" s="20">
        <f t="shared" si="329"/>
        <v>5000</v>
      </c>
      <c r="N1689">
        <f t="shared" si="330"/>
        <v>4800</v>
      </c>
      <c r="O1689" s="20">
        <f t="shared" si="330"/>
        <v>4608</v>
      </c>
      <c r="P1689">
        <f t="shared" si="330"/>
        <v>4423.68</v>
      </c>
      <c r="Q1689" s="20">
        <f t="shared" si="330"/>
        <v>4246.7328000000007</v>
      </c>
      <c r="R1689" s="21">
        <f t="shared" ca="1" si="331"/>
        <v>538565000</v>
      </c>
      <c r="S1689">
        <f t="shared" ca="1" si="332"/>
        <v>491171280</v>
      </c>
      <c r="T1689" s="21">
        <f t="shared" ca="1" si="333"/>
        <v>447948207.36000007</v>
      </c>
      <c r="U1689">
        <f t="shared" ca="1" si="334"/>
        <v>408528765.11232007</v>
      </c>
      <c r="V1689" s="21">
        <f t="shared" ca="1" si="335"/>
        <v>392187614.50782728</v>
      </c>
      <c r="W1689" s="17">
        <f t="shared" ca="1" si="336"/>
        <v>-337189132.96107626</v>
      </c>
    </row>
    <row r="1690" spans="6:23" x14ac:dyDescent="0.3">
      <c r="F1690">
        <v>1688</v>
      </c>
      <c r="G1690">
        <f t="shared" ca="1" si="325"/>
        <v>0.464721907834582</v>
      </c>
      <c r="H1690" s="19">
        <f t="shared" ca="1" si="326"/>
        <v>137344</v>
      </c>
      <c r="I1690">
        <f t="shared" ca="1" si="327"/>
        <v>130476.8</v>
      </c>
      <c r="J1690" s="19">
        <f t="shared" ca="1" si="327"/>
        <v>123952.96000000001</v>
      </c>
      <c r="K1690">
        <f t="shared" ca="1" si="327"/>
        <v>117755.31200000001</v>
      </c>
      <c r="L1690" s="19">
        <f t="shared" ca="1" si="328"/>
        <v>117755.31200000001</v>
      </c>
      <c r="M1690" s="20">
        <f t="shared" si="329"/>
        <v>5000</v>
      </c>
      <c r="N1690">
        <f t="shared" si="330"/>
        <v>4800</v>
      </c>
      <c r="O1690" s="20">
        <f t="shared" si="330"/>
        <v>4608</v>
      </c>
      <c r="P1690">
        <f t="shared" si="330"/>
        <v>4423.68</v>
      </c>
      <c r="Q1690" s="20">
        <f t="shared" si="330"/>
        <v>4246.7328000000007</v>
      </c>
      <c r="R1690" s="21">
        <f t="shared" ca="1" si="331"/>
        <v>686720000</v>
      </c>
      <c r="S1690">
        <f t="shared" ca="1" si="332"/>
        <v>626288640</v>
      </c>
      <c r="T1690" s="21">
        <f t="shared" ca="1" si="333"/>
        <v>571175239.68000007</v>
      </c>
      <c r="U1690">
        <f t="shared" ca="1" si="334"/>
        <v>520911818.58816004</v>
      </c>
      <c r="V1690" s="21">
        <f t="shared" ca="1" si="335"/>
        <v>500075345.8446337</v>
      </c>
      <c r="W1690" s="17">
        <f t="shared" ca="1" si="336"/>
        <v>92727857.571453571</v>
      </c>
    </row>
    <row r="1691" spans="6:23" x14ac:dyDescent="0.3">
      <c r="F1691">
        <v>1689</v>
      </c>
      <c r="G1691">
        <f t="shared" ca="1" si="325"/>
        <v>0.15414953765680328</v>
      </c>
      <c r="H1691" s="19">
        <f t="shared" ca="1" si="326"/>
        <v>109436</v>
      </c>
      <c r="I1691">
        <f t="shared" ca="1" si="327"/>
        <v>103964.2</v>
      </c>
      <c r="J1691" s="19">
        <f t="shared" ca="1" si="327"/>
        <v>98765.989999999991</v>
      </c>
      <c r="K1691">
        <f t="shared" ca="1" si="327"/>
        <v>93827.690499999997</v>
      </c>
      <c r="L1691" s="19">
        <f t="shared" ca="1" si="328"/>
        <v>93827.690499999997</v>
      </c>
      <c r="M1691" s="20">
        <f t="shared" si="329"/>
        <v>5000</v>
      </c>
      <c r="N1691">
        <f t="shared" si="330"/>
        <v>4800</v>
      </c>
      <c r="O1691" s="20">
        <f t="shared" si="330"/>
        <v>4608</v>
      </c>
      <c r="P1691">
        <f t="shared" si="330"/>
        <v>4423.68</v>
      </c>
      <c r="Q1691" s="20">
        <f t="shared" si="330"/>
        <v>4246.7328000000007</v>
      </c>
      <c r="R1691" s="21">
        <f t="shared" ca="1" si="331"/>
        <v>547180000</v>
      </c>
      <c r="S1691">
        <f t="shared" ca="1" si="332"/>
        <v>499028160</v>
      </c>
      <c r="T1691" s="21">
        <f t="shared" ca="1" si="333"/>
        <v>455113681.91999996</v>
      </c>
      <c r="U1691">
        <f t="shared" ca="1" si="334"/>
        <v>415063677.91104001</v>
      </c>
      <c r="V1691" s="21">
        <f t="shared" ca="1" si="335"/>
        <v>398461130.79459846</v>
      </c>
      <c r="W1691" s="17">
        <f t="shared" ca="1" si="336"/>
        <v>-312190078.7716279</v>
      </c>
    </row>
    <row r="1692" spans="6:23" x14ac:dyDescent="0.3">
      <c r="F1692">
        <v>1690</v>
      </c>
      <c r="G1692">
        <f t="shared" ca="1" si="325"/>
        <v>0.66506568231333607</v>
      </c>
      <c r="H1692" s="19">
        <f t="shared" ca="1" si="326"/>
        <v>152790</v>
      </c>
      <c r="I1692">
        <f t="shared" ca="1" si="327"/>
        <v>145150.5</v>
      </c>
      <c r="J1692" s="19">
        <f t="shared" ca="1" si="327"/>
        <v>137892.97500000001</v>
      </c>
      <c r="K1692">
        <f t="shared" ca="1" si="327"/>
        <v>130998.32625000001</v>
      </c>
      <c r="L1692" s="19">
        <f t="shared" ca="1" si="328"/>
        <v>130998.32625000001</v>
      </c>
      <c r="M1692" s="20">
        <f t="shared" si="329"/>
        <v>5000</v>
      </c>
      <c r="N1692">
        <f t="shared" si="330"/>
        <v>4800</v>
      </c>
      <c r="O1692" s="20">
        <f t="shared" si="330"/>
        <v>4608</v>
      </c>
      <c r="P1692">
        <f t="shared" si="330"/>
        <v>4423.68</v>
      </c>
      <c r="Q1692" s="20">
        <f t="shared" si="330"/>
        <v>4246.7328000000007</v>
      </c>
      <c r="R1692" s="21">
        <f t="shared" ca="1" si="331"/>
        <v>763950000</v>
      </c>
      <c r="S1692">
        <f t="shared" ca="1" si="332"/>
        <v>696722400</v>
      </c>
      <c r="T1692" s="21">
        <f t="shared" ca="1" si="333"/>
        <v>635410828.80000007</v>
      </c>
      <c r="U1692">
        <f t="shared" ca="1" si="334"/>
        <v>579494675.86560011</v>
      </c>
      <c r="V1692" s="21">
        <f t="shared" ca="1" si="335"/>
        <v>556314888.83097613</v>
      </c>
      <c r="W1692" s="17">
        <f t="shared" ca="1" si="336"/>
        <v>316834294.60582447</v>
      </c>
    </row>
    <row r="1693" spans="6:23" x14ac:dyDescent="0.3">
      <c r="F1693">
        <v>1691</v>
      </c>
      <c r="G1693">
        <f t="shared" ca="1" si="325"/>
        <v>0.97807922053373597</v>
      </c>
      <c r="H1693" s="19">
        <f t="shared" ca="1" si="326"/>
        <v>200468</v>
      </c>
      <c r="I1693">
        <f t="shared" ca="1" si="327"/>
        <v>190444.6</v>
      </c>
      <c r="J1693" s="19">
        <f t="shared" ca="1" si="327"/>
        <v>180922.37</v>
      </c>
      <c r="K1693">
        <f t="shared" ca="1" si="327"/>
        <v>171876.25149999998</v>
      </c>
      <c r="L1693" s="19">
        <f t="shared" ca="1" si="328"/>
        <v>171876.25149999998</v>
      </c>
      <c r="M1693" s="20">
        <f t="shared" si="329"/>
        <v>5000</v>
      </c>
      <c r="N1693">
        <f t="shared" si="330"/>
        <v>4800</v>
      </c>
      <c r="O1693" s="20">
        <f t="shared" si="330"/>
        <v>4608</v>
      </c>
      <c r="P1693">
        <f t="shared" si="330"/>
        <v>4423.68</v>
      </c>
      <c r="Q1693" s="20">
        <f t="shared" si="330"/>
        <v>4246.7328000000007</v>
      </c>
      <c r="R1693" s="21">
        <f t="shared" ca="1" si="331"/>
        <v>1002340000</v>
      </c>
      <c r="S1693">
        <f t="shared" ca="1" si="332"/>
        <v>914134080</v>
      </c>
      <c r="T1693" s="21">
        <f t="shared" ca="1" si="333"/>
        <v>833690280.96000004</v>
      </c>
      <c r="U1693">
        <f t="shared" ca="1" si="334"/>
        <v>760325536.23552001</v>
      </c>
      <c r="V1693" s="21">
        <f t="shared" ca="1" si="335"/>
        <v>729912514.7860992</v>
      </c>
      <c r="W1693" s="17">
        <f t="shared" ca="1" si="336"/>
        <v>1008595702.4087992</v>
      </c>
    </row>
    <row r="1694" spans="6:23" x14ac:dyDescent="0.3">
      <c r="F1694">
        <v>1692</v>
      </c>
      <c r="G1694">
        <f t="shared" ca="1" si="325"/>
        <v>0.93706442217108976</v>
      </c>
      <c r="H1694" s="19">
        <f t="shared" ca="1" si="326"/>
        <v>185918</v>
      </c>
      <c r="I1694">
        <f t="shared" ca="1" si="327"/>
        <v>176622.1</v>
      </c>
      <c r="J1694" s="19">
        <f t="shared" ca="1" si="327"/>
        <v>167790.995</v>
      </c>
      <c r="K1694">
        <f t="shared" ca="1" si="327"/>
        <v>159401.44524999999</v>
      </c>
      <c r="L1694" s="19">
        <f t="shared" ca="1" si="328"/>
        <v>159401.44524999999</v>
      </c>
      <c r="M1694" s="20">
        <f t="shared" si="329"/>
        <v>5000</v>
      </c>
      <c r="N1694">
        <f t="shared" si="330"/>
        <v>4800</v>
      </c>
      <c r="O1694" s="20">
        <f t="shared" si="330"/>
        <v>4608</v>
      </c>
      <c r="P1694">
        <f t="shared" si="330"/>
        <v>4423.68</v>
      </c>
      <c r="Q1694" s="20">
        <f t="shared" si="330"/>
        <v>4246.7328000000007</v>
      </c>
      <c r="R1694" s="21">
        <f t="shared" ca="1" si="331"/>
        <v>929590000</v>
      </c>
      <c r="S1694">
        <f t="shared" ca="1" si="332"/>
        <v>847786080</v>
      </c>
      <c r="T1694" s="21">
        <f t="shared" ca="1" si="333"/>
        <v>773180904.96000004</v>
      </c>
      <c r="U1694">
        <f t="shared" ca="1" si="334"/>
        <v>705140985.32351995</v>
      </c>
      <c r="V1694" s="21">
        <f t="shared" ca="1" si="335"/>
        <v>676935345.91057932</v>
      </c>
      <c r="W1694" s="17">
        <f t="shared" ca="1" si="336"/>
        <v>797489353.91403627</v>
      </c>
    </row>
    <row r="1695" spans="6:23" x14ac:dyDescent="0.3">
      <c r="F1695">
        <v>1693</v>
      </c>
      <c r="G1695">
        <f t="shared" ca="1" si="325"/>
        <v>1.8408688854133604E-2</v>
      </c>
      <c r="H1695" s="19">
        <f t="shared" ca="1" si="326"/>
        <v>77366</v>
      </c>
      <c r="I1695">
        <f t="shared" ca="1" si="327"/>
        <v>73497.7</v>
      </c>
      <c r="J1695" s="19">
        <f t="shared" ca="1" si="327"/>
        <v>69822.815000000002</v>
      </c>
      <c r="K1695">
        <f t="shared" ca="1" si="327"/>
        <v>66331.674249999996</v>
      </c>
      <c r="L1695" s="19">
        <f t="shared" ca="1" si="328"/>
        <v>66331.674249999996</v>
      </c>
      <c r="M1695" s="20">
        <f t="shared" si="329"/>
        <v>5000</v>
      </c>
      <c r="N1695">
        <f t="shared" si="330"/>
        <v>4800</v>
      </c>
      <c r="O1695" s="20">
        <f t="shared" si="330"/>
        <v>4608</v>
      </c>
      <c r="P1695">
        <f t="shared" si="330"/>
        <v>4423.68</v>
      </c>
      <c r="Q1695" s="20">
        <f t="shared" si="330"/>
        <v>4246.7328000000007</v>
      </c>
      <c r="R1695" s="21">
        <f t="shared" ca="1" si="331"/>
        <v>386830000</v>
      </c>
      <c r="S1695">
        <f t="shared" ca="1" si="332"/>
        <v>352788960</v>
      </c>
      <c r="T1695" s="21">
        <f t="shared" ca="1" si="333"/>
        <v>321743531.51999998</v>
      </c>
      <c r="U1695">
        <f t="shared" ca="1" si="334"/>
        <v>293430100.74624002</v>
      </c>
      <c r="V1695" s="21">
        <f t="shared" ca="1" si="335"/>
        <v>281692896.71639043</v>
      </c>
      <c r="W1695" s="17">
        <f t="shared" ca="1" si="336"/>
        <v>-777494587.10338259</v>
      </c>
    </row>
    <row r="1696" spans="6:23" x14ac:dyDescent="0.3">
      <c r="F1696">
        <v>1694</v>
      </c>
      <c r="G1696">
        <f t="shared" ca="1" si="325"/>
        <v>9.8881796459122651E-3</v>
      </c>
      <c r="H1696" s="19">
        <f t="shared" ca="1" si="326"/>
        <v>70083</v>
      </c>
      <c r="I1696">
        <f t="shared" ca="1" si="327"/>
        <v>66578.850000000006</v>
      </c>
      <c r="J1696" s="19">
        <f t="shared" ca="1" si="327"/>
        <v>63249.907500000008</v>
      </c>
      <c r="K1696">
        <f t="shared" ca="1" si="327"/>
        <v>60087.41212500001</v>
      </c>
      <c r="L1696" s="19">
        <f t="shared" ca="1" si="328"/>
        <v>60087.41212500001</v>
      </c>
      <c r="M1696" s="20">
        <f t="shared" si="329"/>
        <v>5000</v>
      </c>
      <c r="N1696">
        <f t="shared" si="330"/>
        <v>4800</v>
      </c>
      <c r="O1696" s="20">
        <f t="shared" si="330"/>
        <v>4608</v>
      </c>
      <c r="P1696">
        <f t="shared" si="330"/>
        <v>4423.68</v>
      </c>
      <c r="Q1696" s="20">
        <f t="shared" si="330"/>
        <v>4246.7328000000007</v>
      </c>
      <c r="R1696" s="21">
        <f t="shared" ca="1" si="331"/>
        <v>350415000</v>
      </c>
      <c r="S1696">
        <f t="shared" ca="1" si="332"/>
        <v>319578480</v>
      </c>
      <c r="T1696" s="21">
        <f t="shared" ca="1" si="333"/>
        <v>291455573.76000005</v>
      </c>
      <c r="U1696">
        <f t="shared" ca="1" si="334"/>
        <v>265807483.26912007</v>
      </c>
      <c r="V1696" s="21">
        <f t="shared" ca="1" si="335"/>
        <v>255175183.9383553</v>
      </c>
      <c r="W1696" s="17">
        <f t="shared" ca="1" si="336"/>
        <v>-883163833.56986725</v>
      </c>
    </row>
    <row r="1697" spans="6:23" x14ac:dyDescent="0.3">
      <c r="F1697">
        <v>1695</v>
      </c>
      <c r="G1697">
        <f t="shared" ca="1" si="325"/>
        <v>0.71520335667451596</v>
      </c>
      <c r="H1697" s="19">
        <f t="shared" ca="1" si="326"/>
        <v>157060</v>
      </c>
      <c r="I1697">
        <f t="shared" ca="1" si="327"/>
        <v>149207</v>
      </c>
      <c r="J1697" s="19">
        <f t="shared" ca="1" si="327"/>
        <v>141746.65</v>
      </c>
      <c r="K1697">
        <f t="shared" ca="1" si="327"/>
        <v>134659.3175</v>
      </c>
      <c r="L1697" s="19">
        <f t="shared" ca="1" si="328"/>
        <v>134659.3175</v>
      </c>
      <c r="M1697" s="20">
        <f t="shared" si="329"/>
        <v>5000</v>
      </c>
      <c r="N1697">
        <f t="shared" si="330"/>
        <v>4800</v>
      </c>
      <c r="O1697" s="20">
        <f t="shared" si="330"/>
        <v>4608</v>
      </c>
      <c r="P1697">
        <f t="shared" si="330"/>
        <v>4423.68</v>
      </c>
      <c r="Q1697" s="20">
        <f t="shared" si="330"/>
        <v>4246.7328000000007</v>
      </c>
      <c r="R1697" s="21">
        <f t="shared" ca="1" si="331"/>
        <v>785300000</v>
      </c>
      <c r="S1697">
        <f t="shared" ca="1" si="332"/>
        <v>716193600</v>
      </c>
      <c r="T1697" s="21">
        <f t="shared" ca="1" si="333"/>
        <v>653168563.19999993</v>
      </c>
      <c r="U1697">
        <f t="shared" ca="1" si="334"/>
        <v>595689729.63840008</v>
      </c>
      <c r="V1697" s="21">
        <f t="shared" ca="1" si="335"/>
        <v>571862140.45286417</v>
      </c>
      <c r="W1697" s="17">
        <f t="shared" ca="1" si="336"/>
        <v>378787841.55239725</v>
      </c>
    </row>
    <row r="1698" spans="6:23" x14ac:dyDescent="0.3">
      <c r="F1698">
        <v>1696</v>
      </c>
      <c r="G1698">
        <f t="shared" ca="1" si="325"/>
        <v>0.3829672759520979</v>
      </c>
      <c r="H1698" s="19">
        <f t="shared" ca="1" si="326"/>
        <v>131069</v>
      </c>
      <c r="I1698">
        <f t="shared" ca="1" si="327"/>
        <v>124515.55</v>
      </c>
      <c r="J1698" s="19">
        <f t="shared" ca="1" si="327"/>
        <v>118289.77250000001</v>
      </c>
      <c r="K1698">
        <f t="shared" ca="1" si="327"/>
        <v>112375.28387500001</v>
      </c>
      <c r="L1698" s="19">
        <f t="shared" ca="1" si="328"/>
        <v>112375.28387500001</v>
      </c>
      <c r="M1698" s="20">
        <f t="shared" si="329"/>
        <v>5000</v>
      </c>
      <c r="N1698">
        <f t="shared" si="330"/>
        <v>4800</v>
      </c>
      <c r="O1698" s="20">
        <f t="shared" si="330"/>
        <v>4608</v>
      </c>
      <c r="P1698">
        <f t="shared" si="330"/>
        <v>4423.68</v>
      </c>
      <c r="Q1698" s="20">
        <f t="shared" si="330"/>
        <v>4246.7328000000007</v>
      </c>
      <c r="R1698" s="21">
        <f t="shared" ca="1" si="331"/>
        <v>655345000</v>
      </c>
      <c r="S1698">
        <f t="shared" ca="1" si="332"/>
        <v>597674640</v>
      </c>
      <c r="T1698" s="21">
        <f t="shared" ca="1" si="333"/>
        <v>545079271.68000007</v>
      </c>
      <c r="U1698">
        <f t="shared" ca="1" si="334"/>
        <v>497112295.77216005</v>
      </c>
      <c r="V1698" s="21">
        <f t="shared" ca="1" si="335"/>
        <v>477227803.94127369</v>
      </c>
      <c r="W1698" s="17">
        <f t="shared" ca="1" si="336"/>
        <v>1683710.7120277882</v>
      </c>
    </row>
    <row r="1699" spans="6:23" x14ac:dyDescent="0.3">
      <c r="F1699">
        <v>1697</v>
      </c>
      <c r="G1699">
        <f t="shared" ca="1" si="325"/>
        <v>0.85043100557788132</v>
      </c>
      <c r="H1699" s="19">
        <f t="shared" ca="1" si="326"/>
        <v>171149</v>
      </c>
      <c r="I1699">
        <f t="shared" ca="1" si="327"/>
        <v>162591.54999999999</v>
      </c>
      <c r="J1699" s="19">
        <f t="shared" ca="1" si="327"/>
        <v>154461.97249999997</v>
      </c>
      <c r="K1699">
        <f t="shared" ca="1" si="327"/>
        <v>146738.87387499999</v>
      </c>
      <c r="L1699" s="19">
        <f t="shared" ca="1" si="328"/>
        <v>146738.87387499999</v>
      </c>
      <c r="M1699" s="20">
        <f t="shared" si="329"/>
        <v>5000</v>
      </c>
      <c r="N1699">
        <f t="shared" si="330"/>
        <v>4800</v>
      </c>
      <c r="O1699" s="20">
        <f t="shared" si="330"/>
        <v>4608</v>
      </c>
      <c r="P1699">
        <f t="shared" si="330"/>
        <v>4423.68</v>
      </c>
      <c r="Q1699" s="20">
        <f t="shared" si="330"/>
        <v>4246.7328000000007</v>
      </c>
      <c r="R1699" s="21">
        <f t="shared" ca="1" si="331"/>
        <v>855745000</v>
      </c>
      <c r="S1699">
        <f t="shared" ca="1" si="332"/>
        <v>780439440</v>
      </c>
      <c r="T1699" s="21">
        <f t="shared" ca="1" si="333"/>
        <v>711760769.27999985</v>
      </c>
      <c r="U1699">
        <f t="shared" ca="1" si="334"/>
        <v>649125821.58335996</v>
      </c>
      <c r="V1699" s="21">
        <f t="shared" ca="1" si="335"/>
        <v>623160788.72002566</v>
      </c>
      <c r="W1699" s="17">
        <f t="shared" ca="1" si="336"/>
        <v>583205528.42131186</v>
      </c>
    </row>
    <row r="1700" spans="6:23" x14ac:dyDescent="0.3">
      <c r="F1700">
        <v>1698</v>
      </c>
      <c r="G1700">
        <f t="shared" ca="1" si="325"/>
        <v>0.3721186496380442</v>
      </c>
      <c r="H1700" s="19">
        <f t="shared" ca="1" si="326"/>
        <v>130213</v>
      </c>
      <c r="I1700">
        <f t="shared" ca="1" si="327"/>
        <v>123702.35</v>
      </c>
      <c r="J1700" s="19">
        <f t="shared" ca="1" si="327"/>
        <v>117517.23250000001</v>
      </c>
      <c r="K1700">
        <f t="shared" ca="1" si="327"/>
        <v>111641.37087500001</v>
      </c>
      <c r="L1700" s="19">
        <f t="shared" ca="1" si="328"/>
        <v>111641.37087500001</v>
      </c>
      <c r="M1700" s="20">
        <f t="shared" si="329"/>
        <v>5000</v>
      </c>
      <c r="N1700">
        <f t="shared" si="330"/>
        <v>4800</v>
      </c>
      <c r="O1700" s="20">
        <f t="shared" si="330"/>
        <v>4608</v>
      </c>
      <c r="P1700">
        <f t="shared" si="330"/>
        <v>4423.68</v>
      </c>
      <c r="Q1700" s="20">
        <f t="shared" si="330"/>
        <v>4246.7328000000007</v>
      </c>
      <c r="R1700" s="21">
        <f t="shared" ca="1" si="331"/>
        <v>651065000</v>
      </c>
      <c r="S1700">
        <f t="shared" ca="1" si="332"/>
        <v>593771280</v>
      </c>
      <c r="T1700" s="21">
        <f t="shared" ca="1" si="333"/>
        <v>541519407.36000001</v>
      </c>
      <c r="U1700">
        <f t="shared" ca="1" si="334"/>
        <v>493865699.51232004</v>
      </c>
      <c r="V1700" s="21">
        <f t="shared" ca="1" si="335"/>
        <v>474111071.53182733</v>
      </c>
      <c r="W1700" s="17">
        <f t="shared" ca="1" si="336"/>
        <v>-10736016.73206234</v>
      </c>
    </row>
    <row r="1701" spans="6:23" x14ac:dyDescent="0.3">
      <c r="F1701">
        <v>1699</v>
      </c>
      <c r="G1701">
        <f t="shared" ca="1" si="325"/>
        <v>0.11792296549133663</v>
      </c>
      <c r="H1701" s="19">
        <f t="shared" ca="1" si="326"/>
        <v>104437</v>
      </c>
      <c r="I1701">
        <f t="shared" ca="1" si="327"/>
        <v>99215.15</v>
      </c>
      <c r="J1701" s="19">
        <f t="shared" ca="1" si="327"/>
        <v>94254.392499999987</v>
      </c>
      <c r="K1701">
        <f t="shared" ca="1" si="327"/>
        <v>89541.672874999989</v>
      </c>
      <c r="L1701" s="19">
        <f t="shared" ca="1" si="328"/>
        <v>89541.672874999989</v>
      </c>
      <c r="M1701" s="20">
        <f t="shared" si="329"/>
        <v>5000</v>
      </c>
      <c r="N1701">
        <f t="shared" si="330"/>
        <v>4800</v>
      </c>
      <c r="O1701" s="20">
        <f t="shared" si="330"/>
        <v>4608</v>
      </c>
      <c r="P1701">
        <f t="shared" si="330"/>
        <v>4423.68</v>
      </c>
      <c r="Q1701" s="20">
        <f t="shared" si="330"/>
        <v>4246.7328000000007</v>
      </c>
      <c r="R1701" s="21">
        <f t="shared" ca="1" si="331"/>
        <v>522185000</v>
      </c>
      <c r="S1701">
        <f t="shared" ca="1" si="332"/>
        <v>476232720</v>
      </c>
      <c r="T1701" s="21">
        <f t="shared" ca="1" si="333"/>
        <v>434324240.63999993</v>
      </c>
      <c r="U1701">
        <f t="shared" ca="1" si="334"/>
        <v>396103707.46367997</v>
      </c>
      <c r="V1701" s="21">
        <f t="shared" ca="1" si="335"/>
        <v>380259559.16513282</v>
      </c>
      <c r="W1701" s="17">
        <f t="shared" ca="1" si="336"/>
        <v>-384720706.68402076</v>
      </c>
    </row>
    <row r="1702" spans="6:23" x14ac:dyDescent="0.3">
      <c r="F1702">
        <v>1700</v>
      </c>
      <c r="G1702">
        <f t="shared" ca="1" si="325"/>
        <v>0.70984883040182878</v>
      </c>
      <c r="H1702" s="19">
        <f t="shared" ca="1" si="326"/>
        <v>156588</v>
      </c>
      <c r="I1702">
        <f t="shared" ca="1" si="327"/>
        <v>148758.6</v>
      </c>
      <c r="J1702" s="19">
        <f t="shared" ca="1" si="327"/>
        <v>141320.67000000001</v>
      </c>
      <c r="K1702">
        <f t="shared" ca="1" si="327"/>
        <v>134254.63650000002</v>
      </c>
      <c r="L1702" s="19">
        <f t="shared" ca="1" si="328"/>
        <v>134254.63650000002</v>
      </c>
      <c r="M1702" s="20">
        <f t="shared" si="329"/>
        <v>5000</v>
      </c>
      <c r="N1702">
        <f t="shared" si="330"/>
        <v>4800</v>
      </c>
      <c r="O1702" s="20">
        <f t="shared" si="330"/>
        <v>4608</v>
      </c>
      <c r="P1702">
        <f t="shared" si="330"/>
        <v>4423.68</v>
      </c>
      <c r="Q1702" s="20">
        <f t="shared" si="330"/>
        <v>4246.7328000000007</v>
      </c>
      <c r="R1702" s="21">
        <f t="shared" ca="1" si="331"/>
        <v>782940000</v>
      </c>
      <c r="S1702">
        <f t="shared" ca="1" si="332"/>
        <v>714041280</v>
      </c>
      <c r="T1702" s="21">
        <f t="shared" ca="1" si="333"/>
        <v>651205647.36000001</v>
      </c>
      <c r="U1702">
        <f t="shared" ca="1" si="334"/>
        <v>593899550.39232016</v>
      </c>
      <c r="V1702" s="21">
        <f t="shared" ca="1" si="335"/>
        <v>570143568.37662745</v>
      </c>
      <c r="W1702" s="17">
        <f t="shared" ca="1" si="336"/>
        <v>371939580.62528229</v>
      </c>
    </row>
    <row r="1703" spans="6:23" x14ac:dyDescent="0.3">
      <c r="F1703">
        <v>1701</v>
      </c>
      <c r="G1703">
        <f t="shared" ca="1" si="325"/>
        <v>0.95203126686337958</v>
      </c>
      <c r="H1703" s="19">
        <f t="shared" ca="1" si="326"/>
        <v>189946</v>
      </c>
      <c r="I1703">
        <f t="shared" ca="1" si="327"/>
        <v>180448.7</v>
      </c>
      <c r="J1703" s="19">
        <f t="shared" ca="1" si="327"/>
        <v>171426.26500000001</v>
      </c>
      <c r="K1703">
        <f t="shared" ca="1" si="327"/>
        <v>162854.95175000001</v>
      </c>
      <c r="L1703" s="19">
        <f t="shared" ca="1" si="328"/>
        <v>162854.95175000001</v>
      </c>
      <c r="M1703" s="20">
        <f t="shared" si="329"/>
        <v>5000</v>
      </c>
      <c r="N1703">
        <f t="shared" si="330"/>
        <v>4800</v>
      </c>
      <c r="O1703" s="20">
        <f t="shared" si="330"/>
        <v>4608</v>
      </c>
      <c r="P1703">
        <f t="shared" si="330"/>
        <v>4423.68</v>
      </c>
      <c r="Q1703" s="20">
        <f t="shared" si="330"/>
        <v>4246.7328000000007</v>
      </c>
      <c r="R1703" s="21">
        <f t="shared" ca="1" si="331"/>
        <v>949730000</v>
      </c>
      <c r="S1703">
        <f t="shared" ca="1" si="332"/>
        <v>866153760</v>
      </c>
      <c r="T1703" s="21">
        <f t="shared" ca="1" si="333"/>
        <v>789932229.12000012</v>
      </c>
      <c r="U1703">
        <f t="shared" ca="1" si="334"/>
        <v>720418192.95744014</v>
      </c>
      <c r="V1703" s="21">
        <f t="shared" ca="1" si="335"/>
        <v>691601465.23914254</v>
      </c>
      <c r="W1703" s="17">
        <f t="shared" ca="1" si="336"/>
        <v>855931716.23272419</v>
      </c>
    </row>
    <row r="1704" spans="6:23" x14ac:dyDescent="0.3">
      <c r="F1704">
        <v>1702</v>
      </c>
      <c r="G1704">
        <f t="shared" ca="1" si="325"/>
        <v>0.49301586212552162</v>
      </c>
      <c r="H1704" s="19">
        <f t="shared" ca="1" si="326"/>
        <v>139475</v>
      </c>
      <c r="I1704">
        <f t="shared" ca="1" si="327"/>
        <v>132501.25</v>
      </c>
      <c r="J1704" s="19">
        <f t="shared" ca="1" si="327"/>
        <v>125876.1875</v>
      </c>
      <c r="K1704">
        <f t="shared" ca="1" si="327"/>
        <v>119582.378125</v>
      </c>
      <c r="L1704" s="19">
        <f t="shared" ca="1" si="328"/>
        <v>119582.378125</v>
      </c>
      <c r="M1704" s="20">
        <f t="shared" si="329"/>
        <v>5000</v>
      </c>
      <c r="N1704">
        <f t="shared" si="330"/>
        <v>4800</v>
      </c>
      <c r="O1704" s="20">
        <f t="shared" si="330"/>
        <v>4608</v>
      </c>
      <c r="P1704">
        <f t="shared" si="330"/>
        <v>4423.68</v>
      </c>
      <c r="Q1704" s="20">
        <f t="shared" si="330"/>
        <v>4246.7328000000007</v>
      </c>
      <c r="R1704" s="21">
        <f t="shared" ca="1" si="331"/>
        <v>697375000</v>
      </c>
      <c r="S1704">
        <f t="shared" ca="1" si="332"/>
        <v>636006000</v>
      </c>
      <c r="T1704" s="21">
        <f t="shared" ca="1" si="333"/>
        <v>580037472</v>
      </c>
      <c r="U1704">
        <f t="shared" ca="1" si="334"/>
        <v>528994174.46400005</v>
      </c>
      <c r="V1704" s="21">
        <f t="shared" ca="1" si="335"/>
        <v>507834407.48544008</v>
      </c>
      <c r="W1704" s="17">
        <f t="shared" ca="1" si="336"/>
        <v>123646594.93518758</v>
      </c>
    </row>
    <row r="1705" spans="6:23" x14ac:dyDescent="0.3">
      <c r="F1705">
        <v>1703</v>
      </c>
      <c r="G1705">
        <f t="shared" ca="1" si="325"/>
        <v>0.10495546736784889</v>
      </c>
      <c r="H1705" s="19">
        <f t="shared" ca="1" si="326"/>
        <v>102386</v>
      </c>
      <c r="I1705">
        <f t="shared" ca="1" si="327"/>
        <v>97266.7</v>
      </c>
      <c r="J1705" s="19">
        <f t="shared" ca="1" si="327"/>
        <v>92403.364999999991</v>
      </c>
      <c r="K1705">
        <f t="shared" ca="1" si="327"/>
        <v>87783.196749999988</v>
      </c>
      <c r="L1705" s="19">
        <f t="shared" ca="1" si="328"/>
        <v>87783.196749999988</v>
      </c>
      <c r="M1705" s="20">
        <f t="shared" si="329"/>
        <v>5000</v>
      </c>
      <c r="N1705">
        <f t="shared" si="330"/>
        <v>4800</v>
      </c>
      <c r="O1705" s="20">
        <f t="shared" si="330"/>
        <v>4608</v>
      </c>
      <c r="P1705">
        <f t="shared" si="330"/>
        <v>4423.68</v>
      </c>
      <c r="Q1705" s="20">
        <f t="shared" si="330"/>
        <v>4246.7328000000007</v>
      </c>
      <c r="R1705" s="21">
        <f t="shared" ca="1" si="331"/>
        <v>511930000</v>
      </c>
      <c r="S1705">
        <f t="shared" ca="1" si="332"/>
        <v>466880160</v>
      </c>
      <c r="T1705" s="21">
        <f t="shared" ca="1" si="333"/>
        <v>425794705.91999996</v>
      </c>
      <c r="U1705">
        <f t="shared" ca="1" si="334"/>
        <v>388324771.79903996</v>
      </c>
      <c r="V1705" s="21">
        <f t="shared" ca="1" si="335"/>
        <v>372791780.92707843</v>
      </c>
      <c r="W1705" s="17">
        <f t="shared" ca="1" si="336"/>
        <v>-414478721.85671902</v>
      </c>
    </row>
    <row r="1706" spans="6:23" x14ac:dyDescent="0.3">
      <c r="F1706">
        <v>1704</v>
      </c>
      <c r="G1706">
        <f t="shared" ca="1" si="325"/>
        <v>0.64717475373514832</v>
      </c>
      <c r="H1706" s="19">
        <f t="shared" ca="1" si="326"/>
        <v>151331</v>
      </c>
      <c r="I1706">
        <f t="shared" ca="1" si="327"/>
        <v>143764.45000000001</v>
      </c>
      <c r="J1706" s="19">
        <f t="shared" ca="1" si="327"/>
        <v>136576.22750000001</v>
      </c>
      <c r="K1706">
        <f t="shared" ca="1" si="327"/>
        <v>129747.416125</v>
      </c>
      <c r="L1706" s="19">
        <f t="shared" ca="1" si="328"/>
        <v>129747.416125</v>
      </c>
      <c r="M1706" s="20">
        <f t="shared" si="329"/>
        <v>5000</v>
      </c>
      <c r="N1706">
        <f t="shared" si="330"/>
        <v>4800</v>
      </c>
      <c r="O1706" s="20">
        <f t="shared" si="330"/>
        <v>4608</v>
      </c>
      <c r="P1706">
        <f t="shared" si="330"/>
        <v>4423.68</v>
      </c>
      <c r="Q1706" s="20">
        <f t="shared" si="330"/>
        <v>4246.7328000000007</v>
      </c>
      <c r="R1706" s="21">
        <f t="shared" ca="1" si="331"/>
        <v>756655000</v>
      </c>
      <c r="S1706">
        <f t="shared" ca="1" si="332"/>
        <v>690069360</v>
      </c>
      <c r="T1706" s="21">
        <f t="shared" ca="1" si="333"/>
        <v>629343256.32000005</v>
      </c>
      <c r="U1706">
        <f t="shared" ca="1" si="334"/>
        <v>573961049.76384008</v>
      </c>
      <c r="V1706" s="21">
        <f t="shared" ca="1" si="335"/>
        <v>551002607.77328646</v>
      </c>
      <c r="W1706" s="17">
        <f t="shared" ca="1" si="336"/>
        <v>295665623.64679623</v>
      </c>
    </row>
    <row r="1707" spans="6:23" x14ac:dyDescent="0.3">
      <c r="F1707">
        <v>1705</v>
      </c>
      <c r="G1707">
        <f t="shared" ca="1" si="325"/>
        <v>0.84659622069711782</v>
      </c>
      <c r="H1707" s="19">
        <f t="shared" ca="1" si="326"/>
        <v>170658</v>
      </c>
      <c r="I1707">
        <f t="shared" ca="1" si="327"/>
        <v>162125.1</v>
      </c>
      <c r="J1707" s="19">
        <f t="shared" ca="1" si="327"/>
        <v>154018.845</v>
      </c>
      <c r="K1707">
        <f t="shared" ca="1" si="327"/>
        <v>146317.90275000001</v>
      </c>
      <c r="L1707" s="19">
        <f t="shared" ca="1" si="328"/>
        <v>146317.90275000001</v>
      </c>
      <c r="M1707" s="20">
        <f t="shared" si="329"/>
        <v>5000</v>
      </c>
      <c r="N1707">
        <f t="shared" si="330"/>
        <v>4800</v>
      </c>
      <c r="O1707" s="20">
        <f t="shared" si="330"/>
        <v>4608</v>
      </c>
      <c r="P1707">
        <f t="shared" si="330"/>
        <v>4423.68</v>
      </c>
      <c r="Q1707" s="20">
        <f t="shared" si="330"/>
        <v>4246.7328000000007</v>
      </c>
      <c r="R1707" s="21">
        <f t="shared" ca="1" si="331"/>
        <v>853290000</v>
      </c>
      <c r="S1707">
        <f t="shared" ca="1" si="332"/>
        <v>778200480</v>
      </c>
      <c r="T1707" s="21">
        <f t="shared" ca="1" si="333"/>
        <v>709718837.75999999</v>
      </c>
      <c r="U1707">
        <f t="shared" ca="1" si="334"/>
        <v>647263580.0371201</v>
      </c>
      <c r="V1707" s="21">
        <f t="shared" ca="1" si="335"/>
        <v>621373036.8356353</v>
      </c>
      <c r="W1707" s="17">
        <f t="shared" ca="1" si="336"/>
        <v>576081595.97382545</v>
      </c>
    </row>
    <row r="1708" spans="6:23" x14ac:dyDescent="0.3">
      <c r="F1708">
        <v>1706</v>
      </c>
      <c r="G1708">
        <f t="shared" ca="1" si="325"/>
        <v>0.81170672565478552</v>
      </c>
      <c r="H1708" s="19">
        <f t="shared" ca="1" si="326"/>
        <v>166526</v>
      </c>
      <c r="I1708">
        <f t="shared" ca="1" si="327"/>
        <v>158199.70000000001</v>
      </c>
      <c r="J1708" s="19">
        <f t="shared" ca="1" si="327"/>
        <v>150289.71500000003</v>
      </c>
      <c r="K1708">
        <f t="shared" ca="1" si="327"/>
        <v>142775.22925000003</v>
      </c>
      <c r="L1708" s="19">
        <f t="shared" ca="1" si="328"/>
        <v>142775.22925000003</v>
      </c>
      <c r="M1708" s="20">
        <f t="shared" si="329"/>
        <v>5000</v>
      </c>
      <c r="N1708">
        <f t="shared" si="330"/>
        <v>4800</v>
      </c>
      <c r="O1708" s="20">
        <f t="shared" si="330"/>
        <v>4608</v>
      </c>
      <c r="P1708">
        <f t="shared" si="330"/>
        <v>4423.68</v>
      </c>
      <c r="Q1708" s="20">
        <f t="shared" si="330"/>
        <v>4246.7328000000007</v>
      </c>
      <c r="R1708" s="21">
        <f t="shared" ca="1" si="331"/>
        <v>832630000</v>
      </c>
      <c r="S1708">
        <f t="shared" ca="1" si="332"/>
        <v>759358560</v>
      </c>
      <c r="T1708" s="21">
        <f t="shared" ca="1" si="333"/>
        <v>692535006.72000015</v>
      </c>
      <c r="U1708">
        <f t="shared" ca="1" si="334"/>
        <v>631591926.12864017</v>
      </c>
      <c r="V1708" s="21">
        <f t="shared" ca="1" si="335"/>
        <v>606328249.08349466</v>
      </c>
      <c r="W1708" s="17">
        <f t="shared" ca="1" si="336"/>
        <v>516130294.80679083</v>
      </c>
    </row>
    <row r="1709" spans="6:23" x14ac:dyDescent="0.3">
      <c r="F1709">
        <v>1707</v>
      </c>
      <c r="G1709">
        <f t="shared" ca="1" si="325"/>
        <v>0.14553598806608525</v>
      </c>
      <c r="H1709" s="19">
        <f t="shared" ca="1" si="326"/>
        <v>108327</v>
      </c>
      <c r="I1709">
        <f t="shared" ca="1" si="327"/>
        <v>102910.65</v>
      </c>
      <c r="J1709" s="19">
        <f t="shared" ca="1" si="327"/>
        <v>97765.117499999993</v>
      </c>
      <c r="K1709">
        <f t="shared" ca="1" si="327"/>
        <v>92876.86162499999</v>
      </c>
      <c r="L1709" s="19">
        <f t="shared" ca="1" si="328"/>
        <v>92876.86162499999</v>
      </c>
      <c r="M1709" s="20">
        <f t="shared" si="329"/>
        <v>5000</v>
      </c>
      <c r="N1709">
        <f t="shared" si="330"/>
        <v>4800</v>
      </c>
      <c r="O1709" s="20">
        <f t="shared" si="330"/>
        <v>4608</v>
      </c>
      <c r="P1709">
        <f t="shared" si="330"/>
        <v>4423.68</v>
      </c>
      <c r="Q1709" s="20">
        <f t="shared" si="330"/>
        <v>4246.7328000000007</v>
      </c>
      <c r="R1709" s="21">
        <f t="shared" ca="1" si="331"/>
        <v>541635000</v>
      </c>
      <c r="S1709">
        <f t="shared" ca="1" si="332"/>
        <v>493971120</v>
      </c>
      <c r="T1709" s="21">
        <f t="shared" ca="1" si="333"/>
        <v>450501661.43999994</v>
      </c>
      <c r="U1709">
        <f t="shared" ca="1" si="334"/>
        <v>410857515.23328</v>
      </c>
      <c r="V1709" s="21">
        <f t="shared" ca="1" si="335"/>
        <v>394423214.62394881</v>
      </c>
      <c r="W1709" s="17">
        <f t="shared" ca="1" si="336"/>
        <v>-328280590.14487123</v>
      </c>
    </row>
    <row r="1710" spans="6:23" x14ac:dyDescent="0.3">
      <c r="F1710">
        <v>1708</v>
      </c>
      <c r="G1710">
        <f t="shared" ca="1" si="325"/>
        <v>3.2047999891038348E-3</v>
      </c>
      <c r="H1710" s="19">
        <f t="shared" ca="1" si="326"/>
        <v>58218</v>
      </c>
      <c r="I1710">
        <f t="shared" ca="1" si="327"/>
        <v>55307.1</v>
      </c>
      <c r="J1710" s="19">
        <f t="shared" ca="1" si="327"/>
        <v>52541.744999999995</v>
      </c>
      <c r="K1710">
        <f t="shared" ca="1" si="327"/>
        <v>49914.657749999998</v>
      </c>
      <c r="L1710" s="19">
        <f t="shared" ca="1" si="328"/>
        <v>49914.657749999998</v>
      </c>
      <c r="M1710" s="20">
        <f t="shared" si="329"/>
        <v>5000</v>
      </c>
      <c r="N1710">
        <f t="shared" si="330"/>
        <v>4800</v>
      </c>
      <c r="O1710" s="20">
        <f t="shared" si="330"/>
        <v>4608</v>
      </c>
      <c r="P1710">
        <f t="shared" si="330"/>
        <v>4423.68</v>
      </c>
      <c r="Q1710" s="20">
        <f t="shared" si="330"/>
        <v>4246.7328000000007</v>
      </c>
      <c r="R1710" s="21">
        <f t="shared" ca="1" si="331"/>
        <v>291090000</v>
      </c>
      <c r="S1710">
        <f t="shared" ca="1" si="332"/>
        <v>265474080</v>
      </c>
      <c r="T1710" s="21">
        <f t="shared" ca="1" si="333"/>
        <v>242112360.95999998</v>
      </c>
      <c r="U1710">
        <f t="shared" ca="1" si="334"/>
        <v>220806473.19552001</v>
      </c>
      <c r="V1710" s="21">
        <f t="shared" ca="1" si="335"/>
        <v>211974214.26769924</v>
      </c>
      <c r="W1710" s="17">
        <f t="shared" ca="1" si="336"/>
        <v>-1055313443.5279673</v>
      </c>
    </row>
    <row r="1711" spans="6:23" x14ac:dyDescent="0.3">
      <c r="F1711">
        <v>1709</v>
      </c>
      <c r="G1711">
        <f t="shared" ca="1" si="325"/>
        <v>6.2158998448100244E-2</v>
      </c>
      <c r="H1711" s="19">
        <f t="shared" ca="1" si="326"/>
        <v>93893</v>
      </c>
      <c r="I1711">
        <f t="shared" ca="1" si="327"/>
        <v>89198.35</v>
      </c>
      <c r="J1711" s="19">
        <f t="shared" ca="1" si="327"/>
        <v>84738.43250000001</v>
      </c>
      <c r="K1711">
        <f t="shared" ca="1" si="327"/>
        <v>80501.510875000007</v>
      </c>
      <c r="L1711" s="19">
        <f t="shared" ca="1" si="328"/>
        <v>80501.510875000007</v>
      </c>
      <c r="M1711" s="20">
        <f t="shared" si="329"/>
        <v>5000</v>
      </c>
      <c r="N1711">
        <f t="shared" si="330"/>
        <v>4800</v>
      </c>
      <c r="O1711" s="20">
        <f t="shared" si="330"/>
        <v>4608</v>
      </c>
      <c r="P1711">
        <f t="shared" si="330"/>
        <v>4423.68</v>
      </c>
      <c r="Q1711" s="20">
        <f t="shared" si="330"/>
        <v>4246.7328000000007</v>
      </c>
      <c r="R1711" s="21">
        <f t="shared" ca="1" si="331"/>
        <v>469465000</v>
      </c>
      <c r="S1711">
        <f t="shared" ca="1" si="332"/>
        <v>428152080</v>
      </c>
      <c r="T1711" s="21">
        <f t="shared" ca="1" si="333"/>
        <v>390474696.96000004</v>
      </c>
      <c r="U1711">
        <f t="shared" ca="1" si="334"/>
        <v>356112923.62752008</v>
      </c>
      <c r="V1711" s="21">
        <f t="shared" ca="1" si="335"/>
        <v>341868406.6824193</v>
      </c>
      <c r="W1711" s="17">
        <f t="shared" ca="1" si="336"/>
        <v>-537703891.46263075</v>
      </c>
    </row>
    <row r="1712" spans="6:23" x14ac:dyDescent="0.3">
      <c r="F1712">
        <v>1710</v>
      </c>
      <c r="G1712">
        <f t="shared" ca="1" si="325"/>
        <v>0.73524206251213242</v>
      </c>
      <c r="H1712" s="19">
        <f t="shared" ca="1" si="326"/>
        <v>158862</v>
      </c>
      <c r="I1712">
        <f t="shared" ca="1" si="327"/>
        <v>150918.9</v>
      </c>
      <c r="J1712" s="19">
        <f t="shared" ca="1" si="327"/>
        <v>143372.95499999999</v>
      </c>
      <c r="K1712">
        <f t="shared" ca="1" si="327"/>
        <v>136204.30724999998</v>
      </c>
      <c r="L1712" s="19">
        <f t="shared" ca="1" si="328"/>
        <v>136204.30724999998</v>
      </c>
      <c r="M1712" s="20">
        <f t="shared" si="329"/>
        <v>5000</v>
      </c>
      <c r="N1712">
        <f t="shared" si="330"/>
        <v>4800</v>
      </c>
      <c r="O1712" s="20">
        <f t="shared" si="330"/>
        <v>4608</v>
      </c>
      <c r="P1712">
        <f t="shared" si="330"/>
        <v>4423.68</v>
      </c>
      <c r="Q1712" s="20">
        <f t="shared" si="330"/>
        <v>4246.7328000000007</v>
      </c>
      <c r="R1712" s="21">
        <f t="shared" ca="1" si="331"/>
        <v>794310000</v>
      </c>
      <c r="S1712">
        <f t="shared" ca="1" si="332"/>
        <v>724410720</v>
      </c>
      <c r="T1712" s="21">
        <f t="shared" ca="1" si="333"/>
        <v>660662576.63999999</v>
      </c>
      <c r="U1712">
        <f t="shared" ca="1" si="334"/>
        <v>602524269.89567995</v>
      </c>
      <c r="V1712" s="21">
        <f t="shared" ca="1" si="335"/>
        <v>578423299.0998528</v>
      </c>
      <c r="W1712" s="17">
        <f t="shared" ca="1" si="336"/>
        <v>404933108.90549421</v>
      </c>
    </row>
    <row r="1713" spans="6:23" x14ac:dyDescent="0.3">
      <c r="F1713">
        <v>1711</v>
      </c>
      <c r="G1713">
        <f t="shared" ca="1" si="325"/>
        <v>0.49733967980301486</v>
      </c>
      <c r="H1713" s="19">
        <f t="shared" ca="1" si="326"/>
        <v>139800</v>
      </c>
      <c r="I1713">
        <f t="shared" ca="1" si="327"/>
        <v>132810</v>
      </c>
      <c r="J1713" s="19">
        <f t="shared" ca="1" si="327"/>
        <v>126169.5</v>
      </c>
      <c r="K1713">
        <f t="shared" ca="1" si="327"/>
        <v>119861.02499999999</v>
      </c>
      <c r="L1713" s="19">
        <f t="shared" ca="1" si="328"/>
        <v>119861.02499999999</v>
      </c>
      <c r="M1713" s="20">
        <f t="shared" si="329"/>
        <v>5000</v>
      </c>
      <c r="N1713">
        <f t="shared" si="330"/>
        <v>4800</v>
      </c>
      <c r="O1713" s="20">
        <f t="shared" si="330"/>
        <v>4608</v>
      </c>
      <c r="P1713">
        <f t="shared" si="330"/>
        <v>4423.68</v>
      </c>
      <c r="Q1713" s="20">
        <f t="shared" si="330"/>
        <v>4246.7328000000007</v>
      </c>
      <c r="R1713" s="21">
        <f t="shared" ca="1" si="331"/>
        <v>699000000</v>
      </c>
      <c r="S1713">
        <f t="shared" ca="1" si="332"/>
        <v>637488000</v>
      </c>
      <c r="T1713" s="21">
        <f t="shared" ca="1" si="333"/>
        <v>581389056</v>
      </c>
      <c r="U1713">
        <f t="shared" ca="1" si="334"/>
        <v>530226819.07200003</v>
      </c>
      <c r="V1713" s="21">
        <f t="shared" ca="1" si="335"/>
        <v>509017746.30912006</v>
      </c>
      <c r="W1713" s="17">
        <f t="shared" ca="1" si="336"/>
        <v>128362028.83627367</v>
      </c>
    </row>
    <row r="1714" spans="6:23" x14ac:dyDescent="0.3">
      <c r="F1714">
        <v>1712</v>
      </c>
      <c r="G1714">
        <f t="shared" ca="1" si="325"/>
        <v>0.35312808344672364</v>
      </c>
      <c r="H1714" s="19">
        <f t="shared" ca="1" si="326"/>
        <v>128693</v>
      </c>
      <c r="I1714">
        <f t="shared" ca="1" si="327"/>
        <v>122258.35</v>
      </c>
      <c r="J1714" s="19">
        <f t="shared" ca="1" si="327"/>
        <v>116145.43250000001</v>
      </c>
      <c r="K1714">
        <f t="shared" ca="1" si="327"/>
        <v>110338.160875</v>
      </c>
      <c r="L1714" s="19">
        <f t="shared" ca="1" si="328"/>
        <v>110338.160875</v>
      </c>
      <c r="M1714" s="20">
        <f t="shared" si="329"/>
        <v>5000</v>
      </c>
      <c r="N1714">
        <f t="shared" si="330"/>
        <v>4800</v>
      </c>
      <c r="O1714" s="20">
        <f t="shared" si="330"/>
        <v>4608</v>
      </c>
      <c r="P1714">
        <f t="shared" si="330"/>
        <v>4423.68</v>
      </c>
      <c r="Q1714" s="20">
        <f t="shared" si="330"/>
        <v>4246.7328000000007</v>
      </c>
      <c r="R1714" s="21">
        <f t="shared" ca="1" si="331"/>
        <v>643465000</v>
      </c>
      <c r="S1714">
        <f t="shared" ca="1" si="332"/>
        <v>586840080</v>
      </c>
      <c r="T1714" s="21">
        <f t="shared" ca="1" si="333"/>
        <v>535198152.96000004</v>
      </c>
      <c r="U1714">
        <f t="shared" ca="1" si="334"/>
        <v>488100715.49952006</v>
      </c>
      <c r="V1714" s="21">
        <f t="shared" ca="1" si="335"/>
        <v>468576686.87953925</v>
      </c>
      <c r="W1714" s="17">
        <f t="shared" ca="1" si="336"/>
        <v>-32789738.36175561</v>
      </c>
    </row>
    <row r="1715" spans="6:23" x14ac:dyDescent="0.3">
      <c r="F1715">
        <v>1713</v>
      </c>
      <c r="G1715">
        <f t="shared" ca="1" si="325"/>
        <v>0.55427591609055038</v>
      </c>
      <c r="H1715" s="19">
        <f t="shared" ca="1" si="326"/>
        <v>144094</v>
      </c>
      <c r="I1715">
        <f t="shared" ca="1" si="327"/>
        <v>136889.29999999999</v>
      </c>
      <c r="J1715" s="19">
        <f t="shared" ca="1" si="327"/>
        <v>130044.83499999999</v>
      </c>
      <c r="K1715">
        <f t="shared" ca="1" si="327"/>
        <v>123542.59324999999</v>
      </c>
      <c r="L1715" s="19">
        <f t="shared" ca="1" si="328"/>
        <v>123542.59324999999</v>
      </c>
      <c r="M1715" s="20">
        <f t="shared" si="329"/>
        <v>5000</v>
      </c>
      <c r="N1715">
        <f t="shared" si="330"/>
        <v>4800</v>
      </c>
      <c r="O1715" s="20">
        <f t="shared" si="330"/>
        <v>4608</v>
      </c>
      <c r="P1715">
        <f t="shared" si="330"/>
        <v>4423.68</v>
      </c>
      <c r="Q1715" s="20">
        <f t="shared" si="330"/>
        <v>4246.7328000000007</v>
      </c>
      <c r="R1715" s="21">
        <f t="shared" ca="1" si="331"/>
        <v>720470000</v>
      </c>
      <c r="S1715">
        <f t="shared" ca="1" si="332"/>
        <v>657068640</v>
      </c>
      <c r="T1715" s="21">
        <f t="shared" ca="1" si="333"/>
        <v>599246599.67999995</v>
      </c>
      <c r="U1715">
        <f t="shared" ca="1" si="334"/>
        <v>546512898.90815997</v>
      </c>
      <c r="V1715" s="21">
        <f t="shared" ca="1" si="335"/>
        <v>524652382.95183367</v>
      </c>
      <c r="W1715" s="17">
        <f t="shared" ca="1" si="336"/>
        <v>190663792.44015741</v>
      </c>
    </row>
    <row r="1716" spans="6:23" x14ac:dyDescent="0.3">
      <c r="F1716">
        <v>1714</v>
      </c>
      <c r="G1716">
        <f t="shared" ca="1" si="325"/>
        <v>0.55915512978952486</v>
      </c>
      <c r="H1716" s="19">
        <f t="shared" ca="1" si="326"/>
        <v>144465</v>
      </c>
      <c r="I1716">
        <f t="shared" ca="1" si="327"/>
        <v>137241.75</v>
      </c>
      <c r="J1716" s="19">
        <f t="shared" ca="1" si="327"/>
        <v>130379.66250000001</v>
      </c>
      <c r="K1716">
        <f t="shared" ca="1" si="327"/>
        <v>123860.67937500001</v>
      </c>
      <c r="L1716" s="19">
        <f t="shared" ca="1" si="328"/>
        <v>123860.67937500001</v>
      </c>
      <c r="M1716" s="20">
        <f t="shared" si="329"/>
        <v>5000</v>
      </c>
      <c r="N1716">
        <f t="shared" si="330"/>
        <v>4800</v>
      </c>
      <c r="O1716" s="20">
        <f t="shared" si="330"/>
        <v>4608</v>
      </c>
      <c r="P1716">
        <f t="shared" si="330"/>
        <v>4423.68</v>
      </c>
      <c r="Q1716" s="20">
        <f t="shared" si="330"/>
        <v>4246.7328000000007</v>
      </c>
      <c r="R1716" s="21">
        <f t="shared" ca="1" si="331"/>
        <v>722325000</v>
      </c>
      <c r="S1716">
        <f t="shared" ca="1" si="332"/>
        <v>658760400</v>
      </c>
      <c r="T1716" s="21">
        <f t="shared" ca="1" si="333"/>
        <v>600789484.80000007</v>
      </c>
      <c r="U1716">
        <f t="shared" ca="1" si="334"/>
        <v>547920010.13760006</v>
      </c>
      <c r="V1716" s="21">
        <f t="shared" ca="1" si="335"/>
        <v>526003209.73209614</v>
      </c>
      <c r="W1716" s="17">
        <f t="shared" ca="1" si="336"/>
        <v>196046641.60108924</v>
      </c>
    </row>
    <row r="1717" spans="6:23" x14ac:dyDescent="0.3">
      <c r="F1717">
        <v>1715</v>
      </c>
      <c r="G1717">
        <f t="shared" ca="1" si="325"/>
        <v>0.41120902725705866</v>
      </c>
      <c r="H1717" s="19">
        <f t="shared" ca="1" si="326"/>
        <v>133267</v>
      </c>
      <c r="I1717">
        <f t="shared" ca="1" si="327"/>
        <v>126603.65</v>
      </c>
      <c r="J1717" s="19">
        <f t="shared" ca="1" si="327"/>
        <v>120273.4675</v>
      </c>
      <c r="K1717">
        <f t="shared" ca="1" si="327"/>
        <v>114259.794125</v>
      </c>
      <c r="L1717" s="19">
        <f t="shared" ca="1" si="328"/>
        <v>114259.794125</v>
      </c>
      <c r="M1717" s="20">
        <f t="shared" si="329"/>
        <v>5000</v>
      </c>
      <c r="N1717">
        <f t="shared" si="330"/>
        <v>4800</v>
      </c>
      <c r="O1717" s="20">
        <f t="shared" si="330"/>
        <v>4608</v>
      </c>
      <c r="P1717">
        <f t="shared" si="330"/>
        <v>4423.68</v>
      </c>
      <c r="Q1717" s="20">
        <f t="shared" si="330"/>
        <v>4246.7328000000007</v>
      </c>
      <c r="R1717" s="21">
        <f t="shared" ca="1" si="331"/>
        <v>666335000</v>
      </c>
      <c r="S1717">
        <f t="shared" ca="1" si="332"/>
        <v>607697520</v>
      </c>
      <c r="T1717" s="21">
        <f t="shared" ca="1" si="333"/>
        <v>554220138.24000001</v>
      </c>
      <c r="U1717">
        <f t="shared" ca="1" si="334"/>
        <v>505448766.07488006</v>
      </c>
      <c r="V1717" s="21">
        <f t="shared" ca="1" si="335"/>
        <v>485230815.43188488</v>
      </c>
      <c r="W1717" s="17">
        <f t="shared" ca="1" si="336"/>
        <v>33574552.910755634</v>
      </c>
    </row>
    <row r="1718" spans="6:23" x14ac:dyDescent="0.3">
      <c r="F1718">
        <v>1716</v>
      </c>
      <c r="G1718">
        <f t="shared" ca="1" si="325"/>
        <v>0.74711053327930299</v>
      </c>
      <c r="H1718" s="19">
        <f t="shared" ca="1" si="326"/>
        <v>159963</v>
      </c>
      <c r="I1718">
        <f t="shared" ca="1" si="327"/>
        <v>151964.85</v>
      </c>
      <c r="J1718" s="19">
        <f t="shared" ca="1" si="327"/>
        <v>144366.60750000001</v>
      </c>
      <c r="K1718">
        <f t="shared" ca="1" si="327"/>
        <v>137148.27712500002</v>
      </c>
      <c r="L1718" s="19">
        <f t="shared" ca="1" si="328"/>
        <v>137148.27712500002</v>
      </c>
      <c r="M1718" s="20">
        <f t="shared" si="329"/>
        <v>5000</v>
      </c>
      <c r="N1718">
        <f t="shared" si="330"/>
        <v>4800</v>
      </c>
      <c r="O1718" s="20">
        <f t="shared" si="330"/>
        <v>4608</v>
      </c>
      <c r="P1718">
        <f t="shared" si="330"/>
        <v>4423.68</v>
      </c>
      <c r="Q1718" s="20">
        <f t="shared" si="330"/>
        <v>4246.7328000000007</v>
      </c>
      <c r="R1718" s="21">
        <f t="shared" ca="1" si="331"/>
        <v>799815000</v>
      </c>
      <c r="S1718">
        <f t="shared" ca="1" si="332"/>
        <v>729431280</v>
      </c>
      <c r="T1718" s="21">
        <f t="shared" ca="1" si="333"/>
        <v>665241327.36000001</v>
      </c>
      <c r="U1718">
        <f t="shared" ca="1" si="334"/>
        <v>606700090.55232012</v>
      </c>
      <c r="V1718" s="21">
        <f t="shared" ca="1" si="335"/>
        <v>582432086.9302274</v>
      </c>
      <c r="W1718" s="17">
        <f t="shared" ca="1" si="336"/>
        <v>420907548.05963421</v>
      </c>
    </row>
    <row r="1719" spans="6:23" x14ac:dyDescent="0.3">
      <c r="F1719">
        <v>1717</v>
      </c>
      <c r="G1719">
        <f t="shared" ca="1" si="325"/>
        <v>0.49151339311013476</v>
      </c>
      <c r="H1719" s="19">
        <f t="shared" ca="1" si="326"/>
        <v>139362</v>
      </c>
      <c r="I1719">
        <f t="shared" ca="1" si="327"/>
        <v>132393.9</v>
      </c>
      <c r="J1719" s="19">
        <f t="shared" ca="1" si="327"/>
        <v>125774.20499999999</v>
      </c>
      <c r="K1719">
        <f t="shared" ca="1" si="327"/>
        <v>119485.49474999998</v>
      </c>
      <c r="L1719" s="19">
        <f t="shared" ca="1" si="328"/>
        <v>119485.49474999998</v>
      </c>
      <c r="M1719" s="20">
        <f t="shared" si="329"/>
        <v>5000</v>
      </c>
      <c r="N1719">
        <f t="shared" si="330"/>
        <v>4800</v>
      </c>
      <c r="O1719" s="20">
        <f t="shared" si="330"/>
        <v>4608</v>
      </c>
      <c r="P1719">
        <f t="shared" si="330"/>
        <v>4423.68</v>
      </c>
      <c r="Q1719" s="20">
        <f t="shared" si="330"/>
        <v>4246.7328000000007</v>
      </c>
      <c r="R1719" s="21">
        <f t="shared" ca="1" si="331"/>
        <v>696810000</v>
      </c>
      <c r="S1719">
        <f t="shared" ca="1" si="332"/>
        <v>635490720</v>
      </c>
      <c r="T1719" s="21">
        <f t="shared" ca="1" si="333"/>
        <v>579567536.63999999</v>
      </c>
      <c r="U1719">
        <f t="shared" ca="1" si="334"/>
        <v>528565593.41567999</v>
      </c>
      <c r="V1719" s="21">
        <f t="shared" ca="1" si="335"/>
        <v>507422969.67905283</v>
      </c>
      <c r="W1719" s="17">
        <f t="shared" ca="1" si="336"/>
        <v>122007074.84034896</v>
      </c>
    </row>
    <row r="1720" spans="6:23" x14ac:dyDescent="0.3">
      <c r="F1720">
        <v>1718</v>
      </c>
      <c r="G1720">
        <f t="shared" ca="1" si="325"/>
        <v>0.16929252758566649</v>
      </c>
      <c r="H1720" s="19">
        <f t="shared" ca="1" si="326"/>
        <v>111291</v>
      </c>
      <c r="I1720">
        <f t="shared" ca="1" si="327"/>
        <v>105726.45</v>
      </c>
      <c r="J1720" s="19">
        <f t="shared" ca="1" si="327"/>
        <v>100440.1275</v>
      </c>
      <c r="K1720">
        <f t="shared" ca="1" si="327"/>
        <v>95418.121125000005</v>
      </c>
      <c r="L1720" s="19">
        <f t="shared" ca="1" si="328"/>
        <v>95418.121125000005</v>
      </c>
      <c r="M1720" s="20">
        <f t="shared" si="329"/>
        <v>5000</v>
      </c>
      <c r="N1720">
        <f t="shared" si="330"/>
        <v>4800</v>
      </c>
      <c r="O1720" s="20">
        <f t="shared" si="330"/>
        <v>4608</v>
      </c>
      <c r="P1720">
        <f t="shared" si="330"/>
        <v>4423.68</v>
      </c>
      <c r="Q1720" s="20">
        <f t="shared" si="330"/>
        <v>4246.7328000000007</v>
      </c>
      <c r="R1720" s="21">
        <f t="shared" ca="1" si="331"/>
        <v>556455000</v>
      </c>
      <c r="S1720">
        <f t="shared" ca="1" si="332"/>
        <v>507486960</v>
      </c>
      <c r="T1720" s="21">
        <f t="shared" ca="1" si="333"/>
        <v>462828107.51999998</v>
      </c>
      <c r="U1720">
        <f t="shared" ca="1" si="334"/>
        <v>422099234.05824006</v>
      </c>
      <c r="V1720" s="21">
        <f t="shared" ca="1" si="335"/>
        <v>405215264.69591051</v>
      </c>
      <c r="W1720" s="17">
        <f t="shared" ca="1" si="336"/>
        <v>-285275832.96696901</v>
      </c>
    </row>
    <row r="1721" spans="6:23" x14ac:dyDescent="0.3">
      <c r="F1721">
        <v>1719</v>
      </c>
      <c r="G1721">
        <f t="shared" ca="1" si="325"/>
        <v>0.60452570600991162</v>
      </c>
      <c r="H1721" s="19">
        <f t="shared" ca="1" si="326"/>
        <v>147952</v>
      </c>
      <c r="I1721">
        <f t="shared" ca="1" si="327"/>
        <v>140554.4</v>
      </c>
      <c r="J1721" s="19">
        <f t="shared" ca="1" si="327"/>
        <v>133526.68</v>
      </c>
      <c r="K1721">
        <f t="shared" ca="1" si="327"/>
        <v>126850.34599999999</v>
      </c>
      <c r="L1721" s="19">
        <f t="shared" ca="1" si="328"/>
        <v>126850.34599999999</v>
      </c>
      <c r="M1721" s="20">
        <f t="shared" si="329"/>
        <v>5000</v>
      </c>
      <c r="N1721">
        <f t="shared" si="330"/>
        <v>4800</v>
      </c>
      <c r="O1721" s="20">
        <f t="shared" si="330"/>
        <v>4608</v>
      </c>
      <c r="P1721">
        <f t="shared" si="330"/>
        <v>4423.68</v>
      </c>
      <c r="Q1721" s="20">
        <f t="shared" si="330"/>
        <v>4246.7328000000007</v>
      </c>
      <c r="R1721" s="21">
        <f t="shared" ca="1" si="331"/>
        <v>739760000</v>
      </c>
      <c r="S1721">
        <f t="shared" ca="1" si="332"/>
        <v>674661120</v>
      </c>
      <c r="T1721" s="21">
        <f t="shared" ca="1" si="333"/>
        <v>615290941.43999994</v>
      </c>
      <c r="U1721">
        <f t="shared" ca="1" si="334"/>
        <v>561145338.59327996</v>
      </c>
      <c r="V1721" s="21">
        <f t="shared" ca="1" si="335"/>
        <v>538699525.04954886</v>
      </c>
      <c r="W1721" s="17">
        <f t="shared" ca="1" si="336"/>
        <v>246639620.1028924</v>
      </c>
    </row>
    <row r="1722" spans="6:23" x14ac:dyDescent="0.3">
      <c r="F1722">
        <v>1720</v>
      </c>
      <c r="G1722">
        <f t="shared" ca="1" si="325"/>
        <v>0.33926581770025099</v>
      </c>
      <c r="H1722" s="19">
        <f t="shared" ca="1" si="326"/>
        <v>127566</v>
      </c>
      <c r="I1722">
        <f t="shared" ca="1" si="327"/>
        <v>121187.7</v>
      </c>
      <c r="J1722" s="19">
        <f t="shared" ca="1" si="327"/>
        <v>115128.315</v>
      </c>
      <c r="K1722">
        <f t="shared" ca="1" si="327"/>
        <v>109371.89925</v>
      </c>
      <c r="L1722" s="19">
        <f t="shared" ca="1" si="328"/>
        <v>109371.89925</v>
      </c>
      <c r="M1722" s="20">
        <f t="shared" si="329"/>
        <v>5000</v>
      </c>
      <c r="N1722">
        <f t="shared" si="330"/>
        <v>4800</v>
      </c>
      <c r="O1722" s="20">
        <f t="shared" si="330"/>
        <v>4608</v>
      </c>
      <c r="P1722">
        <f t="shared" si="330"/>
        <v>4423.68</v>
      </c>
      <c r="Q1722" s="20">
        <f t="shared" si="330"/>
        <v>4246.7328000000007</v>
      </c>
      <c r="R1722" s="21">
        <f t="shared" ca="1" si="331"/>
        <v>637830000</v>
      </c>
      <c r="S1722">
        <f t="shared" ca="1" si="332"/>
        <v>581700960</v>
      </c>
      <c r="T1722" s="21">
        <f t="shared" ca="1" si="333"/>
        <v>530511275.51999998</v>
      </c>
      <c r="U1722">
        <f t="shared" ca="1" si="334"/>
        <v>483826283.27424002</v>
      </c>
      <c r="V1722" s="21">
        <f t="shared" ca="1" si="335"/>
        <v>464473231.9432705</v>
      </c>
      <c r="W1722" s="17">
        <f t="shared" ca="1" si="336"/>
        <v>-49141412.227982283</v>
      </c>
    </row>
    <row r="1723" spans="6:23" x14ac:dyDescent="0.3">
      <c r="F1723">
        <v>1721</v>
      </c>
      <c r="G1723">
        <f t="shared" ca="1" si="325"/>
        <v>2.830519048501956E-3</v>
      </c>
      <c r="H1723" s="19">
        <f t="shared" ca="1" si="326"/>
        <v>56996</v>
      </c>
      <c r="I1723">
        <f t="shared" ca="1" si="327"/>
        <v>54146.2</v>
      </c>
      <c r="J1723" s="19">
        <f t="shared" ca="1" si="327"/>
        <v>51438.89</v>
      </c>
      <c r="K1723">
        <f t="shared" ca="1" si="327"/>
        <v>48866.945500000002</v>
      </c>
      <c r="L1723" s="19">
        <f t="shared" ca="1" si="328"/>
        <v>48866.945500000002</v>
      </c>
      <c r="M1723" s="20">
        <f t="shared" si="329"/>
        <v>5000</v>
      </c>
      <c r="N1723">
        <f t="shared" si="330"/>
        <v>4800</v>
      </c>
      <c r="O1723" s="20">
        <f t="shared" si="330"/>
        <v>4608</v>
      </c>
      <c r="P1723">
        <f t="shared" si="330"/>
        <v>4423.68</v>
      </c>
      <c r="Q1723" s="20">
        <f t="shared" si="330"/>
        <v>4246.7328000000007</v>
      </c>
      <c r="R1723" s="21">
        <f t="shared" ca="1" si="331"/>
        <v>284980000</v>
      </c>
      <c r="S1723">
        <f t="shared" ca="1" si="332"/>
        <v>259901760</v>
      </c>
      <c r="T1723" s="21">
        <f t="shared" ca="1" si="333"/>
        <v>237030405.12</v>
      </c>
      <c r="U1723">
        <f t="shared" ca="1" si="334"/>
        <v>216171729.46944001</v>
      </c>
      <c r="V1723" s="21">
        <f t="shared" ca="1" si="335"/>
        <v>207524860.29066244</v>
      </c>
      <c r="W1723" s="17">
        <f t="shared" ca="1" si="336"/>
        <v>-1073043474.9960498</v>
      </c>
    </row>
    <row r="1724" spans="6:23" x14ac:dyDescent="0.3">
      <c r="F1724">
        <v>1722</v>
      </c>
      <c r="G1724">
        <f t="shared" ca="1" si="325"/>
        <v>0.74780492771120921</v>
      </c>
      <c r="H1724" s="19">
        <f t="shared" ca="1" si="326"/>
        <v>160028</v>
      </c>
      <c r="I1724">
        <f t="shared" ca="1" si="327"/>
        <v>152026.6</v>
      </c>
      <c r="J1724" s="19">
        <f t="shared" ca="1" si="327"/>
        <v>144425.27000000002</v>
      </c>
      <c r="K1724">
        <f t="shared" ca="1" si="327"/>
        <v>137204.00650000002</v>
      </c>
      <c r="L1724" s="19">
        <f t="shared" ca="1" si="328"/>
        <v>137204.00650000002</v>
      </c>
      <c r="M1724" s="20">
        <f t="shared" si="329"/>
        <v>5000</v>
      </c>
      <c r="N1724">
        <f t="shared" si="330"/>
        <v>4800</v>
      </c>
      <c r="O1724" s="20">
        <f t="shared" si="330"/>
        <v>4608</v>
      </c>
      <c r="P1724">
        <f t="shared" si="330"/>
        <v>4423.68</v>
      </c>
      <c r="Q1724" s="20">
        <f t="shared" si="330"/>
        <v>4246.7328000000007</v>
      </c>
      <c r="R1724" s="21">
        <f t="shared" ca="1" si="331"/>
        <v>800140000</v>
      </c>
      <c r="S1724">
        <f t="shared" ca="1" si="332"/>
        <v>729727680</v>
      </c>
      <c r="T1724" s="21">
        <f t="shared" ca="1" si="333"/>
        <v>665511644.16000009</v>
      </c>
      <c r="U1724">
        <f t="shared" ca="1" si="334"/>
        <v>606946619.47392011</v>
      </c>
      <c r="V1724" s="21">
        <f t="shared" ca="1" si="335"/>
        <v>582668754.69496334</v>
      </c>
      <c r="W1724" s="17">
        <f t="shared" ca="1" si="336"/>
        <v>421850634.8398509</v>
      </c>
    </row>
    <row r="1725" spans="6:23" x14ac:dyDescent="0.3">
      <c r="F1725">
        <v>1723</v>
      </c>
      <c r="G1725">
        <f t="shared" ca="1" si="325"/>
        <v>0.12252691306558228</v>
      </c>
      <c r="H1725" s="19">
        <f t="shared" ca="1" si="326"/>
        <v>105127</v>
      </c>
      <c r="I1725">
        <f t="shared" ca="1" si="327"/>
        <v>99870.65</v>
      </c>
      <c r="J1725" s="19">
        <f t="shared" ca="1" si="327"/>
        <v>94877.117499999993</v>
      </c>
      <c r="K1725">
        <f t="shared" ca="1" si="327"/>
        <v>90133.261624999999</v>
      </c>
      <c r="L1725" s="19">
        <f t="shared" ca="1" si="328"/>
        <v>90133.261624999999</v>
      </c>
      <c r="M1725" s="20">
        <f t="shared" si="329"/>
        <v>5000</v>
      </c>
      <c r="N1725">
        <f t="shared" si="330"/>
        <v>4800</v>
      </c>
      <c r="O1725" s="20">
        <f t="shared" si="330"/>
        <v>4608</v>
      </c>
      <c r="P1725">
        <f t="shared" si="330"/>
        <v>4423.68</v>
      </c>
      <c r="Q1725" s="20">
        <f t="shared" si="330"/>
        <v>4246.7328000000007</v>
      </c>
      <c r="R1725" s="21">
        <f t="shared" ca="1" si="331"/>
        <v>525635000</v>
      </c>
      <c r="S1725">
        <f t="shared" ca="1" si="332"/>
        <v>479379120</v>
      </c>
      <c r="T1725" s="21">
        <f t="shared" ca="1" si="333"/>
        <v>437193757.43999994</v>
      </c>
      <c r="U1725">
        <f t="shared" ca="1" si="334"/>
        <v>398720706.78528005</v>
      </c>
      <c r="V1725" s="21">
        <f t="shared" ca="1" si="335"/>
        <v>382771878.51386887</v>
      </c>
      <c r="W1725" s="17">
        <f t="shared" ca="1" si="336"/>
        <v>-374709477.78633118</v>
      </c>
    </row>
    <row r="1726" spans="6:23" x14ac:dyDescent="0.3">
      <c r="F1726">
        <v>1724</v>
      </c>
      <c r="G1726">
        <f t="shared" ca="1" si="325"/>
        <v>0.38768302949725841</v>
      </c>
      <c r="H1726" s="19">
        <f t="shared" ca="1" si="326"/>
        <v>131439</v>
      </c>
      <c r="I1726">
        <f t="shared" ca="1" si="327"/>
        <v>124867.05</v>
      </c>
      <c r="J1726" s="19">
        <f t="shared" ca="1" si="327"/>
        <v>118623.69750000001</v>
      </c>
      <c r="K1726">
        <f t="shared" ca="1" si="327"/>
        <v>112692.512625</v>
      </c>
      <c r="L1726" s="19">
        <f t="shared" ca="1" si="328"/>
        <v>112692.512625</v>
      </c>
      <c r="M1726" s="20">
        <f t="shared" si="329"/>
        <v>5000</v>
      </c>
      <c r="N1726">
        <f t="shared" si="330"/>
        <v>4800</v>
      </c>
      <c r="O1726" s="20">
        <f t="shared" si="330"/>
        <v>4608</v>
      </c>
      <c r="P1726">
        <f t="shared" si="330"/>
        <v>4423.68</v>
      </c>
      <c r="Q1726" s="20">
        <f t="shared" si="330"/>
        <v>4246.7328000000007</v>
      </c>
      <c r="R1726" s="21">
        <f t="shared" ca="1" si="331"/>
        <v>657195000</v>
      </c>
      <c r="S1726">
        <f t="shared" ca="1" si="332"/>
        <v>599361840</v>
      </c>
      <c r="T1726" s="21">
        <f t="shared" ca="1" si="333"/>
        <v>546617998.08000004</v>
      </c>
      <c r="U1726">
        <f t="shared" ca="1" si="334"/>
        <v>498515614.24896002</v>
      </c>
      <c r="V1726" s="21">
        <f t="shared" ca="1" si="335"/>
        <v>478574989.67900169</v>
      </c>
      <c r="W1726" s="17">
        <f t="shared" ca="1" si="336"/>
        <v>7052050.8455722332</v>
      </c>
    </row>
    <row r="1727" spans="6:23" x14ac:dyDescent="0.3">
      <c r="F1727">
        <v>1725</v>
      </c>
      <c r="G1727">
        <f t="shared" ca="1" si="325"/>
        <v>0.39538956474359011</v>
      </c>
      <c r="H1727" s="19">
        <f t="shared" ca="1" si="326"/>
        <v>132041</v>
      </c>
      <c r="I1727">
        <f t="shared" ca="1" si="327"/>
        <v>125438.95</v>
      </c>
      <c r="J1727" s="19">
        <f t="shared" ca="1" si="327"/>
        <v>119167.0025</v>
      </c>
      <c r="K1727">
        <f t="shared" ca="1" si="327"/>
        <v>113208.65237500001</v>
      </c>
      <c r="L1727" s="19">
        <f t="shared" ca="1" si="328"/>
        <v>113208.65237500001</v>
      </c>
      <c r="M1727" s="20">
        <f t="shared" si="329"/>
        <v>5000</v>
      </c>
      <c r="N1727">
        <f t="shared" si="330"/>
        <v>4800</v>
      </c>
      <c r="O1727" s="20">
        <f t="shared" si="330"/>
        <v>4608</v>
      </c>
      <c r="P1727">
        <f t="shared" si="330"/>
        <v>4423.68</v>
      </c>
      <c r="Q1727" s="20">
        <f t="shared" si="330"/>
        <v>4246.7328000000007</v>
      </c>
      <c r="R1727" s="21">
        <f t="shared" ca="1" si="331"/>
        <v>660205000</v>
      </c>
      <c r="S1727">
        <f t="shared" ca="1" si="332"/>
        <v>602106960</v>
      </c>
      <c r="T1727" s="21">
        <f t="shared" ca="1" si="333"/>
        <v>549121547.51999998</v>
      </c>
      <c r="U1727">
        <f t="shared" ca="1" si="334"/>
        <v>500798851.33824003</v>
      </c>
      <c r="V1727" s="21">
        <f t="shared" ca="1" si="335"/>
        <v>480766897.28471053</v>
      </c>
      <c r="W1727" s="17">
        <f t="shared" ca="1" si="336"/>
        <v>15786485.333122015</v>
      </c>
    </row>
    <row r="1728" spans="6:23" x14ac:dyDescent="0.3">
      <c r="F1728">
        <v>1726</v>
      </c>
      <c r="G1728">
        <f t="shared" ca="1" si="325"/>
        <v>0.87523700843112329</v>
      </c>
      <c r="H1728" s="19">
        <f t="shared" ca="1" si="326"/>
        <v>174545</v>
      </c>
      <c r="I1728">
        <f t="shared" ca="1" si="327"/>
        <v>165817.75</v>
      </c>
      <c r="J1728" s="19">
        <f t="shared" ca="1" si="327"/>
        <v>157526.86249999999</v>
      </c>
      <c r="K1728">
        <f t="shared" ca="1" si="327"/>
        <v>149650.51937499997</v>
      </c>
      <c r="L1728" s="19">
        <f t="shared" ca="1" si="328"/>
        <v>149650.51937499997</v>
      </c>
      <c r="M1728" s="20">
        <f t="shared" si="329"/>
        <v>5000</v>
      </c>
      <c r="N1728">
        <f t="shared" si="330"/>
        <v>4800</v>
      </c>
      <c r="O1728" s="20">
        <f t="shared" si="330"/>
        <v>4608</v>
      </c>
      <c r="P1728">
        <f t="shared" si="330"/>
        <v>4423.68</v>
      </c>
      <c r="Q1728" s="20">
        <f t="shared" si="330"/>
        <v>4246.7328000000007</v>
      </c>
      <c r="R1728" s="21">
        <f t="shared" ca="1" si="331"/>
        <v>872725000</v>
      </c>
      <c r="S1728">
        <f t="shared" ca="1" si="332"/>
        <v>795925200</v>
      </c>
      <c r="T1728" s="21">
        <f t="shared" ca="1" si="333"/>
        <v>725883782.39999998</v>
      </c>
      <c r="U1728">
        <f t="shared" ca="1" si="334"/>
        <v>662006009.54879987</v>
      </c>
      <c r="V1728" s="21">
        <f t="shared" ca="1" si="335"/>
        <v>635525769.16684794</v>
      </c>
      <c r="W1728" s="17">
        <f t="shared" ca="1" si="336"/>
        <v>632478185.43081093</v>
      </c>
    </row>
    <row r="1729" spans="6:23" x14ac:dyDescent="0.3">
      <c r="F1729">
        <v>1727</v>
      </c>
      <c r="G1729">
        <f t="shared" ca="1" si="325"/>
        <v>0.68695817622002109</v>
      </c>
      <c r="H1729" s="19">
        <f t="shared" ca="1" si="326"/>
        <v>154617</v>
      </c>
      <c r="I1729">
        <f t="shared" ca="1" si="327"/>
        <v>146886.15</v>
      </c>
      <c r="J1729" s="19">
        <f t="shared" ca="1" si="327"/>
        <v>139541.8425</v>
      </c>
      <c r="K1729">
        <f t="shared" ca="1" si="327"/>
        <v>132564.750375</v>
      </c>
      <c r="L1729" s="19">
        <f t="shared" ca="1" si="328"/>
        <v>132564.750375</v>
      </c>
      <c r="M1729" s="20">
        <f t="shared" si="329"/>
        <v>5000</v>
      </c>
      <c r="N1729">
        <f t="shared" si="330"/>
        <v>4800</v>
      </c>
      <c r="O1729" s="20">
        <f t="shared" si="330"/>
        <v>4608</v>
      </c>
      <c r="P1729">
        <f t="shared" si="330"/>
        <v>4423.68</v>
      </c>
      <c r="Q1729" s="20">
        <f t="shared" si="330"/>
        <v>4246.7328000000007</v>
      </c>
      <c r="R1729" s="21">
        <f t="shared" ca="1" si="331"/>
        <v>773085000</v>
      </c>
      <c r="S1729">
        <f t="shared" ca="1" si="332"/>
        <v>705053520</v>
      </c>
      <c r="T1729" s="21">
        <f t="shared" ca="1" si="333"/>
        <v>643008810.24000001</v>
      </c>
      <c r="U1729">
        <f t="shared" ca="1" si="334"/>
        <v>586424034.93888009</v>
      </c>
      <c r="V1729" s="21">
        <f t="shared" ca="1" si="335"/>
        <v>562967073.54132485</v>
      </c>
      <c r="W1729" s="17">
        <f t="shared" ca="1" si="336"/>
        <v>343342287.64362001</v>
      </c>
    </row>
    <row r="1730" spans="6:23" x14ac:dyDescent="0.3">
      <c r="F1730">
        <v>1728</v>
      </c>
      <c r="G1730">
        <f t="shared" ca="1" si="325"/>
        <v>0.63695533774359614</v>
      </c>
      <c r="H1730" s="19">
        <f t="shared" ca="1" si="326"/>
        <v>150510</v>
      </c>
      <c r="I1730">
        <f t="shared" ca="1" si="327"/>
        <v>142984.5</v>
      </c>
      <c r="J1730" s="19">
        <f t="shared" ca="1" si="327"/>
        <v>135835.27499999999</v>
      </c>
      <c r="K1730">
        <f t="shared" ca="1" si="327"/>
        <v>129043.51125</v>
      </c>
      <c r="L1730" s="19">
        <f t="shared" ca="1" si="328"/>
        <v>129043.51125</v>
      </c>
      <c r="M1730" s="20">
        <f t="shared" si="329"/>
        <v>5000</v>
      </c>
      <c r="N1730">
        <f t="shared" si="330"/>
        <v>4800</v>
      </c>
      <c r="O1730" s="20">
        <f t="shared" si="330"/>
        <v>4608</v>
      </c>
      <c r="P1730">
        <f t="shared" si="330"/>
        <v>4423.68</v>
      </c>
      <c r="Q1730" s="20">
        <f t="shared" si="330"/>
        <v>4246.7328000000007</v>
      </c>
      <c r="R1730" s="21">
        <f t="shared" ca="1" si="331"/>
        <v>752550000</v>
      </c>
      <c r="S1730">
        <f t="shared" ca="1" si="332"/>
        <v>686325600</v>
      </c>
      <c r="T1730" s="21">
        <f t="shared" ca="1" si="333"/>
        <v>625928947.19999993</v>
      </c>
      <c r="U1730">
        <f t="shared" ca="1" si="334"/>
        <v>570847199.84640002</v>
      </c>
      <c r="V1730" s="21">
        <f t="shared" ca="1" si="335"/>
        <v>548013311.85254407</v>
      </c>
      <c r="W1730" s="17">
        <f t="shared" ca="1" si="336"/>
        <v>283753712.16128397</v>
      </c>
    </row>
    <row r="1731" spans="6:23" x14ac:dyDescent="0.3">
      <c r="F1731">
        <v>1729</v>
      </c>
      <c r="G1731">
        <f t="shared" ca="1" si="325"/>
        <v>0.97196469131212859</v>
      </c>
      <c r="H1731" s="19">
        <f t="shared" ca="1" si="326"/>
        <v>197315</v>
      </c>
      <c r="I1731">
        <f t="shared" ca="1" si="327"/>
        <v>187449.25</v>
      </c>
      <c r="J1731" s="19">
        <f t="shared" ca="1" si="327"/>
        <v>178076.78750000001</v>
      </c>
      <c r="K1731">
        <f t="shared" ca="1" si="327"/>
        <v>169172.948125</v>
      </c>
      <c r="L1731" s="19">
        <f t="shared" ca="1" si="328"/>
        <v>169172.948125</v>
      </c>
      <c r="M1731" s="20">
        <f t="shared" si="329"/>
        <v>5000</v>
      </c>
      <c r="N1731">
        <f t="shared" si="330"/>
        <v>4800</v>
      </c>
      <c r="O1731" s="20">
        <f t="shared" si="330"/>
        <v>4608</v>
      </c>
      <c r="P1731">
        <f t="shared" si="330"/>
        <v>4423.68</v>
      </c>
      <c r="Q1731" s="20">
        <f t="shared" ref="Q1731:Q1794" si="337">P1731-$B$8*P1731</f>
        <v>4246.7328000000007</v>
      </c>
      <c r="R1731" s="21">
        <f t="shared" ca="1" si="331"/>
        <v>986575000</v>
      </c>
      <c r="S1731">
        <f t="shared" ca="1" si="332"/>
        <v>899756400</v>
      </c>
      <c r="T1731" s="21">
        <f t="shared" ca="1" si="333"/>
        <v>820577836.80000007</v>
      </c>
      <c r="U1731">
        <f t="shared" ca="1" si="334"/>
        <v>748366987.16159999</v>
      </c>
      <c r="V1731" s="21">
        <f t="shared" ca="1" si="335"/>
        <v>718432307.67513609</v>
      </c>
      <c r="W1731" s="17">
        <f t="shared" ca="1" si="336"/>
        <v>962848739.05457306</v>
      </c>
    </row>
    <row r="1732" spans="6:23" x14ac:dyDescent="0.3">
      <c r="F1732">
        <v>1730</v>
      </c>
      <c r="G1732">
        <f t="shared" ref="G1732:G1795" ca="1" si="338">RAND()</f>
        <v>7.0549908000688388E-2</v>
      </c>
      <c r="H1732" s="19">
        <f t="shared" ref="H1732:H1795" ca="1" si="339">ROUND(_xlfn.NORM.INV(G1732,$B$4,$B$5),0)</f>
        <v>95849</v>
      </c>
      <c r="I1732">
        <f t="shared" ref="I1732:K1795" ca="1" si="340">H1732-$B$7*H1732</f>
        <v>91056.55</v>
      </c>
      <c r="J1732" s="19">
        <f t="shared" ca="1" si="340"/>
        <v>86503.722500000003</v>
      </c>
      <c r="K1732">
        <f t="shared" ca="1" si="340"/>
        <v>82178.536374999996</v>
      </c>
      <c r="L1732" s="19">
        <f t="shared" ref="L1732:L1795" ca="1" si="341">J1732-$B$7*J1732</f>
        <v>82178.536374999996</v>
      </c>
      <c r="M1732" s="20">
        <f t="shared" ref="M1732:M1795" si="342">$B$3</f>
        <v>5000</v>
      </c>
      <c r="N1732">
        <f t="shared" ref="N1732:Q1795" si="343">M1732-$B$8*M1732</f>
        <v>4800</v>
      </c>
      <c r="O1732" s="20">
        <f t="shared" si="343"/>
        <v>4608</v>
      </c>
      <c r="P1732">
        <f t="shared" si="343"/>
        <v>4423.68</v>
      </c>
      <c r="Q1732" s="20">
        <f t="shared" si="337"/>
        <v>4246.7328000000007</v>
      </c>
      <c r="R1732" s="21">
        <f t="shared" ref="R1732:R1795" ca="1" si="344">H1732*M1732</f>
        <v>479245000</v>
      </c>
      <c r="S1732">
        <f t="shared" ref="S1732:S1795" ca="1" si="345">I1732*N1732</f>
        <v>437071440</v>
      </c>
      <c r="T1732" s="21">
        <f t="shared" ref="T1732:T1795" ca="1" si="346">J1732*O1732</f>
        <v>398609153.28000003</v>
      </c>
      <c r="U1732">
        <f t="shared" ref="U1732:U1795" ca="1" si="347">K1732*P1732</f>
        <v>363531547.79136002</v>
      </c>
      <c r="V1732" s="21">
        <f t="shared" ref="V1732:V1795" ca="1" si="348">L1732*Q1732</f>
        <v>348990285.87970567</v>
      </c>
      <c r="W1732" s="17">
        <f t="shared" ref="W1732:W1795" ca="1" si="349">NPV($B$6,R1732,S1732,T1732,U1732,V1732)-$B$2</f>
        <v>-509324233.89178824</v>
      </c>
    </row>
    <row r="1733" spans="6:23" x14ac:dyDescent="0.3">
      <c r="F1733">
        <v>1731</v>
      </c>
      <c r="G1733">
        <f t="shared" ca="1" si="338"/>
        <v>0.41637951873823731</v>
      </c>
      <c r="H1733" s="19">
        <f t="shared" ca="1" si="339"/>
        <v>133665</v>
      </c>
      <c r="I1733">
        <f t="shared" ca="1" si="340"/>
        <v>126981.75</v>
      </c>
      <c r="J1733" s="19">
        <f t="shared" ca="1" si="340"/>
        <v>120632.66250000001</v>
      </c>
      <c r="K1733">
        <f t="shared" ca="1" si="340"/>
        <v>114601.02937500001</v>
      </c>
      <c r="L1733" s="19">
        <f t="shared" ca="1" si="341"/>
        <v>114601.02937500001</v>
      </c>
      <c r="M1733" s="20">
        <f t="shared" si="342"/>
        <v>5000</v>
      </c>
      <c r="N1733">
        <f t="shared" si="343"/>
        <v>4800</v>
      </c>
      <c r="O1733" s="20">
        <f t="shared" si="343"/>
        <v>4608</v>
      </c>
      <c r="P1733">
        <f t="shared" si="343"/>
        <v>4423.68</v>
      </c>
      <c r="Q1733" s="20">
        <f t="shared" si="337"/>
        <v>4246.7328000000007</v>
      </c>
      <c r="R1733" s="21">
        <f t="shared" ca="1" si="344"/>
        <v>668325000</v>
      </c>
      <c r="S1733">
        <f t="shared" ca="1" si="345"/>
        <v>609512400</v>
      </c>
      <c r="T1733" s="21">
        <f t="shared" ca="1" si="346"/>
        <v>555875308.80000007</v>
      </c>
      <c r="U1733">
        <f t="shared" ca="1" si="347"/>
        <v>506958281.6256001</v>
      </c>
      <c r="V1733" s="21">
        <f t="shared" ca="1" si="348"/>
        <v>486679950.36057615</v>
      </c>
      <c r="W1733" s="17">
        <f t="shared" ca="1" si="349"/>
        <v>39349145.811162233</v>
      </c>
    </row>
    <row r="1734" spans="6:23" x14ac:dyDescent="0.3">
      <c r="F1734">
        <v>1732</v>
      </c>
      <c r="G1734">
        <f t="shared" ca="1" si="338"/>
        <v>0.74739083552644781</v>
      </c>
      <c r="H1734" s="19">
        <f t="shared" ca="1" si="339"/>
        <v>159989</v>
      </c>
      <c r="I1734">
        <f t="shared" ca="1" si="340"/>
        <v>151989.54999999999</v>
      </c>
      <c r="J1734" s="19">
        <f t="shared" ca="1" si="340"/>
        <v>144390.07249999998</v>
      </c>
      <c r="K1734">
        <f t="shared" ca="1" si="340"/>
        <v>137170.56887499997</v>
      </c>
      <c r="L1734" s="19">
        <f t="shared" ca="1" si="341"/>
        <v>137170.56887499997</v>
      </c>
      <c r="M1734" s="20">
        <f t="shared" si="342"/>
        <v>5000</v>
      </c>
      <c r="N1734">
        <f t="shared" si="343"/>
        <v>4800</v>
      </c>
      <c r="O1734" s="20">
        <f t="shared" si="343"/>
        <v>4608</v>
      </c>
      <c r="P1734">
        <f t="shared" si="343"/>
        <v>4423.68</v>
      </c>
      <c r="Q1734" s="20">
        <f t="shared" si="337"/>
        <v>4246.7328000000007</v>
      </c>
      <c r="R1734" s="21">
        <f t="shared" ca="1" si="344"/>
        <v>799945000</v>
      </c>
      <c r="S1734">
        <f t="shared" ca="1" si="345"/>
        <v>729549840</v>
      </c>
      <c r="T1734" s="21">
        <f t="shared" ca="1" si="346"/>
        <v>665349454.07999992</v>
      </c>
      <c r="U1734">
        <f t="shared" ca="1" si="347"/>
        <v>606798702.12095988</v>
      </c>
      <c r="V1734" s="21">
        <f t="shared" ca="1" si="348"/>
        <v>582526754.03612161</v>
      </c>
      <c r="W1734" s="17">
        <f t="shared" ca="1" si="349"/>
        <v>421284782.77172089</v>
      </c>
    </row>
    <row r="1735" spans="6:23" x14ac:dyDescent="0.3">
      <c r="F1735">
        <v>1733</v>
      </c>
      <c r="G1735">
        <f t="shared" ca="1" si="338"/>
        <v>0.39522258932081888</v>
      </c>
      <c r="H1735" s="19">
        <f t="shared" ca="1" si="339"/>
        <v>132028</v>
      </c>
      <c r="I1735">
        <f t="shared" ca="1" si="340"/>
        <v>125426.6</v>
      </c>
      <c r="J1735" s="19">
        <f t="shared" ca="1" si="340"/>
        <v>119155.27</v>
      </c>
      <c r="K1735">
        <f t="shared" ca="1" si="340"/>
        <v>113197.5065</v>
      </c>
      <c r="L1735" s="19">
        <f t="shared" ca="1" si="341"/>
        <v>113197.5065</v>
      </c>
      <c r="M1735" s="20">
        <f t="shared" si="342"/>
        <v>5000</v>
      </c>
      <c r="N1735">
        <f t="shared" si="343"/>
        <v>4800</v>
      </c>
      <c r="O1735" s="20">
        <f t="shared" si="343"/>
        <v>4608</v>
      </c>
      <c r="P1735">
        <f t="shared" si="343"/>
        <v>4423.68</v>
      </c>
      <c r="Q1735" s="20">
        <f t="shared" si="337"/>
        <v>4246.7328000000007</v>
      </c>
      <c r="R1735" s="21">
        <f t="shared" ca="1" si="344"/>
        <v>660140000</v>
      </c>
      <c r="S1735">
        <f t="shared" ca="1" si="345"/>
        <v>602047680</v>
      </c>
      <c r="T1735" s="21">
        <f t="shared" ca="1" si="346"/>
        <v>549067484.15999997</v>
      </c>
      <c r="U1735">
        <f t="shared" ca="1" si="347"/>
        <v>500749545.55392003</v>
      </c>
      <c r="V1735" s="21">
        <f t="shared" ca="1" si="348"/>
        <v>480719563.7317633</v>
      </c>
      <c r="W1735" s="17">
        <f t="shared" ca="1" si="349"/>
        <v>15597867.977078199</v>
      </c>
    </row>
    <row r="1736" spans="6:23" x14ac:dyDescent="0.3">
      <c r="F1736">
        <v>1734</v>
      </c>
      <c r="G1736">
        <f t="shared" ca="1" si="338"/>
        <v>0.95702008524715265</v>
      </c>
      <c r="H1736" s="19">
        <f t="shared" ca="1" si="339"/>
        <v>191513</v>
      </c>
      <c r="I1736">
        <f t="shared" ca="1" si="340"/>
        <v>181937.35</v>
      </c>
      <c r="J1736" s="19">
        <f t="shared" ca="1" si="340"/>
        <v>172840.48250000001</v>
      </c>
      <c r="K1736">
        <f t="shared" ca="1" si="340"/>
        <v>164198.45837500002</v>
      </c>
      <c r="L1736" s="19">
        <f t="shared" ca="1" si="341"/>
        <v>164198.45837500002</v>
      </c>
      <c r="M1736" s="20">
        <f t="shared" si="342"/>
        <v>5000</v>
      </c>
      <c r="N1736">
        <f t="shared" si="343"/>
        <v>4800</v>
      </c>
      <c r="O1736" s="20">
        <f t="shared" si="343"/>
        <v>4608</v>
      </c>
      <c r="P1736">
        <f t="shared" si="343"/>
        <v>4423.68</v>
      </c>
      <c r="Q1736" s="20">
        <f t="shared" si="337"/>
        <v>4246.7328000000007</v>
      </c>
      <c r="R1736" s="21">
        <f t="shared" ca="1" si="344"/>
        <v>957565000</v>
      </c>
      <c r="S1736">
        <f t="shared" ca="1" si="345"/>
        <v>873299280</v>
      </c>
      <c r="T1736" s="21">
        <f t="shared" ca="1" si="346"/>
        <v>796448943.36000001</v>
      </c>
      <c r="U1736">
        <f t="shared" ca="1" si="347"/>
        <v>726361436.34432018</v>
      </c>
      <c r="V1736" s="21">
        <f t="shared" ca="1" si="348"/>
        <v>697306978.89054739</v>
      </c>
      <c r="W1736" s="17">
        <f t="shared" ca="1" si="349"/>
        <v>878667362.14965153</v>
      </c>
    </row>
    <row r="1737" spans="6:23" x14ac:dyDescent="0.3">
      <c r="F1737">
        <v>1735</v>
      </c>
      <c r="G1737">
        <f t="shared" ca="1" si="338"/>
        <v>0.4459111738127659</v>
      </c>
      <c r="H1737" s="19">
        <f t="shared" ca="1" si="339"/>
        <v>135920</v>
      </c>
      <c r="I1737">
        <f t="shared" ca="1" si="340"/>
        <v>129124</v>
      </c>
      <c r="J1737" s="19">
        <f t="shared" ca="1" si="340"/>
        <v>122667.8</v>
      </c>
      <c r="K1737">
        <f t="shared" ca="1" si="340"/>
        <v>116534.41</v>
      </c>
      <c r="L1737" s="19">
        <f t="shared" ca="1" si="341"/>
        <v>116534.41</v>
      </c>
      <c r="M1737" s="20">
        <f t="shared" si="342"/>
        <v>5000</v>
      </c>
      <c r="N1737">
        <f t="shared" si="343"/>
        <v>4800</v>
      </c>
      <c r="O1737" s="20">
        <f t="shared" si="343"/>
        <v>4608</v>
      </c>
      <c r="P1737">
        <f t="shared" si="343"/>
        <v>4423.68</v>
      </c>
      <c r="Q1737" s="20">
        <f t="shared" si="337"/>
        <v>4246.7328000000007</v>
      </c>
      <c r="R1737" s="21">
        <f t="shared" ca="1" si="344"/>
        <v>679600000</v>
      </c>
      <c r="S1737">
        <f t="shared" ca="1" si="345"/>
        <v>619795200</v>
      </c>
      <c r="T1737" s="21">
        <f t="shared" ca="1" si="346"/>
        <v>565253222.39999998</v>
      </c>
      <c r="U1737">
        <f t="shared" ca="1" si="347"/>
        <v>515510938.82880002</v>
      </c>
      <c r="V1737" s="21">
        <f t="shared" ca="1" si="348"/>
        <v>494890501.27564812</v>
      </c>
      <c r="W1737" s="17">
        <f t="shared" ca="1" si="349"/>
        <v>72067002.571003675</v>
      </c>
    </row>
    <row r="1738" spans="6:23" x14ac:dyDescent="0.3">
      <c r="F1738">
        <v>1736</v>
      </c>
      <c r="G1738">
        <f t="shared" ca="1" si="338"/>
        <v>0.80186278327036487</v>
      </c>
      <c r="H1738" s="19">
        <f t="shared" ca="1" si="339"/>
        <v>165449</v>
      </c>
      <c r="I1738">
        <f t="shared" ca="1" si="340"/>
        <v>157176.54999999999</v>
      </c>
      <c r="J1738" s="19">
        <f t="shared" ca="1" si="340"/>
        <v>149317.72249999997</v>
      </c>
      <c r="K1738">
        <f t="shared" ca="1" si="340"/>
        <v>141851.83637499998</v>
      </c>
      <c r="L1738" s="19">
        <f t="shared" ca="1" si="341"/>
        <v>141851.83637499998</v>
      </c>
      <c r="M1738" s="20">
        <f t="shared" si="342"/>
        <v>5000</v>
      </c>
      <c r="N1738">
        <f t="shared" si="343"/>
        <v>4800</v>
      </c>
      <c r="O1738" s="20">
        <f t="shared" si="343"/>
        <v>4608</v>
      </c>
      <c r="P1738">
        <f t="shared" si="343"/>
        <v>4423.68</v>
      </c>
      <c r="Q1738" s="20">
        <f t="shared" si="337"/>
        <v>4246.7328000000007</v>
      </c>
      <c r="R1738" s="21">
        <f t="shared" ca="1" si="344"/>
        <v>827245000</v>
      </c>
      <c r="S1738">
        <f t="shared" ca="1" si="345"/>
        <v>754447440</v>
      </c>
      <c r="T1738" s="21">
        <f t="shared" ca="1" si="346"/>
        <v>688056065.27999985</v>
      </c>
      <c r="U1738">
        <f t="shared" ca="1" si="347"/>
        <v>627507131.53535998</v>
      </c>
      <c r="V1738" s="21">
        <f t="shared" ca="1" si="348"/>
        <v>602406846.27394569</v>
      </c>
      <c r="W1738" s="17">
        <f t="shared" ca="1" si="349"/>
        <v>500504072.30996132</v>
      </c>
    </row>
    <row r="1739" spans="6:23" x14ac:dyDescent="0.3">
      <c r="F1739">
        <v>1737</v>
      </c>
      <c r="G1739">
        <f t="shared" ca="1" si="338"/>
        <v>0.33536814076743671</v>
      </c>
      <c r="H1739" s="19">
        <f t="shared" ca="1" si="339"/>
        <v>127246</v>
      </c>
      <c r="I1739">
        <f t="shared" ca="1" si="340"/>
        <v>120883.7</v>
      </c>
      <c r="J1739" s="19">
        <f t="shared" ca="1" si="340"/>
        <v>114839.515</v>
      </c>
      <c r="K1739">
        <f t="shared" ca="1" si="340"/>
        <v>109097.53925</v>
      </c>
      <c r="L1739" s="19">
        <f t="shared" ca="1" si="341"/>
        <v>109097.53925</v>
      </c>
      <c r="M1739" s="20">
        <f t="shared" si="342"/>
        <v>5000</v>
      </c>
      <c r="N1739">
        <f t="shared" si="343"/>
        <v>4800</v>
      </c>
      <c r="O1739" s="20">
        <f t="shared" si="343"/>
        <v>4608</v>
      </c>
      <c r="P1739">
        <f t="shared" si="343"/>
        <v>4423.68</v>
      </c>
      <c r="Q1739" s="20">
        <f t="shared" si="337"/>
        <v>4246.7328000000007</v>
      </c>
      <c r="R1739" s="21">
        <f t="shared" ca="1" si="344"/>
        <v>636230000</v>
      </c>
      <c r="S1739">
        <f t="shared" ca="1" si="345"/>
        <v>580241760</v>
      </c>
      <c r="T1739" s="21">
        <f t="shared" ca="1" si="346"/>
        <v>529180485.12</v>
      </c>
      <c r="U1739">
        <f t="shared" ca="1" si="347"/>
        <v>482612602.42944002</v>
      </c>
      <c r="V1739" s="21">
        <f t="shared" ca="1" si="348"/>
        <v>463308098.33226246</v>
      </c>
      <c r="W1739" s="17">
        <f t="shared" ca="1" si="349"/>
        <v>-53784300.992128372</v>
      </c>
    </row>
    <row r="1740" spans="6:23" x14ac:dyDescent="0.3">
      <c r="F1740">
        <v>1738</v>
      </c>
      <c r="G1740">
        <f t="shared" ca="1" si="338"/>
        <v>0.24262664689618918</v>
      </c>
      <c r="H1740" s="19">
        <f t="shared" ca="1" si="339"/>
        <v>119064</v>
      </c>
      <c r="I1740">
        <f t="shared" ca="1" si="340"/>
        <v>113110.8</v>
      </c>
      <c r="J1740" s="19">
        <f t="shared" ca="1" si="340"/>
        <v>107455.26000000001</v>
      </c>
      <c r="K1740">
        <f t="shared" ca="1" si="340"/>
        <v>102082.497</v>
      </c>
      <c r="L1740" s="19">
        <f t="shared" ca="1" si="341"/>
        <v>102082.497</v>
      </c>
      <c r="M1740" s="20">
        <f t="shared" si="342"/>
        <v>5000</v>
      </c>
      <c r="N1740">
        <f t="shared" si="343"/>
        <v>4800</v>
      </c>
      <c r="O1740" s="20">
        <f t="shared" si="343"/>
        <v>4608</v>
      </c>
      <c r="P1740">
        <f t="shared" si="343"/>
        <v>4423.68</v>
      </c>
      <c r="Q1740" s="20">
        <f t="shared" si="337"/>
        <v>4246.7328000000007</v>
      </c>
      <c r="R1740" s="21">
        <f t="shared" ca="1" si="344"/>
        <v>595320000</v>
      </c>
      <c r="S1740">
        <f t="shared" ca="1" si="345"/>
        <v>542931840</v>
      </c>
      <c r="T1740" s="21">
        <f t="shared" ca="1" si="346"/>
        <v>495153838.08000004</v>
      </c>
      <c r="U1740">
        <f t="shared" ca="1" si="347"/>
        <v>451580300.32896006</v>
      </c>
      <c r="V1740" s="21">
        <f t="shared" ca="1" si="348"/>
        <v>433517088.31580168</v>
      </c>
      <c r="W1740" s="17">
        <f t="shared" ca="1" si="349"/>
        <v>-172497163.08038568</v>
      </c>
    </row>
    <row r="1741" spans="6:23" x14ac:dyDescent="0.3">
      <c r="F1741">
        <v>1739</v>
      </c>
      <c r="G1741">
        <f t="shared" ca="1" si="338"/>
        <v>8.6464897402638963E-2</v>
      </c>
      <c r="H1741" s="19">
        <f t="shared" ca="1" si="339"/>
        <v>99115</v>
      </c>
      <c r="I1741">
        <f t="shared" ca="1" si="340"/>
        <v>94159.25</v>
      </c>
      <c r="J1741" s="19">
        <f t="shared" ca="1" si="340"/>
        <v>89451.287500000006</v>
      </c>
      <c r="K1741">
        <f t="shared" ca="1" si="340"/>
        <v>84978.723125000004</v>
      </c>
      <c r="L1741" s="19">
        <f t="shared" ca="1" si="341"/>
        <v>84978.723125000004</v>
      </c>
      <c r="M1741" s="20">
        <f t="shared" si="342"/>
        <v>5000</v>
      </c>
      <c r="N1741">
        <f t="shared" si="343"/>
        <v>4800</v>
      </c>
      <c r="O1741" s="20">
        <f t="shared" si="343"/>
        <v>4608</v>
      </c>
      <c r="P1741">
        <f t="shared" si="343"/>
        <v>4423.68</v>
      </c>
      <c r="Q1741" s="20">
        <f t="shared" si="337"/>
        <v>4246.7328000000007</v>
      </c>
      <c r="R1741" s="21">
        <f t="shared" ca="1" si="344"/>
        <v>495575000</v>
      </c>
      <c r="S1741">
        <f t="shared" ca="1" si="345"/>
        <v>451964400</v>
      </c>
      <c r="T1741" s="21">
        <f t="shared" ca="1" si="346"/>
        <v>412191532.80000001</v>
      </c>
      <c r="U1741">
        <f t="shared" ca="1" si="347"/>
        <v>375918677.91360003</v>
      </c>
      <c r="V1741" s="21">
        <f t="shared" ca="1" si="348"/>
        <v>360881930.79705608</v>
      </c>
      <c r="W1741" s="17">
        <f t="shared" ca="1" si="349"/>
        <v>-461937750.44272375</v>
      </c>
    </row>
    <row r="1742" spans="6:23" x14ac:dyDescent="0.3">
      <c r="F1742">
        <v>1740</v>
      </c>
      <c r="G1742">
        <f t="shared" ca="1" si="338"/>
        <v>0.63576481141292829</v>
      </c>
      <c r="H1742" s="19">
        <f t="shared" ca="1" si="339"/>
        <v>150415</v>
      </c>
      <c r="I1742">
        <f t="shared" ca="1" si="340"/>
        <v>142894.25</v>
      </c>
      <c r="J1742" s="19">
        <f t="shared" ca="1" si="340"/>
        <v>135749.53750000001</v>
      </c>
      <c r="K1742">
        <f t="shared" ca="1" si="340"/>
        <v>128962.06062500001</v>
      </c>
      <c r="L1742" s="19">
        <f t="shared" ca="1" si="341"/>
        <v>128962.06062500001</v>
      </c>
      <c r="M1742" s="20">
        <f t="shared" si="342"/>
        <v>5000</v>
      </c>
      <c r="N1742">
        <f t="shared" si="343"/>
        <v>4800</v>
      </c>
      <c r="O1742" s="20">
        <f t="shared" si="343"/>
        <v>4608</v>
      </c>
      <c r="P1742">
        <f t="shared" si="343"/>
        <v>4423.68</v>
      </c>
      <c r="Q1742" s="20">
        <f t="shared" si="337"/>
        <v>4246.7328000000007</v>
      </c>
      <c r="R1742" s="21">
        <f t="shared" ca="1" si="344"/>
        <v>752075000</v>
      </c>
      <c r="S1742">
        <f t="shared" ca="1" si="345"/>
        <v>685892400</v>
      </c>
      <c r="T1742" s="21">
        <f t="shared" ca="1" si="346"/>
        <v>625533868.80000007</v>
      </c>
      <c r="U1742">
        <f t="shared" ca="1" si="347"/>
        <v>570486888.34560013</v>
      </c>
      <c r="V1742" s="21">
        <f t="shared" ca="1" si="348"/>
        <v>547667412.81177616</v>
      </c>
      <c r="W1742" s="17">
        <f t="shared" ca="1" si="349"/>
        <v>282375354.55942822</v>
      </c>
    </row>
    <row r="1743" spans="6:23" x14ac:dyDescent="0.3">
      <c r="F1743">
        <v>1741</v>
      </c>
      <c r="G1743">
        <f t="shared" ca="1" si="338"/>
        <v>0.51424424792180312</v>
      </c>
      <c r="H1743" s="19">
        <f t="shared" ca="1" si="339"/>
        <v>141071</v>
      </c>
      <c r="I1743">
        <f t="shared" ca="1" si="340"/>
        <v>134017.45000000001</v>
      </c>
      <c r="J1743" s="19">
        <f t="shared" ca="1" si="340"/>
        <v>127316.57750000001</v>
      </c>
      <c r="K1743">
        <f t="shared" ca="1" si="340"/>
        <v>120950.74862500001</v>
      </c>
      <c r="L1743" s="19">
        <f t="shared" ca="1" si="341"/>
        <v>120950.74862500001</v>
      </c>
      <c r="M1743" s="20">
        <f t="shared" si="342"/>
        <v>5000</v>
      </c>
      <c r="N1743">
        <f t="shared" si="343"/>
        <v>4800</v>
      </c>
      <c r="O1743" s="20">
        <f t="shared" si="343"/>
        <v>4608</v>
      </c>
      <c r="P1743">
        <f t="shared" si="343"/>
        <v>4423.68</v>
      </c>
      <c r="Q1743" s="20">
        <f t="shared" si="337"/>
        <v>4246.7328000000007</v>
      </c>
      <c r="R1743" s="21">
        <f t="shared" ca="1" si="344"/>
        <v>705355000</v>
      </c>
      <c r="S1743">
        <f t="shared" ca="1" si="345"/>
        <v>643283760</v>
      </c>
      <c r="T1743" s="21">
        <f t="shared" ca="1" si="346"/>
        <v>586674789.12000012</v>
      </c>
      <c r="U1743">
        <f t="shared" ca="1" si="347"/>
        <v>535047407.67744005</v>
      </c>
      <c r="V1743" s="21">
        <f t="shared" ca="1" si="348"/>
        <v>513645511.37034249</v>
      </c>
      <c r="W1743" s="17">
        <f t="shared" ca="1" si="349"/>
        <v>146803002.64636588</v>
      </c>
    </row>
    <row r="1744" spans="6:23" x14ac:dyDescent="0.3">
      <c r="F1744">
        <v>1742</v>
      </c>
      <c r="G1744">
        <f t="shared" ca="1" si="338"/>
        <v>0.90686802763075713</v>
      </c>
      <c r="H1744" s="19">
        <f t="shared" ca="1" si="339"/>
        <v>179651</v>
      </c>
      <c r="I1744">
        <f t="shared" ca="1" si="340"/>
        <v>170668.45</v>
      </c>
      <c r="J1744" s="19">
        <f t="shared" ca="1" si="340"/>
        <v>162135.02750000003</v>
      </c>
      <c r="K1744">
        <f t="shared" ca="1" si="340"/>
        <v>154028.27612500003</v>
      </c>
      <c r="L1744" s="19">
        <f t="shared" ca="1" si="341"/>
        <v>154028.27612500003</v>
      </c>
      <c r="M1744" s="20">
        <f t="shared" si="342"/>
        <v>5000</v>
      </c>
      <c r="N1744">
        <f t="shared" si="343"/>
        <v>4800</v>
      </c>
      <c r="O1744" s="20">
        <f t="shared" si="343"/>
        <v>4608</v>
      </c>
      <c r="P1744">
        <f t="shared" si="343"/>
        <v>4423.68</v>
      </c>
      <c r="Q1744" s="20">
        <f t="shared" si="337"/>
        <v>4246.7328000000007</v>
      </c>
      <c r="R1744" s="21">
        <f t="shared" ca="1" si="344"/>
        <v>898255000</v>
      </c>
      <c r="S1744">
        <f t="shared" ca="1" si="345"/>
        <v>819208560</v>
      </c>
      <c r="T1744" s="21">
        <f t="shared" ca="1" si="346"/>
        <v>747118206.72000015</v>
      </c>
      <c r="U1744">
        <f t="shared" ca="1" si="347"/>
        <v>681371804.52864015</v>
      </c>
      <c r="V1744" s="21">
        <f t="shared" ca="1" si="348"/>
        <v>654116932.3474946</v>
      </c>
      <c r="W1744" s="17">
        <f t="shared" ca="1" si="349"/>
        <v>706561279.27371502</v>
      </c>
    </row>
    <row r="1745" spans="6:23" x14ac:dyDescent="0.3">
      <c r="F1745">
        <v>1743</v>
      </c>
      <c r="G1745">
        <f t="shared" ca="1" si="338"/>
        <v>0.22352996280254067</v>
      </c>
      <c r="H1745" s="19">
        <f t="shared" ca="1" si="339"/>
        <v>117190</v>
      </c>
      <c r="I1745">
        <f t="shared" ca="1" si="340"/>
        <v>111330.5</v>
      </c>
      <c r="J1745" s="19">
        <f t="shared" ca="1" si="340"/>
        <v>105763.97500000001</v>
      </c>
      <c r="K1745">
        <f t="shared" ca="1" si="340"/>
        <v>100475.77625000001</v>
      </c>
      <c r="L1745" s="19">
        <f t="shared" ca="1" si="341"/>
        <v>100475.77625000001</v>
      </c>
      <c r="M1745" s="20">
        <f t="shared" si="342"/>
        <v>5000</v>
      </c>
      <c r="N1745">
        <f t="shared" si="343"/>
        <v>4800</v>
      </c>
      <c r="O1745" s="20">
        <f t="shared" si="343"/>
        <v>4608</v>
      </c>
      <c r="P1745">
        <f t="shared" si="343"/>
        <v>4423.68</v>
      </c>
      <c r="Q1745" s="20">
        <f t="shared" si="337"/>
        <v>4246.7328000000007</v>
      </c>
      <c r="R1745" s="21">
        <f t="shared" ca="1" si="344"/>
        <v>585950000</v>
      </c>
      <c r="S1745">
        <f t="shared" ca="1" si="345"/>
        <v>534386400</v>
      </c>
      <c r="T1745" s="21">
        <f t="shared" ca="1" si="346"/>
        <v>487360396.80000001</v>
      </c>
      <c r="U1745">
        <f t="shared" ca="1" si="347"/>
        <v>444472681.88160008</v>
      </c>
      <c r="V1745" s="21">
        <f t="shared" ca="1" si="348"/>
        <v>426693774.60633612</v>
      </c>
      <c r="W1745" s="17">
        <f t="shared" ca="1" si="349"/>
        <v>-199687080.40541577</v>
      </c>
    </row>
    <row r="1746" spans="6:23" x14ac:dyDescent="0.3">
      <c r="F1746">
        <v>1744</v>
      </c>
      <c r="G1746">
        <f t="shared" ca="1" si="338"/>
        <v>0.97468561411238119</v>
      </c>
      <c r="H1746" s="19">
        <f t="shared" ca="1" si="339"/>
        <v>198638</v>
      </c>
      <c r="I1746">
        <f t="shared" ca="1" si="340"/>
        <v>188706.1</v>
      </c>
      <c r="J1746" s="19">
        <f t="shared" ca="1" si="340"/>
        <v>179270.79500000001</v>
      </c>
      <c r="K1746">
        <f t="shared" ca="1" si="340"/>
        <v>170307.25525000002</v>
      </c>
      <c r="L1746" s="19">
        <f t="shared" ca="1" si="341"/>
        <v>170307.25525000002</v>
      </c>
      <c r="M1746" s="20">
        <f t="shared" si="342"/>
        <v>5000</v>
      </c>
      <c r="N1746">
        <f t="shared" si="343"/>
        <v>4800</v>
      </c>
      <c r="O1746" s="20">
        <f t="shared" si="343"/>
        <v>4608</v>
      </c>
      <c r="P1746">
        <f t="shared" si="343"/>
        <v>4423.68</v>
      </c>
      <c r="Q1746" s="20">
        <f t="shared" si="337"/>
        <v>4246.7328000000007</v>
      </c>
      <c r="R1746" s="21">
        <f t="shared" ca="1" si="344"/>
        <v>993190000</v>
      </c>
      <c r="S1746">
        <f t="shared" ca="1" si="345"/>
        <v>905789280</v>
      </c>
      <c r="T1746" s="21">
        <f t="shared" ca="1" si="346"/>
        <v>826079823.36000001</v>
      </c>
      <c r="U1746">
        <f t="shared" ca="1" si="347"/>
        <v>753384798.90432012</v>
      </c>
      <c r="V1746" s="21">
        <f t="shared" ca="1" si="348"/>
        <v>723249406.94814742</v>
      </c>
      <c r="W1746" s="17">
        <f t="shared" ca="1" si="349"/>
        <v>982044182.28883886</v>
      </c>
    </row>
    <row r="1747" spans="6:23" x14ac:dyDescent="0.3">
      <c r="F1747">
        <v>1745</v>
      </c>
      <c r="G1747">
        <f t="shared" ca="1" si="338"/>
        <v>0.48835538341320839</v>
      </c>
      <c r="H1747" s="19">
        <f t="shared" ca="1" si="339"/>
        <v>139124</v>
      </c>
      <c r="I1747">
        <f t="shared" ca="1" si="340"/>
        <v>132167.79999999999</v>
      </c>
      <c r="J1747" s="19">
        <f t="shared" ca="1" si="340"/>
        <v>125559.40999999999</v>
      </c>
      <c r="K1747">
        <f t="shared" ca="1" si="340"/>
        <v>119281.43949999999</v>
      </c>
      <c r="L1747" s="19">
        <f t="shared" ca="1" si="341"/>
        <v>119281.43949999999</v>
      </c>
      <c r="M1747" s="20">
        <f t="shared" si="342"/>
        <v>5000</v>
      </c>
      <c r="N1747">
        <f t="shared" si="343"/>
        <v>4800</v>
      </c>
      <c r="O1747" s="20">
        <f t="shared" si="343"/>
        <v>4608</v>
      </c>
      <c r="P1747">
        <f t="shared" si="343"/>
        <v>4423.68</v>
      </c>
      <c r="Q1747" s="20">
        <f t="shared" si="337"/>
        <v>4246.7328000000007</v>
      </c>
      <c r="R1747" s="21">
        <f t="shared" ca="1" si="344"/>
        <v>695620000</v>
      </c>
      <c r="S1747">
        <f t="shared" ca="1" si="345"/>
        <v>634405440</v>
      </c>
      <c r="T1747" s="21">
        <f t="shared" ca="1" si="346"/>
        <v>578577761.27999997</v>
      </c>
      <c r="U1747">
        <f t="shared" ca="1" si="347"/>
        <v>527662918.28736001</v>
      </c>
      <c r="V1747" s="21">
        <f t="shared" ca="1" si="348"/>
        <v>506556401.55586565</v>
      </c>
      <c r="W1747" s="17">
        <f t="shared" ca="1" si="349"/>
        <v>118553926.32201505</v>
      </c>
    </row>
    <row r="1748" spans="6:23" x14ac:dyDescent="0.3">
      <c r="F1748">
        <v>1746</v>
      </c>
      <c r="G1748">
        <f t="shared" ca="1" si="338"/>
        <v>0.8155465963230365</v>
      </c>
      <c r="H1748" s="19">
        <f t="shared" ca="1" si="339"/>
        <v>166956</v>
      </c>
      <c r="I1748">
        <f t="shared" ca="1" si="340"/>
        <v>158608.20000000001</v>
      </c>
      <c r="J1748" s="19">
        <f t="shared" ca="1" si="340"/>
        <v>150677.79</v>
      </c>
      <c r="K1748">
        <f t="shared" ca="1" si="340"/>
        <v>143143.90050000002</v>
      </c>
      <c r="L1748" s="19">
        <f t="shared" ca="1" si="341"/>
        <v>143143.90050000002</v>
      </c>
      <c r="M1748" s="20">
        <f t="shared" si="342"/>
        <v>5000</v>
      </c>
      <c r="N1748">
        <f t="shared" si="343"/>
        <v>4800</v>
      </c>
      <c r="O1748" s="20">
        <f t="shared" si="343"/>
        <v>4608</v>
      </c>
      <c r="P1748">
        <f t="shared" si="343"/>
        <v>4423.68</v>
      </c>
      <c r="Q1748" s="20">
        <f t="shared" si="337"/>
        <v>4246.7328000000007</v>
      </c>
      <c r="R1748" s="21">
        <f t="shared" ca="1" si="344"/>
        <v>834780000</v>
      </c>
      <c r="S1748">
        <f t="shared" ca="1" si="345"/>
        <v>761319360</v>
      </c>
      <c r="T1748" s="21">
        <f t="shared" ca="1" si="346"/>
        <v>694323256.32000005</v>
      </c>
      <c r="U1748">
        <f t="shared" ca="1" si="347"/>
        <v>633222809.76384008</v>
      </c>
      <c r="V1748" s="21">
        <f t="shared" ca="1" si="348"/>
        <v>607893897.3732866</v>
      </c>
      <c r="W1748" s="17">
        <f t="shared" ca="1" si="349"/>
        <v>522369176.58361149</v>
      </c>
    </row>
    <row r="1749" spans="6:23" x14ac:dyDescent="0.3">
      <c r="F1749">
        <v>1747</v>
      </c>
      <c r="G1749">
        <f t="shared" ca="1" si="338"/>
        <v>0.61567032855561632</v>
      </c>
      <c r="H1749" s="19">
        <f t="shared" ca="1" si="339"/>
        <v>148824</v>
      </c>
      <c r="I1749">
        <f t="shared" ca="1" si="340"/>
        <v>141382.79999999999</v>
      </c>
      <c r="J1749" s="19">
        <f t="shared" ca="1" si="340"/>
        <v>134313.65999999997</v>
      </c>
      <c r="K1749">
        <f t="shared" ca="1" si="340"/>
        <v>127597.97699999997</v>
      </c>
      <c r="L1749" s="19">
        <f t="shared" ca="1" si="341"/>
        <v>127597.97699999997</v>
      </c>
      <c r="M1749" s="20">
        <f t="shared" si="342"/>
        <v>5000</v>
      </c>
      <c r="N1749">
        <f t="shared" si="343"/>
        <v>4800</v>
      </c>
      <c r="O1749" s="20">
        <f t="shared" si="343"/>
        <v>4608</v>
      </c>
      <c r="P1749">
        <f t="shared" si="343"/>
        <v>4423.68</v>
      </c>
      <c r="Q1749" s="20">
        <f t="shared" si="337"/>
        <v>4246.7328000000007</v>
      </c>
      <c r="R1749" s="21">
        <f t="shared" ca="1" si="344"/>
        <v>744120000</v>
      </c>
      <c r="S1749">
        <f t="shared" ca="1" si="345"/>
        <v>678637440</v>
      </c>
      <c r="T1749" s="21">
        <f t="shared" ca="1" si="346"/>
        <v>618917345.27999985</v>
      </c>
      <c r="U1749">
        <f t="shared" ca="1" si="347"/>
        <v>564452618.89535987</v>
      </c>
      <c r="V1749" s="21">
        <f t="shared" ca="1" si="348"/>
        <v>541874514.13954556</v>
      </c>
      <c r="W1749" s="17">
        <f t="shared" ca="1" si="349"/>
        <v>259291491.98518944</v>
      </c>
    </row>
    <row r="1750" spans="6:23" x14ac:dyDescent="0.3">
      <c r="F1750">
        <v>1748</v>
      </c>
      <c r="G1750">
        <f t="shared" ca="1" si="338"/>
        <v>0.45051907162675897</v>
      </c>
      <c r="H1750" s="19">
        <f t="shared" ca="1" si="339"/>
        <v>136269</v>
      </c>
      <c r="I1750">
        <f t="shared" ca="1" si="340"/>
        <v>129455.55</v>
      </c>
      <c r="J1750" s="19">
        <f t="shared" ca="1" si="340"/>
        <v>122982.77250000001</v>
      </c>
      <c r="K1750">
        <f t="shared" ca="1" si="340"/>
        <v>116833.633875</v>
      </c>
      <c r="L1750" s="19">
        <f t="shared" ca="1" si="341"/>
        <v>116833.633875</v>
      </c>
      <c r="M1750" s="20">
        <f t="shared" si="342"/>
        <v>5000</v>
      </c>
      <c r="N1750">
        <f t="shared" si="343"/>
        <v>4800</v>
      </c>
      <c r="O1750" s="20">
        <f t="shared" si="343"/>
        <v>4608</v>
      </c>
      <c r="P1750">
        <f t="shared" si="343"/>
        <v>4423.68</v>
      </c>
      <c r="Q1750" s="20">
        <f t="shared" si="337"/>
        <v>4246.7328000000007</v>
      </c>
      <c r="R1750" s="21">
        <f t="shared" ca="1" si="344"/>
        <v>681345000</v>
      </c>
      <c r="S1750">
        <f t="shared" ca="1" si="345"/>
        <v>621386640</v>
      </c>
      <c r="T1750" s="21">
        <f t="shared" ca="1" si="346"/>
        <v>566704615.68000007</v>
      </c>
      <c r="U1750">
        <f t="shared" ca="1" si="347"/>
        <v>516834609.50016004</v>
      </c>
      <c r="V1750" s="21">
        <f t="shared" ca="1" si="348"/>
        <v>496161225.12015367</v>
      </c>
      <c r="W1750" s="17">
        <f t="shared" ca="1" si="349"/>
        <v>77130653.129400253</v>
      </c>
    </row>
    <row r="1751" spans="6:23" x14ac:dyDescent="0.3">
      <c r="F1751">
        <v>1749</v>
      </c>
      <c r="G1751">
        <f t="shared" ca="1" si="338"/>
        <v>0.21577868296500868</v>
      </c>
      <c r="H1751" s="19">
        <f t="shared" ca="1" si="339"/>
        <v>116404</v>
      </c>
      <c r="I1751">
        <f t="shared" ca="1" si="340"/>
        <v>110583.8</v>
      </c>
      <c r="J1751" s="19">
        <f t="shared" ca="1" si="340"/>
        <v>105054.61</v>
      </c>
      <c r="K1751">
        <f t="shared" ca="1" si="340"/>
        <v>99801.879499999995</v>
      </c>
      <c r="L1751" s="19">
        <f t="shared" ca="1" si="341"/>
        <v>99801.879499999995</v>
      </c>
      <c r="M1751" s="20">
        <f t="shared" si="342"/>
        <v>5000</v>
      </c>
      <c r="N1751">
        <f t="shared" si="343"/>
        <v>4800</v>
      </c>
      <c r="O1751" s="20">
        <f t="shared" si="343"/>
        <v>4608</v>
      </c>
      <c r="P1751">
        <f t="shared" si="343"/>
        <v>4423.68</v>
      </c>
      <c r="Q1751" s="20">
        <f t="shared" si="337"/>
        <v>4246.7328000000007</v>
      </c>
      <c r="R1751" s="21">
        <f t="shared" ca="1" si="344"/>
        <v>582020000</v>
      </c>
      <c r="S1751">
        <f t="shared" ca="1" si="345"/>
        <v>530802240</v>
      </c>
      <c r="T1751" s="21">
        <f t="shared" ca="1" si="346"/>
        <v>484091642.88</v>
      </c>
      <c r="U1751">
        <f t="shared" ca="1" si="347"/>
        <v>441491578.30655998</v>
      </c>
      <c r="V1751" s="21">
        <f t="shared" ca="1" si="348"/>
        <v>423831915.17429763</v>
      </c>
      <c r="W1751" s="17">
        <f t="shared" ca="1" si="349"/>
        <v>-211091175.93234944</v>
      </c>
    </row>
    <row r="1752" spans="6:23" x14ac:dyDescent="0.3">
      <c r="F1752">
        <v>1750</v>
      </c>
      <c r="G1752">
        <f t="shared" ca="1" si="338"/>
        <v>0.9315987016116537</v>
      </c>
      <c r="H1752" s="19">
        <f t="shared" ca="1" si="339"/>
        <v>184634</v>
      </c>
      <c r="I1752">
        <f t="shared" ca="1" si="340"/>
        <v>175402.3</v>
      </c>
      <c r="J1752" s="19">
        <f t="shared" ca="1" si="340"/>
        <v>166632.185</v>
      </c>
      <c r="K1752">
        <f t="shared" ca="1" si="340"/>
        <v>158300.57574999999</v>
      </c>
      <c r="L1752" s="19">
        <f t="shared" ca="1" si="341"/>
        <v>158300.57574999999</v>
      </c>
      <c r="M1752" s="20">
        <f t="shared" si="342"/>
        <v>5000</v>
      </c>
      <c r="N1752">
        <f t="shared" si="343"/>
        <v>4800</v>
      </c>
      <c r="O1752" s="20">
        <f t="shared" si="343"/>
        <v>4608</v>
      </c>
      <c r="P1752">
        <f t="shared" si="343"/>
        <v>4423.68</v>
      </c>
      <c r="Q1752" s="20">
        <f t="shared" si="337"/>
        <v>4246.7328000000007</v>
      </c>
      <c r="R1752" s="21">
        <f t="shared" ca="1" si="344"/>
        <v>923170000</v>
      </c>
      <c r="S1752">
        <f t="shared" ca="1" si="345"/>
        <v>841931040</v>
      </c>
      <c r="T1752" s="21">
        <f t="shared" ca="1" si="346"/>
        <v>767841108.48000002</v>
      </c>
      <c r="U1752">
        <f t="shared" ca="1" si="347"/>
        <v>700271090.93376005</v>
      </c>
      <c r="V1752" s="21">
        <f t="shared" ca="1" si="348"/>
        <v>672260247.29640961</v>
      </c>
      <c r="W1752" s="17">
        <f t="shared" ca="1" si="349"/>
        <v>778859762.74790096</v>
      </c>
    </row>
    <row r="1753" spans="6:23" x14ac:dyDescent="0.3">
      <c r="F1753">
        <v>1751</v>
      </c>
      <c r="G1753">
        <f t="shared" ca="1" si="338"/>
        <v>1.3101601079898328E-2</v>
      </c>
      <c r="H1753" s="19">
        <f t="shared" ca="1" si="339"/>
        <v>73304</v>
      </c>
      <c r="I1753">
        <f t="shared" ca="1" si="340"/>
        <v>69638.8</v>
      </c>
      <c r="J1753" s="19">
        <f t="shared" ca="1" si="340"/>
        <v>66156.86</v>
      </c>
      <c r="K1753">
        <f t="shared" ca="1" si="340"/>
        <v>62849.017</v>
      </c>
      <c r="L1753" s="19">
        <f t="shared" ca="1" si="341"/>
        <v>62849.017</v>
      </c>
      <c r="M1753" s="20">
        <f t="shared" si="342"/>
        <v>5000</v>
      </c>
      <c r="N1753">
        <f t="shared" si="343"/>
        <v>4800</v>
      </c>
      <c r="O1753" s="20">
        <f t="shared" si="343"/>
        <v>4608</v>
      </c>
      <c r="P1753">
        <f t="shared" si="343"/>
        <v>4423.68</v>
      </c>
      <c r="Q1753" s="20">
        <f t="shared" si="337"/>
        <v>4246.7328000000007</v>
      </c>
      <c r="R1753" s="21">
        <f t="shared" ca="1" si="344"/>
        <v>366520000</v>
      </c>
      <c r="S1753">
        <f t="shared" ca="1" si="345"/>
        <v>334266240</v>
      </c>
      <c r="T1753" s="21">
        <f t="shared" ca="1" si="346"/>
        <v>304850810.88</v>
      </c>
      <c r="U1753">
        <f t="shared" ca="1" si="347"/>
        <v>278023939.52256</v>
      </c>
      <c r="V1753" s="21">
        <f t="shared" ca="1" si="348"/>
        <v>266902981.94165763</v>
      </c>
      <c r="W1753" s="17">
        <f t="shared" ca="1" si="349"/>
        <v>-836430256.3532604</v>
      </c>
    </row>
    <row r="1754" spans="6:23" x14ac:dyDescent="0.3">
      <c r="F1754">
        <v>1752</v>
      </c>
      <c r="G1754">
        <f t="shared" ca="1" si="338"/>
        <v>0.31770186053905114</v>
      </c>
      <c r="H1754" s="19">
        <f t="shared" ca="1" si="339"/>
        <v>125776</v>
      </c>
      <c r="I1754">
        <f t="shared" ca="1" si="340"/>
        <v>119487.2</v>
      </c>
      <c r="J1754" s="19">
        <f t="shared" ca="1" si="340"/>
        <v>113512.84</v>
      </c>
      <c r="K1754">
        <f t="shared" ca="1" si="340"/>
        <v>107837.198</v>
      </c>
      <c r="L1754" s="19">
        <f t="shared" ca="1" si="341"/>
        <v>107837.198</v>
      </c>
      <c r="M1754" s="20">
        <f t="shared" si="342"/>
        <v>5000</v>
      </c>
      <c r="N1754">
        <f t="shared" si="343"/>
        <v>4800</v>
      </c>
      <c r="O1754" s="20">
        <f t="shared" si="343"/>
        <v>4608</v>
      </c>
      <c r="P1754">
        <f t="shared" si="343"/>
        <v>4423.68</v>
      </c>
      <c r="Q1754" s="20">
        <f t="shared" si="337"/>
        <v>4246.7328000000007</v>
      </c>
      <c r="R1754" s="21">
        <f t="shared" ca="1" si="344"/>
        <v>628880000</v>
      </c>
      <c r="S1754">
        <f t="shared" ca="1" si="345"/>
        <v>573538560</v>
      </c>
      <c r="T1754" s="21">
        <f t="shared" ca="1" si="346"/>
        <v>523067166.71999997</v>
      </c>
      <c r="U1754">
        <f t="shared" ca="1" si="347"/>
        <v>477037256.04864007</v>
      </c>
      <c r="V1754" s="21">
        <f t="shared" ca="1" si="348"/>
        <v>457955765.80669451</v>
      </c>
      <c r="W1754" s="17">
        <f t="shared" ca="1" si="349"/>
        <v>-75112571.252423763</v>
      </c>
    </row>
    <row r="1755" spans="6:23" x14ac:dyDescent="0.3">
      <c r="F1755">
        <v>1753</v>
      </c>
      <c r="G1755">
        <f t="shared" ca="1" si="338"/>
        <v>0.81004815197008229</v>
      </c>
      <c r="H1755" s="19">
        <f t="shared" ca="1" si="339"/>
        <v>166342</v>
      </c>
      <c r="I1755">
        <f t="shared" ca="1" si="340"/>
        <v>158024.9</v>
      </c>
      <c r="J1755" s="19">
        <f t="shared" ca="1" si="340"/>
        <v>150123.655</v>
      </c>
      <c r="K1755">
        <f t="shared" ca="1" si="340"/>
        <v>142617.47224999999</v>
      </c>
      <c r="L1755" s="19">
        <f t="shared" ca="1" si="341"/>
        <v>142617.47224999999</v>
      </c>
      <c r="M1755" s="20">
        <f t="shared" si="342"/>
        <v>5000</v>
      </c>
      <c r="N1755">
        <f t="shared" si="343"/>
        <v>4800</v>
      </c>
      <c r="O1755" s="20">
        <f t="shared" si="343"/>
        <v>4608</v>
      </c>
      <c r="P1755">
        <f t="shared" si="343"/>
        <v>4423.68</v>
      </c>
      <c r="Q1755" s="20">
        <f t="shared" si="337"/>
        <v>4246.7328000000007</v>
      </c>
      <c r="R1755" s="21">
        <f t="shared" ca="1" si="344"/>
        <v>831710000</v>
      </c>
      <c r="S1755">
        <f t="shared" ca="1" si="345"/>
        <v>758519520</v>
      </c>
      <c r="T1755" s="21">
        <f t="shared" ca="1" si="346"/>
        <v>691769802.24000001</v>
      </c>
      <c r="U1755">
        <f t="shared" ca="1" si="347"/>
        <v>630894059.64287996</v>
      </c>
      <c r="V1755" s="21">
        <f t="shared" ca="1" si="348"/>
        <v>605658297.25716484</v>
      </c>
      <c r="W1755" s="17">
        <f t="shared" ca="1" si="349"/>
        <v>513460633.76740646</v>
      </c>
    </row>
    <row r="1756" spans="6:23" x14ac:dyDescent="0.3">
      <c r="F1756">
        <v>1754</v>
      </c>
      <c r="G1756">
        <f t="shared" ca="1" si="338"/>
        <v>0.92525224637097236</v>
      </c>
      <c r="H1756" s="19">
        <f t="shared" ca="1" si="339"/>
        <v>183239</v>
      </c>
      <c r="I1756">
        <f t="shared" ca="1" si="340"/>
        <v>174077.05</v>
      </c>
      <c r="J1756" s="19">
        <f t="shared" ca="1" si="340"/>
        <v>165373.19749999998</v>
      </c>
      <c r="K1756">
        <f t="shared" ca="1" si="340"/>
        <v>157104.53762499997</v>
      </c>
      <c r="L1756" s="19">
        <f t="shared" ca="1" si="341"/>
        <v>157104.53762499997</v>
      </c>
      <c r="M1756" s="20">
        <f t="shared" si="342"/>
        <v>5000</v>
      </c>
      <c r="N1756">
        <f t="shared" si="343"/>
        <v>4800</v>
      </c>
      <c r="O1756" s="20">
        <f t="shared" si="343"/>
        <v>4608</v>
      </c>
      <c r="P1756">
        <f t="shared" si="343"/>
        <v>4423.68</v>
      </c>
      <c r="Q1756" s="20">
        <f t="shared" si="337"/>
        <v>4246.7328000000007</v>
      </c>
      <c r="R1756" s="21">
        <f t="shared" ca="1" si="344"/>
        <v>916195000</v>
      </c>
      <c r="S1756">
        <f t="shared" ca="1" si="345"/>
        <v>835569840</v>
      </c>
      <c r="T1756" s="21">
        <f t="shared" ca="1" si="346"/>
        <v>762039694.07999992</v>
      </c>
      <c r="U1756">
        <f t="shared" ca="1" si="347"/>
        <v>694980201.00095987</v>
      </c>
      <c r="V1756" s="21">
        <f t="shared" ca="1" si="348"/>
        <v>667180992.96092153</v>
      </c>
      <c r="W1756" s="17">
        <f t="shared" ca="1" si="349"/>
        <v>758619669.54170179</v>
      </c>
    </row>
    <row r="1757" spans="6:23" x14ac:dyDescent="0.3">
      <c r="F1757">
        <v>1755</v>
      </c>
      <c r="G1757">
        <f t="shared" ca="1" si="338"/>
        <v>0.45287550173855518</v>
      </c>
      <c r="H1757" s="19">
        <f t="shared" ca="1" si="339"/>
        <v>136448</v>
      </c>
      <c r="I1757">
        <f t="shared" ca="1" si="340"/>
        <v>129625.60000000001</v>
      </c>
      <c r="J1757" s="19">
        <f t="shared" ca="1" si="340"/>
        <v>123144.32000000001</v>
      </c>
      <c r="K1757">
        <f t="shared" ca="1" si="340"/>
        <v>116987.10400000001</v>
      </c>
      <c r="L1757" s="19">
        <f t="shared" ca="1" si="341"/>
        <v>116987.10400000001</v>
      </c>
      <c r="M1757" s="20">
        <f t="shared" si="342"/>
        <v>5000</v>
      </c>
      <c r="N1757">
        <f t="shared" si="343"/>
        <v>4800</v>
      </c>
      <c r="O1757" s="20">
        <f t="shared" si="343"/>
        <v>4608</v>
      </c>
      <c r="P1757">
        <f t="shared" si="343"/>
        <v>4423.68</v>
      </c>
      <c r="Q1757" s="20">
        <f t="shared" si="337"/>
        <v>4246.7328000000007</v>
      </c>
      <c r="R1757" s="21">
        <f t="shared" ca="1" si="344"/>
        <v>682240000</v>
      </c>
      <c r="S1757">
        <f t="shared" ca="1" si="345"/>
        <v>622202880</v>
      </c>
      <c r="T1757" s="21">
        <f t="shared" ca="1" si="346"/>
        <v>567449026.56000006</v>
      </c>
      <c r="U1757">
        <f t="shared" ca="1" si="347"/>
        <v>517513512.22272009</v>
      </c>
      <c r="V1757" s="21">
        <f t="shared" ca="1" si="348"/>
        <v>496812971.73381132</v>
      </c>
      <c r="W1757" s="17">
        <f t="shared" ca="1" si="349"/>
        <v>79727769.031844854</v>
      </c>
    </row>
    <row r="1758" spans="6:23" x14ac:dyDescent="0.3">
      <c r="F1758">
        <v>1756</v>
      </c>
      <c r="G1758">
        <f t="shared" ca="1" si="338"/>
        <v>0.64887194981604857</v>
      </c>
      <c r="H1758" s="19">
        <f t="shared" ca="1" si="339"/>
        <v>151468</v>
      </c>
      <c r="I1758">
        <f t="shared" ca="1" si="340"/>
        <v>143894.6</v>
      </c>
      <c r="J1758" s="19">
        <f t="shared" ca="1" si="340"/>
        <v>136699.87</v>
      </c>
      <c r="K1758">
        <f t="shared" ca="1" si="340"/>
        <v>129864.8765</v>
      </c>
      <c r="L1758" s="19">
        <f t="shared" ca="1" si="341"/>
        <v>129864.8765</v>
      </c>
      <c r="M1758" s="20">
        <f t="shared" si="342"/>
        <v>5000</v>
      </c>
      <c r="N1758">
        <f t="shared" si="343"/>
        <v>4800</v>
      </c>
      <c r="O1758" s="20">
        <f t="shared" si="343"/>
        <v>4608</v>
      </c>
      <c r="P1758">
        <f t="shared" si="343"/>
        <v>4423.68</v>
      </c>
      <c r="Q1758" s="20">
        <f t="shared" si="337"/>
        <v>4246.7328000000007</v>
      </c>
      <c r="R1758" s="21">
        <f t="shared" ca="1" si="344"/>
        <v>757340000</v>
      </c>
      <c r="S1758">
        <f t="shared" ca="1" si="345"/>
        <v>690694080</v>
      </c>
      <c r="T1758" s="21">
        <f t="shared" ca="1" si="346"/>
        <v>629913000.96000004</v>
      </c>
      <c r="U1758">
        <f t="shared" ca="1" si="347"/>
        <v>574480656.87551999</v>
      </c>
      <c r="V1758" s="21">
        <f t="shared" ca="1" si="348"/>
        <v>551501430.60049927</v>
      </c>
      <c r="W1758" s="17">
        <f t="shared" ca="1" si="349"/>
        <v>297653360.39894629</v>
      </c>
    </row>
    <row r="1759" spans="6:23" x14ac:dyDescent="0.3">
      <c r="F1759">
        <v>1757</v>
      </c>
      <c r="G1759">
        <f t="shared" ca="1" si="338"/>
        <v>0.38868981162791949</v>
      </c>
      <c r="H1759" s="19">
        <f t="shared" ca="1" si="339"/>
        <v>131518</v>
      </c>
      <c r="I1759">
        <f t="shared" ca="1" si="340"/>
        <v>124942.1</v>
      </c>
      <c r="J1759" s="19">
        <f t="shared" ca="1" si="340"/>
        <v>118694.99500000001</v>
      </c>
      <c r="K1759">
        <f t="shared" ca="1" si="340"/>
        <v>112760.24525000001</v>
      </c>
      <c r="L1759" s="19">
        <f t="shared" ca="1" si="341"/>
        <v>112760.24525000001</v>
      </c>
      <c r="M1759" s="20">
        <f t="shared" si="342"/>
        <v>5000</v>
      </c>
      <c r="N1759">
        <f t="shared" si="343"/>
        <v>4800</v>
      </c>
      <c r="O1759" s="20">
        <f t="shared" si="343"/>
        <v>4608</v>
      </c>
      <c r="P1759">
        <f t="shared" si="343"/>
        <v>4423.68</v>
      </c>
      <c r="Q1759" s="20">
        <f t="shared" si="337"/>
        <v>4246.7328000000007</v>
      </c>
      <c r="R1759" s="21">
        <f t="shared" ca="1" si="344"/>
        <v>657590000</v>
      </c>
      <c r="S1759">
        <f t="shared" ca="1" si="345"/>
        <v>599722080</v>
      </c>
      <c r="T1759" s="21">
        <f t="shared" ca="1" si="346"/>
        <v>546946536.96000004</v>
      </c>
      <c r="U1759">
        <f t="shared" ca="1" si="347"/>
        <v>498815241.70752007</v>
      </c>
      <c r="V1759" s="21">
        <f t="shared" ca="1" si="348"/>
        <v>478862632.03921932</v>
      </c>
      <c r="W1759" s="17">
        <f t="shared" ca="1" si="349"/>
        <v>8198264.0092203617</v>
      </c>
    </row>
    <row r="1760" spans="6:23" x14ac:dyDescent="0.3">
      <c r="F1760">
        <v>1758</v>
      </c>
      <c r="G1760">
        <f t="shared" ca="1" si="338"/>
        <v>0.75977677709540736</v>
      </c>
      <c r="H1760" s="19">
        <f t="shared" ca="1" si="339"/>
        <v>161168</v>
      </c>
      <c r="I1760">
        <f t="shared" ca="1" si="340"/>
        <v>153109.6</v>
      </c>
      <c r="J1760" s="19">
        <f t="shared" ca="1" si="340"/>
        <v>145454.12</v>
      </c>
      <c r="K1760">
        <f t="shared" ca="1" si="340"/>
        <v>138181.41399999999</v>
      </c>
      <c r="L1760" s="19">
        <f t="shared" ca="1" si="341"/>
        <v>138181.41399999999</v>
      </c>
      <c r="M1760" s="20">
        <f t="shared" si="342"/>
        <v>5000</v>
      </c>
      <c r="N1760">
        <f t="shared" si="343"/>
        <v>4800</v>
      </c>
      <c r="O1760" s="20">
        <f t="shared" si="343"/>
        <v>4608</v>
      </c>
      <c r="P1760">
        <f t="shared" si="343"/>
        <v>4423.68</v>
      </c>
      <c r="Q1760" s="20">
        <f t="shared" si="337"/>
        <v>4246.7328000000007</v>
      </c>
      <c r="R1760" s="21">
        <f t="shared" ca="1" si="344"/>
        <v>805840000</v>
      </c>
      <c r="S1760">
        <f t="shared" ca="1" si="345"/>
        <v>734926080</v>
      </c>
      <c r="T1760" s="21">
        <f t="shared" ca="1" si="346"/>
        <v>670252584.96000004</v>
      </c>
      <c r="U1760">
        <f t="shared" ca="1" si="347"/>
        <v>611270357.48352003</v>
      </c>
      <c r="V1760" s="21">
        <f t="shared" ca="1" si="348"/>
        <v>586819543.18417931</v>
      </c>
      <c r="W1760" s="17">
        <f t="shared" ca="1" si="349"/>
        <v>438390926.06212091</v>
      </c>
    </row>
    <row r="1761" spans="6:23" x14ac:dyDescent="0.3">
      <c r="F1761">
        <v>1759</v>
      </c>
      <c r="G1761">
        <f t="shared" ca="1" si="338"/>
        <v>0.72530415297251738</v>
      </c>
      <c r="H1761" s="19">
        <f t="shared" ca="1" si="339"/>
        <v>157960</v>
      </c>
      <c r="I1761">
        <f t="shared" ca="1" si="340"/>
        <v>150062</v>
      </c>
      <c r="J1761" s="19">
        <f t="shared" ca="1" si="340"/>
        <v>142558.9</v>
      </c>
      <c r="K1761">
        <f t="shared" ca="1" si="340"/>
        <v>135430.95499999999</v>
      </c>
      <c r="L1761" s="19">
        <f t="shared" ca="1" si="341"/>
        <v>135430.95499999999</v>
      </c>
      <c r="M1761" s="20">
        <f t="shared" si="342"/>
        <v>5000</v>
      </c>
      <c r="N1761">
        <f t="shared" si="343"/>
        <v>4800</v>
      </c>
      <c r="O1761" s="20">
        <f t="shared" si="343"/>
        <v>4608</v>
      </c>
      <c r="P1761">
        <f t="shared" si="343"/>
        <v>4423.68</v>
      </c>
      <c r="Q1761" s="20">
        <f t="shared" si="337"/>
        <v>4246.7328000000007</v>
      </c>
      <c r="R1761" s="21">
        <f t="shared" ca="1" si="344"/>
        <v>789800000</v>
      </c>
      <c r="S1761">
        <f t="shared" ca="1" si="345"/>
        <v>720297600</v>
      </c>
      <c r="T1761" s="21">
        <f t="shared" ca="1" si="346"/>
        <v>656911411.19999993</v>
      </c>
      <c r="U1761">
        <f t="shared" ca="1" si="347"/>
        <v>599103207.01440001</v>
      </c>
      <c r="V1761" s="21">
        <f t="shared" ca="1" si="348"/>
        <v>575139078.73382401</v>
      </c>
      <c r="W1761" s="17">
        <f t="shared" ca="1" si="349"/>
        <v>391845966.20155764</v>
      </c>
    </row>
    <row r="1762" spans="6:23" x14ac:dyDescent="0.3">
      <c r="F1762">
        <v>1760</v>
      </c>
      <c r="G1762">
        <f t="shared" ca="1" si="338"/>
        <v>0.8921038054438607</v>
      </c>
      <c r="H1762" s="19">
        <f t="shared" ca="1" si="339"/>
        <v>177134</v>
      </c>
      <c r="I1762">
        <f t="shared" ca="1" si="340"/>
        <v>168277.3</v>
      </c>
      <c r="J1762" s="19">
        <f t="shared" ca="1" si="340"/>
        <v>159863.435</v>
      </c>
      <c r="K1762">
        <f t="shared" ca="1" si="340"/>
        <v>151870.26324999999</v>
      </c>
      <c r="L1762" s="19">
        <f t="shared" ca="1" si="341"/>
        <v>151870.26324999999</v>
      </c>
      <c r="M1762" s="20">
        <f t="shared" si="342"/>
        <v>5000</v>
      </c>
      <c r="N1762">
        <f t="shared" si="343"/>
        <v>4800</v>
      </c>
      <c r="O1762" s="20">
        <f t="shared" si="343"/>
        <v>4608</v>
      </c>
      <c r="P1762">
        <f t="shared" si="343"/>
        <v>4423.68</v>
      </c>
      <c r="Q1762" s="20">
        <f t="shared" si="337"/>
        <v>4246.7328000000007</v>
      </c>
      <c r="R1762" s="21">
        <f t="shared" ca="1" si="344"/>
        <v>885670000</v>
      </c>
      <c r="S1762">
        <f t="shared" ca="1" si="345"/>
        <v>807731040</v>
      </c>
      <c r="T1762" s="21">
        <f t="shared" ca="1" si="346"/>
        <v>736650708.48000002</v>
      </c>
      <c r="U1762">
        <f t="shared" ca="1" si="347"/>
        <v>671825446.13375998</v>
      </c>
      <c r="V1762" s="21">
        <f t="shared" ca="1" si="348"/>
        <v>644952428.28840971</v>
      </c>
      <c r="W1762" s="17">
        <f t="shared" ca="1" si="349"/>
        <v>670042057.33822966</v>
      </c>
    </row>
    <row r="1763" spans="6:23" x14ac:dyDescent="0.3">
      <c r="F1763">
        <v>1761</v>
      </c>
      <c r="G1763">
        <f t="shared" ca="1" si="338"/>
        <v>0.43261443441915892</v>
      </c>
      <c r="H1763" s="19">
        <f t="shared" ca="1" si="339"/>
        <v>134908</v>
      </c>
      <c r="I1763">
        <f t="shared" ca="1" si="340"/>
        <v>128162.6</v>
      </c>
      <c r="J1763" s="19">
        <f t="shared" ca="1" si="340"/>
        <v>121754.47</v>
      </c>
      <c r="K1763">
        <f t="shared" ca="1" si="340"/>
        <v>115666.74650000001</v>
      </c>
      <c r="L1763" s="19">
        <f t="shared" ca="1" si="341"/>
        <v>115666.74650000001</v>
      </c>
      <c r="M1763" s="20">
        <f t="shared" si="342"/>
        <v>5000</v>
      </c>
      <c r="N1763">
        <f t="shared" si="343"/>
        <v>4800</v>
      </c>
      <c r="O1763" s="20">
        <f t="shared" si="343"/>
        <v>4608</v>
      </c>
      <c r="P1763">
        <f t="shared" si="343"/>
        <v>4423.68</v>
      </c>
      <c r="Q1763" s="20">
        <f t="shared" si="337"/>
        <v>4246.7328000000007</v>
      </c>
      <c r="R1763" s="21">
        <f t="shared" ca="1" si="344"/>
        <v>674540000</v>
      </c>
      <c r="S1763">
        <f t="shared" ca="1" si="345"/>
        <v>615180480</v>
      </c>
      <c r="T1763" s="21">
        <f t="shared" ca="1" si="346"/>
        <v>561044597.75999999</v>
      </c>
      <c r="U1763">
        <f t="shared" ca="1" si="347"/>
        <v>511672673.15712005</v>
      </c>
      <c r="V1763" s="21">
        <f t="shared" ca="1" si="348"/>
        <v>491205766.23083532</v>
      </c>
      <c r="W1763" s="17">
        <f t="shared" ca="1" si="349"/>
        <v>57383866.854392052</v>
      </c>
    </row>
    <row r="1764" spans="6:23" x14ac:dyDescent="0.3">
      <c r="F1764">
        <v>1762</v>
      </c>
      <c r="G1764">
        <f t="shared" ca="1" si="338"/>
        <v>0.33495631987831798</v>
      </c>
      <c r="H1764" s="19">
        <f t="shared" ca="1" si="339"/>
        <v>127212</v>
      </c>
      <c r="I1764">
        <f t="shared" ca="1" si="340"/>
        <v>120851.4</v>
      </c>
      <c r="J1764" s="19">
        <f t="shared" ca="1" si="340"/>
        <v>114808.82999999999</v>
      </c>
      <c r="K1764">
        <f t="shared" ca="1" si="340"/>
        <v>109068.38849999999</v>
      </c>
      <c r="L1764" s="19">
        <f t="shared" ca="1" si="341"/>
        <v>109068.38849999999</v>
      </c>
      <c r="M1764" s="20">
        <f t="shared" si="342"/>
        <v>5000</v>
      </c>
      <c r="N1764">
        <f t="shared" si="343"/>
        <v>4800</v>
      </c>
      <c r="O1764" s="20">
        <f t="shared" si="343"/>
        <v>4608</v>
      </c>
      <c r="P1764">
        <f t="shared" si="343"/>
        <v>4423.68</v>
      </c>
      <c r="Q1764" s="20">
        <f t="shared" si="337"/>
        <v>4246.7328000000007</v>
      </c>
      <c r="R1764" s="21">
        <f t="shared" ca="1" si="344"/>
        <v>636060000</v>
      </c>
      <c r="S1764">
        <f t="shared" ca="1" si="345"/>
        <v>580086720</v>
      </c>
      <c r="T1764" s="21">
        <f t="shared" ca="1" si="346"/>
        <v>529039088.63999993</v>
      </c>
      <c r="U1764">
        <f t="shared" ca="1" si="347"/>
        <v>482483648.83967996</v>
      </c>
      <c r="V1764" s="21">
        <f t="shared" ca="1" si="348"/>
        <v>463184302.88609284</v>
      </c>
      <c r="W1764" s="17">
        <f t="shared" ca="1" si="349"/>
        <v>-54277607.923319101</v>
      </c>
    </row>
    <row r="1765" spans="6:23" x14ac:dyDescent="0.3">
      <c r="F1765">
        <v>1763</v>
      </c>
      <c r="G1765">
        <f t="shared" ca="1" si="338"/>
        <v>0.80317074023894841</v>
      </c>
      <c r="H1765" s="19">
        <f t="shared" ca="1" si="339"/>
        <v>165590</v>
      </c>
      <c r="I1765">
        <f t="shared" ca="1" si="340"/>
        <v>157310.5</v>
      </c>
      <c r="J1765" s="19">
        <f t="shared" ca="1" si="340"/>
        <v>149444.97500000001</v>
      </c>
      <c r="K1765">
        <f t="shared" ca="1" si="340"/>
        <v>141972.72625000001</v>
      </c>
      <c r="L1765" s="19">
        <f t="shared" ca="1" si="341"/>
        <v>141972.72625000001</v>
      </c>
      <c r="M1765" s="20">
        <f t="shared" si="342"/>
        <v>5000</v>
      </c>
      <c r="N1765">
        <f t="shared" si="343"/>
        <v>4800</v>
      </c>
      <c r="O1765" s="20">
        <f t="shared" si="343"/>
        <v>4608</v>
      </c>
      <c r="P1765">
        <f t="shared" si="343"/>
        <v>4423.68</v>
      </c>
      <c r="Q1765" s="20">
        <f t="shared" si="337"/>
        <v>4246.7328000000007</v>
      </c>
      <c r="R1765" s="21">
        <f t="shared" ca="1" si="344"/>
        <v>827950000</v>
      </c>
      <c r="S1765">
        <f t="shared" ca="1" si="345"/>
        <v>755090400</v>
      </c>
      <c r="T1765" s="21">
        <f t="shared" ca="1" si="346"/>
        <v>688642444.80000007</v>
      </c>
      <c r="U1765">
        <f t="shared" ca="1" si="347"/>
        <v>628041909.65760005</v>
      </c>
      <c r="V1765" s="21">
        <f t="shared" ca="1" si="348"/>
        <v>602920233.27129614</v>
      </c>
      <c r="W1765" s="17">
        <f t="shared" ca="1" si="349"/>
        <v>502549845.17166376</v>
      </c>
    </row>
    <row r="1766" spans="6:23" x14ac:dyDescent="0.3">
      <c r="F1766">
        <v>1764</v>
      </c>
      <c r="G1766">
        <f t="shared" ca="1" si="338"/>
        <v>0.48694829330599831</v>
      </c>
      <c r="H1766" s="19">
        <f t="shared" ca="1" si="339"/>
        <v>139018</v>
      </c>
      <c r="I1766">
        <f t="shared" ca="1" si="340"/>
        <v>132067.1</v>
      </c>
      <c r="J1766" s="19">
        <f t="shared" ca="1" si="340"/>
        <v>125463.74500000001</v>
      </c>
      <c r="K1766">
        <f t="shared" ca="1" si="340"/>
        <v>119190.55775000001</v>
      </c>
      <c r="L1766" s="19">
        <f t="shared" ca="1" si="341"/>
        <v>119190.55775000001</v>
      </c>
      <c r="M1766" s="20">
        <f t="shared" si="342"/>
        <v>5000</v>
      </c>
      <c r="N1766">
        <f t="shared" si="343"/>
        <v>4800</v>
      </c>
      <c r="O1766" s="20">
        <f t="shared" si="343"/>
        <v>4608</v>
      </c>
      <c r="P1766">
        <f t="shared" si="343"/>
        <v>4423.68</v>
      </c>
      <c r="Q1766" s="20">
        <f t="shared" si="337"/>
        <v>4246.7328000000007</v>
      </c>
      <c r="R1766" s="21">
        <f t="shared" ca="1" si="344"/>
        <v>695090000</v>
      </c>
      <c r="S1766">
        <f t="shared" ca="1" si="345"/>
        <v>633922080</v>
      </c>
      <c r="T1766" s="21">
        <f t="shared" ca="1" si="346"/>
        <v>578136936.96000004</v>
      </c>
      <c r="U1766">
        <f t="shared" ca="1" si="347"/>
        <v>527260886.50752008</v>
      </c>
      <c r="V1766" s="21">
        <f t="shared" ca="1" si="348"/>
        <v>506170451.04721934</v>
      </c>
      <c r="W1766" s="17">
        <f t="shared" ca="1" si="349"/>
        <v>117015969.41889191</v>
      </c>
    </row>
    <row r="1767" spans="6:23" x14ac:dyDescent="0.3">
      <c r="F1767">
        <v>1765</v>
      </c>
      <c r="G1767">
        <f t="shared" ca="1" si="338"/>
        <v>1.325377746539691E-2</v>
      </c>
      <c r="H1767" s="19">
        <f t="shared" ca="1" si="339"/>
        <v>73439</v>
      </c>
      <c r="I1767">
        <f t="shared" ca="1" si="340"/>
        <v>69767.05</v>
      </c>
      <c r="J1767" s="19">
        <f t="shared" ca="1" si="340"/>
        <v>66278.697500000009</v>
      </c>
      <c r="K1767">
        <f t="shared" ca="1" si="340"/>
        <v>62964.76262500001</v>
      </c>
      <c r="L1767" s="19">
        <f t="shared" ca="1" si="341"/>
        <v>62964.76262500001</v>
      </c>
      <c r="M1767" s="20">
        <f t="shared" si="342"/>
        <v>5000</v>
      </c>
      <c r="N1767">
        <f t="shared" si="343"/>
        <v>4800</v>
      </c>
      <c r="O1767" s="20">
        <f t="shared" si="343"/>
        <v>4608</v>
      </c>
      <c r="P1767">
        <f t="shared" si="343"/>
        <v>4423.68</v>
      </c>
      <c r="Q1767" s="20">
        <f t="shared" si="337"/>
        <v>4246.7328000000007</v>
      </c>
      <c r="R1767" s="21">
        <f t="shared" ca="1" si="344"/>
        <v>367195000</v>
      </c>
      <c r="S1767">
        <f t="shared" ca="1" si="345"/>
        <v>334881840</v>
      </c>
      <c r="T1767" s="21">
        <f t="shared" ca="1" si="346"/>
        <v>305412238.08000004</v>
      </c>
      <c r="U1767">
        <f t="shared" ca="1" si="347"/>
        <v>278535961.12896007</v>
      </c>
      <c r="V1767" s="21">
        <f t="shared" ca="1" si="348"/>
        <v>267394522.68380168</v>
      </c>
      <c r="W1767" s="17">
        <f t="shared" ca="1" si="349"/>
        <v>-834471537.65588629</v>
      </c>
    </row>
    <row r="1768" spans="6:23" x14ac:dyDescent="0.3">
      <c r="F1768">
        <v>1766</v>
      </c>
      <c r="G1768">
        <f t="shared" ca="1" si="338"/>
        <v>0.85226632422079152</v>
      </c>
      <c r="H1768" s="19">
        <f t="shared" ca="1" si="339"/>
        <v>171386</v>
      </c>
      <c r="I1768">
        <f t="shared" ca="1" si="340"/>
        <v>162816.70000000001</v>
      </c>
      <c r="J1768" s="19">
        <f t="shared" ca="1" si="340"/>
        <v>154675.86500000002</v>
      </c>
      <c r="K1768">
        <f t="shared" ca="1" si="340"/>
        <v>146942.07175000003</v>
      </c>
      <c r="L1768" s="19">
        <f t="shared" ca="1" si="341"/>
        <v>146942.07175000003</v>
      </c>
      <c r="M1768" s="20">
        <f t="shared" si="342"/>
        <v>5000</v>
      </c>
      <c r="N1768">
        <f t="shared" si="343"/>
        <v>4800</v>
      </c>
      <c r="O1768" s="20">
        <f t="shared" si="343"/>
        <v>4608</v>
      </c>
      <c r="P1768">
        <f t="shared" si="343"/>
        <v>4423.68</v>
      </c>
      <c r="Q1768" s="20">
        <f t="shared" si="337"/>
        <v>4246.7328000000007</v>
      </c>
      <c r="R1768" s="21">
        <f t="shared" ca="1" si="344"/>
        <v>856930000</v>
      </c>
      <c r="S1768">
        <f t="shared" ca="1" si="345"/>
        <v>781520160</v>
      </c>
      <c r="T1768" s="21">
        <f t="shared" ca="1" si="346"/>
        <v>712746385.92000008</v>
      </c>
      <c r="U1768">
        <f t="shared" ca="1" si="347"/>
        <v>650024703.95904016</v>
      </c>
      <c r="V1768" s="21">
        <f t="shared" ca="1" si="348"/>
        <v>624023715.80067861</v>
      </c>
      <c r="W1768" s="17">
        <f t="shared" ca="1" si="349"/>
        <v>586644167.91225719</v>
      </c>
    </row>
    <row r="1769" spans="6:23" x14ac:dyDescent="0.3">
      <c r="F1769">
        <v>1767</v>
      </c>
      <c r="G1769">
        <f t="shared" ca="1" si="338"/>
        <v>0.54839855753090028</v>
      </c>
      <c r="H1769" s="19">
        <f t="shared" ca="1" si="339"/>
        <v>143648</v>
      </c>
      <c r="I1769">
        <f t="shared" ca="1" si="340"/>
        <v>136465.60000000001</v>
      </c>
      <c r="J1769" s="19">
        <f t="shared" ca="1" si="340"/>
        <v>129642.32</v>
      </c>
      <c r="K1769">
        <f t="shared" ca="1" si="340"/>
        <v>123160.20400000001</v>
      </c>
      <c r="L1769" s="19">
        <f t="shared" ca="1" si="341"/>
        <v>123160.20400000001</v>
      </c>
      <c r="M1769" s="20">
        <f t="shared" si="342"/>
        <v>5000</v>
      </c>
      <c r="N1769">
        <f t="shared" si="343"/>
        <v>4800</v>
      </c>
      <c r="O1769" s="20">
        <f t="shared" si="343"/>
        <v>4608</v>
      </c>
      <c r="P1769">
        <f t="shared" si="343"/>
        <v>4423.68</v>
      </c>
      <c r="Q1769" s="20">
        <f t="shared" si="337"/>
        <v>4246.7328000000007</v>
      </c>
      <c r="R1769" s="21">
        <f t="shared" ca="1" si="344"/>
        <v>718240000</v>
      </c>
      <c r="S1769">
        <f t="shared" ca="1" si="345"/>
        <v>655034880</v>
      </c>
      <c r="T1769" s="21">
        <f t="shared" ca="1" si="346"/>
        <v>597391810.56000006</v>
      </c>
      <c r="U1769">
        <f t="shared" ca="1" si="347"/>
        <v>544821331.23072004</v>
      </c>
      <c r="V1769" s="21">
        <f t="shared" ca="1" si="348"/>
        <v>523028477.98149133</v>
      </c>
      <c r="W1769" s="17">
        <f t="shared" ca="1" si="349"/>
        <v>184192766.22512913</v>
      </c>
    </row>
    <row r="1770" spans="6:23" x14ac:dyDescent="0.3">
      <c r="F1770">
        <v>1768</v>
      </c>
      <c r="G1770">
        <f t="shared" ca="1" si="338"/>
        <v>0.30380645817636931</v>
      </c>
      <c r="H1770" s="19">
        <f t="shared" ca="1" si="339"/>
        <v>124595</v>
      </c>
      <c r="I1770">
        <f t="shared" ca="1" si="340"/>
        <v>118365.25</v>
      </c>
      <c r="J1770" s="19">
        <f t="shared" ca="1" si="340"/>
        <v>112446.9875</v>
      </c>
      <c r="K1770">
        <f t="shared" ca="1" si="340"/>
        <v>106824.638125</v>
      </c>
      <c r="L1770" s="19">
        <f t="shared" ca="1" si="341"/>
        <v>106824.638125</v>
      </c>
      <c r="M1770" s="20">
        <f t="shared" si="342"/>
        <v>5000</v>
      </c>
      <c r="N1770">
        <f t="shared" si="343"/>
        <v>4800</v>
      </c>
      <c r="O1770" s="20">
        <f t="shared" si="343"/>
        <v>4608</v>
      </c>
      <c r="P1770">
        <f t="shared" si="343"/>
        <v>4423.68</v>
      </c>
      <c r="Q1770" s="20">
        <f t="shared" si="337"/>
        <v>4246.7328000000007</v>
      </c>
      <c r="R1770" s="21">
        <f t="shared" ca="1" si="344"/>
        <v>622975000</v>
      </c>
      <c r="S1770">
        <f t="shared" ca="1" si="345"/>
        <v>568153200</v>
      </c>
      <c r="T1770" s="21">
        <f t="shared" ca="1" si="346"/>
        <v>518155718.40000004</v>
      </c>
      <c r="U1770">
        <f t="shared" ca="1" si="347"/>
        <v>472558015.18080002</v>
      </c>
      <c r="V1770" s="21">
        <f t="shared" ca="1" si="348"/>
        <v>453655694.57356805</v>
      </c>
      <c r="W1770" s="17">
        <f t="shared" ca="1" si="349"/>
        <v>-92247732.597600222</v>
      </c>
    </row>
    <row r="1771" spans="6:23" x14ac:dyDescent="0.3">
      <c r="F1771">
        <v>1769</v>
      </c>
      <c r="G1771">
        <f t="shared" ca="1" si="338"/>
        <v>0.80592885047939633</v>
      </c>
      <c r="H1771" s="19">
        <f t="shared" ca="1" si="339"/>
        <v>165890</v>
      </c>
      <c r="I1771">
        <f t="shared" ca="1" si="340"/>
        <v>157595.5</v>
      </c>
      <c r="J1771" s="19">
        <f t="shared" ca="1" si="340"/>
        <v>149715.72500000001</v>
      </c>
      <c r="K1771">
        <f t="shared" ca="1" si="340"/>
        <v>142229.93875</v>
      </c>
      <c r="L1771" s="19">
        <f t="shared" ca="1" si="341"/>
        <v>142229.93875</v>
      </c>
      <c r="M1771" s="20">
        <f t="shared" si="342"/>
        <v>5000</v>
      </c>
      <c r="N1771">
        <f t="shared" si="343"/>
        <v>4800</v>
      </c>
      <c r="O1771" s="20">
        <f t="shared" si="343"/>
        <v>4608</v>
      </c>
      <c r="P1771">
        <f t="shared" si="343"/>
        <v>4423.68</v>
      </c>
      <c r="Q1771" s="20">
        <f t="shared" si="337"/>
        <v>4246.7328000000007</v>
      </c>
      <c r="R1771" s="21">
        <f t="shared" ca="1" si="344"/>
        <v>829450000</v>
      </c>
      <c r="S1771">
        <f t="shared" ca="1" si="345"/>
        <v>756458400</v>
      </c>
      <c r="T1771" s="21">
        <f t="shared" ca="1" si="346"/>
        <v>689890060.80000007</v>
      </c>
      <c r="U1771">
        <f t="shared" ca="1" si="347"/>
        <v>629179735.4496001</v>
      </c>
      <c r="V1771" s="21">
        <f t="shared" ca="1" si="348"/>
        <v>604012546.03161609</v>
      </c>
      <c r="W1771" s="17">
        <f t="shared" ca="1" si="349"/>
        <v>506902553.38805056</v>
      </c>
    </row>
    <row r="1772" spans="6:23" x14ac:dyDescent="0.3">
      <c r="F1772">
        <v>1770</v>
      </c>
      <c r="G1772">
        <f t="shared" ca="1" si="338"/>
        <v>0.87772237869476721</v>
      </c>
      <c r="H1772" s="19">
        <f t="shared" ca="1" si="339"/>
        <v>174910</v>
      </c>
      <c r="I1772">
        <f t="shared" ca="1" si="340"/>
        <v>166164.5</v>
      </c>
      <c r="J1772" s="19">
        <f t="shared" ca="1" si="340"/>
        <v>157856.27499999999</v>
      </c>
      <c r="K1772">
        <f t="shared" ca="1" si="340"/>
        <v>149963.46124999999</v>
      </c>
      <c r="L1772" s="19">
        <f t="shared" ca="1" si="341"/>
        <v>149963.46124999999</v>
      </c>
      <c r="M1772" s="20">
        <f t="shared" si="342"/>
        <v>5000</v>
      </c>
      <c r="N1772">
        <f t="shared" si="343"/>
        <v>4800</v>
      </c>
      <c r="O1772" s="20">
        <f t="shared" si="343"/>
        <v>4608</v>
      </c>
      <c r="P1772">
        <f t="shared" si="343"/>
        <v>4423.68</v>
      </c>
      <c r="Q1772" s="20">
        <f t="shared" si="337"/>
        <v>4246.7328000000007</v>
      </c>
      <c r="R1772" s="21">
        <f t="shared" ca="1" si="344"/>
        <v>874550000</v>
      </c>
      <c r="S1772">
        <f t="shared" ca="1" si="345"/>
        <v>797589600</v>
      </c>
      <c r="T1772" s="21">
        <f t="shared" ca="1" si="346"/>
        <v>727401715.19999993</v>
      </c>
      <c r="U1772">
        <f t="shared" ca="1" si="347"/>
        <v>663390364.26240003</v>
      </c>
      <c r="V1772" s="21">
        <f t="shared" ca="1" si="348"/>
        <v>636854749.69190407</v>
      </c>
      <c r="W1772" s="17">
        <f t="shared" ca="1" si="349"/>
        <v>637773980.42741489</v>
      </c>
    </row>
    <row r="1773" spans="6:23" x14ac:dyDescent="0.3">
      <c r="F1773">
        <v>1771</v>
      </c>
      <c r="G1773">
        <f t="shared" ca="1" si="338"/>
        <v>0.48379188909190252</v>
      </c>
      <c r="H1773" s="19">
        <f t="shared" ca="1" si="339"/>
        <v>138781</v>
      </c>
      <c r="I1773">
        <f t="shared" ca="1" si="340"/>
        <v>131841.95000000001</v>
      </c>
      <c r="J1773" s="19">
        <f t="shared" ca="1" si="340"/>
        <v>125249.85250000001</v>
      </c>
      <c r="K1773">
        <f t="shared" ca="1" si="340"/>
        <v>118987.35987500001</v>
      </c>
      <c r="L1773" s="19">
        <f t="shared" ca="1" si="341"/>
        <v>118987.35987500001</v>
      </c>
      <c r="M1773" s="20">
        <f t="shared" si="342"/>
        <v>5000</v>
      </c>
      <c r="N1773">
        <f t="shared" si="343"/>
        <v>4800</v>
      </c>
      <c r="O1773" s="20">
        <f t="shared" si="343"/>
        <v>4608</v>
      </c>
      <c r="P1773">
        <f t="shared" si="343"/>
        <v>4423.68</v>
      </c>
      <c r="Q1773" s="20">
        <f t="shared" si="337"/>
        <v>4246.7328000000007</v>
      </c>
      <c r="R1773" s="21">
        <f t="shared" ca="1" si="344"/>
        <v>693905000</v>
      </c>
      <c r="S1773">
        <f t="shared" ca="1" si="345"/>
        <v>632841360</v>
      </c>
      <c r="T1773" s="21">
        <f t="shared" ca="1" si="346"/>
        <v>577151320.32000005</v>
      </c>
      <c r="U1773">
        <f t="shared" ca="1" si="347"/>
        <v>526362004.13184005</v>
      </c>
      <c r="V1773" s="21">
        <f t="shared" ca="1" si="348"/>
        <v>505307523.9665665</v>
      </c>
      <c r="W1773" s="17">
        <f t="shared" ca="1" si="349"/>
        <v>113577329.92794633</v>
      </c>
    </row>
    <row r="1774" spans="6:23" x14ac:dyDescent="0.3">
      <c r="F1774">
        <v>1772</v>
      </c>
      <c r="G1774">
        <f t="shared" ca="1" si="338"/>
        <v>0.3850890181313269</v>
      </c>
      <c r="H1774" s="19">
        <f t="shared" ca="1" si="339"/>
        <v>131236</v>
      </c>
      <c r="I1774">
        <f t="shared" ca="1" si="340"/>
        <v>124674.2</v>
      </c>
      <c r="J1774" s="19">
        <f t="shared" ca="1" si="340"/>
        <v>118440.48999999999</v>
      </c>
      <c r="K1774">
        <f t="shared" ca="1" si="340"/>
        <v>112518.46549999999</v>
      </c>
      <c r="L1774" s="19">
        <f t="shared" ca="1" si="341"/>
        <v>112518.46549999999</v>
      </c>
      <c r="M1774" s="20">
        <f t="shared" si="342"/>
        <v>5000</v>
      </c>
      <c r="N1774">
        <f t="shared" si="343"/>
        <v>4800</v>
      </c>
      <c r="O1774" s="20">
        <f t="shared" si="343"/>
        <v>4608</v>
      </c>
      <c r="P1774">
        <f t="shared" si="343"/>
        <v>4423.68</v>
      </c>
      <c r="Q1774" s="20">
        <f t="shared" si="337"/>
        <v>4246.7328000000007</v>
      </c>
      <c r="R1774" s="21">
        <f t="shared" ca="1" si="344"/>
        <v>656180000</v>
      </c>
      <c r="S1774">
        <f t="shared" ca="1" si="345"/>
        <v>598436160</v>
      </c>
      <c r="T1774" s="21">
        <f t="shared" ca="1" si="346"/>
        <v>545773777.91999996</v>
      </c>
      <c r="U1774">
        <f t="shared" ca="1" si="347"/>
        <v>497745685.46303999</v>
      </c>
      <c r="V1774" s="21">
        <f t="shared" ca="1" si="348"/>
        <v>477835858.04451841</v>
      </c>
      <c r="W1774" s="17">
        <f t="shared" ca="1" si="349"/>
        <v>4106718.2858166695</v>
      </c>
    </row>
    <row r="1775" spans="6:23" x14ac:dyDescent="0.3">
      <c r="F1775">
        <v>1773</v>
      </c>
      <c r="G1775">
        <f t="shared" ca="1" si="338"/>
        <v>0.38272357465767048</v>
      </c>
      <c r="H1775" s="19">
        <f t="shared" ca="1" si="339"/>
        <v>131050</v>
      </c>
      <c r="I1775">
        <f t="shared" ca="1" si="340"/>
        <v>124497.5</v>
      </c>
      <c r="J1775" s="19">
        <f t="shared" ca="1" si="340"/>
        <v>118272.625</v>
      </c>
      <c r="K1775">
        <f t="shared" ca="1" si="340"/>
        <v>112358.99374999999</v>
      </c>
      <c r="L1775" s="19">
        <f t="shared" ca="1" si="341"/>
        <v>112358.99374999999</v>
      </c>
      <c r="M1775" s="20">
        <f t="shared" si="342"/>
        <v>5000</v>
      </c>
      <c r="N1775">
        <f t="shared" si="343"/>
        <v>4800</v>
      </c>
      <c r="O1775" s="20">
        <f t="shared" si="343"/>
        <v>4608</v>
      </c>
      <c r="P1775">
        <f t="shared" si="343"/>
        <v>4423.68</v>
      </c>
      <c r="Q1775" s="20">
        <f t="shared" si="337"/>
        <v>4246.7328000000007</v>
      </c>
      <c r="R1775" s="21">
        <f t="shared" ca="1" si="344"/>
        <v>655250000</v>
      </c>
      <c r="S1775">
        <f t="shared" ca="1" si="345"/>
        <v>597588000</v>
      </c>
      <c r="T1775" s="21">
        <f t="shared" ca="1" si="346"/>
        <v>545000256</v>
      </c>
      <c r="U1775">
        <f t="shared" ca="1" si="347"/>
        <v>497040233.472</v>
      </c>
      <c r="V1775" s="21">
        <f t="shared" ca="1" si="348"/>
        <v>477158624.13312006</v>
      </c>
      <c r="W1775" s="17">
        <f t="shared" ca="1" si="349"/>
        <v>1408039.1916565895</v>
      </c>
    </row>
    <row r="1776" spans="6:23" x14ac:dyDescent="0.3">
      <c r="F1776">
        <v>1774</v>
      </c>
      <c r="G1776">
        <f t="shared" ca="1" si="338"/>
        <v>4.1811402519674967E-2</v>
      </c>
      <c r="H1776" s="19">
        <f t="shared" ca="1" si="339"/>
        <v>88099</v>
      </c>
      <c r="I1776">
        <f t="shared" ca="1" si="340"/>
        <v>83694.05</v>
      </c>
      <c r="J1776" s="19">
        <f t="shared" ca="1" si="340"/>
        <v>79509.347500000003</v>
      </c>
      <c r="K1776">
        <f t="shared" ca="1" si="340"/>
        <v>75533.880124999996</v>
      </c>
      <c r="L1776" s="19">
        <f t="shared" ca="1" si="341"/>
        <v>75533.880124999996</v>
      </c>
      <c r="M1776" s="20">
        <f t="shared" si="342"/>
        <v>5000</v>
      </c>
      <c r="N1776">
        <f t="shared" si="343"/>
        <v>4800</v>
      </c>
      <c r="O1776" s="20">
        <f t="shared" si="343"/>
        <v>4608</v>
      </c>
      <c r="P1776">
        <f t="shared" si="343"/>
        <v>4423.68</v>
      </c>
      <c r="Q1776" s="20">
        <f t="shared" si="337"/>
        <v>4246.7328000000007</v>
      </c>
      <c r="R1776" s="21">
        <f t="shared" ca="1" si="344"/>
        <v>440495000</v>
      </c>
      <c r="S1776">
        <f t="shared" ca="1" si="345"/>
        <v>401731440</v>
      </c>
      <c r="T1776" s="21">
        <f t="shared" ca="1" si="346"/>
        <v>366379073.28000003</v>
      </c>
      <c r="U1776">
        <f t="shared" ca="1" si="347"/>
        <v>334137714.83135998</v>
      </c>
      <c r="V1776" s="21">
        <f t="shared" ca="1" si="348"/>
        <v>320772206.23810565</v>
      </c>
      <c r="W1776" s="17">
        <f t="shared" ca="1" si="349"/>
        <v>-621769196.14844871</v>
      </c>
    </row>
    <row r="1777" spans="6:23" x14ac:dyDescent="0.3">
      <c r="F1777">
        <v>1775</v>
      </c>
      <c r="G1777">
        <f t="shared" ca="1" si="338"/>
        <v>0.19583875957571317</v>
      </c>
      <c r="H1777" s="19">
        <f t="shared" ca="1" si="339"/>
        <v>114303</v>
      </c>
      <c r="I1777">
        <f t="shared" ca="1" si="340"/>
        <v>108587.85</v>
      </c>
      <c r="J1777" s="19">
        <f t="shared" ca="1" si="340"/>
        <v>103158.4575</v>
      </c>
      <c r="K1777">
        <f t="shared" ca="1" si="340"/>
        <v>98000.534625</v>
      </c>
      <c r="L1777" s="19">
        <f t="shared" ca="1" si="341"/>
        <v>98000.534625</v>
      </c>
      <c r="M1777" s="20">
        <f t="shared" si="342"/>
        <v>5000</v>
      </c>
      <c r="N1777">
        <f t="shared" si="343"/>
        <v>4800</v>
      </c>
      <c r="O1777" s="20">
        <f t="shared" si="343"/>
        <v>4608</v>
      </c>
      <c r="P1777">
        <f t="shared" si="343"/>
        <v>4423.68</v>
      </c>
      <c r="Q1777" s="20">
        <f t="shared" si="337"/>
        <v>4246.7328000000007</v>
      </c>
      <c r="R1777" s="21">
        <f t="shared" ca="1" si="344"/>
        <v>571515000</v>
      </c>
      <c r="S1777">
        <f t="shared" ca="1" si="345"/>
        <v>521221680</v>
      </c>
      <c r="T1777" s="21">
        <f t="shared" ca="1" si="346"/>
        <v>475354172.16000003</v>
      </c>
      <c r="U1777">
        <f t="shared" ca="1" si="347"/>
        <v>433523005.00992</v>
      </c>
      <c r="V1777" s="21">
        <f t="shared" ca="1" si="348"/>
        <v>416182084.80952328</v>
      </c>
      <c r="W1777" s="17">
        <f t="shared" ca="1" si="349"/>
        <v>-241574642.4744451</v>
      </c>
    </row>
    <row r="1778" spans="6:23" x14ac:dyDescent="0.3">
      <c r="F1778">
        <v>1776</v>
      </c>
      <c r="G1778">
        <f t="shared" ca="1" si="338"/>
        <v>0.92663492475271247</v>
      </c>
      <c r="H1778" s="19">
        <f t="shared" ca="1" si="339"/>
        <v>183535</v>
      </c>
      <c r="I1778">
        <f t="shared" ca="1" si="340"/>
        <v>174358.25</v>
      </c>
      <c r="J1778" s="19">
        <f t="shared" ca="1" si="340"/>
        <v>165640.33749999999</v>
      </c>
      <c r="K1778">
        <f t="shared" ca="1" si="340"/>
        <v>157358.32062499999</v>
      </c>
      <c r="L1778" s="19">
        <f t="shared" ca="1" si="341"/>
        <v>157358.32062499999</v>
      </c>
      <c r="M1778" s="20">
        <f t="shared" si="342"/>
        <v>5000</v>
      </c>
      <c r="N1778">
        <f t="shared" si="343"/>
        <v>4800</v>
      </c>
      <c r="O1778" s="20">
        <f t="shared" si="343"/>
        <v>4608</v>
      </c>
      <c r="P1778">
        <f t="shared" si="343"/>
        <v>4423.68</v>
      </c>
      <c r="Q1778" s="20">
        <f t="shared" si="337"/>
        <v>4246.7328000000007</v>
      </c>
      <c r="R1778" s="21">
        <f t="shared" ca="1" si="344"/>
        <v>917675000</v>
      </c>
      <c r="S1778">
        <f t="shared" ca="1" si="345"/>
        <v>836919600</v>
      </c>
      <c r="T1778" s="21">
        <f t="shared" ca="1" si="346"/>
        <v>763270675.19999993</v>
      </c>
      <c r="U1778">
        <f t="shared" ca="1" si="347"/>
        <v>696102855.78240001</v>
      </c>
      <c r="V1778" s="21">
        <f t="shared" ca="1" si="348"/>
        <v>668258741.55110407</v>
      </c>
      <c r="W1778" s="17">
        <f t="shared" ca="1" si="349"/>
        <v>762914341.64853668</v>
      </c>
    </row>
    <row r="1779" spans="6:23" x14ac:dyDescent="0.3">
      <c r="F1779">
        <v>1777</v>
      </c>
      <c r="G1779">
        <f t="shared" ca="1" si="338"/>
        <v>0.89545350834386528</v>
      </c>
      <c r="H1779" s="19">
        <f t="shared" ca="1" si="339"/>
        <v>177682</v>
      </c>
      <c r="I1779">
        <f t="shared" ca="1" si="340"/>
        <v>168797.9</v>
      </c>
      <c r="J1779" s="19">
        <f t="shared" ca="1" si="340"/>
        <v>160358.005</v>
      </c>
      <c r="K1779">
        <f t="shared" ca="1" si="340"/>
        <v>152340.10475</v>
      </c>
      <c r="L1779" s="19">
        <f t="shared" ca="1" si="341"/>
        <v>152340.10475</v>
      </c>
      <c r="M1779" s="20">
        <f t="shared" si="342"/>
        <v>5000</v>
      </c>
      <c r="N1779">
        <f t="shared" si="343"/>
        <v>4800</v>
      </c>
      <c r="O1779" s="20">
        <f t="shared" si="343"/>
        <v>4608</v>
      </c>
      <c r="P1779">
        <f t="shared" si="343"/>
        <v>4423.68</v>
      </c>
      <c r="Q1779" s="20">
        <f t="shared" si="337"/>
        <v>4246.7328000000007</v>
      </c>
      <c r="R1779" s="21">
        <f t="shared" ca="1" si="344"/>
        <v>888410000</v>
      </c>
      <c r="S1779">
        <f t="shared" ca="1" si="345"/>
        <v>810229920</v>
      </c>
      <c r="T1779" s="21">
        <f t="shared" ca="1" si="346"/>
        <v>738929687.03999996</v>
      </c>
      <c r="U1779">
        <f t="shared" ca="1" si="347"/>
        <v>673903874.58047998</v>
      </c>
      <c r="V1779" s="21">
        <f t="shared" ca="1" si="348"/>
        <v>646947719.59726095</v>
      </c>
      <c r="W1779" s="17">
        <f t="shared" ca="1" si="349"/>
        <v>677993004.34682989</v>
      </c>
    </row>
    <row r="1780" spans="6:23" x14ac:dyDescent="0.3">
      <c r="F1780">
        <v>1778</v>
      </c>
      <c r="G1780">
        <f t="shared" ca="1" si="338"/>
        <v>0.80542508299429161</v>
      </c>
      <c r="H1780" s="19">
        <f t="shared" ca="1" si="339"/>
        <v>165835</v>
      </c>
      <c r="I1780">
        <f t="shared" ca="1" si="340"/>
        <v>157543.25</v>
      </c>
      <c r="J1780" s="19">
        <f t="shared" ca="1" si="340"/>
        <v>149666.08749999999</v>
      </c>
      <c r="K1780">
        <f t="shared" ca="1" si="340"/>
        <v>142182.78312499999</v>
      </c>
      <c r="L1780" s="19">
        <f t="shared" ca="1" si="341"/>
        <v>142182.78312499999</v>
      </c>
      <c r="M1780" s="20">
        <f t="shared" si="342"/>
        <v>5000</v>
      </c>
      <c r="N1780">
        <f t="shared" si="343"/>
        <v>4800</v>
      </c>
      <c r="O1780" s="20">
        <f t="shared" si="343"/>
        <v>4608</v>
      </c>
      <c r="P1780">
        <f t="shared" si="343"/>
        <v>4423.68</v>
      </c>
      <c r="Q1780" s="20">
        <f t="shared" si="337"/>
        <v>4246.7328000000007</v>
      </c>
      <c r="R1780" s="21">
        <f t="shared" ca="1" si="344"/>
        <v>829175000</v>
      </c>
      <c r="S1780">
        <f t="shared" ca="1" si="345"/>
        <v>756207600</v>
      </c>
      <c r="T1780" s="21">
        <f t="shared" ca="1" si="346"/>
        <v>689661331.19999993</v>
      </c>
      <c r="U1780">
        <f t="shared" ca="1" si="347"/>
        <v>628971134.05439997</v>
      </c>
      <c r="V1780" s="21">
        <f t="shared" ca="1" si="348"/>
        <v>603812288.69222403</v>
      </c>
      <c r="W1780" s="17">
        <f t="shared" ca="1" si="349"/>
        <v>506104556.88171244</v>
      </c>
    </row>
    <row r="1781" spans="6:23" x14ac:dyDescent="0.3">
      <c r="F1781">
        <v>1779</v>
      </c>
      <c r="G1781">
        <f t="shared" ca="1" si="338"/>
        <v>0.13193594983090329</v>
      </c>
      <c r="H1781" s="19">
        <f t="shared" ca="1" si="339"/>
        <v>106481</v>
      </c>
      <c r="I1781">
        <f t="shared" ca="1" si="340"/>
        <v>101156.95</v>
      </c>
      <c r="J1781" s="19">
        <f t="shared" ca="1" si="340"/>
        <v>96099.102499999994</v>
      </c>
      <c r="K1781">
        <f t="shared" ca="1" si="340"/>
        <v>91294.147375</v>
      </c>
      <c r="L1781" s="19">
        <f t="shared" ca="1" si="341"/>
        <v>91294.147375</v>
      </c>
      <c r="M1781" s="20">
        <f t="shared" si="342"/>
        <v>5000</v>
      </c>
      <c r="N1781">
        <f t="shared" si="343"/>
        <v>4800</v>
      </c>
      <c r="O1781" s="20">
        <f t="shared" si="343"/>
        <v>4608</v>
      </c>
      <c r="P1781">
        <f t="shared" si="343"/>
        <v>4423.68</v>
      </c>
      <c r="Q1781" s="20">
        <f t="shared" si="337"/>
        <v>4246.7328000000007</v>
      </c>
      <c r="R1781" s="21">
        <f t="shared" ca="1" si="344"/>
        <v>532405000</v>
      </c>
      <c r="S1781">
        <f t="shared" ca="1" si="345"/>
        <v>485553360</v>
      </c>
      <c r="T1781" s="21">
        <f t="shared" ca="1" si="346"/>
        <v>442824664.31999999</v>
      </c>
      <c r="U1781">
        <f t="shared" ca="1" si="347"/>
        <v>403856093.85984004</v>
      </c>
      <c r="V1781" s="21">
        <f t="shared" ca="1" si="348"/>
        <v>387701850.10544646</v>
      </c>
      <c r="W1781" s="17">
        <f t="shared" ca="1" si="349"/>
        <v>-355064254.70303845</v>
      </c>
    </row>
    <row r="1782" spans="6:23" x14ac:dyDescent="0.3">
      <c r="F1782">
        <v>1780</v>
      </c>
      <c r="G1782">
        <f t="shared" ca="1" si="338"/>
        <v>0.42928846866862957</v>
      </c>
      <c r="H1782" s="19">
        <f t="shared" ca="1" si="339"/>
        <v>134654</v>
      </c>
      <c r="I1782">
        <f t="shared" ca="1" si="340"/>
        <v>127921.3</v>
      </c>
      <c r="J1782" s="19">
        <f t="shared" ca="1" si="340"/>
        <v>121525.235</v>
      </c>
      <c r="K1782">
        <f t="shared" ca="1" si="340"/>
        <v>115448.97325</v>
      </c>
      <c r="L1782" s="19">
        <f t="shared" ca="1" si="341"/>
        <v>115448.97325</v>
      </c>
      <c r="M1782" s="20">
        <f t="shared" si="342"/>
        <v>5000</v>
      </c>
      <c r="N1782">
        <f t="shared" si="343"/>
        <v>4800</v>
      </c>
      <c r="O1782" s="20">
        <f t="shared" si="343"/>
        <v>4608</v>
      </c>
      <c r="P1782">
        <f t="shared" si="343"/>
        <v>4423.68</v>
      </c>
      <c r="Q1782" s="20">
        <f t="shared" si="337"/>
        <v>4246.7328000000007</v>
      </c>
      <c r="R1782" s="21">
        <f t="shared" ca="1" si="344"/>
        <v>673270000</v>
      </c>
      <c r="S1782">
        <f t="shared" ca="1" si="345"/>
        <v>614022240</v>
      </c>
      <c r="T1782" s="21">
        <f t="shared" ca="1" si="346"/>
        <v>559988282.88</v>
      </c>
      <c r="U1782">
        <f t="shared" ca="1" si="347"/>
        <v>510709313.98655999</v>
      </c>
      <c r="V1782" s="21">
        <f t="shared" ca="1" si="348"/>
        <v>490280941.42709768</v>
      </c>
      <c r="W1782" s="17">
        <f t="shared" ca="1" si="349"/>
        <v>53698573.897851229</v>
      </c>
    </row>
    <row r="1783" spans="6:23" x14ac:dyDescent="0.3">
      <c r="F1783">
        <v>1781</v>
      </c>
      <c r="G1783">
        <f t="shared" ca="1" si="338"/>
        <v>0.23201714360164982</v>
      </c>
      <c r="H1783" s="19">
        <f t="shared" ca="1" si="339"/>
        <v>118033</v>
      </c>
      <c r="I1783">
        <f t="shared" ca="1" si="340"/>
        <v>112131.35</v>
      </c>
      <c r="J1783" s="19">
        <f t="shared" ca="1" si="340"/>
        <v>106524.7825</v>
      </c>
      <c r="K1783">
        <f t="shared" ca="1" si="340"/>
        <v>101198.54337500001</v>
      </c>
      <c r="L1783" s="19">
        <f t="shared" ca="1" si="341"/>
        <v>101198.54337500001</v>
      </c>
      <c r="M1783" s="20">
        <f t="shared" si="342"/>
        <v>5000</v>
      </c>
      <c r="N1783">
        <f t="shared" si="343"/>
        <v>4800</v>
      </c>
      <c r="O1783" s="20">
        <f t="shared" si="343"/>
        <v>4608</v>
      </c>
      <c r="P1783">
        <f t="shared" si="343"/>
        <v>4423.68</v>
      </c>
      <c r="Q1783" s="20">
        <f t="shared" si="337"/>
        <v>4246.7328000000007</v>
      </c>
      <c r="R1783" s="21">
        <f t="shared" ca="1" si="344"/>
        <v>590165000</v>
      </c>
      <c r="S1783">
        <f t="shared" ca="1" si="345"/>
        <v>538230480</v>
      </c>
      <c r="T1783" s="21">
        <f t="shared" ca="1" si="346"/>
        <v>490866197.75999999</v>
      </c>
      <c r="U1783">
        <f t="shared" ca="1" si="347"/>
        <v>447669972.35712004</v>
      </c>
      <c r="V1783" s="21">
        <f t="shared" ca="1" si="348"/>
        <v>429763173.46283531</v>
      </c>
      <c r="W1783" s="17">
        <f t="shared" ca="1" si="349"/>
        <v>-187455970.31736827</v>
      </c>
    </row>
    <row r="1784" spans="6:23" x14ac:dyDescent="0.3">
      <c r="F1784">
        <v>1782</v>
      </c>
      <c r="G1784">
        <f t="shared" ca="1" si="338"/>
        <v>0.22026332585113939</v>
      </c>
      <c r="H1784" s="19">
        <f t="shared" ca="1" si="339"/>
        <v>116861</v>
      </c>
      <c r="I1784">
        <f t="shared" ca="1" si="340"/>
        <v>111017.95</v>
      </c>
      <c r="J1784" s="19">
        <f t="shared" ca="1" si="340"/>
        <v>105467.05249999999</v>
      </c>
      <c r="K1784">
        <f t="shared" ca="1" si="340"/>
        <v>100193.69987499999</v>
      </c>
      <c r="L1784" s="19">
        <f t="shared" ca="1" si="341"/>
        <v>100193.69987499999</v>
      </c>
      <c r="M1784" s="20">
        <f t="shared" si="342"/>
        <v>5000</v>
      </c>
      <c r="N1784">
        <f t="shared" si="343"/>
        <v>4800</v>
      </c>
      <c r="O1784" s="20">
        <f t="shared" si="343"/>
        <v>4608</v>
      </c>
      <c r="P1784">
        <f t="shared" si="343"/>
        <v>4423.68</v>
      </c>
      <c r="Q1784" s="20">
        <f t="shared" si="337"/>
        <v>4246.7328000000007</v>
      </c>
      <c r="R1784" s="21">
        <f t="shared" ca="1" si="344"/>
        <v>584305000</v>
      </c>
      <c r="S1784">
        <f t="shared" ca="1" si="345"/>
        <v>532886160</v>
      </c>
      <c r="T1784" s="21">
        <f t="shared" ca="1" si="346"/>
        <v>485992177.91999996</v>
      </c>
      <c r="U1784">
        <f t="shared" ca="1" si="347"/>
        <v>443224866.26304001</v>
      </c>
      <c r="V1784" s="21">
        <f t="shared" ca="1" si="348"/>
        <v>425495871.61251843</v>
      </c>
      <c r="W1784" s="17">
        <f t="shared" ca="1" si="349"/>
        <v>-204460550.4160533</v>
      </c>
    </row>
    <row r="1785" spans="6:23" x14ac:dyDescent="0.3">
      <c r="F1785">
        <v>1783</v>
      </c>
      <c r="G1785">
        <f t="shared" ca="1" si="338"/>
        <v>0.46661672509409324</v>
      </c>
      <c r="H1785" s="19">
        <f t="shared" ca="1" si="339"/>
        <v>137487</v>
      </c>
      <c r="I1785">
        <f t="shared" ca="1" si="340"/>
        <v>130612.65</v>
      </c>
      <c r="J1785" s="19">
        <f t="shared" ca="1" si="340"/>
        <v>124082.01749999999</v>
      </c>
      <c r="K1785">
        <f t="shared" ca="1" si="340"/>
        <v>117877.91662499998</v>
      </c>
      <c r="L1785" s="19">
        <f t="shared" ca="1" si="341"/>
        <v>117877.91662499998</v>
      </c>
      <c r="M1785" s="20">
        <f t="shared" si="342"/>
        <v>5000</v>
      </c>
      <c r="N1785">
        <f t="shared" si="343"/>
        <v>4800</v>
      </c>
      <c r="O1785" s="20">
        <f t="shared" si="343"/>
        <v>4608</v>
      </c>
      <c r="P1785">
        <f t="shared" si="343"/>
        <v>4423.68</v>
      </c>
      <c r="Q1785" s="20">
        <f t="shared" si="337"/>
        <v>4246.7328000000007</v>
      </c>
      <c r="R1785" s="21">
        <f t="shared" ca="1" si="344"/>
        <v>687435000</v>
      </c>
      <c r="S1785">
        <f t="shared" ca="1" si="345"/>
        <v>626940720</v>
      </c>
      <c r="T1785" s="21">
        <f t="shared" ca="1" si="346"/>
        <v>571769936.63999999</v>
      </c>
      <c r="U1785">
        <f t="shared" ca="1" si="347"/>
        <v>521454182.21567994</v>
      </c>
      <c r="V1785" s="21">
        <f t="shared" ca="1" si="348"/>
        <v>500596014.9270528</v>
      </c>
      <c r="W1785" s="17">
        <f t="shared" ca="1" si="349"/>
        <v>94802648.487930775</v>
      </c>
    </row>
    <row r="1786" spans="6:23" x14ac:dyDescent="0.3">
      <c r="F1786">
        <v>1784</v>
      </c>
      <c r="G1786">
        <f t="shared" ca="1" si="338"/>
        <v>0.95009228324787032</v>
      </c>
      <c r="H1786" s="19">
        <f t="shared" ca="1" si="339"/>
        <v>189372</v>
      </c>
      <c r="I1786">
        <f t="shared" ca="1" si="340"/>
        <v>179903.4</v>
      </c>
      <c r="J1786" s="19">
        <f t="shared" ca="1" si="340"/>
        <v>170908.22999999998</v>
      </c>
      <c r="K1786">
        <f t="shared" ca="1" si="340"/>
        <v>162362.81849999999</v>
      </c>
      <c r="L1786" s="19">
        <f t="shared" ca="1" si="341"/>
        <v>162362.81849999999</v>
      </c>
      <c r="M1786" s="20">
        <f t="shared" si="342"/>
        <v>5000</v>
      </c>
      <c r="N1786">
        <f t="shared" si="343"/>
        <v>4800</v>
      </c>
      <c r="O1786" s="20">
        <f t="shared" si="343"/>
        <v>4608</v>
      </c>
      <c r="P1786">
        <f t="shared" si="343"/>
        <v>4423.68</v>
      </c>
      <c r="Q1786" s="20">
        <f t="shared" si="337"/>
        <v>4246.7328000000007</v>
      </c>
      <c r="R1786" s="21">
        <f t="shared" ca="1" si="344"/>
        <v>946860000</v>
      </c>
      <c r="S1786">
        <f t="shared" ca="1" si="345"/>
        <v>863536320</v>
      </c>
      <c r="T1786" s="21">
        <f t="shared" ca="1" si="346"/>
        <v>787545123.83999991</v>
      </c>
      <c r="U1786">
        <f t="shared" ca="1" si="347"/>
        <v>718241152.94208002</v>
      </c>
      <c r="V1786" s="21">
        <f t="shared" ca="1" si="348"/>
        <v>689511506.82439685</v>
      </c>
      <c r="W1786" s="17">
        <f t="shared" ca="1" si="349"/>
        <v>847603534.5120368</v>
      </c>
    </row>
    <row r="1787" spans="6:23" x14ac:dyDescent="0.3">
      <c r="F1787">
        <v>1785</v>
      </c>
      <c r="G1787">
        <f t="shared" ca="1" si="338"/>
        <v>0.27238958973719307</v>
      </c>
      <c r="H1787" s="19">
        <f t="shared" ca="1" si="339"/>
        <v>121832</v>
      </c>
      <c r="I1787">
        <f t="shared" ca="1" si="340"/>
        <v>115740.4</v>
      </c>
      <c r="J1787" s="19">
        <f t="shared" ca="1" si="340"/>
        <v>109953.37999999999</v>
      </c>
      <c r="K1787">
        <f t="shared" ca="1" si="340"/>
        <v>104455.711</v>
      </c>
      <c r="L1787" s="19">
        <f t="shared" ca="1" si="341"/>
        <v>104455.711</v>
      </c>
      <c r="M1787" s="20">
        <f t="shared" si="342"/>
        <v>5000</v>
      </c>
      <c r="N1787">
        <f t="shared" si="343"/>
        <v>4800</v>
      </c>
      <c r="O1787" s="20">
        <f t="shared" si="343"/>
        <v>4608</v>
      </c>
      <c r="P1787">
        <f t="shared" si="343"/>
        <v>4423.68</v>
      </c>
      <c r="Q1787" s="20">
        <f t="shared" si="337"/>
        <v>4246.7328000000007</v>
      </c>
      <c r="R1787" s="21">
        <f t="shared" ca="1" si="344"/>
        <v>609160000</v>
      </c>
      <c r="S1787">
        <f t="shared" ca="1" si="345"/>
        <v>555553920</v>
      </c>
      <c r="T1787" s="21">
        <f t="shared" ca="1" si="346"/>
        <v>506665175.03999996</v>
      </c>
      <c r="U1787">
        <f t="shared" ca="1" si="347"/>
        <v>462078639.63648003</v>
      </c>
      <c r="V1787" s="21">
        <f t="shared" ca="1" si="348"/>
        <v>443595494.05102086</v>
      </c>
      <c r="W1787" s="17">
        <f t="shared" ca="1" si="349"/>
        <v>-132336175.27052331</v>
      </c>
    </row>
    <row r="1788" spans="6:23" x14ac:dyDescent="0.3">
      <c r="F1788">
        <v>1786</v>
      </c>
      <c r="G1788">
        <f t="shared" ca="1" si="338"/>
        <v>0.72267580353257554</v>
      </c>
      <c r="H1788" s="19">
        <f t="shared" ca="1" si="339"/>
        <v>157724</v>
      </c>
      <c r="I1788">
        <f t="shared" ca="1" si="340"/>
        <v>149837.79999999999</v>
      </c>
      <c r="J1788" s="19">
        <f t="shared" ca="1" si="340"/>
        <v>142345.90999999997</v>
      </c>
      <c r="K1788">
        <f t="shared" ca="1" si="340"/>
        <v>135228.61449999997</v>
      </c>
      <c r="L1788" s="19">
        <f t="shared" ca="1" si="341"/>
        <v>135228.61449999997</v>
      </c>
      <c r="M1788" s="20">
        <f t="shared" si="342"/>
        <v>5000</v>
      </c>
      <c r="N1788">
        <f t="shared" si="343"/>
        <v>4800</v>
      </c>
      <c r="O1788" s="20">
        <f t="shared" si="343"/>
        <v>4608</v>
      </c>
      <c r="P1788">
        <f t="shared" si="343"/>
        <v>4423.68</v>
      </c>
      <c r="Q1788" s="20">
        <f t="shared" si="337"/>
        <v>4246.7328000000007</v>
      </c>
      <c r="R1788" s="21">
        <f t="shared" ca="1" si="344"/>
        <v>788620000</v>
      </c>
      <c r="S1788">
        <f t="shared" ca="1" si="345"/>
        <v>719221440</v>
      </c>
      <c r="T1788" s="21">
        <f t="shared" ca="1" si="346"/>
        <v>655929953.27999985</v>
      </c>
      <c r="U1788">
        <f t="shared" ca="1" si="347"/>
        <v>598208117.39135993</v>
      </c>
      <c r="V1788" s="21">
        <f t="shared" ca="1" si="348"/>
        <v>574279792.69570553</v>
      </c>
      <c r="W1788" s="17">
        <f t="shared" ca="1" si="349"/>
        <v>388421835.73799992</v>
      </c>
    </row>
    <row r="1789" spans="6:23" x14ac:dyDescent="0.3">
      <c r="F1789">
        <v>1787</v>
      </c>
      <c r="G1789">
        <f t="shared" ca="1" si="338"/>
        <v>0.78773409443367082</v>
      </c>
      <c r="H1789" s="19">
        <f t="shared" ca="1" si="339"/>
        <v>163958</v>
      </c>
      <c r="I1789">
        <f t="shared" ca="1" si="340"/>
        <v>155760.1</v>
      </c>
      <c r="J1789" s="19">
        <f t="shared" ca="1" si="340"/>
        <v>147972.095</v>
      </c>
      <c r="K1789">
        <f t="shared" ca="1" si="340"/>
        <v>140573.49025</v>
      </c>
      <c r="L1789" s="19">
        <f t="shared" ca="1" si="341"/>
        <v>140573.49025</v>
      </c>
      <c r="M1789" s="20">
        <f t="shared" si="342"/>
        <v>5000</v>
      </c>
      <c r="N1789">
        <f t="shared" si="343"/>
        <v>4800</v>
      </c>
      <c r="O1789" s="20">
        <f t="shared" si="343"/>
        <v>4608</v>
      </c>
      <c r="P1789">
        <f t="shared" si="343"/>
        <v>4423.68</v>
      </c>
      <c r="Q1789" s="20">
        <f t="shared" si="337"/>
        <v>4246.7328000000007</v>
      </c>
      <c r="R1789" s="21">
        <f t="shared" ca="1" si="344"/>
        <v>819790000</v>
      </c>
      <c r="S1789">
        <f t="shared" ca="1" si="345"/>
        <v>747648480</v>
      </c>
      <c r="T1789" s="21">
        <f t="shared" ca="1" si="346"/>
        <v>681855413.75999999</v>
      </c>
      <c r="U1789">
        <f t="shared" ca="1" si="347"/>
        <v>621852137.34912002</v>
      </c>
      <c r="V1789" s="21">
        <f t="shared" ca="1" si="348"/>
        <v>596978051.85515535</v>
      </c>
      <c r="W1789" s="17">
        <f t="shared" ca="1" si="349"/>
        <v>478871112.47451878</v>
      </c>
    </row>
    <row r="1790" spans="6:23" x14ac:dyDescent="0.3">
      <c r="F1790">
        <v>1788</v>
      </c>
      <c r="G1790">
        <f t="shared" ca="1" si="338"/>
        <v>0.53983983356225174</v>
      </c>
      <c r="H1790" s="19">
        <f t="shared" ca="1" si="339"/>
        <v>143001</v>
      </c>
      <c r="I1790">
        <f t="shared" ca="1" si="340"/>
        <v>135850.95000000001</v>
      </c>
      <c r="J1790" s="19">
        <f t="shared" ca="1" si="340"/>
        <v>129058.40250000001</v>
      </c>
      <c r="K1790">
        <f t="shared" ca="1" si="340"/>
        <v>122605.48237500001</v>
      </c>
      <c r="L1790" s="19">
        <f t="shared" ca="1" si="341"/>
        <v>122605.48237500001</v>
      </c>
      <c r="M1790" s="20">
        <f t="shared" si="342"/>
        <v>5000</v>
      </c>
      <c r="N1790">
        <f t="shared" si="343"/>
        <v>4800</v>
      </c>
      <c r="O1790" s="20">
        <f t="shared" si="343"/>
        <v>4608</v>
      </c>
      <c r="P1790">
        <f t="shared" si="343"/>
        <v>4423.68</v>
      </c>
      <c r="Q1790" s="20">
        <f t="shared" si="337"/>
        <v>4246.7328000000007</v>
      </c>
      <c r="R1790" s="21">
        <f t="shared" ca="1" si="344"/>
        <v>715005000</v>
      </c>
      <c r="S1790">
        <f t="shared" ca="1" si="345"/>
        <v>652084560</v>
      </c>
      <c r="T1790" s="21">
        <f t="shared" ca="1" si="346"/>
        <v>594701118.72000003</v>
      </c>
      <c r="U1790">
        <f t="shared" ca="1" si="347"/>
        <v>542367420.27264011</v>
      </c>
      <c r="V1790" s="21">
        <f t="shared" ca="1" si="348"/>
        <v>520672723.46173453</v>
      </c>
      <c r="W1790" s="17">
        <f t="shared" ca="1" si="349"/>
        <v>174805425.50512123</v>
      </c>
    </row>
    <row r="1791" spans="6:23" x14ac:dyDescent="0.3">
      <c r="F1791">
        <v>1789</v>
      </c>
      <c r="G1791">
        <f t="shared" ca="1" si="338"/>
        <v>8.1865784819011966E-2</v>
      </c>
      <c r="H1791" s="19">
        <f t="shared" ca="1" si="339"/>
        <v>98221</v>
      </c>
      <c r="I1791">
        <f t="shared" ca="1" si="340"/>
        <v>93309.95</v>
      </c>
      <c r="J1791" s="19">
        <f t="shared" ca="1" si="340"/>
        <v>88644.452499999999</v>
      </c>
      <c r="K1791">
        <f t="shared" ca="1" si="340"/>
        <v>84212.229875000005</v>
      </c>
      <c r="L1791" s="19">
        <f t="shared" ca="1" si="341"/>
        <v>84212.229875000005</v>
      </c>
      <c r="M1791" s="20">
        <f t="shared" si="342"/>
        <v>5000</v>
      </c>
      <c r="N1791">
        <f t="shared" si="343"/>
        <v>4800</v>
      </c>
      <c r="O1791" s="20">
        <f t="shared" si="343"/>
        <v>4608</v>
      </c>
      <c r="P1791">
        <f t="shared" si="343"/>
        <v>4423.68</v>
      </c>
      <c r="Q1791" s="20">
        <f t="shared" si="337"/>
        <v>4246.7328000000007</v>
      </c>
      <c r="R1791" s="21">
        <f t="shared" ca="1" si="344"/>
        <v>491105000</v>
      </c>
      <c r="S1791">
        <f t="shared" ca="1" si="345"/>
        <v>447887760</v>
      </c>
      <c r="T1791" s="21">
        <f t="shared" ca="1" si="346"/>
        <v>408473637.12</v>
      </c>
      <c r="U1791">
        <f t="shared" ca="1" si="347"/>
        <v>372527957.05344003</v>
      </c>
      <c r="V1791" s="21">
        <f t="shared" ca="1" si="348"/>
        <v>357626838.77130246</v>
      </c>
      <c r="W1791" s="17">
        <f t="shared" ca="1" si="349"/>
        <v>-474908820.92755628</v>
      </c>
    </row>
    <row r="1792" spans="6:23" x14ac:dyDescent="0.3">
      <c r="F1792">
        <v>1790</v>
      </c>
      <c r="G1792">
        <f t="shared" ca="1" si="338"/>
        <v>0.4563259875339134</v>
      </c>
      <c r="H1792" s="19">
        <f t="shared" ca="1" si="339"/>
        <v>136709</v>
      </c>
      <c r="I1792">
        <f t="shared" ca="1" si="340"/>
        <v>129873.55</v>
      </c>
      <c r="J1792" s="19">
        <f t="shared" ca="1" si="340"/>
        <v>123379.8725</v>
      </c>
      <c r="K1792">
        <f t="shared" ca="1" si="340"/>
        <v>117210.87887499999</v>
      </c>
      <c r="L1792" s="19">
        <f t="shared" ca="1" si="341"/>
        <v>117210.87887499999</v>
      </c>
      <c r="M1792" s="20">
        <f t="shared" si="342"/>
        <v>5000</v>
      </c>
      <c r="N1792">
        <f t="shared" si="343"/>
        <v>4800</v>
      </c>
      <c r="O1792" s="20">
        <f t="shared" si="343"/>
        <v>4608</v>
      </c>
      <c r="P1792">
        <f t="shared" si="343"/>
        <v>4423.68</v>
      </c>
      <c r="Q1792" s="20">
        <f t="shared" si="337"/>
        <v>4246.7328000000007</v>
      </c>
      <c r="R1792" s="21">
        <f t="shared" ca="1" si="344"/>
        <v>683545000</v>
      </c>
      <c r="S1792">
        <f t="shared" ca="1" si="345"/>
        <v>623393040</v>
      </c>
      <c r="T1792" s="21">
        <f t="shared" ca="1" si="346"/>
        <v>568534452.48000002</v>
      </c>
      <c r="U1792">
        <f t="shared" ca="1" si="347"/>
        <v>518503420.66176003</v>
      </c>
      <c r="V1792" s="21">
        <f t="shared" ca="1" si="348"/>
        <v>497763283.83528966</v>
      </c>
      <c r="W1792" s="17">
        <f t="shared" ca="1" si="349"/>
        <v>83514625.180100679</v>
      </c>
    </row>
    <row r="1793" spans="6:23" x14ac:dyDescent="0.3">
      <c r="F1793">
        <v>1791</v>
      </c>
      <c r="G1793">
        <f t="shared" ca="1" si="338"/>
        <v>0.2928482745804637</v>
      </c>
      <c r="H1793" s="19">
        <f t="shared" ca="1" si="339"/>
        <v>123648</v>
      </c>
      <c r="I1793">
        <f t="shared" ca="1" si="340"/>
        <v>117465.60000000001</v>
      </c>
      <c r="J1793" s="19">
        <f t="shared" ca="1" si="340"/>
        <v>111592.32000000001</v>
      </c>
      <c r="K1793">
        <f t="shared" ca="1" si="340"/>
        <v>106012.70400000001</v>
      </c>
      <c r="L1793" s="19">
        <f t="shared" ca="1" si="341"/>
        <v>106012.70400000001</v>
      </c>
      <c r="M1793" s="20">
        <f t="shared" si="342"/>
        <v>5000</v>
      </c>
      <c r="N1793">
        <f t="shared" si="343"/>
        <v>4800</v>
      </c>
      <c r="O1793" s="20">
        <f t="shared" si="343"/>
        <v>4608</v>
      </c>
      <c r="P1793">
        <f t="shared" si="343"/>
        <v>4423.68</v>
      </c>
      <c r="Q1793" s="20">
        <f t="shared" si="337"/>
        <v>4246.7328000000007</v>
      </c>
      <c r="R1793" s="21">
        <f t="shared" ca="1" si="344"/>
        <v>618240000</v>
      </c>
      <c r="S1793">
        <f t="shared" ca="1" si="345"/>
        <v>563834880</v>
      </c>
      <c r="T1793" s="21">
        <f t="shared" ca="1" si="346"/>
        <v>514217410.56000006</v>
      </c>
      <c r="U1793">
        <f t="shared" ca="1" si="347"/>
        <v>468966278.43072009</v>
      </c>
      <c r="V1793" s="21">
        <f t="shared" ca="1" si="348"/>
        <v>450207627.2934913</v>
      </c>
      <c r="W1793" s="17">
        <f t="shared" ca="1" si="349"/>
        <v>-105987781.53399467</v>
      </c>
    </row>
    <row r="1794" spans="6:23" x14ac:dyDescent="0.3">
      <c r="F1794">
        <v>1792</v>
      </c>
      <c r="G1794">
        <f t="shared" ca="1" si="338"/>
        <v>0.19919317224227884</v>
      </c>
      <c r="H1794" s="19">
        <f t="shared" ca="1" si="339"/>
        <v>114665</v>
      </c>
      <c r="I1794">
        <f t="shared" ca="1" si="340"/>
        <v>108931.75</v>
      </c>
      <c r="J1794" s="19">
        <f t="shared" ca="1" si="340"/>
        <v>103485.16250000001</v>
      </c>
      <c r="K1794">
        <f t="shared" ca="1" si="340"/>
        <v>98310.904375000013</v>
      </c>
      <c r="L1794" s="19">
        <f t="shared" ca="1" si="341"/>
        <v>98310.904375000013</v>
      </c>
      <c r="M1794" s="20">
        <f t="shared" si="342"/>
        <v>5000</v>
      </c>
      <c r="N1794">
        <f t="shared" si="343"/>
        <v>4800</v>
      </c>
      <c r="O1794" s="20">
        <f t="shared" si="343"/>
        <v>4608</v>
      </c>
      <c r="P1794">
        <f t="shared" si="343"/>
        <v>4423.68</v>
      </c>
      <c r="Q1794" s="20">
        <f t="shared" si="337"/>
        <v>4246.7328000000007</v>
      </c>
      <c r="R1794" s="21">
        <f t="shared" ca="1" si="344"/>
        <v>573325000</v>
      </c>
      <c r="S1794">
        <f t="shared" ca="1" si="345"/>
        <v>522872400</v>
      </c>
      <c r="T1794" s="21">
        <f t="shared" ca="1" si="346"/>
        <v>476859628.80000001</v>
      </c>
      <c r="U1794">
        <f t="shared" ca="1" si="347"/>
        <v>434895981.46560007</v>
      </c>
      <c r="V1794" s="21">
        <f t="shared" ca="1" si="348"/>
        <v>417500142.20697612</v>
      </c>
      <c r="W1794" s="17">
        <f t="shared" ca="1" si="349"/>
        <v>-236322374.56000495</v>
      </c>
    </row>
    <row r="1795" spans="6:23" x14ac:dyDescent="0.3">
      <c r="F1795">
        <v>1793</v>
      </c>
      <c r="G1795">
        <f t="shared" ca="1" si="338"/>
        <v>0.29875061351098686</v>
      </c>
      <c r="H1795" s="19">
        <f t="shared" ca="1" si="339"/>
        <v>124160</v>
      </c>
      <c r="I1795">
        <f t="shared" ca="1" si="340"/>
        <v>117952</v>
      </c>
      <c r="J1795" s="19">
        <f t="shared" ca="1" si="340"/>
        <v>112054.39999999999</v>
      </c>
      <c r="K1795">
        <f t="shared" ca="1" si="340"/>
        <v>106451.68</v>
      </c>
      <c r="L1795" s="19">
        <f t="shared" ca="1" si="341"/>
        <v>106451.68</v>
      </c>
      <c r="M1795" s="20">
        <f t="shared" si="342"/>
        <v>5000</v>
      </c>
      <c r="N1795">
        <f t="shared" si="343"/>
        <v>4800</v>
      </c>
      <c r="O1795" s="20">
        <f t="shared" si="343"/>
        <v>4608</v>
      </c>
      <c r="P1795">
        <f t="shared" si="343"/>
        <v>4423.68</v>
      </c>
      <c r="Q1795" s="20">
        <f t="shared" si="343"/>
        <v>4246.7328000000007</v>
      </c>
      <c r="R1795" s="21">
        <f t="shared" ca="1" si="344"/>
        <v>620800000</v>
      </c>
      <c r="S1795">
        <f t="shared" ca="1" si="345"/>
        <v>566169600</v>
      </c>
      <c r="T1795" s="21">
        <f t="shared" ca="1" si="346"/>
        <v>516346675.19999999</v>
      </c>
      <c r="U1795">
        <f t="shared" ca="1" si="347"/>
        <v>470908167.78240001</v>
      </c>
      <c r="V1795" s="21">
        <f t="shared" ca="1" si="348"/>
        <v>452071841.07110405</v>
      </c>
      <c r="W1795" s="17">
        <f t="shared" ca="1" si="349"/>
        <v>-98559159.511360884</v>
      </c>
    </row>
    <row r="1796" spans="6:23" x14ac:dyDescent="0.3">
      <c r="F1796">
        <v>1794</v>
      </c>
      <c r="G1796">
        <f t="shared" ref="G1796:G1859" ca="1" si="350">RAND()</f>
        <v>0.35136078505180635</v>
      </c>
      <c r="H1796" s="19">
        <f t="shared" ref="H1796:H1859" ca="1" si="351">ROUND(_xlfn.NORM.INV(G1796,$B$4,$B$5),0)</f>
        <v>128551</v>
      </c>
      <c r="I1796">
        <f t="shared" ref="I1796:K1859" ca="1" si="352">H1796-$B$7*H1796</f>
        <v>122123.45</v>
      </c>
      <c r="J1796" s="19">
        <f t="shared" ca="1" si="352"/>
        <v>116017.2775</v>
      </c>
      <c r="K1796">
        <f t="shared" ca="1" si="352"/>
        <v>110216.413625</v>
      </c>
      <c r="L1796" s="19">
        <f t="shared" ref="L1796:L1859" ca="1" si="353">J1796-$B$7*J1796</f>
        <v>110216.413625</v>
      </c>
      <c r="M1796" s="20">
        <f t="shared" ref="M1796:M1859" si="354">$B$3</f>
        <v>5000</v>
      </c>
      <c r="N1796">
        <f t="shared" ref="N1796:Q1859" si="355">M1796-$B$8*M1796</f>
        <v>4800</v>
      </c>
      <c r="O1796" s="20">
        <f t="shared" si="355"/>
        <v>4608</v>
      </c>
      <c r="P1796">
        <f t="shared" si="355"/>
        <v>4423.68</v>
      </c>
      <c r="Q1796" s="20">
        <f t="shared" si="355"/>
        <v>4246.7328000000007</v>
      </c>
      <c r="R1796" s="21">
        <f t="shared" ref="R1796:R1859" ca="1" si="356">H1796*M1796</f>
        <v>642755000</v>
      </c>
      <c r="S1796">
        <f t="shared" ref="S1796:S1859" ca="1" si="357">I1796*N1796</f>
        <v>586192560</v>
      </c>
      <c r="T1796" s="21">
        <f t="shared" ref="T1796:T1859" ca="1" si="358">J1796*O1796</f>
        <v>534607614.71999997</v>
      </c>
      <c r="U1796">
        <f t="shared" ref="U1796:U1859" ca="1" si="359">K1796*P1796</f>
        <v>487562144.62464005</v>
      </c>
      <c r="V1796" s="21">
        <f t="shared" ref="V1796:V1859" ca="1" si="360">L1796*Q1796</f>
        <v>468059658.83965451</v>
      </c>
      <c r="W1796" s="17">
        <f t="shared" ref="W1796:W1859" ca="1" si="361">NPV($B$6,R1796,S1796,T1796,U1796,V1796)-$B$2</f>
        <v>-34850020.250845671</v>
      </c>
    </row>
    <row r="1797" spans="6:23" x14ac:dyDescent="0.3">
      <c r="F1797">
        <v>1795</v>
      </c>
      <c r="G1797">
        <f t="shared" ca="1" si="350"/>
        <v>0.59951527892260603</v>
      </c>
      <c r="H1797" s="19">
        <f t="shared" ca="1" si="351"/>
        <v>147563</v>
      </c>
      <c r="I1797">
        <f t="shared" ca="1" si="352"/>
        <v>140184.85</v>
      </c>
      <c r="J1797" s="19">
        <f t="shared" ca="1" si="352"/>
        <v>133175.60750000001</v>
      </c>
      <c r="K1797">
        <f t="shared" ca="1" si="352"/>
        <v>126516.82712500001</v>
      </c>
      <c r="L1797" s="19">
        <f t="shared" ca="1" si="353"/>
        <v>126516.82712500001</v>
      </c>
      <c r="M1797" s="20">
        <f t="shared" si="354"/>
        <v>5000</v>
      </c>
      <c r="N1797">
        <f t="shared" si="355"/>
        <v>4800</v>
      </c>
      <c r="O1797" s="20">
        <f t="shared" si="355"/>
        <v>4608</v>
      </c>
      <c r="P1797">
        <f t="shared" si="355"/>
        <v>4423.68</v>
      </c>
      <c r="Q1797" s="20">
        <f t="shared" si="355"/>
        <v>4246.7328000000007</v>
      </c>
      <c r="R1797" s="21">
        <f t="shared" ca="1" si="356"/>
        <v>737815000</v>
      </c>
      <c r="S1797">
        <f t="shared" ca="1" si="357"/>
        <v>672887280</v>
      </c>
      <c r="T1797" s="21">
        <f t="shared" ca="1" si="358"/>
        <v>613673199.36000001</v>
      </c>
      <c r="U1797">
        <f t="shared" ca="1" si="359"/>
        <v>559669957.81632006</v>
      </c>
      <c r="V1797" s="21">
        <f t="shared" ca="1" si="360"/>
        <v>537283159.50366735</v>
      </c>
      <c r="W1797" s="17">
        <f t="shared" ca="1" si="361"/>
        <v>240995608.44897747</v>
      </c>
    </row>
    <row r="1798" spans="6:23" x14ac:dyDescent="0.3">
      <c r="F1798">
        <v>1796</v>
      </c>
      <c r="G1798">
        <f t="shared" ca="1" si="350"/>
        <v>0.19651630487498517</v>
      </c>
      <c r="H1798" s="19">
        <f t="shared" ca="1" si="351"/>
        <v>114376</v>
      </c>
      <c r="I1798">
        <f t="shared" ca="1" si="352"/>
        <v>108657.2</v>
      </c>
      <c r="J1798" s="19">
        <f t="shared" ca="1" si="352"/>
        <v>103224.34</v>
      </c>
      <c r="K1798">
        <f t="shared" ca="1" si="352"/>
        <v>98063.122999999992</v>
      </c>
      <c r="L1798" s="19">
        <f t="shared" ca="1" si="353"/>
        <v>98063.122999999992</v>
      </c>
      <c r="M1798" s="20">
        <f t="shared" si="354"/>
        <v>5000</v>
      </c>
      <c r="N1798">
        <f t="shared" si="355"/>
        <v>4800</v>
      </c>
      <c r="O1798" s="20">
        <f t="shared" si="355"/>
        <v>4608</v>
      </c>
      <c r="P1798">
        <f t="shared" si="355"/>
        <v>4423.68</v>
      </c>
      <c r="Q1798" s="20">
        <f t="shared" si="355"/>
        <v>4246.7328000000007</v>
      </c>
      <c r="R1798" s="21">
        <f t="shared" ca="1" si="356"/>
        <v>571880000</v>
      </c>
      <c r="S1798">
        <f t="shared" ca="1" si="357"/>
        <v>521554560</v>
      </c>
      <c r="T1798" s="21">
        <f t="shared" ca="1" si="358"/>
        <v>475657758.71999997</v>
      </c>
      <c r="U1798">
        <f t="shared" ca="1" si="359"/>
        <v>433799875.95264</v>
      </c>
      <c r="V1798" s="21">
        <f t="shared" ca="1" si="360"/>
        <v>416447880.91453445</v>
      </c>
      <c r="W1798" s="17">
        <f t="shared" ca="1" si="361"/>
        <v>-240515483.47512436</v>
      </c>
    </row>
    <row r="1799" spans="6:23" x14ac:dyDescent="0.3">
      <c r="F1799">
        <v>1797</v>
      </c>
      <c r="G1799">
        <f t="shared" ca="1" si="350"/>
        <v>0.6529458075891893</v>
      </c>
      <c r="H1799" s="19">
        <f t="shared" ca="1" si="351"/>
        <v>151799</v>
      </c>
      <c r="I1799">
        <f t="shared" ca="1" si="352"/>
        <v>144209.04999999999</v>
      </c>
      <c r="J1799" s="19">
        <f t="shared" ca="1" si="352"/>
        <v>136998.59749999997</v>
      </c>
      <c r="K1799">
        <f t="shared" ca="1" si="352"/>
        <v>130148.66762499997</v>
      </c>
      <c r="L1799" s="19">
        <f t="shared" ca="1" si="353"/>
        <v>130148.66762499997</v>
      </c>
      <c r="M1799" s="20">
        <f t="shared" si="354"/>
        <v>5000</v>
      </c>
      <c r="N1799">
        <f t="shared" si="355"/>
        <v>4800</v>
      </c>
      <c r="O1799" s="20">
        <f t="shared" si="355"/>
        <v>4608</v>
      </c>
      <c r="P1799">
        <f t="shared" si="355"/>
        <v>4423.68</v>
      </c>
      <c r="Q1799" s="20">
        <f t="shared" si="355"/>
        <v>4246.7328000000007</v>
      </c>
      <c r="R1799" s="21">
        <f t="shared" ca="1" si="356"/>
        <v>758995000</v>
      </c>
      <c r="S1799">
        <f t="shared" ca="1" si="357"/>
        <v>692203440</v>
      </c>
      <c r="T1799" s="21">
        <f t="shared" ca="1" si="358"/>
        <v>631289537.27999985</v>
      </c>
      <c r="U1799">
        <f t="shared" ca="1" si="359"/>
        <v>575736057.99935997</v>
      </c>
      <c r="V1799" s="21">
        <f t="shared" ca="1" si="360"/>
        <v>552706615.67938554</v>
      </c>
      <c r="W1799" s="17">
        <f t="shared" ca="1" si="361"/>
        <v>302455848.46435928</v>
      </c>
    </row>
    <row r="1800" spans="6:23" x14ac:dyDescent="0.3">
      <c r="F1800">
        <v>1798</v>
      </c>
      <c r="G1800">
        <f t="shared" ca="1" si="350"/>
        <v>8.8608827381350119E-3</v>
      </c>
      <c r="H1800" s="19">
        <f t="shared" ca="1" si="351"/>
        <v>68859</v>
      </c>
      <c r="I1800">
        <f t="shared" ca="1" si="352"/>
        <v>65416.05</v>
      </c>
      <c r="J1800" s="19">
        <f t="shared" ca="1" si="352"/>
        <v>62145.247500000005</v>
      </c>
      <c r="K1800">
        <f t="shared" ca="1" si="352"/>
        <v>59037.985125000007</v>
      </c>
      <c r="L1800" s="19">
        <f t="shared" ca="1" si="353"/>
        <v>59037.985125000007</v>
      </c>
      <c r="M1800" s="20">
        <f t="shared" si="354"/>
        <v>5000</v>
      </c>
      <c r="N1800">
        <f t="shared" si="355"/>
        <v>4800</v>
      </c>
      <c r="O1800" s="20">
        <f t="shared" si="355"/>
        <v>4608</v>
      </c>
      <c r="P1800">
        <f t="shared" si="355"/>
        <v>4423.68</v>
      </c>
      <c r="Q1800" s="20">
        <f t="shared" si="355"/>
        <v>4246.7328000000007</v>
      </c>
      <c r="R1800" s="21">
        <f t="shared" ca="1" si="356"/>
        <v>344295000</v>
      </c>
      <c r="S1800">
        <f t="shared" ca="1" si="357"/>
        <v>313997040</v>
      </c>
      <c r="T1800" s="21">
        <f t="shared" ca="1" si="358"/>
        <v>286365300.48000002</v>
      </c>
      <c r="U1800">
        <f t="shared" ca="1" si="359"/>
        <v>261165154.03776005</v>
      </c>
      <c r="V1800" s="21">
        <f t="shared" ca="1" si="360"/>
        <v>250718547.87624967</v>
      </c>
      <c r="W1800" s="17">
        <f t="shared" ca="1" si="361"/>
        <v>-900922883.09272552</v>
      </c>
    </row>
    <row r="1801" spans="6:23" x14ac:dyDescent="0.3">
      <c r="F1801">
        <v>1799</v>
      </c>
      <c r="G1801">
        <f t="shared" ca="1" si="350"/>
        <v>0.35133588572152674</v>
      </c>
      <c r="H1801" s="19">
        <f t="shared" ca="1" si="351"/>
        <v>128549</v>
      </c>
      <c r="I1801">
        <f t="shared" ca="1" si="352"/>
        <v>122121.55</v>
      </c>
      <c r="J1801" s="19">
        <f t="shared" ca="1" si="352"/>
        <v>116015.4725</v>
      </c>
      <c r="K1801">
        <f t="shared" ca="1" si="352"/>
        <v>110214.698875</v>
      </c>
      <c r="L1801" s="19">
        <f t="shared" ca="1" si="353"/>
        <v>110214.698875</v>
      </c>
      <c r="M1801" s="20">
        <f t="shared" si="354"/>
        <v>5000</v>
      </c>
      <c r="N1801">
        <f t="shared" si="355"/>
        <v>4800</v>
      </c>
      <c r="O1801" s="20">
        <f t="shared" si="355"/>
        <v>4608</v>
      </c>
      <c r="P1801">
        <f t="shared" si="355"/>
        <v>4423.68</v>
      </c>
      <c r="Q1801" s="20">
        <f t="shared" si="355"/>
        <v>4246.7328000000007</v>
      </c>
      <c r="R1801" s="21">
        <f t="shared" ca="1" si="356"/>
        <v>642745000</v>
      </c>
      <c r="S1801">
        <f t="shared" ca="1" si="357"/>
        <v>586183440</v>
      </c>
      <c r="T1801" s="21">
        <f t="shared" ca="1" si="358"/>
        <v>534599297.28000003</v>
      </c>
      <c r="U1801">
        <f t="shared" ca="1" si="359"/>
        <v>487554559.11936003</v>
      </c>
      <c r="V1801" s="21">
        <f t="shared" ca="1" si="360"/>
        <v>468052376.75458568</v>
      </c>
      <c r="W1801" s="17">
        <f t="shared" ca="1" si="361"/>
        <v>-34879038.305621624</v>
      </c>
    </row>
    <row r="1802" spans="6:23" x14ac:dyDescent="0.3">
      <c r="F1802">
        <v>1800</v>
      </c>
      <c r="G1802">
        <f t="shared" ca="1" si="350"/>
        <v>0.85510537166042633</v>
      </c>
      <c r="H1802" s="19">
        <f t="shared" ca="1" si="351"/>
        <v>171758</v>
      </c>
      <c r="I1802">
        <f t="shared" ca="1" si="352"/>
        <v>163170.1</v>
      </c>
      <c r="J1802" s="19">
        <f t="shared" ca="1" si="352"/>
        <v>155011.595</v>
      </c>
      <c r="K1802">
        <f t="shared" ca="1" si="352"/>
        <v>147261.01525</v>
      </c>
      <c r="L1802" s="19">
        <f t="shared" ca="1" si="353"/>
        <v>147261.01525</v>
      </c>
      <c r="M1802" s="20">
        <f t="shared" si="354"/>
        <v>5000</v>
      </c>
      <c r="N1802">
        <f t="shared" si="355"/>
        <v>4800</v>
      </c>
      <c r="O1802" s="20">
        <f t="shared" si="355"/>
        <v>4608</v>
      </c>
      <c r="P1802">
        <f t="shared" si="355"/>
        <v>4423.68</v>
      </c>
      <c r="Q1802" s="20">
        <f t="shared" si="355"/>
        <v>4246.7328000000007</v>
      </c>
      <c r="R1802" s="21">
        <f t="shared" ca="1" si="356"/>
        <v>858790000</v>
      </c>
      <c r="S1802">
        <f t="shared" ca="1" si="357"/>
        <v>783216480</v>
      </c>
      <c r="T1802" s="21">
        <f t="shared" ca="1" si="358"/>
        <v>714293429.75999999</v>
      </c>
      <c r="U1802">
        <f t="shared" ca="1" si="359"/>
        <v>651435607.94112003</v>
      </c>
      <c r="V1802" s="21">
        <f t="shared" ca="1" si="360"/>
        <v>625378183.62347531</v>
      </c>
      <c r="W1802" s="17">
        <f t="shared" ca="1" si="361"/>
        <v>592041526.10057688</v>
      </c>
    </row>
    <row r="1803" spans="6:23" x14ac:dyDescent="0.3">
      <c r="F1803">
        <v>1801</v>
      </c>
      <c r="G1803">
        <f t="shared" ca="1" si="350"/>
        <v>0.83469717776378161</v>
      </c>
      <c r="H1803" s="19">
        <f t="shared" ca="1" si="351"/>
        <v>169187</v>
      </c>
      <c r="I1803">
        <f t="shared" ca="1" si="352"/>
        <v>160727.65</v>
      </c>
      <c r="J1803" s="19">
        <f t="shared" ca="1" si="352"/>
        <v>152691.26749999999</v>
      </c>
      <c r="K1803">
        <f t="shared" ca="1" si="352"/>
        <v>145056.70412499999</v>
      </c>
      <c r="L1803" s="19">
        <f t="shared" ca="1" si="353"/>
        <v>145056.70412499999</v>
      </c>
      <c r="M1803" s="20">
        <f t="shared" si="354"/>
        <v>5000</v>
      </c>
      <c r="N1803">
        <f t="shared" si="355"/>
        <v>4800</v>
      </c>
      <c r="O1803" s="20">
        <f t="shared" si="355"/>
        <v>4608</v>
      </c>
      <c r="P1803">
        <f t="shared" si="355"/>
        <v>4423.68</v>
      </c>
      <c r="Q1803" s="20">
        <f t="shared" si="355"/>
        <v>4246.7328000000007</v>
      </c>
      <c r="R1803" s="21">
        <f t="shared" ca="1" si="356"/>
        <v>845935000</v>
      </c>
      <c r="S1803">
        <f t="shared" ca="1" si="357"/>
        <v>771492720</v>
      </c>
      <c r="T1803" s="21">
        <f t="shared" ca="1" si="358"/>
        <v>703601360.63999999</v>
      </c>
      <c r="U1803">
        <f t="shared" ca="1" si="359"/>
        <v>641684440.90367997</v>
      </c>
      <c r="V1803" s="21">
        <f t="shared" ca="1" si="360"/>
        <v>616017063.26753283</v>
      </c>
      <c r="W1803" s="17">
        <f t="shared" ca="1" si="361"/>
        <v>554738816.68614149</v>
      </c>
    </row>
    <row r="1804" spans="6:23" x14ac:dyDescent="0.3">
      <c r="F1804">
        <v>1802</v>
      </c>
      <c r="G1804">
        <f t="shared" ca="1" si="350"/>
        <v>0.20542770934321752</v>
      </c>
      <c r="H1804" s="19">
        <f t="shared" ca="1" si="351"/>
        <v>115328</v>
      </c>
      <c r="I1804">
        <f t="shared" ca="1" si="352"/>
        <v>109561.60000000001</v>
      </c>
      <c r="J1804" s="19">
        <f t="shared" ca="1" si="352"/>
        <v>104083.52</v>
      </c>
      <c r="K1804">
        <f t="shared" ca="1" si="352"/>
        <v>98879.343999999997</v>
      </c>
      <c r="L1804" s="19">
        <f t="shared" ca="1" si="353"/>
        <v>98879.343999999997</v>
      </c>
      <c r="M1804" s="20">
        <f t="shared" si="354"/>
        <v>5000</v>
      </c>
      <c r="N1804">
        <f t="shared" si="355"/>
        <v>4800</v>
      </c>
      <c r="O1804" s="20">
        <f t="shared" si="355"/>
        <v>4608</v>
      </c>
      <c r="P1804">
        <f t="shared" si="355"/>
        <v>4423.68</v>
      </c>
      <c r="Q1804" s="20">
        <f t="shared" si="355"/>
        <v>4246.7328000000007</v>
      </c>
      <c r="R1804" s="21">
        <f t="shared" ca="1" si="356"/>
        <v>576640000</v>
      </c>
      <c r="S1804">
        <f t="shared" ca="1" si="357"/>
        <v>525895680</v>
      </c>
      <c r="T1804" s="21">
        <f t="shared" ca="1" si="358"/>
        <v>479616860.16000003</v>
      </c>
      <c r="U1804">
        <f t="shared" ca="1" si="359"/>
        <v>437410576.46592003</v>
      </c>
      <c r="V1804" s="21">
        <f t="shared" ca="1" si="360"/>
        <v>419914153.40728325</v>
      </c>
      <c r="W1804" s="17">
        <f t="shared" ca="1" si="361"/>
        <v>-226702889.40179014</v>
      </c>
    </row>
    <row r="1805" spans="6:23" x14ac:dyDescent="0.3">
      <c r="F1805">
        <v>1803</v>
      </c>
      <c r="G1805">
        <f t="shared" ca="1" si="350"/>
        <v>0.95352014727458578</v>
      </c>
      <c r="H1805" s="19">
        <f t="shared" ca="1" si="351"/>
        <v>190400</v>
      </c>
      <c r="I1805">
        <f t="shared" ca="1" si="352"/>
        <v>180880</v>
      </c>
      <c r="J1805" s="19">
        <f t="shared" ca="1" si="352"/>
        <v>171836</v>
      </c>
      <c r="K1805">
        <f t="shared" ca="1" si="352"/>
        <v>163244.20000000001</v>
      </c>
      <c r="L1805" s="19">
        <f t="shared" ca="1" si="353"/>
        <v>163244.20000000001</v>
      </c>
      <c r="M1805" s="20">
        <f t="shared" si="354"/>
        <v>5000</v>
      </c>
      <c r="N1805">
        <f t="shared" si="355"/>
        <v>4800</v>
      </c>
      <c r="O1805" s="20">
        <f t="shared" si="355"/>
        <v>4608</v>
      </c>
      <c r="P1805">
        <f t="shared" si="355"/>
        <v>4423.68</v>
      </c>
      <c r="Q1805" s="20">
        <f t="shared" si="355"/>
        <v>4246.7328000000007</v>
      </c>
      <c r="R1805" s="21">
        <f t="shared" ca="1" si="356"/>
        <v>952000000</v>
      </c>
      <c r="S1805">
        <f t="shared" ca="1" si="357"/>
        <v>868224000</v>
      </c>
      <c r="T1805" s="21">
        <f t="shared" ca="1" si="358"/>
        <v>791820288</v>
      </c>
      <c r="U1805">
        <f t="shared" ca="1" si="359"/>
        <v>722140102.65600014</v>
      </c>
      <c r="V1805" s="21">
        <f t="shared" ca="1" si="360"/>
        <v>693254498.5497601</v>
      </c>
      <c r="W1805" s="17">
        <f t="shared" ca="1" si="361"/>
        <v>862518814.66685629</v>
      </c>
    </row>
    <row r="1806" spans="6:23" x14ac:dyDescent="0.3">
      <c r="F1806">
        <v>1804</v>
      </c>
      <c r="G1806">
        <f t="shared" ca="1" si="350"/>
        <v>0.80148238119778892</v>
      </c>
      <c r="H1806" s="19">
        <f t="shared" ca="1" si="351"/>
        <v>165408</v>
      </c>
      <c r="I1806">
        <f t="shared" ca="1" si="352"/>
        <v>157137.60000000001</v>
      </c>
      <c r="J1806" s="19">
        <f t="shared" ca="1" si="352"/>
        <v>149280.72</v>
      </c>
      <c r="K1806">
        <f t="shared" ca="1" si="352"/>
        <v>141816.68400000001</v>
      </c>
      <c r="L1806" s="19">
        <f t="shared" ca="1" si="353"/>
        <v>141816.68400000001</v>
      </c>
      <c r="M1806" s="20">
        <f t="shared" si="354"/>
        <v>5000</v>
      </c>
      <c r="N1806">
        <f t="shared" si="355"/>
        <v>4800</v>
      </c>
      <c r="O1806" s="20">
        <f t="shared" si="355"/>
        <v>4608</v>
      </c>
      <c r="P1806">
        <f t="shared" si="355"/>
        <v>4423.68</v>
      </c>
      <c r="Q1806" s="20">
        <f t="shared" si="355"/>
        <v>4246.7328000000007</v>
      </c>
      <c r="R1806" s="21">
        <f t="shared" ca="1" si="356"/>
        <v>827040000</v>
      </c>
      <c r="S1806">
        <f t="shared" ca="1" si="357"/>
        <v>754260480</v>
      </c>
      <c r="T1806" s="21">
        <f t="shared" ca="1" si="358"/>
        <v>687885557.75999999</v>
      </c>
      <c r="U1806">
        <f t="shared" ca="1" si="359"/>
        <v>627351628.67712009</v>
      </c>
      <c r="V1806" s="21">
        <f t="shared" ca="1" si="360"/>
        <v>602257563.53003538</v>
      </c>
      <c r="W1806" s="17">
        <f t="shared" ca="1" si="361"/>
        <v>499909202.18705511</v>
      </c>
    </row>
    <row r="1807" spans="6:23" x14ac:dyDescent="0.3">
      <c r="F1807">
        <v>1805</v>
      </c>
      <c r="G1807">
        <f t="shared" ca="1" si="350"/>
        <v>0.90948809077484805</v>
      </c>
      <c r="H1807" s="19">
        <f t="shared" ca="1" si="351"/>
        <v>180128</v>
      </c>
      <c r="I1807">
        <f t="shared" ca="1" si="352"/>
        <v>171121.6</v>
      </c>
      <c r="J1807" s="19">
        <f t="shared" ca="1" si="352"/>
        <v>162565.52000000002</v>
      </c>
      <c r="K1807">
        <f t="shared" ca="1" si="352"/>
        <v>154437.24400000001</v>
      </c>
      <c r="L1807" s="19">
        <f t="shared" ca="1" si="353"/>
        <v>154437.24400000001</v>
      </c>
      <c r="M1807" s="20">
        <f t="shared" si="354"/>
        <v>5000</v>
      </c>
      <c r="N1807">
        <f t="shared" si="355"/>
        <v>4800</v>
      </c>
      <c r="O1807" s="20">
        <f t="shared" si="355"/>
        <v>4608</v>
      </c>
      <c r="P1807">
        <f t="shared" si="355"/>
        <v>4423.68</v>
      </c>
      <c r="Q1807" s="20">
        <f t="shared" si="355"/>
        <v>4246.7328000000007</v>
      </c>
      <c r="R1807" s="21">
        <f t="shared" ca="1" si="356"/>
        <v>900640000</v>
      </c>
      <c r="S1807">
        <f t="shared" ca="1" si="357"/>
        <v>821383680</v>
      </c>
      <c r="T1807" s="21">
        <f t="shared" ca="1" si="358"/>
        <v>749101916.16000009</v>
      </c>
      <c r="U1807">
        <f t="shared" ca="1" si="359"/>
        <v>683180947.53792012</v>
      </c>
      <c r="V1807" s="21">
        <f t="shared" ca="1" si="360"/>
        <v>655853709.63640332</v>
      </c>
      <c r="W1807" s="17">
        <f t="shared" ca="1" si="361"/>
        <v>713482085.33776999</v>
      </c>
    </row>
    <row r="1808" spans="6:23" x14ac:dyDescent="0.3">
      <c r="F1808">
        <v>1806</v>
      </c>
      <c r="G1808">
        <f t="shared" ca="1" si="350"/>
        <v>0.36556125050882682</v>
      </c>
      <c r="H1808" s="19">
        <f t="shared" ca="1" si="351"/>
        <v>129691</v>
      </c>
      <c r="I1808">
        <f t="shared" ca="1" si="352"/>
        <v>123206.45</v>
      </c>
      <c r="J1808" s="19">
        <f t="shared" ca="1" si="352"/>
        <v>117046.1275</v>
      </c>
      <c r="K1808">
        <f t="shared" ca="1" si="352"/>
        <v>111193.821125</v>
      </c>
      <c r="L1808" s="19">
        <f t="shared" ca="1" si="353"/>
        <v>111193.821125</v>
      </c>
      <c r="M1808" s="20">
        <f t="shared" si="354"/>
        <v>5000</v>
      </c>
      <c r="N1808">
        <f t="shared" si="355"/>
        <v>4800</v>
      </c>
      <c r="O1808" s="20">
        <f t="shared" si="355"/>
        <v>4608</v>
      </c>
      <c r="P1808">
        <f t="shared" si="355"/>
        <v>4423.68</v>
      </c>
      <c r="Q1808" s="20">
        <f t="shared" si="355"/>
        <v>4246.7328000000007</v>
      </c>
      <c r="R1808" s="21">
        <f t="shared" ca="1" si="356"/>
        <v>648455000</v>
      </c>
      <c r="S1808">
        <f t="shared" ca="1" si="357"/>
        <v>591390960</v>
      </c>
      <c r="T1808" s="21">
        <f t="shared" ca="1" si="358"/>
        <v>539348555.51999998</v>
      </c>
      <c r="U1808">
        <f t="shared" ca="1" si="359"/>
        <v>491885882.63424003</v>
      </c>
      <c r="V1808" s="21">
        <f t="shared" ca="1" si="360"/>
        <v>472210447.32887048</v>
      </c>
      <c r="W1808" s="17">
        <f t="shared" ca="1" si="361"/>
        <v>-18309729.028575659</v>
      </c>
    </row>
    <row r="1809" spans="6:23" x14ac:dyDescent="0.3">
      <c r="F1809">
        <v>1807</v>
      </c>
      <c r="G1809">
        <f t="shared" ca="1" si="350"/>
        <v>5.3411066313551747E-2</v>
      </c>
      <c r="H1809" s="19">
        <f t="shared" ca="1" si="351"/>
        <v>91621</v>
      </c>
      <c r="I1809">
        <f t="shared" ca="1" si="352"/>
        <v>87039.95</v>
      </c>
      <c r="J1809" s="19">
        <f t="shared" ca="1" si="352"/>
        <v>82687.952499999999</v>
      </c>
      <c r="K1809">
        <f t="shared" ca="1" si="352"/>
        <v>78553.554875000002</v>
      </c>
      <c r="L1809" s="19">
        <f t="shared" ca="1" si="353"/>
        <v>78553.554875000002</v>
      </c>
      <c r="M1809" s="20">
        <f t="shared" si="354"/>
        <v>5000</v>
      </c>
      <c r="N1809">
        <f t="shared" si="355"/>
        <v>4800</v>
      </c>
      <c r="O1809" s="20">
        <f t="shared" si="355"/>
        <v>4608</v>
      </c>
      <c r="P1809">
        <f t="shared" si="355"/>
        <v>4423.68</v>
      </c>
      <c r="Q1809" s="20">
        <f t="shared" si="355"/>
        <v>4246.7328000000007</v>
      </c>
      <c r="R1809" s="21">
        <f t="shared" ca="1" si="356"/>
        <v>458105000</v>
      </c>
      <c r="S1809">
        <f t="shared" ca="1" si="357"/>
        <v>417791760</v>
      </c>
      <c r="T1809" s="21">
        <f t="shared" ca="1" si="358"/>
        <v>381026085.12</v>
      </c>
      <c r="U1809">
        <f t="shared" ca="1" si="359"/>
        <v>347495789.62944001</v>
      </c>
      <c r="V1809" s="21">
        <f t="shared" ca="1" si="360"/>
        <v>333595958.04426247</v>
      </c>
      <c r="W1809" s="17">
        <f t="shared" ca="1" si="361"/>
        <v>-570668401.6880672</v>
      </c>
    </row>
    <row r="1810" spans="6:23" x14ac:dyDescent="0.3">
      <c r="F1810">
        <v>1808</v>
      </c>
      <c r="G1810">
        <f t="shared" ca="1" si="350"/>
        <v>0.7105701987306432</v>
      </c>
      <c r="H1810" s="19">
        <f t="shared" ca="1" si="351"/>
        <v>156652</v>
      </c>
      <c r="I1810">
        <f t="shared" ca="1" si="352"/>
        <v>148819.4</v>
      </c>
      <c r="J1810" s="19">
        <f t="shared" ca="1" si="352"/>
        <v>141378.43</v>
      </c>
      <c r="K1810">
        <f t="shared" ca="1" si="352"/>
        <v>134309.5085</v>
      </c>
      <c r="L1810" s="19">
        <f t="shared" ca="1" si="353"/>
        <v>134309.5085</v>
      </c>
      <c r="M1810" s="20">
        <f t="shared" si="354"/>
        <v>5000</v>
      </c>
      <c r="N1810">
        <f t="shared" si="355"/>
        <v>4800</v>
      </c>
      <c r="O1810" s="20">
        <f t="shared" si="355"/>
        <v>4608</v>
      </c>
      <c r="P1810">
        <f t="shared" si="355"/>
        <v>4423.68</v>
      </c>
      <c r="Q1810" s="20">
        <f t="shared" si="355"/>
        <v>4246.7328000000007</v>
      </c>
      <c r="R1810" s="21">
        <f t="shared" ca="1" si="356"/>
        <v>783260000</v>
      </c>
      <c r="S1810">
        <f t="shared" ca="1" si="357"/>
        <v>714333120</v>
      </c>
      <c r="T1810" s="21">
        <f t="shared" ca="1" si="358"/>
        <v>651471805.43999994</v>
      </c>
      <c r="U1810">
        <f t="shared" ca="1" si="359"/>
        <v>594142286.56128001</v>
      </c>
      <c r="V1810" s="21">
        <f t="shared" ca="1" si="360"/>
        <v>570376595.09882891</v>
      </c>
      <c r="W1810" s="17">
        <f t="shared" ca="1" si="361"/>
        <v>372868158.37811136</v>
      </c>
    </row>
    <row r="1811" spans="6:23" x14ac:dyDescent="0.3">
      <c r="F1811">
        <v>1809</v>
      </c>
      <c r="G1811">
        <f t="shared" ca="1" si="350"/>
        <v>0.23792134322603853</v>
      </c>
      <c r="H1811" s="19">
        <f t="shared" ca="1" si="351"/>
        <v>118610</v>
      </c>
      <c r="I1811">
        <f t="shared" ca="1" si="352"/>
        <v>112679.5</v>
      </c>
      <c r="J1811" s="19">
        <f t="shared" ca="1" si="352"/>
        <v>107045.52499999999</v>
      </c>
      <c r="K1811">
        <f t="shared" ca="1" si="352"/>
        <v>101693.24875</v>
      </c>
      <c r="L1811" s="19">
        <f t="shared" ca="1" si="353"/>
        <v>101693.24875</v>
      </c>
      <c r="M1811" s="20">
        <f t="shared" si="354"/>
        <v>5000</v>
      </c>
      <c r="N1811">
        <f t="shared" si="355"/>
        <v>4800</v>
      </c>
      <c r="O1811" s="20">
        <f t="shared" si="355"/>
        <v>4608</v>
      </c>
      <c r="P1811">
        <f t="shared" si="355"/>
        <v>4423.68</v>
      </c>
      <c r="Q1811" s="20">
        <f t="shared" si="355"/>
        <v>4246.7328000000007</v>
      </c>
      <c r="R1811" s="21">
        <f t="shared" ca="1" si="356"/>
        <v>593050000</v>
      </c>
      <c r="S1811">
        <f t="shared" ca="1" si="357"/>
        <v>540861600</v>
      </c>
      <c r="T1811" s="21">
        <f t="shared" ca="1" si="358"/>
        <v>493265779.19999999</v>
      </c>
      <c r="U1811">
        <f t="shared" ca="1" si="359"/>
        <v>449858390.6304</v>
      </c>
      <c r="V1811" s="21">
        <f t="shared" ca="1" si="360"/>
        <v>431864055.00518405</v>
      </c>
      <c r="W1811" s="17">
        <f t="shared" ca="1" si="361"/>
        <v>-179084261.51451778</v>
      </c>
    </row>
    <row r="1812" spans="6:23" x14ac:dyDescent="0.3">
      <c r="F1812">
        <v>1810</v>
      </c>
      <c r="G1812">
        <f t="shared" ca="1" si="350"/>
        <v>0.87709200172681989</v>
      </c>
      <c r="H1812" s="19">
        <f t="shared" ca="1" si="351"/>
        <v>174817</v>
      </c>
      <c r="I1812">
        <f t="shared" ca="1" si="352"/>
        <v>166076.15</v>
      </c>
      <c r="J1812" s="19">
        <f t="shared" ca="1" si="352"/>
        <v>157772.3425</v>
      </c>
      <c r="K1812">
        <f t="shared" ca="1" si="352"/>
        <v>149883.72537500001</v>
      </c>
      <c r="L1812" s="19">
        <f t="shared" ca="1" si="353"/>
        <v>149883.72537500001</v>
      </c>
      <c r="M1812" s="20">
        <f t="shared" si="354"/>
        <v>5000</v>
      </c>
      <c r="N1812">
        <f t="shared" si="355"/>
        <v>4800</v>
      </c>
      <c r="O1812" s="20">
        <f t="shared" si="355"/>
        <v>4608</v>
      </c>
      <c r="P1812">
        <f t="shared" si="355"/>
        <v>4423.68</v>
      </c>
      <c r="Q1812" s="20">
        <f t="shared" si="355"/>
        <v>4246.7328000000007</v>
      </c>
      <c r="R1812" s="21">
        <f t="shared" ca="1" si="356"/>
        <v>874085000</v>
      </c>
      <c r="S1812">
        <f t="shared" ca="1" si="357"/>
        <v>797165520</v>
      </c>
      <c r="T1812" s="21">
        <f t="shared" ca="1" si="358"/>
        <v>727014954.24000001</v>
      </c>
      <c r="U1812">
        <f t="shared" ca="1" si="359"/>
        <v>663037638.26688004</v>
      </c>
      <c r="V1812" s="21">
        <f t="shared" ca="1" si="360"/>
        <v>636516132.73620498</v>
      </c>
      <c r="W1812" s="17">
        <f t="shared" ca="1" si="361"/>
        <v>636424640.88033533</v>
      </c>
    </row>
    <row r="1813" spans="6:23" x14ac:dyDescent="0.3">
      <c r="F1813">
        <v>1811</v>
      </c>
      <c r="G1813">
        <f t="shared" ca="1" si="350"/>
        <v>0.95144327735586565</v>
      </c>
      <c r="H1813" s="19">
        <f t="shared" ca="1" si="351"/>
        <v>189770</v>
      </c>
      <c r="I1813">
        <f t="shared" ca="1" si="352"/>
        <v>180281.5</v>
      </c>
      <c r="J1813" s="19">
        <f t="shared" ca="1" si="352"/>
        <v>171267.42499999999</v>
      </c>
      <c r="K1813">
        <f t="shared" ca="1" si="352"/>
        <v>162704.05374999999</v>
      </c>
      <c r="L1813" s="19">
        <f t="shared" ca="1" si="353"/>
        <v>162704.05374999999</v>
      </c>
      <c r="M1813" s="20">
        <f t="shared" si="354"/>
        <v>5000</v>
      </c>
      <c r="N1813">
        <f t="shared" si="355"/>
        <v>4800</v>
      </c>
      <c r="O1813" s="20">
        <f t="shared" si="355"/>
        <v>4608</v>
      </c>
      <c r="P1813">
        <f t="shared" si="355"/>
        <v>4423.68</v>
      </c>
      <c r="Q1813" s="20">
        <f t="shared" si="355"/>
        <v>4246.7328000000007</v>
      </c>
      <c r="R1813" s="21">
        <f t="shared" ca="1" si="356"/>
        <v>948850000</v>
      </c>
      <c r="S1813">
        <f t="shared" ca="1" si="357"/>
        <v>865351200</v>
      </c>
      <c r="T1813" s="21">
        <f t="shared" ca="1" si="358"/>
        <v>789200294.39999998</v>
      </c>
      <c r="U1813">
        <f t="shared" ca="1" si="359"/>
        <v>719750668.4928</v>
      </c>
      <c r="V1813" s="21">
        <f t="shared" ca="1" si="360"/>
        <v>690960641.75308812</v>
      </c>
      <c r="W1813" s="17">
        <f t="shared" ca="1" si="361"/>
        <v>853378127.41244364</v>
      </c>
    </row>
    <row r="1814" spans="6:23" x14ac:dyDescent="0.3">
      <c r="F1814">
        <v>1812</v>
      </c>
      <c r="G1814">
        <f t="shared" ca="1" si="350"/>
        <v>0.48158274521408728</v>
      </c>
      <c r="H1814" s="19">
        <f t="shared" ca="1" si="351"/>
        <v>138615</v>
      </c>
      <c r="I1814">
        <f t="shared" ca="1" si="352"/>
        <v>131684.25</v>
      </c>
      <c r="J1814" s="19">
        <f t="shared" ca="1" si="352"/>
        <v>125100.03750000001</v>
      </c>
      <c r="K1814">
        <f t="shared" ca="1" si="352"/>
        <v>118845.035625</v>
      </c>
      <c r="L1814" s="19">
        <f t="shared" ca="1" si="353"/>
        <v>118845.035625</v>
      </c>
      <c r="M1814" s="20">
        <f t="shared" si="354"/>
        <v>5000</v>
      </c>
      <c r="N1814">
        <f t="shared" si="355"/>
        <v>4800</v>
      </c>
      <c r="O1814" s="20">
        <f t="shared" si="355"/>
        <v>4608</v>
      </c>
      <c r="P1814">
        <f t="shared" si="355"/>
        <v>4423.68</v>
      </c>
      <c r="Q1814" s="20">
        <f t="shared" si="355"/>
        <v>4246.7328000000007</v>
      </c>
      <c r="R1814" s="21">
        <f t="shared" ca="1" si="356"/>
        <v>693075000</v>
      </c>
      <c r="S1814">
        <f t="shared" ca="1" si="357"/>
        <v>632084400</v>
      </c>
      <c r="T1814" s="21">
        <f t="shared" ca="1" si="358"/>
        <v>576460972.80000007</v>
      </c>
      <c r="U1814">
        <f t="shared" ca="1" si="359"/>
        <v>525732407.19360006</v>
      </c>
      <c r="V1814" s="21">
        <f t="shared" ca="1" si="360"/>
        <v>504703110.90585607</v>
      </c>
      <c r="W1814" s="17">
        <f t="shared" ca="1" si="361"/>
        <v>111168831.38154554</v>
      </c>
    </row>
    <row r="1815" spans="6:23" x14ac:dyDescent="0.3">
      <c r="F1815">
        <v>1813</v>
      </c>
      <c r="G1815">
        <f t="shared" ca="1" si="350"/>
        <v>0.67755289064850299</v>
      </c>
      <c r="H1815" s="19">
        <f t="shared" ca="1" si="351"/>
        <v>153826</v>
      </c>
      <c r="I1815">
        <f t="shared" ca="1" si="352"/>
        <v>146134.70000000001</v>
      </c>
      <c r="J1815" s="19">
        <f t="shared" ca="1" si="352"/>
        <v>138827.96500000003</v>
      </c>
      <c r="K1815">
        <f t="shared" ca="1" si="352"/>
        <v>131886.56675000003</v>
      </c>
      <c r="L1815" s="19">
        <f t="shared" ca="1" si="353"/>
        <v>131886.56675000003</v>
      </c>
      <c r="M1815" s="20">
        <f t="shared" si="354"/>
        <v>5000</v>
      </c>
      <c r="N1815">
        <f t="shared" si="355"/>
        <v>4800</v>
      </c>
      <c r="O1815" s="20">
        <f t="shared" si="355"/>
        <v>4608</v>
      </c>
      <c r="P1815">
        <f t="shared" si="355"/>
        <v>4423.68</v>
      </c>
      <c r="Q1815" s="20">
        <f t="shared" si="355"/>
        <v>4246.7328000000007</v>
      </c>
      <c r="R1815" s="21">
        <f t="shared" ca="1" si="356"/>
        <v>769130000</v>
      </c>
      <c r="S1815">
        <f t="shared" ca="1" si="357"/>
        <v>701446560</v>
      </c>
      <c r="T1815" s="21">
        <f t="shared" ca="1" si="358"/>
        <v>639719262.72000015</v>
      </c>
      <c r="U1815">
        <f t="shared" ca="1" si="359"/>
        <v>583423967.60064018</v>
      </c>
      <c r="V1815" s="21">
        <f t="shared" ca="1" si="360"/>
        <v>560087008.89661455</v>
      </c>
      <c r="W1815" s="17">
        <f t="shared" ca="1" si="361"/>
        <v>331865646.97974682</v>
      </c>
    </row>
    <row r="1816" spans="6:23" x14ac:dyDescent="0.3">
      <c r="F1816">
        <v>1814</v>
      </c>
      <c r="G1816">
        <f t="shared" ca="1" si="350"/>
        <v>0.19460388988261335</v>
      </c>
      <c r="H1816" s="19">
        <f t="shared" ca="1" si="351"/>
        <v>114168</v>
      </c>
      <c r="I1816">
        <f t="shared" ca="1" si="352"/>
        <v>108459.6</v>
      </c>
      <c r="J1816" s="19">
        <f t="shared" ca="1" si="352"/>
        <v>103036.62000000001</v>
      </c>
      <c r="K1816">
        <f t="shared" ca="1" si="352"/>
        <v>97884.789000000004</v>
      </c>
      <c r="L1816" s="19">
        <f t="shared" ca="1" si="353"/>
        <v>97884.789000000004</v>
      </c>
      <c r="M1816" s="20">
        <f t="shared" si="354"/>
        <v>5000</v>
      </c>
      <c r="N1816">
        <f t="shared" si="355"/>
        <v>4800</v>
      </c>
      <c r="O1816" s="20">
        <f t="shared" si="355"/>
        <v>4608</v>
      </c>
      <c r="P1816">
        <f t="shared" si="355"/>
        <v>4423.68</v>
      </c>
      <c r="Q1816" s="20">
        <f t="shared" si="355"/>
        <v>4246.7328000000007</v>
      </c>
      <c r="R1816" s="21">
        <f t="shared" ca="1" si="356"/>
        <v>570840000</v>
      </c>
      <c r="S1816">
        <f t="shared" ca="1" si="357"/>
        <v>520606080</v>
      </c>
      <c r="T1816" s="21">
        <f t="shared" ca="1" si="358"/>
        <v>474792744.96000004</v>
      </c>
      <c r="U1816">
        <f t="shared" ca="1" si="359"/>
        <v>433010983.40352005</v>
      </c>
      <c r="V1816" s="21">
        <f t="shared" ca="1" si="360"/>
        <v>415690544.0673793</v>
      </c>
      <c r="W1816" s="17">
        <f t="shared" ca="1" si="361"/>
        <v>-243533361.17181921</v>
      </c>
    </row>
    <row r="1817" spans="6:23" x14ac:dyDescent="0.3">
      <c r="F1817">
        <v>1815</v>
      </c>
      <c r="G1817">
        <f t="shared" ca="1" si="350"/>
        <v>0.28780892892544896</v>
      </c>
      <c r="H1817" s="19">
        <f t="shared" ca="1" si="351"/>
        <v>123206</v>
      </c>
      <c r="I1817">
        <f t="shared" ca="1" si="352"/>
        <v>117045.7</v>
      </c>
      <c r="J1817" s="19">
        <f t="shared" ca="1" si="352"/>
        <v>111193.41499999999</v>
      </c>
      <c r="K1817">
        <f t="shared" ca="1" si="352"/>
        <v>105633.74424999999</v>
      </c>
      <c r="L1817" s="19">
        <f t="shared" ca="1" si="353"/>
        <v>105633.74424999999</v>
      </c>
      <c r="M1817" s="20">
        <f t="shared" si="354"/>
        <v>5000</v>
      </c>
      <c r="N1817">
        <f t="shared" si="355"/>
        <v>4800</v>
      </c>
      <c r="O1817" s="20">
        <f t="shared" si="355"/>
        <v>4608</v>
      </c>
      <c r="P1817">
        <f t="shared" si="355"/>
        <v>4423.68</v>
      </c>
      <c r="Q1817" s="20">
        <f t="shared" si="355"/>
        <v>4246.7328000000007</v>
      </c>
      <c r="R1817" s="21">
        <f t="shared" ca="1" si="356"/>
        <v>616030000</v>
      </c>
      <c r="S1817">
        <f t="shared" ca="1" si="357"/>
        <v>561819360</v>
      </c>
      <c r="T1817" s="21">
        <f t="shared" ca="1" si="358"/>
        <v>512379256.31999999</v>
      </c>
      <c r="U1817">
        <f t="shared" ca="1" si="359"/>
        <v>467289881.76383996</v>
      </c>
      <c r="V1817" s="21">
        <f t="shared" ca="1" si="360"/>
        <v>448598286.49328643</v>
      </c>
      <c r="W1817" s="17">
        <f t="shared" ca="1" si="361"/>
        <v>-112400771.63947129</v>
      </c>
    </row>
    <row r="1818" spans="6:23" x14ac:dyDescent="0.3">
      <c r="F1818">
        <v>1816</v>
      </c>
      <c r="G1818">
        <f t="shared" ca="1" si="350"/>
        <v>0.79666176287740798</v>
      </c>
      <c r="H1818" s="19">
        <f t="shared" ca="1" si="351"/>
        <v>164893</v>
      </c>
      <c r="I1818">
        <f t="shared" ca="1" si="352"/>
        <v>156648.35</v>
      </c>
      <c r="J1818" s="19">
        <f t="shared" ca="1" si="352"/>
        <v>148815.9325</v>
      </c>
      <c r="K1818">
        <f t="shared" ca="1" si="352"/>
        <v>141375.13587500001</v>
      </c>
      <c r="L1818" s="19">
        <f t="shared" ca="1" si="353"/>
        <v>141375.13587500001</v>
      </c>
      <c r="M1818" s="20">
        <f t="shared" si="354"/>
        <v>5000</v>
      </c>
      <c r="N1818">
        <f t="shared" si="355"/>
        <v>4800</v>
      </c>
      <c r="O1818" s="20">
        <f t="shared" si="355"/>
        <v>4608</v>
      </c>
      <c r="P1818">
        <f t="shared" si="355"/>
        <v>4423.68</v>
      </c>
      <c r="Q1818" s="20">
        <f t="shared" si="355"/>
        <v>4246.7328000000007</v>
      </c>
      <c r="R1818" s="21">
        <f t="shared" ca="1" si="356"/>
        <v>824465000</v>
      </c>
      <c r="S1818">
        <f t="shared" ca="1" si="357"/>
        <v>751912080</v>
      </c>
      <c r="T1818" s="21">
        <f t="shared" ca="1" si="358"/>
        <v>685743816.96000004</v>
      </c>
      <c r="U1818">
        <f t="shared" ca="1" si="359"/>
        <v>625398361.06752002</v>
      </c>
      <c r="V1818" s="21">
        <f t="shared" ca="1" si="360"/>
        <v>600382426.62481928</v>
      </c>
      <c r="W1818" s="17">
        <f t="shared" ca="1" si="361"/>
        <v>492437053.08225775</v>
      </c>
    </row>
    <row r="1819" spans="6:23" x14ac:dyDescent="0.3">
      <c r="F1819">
        <v>1817</v>
      </c>
      <c r="G1819">
        <f t="shared" ca="1" si="350"/>
        <v>0.27459452768456227</v>
      </c>
      <c r="H1819" s="19">
        <f t="shared" ca="1" si="351"/>
        <v>122031</v>
      </c>
      <c r="I1819">
        <f t="shared" ca="1" si="352"/>
        <v>115929.45</v>
      </c>
      <c r="J1819" s="19">
        <f t="shared" ca="1" si="352"/>
        <v>110132.97749999999</v>
      </c>
      <c r="K1819">
        <f t="shared" ca="1" si="352"/>
        <v>104626.32862499999</v>
      </c>
      <c r="L1819" s="19">
        <f t="shared" ca="1" si="353"/>
        <v>104626.32862499999</v>
      </c>
      <c r="M1819" s="20">
        <f t="shared" si="354"/>
        <v>5000</v>
      </c>
      <c r="N1819">
        <f t="shared" si="355"/>
        <v>4800</v>
      </c>
      <c r="O1819" s="20">
        <f t="shared" si="355"/>
        <v>4608</v>
      </c>
      <c r="P1819">
        <f t="shared" si="355"/>
        <v>4423.68</v>
      </c>
      <c r="Q1819" s="20">
        <f t="shared" si="355"/>
        <v>4246.7328000000007</v>
      </c>
      <c r="R1819" s="21">
        <f t="shared" ca="1" si="356"/>
        <v>610155000</v>
      </c>
      <c r="S1819">
        <f t="shared" ca="1" si="357"/>
        <v>556461360</v>
      </c>
      <c r="T1819" s="21">
        <f t="shared" ca="1" si="358"/>
        <v>507492760.31999999</v>
      </c>
      <c r="U1819">
        <f t="shared" ca="1" si="359"/>
        <v>462833397.41184002</v>
      </c>
      <c r="V1819" s="21">
        <f t="shared" ca="1" si="360"/>
        <v>444320061.51536644</v>
      </c>
      <c r="W1819" s="17">
        <f t="shared" ca="1" si="361"/>
        <v>-129448878.82031989</v>
      </c>
    </row>
    <row r="1820" spans="6:23" x14ac:dyDescent="0.3">
      <c r="F1820">
        <v>1818</v>
      </c>
      <c r="G1820">
        <f t="shared" ca="1" si="350"/>
        <v>0.42686985274331213</v>
      </c>
      <c r="H1820" s="19">
        <f t="shared" ca="1" si="351"/>
        <v>134470</v>
      </c>
      <c r="I1820">
        <f t="shared" ca="1" si="352"/>
        <v>127746.5</v>
      </c>
      <c r="J1820" s="19">
        <f t="shared" ca="1" si="352"/>
        <v>121359.175</v>
      </c>
      <c r="K1820">
        <f t="shared" ca="1" si="352"/>
        <v>115291.21625</v>
      </c>
      <c r="L1820" s="19">
        <f t="shared" ca="1" si="353"/>
        <v>115291.21625</v>
      </c>
      <c r="M1820" s="20">
        <f t="shared" si="354"/>
        <v>5000</v>
      </c>
      <c r="N1820">
        <f t="shared" si="355"/>
        <v>4800</v>
      </c>
      <c r="O1820" s="20">
        <f t="shared" si="355"/>
        <v>4608</v>
      </c>
      <c r="P1820">
        <f t="shared" si="355"/>
        <v>4423.68</v>
      </c>
      <c r="Q1820" s="20">
        <f t="shared" si="355"/>
        <v>4246.7328000000007</v>
      </c>
      <c r="R1820" s="21">
        <f t="shared" ca="1" si="356"/>
        <v>672350000</v>
      </c>
      <c r="S1820">
        <f t="shared" ca="1" si="357"/>
        <v>613183200</v>
      </c>
      <c r="T1820" s="21">
        <f t="shared" ca="1" si="358"/>
        <v>559223078.39999998</v>
      </c>
      <c r="U1820">
        <f t="shared" ca="1" si="359"/>
        <v>510011447.50080001</v>
      </c>
      <c r="V1820" s="21">
        <f t="shared" ca="1" si="360"/>
        <v>489610989.60076809</v>
      </c>
      <c r="W1820" s="17">
        <f t="shared" ca="1" si="361"/>
        <v>51028912.85846734</v>
      </c>
    </row>
    <row r="1821" spans="6:23" x14ac:dyDescent="0.3">
      <c r="F1821">
        <v>1819</v>
      </c>
      <c r="G1821">
        <f t="shared" ca="1" si="350"/>
        <v>0.58732644279183022</v>
      </c>
      <c r="H1821" s="19">
        <f t="shared" ca="1" si="351"/>
        <v>146620</v>
      </c>
      <c r="I1821">
        <f t="shared" ca="1" si="352"/>
        <v>139289</v>
      </c>
      <c r="J1821" s="19">
        <f t="shared" ca="1" si="352"/>
        <v>132324.54999999999</v>
      </c>
      <c r="K1821">
        <f t="shared" ca="1" si="352"/>
        <v>125708.32249999999</v>
      </c>
      <c r="L1821" s="19">
        <f t="shared" ca="1" si="353"/>
        <v>125708.32249999999</v>
      </c>
      <c r="M1821" s="20">
        <f t="shared" si="354"/>
        <v>5000</v>
      </c>
      <c r="N1821">
        <f t="shared" si="355"/>
        <v>4800</v>
      </c>
      <c r="O1821" s="20">
        <f t="shared" si="355"/>
        <v>4608</v>
      </c>
      <c r="P1821">
        <f t="shared" si="355"/>
        <v>4423.68</v>
      </c>
      <c r="Q1821" s="20">
        <f t="shared" si="355"/>
        <v>4246.7328000000007</v>
      </c>
      <c r="R1821" s="21">
        <f t="shared" ca="1" si="356"/>
        <v>733100000</v>
      </c>
      <c r="S1821">
        <f t="shared" ca="1" si="357"/>
        <v>668587200</v>
      </c>
      <c r="T1821" s="21">
        <f t="shared" ca="1" si="358"/>
        <v>609751526.39999998</v>
      </c>
      <c r="U1821">
        <f t="shared" ca="1" si="359"/>
        <v>556093392.07679999</v>
      </c>
      <c r="V1821" s="21">
        <f t="shared" ca="1" si="360"/>
        <v>533849656.39372808</v>
      </c>
      <c r="W1821" s="17">
        <f t="shared" ca="1" si="361"/>
        <v>227313595.62213421</v>
      </c>
    </row>
    <row r="1822" spans="6:23" x14ac:dyDescent="0.3">
      <c r="F1822">
        <v>1820</v>
      </c>
      <c r="G1822">
        <f t="shared" ca="1" si="350"/>
        <v>0.33073373199499911</v>
      </c>
      <c r="H1822" s="19">
        <f t="shared" ca="1" si="351"/>
        <v>126863</v>
      </c>
      <c r="I1822">
        <f t="shared" ca="1" si="352"/>
        <v>120519.85</v>
      </c>
      <c r="J1822" s="19">
        <f t="shared" ca="1" si="352"/>
        <v>114493.85750000001</v>
      </c>
      <c r="K1822">
        <f t="shared" ca="1" si="352"/>
        <v>108769.164625</v>
      </c>
      <c r="L1822" s="19">
        <f t="shared" ca="1" si="353"/>
        <v>108769.164625</v>
      </c>
      <c r="M1822" s="20">
        <f t="shared" si="354"/>
        <v>5000</v>
      </c>
      <c r="N1822">
        <f t="shared" si="355"/>
        <v>4800</v>
      </c>
      <c r="O1822" s="20">
        <f t="shared" si="355"/>
        <v>4608</v>
      </c>
      <c r="P1822">
        <f t="shared" si="355"/>
        <v>4423.68</v>
      </c>
      <c r="Q1822" s="20">
        <f t="shared" si="355"/>
        <v>4246.7328000000007</v>
      </c>
      <c r="R1822" s="21">
        <f t="shared" ca="1" si="356"/>
        <v>634315000</v>
      </c>
      <c r="S1822">
        <f t="shared" ca="1" si="357"/>
        <v>578495280</v>
      </c>
      <c r="T1822" s="21">
        <f t="shared" ca="1" si="358"/>
        <v>527587695.36000007</v>
      </c>
      <c r="U1822">
        <f t="shared" ca="1" si="359"/>
        <v>481159978.16832006</v>
      </c>
      <c r="V1822" s="21">
        <f t="shared" ca="1" si="360"/>
        <v>461913579.04158729</v>
      </c>
      <c r="W1822" s="17">
        <f t="shared" ca="1" si="361"/>
        <v>-59341258.481715441</v>
      </c>
    </row>
    <row r="1823" spans="6:23" x14ac:dyDescent="0.3">
      <c r="F1823">
        <v>1821</v>
      </c>
      <c r="G1823">
        <f t="shared" ca="1" si="350"/>
        <v>0.53872278737627666</v>
      </c>
      <c r="H1823" s="19">
        <f t="shared" ca="1" si="351"/>
        <v>142916</v>
      </c>
      <c r="I1823">
        <f t="shared" ca="1" si="352"/>
        <v>135770.20000000001</v>
      </c>
      <c r="J1823" s="19">
        <f t="shared" ca="1" si="352"/>
        <v>128981.69000000002</v>
      </c>
      <c r="K1823">
        <f t="shared" ca="1" si="352"/>
        <v>122532.60550000002</v>
      </c>
      <c r="L1823" s="19">
        <f t="shared" ca="1" si="353"/>
        <v>122532.60550000002</v>
      </c>
      <c r="M1823" s="20">
        <f t="shared" si="354"/>
        <v>5000</v>
      </c>
      <c r="N1823">
        <f t="shared" si="355"/>
        <v>4800</v>
      </c>
      <c r="O1823" s="20">
        <f t="shared" si="355"/>
        <v>4608</v>
      </c>
      <c r="P1823">
        <f t="shared" si="355"/>
        <v>4423.68</v>
      </c>
      <c r="Q1823" s="20">
        <f t="shared" si="355"/>
        <v>4246.7328000000007</v>
      </c>
      <c r="R1823" s="21">
        <f t="shared" ca="1" si="356"/>
        <v>714580000</v>
      </c>
      <c r="S1823">
        <f t="shared" ca="1" si="357"/>
        <v>651696960</v>
      </c>
      <c r="T1823" s="21">
        <f t="shared" ca="1" si="358"/>
        <v>594347627.5200001</v>
      </c>
      <c r="U1823">
        <f t="shared" ca="1" si="359"/>
        <v>542045036.29824007</v>
      </c>
      <c r="V1823" s="21">
        <f t="shared" ca="1" si="360"/>
        <v>520363234.84631056</v>
      </c>
      <c r="W1823" s="17">
        <f t="shared" ca="1" si="361"/>
        <v>173572158.17714548</v>
      </c>
    </row>
    <row r="1824" spans="6:23" x14ac:dyDescent="0.3">
      <c r="F1824">
        <v>1822</v>
      </c>
      <c r="G1824">
        <f t="shared" ca="1" si="350"/>
        <v>0.40543209009356873</v>
      </c>
      <c r="H1824" s="19">
        <f t="shared" ca="1" si="351"/>
        <v>132821</v>
      </c>
      <c r="I1824">
        <f t="shared" ca="1" si="352"/>
        <v>126179.95</v>
      </c>
      <c r="J1824" s="19">
        <f t="shared" ca="1" si="352"/>
        <v>119870.9525</v>
      </c>
      <c r="K1824">
        <f t="shared" ca="1" si="352"/>
        <v>113877.40487499999</v>
      </c>
      <c r="L1824" s="19">
        <f t="shared" ca="1" si="353"/>
        <v>113877.40487499999</v>
      </c>
      <c r="M1824" s="20">
        <f t="shared" si="354"/>
        <v>5000</v>
      </c>
      <c r="N1824">
        <f t="shared" si="355"/>
        <v>4800</v>
      </c>
      <c r="O1824" s="20">
        <f t="shared" si="355"/>
        <v>4608</v>
      </c>
      <c r="P1824">
        <f t="shared" si="355"/>
        <v>4423.68</v>
      </c>
      <c r="Q1824" s="20">
        <f t="shared" si="355"/>
        <v>4246.7328000000007</v>
      </c>
      <c r="R1824" s="21">
        <f t="shared" ca="1" si="356"/>
        <v>664105000</v>
      </c>
      <c r="S1824">
        <f t="shared" ca="1" si="357"/>
        <v>605663760</v>
      </c>
      <c r="T1824" s="21">
        <f t="shared" ca="1" si="358"/>
        <v>552365349.12</v>
      </c>
      <c r="U1824">
        <f t="shared" ca="1" si="359"/>
        <v>503757198.39744002</v>
      </c>
      <c r="V1824" s="21">
        <f t="shared" ca="1" si="360"/>
        <v>483606910.46154243</v>
      </c>
      <c r="W1824" s="17">
        <f t="shared" ca="1" si="361"/>
        <v>27103526.695727587</v>
      </c>
    </row>
    <row r="1825" spans="6:23" x14ac:dyDescent="0.3">
      <c r="F1825">
        <v>1823</v>
      </c>
      <c r="G1825">
        <f t="shared" ca="1" si="350"/>
        <v>0.99012454740187295</v>
      </c>
      <c r="H1825" s="19">
        <f t="shared" ca="1" si="351"/>
        <v>209931</v>
      </c>
      <c r="I1825">
        <f t="shared" ca="1" si="352"/>
        <v>199434.45</v>
      </c>
      <c r="J1825" s="19">
        <f t="shared" ca="1" si="352"/>
        <v>189462.72750000001</v>
      </c>
      <c r="K1825">
        <f t="shared" ca="1" si="352"/>
        <v>179989.59112500001</v>
      </c>
      <c r="L1825" s="19">
        <f t="shared" ca="1" si="353"/>
        <v>179989.59112500001</v>
      </c>
      <c r="M1825" s="20">
        <f t="shared" si="354"/>
        <v>5000</v>
      </c>
      <c r="N1825">
        <f t="shared" si="355"/>
        <v>4800</v>
      </c>
      <c r="O1825" s="20">
        <f t="shared" si="355"/>
        <v>4608</v>
      </c>
      <c r="P1825">
        <f t="shared" si="355"/>
        <v>4423.68</v>
      </c>
      <c r="Q1825" s="20">
        <f t="shared" si="355"/>
        <v>4246.7328000000007</v>
      </c>
      <c r="R1825" s="21">
        <f t="shared" ca="1" si="356"/>
        <v>1049655000</v>
      </c>
      <c r="S1825">
        <f t="shared" ca="1" si="357"/>
        <v>957285360</v>
      </c>
      <c r="T1825" s="21">
        <f t="shared" ca="1" si="358"/>
        <v>873044248.32000005</v>
      </c>
      <c r="U1825">
        <f t="shared" ca="1" si="359"/>
        <v>796216354.46784008</v>
      </c>
      <c r="V1825" s="21">
        <f t="shared" ca="1" si="360"/>
        <v>764367700.28912652</v>
      </c>
      <c r="W1825" s="17">
        <f t="shared" ca="1" si="361"/>
        <v>1145894628.581028</v>
      </c>
    </row>
    <row r="1826" spans="6:23" x14ac:dyDescent="0.3">
      <c r="F1826">
        <v>1824</v>
      </c>
      <c r="G1826">
        <f t="shared" ca="1" si="350"/>
        <v>0.6415739458390991</v>
      </c>
      <c r="H1826" s="19">
        <f t="shared" ca="1" si="351"/>
        <v>150880</v>
      </c>
      <c r="I1826">
        <f t="shared" ca="1" si="352"/>
        <v>143336</v>
      </c>
      <c r="J1826" s="19">
        <f t="shared" ca="1" si="352"/>
        <v>136169.20000000001</v>
      </c>
      <c r="K1826">
        <f t="shared" ca="1" si="352"/>
        <v>129360.74</v>
      </c>
      <c r="L1826" s="19">
        <f t="shared" ca="1" si="353"/>
        <v>129360.74</v>
      </c>
      <c r="M1826" s="20">
        <f t="shared" si="354"/>
        <v>5000</v>
      </c>
      <c r="N1826">
        <f t="shared" si="355"/>
        <v>4800</v>
      </c>
      <c r="O1826" s="20">
        <f t="shared" si="355"/>
        <v>4608</v>
      </c>
      <c r="P1826">
        <f t="shared" si="355"/>
        <v>4423.68</v>
      </c>
      <c r="Q1826" s="20">
        <f t="shared" si="355"/>
        <v>4246.7328000000007</v>
      </c>
      <c r="R1826" s="21">
        <f t="shared" ca="1" si="356"/>
        <v>754400000</v>
      </c>
      <c r="S1826">
        <f t="shared" ca="1" si="357"/>
        <v>688012800</v>
      </c>
      <c r="T1826" s="21">
        <f t="shared" ca="1" si="358"/>
        <v>627467673.60000002</v>
      </c>
      <c r="U1826">
        <f t="shared" ca="1" si="359"/>
        <v>572250518.32320011</v>
      </c>
      <c r="V1826" s="21">
        <f t="shared" ca="1" si="360"/>
        <v>549360497.59027207</v>
      </c>
      <c r="W1826" s="17">
        <f t="shared" ca="1" si="361"/>
        <v>289122052.29482794</v>
      </c>
    </row>
    <row r="1827" spans="6:23" x14ac:dyDescent="0.3">
      <c r="F1827">
        <v>1825</v>
      </c>
      <c r="G1827">
        <f t="shared" ca="1" si="350"/>
        <v>7.4933974803681247E-2</v>
      </c>
      <c r="H1827" s="19">
        <f t="shared" ca="1" si="351"/>
        <v>96800</v>
      </c>
      <c r="I1827">
        <f t="shared" ca="1" si="352"/>
        <v>91960</v>
      </c>
      <c r="J1827" s="19">
        <f t="shared" ca="1" si="352"/>
        <v>87362</v>
      </c>
      <c r="K1827">
        <f t="shared" ca="1" si="352"/>
        <v>82993.899999999994</v>
      </c>
      <c r="L1827" s="19">
        <f t="shared" ca="1" si="353"/>
        <v>82993.899999999994</v>
      </c>
      <c r="M1827" s="20">
        <f t="shared" si="354"/>
        <v>5000</v>
      </c>
      <c r="N1827">
        <f t="shared" si="355"/>
        <v>4800</v>
      </c>
      <c r="O1827" s="20">
        <f t="shared" si="355"/>
        <v>4608</v>
      </c>
      <c r="P1827">
        <f t="shared" si="355"/>
        <v>4423.68</v>
      </c>
      <c r="Q1827" s="20">
        <f t="shared" si="355"/>
        <v>4246.7328000000007</v>
      </c>
      <c r="R1827" s="21">
        <f t="shared" ca="1" si="356"/>
        <v>484000000</v>
      </c>
      <c r="S1827">
        <f t="shared" ca="1" si="357"/>
        <v>441408000</v>
      </c>
      <c r="T1827" s="21">
        <f t="shared" ca="1" si="358"/>
        <v>402564096</v>
      </c>
      <c r="U1827">
        <f t="shared" ca="1" si="359"/>
        <v>367138455.55199999</v>
      </c>
      <c r="V1827" s="21">
        <f t="shared" ca="1" si="360"/>
        <v>352452917.32992005</v>
      </c>
      <c r="W1827" s="17">
        <f t="shared" ca="1" si="361"/>
        <v>-495526148.84584212</v>
      </c>
    </row>
    <row r="1828" spans="6:23" x14ac:dyDescent="0.3">
      <c r="F1828">
        <v>1826</v>
      </c>
      <c r="G1828">
        <f t="shared" ca="1" si="350"/>
        <v>0.57661685514368444</v>
      </c>
      <c r="H1828" s="19">
        <f t="shared" ca="1" si="351"/>
        <v>145797</v>
      </c>
      <c r="I1828">
        <f t="shared" ca="1" si="352"/>
        <v>138507.15</v>
      </c>
      <c r="J1828" s="19">
        <f t="shared" ca="1" si="352"/>
        <v>131581.79249999998</v>
      </c>
      <c r="K1828">
        <f t="shared" ca="1" si="352"/>
        <v>125002.70287499999</v>
      </c>
      <c r="L1828" s="19">
        <f t="shared" ca="1" si="353"/>
        <v>125002.70287499999</v>
      </c>
      <c r="M1828" s="20">
        <f t="shared" si="354"/>
        <v>5000</v>
      </c>
      <c r="N1828">
        <f t="shared" si="355"/>
        <v>4800</v>
      </c>
      <c r="O1828" s="20">
        <f t="shared" si="355"/>
        <v>4608</v>
      </c>
      <c r="P1828">
        <f t="shared" si="355"/>
        <v>4423.68</v>
      </c>
      <c r="Q1828" s="20">
        <f t="shared" si="355"/>
        <v>4246.7328000000007</v>
      </c>
      <c r="R1828" s="21">
        <f t="shared" ca="1" si="356"/>
        <v>728985000</v>
      </c>
      <c r="S1828">
        <f t="shared" ca="1" si="357"/>
        <v>664834320</v>
      </c>
      <c r="T1828" s="21">
        <f t="shared" ca="1" si="358"/>
        <v>606328899.83999991</v>
      </c>
      <c r="U1828">
        <f t="shared" ca="1" si="359"/>
        <v>552971956.65408003</v>
      </c>
      <c r="V1828" s="21">
        <f t="shared" ca="1" si="360"/>
        <v>530853078.38791686</v>
      </c>
      <c r="W1828" s="17">
        <f t="shared" ca="1" si="361"/>
        <v>215372666.08184671</v>
      </c>
    </row>
    <row r="1829" spans="6:23" x14ac:dyDescent="0.3">
      <c r="F1829">
        <v>1827</v>
      </c>
      <c r="G1829">
        <f t="shared" ca="1" si="350"/>
        <v>0.16795854261409748</v>
      </c>
      <c r="H1829" s="19">
        <f t="shared" ca="1" si="351"/>
        <v>111132</v>
      </c>
      <c r="I1829">
        <f t="shared" ca="1" si="352"/>
        <v>105575.4</v>
      </c>
      <c r="J1829" s="19">
        <f t="shared" ca="1" si="352"/>
        <v>100296.62999999999</v>
      </c>
      <c r="K1829">
        <f t="shared" ca="1" si="352"/>
        <v>95281.79849999999</v>
      </c>
      <c r="L1829" s="19">
        <f t="shared" ca="1" si="353"/>
        <v>95281.79849999999</v>
      </c>
      <c r="M1829" s="20">
        <f t="shared" si="354"/>
        <v>5000</v>
      </c>
      <c r="N1829">
        <f t="shared" si="355"/>
        <v>4800</v>
      </c>
      <c r="O1829" s="20">
        <f t="shared" si="355"/>
        <v>4608</v>
      </c>
      <c r="P1829">
        <f t="shared" si="355"/>
        <v>4423.68</v>
      </c>
      <c r="Q1829" s="20">
        <f t="shared" si="355"/>
        <v>4246.7328000000007</v>
      </c>
      <c r="R1829" s="21">
        <f t="shared" ca="1" si="356"/>
        <v>555660000</v>
      </c>
      <c r="S1829">
        <f t="shared" ca="1" si="357"/>
        <v>506761920</v>
      </c>
      <c r="T1829" s="21">
        <f t="shared" ca="1" si="358"/>
        <v>462166871.03999996</v>
      </c>
      <c r="U1829">
        <f t="shared" ca="1" si="359"/>
        <v>421496186.38848001</v>
      </c>
      <c r="V1829" s="21">
        <f t="shared" ca="1" si="360"/>
        <v>404636338.93294084</v>
      </c>
      <c r="W1829" s="17">
        <f t="shared" ca="1" si="361"/>
        <v>-287582768.32165408</v>
      </c>
    </row>
    <row r="1830" spans="6:23" x14ac:dyDescent="0.3">
      <c r="F1830">
        <v>1828</v>
      </c>
      <c r="G1830">
        <f t="shared" ca="1" si="350"/>
        <v>0.24241445260774941</v>
      </c>
      <c r="H1830" s="19">
        <f t="shared" ca="1" si="351"/>
        <v>119043</v>
      </c>
      <c r="I1830">
        <f t="shared" ca="1" si="352"/>
        <v>113090.85</v>
      </c>
      <c r="J1830" s="19">
        <f t="shared" ca="1" si="352"/>
        <v>107436.30750000001</v>
      </c>
      <c r="K1830">
        <f t="shared" ca="1" si="352"/>
        <v>102064.492125</v>
      </c>
      <c r="L1830" s="19">
        <f t="shared" ca="1" si="353"/>
        <v>102064.492125</v>
      </c>
      <c r="M1830" s="20">
        <f t="shared" si="354"/>
        <v>5000</v>
      </c>
      <c r="N1830">
        <f t="shared" si="355"/>
        <v>4800</v>
      </c>
      <c r="O1830" s="20">
        <f t="shared" si="355"/>
        <v>4608</v>
      </c>
      <c r="P1830">
        <f t="shared" si="355"/>
        <v>4423.68</v>
      </c>
      <c r="Q1830" s="20">
        <f t="shared" si="355"/>
        <v>4246.7328000000007</v>
      </c>
      <c r="R1830" s="21">
        <f t="shared" ca="1" si="356"/>
        <v>595215000</v>
      </c>
      <c r="S1830">
        <f t="shared" ca="1" si="357"/>
        <v>542836080</v>
      </c>
      <c r="T1830" s="21">
        <f t="shared" ca="1" si="358"/>
        <v>495066504.96000004</v>
      </c>
      <c r="U1830">
        <f t="shared" ca="1" si="359"/>
        <v>451500652.52352005</v>
      </c>
      <c r="V1830" s="21">
        <f t="shared" ca="1" si="360"/>
        <v>433440626.42257929</v>
      </c>
      <c r="W1830" s="17">
        <f t="shared" ca="1" si="361"/>
        <v>-172801852.65553284</v>
      </c>
    </row>
    <row r="1831" spans="6:23" x14ac:dyDescent="0.3">
      <c r="F1831">
        <v>1829</v>
      </c>
      <c r="G1831">
        <f t="shared" ca="1" si="350"/>
        <v>0.31027811093045632</v>
      </c>
      <c r="H1831" s="19">
        <f t="shared" ca="1" si="351"/>
        <v>125148</v>
      </c>
      <c r="I1831">
        <f t="shared" ca="1" si="352"/>
        <v>118890.6</v>
      </c>
      <c r="J1831" s="19">
        <f t="shared" ca="1" si="352"/>
        <v>112946.07</v>
      </c>
      <c r="K1831">
        <f t="shared" ca="1" si="352"/>
        <v>107298.76650000001</v>
      </c>
      <c r="L1831" s="19">
        <f t="shared" ca="1" si="353"/>
        <v>107298.76650000001</v>
      </c>
      <c r="M1831" s="20">
        <f t="shared" si="354"/>
        <v>5000</v>
      </c>
      <c r="N1831">
        <f t="shared" si="355"/>
        <v>4800</v>
      </c>
      <c r="O1831" s="20">
        <f t="shared" si="355"/>
        <v>4608</v>
      </c>
      <c r="P1831">
        <f t="shared" si="355"/>
        <v>4423.68</v>
      </c>
      <c r="Q1831" s="20">
        <f t="shared" si="355"/>
        <v>4246.7328000000007</v>
      </c>
      <c r="R1831" s="21">
        <f t="shared" ca="1" si="356"/>
        <v>625740000</v>
      </c>
      <c r="S1831">
        <f t="shared" ca="1" si="357"/>
        <v>570674880</v>
      </c>
      <c r="T1831" s="21">
        <f t="shared" ca="1" si="358"/>
        <v>520455490.56000006</v>
      </c>
      <c r="U1831">
        <f t="shared" ca="1" si="359"/>
        <v>474655407.39072007</v>
      </c>
      <c r="V1831" s="21">
        <f t="shared" ca="1" si="360"/>
        <v>455669191.09509134</v>
      </c>
      <c r="W1831" s="17">
        <f t="shared" ca="1" si="361"/>
        <v>-84224240.452060223</v>
      </c>
    </row>
    <row r="1832" spans="6:23" x14ac:dyDescent="0.3">
      <c r="F1832">
        <v>1830</v>
      </c>
      <c r="G1832">
        <f t="shared" ca="1" si="350"/>
        <v>0.58657744181592275</v>
      </c>
      <c r="H1832" s="19">
        <f t="shared" ca="1" si="351"/>
        <v>146562</v>
      </c>
      <c r="I1832">
        <f t="shared" ca="1" si="352"/>
        <v>139233.9</v>
      </c>
      <c r="J1832" s="19">
        <f t="shared" ca="1" si="352"/>
        <v>132272.20499999999</v>
      </c>
      <c r="K1832">
        <f t="shared" ca="1" si="352"/>
        <v>125658.59474999999</v>
      </c>
      <c r="L1832" s="19">
        <f t="shared" ca="1" si="353"/>
        <v>125658.59474999999</v>
      </c>
      <c r="M1832" s="20">
        <f t="shared" si="354"/>
        <v>5000</v>
      </c>
      <c r="N1832">
        <f t="shared" si="355"/>
        <v>4800</v>
      </c>
      <c r="O1832" s="20">
        <f t="shared" si="355"/>
        <v>4608</v>
      </c>
      <c r="P1832">
        <f t="shared" si="355"/>
        <v>4423.68</v>
      </c>
      <c r="Q1832" s="20">
        <f t="shared" si="355"/>
        <v>4246.7328000000007</v>
      </c>
      <c r="R1832" s="21">
        <f t="shared" ca="1" si="356"/>
        <v>732810000</v>
      </c>
      <c r="S1832">
        <f t="shared" ca="1" si="357"/>
        <v>668322720</v>
      </c>
      <c r="T1832" s="21">
        <f t="shared" ca="1" si="358"/>
        <v>609510320.63999999</v>
      </c>
      <c r="U1832">
        <f t="shared" ca="1" si="359"/>
        <v>555873412.42367995</v>
      </c>
      <c r="V1832" s="21">
        <f t="shared" ca="1" si="360"/>
        <v>533638475.92673284</v>
      </c>
      <c r="W1832" s="17">
        <f t="shared" ca="1" si="361"/>
        <v>226472072.03363299</v>
      </c>
    </row>
    <row r="1833" spans="6:23" x14ac:dyDescent="0.3">
      <c r="F1833">
        <v>1831</v>
      </c>
      <c r="G1833">
        <f t="shared" ca="1" si="350"/>
        <v>0.21320223180609088</v>
      </c>
      <c r="H1833" s="19">
        <f t="shared" ca="1" si="351"/>
        <v>116139</v>
      </c>
      <c r="I1833">
        <f t="shared" ca="1" si="352"/>
        <v>110332.05</v>
      </c>
      <c r="J1833" s="19">
        <f t="shared" ca="1" si="352"/>
        <v>104815.44750000001</v>
      </c>
      <c r="K1833">
        <f t="shared" ca="1" si="352"/>
        <v>99574.675125000009</v>
      </c>
      <c r="L1833" s="19">
        <f t="shared" ca="1" si="353"/>
        <v>99574.675125000009</v>
      </c>
      <c r="M1833" s="20">
        <f t="shared" si="354"/>
        <v>5000</v>
      </c>
      <c r="N1833">
        <f t="shared" si="355"/>
        <v>4800</v>
      </c>
      <c r="O1833" s="20">
        <f t="shared" si="355"/>
        <v>4608</v>
      </c>
      <c r="P1833">
        <f t="shared" si="355"/>
        <v>4423.68</v>
      </c>
      <c r="Q1833" s="20">
        <f t="shared" si="355"/>
        <v>4246.7328000000007</v>
      </c>
      <c r="R1833" s="21">
        <f t="shared" ca="1" si="356"/>
        <v>580695000</v>
      </c>
      <c r="S1833">
        <f t="shared" ca="1" si="357"/>
        <v>529593840</v>
      </c>
      <c r="T1833" s="21">
        <f t="shared" ca="1" si="358"/>
        <v>482989582.08000004</v>
      </c>
      <c r="U1833">
        <f t="shared" ca="1" si="359"/>
        <v>440486498.85696006</v>
      </c>
      <c r="V1833" s="21">
        <f t="shared" ca="1" si="360"/>
        <v>422867038.90268171</v>
      </c>
      <c r="W1833" s="17">
        <f t="shared" ca="1" si="361"/>
        <v>-214936068.19015765</v>
      </c>
    </row>
    <row r="1834" spans="6:23" x14ac:dyDescent="0.3">
      <c r="F1834">
        <v>1832</v>
      </c>
      <c r="G1834">
        <f t="shared" ca="1" si="350"/>
        <v>0.36963524849478135</v>
      </c>
      <c r="H1834" s="19">
        <f t="shared" ca="1" si="351"/>
        <v>130015</v>
      </c>
      <c r="I1834">
        <f t="shared" ca="1" si="352"/>
        <v>123514.25</v>
      </c>
      <c r="J1834" s="19">
        <f t="shared" ca="1" si="352"/>
        <v>117338.53750000001</v>
      </c>
      <c r="K1834">
        <f t="shared" ca="1" si="352"/>
        <v>111471.610625</v>
      </c>
      <c r="L1834" s="19">
        <f t="shared" ca="1" si="353"/>
        <v>111471.610625</v>
      </c>
      <c r="M1834" s="20">
        <f t="shared" si="354"/>
        <v>5000</v>
      </c>
      <c r="N1834">
        <f t="shared" si="355"/>
        <v>4800</v>
      </c>
      <c r="O1834" s="20">
        <f t="shared" si="355"/>
        <v>4608</v>
      </c>
      <c r="P1834">
        <f t="shared" si="355"/>
        <v>4423.68</v>
      </c>
      <c r="Q1834" s="20">
        <f t="shared" si="355"/>
        <v>4246.7328000000007</v>
      </c>
      <c r="R1834" s="21">
        <f t="shared" ca="1" si="356"/>
        <v>650075000</v>
      </c>
      <c r="S1834">
        <f t="shared" ca="1" si="357"/>
        <v>592868400</v>
      </c>
      <c r="T1834" s="21">
        <f t="shared" ca="1" si="358"/>
        <v>540695980.80000007</v>
      </c>
      <c r="U1834">
        <f t="shared" ca="1" si="359"/>
        <v>493114734.48960006</v>
      </c>
      <c r="V1834" s="21">
        <f t="shared" ca="1" si="360"/>
        <v>473390145.11001611</v>
      </c>
      <c r="W1834" s="17">
        <f t="shared" ca="1" si="361"/>
        <v>-13608804.154877663</v>
      </c>
    </row>
    <row r="1835" spans="6:23" x14ac:dyDescent="0.3">
      <c r="F1835">
        <v>1833</v>
      </c>
      <c r="G1835">
        <f t="shared" ca="1" si="350"/>
        <v>1.7363616835871509E-2</v>
      </c>
      <c r="H1835" s="19">
        <f t="shared" ca="1" si="351"/>
        <v>76654</v>
      </c>
      <c r="I1835">
        <f t="shared" ca="1" si="352"/>
        <v>72821.3</v>
      </c>
      <c r="J1835" s="19">
        <f t="shared" ca="1" si="352"/>
        <v>69180.235000000001</v>
      </c>
      <c r="K1835">
        <f t="shared" ca="1" si="352"/>
        <v>65721.223249999995</v>
      </c>
      <c r="L1835" s="19">
        <f t="shared" ca="1" si="353"/>
        <v>65721.223249999995</v>
      </c>
      <c r="M1835" s="20">
        <f t="shared" si="354"/>
        <v>5000</v>
      </c>
      <c r="N1835">
        <f t="shared" si="355"/>
        <v>4800</v>
      </c>
      <c r="O1835" s="20">
        <f t="shared" si="355"/>
        <v>4608</v>
      </c>
      <c r="P1835">
        <f t="shared" si="355"/>
        <v>4423.68</v>
      </c>
      <c r="Q1835" s="20">
        <f t="shared" si="355"/>
        <v>4246.7328000000007</v>
      </c>
      <c r="R1835" s="21">
        <f t="shared" ca="1" si="356"/>
        <v>383270000</v>
      </c>
      <c r="S1835">
        <f t="shared" ca="1" si="357"/>
        <v>349542240</v>
      </c>
      <c r="T1835" s="21">
        <f t="shared" ca="1" si="358"/>
        <v>318782522.88</v>
      </c>
      <c r="U1835">
        <f t="shared" ca="1" si="359"/>
        <v>290729660.86655998</v>
      </c>
      <c r="V1835" s="21">
        <f t="shared" ca="1" si="360"/>
        <v>279100474.43189764</v>
      </c>
      <c r="W1835" s="17">
        <f t="shared" ca="1" si="361"/>
        <v>-787825014.60360718</v>
      </c>
    </row>
    <row r="1836" spans="6:23" x14ac:dyDescent="0.3">
      <c r="F1836">
        <v>1834</v>
      </c>
      <c r="G1836">
        <f t="shared" ca="1" si="350"/>
        <v>0.65931633025659764</v>
      </c>
      <c r="H1836" s="19">
        <f t="shared" ca="1" si="351"/>
        <v>152318</v>
      </c>
      <c r="I1836">
        <f t="shared" ca="1" si="352"/>
        <v>144702.1</v>
      </c>
      <c r="J1836" s="19">
        <f t="shared" ca="1" si="352"/>
        <v>137466.995</v>
      </c>
      <c r="K1836">
        <f t="shared" ca="1" si="352"/>
        <v>130593.64525</v>
      </c>
      <c r="L1836" s="19">
        <f t="shared" ca="1" si="353"/>
        <v>130593.64525</v>
      </c>
      <c r="M1836" s="20">
        <f t="shared" si="354"/>
        <v>5000</v>
      </c>
      <c r="N1836">
        <f t="shared" si="355"/>
        <v>4800</v>
      </c>
      <c r="O1836" s="20">
        <f t="shared" si="355"/>
        <v>4608</v>
      </c>
      <c r="P1836">
        <f t="shared" si="355"/>
        <v>4423.68</v>
      </c>
      <c r="Q1836" s="20">
        <f t="shared" si="355"/>
        <v>4246.7328000000007</v>
      </c>
      <c r="R1836" s="21">
        <f t="shared" ca="1" si="356"/>
        <v>761590000</v>
      </c>
      <c r="S1836">
        <f t="shared" ca="1" si="357"/>
        <v>694570080</v>
      </c>
      <c r="T1836" s="21">
        <f t="shared" ca="1" si="358"/>
        <v>633447912.96000004</v>
      </c>
      <c r="U1836">
        <f t="shared" ca="1" si="359"/>
        <v>577704496.61952007</v>
      </c>
      <c r="V1836" s="21">
        <f t="shared" ca="1" si="360"/>
        <v>554596316.75473928</v>
      </c>
      <c r="W1836" s="17">
        <f t="shared" ca="1" si="361"/>
        <v>309986033.67870903</v>
      </c>
    </row>
    <row r="1837" spans="6:23" x14ac:dyDescent="0.3">
      <c r="F1837">
        <v>1835</v>
      </c>
      <c r="G1837">
        <f t="shared" ca="1" si="350"/>
        <v>1.5979208855839477E-2</v>
      </c>
      <c r="H1837" s="19">
        <f t="shared" ca="1" si="351"/>
        <v>75652</v>
      </c>
      <c r="I1837">
        <f t="shared" ca="1" si="352"/>
        <v>71869.399999999994</v>
      </c>
      <c r="J1837" s="19">
        <f t="shared" ca="1" si="352"/>
        <v>68275.929999999993</v>
      </c>
      <c r="K1837">
        <f t="shared" ca="1" si="352"/>
        <v>64862.133499999996</v>
      </c>
      <c r="L1837" s="19">
        <f t="shared" ca="1" si="353"/>
        <v>64862.133499999996</v>
      </c>
      <c r="M1837" s="20">
        <f t="shared" si="354"/>
        <v>5000</v>
      </c>
      <c r="N1837">
        <f t="shared" si="355"/>
        <v>4800</v>
      </c>
      <c r="O1837" s="20">
        <f t="shared" si="355"/>
        <v>4608</v>
      </c>
      <c r="P1837">
        <f t="shared" si="355"/>
        <v>4423.68</v>
      </c>
      <c r="Q1837" s="20">
        <f t="shared" si="355"/>
        <v>4246.7328000000007</v>
      </c>
      <c r="R1837" s="21">
        <f t="shared" ca="1" si="356"/>
        <v>378260000</v>
      </c>
      <c r="S1837">
        <f t="shared" ca="1" si="357"/>
        <v>344973120</v>
      </c>
      <c r="T1837" s="21">
        <f t="shared" ca="1" si="358"/>
        <v>314615485.43999994</v>
      </c>
      <c r="U1837">
        <f t="shared" ca="1" si="359"/>
        <v>286929322.72127998</v>
      </c>
      <c r="V1837" s="21">
        <f t="shared" ca="1" si="360"/>
        <v>275452149.81242883</v>
      </c>
      <c r="W1837" s="17">
        <f t="shared" ca="1" si="361"/>
        <v>-802363060.04633951</v>
      </c>
    </row>
    <row r="1838" spans="6:23" x14ac:dyDescent="0.3">
      <c r="F1838">
        <v>1836</v>
      </c>
      <c r="G1838">
        <f t="shared" ca="1" si="350"/>
        <v>0.64611979353646731</v>
      </c>
      <c r="H1838" s="19">
        <f t="shared" ca="1" si="351"/>
        <v>151246</v>
      </c>
      <c r="I1838">
        <f t="shared" ca="1" si="352"/>
        <v>143683.70000000001</v>
      </c>
      <c r="J1838" s="19">
        <f t="shared" ca="1" si="352"/>
        <v>136499.51500000001</v>
      </c>
      <c r="K1838">
        <f t="shared" ca="1" si="352"/>
        <v>129674.53925000002</v>
      </c>
      <c r="L1838" s="19">
        <f t="shared" ca="1" si="353"/>
        <v>129674.53925000002</v>
      </c>
      <c r="M1838" s="20">
        <f t="shared" si="354"/>
        <v>5000</v>
      </c>
      <c r="N1838">
        <f t="shared" si="355"/>
        <v>4800</v>
      </c>
      <c r="O1838" s="20">
        <f t="shared" si="355"/>
        <v>4608</v>
      </c>
      <c r="P1838">
        <f t="shared" si="355"/>
        <v>4423.68</v>
      </c>
      <c r="Q1838" s="20">
        <f t="shared" si="355"/>
        <v>4246.7328000000007</v>
      </c>
      <c r="R1838" s="21">
        <f t="shared" ca="1" si="356"/>
        <v>756230000</v>
      </c>
      <c r="S1838">
        <f t="shared" ca="1" si="357"/>
        <v>689681760</v>
      </c>
      <c r="T1838" s="21">
        <f t="shared" ca="1" si="358"/>
        <v>628989765.12000012</v>
      </c>
      <c r="U1838">
        <f t="shared" ca="1" si="359"/>
        <v>573638665.78944016</v>
      </c>
      <c r="V1838" s="21">
        <f t="shared" ca="1" si="360"/>
        <v>550693119.15786254</v>
      </c>
      <c r="W1838" s="17">
        <f t="shared" ca="1" si="361"/>
        <v>294432356.31882</v>
      </c>
    </row>
    <row r="1839" spans="6:23" x14ac:dyDescent="0.3">
      <c r="F1839">
        <v>1837</v>
      </c>
      <c r="G1839">
        <f t="shared" ca="1" si="350"/>
        <v>3.5550766082914631E-3</v>
      </c>
      <c r="H1839" s="19">
        <f t="shared" ca="1" si="351"/>
        <v>59251</v>
      </c>
      <c r="I1839">
        <f t="shared" ca="1" si="352"/>
        <v>56288.45</v>
      </c>
      <c r="J1839" s="19">
        <f t="shared" ca="1" si="352"/>
        <v>53474.027499999997</v>
      </c>
      <c r="K1839">
        <f t="shared" ca="1" si="352"/>
        <v>50800.326125</v>
      </c>
      <c r="L1839" s="19">
        <f t="shared" ca="1" si="353"/>
        <v>50800.326125</v>
      </c>
      <c r="M1839" s="20">
        <f t="shared" si="354"/>
        <v>5000</v>
      </c>
      <c r="N1839">
        <f t="shared" si="355"/>
        <v>4800</v>
      </c>
      <c r="O1839" s="20">
        <f t="shared" si="355"/>
        <v>4608</v>
      </c>
      <c r="P1839">
        <f t="shared" si="355"/>
        <v>4423.68</v>
      </c>
      <c r="Q1839" s="20">
        <f t="shared" si="355"/>
        <v>4246.7328000000007</v>
      </c>
      <c r="R1839" s="21">
        <f t="shared" ca="1" si="356"/>
        <v>296255000</v>
      </c>
      <c r="S1839">
        <f t="shared" ca="1" si="357"/>
        <v>270184560</v>
      </c>
      <c r="T1839" s="21">
        <f t="shared" ca="1" si="358"/>
        <v>246408318.71999997</v>
      </c>
      <c r="U1839">
        <f t="shared" ca="1" si="359"/>
        <v>224724386.67264003</v>
      </c>
      <c r="V1839" s="21">
        <f t="shared" ca="1" si="360"/>
        <v>215735411.20573443</v>
      </c>
      <c r="W1839" s="17">
        <f t="shared" ca="1" si="361"/>
        <v>-1040325618.2362086</v>
      </c>
    </row>
    <row r="1840" spans="6:23" x14ac:dyDescent="0.3">
      <c r="F1840">
        <v>1838</v>
      </c>
      <c r="G1840">
        <f t="shared" ca="1" si="350"/>
        <v>0.36889043894123086</v>
      </c>
      <c r="H1840" s="19">
        <f t="shared" ca="1" si="351"/>
        <v>129956</v>
      </c>
      <c r="I1840">
        <f t="shared" ca="1" si="352"/>
        <v>123458.2</v>
      </c>
      <c r="J1840" s="19">
        <f t="shared" ca="1" si="352"/>
        <v>117285.29</v>
      </c>
      <c r="K1840">
        <f t="shared" ca="1" si="352"/>
        <v>111421.02549999999</v>
      </c>
      <c r="L1840" s="19">
        <f t="shared" ca="1" si="353"/>
        <v>111421.02549999999</v>
      </c>
      <c r="M1840" s="20">
        <f t="shared" si="354"/>
        <v>5000</v>
      </c>
      <c r="N1840">
        <f t="shared" si="355"/>
        <v>4800</v>
      </c>
      <c r="O1840" s="20">
        <f t="shared" si="355"/>
        <v>4608</v>
      </c>
      <c r="P1840">
        <f t="shared" si="355"/>
        <v>4423.68</v>
      </c>
      <c r="Q1840" s="20">
        <f t="shared" si="355"/>
        <v>4246.7328000000007</v>
      </c>
      <c r="R1840" s="21">
        <f t="shared" ca="1" si="356"/>
        <v>649780000</v>
      </c>
      <c r="S1840">
        <f t="shared" ca="1" si="357"/>
        <v>592599360</v>
      </c>
      <c r="T1840" s="21">
        <f t="shared" ca="1" si="358"/>
        <v>540450616.31999993</v>
      </c>
      <c r="U1840">
        <f t="shared" ca="1" si="359"/>
        <v>492890962.08384001</v>
      </c>
      <c r="V1840" s="21">
        <f t="shared" ca="1" si="360"/>
        <v>473175323.60048646</v>
      </c>
      <c r="W1840" s="17">
        <f t="shared" ca="1" si="361"/>
        <v>-14464836.770766973</v>
      </c>
    </row>
    <row r="1841" spans="6:23" x14ac:dyDescent="0.3">
      <c r="F1841">
        <v>1839</v>
      </c>
      <c r="G1841">
        <f t="shared" ca="1" si="350"/>
        <v>0.1940443516523731</v>
      </c>
      <c r="H1841" s="19">
        <f t="shared" ca="1" si="351"/>
        <v>114107</v>
      </c>
      <c r="I1841">
        <f t="shared" ca="1" si="352"/>
        <v>108401.65</v>
      </c>
      <c r="J1841" s="19">
        <f t="shared" ca="1" si="352"/>
        <v>102981.56749999999</v>
      </c>
      <c r="K1841">
        <f t="shared" ca="1" si="352"/>
        <v>97832.489124999993</v>
      </c>
      <c r="L1841" s="19">
        <f t="shared" ca="1" si="353"/>
        <v>97832.489124999993</v>
      </c>
      <c r="M1841" s="20">
        <f t="shared" si="354"/>
        <v>5000</v>
      </c>
      <c r="N1841">
        <f t="shared" si="355"/>
        <v>4800</v>
      </c>
      <c r="O1841" s="20">
        <f t="shared" si="355"/>
        <v>4608</v>
      </c>
      <c r="P1841">
        <f t="shared" si="355"/>
        <v>4423.68</v>
      </c>
      <c r="Q1841" s="20">
        <f t="shared" si="355"/>
        <v>4246.7328000000007</v>
      </c>
      <c r="R1841" s="21">
        <f t="shared" ca="1" si="356"/>
        <v>570535000</v>
      </c>
      <c r="S1841">
        <f t="shared" ca="1" si="357"/>
        <v>520327920</v>
      </c>
      <c r="T1841" s="21">
        <f t="shared" ca="1" si="358"/>
        <v>474539063.03999996</v>
      </c>
      <c r="U1841">
        <f t="shared" ca="1" si="359"/>
        <v>432779625.49247998</v>
      </c>
      <c r="V1841" s="21">
        <f t="shared" ca="1" si="360"/>
        <v>415468440.47278082</v>
      </c>
      <c r="W1841" s="17">
        <f t="shared" ca="1" si="361"/>
        <v>-244418411.84248447</v>
      </c>
    </row>
    <row r="1842" spans="6:23" x14ac:dyDescent="0.3">
      <c r="F1842">
        <v>1840</v>
      </c>
      <c r="G1842">
        <f t="shared" ca="1" si="350"/>
        <v>0.14500101179528135</v>
      </c>
      <c r="H1842" s="19">
        <f t="shared" ca="1" si="351"/>
        <v>108256</v>
      </c>
      <c r="I1842">
        <f t="shared" ca="1" si="352"/>
        <v>102843.2</v>
      </c>
      <c r="J1842" s="19">
        <f t="shared" ca="1" si="352"/>
        <v>97701.04</v>
      </c>
      <c r="K1842">
        <f t="shared" ca="1" si="352"/>
        <v>92815.987999999998</v>
      </c>
      <c r="L1842" s="19">
        <f t="shared" ca="1" si="353"/>
        <v>92815.987999999998</v>
      </c>
      <c r="M1842" s="20">
        <f t="shared" si="354"/>
        <v>5000</v>
      </c>
      <c r="N1842">
        <f t="shared" si="355"/>
        <v>4800</v>
      </c>
      <c r="O1842" s="20">
        <f t="shared" si="355"/>
        <v>4608</v>
      </c>
      <c r="P1842">
        <f t="shared" si="355"/>
        <v>4423.68</v>
      </c>
      <c r="Q1842" s="20">
        <f t="shared" si="355"/>
        <v>4246.7328000000007</v>
      </c>
      <c r="R1842" s="21">
        <f t="shared" ca="1" si="356"/>
        <v>541280000</v>
      </c>
      <c r="S1842">
        <f t="shared" ca="1" si="357"/>
        <v>493647360</v>
      </c>
      <c r="T1842" s="21">
        <f t="shared" ca="1" si="358"/>
        <v>450206392.31999999</v>
      </c>
      <c r="U1842">
        <f t="shared" ca="1" si="359"/>
        <v>410588229.79584002</v>
      </c>
      <c r="V1842" s="21">
        <f t="shared" ca="1" si="360"/>
        <v>394164700.60400647</v>
      </c>
      <c r="W1842" s="17">
        <f t="shared" ca="1" si="361"/>
        <v>-329310731.08941603</v>
      </c>
    </row>
    <row r="1843" spans="6:23" x14ac:dyDescent="0.3">
      <c r="F1843">
        <v>1841</v>
      </c>
      <c r="G1843">
        <f t="shared" ca="1" si="350"/>
        <v>0.51604537066649003</v>
      </c>
      <c r="H1843" s="19">
        <f t="shared" ca="1" si="351"/>
        <v>141207</v>
      </c>
      <c r="I1843">
        <f t="shared" ca="1" si="352"/>
        <v>134146.65</v>
      </c>
      <c r="J1843" s="19">
        <f t="shared" ca="1" si="352"/>
        <v>127439.31749999999</v>
      </c>
      <c r="K1843">
        <f t="shared" ca="1" si="352"/>
        <v>121067.351625</v>
      </c>
      <c r="L1843" s="19">
        <f t="shared" ca="1" si="353"/>
        <v>121067.351625</v>
      </c>
      <c r="M1843" s="20">
        <f t="shared" si="354"/>
        <v>5000</v>
      </c>
      <c r="N1843">
        <f t="shared" si="355"/>
        <v>4800</v>
      </c>
      <c r="O1843" s="20">
        <f t="shared" si="355"/>
        <v>4608</v>
      </c>
      <c r="P1843">
        <f t="shared" si="355"/>
        <v>4423.68</v>
      </c>
      <c r="Q1843" s="20">
        <f t="shared" si="355"/>
        <v>4246.7328000000007</v>
      </c>
      <c r="R1843" s="21">
        <f t="shared" ca="1" si="356"/>
        <v>706035000</v>
      </c>
      <c r="S1843">
        <f t="shared" ca="1" si="357"/>
        <v>643903920</v>
      </c>
      <c r="T1843" s="21">
        <f t="shared" ca="1" si="358"/>
        <v>587240375.03999996</v>
      </c>
      <c r="U1843">
        <f t="shared" ca="1" si="359"/>
        <v>535563222.03648001</v>
      </c>
      <c r="V1843" s="21">
        <f t="shared" ca="1" si="360"/>
        <v>514140693.15502089</v>
      </c>
      <c r="W1843" s="17">
        <f t="shared" ca="1" si="361"/>
        <v>148776230.37112784</v>
      </c>
    </row>
    <row r="1844" spans="6:23" x14ac:dyDescent="0.3">
      <c r="F1844">
        <v>1842</v>
      </c>
      <c r="G1844">
        <f t="shared" ca="1" si="350"/>
        <v>0.35478248081235131</v>
      </c>
      <c r="H1844" s="19">
        <f t="shared" ca="1" si="351"/>
        <v>128827</v>
      </c>
      <c r="I1844">
        <f t="shared" ca="1" si="352"/>
        <v>122385.65</v>
      </c>
      <c r="J1844" s="19">
        <f t="shared" ca="1" si="352"/>
        <v>116266.36749999999</v>
      </c>
      <c r="K1844">
        <f t="shared" ca="1" si="352"/>
        <v>110453.04912499999</v>
      </c>
      <c r="L1844" s="19">
        <f t="shared" ca="1" si="353"/>
        <v>110453.04912499999</v>
      </c>
      <c r="M1844" s="20">
        <f t="shared" si="354"/>
        <v>5000</v>
      </c>
      <c r="N1844">
        <f t="shared" si="355"/>
        <v>4800</v>
      </c>
      <c r="O1844" s="20">
        <f t="shared" si="355"/>
        <v>4608</v>
      </c>
      <c r="P1844">
        <f t="shared" si="355"/>
        <v>4423.68</v>
      </c>
      <c r="Q1844" s="20">
        <f t="shared" si="355"/>
        <v>4246.7328000000007</v>
      </c>
      <c r="R1844" s="21">
        <f t="shared" ca="1" si="356"/>
        <v>644135000</v>
      </c>
      <c r="S1844">
        <f t="shared" ca="1" si="357"/>
        <v>587451120</v>
      </c>
      <c r="T1844" s="21">
        <f t="shared" ca="1" si="358"/>
        <v>535755421.43999994</v>
      </c>
      <c r="U1844">
        <f t="shared" ca="1" si="359"/>
        <v>488608944.35328001</v>
      </c>
      <c r="V1844" s="21">
        <f t="shared" ca="1" si="360"/>
        <v>469064586.57914883</v>
      </c>
      <c r="W1844" s="17">
        <f t="shared" ca="1" si="361"/>
        <v>-30845528.691769361</v>
      </c>
    </row>
    <row r="1845" spans="6:23" x14ac:dyDescent="0.3">
      <c r="F1845">
        <v>1843</v>
      </c>
      <c r="G1845">
        <f t="shared" ca="1" si="350"/>
        <v>0.46409748155052244</v>
      </c>
      <c r="H1845" s="19">
        <f t="shared" ca="1" si="351"/>
        <v>137297</v>
      </c>
      <c r="I1845">
        <f t="shared" ca="1" si="352"/>
        <v>130432.15</v>
      </c>
      <c r="J1845" s="19">
        <f t="shared" ca="1" si="352"/>
        <v>123910.5425</v>
      </c>
      <c r="K1845">
        <f t="shared" ca="1" si="352"/>
        <v>117715.01537499999</v>
      </c>
      <c r="L1845" s="19">
        <f t="shared" ca="1" si="353"/>
        <v>117715.01537499999</v>
      </c>
      <c r="M1845" s="20">
        <f t="shared" si="354"/>
        <v>5000</v>
      </c>
      <c r="N1845">
        <f t="shared" si="355"/>
        <v>4800</v>
      </c>
      <c r="O1845" s="20">
        <f t="shared" si="355"/>
        <v>4608</v>
      </c>
      <c r="P1845">
        <f t="shared" si="355"/>
        <v>4423.68</v>
      </c>
      <c r="Q1845" s="20">
        <f t="shared" si="355"/>
        <v>4246.7328000000007</v>
      </c>
      <c r="R1845" s="21">
        <f t="shared" ca="1" si="356"/>
        <v>686485000</v>
      </c>
      <c r="S1845">
        <f t="shared" ca="1" si="357"/>
        <v>626074320</v>
      </c>
      <c r="T1845" s="21">
        <f t="shared" ca="1" si="358"/>
        <v>570979779.84000003</v>
      </c>
      <c r="U1845">
        <f t="shared" ca="1" si="359"/>
        <v>520733559.21407998</v>
      </c>
      <c r="V1845" s="21">
        <f t="shared" ca="1" si="360"/>
        <v>499904216.8455168</v>
      </c>
      <c r="W1845" s="17">
        <f t="shared" ca="1" si="361"/>
        <v>92045933.284219027</v>
      </c>
    </row>
    <row r="1846" spans="6:23" x14ac:dyDescent="0.3">
      <c r="F1846">
        <v>1844</v>
      </c>
      <c r="G1846">
        <f t="shared" ca="1" si="350"/>
        <v>0.85411843097665496</v>
      </c>
      <c r="H1846" s="19">
        <f t="shared" ca="1" si="351"/>
        <v>171628</v>
      </c>
      <c r="I1846">
        <f t="shared" ca="1" si="352"/>
        <v>163046.6</v>
      </c>
      <c r="J1846" s="19">
        <f t="shared" ca="1" si="352"/>
        <v>154894.27000000002</v>
      </c>
      <c r="K1846">
        <f t="shared" ca="1" si="352"/>
        <v>147149.55650000001</v>
      </c>
      <c r="L1846" s="19">
        <f t="shared" ca="1" si="353"/>
        <v>147149.55650000001</v>
      </c>
      <c r="M1846" s="20">
        <f t="shared" si="354"/>
        <v>5000</v>
      </c>
      <c r="N1846">
        <f t="shared" si="355"/>
        <v>4800</v>
      </c>
      <c r="O1846" s="20">
        <f t="shared" si="355"/>
        <v>4608</v>
      </c>
      <c r="P1846">
        <f t="shared" si="355"/>
        <v>4423.68</v>
      </c>
      <c r="Q1846" s="20">
        <f t="shared" si="355"/>
        <v>4246.7328000000007</v>
      </c>
      <c r="R1846" s="21">
        <f t="shared" ca="1" si="356"/>
        <v>858140000</v>
      </c>
      <c r="S1846">
        <f t="shared" ca="1" si="357"/>
        <v>782623680</v>
      </c>
      <c r="T1846" s="21">
        <f t="shared" ca="1" si="358"/>
        <v>713752796.16000009</v>
      </c>
      <c r="U1846">
        <f t="shared" ca="1" si="359"/>
        <v>650942550.09792006</v>
      </c>
      <c r="V1846" s="21">
        <f t="shared" ca="1" si="360"/>
        <v>624904848.09400332</v>
      </c>
      <c r="W1846" s="17">
        <f t="shared" ca="1" si="361"/>
        <v>590155352.54014254</v>
      </c>
    </row>
    <row r="1847" spans="6:23" x14ac:dyDescent="0.3">
      <c r="F1847">
        <v>1845</v>
      </c>
      <c r="G1847">
        <f t="shared" ca="1" si="350"/>
        <v>0.29684334528255041</v>
      </c>
      <c r="H1847" s="19">
        <f t="shared" ca="1" si="351"/>
        <v>123995</v>
      </c>
      <c r="I1847">
        <f t="shared" ca="1" si="352"/>
        <v>117795.25</v>
      </c>
      <c r="J1847" s="19">
        <f t="shared" ca="1" si="352"/>
        <v>111905.4875</v>
      </c>
      <c r="K1847">
        <f t="shared" ca="1" si="352"/>
        <v>106310.21312500001</v>
      </c>
      <c r="L1847" s="19">
        <f t="shared" ca="1" si="353"/>
        <v>106310.21312500001</v>
      </c>
      <c r="M1847" s="20">
        <f t="shared" si="354"/>
        <v>5000</v>
      </c>
      <c r="N1847">
        <f t="shared" si="355"/>
        <v>4800</v>
      </c>
      <c r="O1847" s="20">
        <f t="shared" si="355"/>
        <v>4608</v>
      </c>
      <c r="P1847">
        <f t="shared" si="355"/>
        <v>4423.68</v>
      </c>
      <c r="Q1847" s="20">
        <f t="shared" si="355"/>
        <v>4246.7328000000007</v>
      </c>
      <c r="R1847" s="21">
        <f t="shared" ca="1" si="356"/>
        <v>619975000</v>
      </c>
      <c r="S1847">
        <f t="shared" ca="1" si="357"/>
        <v>565417200</v>
      </c>
      <c r="T1847" s="21">
        <f t="shared" ca="1" si="358"/>
        <v>515660486.40000004</v>
      </c>
      <c r="U1847">
        <f t="shared" ca="1" si="359"/>
        <v>470282363.59680009</v>
      </c>
      <c r="V1847" s="21">
        <f t="shared" ca="1" si="360"/>
        <v>451471069.05292809</v>
      </c>
      <c r="W1847" s="17">
        <f t="shared" ca="1" si="361"/>
        <v>-100953149.03037381</v>
      </c>
    </row>
    <row r="1848" spans="6:23" x14ac:dyDescent="0.3">
      <c r="F1848">
        <v>1846</v>
      </c>
      <c r="G1848">
        <f t="shared" ca="1" si="350"/>
        <v>0.61967132400133618</v>
      </c>
      <c r="H1848" s="19">
        <f t="shared" ca="1" si="351"/>
        <v>149139</v>
      </c>
      <c r="I1848">
        <f t="shared" ca="1" si="352"/>
        <v>141682.04999999999</v>
      </c>
      <c r="J1848" s="19">
        <f t="shared" ca="1" si="352"/>
        <v>134597.94749999998</v>
      </c>
      <c r="K1848">
        <f t="shared" ca="1" si="352"/>
        <v>127868.05012499998</v>
      </c>
      <c r="L1848" s="19">
        <f t="shared" ca="1" si="353"/>
        <v>127868.05012499998</v>
      </c>
      <c r="M1848" s="20">
        <f t="shared" si="354"/>
        <v>5000</v>
      </c>
      <c r="N1848">
        <f t="shared" si="355"/>
        <v>4800</v>
      </c>
      <c r="O1848" s="20">
        <f t="shared" si="355"/>
        <v>4608</v>
      </c>
      <c r="P1848">
        <f t="shared" si="355"/>
        <v>4423.68</v>
      </c>
      <c r="Q1848" s="20">
        <f t="shared" si="355"/>
        <v>4246.7328000000007</v>
      </c>
      <c r="R1848" s="21">
        <f t="shared" ca="1" si="356"/>
        <v>745695000</v>
      </c>
      <c r="S1848">
        <f t="shared" ca="1" si="357"/>
        <v>680073840</v>
      </c>
      <c r="T1848" s="21">
        <f t="shared" ca="1" si="358"/>
        <v>620227342.07999992</v>
      </c>
      <c r="U1848">
        <f t="shared" ca="1" si="359"/>
        <v>565647335.97695994</v>
      </c>
      <c r="V1848" s="21">
        <f t="shared" ca="1" si="360"/>
        <v>543021442.53788161</v>
      </c>
      <c r="W1848" s="17">
        <f t="shared" ca="1" si="361"/>
        <v>263861835.61239576</v>
      </c>
    </row>
    <row r="1849" spans="6:23" x14ac:dyDescent="0.3">
      <c r="F1849">
        <v>1847</v>
      </c>
      <c r="G1849">
        <f t="shared" ca="1" si="350"/>
        <v>0.32947477035154005</v>
      </c>
      <c r="H1849" s="19">
        <f t="shared" ca="1" si="351"/>
        <v>126759</v>
      </c>
      <c r="I1849">
        <f t="shared" ca="1" si="352"/>
        <v>120421.05</v>
      </c>
      <c r="J1849" s="19">
        <f t="shared" ca="1" si="352"/>
        <v>114399.9975</v>
      </c>
      <c r="K1849">
        <f t="shared" ca="1" si="352"/>
        <v>108679.997625</v>
      </c>
      <c r="L1849" s="19">
        <f t="shared" ca="1" si="353"/>
        <v>108679.997625</v>
      </c>
      <c r="M1849" s="20">
        <f t="shared" si="354"/>
        <v>5000</v>
      </c>
      <c r="N1849">
        <f t="shared" si="355"/>
        <v>4800</v>
      </c>
      <c r="O1849" s="20">
        <f t="shared" si="355"/>
        <v>4608</v>
      </c>
      <c r="P1849">
        <f t="shared" si="355"/>
        <v>4423.68</v>
      </c>
      <c r="Q1849" s="20">
        <f t="shared" si="355"/>
        <v>4246.7328000000007</v>
      </c>
      <c r="R1849" s="21">
        <f t="shared" ca="1" si="356"/>
        <v>633795000</v>
      </c>
      <c r="S1849">
        <f t="shared" ca="1" si="357"/>
        <v>578021040</v>
      </c>
      <c r="T1849" s="21">
        <f t="shared" ca="1" si="358"/>
        <v>527155188.48000002</v>
      </c>
      <c r="U1849">
        <f t="shared" ca="1" si="359"/>
        <v>480765531.89376003</v>
      </c>
      <c r="V1849" s="21">
        <f t="shared" ca="1" si="360"/>
        <v>461534910.61800969</v>
      </c>
      <c r="W1849" s="17">
        <f t="shared" ca="1" si="361"/>
        <v>-60850197.330062866</v>
      </c>
    </row>
    <row r="1850" spans="6:23" x14ac:dyDescent="0.3">
      <c r="F1850">
        <v>1848</v>
      </c>
      <c r="G1850">
        <f t="shared" ca="1" si="350"/>
        <v>0.99744536325248145</v>
      </c>
      <c r="H1850" s="19">
        <f t="shared" ca="1" si="351"/>
        <v>224002</v>
      </c>
      <c r="I1850">
        <f t="shared" ca="1" si="352"/>
        <v>212801.9</v>
      </c>
      <c r="J1850" s="19">
        <f t="shared" ca="1" si="352"/>
        <v>202161.80499999999</v>
      </c>
      <c r="K1850">
        <f t="shared" ca="1" si="352"/>
        <v>192053.71474999998</v>
      </c>
      <c r="L1850" s="19">
        <f t="shared" ca="1" si="353"/>
        <v>192053.71474999998</v>
      </c>
      <c r="M1850" s="20">
        <f t="shared" si="354"/>
        <v>5000</v>
      </c>
      <c r="N1850">
        <f t="shared" si="355"/>
        <v>4800</v>
      </c>
      <c r="O1850" s="20">
        <f t="shared" si="355"/>
        <v>4608</v>
      </c>
      <c r="P1850">
        <f t="shared" si="355"/>
        <v>4423.68</v>
      </c>
      <c r="Q1850" s="20">
        <f t="shared" si="355"/>
        <v>4246.7328000000007</v>
      </c>
      <c r="R1850" s="21">
        <f t="shared" ca="1" si="356"/>
        <v>1120010000</v>
      </c>
      <c r="S1850">
        <f t="shared" ca="1" si="357"/>
        <v>1021449120</v>
      </c>
      <c r="T1850" s="21">
        <f t="shared" ca="1" si="358"/>
        <v>931561597.43999994</v>
      </c>
      <c r="U1850">
        <f t="shared" ca="1" si="359"/>
        <v>849584176.86528003</v>
      </c>
      <c r="V1850" s="21">
        <f t="shared" ca="1" si="360"/>
        <v>815600809.79066885</v>
      </c>
      <c r="W1850" s="17">
        <f t="shared" ca="1" si="361"/>
        <v>1350051152.9569592</v>
      </c>
    </row>
    <row r="1851" spans="6:23" x14ac:dyDescent="0.3">
      <c r="F1851">
        <v>1849</v>
      </c>
      <c r="G1851">
        <f t="shared" ca="1" si="350"/>
        <v>0.32601612035328353</v>
      </c>
      <c r="H1851" s="19">
        <f t="shared" ca="1" si="351"/>
        <v>126472</v>
      </c>
      <c r="I1851">
        <f t="shared" ca="1" si="352"/>
        <v>120148.4</v>
      </c>
      <c r="J1851" s="19">
        <f t="shared" ca="1" si="352"/>
        <v>114140.98</v>
      </c>
      <c r="K1851">
        <f t="shared" ca="1" si="352"/>
        <v>108433.931</v>
      </c>
      <c r="L1851" s="19">
        <f t="shared" ca="1" si="353"/>
        <v>108433.931</v>
      </c>
      <c r="M1851" s="20">
        <f t="shared" si="354"/>
        <v>5000</v>
      </c>
      <c r="N1851">
        <f t="shared" si="355"/>
        <v>4800</v>
      </c>
      <c r="O1851" s="20">
        <f t="shared" si="355"/>
        <v>4608</v>
      </c>
      <c r="P1851">
        <f t="shared" si="355"/>
        <v>4423.68</v>
      </c>
      <c r="Q1851" s="20">
        <f t="shared" si="355"/>
        <v>4246.7328000000007</v>
      </c>
      <c r="R1851" s="21">
        <f t="shared" ca="1" si="356"/>
        <v>632360000</v>
      </c>
      <c r="S1851">
        <f t="shared" ca="1" si="357"/>
        <v>576712320</v>
      </c>
      <c r="T1851" s="21">
        <f t="shared" ca="1" si="358"/>
        <v>525961635.83999997</v>
      </c>
      <c r="U1851">
        <f t="shared" ca="1" si="359"/>
        <v>479677011.88608003</v>
      </c>
      <c r="V1851" s="21">
        <f t="shared" ca="1" si="360"/>
        <v>460489931.41063684</v>
      </c>
      <c r="W1851" s="17">
        <f t="shared" ca="1" si="361"/>
        <v>-65014288.190406561</v>
      </c>
    </row>
    <row r="1852" spans="6:23" x14ac:dyDescent="0.3">
      <c r="F1852">
        <v>1850</v>
      </c>
      <c r="G1852">
        <f t="shared" ca="1" si="350"/>
        <v>0.7086678278930123</v>
      </c>
      <c r="H1852" s="19">
        <f t="shared" ca="1" si="351"/>
        <v>156485</v>
      </c>
      <c r="I1852">
        <f t="shared" ca="1" si="352"/>
        <v>148660.75</v>
      </c>
      <c r="J1852" s="19">
        <f t="shared" ca="1" si="352"/>
        <v>141227.71249999999</v>
      </c>
      <c r="K1852">
        <f t="shared" ca="1" si="352"/>
        <v>134166.326875</v>
      </c>
      <c r="L1852" s="19">
        <f t="shared" ca="1" si="353"/>
        <v>134166.326875</v>
      </c>
      <c r="M1852" s="20">
        <f t="shared" si="354"/>
        <v>5000</v>
      </c>
      <c r="N1852">
        <f t="shared" si="355"/>
        <v>4800</v>
      </c>
      <c r="O1852" s="20">
        <f t="shared" si="355"/>
        <v>4608</v>
      </c>
      <c r="P1852">
        <f t="shared" si="355"/>
        <v>4423.68</v>
      </c>
      <c r="Q1852" s="20">
        <f t="shared" si="355"/>
        <v>4246.7328000000007</v>
      </c>
      <c r="R1852" s="21">
        <f t="shared" ca="1" si="356"/>
        <v>782425000</v>
      </c>
      <c r="S1852">
        <f t="shared" ca="1" si="357"/>
        <v>713571600</v>
      </c>
      <c r="T1852" s="21">
        <f t="shared" ca="1" si="358"/>
        <v>650777299.19999993</v>
      </c>
      <c r="U1852">
        <f t="shared" ca="1" si="359"/>
        <v>593508896.87040007</v>
      </c>
      <c r="V1852" s="21">
        <f t="shared" ca="1" si="360"/>
        <v>569768540.99558413</v>
      </c>
      <c r="W1852" s="17">
        <f t="shared" ca="1" si="361"/>
        <v>370445150.80432224</v>
      </c>
    </row>
    <row r="1853" spans="6:23" x14ac:dyDescent="0.3">
      <c r="F1853">
        <v>1851</v>
      </c>
      <c r="G1853">
        <f t="shared" ca="1" si="350"/>
        <v>4.6070119355411387E-3</v>
      </c>
      <c r="H1853" s="19">
        <f t="shared" ca="1" si="351"/>
        <v>61880</v>
      </c>
      <c r="I1853">
        <f t="shared" ca="1" si="352"/>
        <v>58786</v>
      </c>
      <c r="J1853" s="19">
        <f t="shared" ca="1" si="352"/>
        <v>55846.7</v>
      </c>
      <c r="K1853">
        <f t="shared" ca="1" si="352"/>
        <v>53054.364999999998</v>
      </c>
      <c r="L1853" s="19">
        <f t="shared" ca="1" si="353"/>
        <v>53054.364999999998</v>
      </c>
      <c r="M1853" s="20">
        <f t="shared" si="354"/>
        <v>5000</v>
      </c>
      <c r="N1853">
        <f t="shared" si="355"/>
        <v>4800</v>
      </c>
      <c r="O1853" s="20">
        <f t="shared" si="355"/>
        <v>4608</v>
      </c>
      <c r="P1853">
        <f t="shared" si="355"/>
        <v>4423.68</v>
      </c>
      <c r="Q1853" s="20">
        <f t="shared" si="355"/>
        <v>4246.7328000000007</v>
      </c>
      <c r="R1853" s="21">
        <f t="shared" ca="1" si="356"/>
        <v>309400000</v>
      </c>
      <c r="S1853">
        <f t="shared" ca="1" si="357"/>
        <v>282172800</v>
      </c>
      <c r="T1853" s="21">
        <f t="shared" ca="1" si="358"/>
        <v>257341593.59999999</v>
      </c>
      <c r="U1853">
        <f t="shared" ca="1" si="359"/>
        <v>234695533.36320001</v>
      </c>
      <c r="V1853" s="21">
        <f t="shared" ca="1" si="360"/>
        <v>225307712.02867204</v>
      </c>
      <c r="W1853" s="17">
        <f t="shared" ca="1" si="361"/>
        <v>-1002181385.2332718</v>
      </c>
    </row>
    <row r="1854" spans="6:23" x14ac:dyDescent="0.3">
      <c r="F1854">
        <v>1852</v>
      </c>
      <c r="G1854">
        <f t="shared" ca="1" si="350"/>
        <v>0.37233453449154608</v>
      </c>
      <c r="H1854" s="19">
        <f t="shared" ca="1" si="351"/>
        <v>130230</v>
      </c>
      <c r="I1854">
        <f t="shared" ca="1" si="352"/>
        <v>123718.5</v>
      </c>
      <c r="J1854" s="19">
        <f t="shared" ca="1" si="352"/>
        <v>117532.575</v>
      </c>
      <c r="K1854">
        <f t="shared" ca="1" si="352"/>
        <v>111655.94624999999</v>
      </c>
      <c r="L1854" s="19">
        <f t="shared" ca="1" si="353"/>
        <v>111655.94624999999</v>
      </c>
      <c r="M1854" s="20">
        <f t="shared" si="354"/>
        <v>5000</v>
      </c>
      <c r="N1854">
        <f t="shared" si="355"/>
        <v>4800</v>
      </c>
      <c r="O1854" s="20">
        <f t="shared" si="355"/>
        <v>4608</v>
      </c>
      <c r="P1854">
        <f t="shared" si="355"/>
        <v>4423.68</v>
      </c>
      <c r="Q1854" s="20">
        <f t="shared" si="355"/>
        <v>4246.7328000000007</v>
      </c>
      <c r="R1854" s="21">
        <f t="shared" ca="1" si="356"/>
        <v>651150000</v>
      </c>
      <c r="S1854">
        <f t="shared" ca="1" si="357"/>
        <v>593848800</v>
      </c>
      <c r="T1854" s="21">
        <f t="shared" ca="1" si="358"/>
        <v>541590105.60000002</v>
      </c>
      <c r="U1854">
        <f t="shared" ca="1" si="359"/>
        <v>493930176.30720001</v>
      </c>
      <c r="V1854" s="21">
        <f t="shared" ca="1" si="360"/>
        <v>474172969.25491208</v>
      </c>
      <c r="W1854" s="17">
        <f t="shared" ca="1" si="361"/>
        <v>-10489363.266467094</v>
      </c>
    </row>
    <row r="1855" spans="6:23" x14ac:dyDescent="0.3">
      <c r="F1855">
        <v>1853</v>
      </c>
      <c r="G1855">
        <f t="shared" ca="1" si="350"/>
        <v>0.37682631714987913</v>
      </c>
      <c r="H1855" s="19">
        <f t="shared" ca="1" si="351"/>
        <v>130585</v>
      </c>
      <c r="I1855">
        <f t="shared" ca="1" si="352"/>
        <v>124055.75</v>
      </c>
      <c r="J1855" s="19">
        <f t="shared" ca="1" si="352"/>
        <v>117852.96249999999</v>
      </c>
      <c r="K1855">
        <f t="shared" ca="1" si="352"/>
        <v>111960.31437499999</v>
      </c>
      <c r="L1855" s="19">
        <f t="shared" ca="1" si="353"/>
        <v>111960.31437499999</v>
      </c>
      <c r="M1855" s="20">
        <f t="shared" si="354"/>
        <v>5000</v>
      </c>
      <c r="N1855">
        <f t="shared" si="355"/>
        <v>4800</v>
      </c>
      <c r="O1855" s="20">
        <f t="shared" si="355"/>
        <v>4608</v>
      </c>
      <c r="P1855">
        <f t="shared" si="355"/>
        <v>4423.68</v>
      </c>
      <c r="Q1855" s="20">
        <f t="shared" si="355"/>
        <v>4246.7328000000007</v>
      </c>
      <c r="R1855" s="21">
        <f t="shared" ca="1" si="356"/>
        <v>652925000</v>
      </c>
      <c r="S1855">
        <f t="shared" ca="1" si="357"/>
        <v>595467600</v>
      </c>
      <c r="T1855" s="21">
        <f t="shared" ca="1" si="358"/>
        <v>543066451.19999993</v>
      </c>
      <c r="U1855">
        <f t="shared" ca="1" si="359"/>
        <v>495276603.49439996</v>
      </c>
      <c r="V1855" s="21">
        <f t="shared" ca="1" si="360"/>
        <v>475465539.35462403</v>
      </c>
      <c r="W1855" s="17">
        <f t="shared" ca="1" si="361"/>
        <v>-5338658.5437428951</v>
      </c>
    </row>
    <row r="1856" spans="6:23" x14ac:dyDescent="0.3">
      <c r="F1856">
        <v>1854</v>
      </c>
      <c r="G1856">
        <f t="shared" ca="1" si="350"/>
        <v>0.81182875851097436</v>
      </c>
      <c r="H1856" s="19">
        <f t="shared" ca="1" si="351"/>
        <v>166540</v>
      </c>
      <c r="I1856">
        <f t="shared" ca="1" si="352"/>
        <v>158213</v>
      </c>
      <c r="J1856" s="19">
        <f t="shared" ca="1" si="352"/>
        <v>150302.35</v>
      </c>
      <c r="K1856">
        <f t="shared" ca="1" si="352"/>
        <v>142787.23250000001</v>
      </c>
      <c r="L1856" s="19">
        <f t="shared" ca="1" si="353"/>
        <v>142787.23250000001</v>
      </c>
      <c r="M1856" s="20">
        <f t="shared" si="354"/>
        <v>5000</v>
      </c>
      <c r="N1856">
        <f t="shared" si="355"/>
        <v>4800</v>
      </c>
      <c r="O1856" s="20">
        <f t="shared" si="355"/>
        <v>4608</v>
      </c>
      <c r="P1856">
        <f t="shared" si="355"/>
        <v>4423.68</v>
      </c>
      <c r="Q1856" s="20">
        <f t="shared" si="355"/>
        <v>4246.7328000000007</v>
      </c>
      <c r="R1856" s="21">
        <f t="shared" ca="1" si="356"/>
        <v>832700000</v>
      </c>
      <c r="S1856">
        <f t="shared" ca="1" si="357"/>
        <v>759422400</v>
      </c>
      <c r="T1856" s="21">
        <f t="shared" ca="1" si="358"/>
        <v>692593228.80000007</v>
      </c>
      <c r="U1856">
        <f t="shared" ca="1" si="359"/>
        <v>631645024.66560006</v>
      </c>
      <c r="V1856" s="21">
        <f t="shared" ca="1" si="360"/>
        <v>606379223.67897618</v>
      </c>
      <c r="W1856" s="17">
        <f t="shared" ca="1" si="361"/>
        <v>516333421.19022179</v>
      </c>
    </row>
    <row r="1857" spans="6:23" x14ac:dyDescent="0.3">
      <c r="F1857">
        <v>1855</v>
      </c>
      <c r="G1857">
        <f t="shared" ca="1" si="350"/>
        <v>0.17234566283590946</v>
      </c>
      <c r="H1857" s="19">
        <f t="shared" ca="1" si="351"/>
        <v>111652</v>
      </c>
      <c r="I1857">
        <f t="shared" ca="1" si="352"/>
        <v>106069.4</v>
      </c>
      <c r="J1857" s="19">
        <f t="shared" ca="1" si="352"/>
        <v>100765.93</v>
      </c>
      <c r="K1857">
        <f t="shared" ca="1" si="352"/>
        <v>95727.633499999996</v>
      </c>
      <c r="L1857" s="19">
        <f t="shared" ca="1" si="353"/>
        <v>95727.633499999996</v>
      </c>
      <c r="M1857" s="20">
        <f t="shared" si="354"/>
        <v>5000</v>
      </c>
      <c r="N1857">
        <f t="shared" si="355"/>
        <v>4800</v>
      </c>
      <c r="O1857" s="20">
        <f t="shared" si="355"/>
        <v>4608</v>
      </c>
      <c r="P1857">
        <f t="shared" si="355"/>
        <v>4423.68</v>
      </c>
      <c r="Q1857" s="20">
        <f t="shared" si="355"/>
        <v>4246.7328000000007</v>
      </c>
      <c r="R1857" s="21">
        <f t="shared" ca="1" si="356"/>
        <v>558260000</v>
      </c>
      <c r="S1857">
        <f t="shared" ca="1" si="357"/>
        <v>509133120</v>
      </c>
      <c r="T1857" s="21">
        <f t="shared" ca="1" si="358"/>
        <v>464329405.43999994</v>
      </c>
      <c r="U1857">
        <f t="shared" ca="1" si="359"/>
        <v>423468417.76128</v>
      </c>
      <c r="V1857" s="21">
        <f t="shared" ca="1" si="360"/>
        <v>406529681.05082887</v>
      </c>
      <c r="W1857" s="17">
        <f t="shared" ca="1" si="361"/>
        <v>-280038074.07991695</v>
      </c>
    </row>
    <row r="1858" spans="6:23" x14ac:dyDescent="0.3">
      <c r="F1858">
        <v>1856</v>
      </c>
      <c r="G1858">
        <f t="shared" ca="1" si="350"/>
        <v>0.56104804545712217</v>
      </c>
      <c r="H1858" s="19">
        <f t="shared" ca="1" si="351"/>
        <v>144609</v>
      </c>
      <c r="I1858">
        <f t="shared" ca="1" si="352"/>
        <v>137378.54999999999</v>
      </c>
      <c r="J1858" s="19">
        <f t="shared" ca="1" si="352"/>
        <v>130509.62249999998</v>
      </c>
      <c r="K1858">
        <f t="shared" ca="1" si="352"/>
        <v>123984.14137499998</v>
      </c>
      <c r="L1858" s="19">
        <f t="shared" ca="1" si="353"/>
        <v>123984.14137499998</v>
      </c>
      <c r="M1858" s="20">
        <f t="shared" si="354"/>
        <v>5000</v>
      </c>
      <c r="N1858">
        <f t="shared" si="355"/>
        <v>4800</v>
      </c>
      <c r="O1858" s="20">
        <f t="shared" si="355"/>
        <v>4608</v>
      </c>
      <c r="P1858">
        <f t="shared" si="355"/>
        <v>4423.68</v>
      </c>
      <c r="Q1858" s="20">
        <f t="shared" si="355"/>
        <v>4246.7328000000007</v>
      </c>
      <c r="R1858" s="21">
        <f t="shared" ca="1" si="356"/>
        <v>723045000</v>
      </c>
      <c r="S1858">
        <f t="shared" ca="1" si="357"/>
        <v>659417040</v>
      </c>
      <c r="T1858" s="21">
        <f t="shared" ca="1" si="358"/>
        <v>601388340.4799999</v>
      </c>
      <c r="U1858">
        <f t="shared" ca="1" si="359"/>
        <v>548466166.51775992</v>
      </c>
      <c r="V1858" s="21">
        <f t="shared" ca="1" si="360"/>
        <v>526527519.85704958</v>
      </c>
      <c r="W1858" s="17">
        <f t="shared" ca="1" si="361"/>
        <v>198135941.54495454</v>
      </c>
    </row>
    <row r="1859" spans="6:23" x14ac:dyDescent="0.3">
      <c r="F1859">
        <v>1857</v>
      </c>
      <c r="G1859">
        <f t="shared" ca="1" si="350"/>
        <v>0.52115631105431692</v>
      </c>
      <c r="H1859" s="19">
        <f t="shared" ca="1" si="351"/>
        <v>141592</v>
      </c>
      <c r="I1859">
        <f t="shared" ca="1" si="352"/>
        <v>134512.4</v>
      </c>
      <c r="J1859" s="19">
        <f t="shared" ca="1" si="352"/>
        <v>127786.78</v>
      </c>
      <c r="K1859">
        <f t="shared" ca="1" si="352"/>
        <v>121397.44099999999</v>
      </c>
      <c r="L1859" s="19">
        <f t="shared" ca="1" si="353"/>
        <v>121397.44099999999</v>
      </c>
      <c r="M1859" s="20">
        <f t="shared" si="354"/>
        <v>5000</v>
      </c>
      <c r="N1859">
        <f t="shared" si="355"/>
        <v>4800</v>
      </c>
      <c r="O1859" s="20">
        <f t="shared" si="355"/>
        <v>4608</v>
      </c>
      <c r="P1859">
        <f t="shared" si="355"/>
        <v>4423.68</v>
      </c>
      <c r="Q1859" s="20">
        <f t="shared" ref="Q1859:Q1922" si="362">P1859-$B$8*P1859</f>
        <v>4246.7328000000007</v>
      </c>
      <c r="R1859" s="21">
        <f t="shared" ca="1" si="356"/>
        <v>707960000</v>
      </c>
      <c r="S1859">
        <f t="shared" ca="1" si="357"/>
        <v>645659520</v>
      </c>
      <c r="T1859" s="21">
        <f t="shared" ca="1" si="358"/>
        <v>588841482.24000001</v>
      </c>
      <c r="U1859">
        <f t="shared" ca="1" si="359"/>
        <v>537023431.80288005</v>
      </c>
      <c r="V1859" s="21">
        <f t="shared" ca="1" si="360"/>
        <v>515542494.53076482</v>
      </c>
      <c r="W1859" s="17">
        <f t="shared" ca="1" si="361"/>
        <v>154362205.9154911</v>
      </c>
    </row>
    <row r="1860" spans="6:23" x14ac:dyDescent="0.3">
      <c r="F1860">
        <v>1858</v>
      </c>
      <c r="G1860">
        <f t="shared" ref="G1860:G1923" ca="1" si="363">RAND()</f>
        <v>0.84767993581753753</v>
      </c>
      <c r="H1860" s="19">
        <f t="shared" ref="H1860:H1923" ca="1" si="364">ROUND(_xlfn.NORM.INV(G1860,$B$4,$B$5),0)</f>
        <v>170796</v>
      </c>
      <c r="I1860">
        <f t="shared" ref="I1860:K1923" ca="1" si="365">H1860-$B$7*H1860</f>
        <v>162256.20000000001</v>
      </c>
      <c r="J1860" s="19">
        <f t="shared" ca="1" si="365"/>
        <v>154143.39000000001</v>
      </c>
      <c r="K1860">
        <f t="shared" ca="1" si="365"/>
        <v>146436.22050000002</v>
      </c>
      <c r="L1860" s="19">
        <f t="shared" ref="L1860:L1923" ca="1" si="366">J1860-$B$7*J1860</f>
        <v>146436.22050000002</v>
      </c>
      <c r="M1860" s="20">
        <f t="shared" ref="M1860:M1923" si="367">$B$3</f>
        <v>5000</v>
      </c>
      <c r="N1860">
        <f t="shared" ref="N1860:Q1923" si="368">M1860-$B$8*M1860</f>
        <v>4800</v>
      </c>
      <c r="O1860" s="20">
        <f t="shared" si="368"/>
        <v>4608</v>
      </c>
      <c r="P1860">
        <f t="shared" si="368"/>
        <v>4423.68</v>
      </c>
      <c r="Q1860" s="20">
        <f t="shared" si="362"/>
        <v>4246.7328000000007</v>
      </c>
      <c r="R1860" s="21">
        <f t="shared" ref="R1860:R1923" ca="1" si="369">H1860*M1860</f>
        <v>853980000</v>
      </c>
      <c r="S1860">
        <f t="shared" ref="S1860:S1923" ca="1" si="370">I1860*N1860</f>
        <v>778829760</v>
      </c>
      <c r="T1860" s="21">
        <f t="shared" ref="T1860:T1923" ca="1" si="371">J1860*O1860</f>
        <v>710292741.12000012</v>
      </c>
      <c r="U1860">
        <f t="shared" ref="U1860:U1923" ca="1" si="372">K1860*P1860</f>
        <v>647786979.90144014</v>
      </c>
      <c r="V1860" s="21">
        <f t="shared" ref="V1860:V1923" ca="1" si="373">L1860*Q1860</f>
        <v>621875500.70538259</v>
      </c>
      <c r="W1860" s="17">
        <f t="shared" ref="W1860:W1923" ca="1" si="374">NPV($B$6,R1860,S1860,T1860,U1860,V1860)-$B$2</f>
        <v>578083841.75336361</v>
      </c>
    </row>
    <row r="1861" spans="6:23" x14ac:dyDescent="0.3">
      <c r="F1861">
        <v>1859</v>
      </c>
      <c r="G1861">
        <f t="shared" ca="1" si="363"/>
        <v>0.15902853421146435</v>
      </c>
      <c r="H1861" s="19">
        <f t="shared" ca="1" si="364"/>
        <v>110046</v>
      </c>
      <c r="I1861">
        <f t="shared" ca="1" si="365"/>
        <v>104543.7</v>
      </c>
      <c r="J1861" s="19">
        <f t="shared" ca="1" si="365"/>
        <v>99316.514999999999</v>
      </c>
      <c r="K1861">
        <f t="shared" ca="1" si="365"/>
        <v>94350.689249999996</v>
      </c>
      <c r="L1861" s="19">
        <f t="shared" ca="1" si="366"/>
        <v>94350.689249999996</v>
      </c>
      <c r="M1861" s="20">
        <f t="shared" si="367"/>
        <v>5000</v>
      </c>
      <c r="N1861">
        <f t="shared" si="368"/>
        <v>4800</v>
      </c>
      <c r="O1861" s="20">
        <f t="shared" si="368"/>
        <v>4608</v>
      </c>
      <c r="P1861">
        <f t="shared" si="368"/>
        <v>4423.68</v>
      </c>
      <c r="Q1861" s="20">
        <f t="shared" si="362"/>
        <v>4246.7328000000007</v>
      </c>
      <c r="R1861" s="21">
        <f t="shared" ca="1" si="369"/>
        <v>550230000</v>
      </c>
      <c r="S1861">
        <f t="shared" ca="1" si="370"/>
        <v>501809760</v>
      </c>
      <c r="T1861" s="21">
        <f t="shared" ca="1" si="371"/>
        <v>457650501.12</v>
      </c>
      <c r="U1861">
        <f t="shared" ca="1" si="372"/>
        <v>417377257.02144003</v>
      </c>
      <c r="V1861" s="21">
        <f t="shared" ca="1" si="373"/>
        <v>400682166.74058247</v>
      </c>
      <c r="W1861" s="17">
        <f t="shared" ca="1" si="374"/>
        <v>-303339572.06497455</v>
      </c>
    </row>
    <row r="1862" spans="6:23" x14ac:dyDescent="0.3">
      <c r="F1862">
        <v>1860</v>
      </c>
      <c r="G1862">
        <f t="shared" ca="1" si="363"/>
        <v>0.49448190585434215</v>
      </c>
      <c r="H1862" s="19">
        <f t="shared" ca="1" si="364"/>
        <v>139585</v>
      </c>
      <c r="I1862">
        <f t="shared" ca="1" si="365"/>
        <v>132605.75</v>
      </c>
      <c r="J1862" s="19">
        <f t="shared" ca="1" si="365"/>
        <v>125975.46249999999</v>
      </c>
      <c r="K1862">
        <f t="shared" ca="1" si="365"/>
        <v>119676.68937499999</v>
      </c>
      <c r="L1862" s="19">
        <f t="shared" ca="1" si="366"/>
        <v>119676.68937499999</v>
      </c>
      <c r="M1862" s="20">
        <f t="shared" si="367"/>
        <v>5000</v>
      </c>
      <c r="N1862">
        <f t="shared" si="368"/>
        <v>4800</v>
      </c>
      <c r="O1862" s="20">
        <f t="shared" si="368"/>
        <v>4608</v>
      </c>
      <c r="P1862">
        <f t="shared" si="368"/>
        <v>4423.68</v>
      </c>
      <c r="Q1862" s="20">
        <f t="shared" si="362"/>
        <v>4246.7328000000007</v>
      </c>
      <c r="R1862" s="21">
        <f t="shared" ca="1" si="369"/>
        <v>697925000</v>
      </c>
      <c r="S1862">
        <f t="shared" ca="1" si="370"/>
        <v>636507600</v>
      </c>
      <c r="T1862" s="21">
        <f t="shared" ca="1" si="371"/>
        <v>580494931.19999993</v>
      </c>
      <c r="U1862">
        <f t="shared" ca="1" si="372"/>
        <v>529411377.25439996</v>
      </c>
      <c r="V1862" s="21">
        <f t="shared" ca="1" si="373"/>
        <v>508234922.16422403</v>
      </c>
      <c r="W1862" s="17">
        <f t="shared" ca="1" si="374"/>
        <v>125242587.9478631</v>
      </c>
    </row>
    <row r="1863" spans="6:23" x14ac:dyDescent="0.3">
      <c r="F1863">
        <v>1861</v>
      </c>
      <c r="G1863">
        <f t="shared" ca="1" si="363"/>
        <v>0.20740395858643179</v>
      </c>
      <c r="H1863" s="19">
        <f t="shared" ca="1" si="364"/>
        <v>115536</v>
      </c>
      <c r="I1863">
        <f t="shared" ca="1" si="365"/>
        <v>109759.2</v>
      </c>
      <c r="J1863" s="19">
        <f t="shared" ca="1" si="365"/>
        <v>104271.23999999999</v>
      </c>
      <c r="K1863">
        <f t="shared" ca="1" si="365"/>
        <v>99057.677999999985</v>
      </c>
      <c r="L1863" s="19">
        <f t="shared" ca="1" si="366"/>
        <v>99057.677999999985</v>
      </c>
      <c r="M1863" s="20">
        <f t="shared" si="367"/>
        <v>5000</v>
      </c>
      <c r="N1863">
        <f t="shared" si="368"/>
        <v>4800</v>
      </c>
      <c r="O1863" s="20">
        <f t="shared" si="368"/>
        <v>4608</v>
      </c>
      <c r="P1863">
        <f t="shared" si="368"/>
        <v>4423.68</v>
      </c>
      <c r="Q1863" s="20">
        <f t="shared" si="362"/>
        <v>4246.7328000000007</v>
      </c>
      <c r="R1863" s="21">
        <f t="shared" ca="1" si="369"/>
        <v>577680000</v>
      </c>
      <c r="S1863">
        <f t="shared" ca="1" si="370"/>
        <v>526844160</v>
      </c>
      <c r="T1863" s="21">
        <f t="shared" ca="1" si="371"/>
        <v>480481873.91999996</v>
      </c>
      <c r="U1863">
        <f t="shared" ca="1" si="372"/>
        <v>438199469.01503998</v>
      </c>
      <c r="V1863" s="21">
        <f t="shared" ca="1" si="373"/>
        <v>420671490.2544384</v>
      </c>
      <c r="W1863" s="17">
        <f t="shared" ca="1" si="374"/>
        <v>-223685011.70509505</v>
      </c>
    </row>
    <row r="1864" spans="6:23" x14ac:dyDescent="0.3">
      <c r="F1864">
        <v>1862</v>
      </c>
      <c r="G1864">
        <f t="shared" ca="1" si="363"/>
        <v>0.20817237553616308</v>
      </c>
      <c r="H1864" s="19">
        <f t="shared" ca="1" si="364"/>
        <v>115617</v>
      </c>
      <c r="I1864">
        <f t="shared" ca="1" si="365"/>
        <v>109836.15</v>
      </c>
      <c r="J1864" s="19">
        <f t="shared" ca="1" si="365"/>
        <v>104344.3425</v>
      </c>
      <c r="K1864">
        <f t="shared" ca="1" si="365"/>
        <v>99127.125375000003</v>
      </c>
      <c r="L1864" s="19">
        <f t="shared" ca="1" si="366"/>
        <v>99127.125375000003</v>
      </c>
      <c r="M1864" s="20">
        <f t="shared" si="367"/>
        <v>5000</v>
      </c>
      <c r="N1864">
        <f t="shared" si="368"/>
        <v>4800</v>
      </c>
      <c r="O1864" s="20">
        <f t="shared" si="368"/>
        <v>4608</v>
      </c>
      <c r="P1864">
        <f t="shared" si="368"/>
        <v>4423.68</v>
      </c>
      <c r="Q1864" s="20">
        <f t="shared" si="362"/>
        <v>4246.7328000000007</v>
      </c>
      <c r="R1864" s="21">
        <f t="shared" ca="1" si="369"/>
        <v>578085000</v>
      </c>
      <c r="S1864">
        <f t="shared" ca="1" si="370"/>
        <v>527213520</v>
      </c>
      <c r="T1864" s="21">
        <f t="shared" ca="1" si="371"/>
        <v>480818730.24000001</v>
      </c>
      <c r="U1864">
        <f t="shared" ca="1" si="372"/>
        <v>438506681.97888005</v>
      </c>
      <c r="V1864" s="21">
        <f t="shared" ca="1" si="373"/>
        <v>420966414.69972485</v>
      </c>
      <c r="W1864" s="17">
        <f t="shared" ca="1" si="374"/>
        <v>-222509780.48667097</v>
      </c>
    </row>
    <row r="1865" spans="6:23" x14ac:dyDescent="0.3">
      <c r="F1865">
        <v>1863</v>
      </c>
      <c r="G1865">
        <f t="shared" ca="1" si="363"/>
        <v>0.66465106004200958</v>
      </c>
      <c r="H1865" s="19">
        <f t="shared" ca="1" si="364"/>
        <v>152756</v>
      </c>
      <c r="I1865">
        <f t="shared" ca="1" si="365"/>
        <v>145118.20000000001</v>
      </c>
      <c r="J1865" s="19">
        <f t="shared" ca="1" si="365"/>
        <v>137862.29</v>
      </c>
      <c r="K1865">
        <f t="shared" ca="1" si="365"/>
        <v>130969.17550000001</v>
      </c>
      <c r="L1865" s="19">
        <f t="shared" ca="1" si="366"/>
        <v>130969.17550000001</v>
      </c>
      <c r="M1865" s="20">
        <f t="shared" si="367"/>
        <v>5000</v>
      </c>
      <c r="N1865">
        <f t="shared" si="368"/>
        <v>4800</v>
      </c>
      <c r="O1865" s="20">
        <f t="shared" si="368"/>
        <v>4608</v>
      </c>
      <c r="P1865">
        <f t="shared" si="368"/>
        <v>4423.68</v>
      </c>
      <c r="Q1865" s="20">
        <f t="shared" si="362"/>
        <v>4246.7328000000007</v>
      </c>
      <c r="R1865" s="21">
        <f t="shared" ca="1" si="369"/>
        <v>763780000</v>
      </c>
      <c r="S1865">
        <f t="shared" ca="1" si="370"/>
        <v>696567360</v>
      </c>
      <c r="T1865" s="21">
        <f t="shared" ca="1" si="371"/>
        <v>635269432.32000005</v>
      </c>
      <c r="U1865">
        <f t="shared" ca="1" si="372"/>
        <v>579365722.27584004</v>
      </c>
      <c r="V1865" s="21">
        <f t="shared" ca="1" si="373"/>
        <v>556191093.38480651</v>
      </c>
      <c r="W1865" s="17">
        <f t="shared" ca="1" si="374"/>
        <v>316340987.67463398</v>
      </c>
    </row>
    <row r="1866" spans="6:23" x14ac:dyDescent="0.3">
      <c r="F1866">
        <v>1864</v>
      </c>
      <c r="G1866">
        <f t="shared" ca="1" si="363"/>
        <v>0.14842251043968513</v>
      </c>
      <c r="H1866" s="19">
        <f t="shared" ca="1" si="364"/>
        <v>108703</v>
      </c>
      <c r="I1866">
        <f t="shared" ca="1" si="365"/>
        <v>103267.85</v>
      </c>
      <c r="J1866" s="19">
        <f t="shared" ca="1" si="365"/>
        <v>98104.457500000004</v>
      </c>
      <c r="K1866">
        <f t="shared" ca="1" si="365"/>
        <v>93199.234624999997</v>
      </c>
      <c r="L1866" s="19">
        <f t="shared" ca="1" si="366"/>
        <v>93199.234624999997</v>
      </c>
      <c r="M1866" s="20">
        <f t="shared" si="367"/>
        <v>5000</v>
      </c>
      <c r="N1866">
        <f t="shared" si="368"/>
        <v>4800</v>
      </c>
      <c r="O1866" s="20">
        <f t="shared" si="368"/>
        <v>4608</v>
      </c>
      <c r="P1866">
        <f t="shared" si="368"/>
        <v>4423.68</v>
      </c>
      <c r="Q1866" s="20">
        <f t="shared" si="362"/>
        <v>4246.7328000000007</v>
      </c>
      <c r="R1866" s="21">
        <f t="shared" ca="1" si="369"/>
        <v>543515000</v>
      </c>
      <c r="S1866">
        <f t="shared" ca="1" si="370"/>
        <v>495685680</v>
      </c>
      <c r="T1866" s="21">
        <f t="shared" ca="1" si="371"/>
        <v>452065340.16000003</v>
      </c>
      <c r="U1866">
        <f t="shared" ca="1" si="372"/>
        <v>412283590.22592002</v>
      </c>
      <c r="V1866" s="21">
        <f t="shared" ca="1" si="373"/>
        <v>395792246.61688328</v>
      </c>
      <c r="W1866" s="17">
        <f t="shared" ca="1" si="374"/>
        <v>-322825195.84699965</v>
      </c>
    </row>
    <row r="1867" spans="6:23" x14ac:dyDescent="0.3">
      <c r="F1867">
        <v>1865</v>
      </c>
      <c r="G1867">
        <f t="shared" ca="1" si="363"/>
        <v>0.87970750166908629</v>
      </c>
      <c r="H1867" s="19">
        <f t="shared" ca="1" si="364"/>
        <v>175206</v>
      </c>
      <c r="I1867">
        <f t="shared" ca="1" si="365"/>
        <v>166445.70000000001</v>
      </c>
      <c r="J1867" s="19">
        <f t="shared" ca="1" si="365"/>
        <v>158123.41500000001</v>
      </c>
      <c r="K1867">
        <f t="shared" ca="1" si="365"/>
        <v>150217.24425000002</v>
      </c>
      <c r="L1867" s="19">
        <f t="shared" ca="1" si="366"/>
        <v>150217.24425000002</v>
      </c>
      <c r="M1867" s="20">
        <f t="shared" si="367"/>
        <v>5000</v>
      </c>
      <c r="N1867">
        <f t="shared" si="368"/>
        <v>4800</v>
      </c>
      <c r="O1867" s="20">
        <f t="shared" si="368"/>
        <v>4608</v>
      </c>
      <c r="P1867">
        <f t="shared" si="368"/>
        <v>4423.68</v>
      </c>
      <c r="Q1867" s="20">
        <f t="shared" si="362"/>
        <v>4246.7328000000007</v>
      </c>
      <c r="R1867" s="21">
        <f t="shared" ca="1" si="369"/>
        <v>876030000</v>
      </c>
      <c r="S1867">
        <f t="shared" ca="1" si="370"/>
        <v>798939360</v>
      </c>
      <c r="T1867" s="21">
        <f t="shared" ca="1" si="371"/>
        <v>728632696.32000005</v>
      </c>
      <c r="U1867">
        <f t="shared" ca="1" si="372"/>
        <v>664513019.04384017</v>
      </c>
      <c r="V1867" s="21">
        <f t="shared" ca="1" si="373"/>
        <v>637932498.28208661</v>
      </c>
      <c r="W1867" s="17">
        <f t="shared" ca="1" si="374"/>
        <v>642068652.53424978</v>
      </c>
    </row>
    <row r="1868" spans="6:23" x14ac:dyDescent="0.3">
      <c r="F1868">
        <v>1866</v>
      </c>
      <c r="G1868">
        <f t="shared" ca="1" si="363"/>
        <v>5.9542956893863241E-2</v>
      </c>
      <c r="H1868" s="19">
        <f t="shared" ca="1" si="364"/>
        <v>93241</v>
      </c>
      <c r="I1868">
        <f t="shared" ca="1" si="365"/>
        <v>88578.95</v>
      </c>
      <c r="J1868" s="19">
        <f t="shared" ca="1" si="365"/>
        <v>84150.002500000002</v>
      </c>
      <c r="K1868">
        <f t="shared" ca="1" si="365"/>
        <v>79942.502374999996</v>
      </c>
      <c r="L1868" s="19">
        <f t="shared" ca="1" si="366"/>
        <v>79942.502374999996</v>
      </c>
      <c r="M1868" s="20">
        <f t="shared" si="367"/>
        <v>5000</v>
      </c>
      <c r="N1868">
        <f t="shared" si="368"/>
        <v>4800</v>
      </c>
      <c r="O1868" s="20">
        <f t="shared" si="368"/>
        <v>4608</v>
      </c>
      <c r="P1868">
        <f t="shared" si="368"/>
        <v>4423.68</v>
      </c>
      <c r="Q1868" s="20">
        <f t="shared" si="362"/>
        <v>4246.7328000000007</v>
      </c>
      <c r="R1868" s="21">
        <f t="shared" ca="1" si="369"/>
        <v>466205000</v>
      </c>
      <c r="S1868">
        <f t="shared" ca="1" si="370"/>
        <v>425178960</v>
      </c>
      <c r="T1868" s="21">
        <f t="shared" ca="1" si="371"/>
        <v>387763211.51999998</v>
      </c>
      <c r="U1868">
        <f t="shared" ca="1" si="372"/>
        <v>353640048.90623999</v>
      </c>
      <c r="V1868" s="21">
        <f t="shared" ca="1" si="373"/>
        <v>339494446.94999045</v>
      </c>
      <c r="W1868" s="17">
        <f t="shared" ca="1" si="374"/>
        <v>-547163777.31957817</v>
      </c>
    </row>
    <row r="1869" spans="6:23" x14ac:dyDescent="0.3">
      <c r="F1869">
        <v>1867</v>
      </c>
      <c r="G1869">
        <f t="shared" ca="1" si="363"/>
        <v>0.11290466788695486</v>
      </c>
      <c r="H1869" s="19">
        <f t="shared" ca="1" si="364"/>
        <v>103663</v>
      </c>
      <c r="I1869">
        <f t="shared" ca="1" si="365"/>
        <v>98479.85</v>
      </c>
      <c r="J1869" s="19">
        <f t="shared" ca="1" si="365"/>
        <v>93555.857500000013</v>
      </c>
      <c r="K1869">
        <f t="shared" ca="1" si="365"/>
        <v>88878.064625000014</v>
      </c>
      <c r="L1869" s="19">
        <f t="shared" ca="1" si="366"/>
        <v>88878.064625000014</v>
      </c>
      <c r="M1869" s="20">
        <f t="shared" si="367"/>
        <v>5000</v>
      </c>
      <c r="N1869">
        <f t="shared" si="368"/>
        <v>4800</v>
      </c>
      <c r="O1869" s="20">
        <f t="shared" si="368"/>
        <v>4608</v>
      </c>
      <c r="P1869">
        <f t="shared" si="368"/>
        <v>4423.68</v>
      </c>
      <c r="Q1869" s="20">
        <f t="shared" si="362"/>
        <v>4246.7328000000007</v>
      </c>
      <c r="R1869" s="21">
        <f t="shared" ca="1" si="369"/>
        <v>518315000</v>
      </c>
      <c r="S1869">
        <f t="shared" ca="1" si="370"/>
        <v>472703280</v>
      </c>
      <c r="T1869" s="21">
        <f t="shared" ca="1" si="371"/>
        <v>431105391.36000007</v>
      </c>
      <c r="U1869">
        <f t="shared" ca="1" si="372"/>
        <v>393168116.92032009</v>
      </c>
      <c r="V1869" s="21">
        <f t="shared" ca="1" si="373"/>
        <v>377441392.24350733</v>
      </c>
      <c r="W1869" s="17">
        <f t="shared" ca="1" si="374"/>
        <v>-395950693.88229871</v>
      </c>
    </row>
    <row r="1870" spans="6:23" x14ac:dyDescent="0.3">
      <c r="F1870">
        <v>1868</v>
      </c>
      <c r="G1870">
        <f t="shared" ca="1" si="363"/>
        <v>0.7236823690097608</v>
      </c>
      <c r="H1870" s="19">
        <f t="shared" ca="1" si="364"/>
        <v>157814</v>
      </c>
      <c r="I1870">
        <f t="shared" ca="1" si="365"/>
        <v>149923.29999999999</v>
      </c>
      <c r="J1870" s="19">
        <f t="shared" ca="1" si="365"/>
        <v>142427.13499999998</v>
      </c>
      <c r="K1870">
        <f t="shared" ca="1" si="365"/>
        <v>135305.77824999997</v>
      </c>
      <c r="L1870" s="19">
        <f t="shared" ca="1" si="366"/>
        <v>135305.77824999997</v>
      </c>
      <c r="M1870" s="20">
        <f t="shared" si="367"/>
        <v>5000</v>
      </c>
      <c r="N1870">
        <f t="shared" si="368"/>
        <v>4800</v>
      </c>
      <c r="O1870" s="20">
        <f t="shared" si="368"/>
        <v>4608</v>
      </c>
      <c r="P1870">
        <f t="shared" si="368"/>
        <v>4423.68</v>
      </c>
      <c r="Q1870" s="20">
        <f t="shared" si="362"/>
        <v>4246.7328000000007</v>
      </c>
      <c r="R1870" s="21">
        <f t="shared" ca="1" si="369"/>
        <v>789070000</v>
      </c>
      <c r="S1870">
        <f t="shared" ca="1" si="370"/>
        <v>719631840</v>
      </c>
      <c r="T1870" s="21">
        <f t="shared" ca="1" si="371"/>
        <v>656304238.07999992</v>
      </c>
      <c r="U1870">
        <f t="shared" ca="1" si="372"/>
        <v>598549465.12895989</v>
      </c>
      <c r="V1870" s="21">
        <f t="shared" ca="1" si="373"/>
        <v>574607486.52380157</v>
      </c>
      <c r="W1870" s="17">
        <f t="shared" ca="1" si="374"/>
        <v>389727648.20291567</v>
      </c>
    </row>
    <row r="1871" spans="6:23" x14ac:dyDescent="0.3">
      <c r="F1871">
        <v>1869</v>
      </c>
      <c r="G1871">
        <f t="shared" ca="1" si="363"/>
        <v>0.13625198556037832</v>
      </c>
      <c r="H1871" s="19">
        <f t="shared" ca="1" si="364"/>
        <v>107081</v>
      </c>
      <c r="I1871">
        <f t="shared" ca="1" si="365"/>
        <v>101726.95</v>
      </c>
      <c r="J1871" s="19">
        <f t="shared" ca="1" si="365"/>
        <v>96640.602499999994</v>
      </c>
      <c r="K1871">
        <f t="shared" ca="1" si="365"/>
        <v>91808.572374999989</v>
      </c>
      <c r="L1871" s="19">
        <f t="shared" ca="1" si="366"/>
        <v>91808.572374999989</v>
      </c>
      <c r="M1871" s="20">
        <f t="shared" si="367"/>
        <v>5000</v>
      </c>
      <c r="N1871">
        <f t="shared" si="368"/>
        <v>4800</v>
      </c>
      <c r="O1871" s="20">
        <f t="shared" si="368"/>
        <v>4608</v>
      </c>
      <c r="P1871">
        <f t="shared" si="368"/>
        <v>4423.68</v>
      </c>
      <c r="Q1871" s="20">
        <f t="shared" si="362"/>
        <v>4246.7328000000007</v>
      </c>
      <c r="R1871" s="21">
        <f t="shared" ca="1" si="369"/>
        <v>535405000</v>
      </c>
      <c r="S1871">
        <f t="shared" ca="1" si="370"/>
        <v>488289360</v>
      </c>
      <c r="T1871" s="21">
        <f t="shared" ca="1" si="371"/>
        <v>445319896.31999999</v>
      </c>
      <c r="U1871">
        <f t="shared" ca="1" si="372"/>
        <v>406131745.44383997</v>
      </c>
      <c r="V1871" s="21">
        <f t="shared" ca="1" si="373"/>
        <v>389886475.62608641</v>
      </c>
      <c r="W1871" s="17">
        <f t="shared" ca="1" si="374"/>
        <v>-346358838.27026463</v>
      </c>
    </row>
    <row r="1872" spans="6:23" x14ac:dyDescent="0.3">
      <c r="F1872">
        <v>1870</v>
      </c>
      <c r="G1872">
        <f t="shared" ca="1" si="363"/>
        <v>0.31505687204860733</v>
      </c>
      <c r="H1872" s="19">
        <f t="shared" ca="1" si="364"/>
        <v>125553</v>
      </c>
      <c r="I1872">
        <f t="shared" ca="1" si="365"/>
        <v>119275.35</v>
      </c>
      <c r="J1872" s="19">
        <f t="shared" ca="1" si="365"/>
        <v>113311.5825</v>
      </c>
      <c r="K1872">
        <f t="shared" ca="1" si="365"/>
        <v>107646.003375</v>
      </c>
      <c r="L1872" s="19">
        <f t="shared" ca="1" si="366"/>
        <v>107646.003375</v>
      </c>
      <c r="M1872" s="20">
        <f t="shared" si="367"/>
        <v>5000</v>
      </c>
      <c r="N1872">
        <f t="shared" si="368"/>
        <v>4800</v>
      </c>
      <c r="O1872" s="20">
        <f t="shared" si="368"/>
        <v>4608</v>
      </c>
      <c r="P1872">
        <f t="shared" si="368"/>
        <v>4423.68</v>
      </c>
      <c r="Q1872" s="20">
        <f t="shared" si="362"/>
        <v>4246.7328000000007</v>
      </c>
      <c r="R1872" s="21">
        <f t="shared" ca="1" si="369"/>
        <v>627765000</v>
      </c>
      <c r="S1872">
        <f t="shared" ca="1" si="370"/>
        <v>572521680</v>
      </c>
      <c r="T1872" s="21">
        <f t="shared" ca="1" si="371"/>
        <v>522139772.16000003</v>
      </c>
      <c r="U1872">
        <f t="shared" ca="1" si="372"/>
        <v>476191472.20992005</v>
      </c>
      <c r="V1872" s="21">
        <f t="shared" ca="1" si="373"/>
        <v>457143813.32152325</v>
      </c>
      <c r="W1872" s="17">
        <f t="shared" ca="1" si="374"/>
        <v>-78348084.359938145</v>
      </c>
    </row>
    <row r="1873" spans="6:23" x14ac:dyDescent="0.3">
      <c r="F1873">
        <v>1871</v>
      </c>
      <c r="G1873">
        <f t="shared" ca="1" si="363"/>
        <v>6.2927294373040787E-2</v>
      </c>
      <c r="H1873" s="19">
        <f t="shared" ca="1" si="364"/>
        <v>94080</v>
      </c>
      <c r="I1873">
        <f t="shared" ca="1" si="365"/>
        <v>89376</v>
      </c>
      <c r="J1873" s="19">
        <f t="shared" ca="1" si="365"/>
        <v>84907.199999999997</v>
      </c>
      <c r="K1873">
        <f t="shared" ca="1" si="365"/>
        <v>80661.84</v>
      </c>
      <c r="L1873" s="19">
        <f t="shared" ca="1" si="366"/>
        <v>80661.84</v>
      </c>
      <c r="M1873" s="20">
        <f t="shared" si="367"/>
        <v>5000</v>
      </c>
      <c r="N1873">
        <f t="shared" si="368"/>
        <v>4800</v>
      </c>
      <c r="O1873" s="20">
        <f t="shared" si="368"/>
        <v>4608</v>
      </c>
      <c r="P1873">
        <f t="shared" si="368"/>
        <v>4423.68</v>
      </c>
      <c r="Q1873" s="20">
        <f t="shared" si="362"/>
        <v>4246.7328000000007</v>
      </c>
      <c r="R1873" s="21">
        <f t="shared" ca="1" si="369"/>
        <v>470400000</v>
      </c>
      <c r="S1873">
        <f t="shared" ca="1" si="370"/>
        <v>429004800</v>
      </c>
      <c r="T1873" s="21">
        <f t="shared" ca="1" si="371"/>
        <v>391252377.59999996</v>
      </c>
      <c r="U1873">
        <f t="shared" ca="1" si="372"/>
        <v>356822168.37120003</v>
      </c>
      <c r="V1873" s="21">
        <f t="shared" ca="1" si="373"/>
        <v>342549281.63635206</v>
      </c>
      <c r="W1873" s="17">
        <f t="shared" ca="1" si="374"/>
        <v>-534990703.34108305</v>
      </c>
    </row>
    <row r="1874" spans="6:23" x14ac:dyDescent="0.3">
      <c r="F1874">
        <v>1872</v>
      </c>
      <c r="G1874">
        <f t="shared" ca="1" si="363"/>
        <v>0.74240582565702939</v>
      </c>
      <c r="H1874" s="19">
        <f t="shared" ca="1" si="364"/>
        <v>159523</v>
      </c>
      <c r="I1874">
        <f t="shared" ca="1" si="365"/>
        <v>151546.85</v>
      </c>
      <c r="J1874" s="19">
        <f t="shared" ca="1" si="365"/>
        <v>143969.50750000001</v>
      </c>
      <c r="K1874">
        <f t="shared" ca="1" si="365"/>
        <v>136771.032125</v>
      </c>
      <c r="L1874" s="19">
        <f t="shared" ca="1" si="366"/>
        <v>136771.032125</v>
      </c>
      <c r="M1874" s="20">
        <f t="shared" si="367"/>
        <v>5000</v>
      </c>
      <c r="N1874">
        <f t="shared" si="368"/>
        <v>4800</v>
      </c>
      <c r="O1874" s="20">
        <f t="shared" si="368"/>
        <v>4608</v>
      </c>
      <c r="P1874">
        <f t="shared" si="368"/>
        <v>4423.68</v>
      </c>
      <c r="Q1874" s="20">
        <f t="shared" si="362"/>
        <v>4246.7328000000007</v>
      </c>
      <c r="R1874" s="21">
        <f t="shared" ca="1" si="369"/>
        <v>797615000</v>
      </c>
      <c r="S1874">
        <f t="shared" ca="1" si="370"/>
        <v>727424880</v>
      </c>
      <c r="T1874" s="21">
        <f t="shared" ca="1" si="371"/>
        <v>663411490.56000006</v>
      </c>
      <c r="U1874">
        <f t="shared" ca="1" si="372"/>
        <v>605031279.39072001</v>
      </c>
      <c r="V1874" s="21">
        <f t="shared" ca="1" si="373"/>
        <v>580830028.21509123</v>
      </c>
      <c r="W1874" s="17">
        <f t="shared" ca="1" si="374"/>
        <v>414523576.00893307</v>
      </c>
    </row>
    <row r="1875" spans="6:23" x14ac:dyDescent="0.3">
      <c r="F1875">
        <v>1873</v>
      </c>
      <c r="G1875">
        <f t="shared" ca="1" si="363"/>
        <v>0.79836394387518028</v>
      </c>
      <c r="H1875" s="19">
        <f t="shared" ca="1" si="364"/>
        <v>165074</v>
      </c>
      <c r="I1875">
        <f t="shared" ca="1" si="365"/>
        <v>156820.29999999999</v>
      </c>
      <c r="J1875" s="19">
        <f t="shared" ca="1" si="365"/>
        <v>148979.28499999997</v>
      </c>
      <c r="K1875">
        <f t="shared" ca="1" si="365"/>
        <v>141530.32074999998</v>
      </c>
      <c r="L1875" s="19">
        <f t="shared" ca="1" si="366"/>
        <v>141530.32074999998</v>
      </c>
      <c r="M1875" s="20">
        <f t="shared" si="367"/>
        <v>5000</v>
      </c>
      <c r="N1875">
        <f t="shared" si="368"/>
        <v>4800</v>
      </c>
      <c r="O1875" s="20">
        <f t="shared" si="368"/>
        <v>4608</v>
      </c>
      <c r="P1875">
        <f t="shared" si="368"/>
        <v>4423.68</v>
      </c>
      <c r="Q1875" s="20">
        <f t="shared" si="362"/>
        <v>4246.7328000000007</v>
      </c>
      <c r="R1875" s="21">
        <f t="shared" ca="1" si="369"/>
        <v>825370000</v>
      </c>
      <c r="S1875">
        <f t="shared" ca="1" si="370"/>
        <v>752737440</v>
      </c>
      <c r="T1875" s="21">
        <f t="shared" ca="1" si="371"/>
        <v>686496545.27999985</v>
      </c>
      <c r="U1875">
        <f t="shared" ca="1" si="372"/>
        <v>626084849.29535997</v>
      </c>
      <c r="V1875" s="21">
        <f t="shared" ca="1" si="373"/>
        <v>601041455.32354558</v>
      </c>
      <c r="W1875" s="17">
        <f t="shared" ca="1" si="374"/>
        <v>495063187.03947783</v>
      </c>
    </row>
    <row r="1876" spans="6:23" x14ac:dyDescent="0.3">
      <c r="F1876">
        <v>1874</v>
      </c>
      <c r="G1876">
        <f t="shared" ca="1" si="363"/>
        <v>0.22831554367909779</v>
      </c>
      <c r="H1876" s="19">
        <f t="shared" ca="1" si="364"/>
        <v>117668</v>
      </c>
      <c r="I1876">
        <f t="shared" ca="1" si="365"/>
        <v>111784.6</v>
      </c>
      <c r="J1876" s="19">
        <f t="shared" ca="1" si="365"/>
        <v>106195.37000000001</v>
      </c>
      <c r="K1876">
        <f t="shared" ca="1" si="365"/>
        <v>100885.6015</v>
      </c>
      <c r="L1876" s="19">
        <f t="shared" ca="1" si="366"/>
        <v>100885.6015</v>
      </c>
      <c r="M1876" s="20">
        <f t="shared" si="367"/>
        <v>5000</v>
      </c>
      <c r="N1876">
        <f t="shared" si="368"/>
        <v>4800</v>
      </c>
      <c r="O1876" s="20">
        <f t="shared" si="368"/>
        <v>4608</v>
      </c>
      <c r="P1876">
        <f t="shared" si="368"/>
        <v>4423.68</v>
      </c>
      <c r="Q1876" s="20">
        <f t="shared" si="362"/>
        <v>4246.7328000000007</v>
      </c>
      <c r="R1876" s="21">
        <f t="shared" ca="1" si="369"/>
        <v>588340000</v>
      </c>
      <c r="S1876">
        <f t="shared" ca="1" si="370"/>
        <v>536566080</v>
      </c>
      <c r="T1876" s="21">
        <f t="shared" ca="1" si="371"/>
        <v>489348264.96000004</v>
      </c>
      <c r="U1876">
        <f t="shared" ca="1" si="372"/>
        <v>446285617.64352006</v>
      </c>
      <c r="V1876" s="21">
        <f t="shared" ca="1" si="373"/>
        <v>428434192.93777931</v>
      </c>
      <c r="W1876" s="17">
        <f t="shared" ca="1" si="374"/>
        <v>-192751765.31397247</v>
      </c>
    </row>
    <row r="1877" spans="6:23" x14ac:dyDescent="0.3">
      <c r="F1877">
        <v>1875</v>
      </c>
      <c r="G1877">
        <f t="shared" ca="1" si="363"/>
        <v>0.30192456070505747</v>
      </c>
      <c r="H1877" s="19">
        <f t="shared" ca="1" si="364"/>
        <v>124434</v>
      </c>
      <c r="I1877">
        <f t="shared" ca="1" si="365"/>
        <v>118212.3</v>
      </c>
      <c r="J1877" s="19">
        <f t="shared" ca="1" si="365"/>
        <v>112301.685</v>
      </c>
      <c r="K1877">
        <f t="shared" ca="1" si="365"/>
        <v>106686.60075</v>
      </c>
      <c r="L1877" s="19">
        <f t="shared" ca="1" si="366"/>
        <v>106686.60075</v>
      </c>
      <c r="M1877" s="20">
        <f t="shared" si="367"/>
        <v>5000</v>
      </c>
      <c r="N1877">
        <f t="shared" si="368"/>
        <v>4800</v>
      </c>
      <c r="O1877" s="20">
        <f t="shared" si="368"/>
        <v>4608</v>
      </c>
      <c r="P1877">
        <f t="shared" si="368"/>
        <v>4423.68</v>
      </c>
      <c r="Q1877" s="20">
        <f t="shared" si="362"/>
        <v>4246.7328000000007</v>
      </c>
      <c r="R1877" s="21">
        <f t="shared" ca="1" si="369"/>
        <v>622170000</v>
      </c>
      <c r="S1877">
        <f t="shared" ca="1" si="370"/>
        <v>567419040</v>
      </c>
      <c r="T1877" s="21">
        <f t="shared" ca="1" si="371"/>
        <v>517486164.48000002</v>
      </c>
      <c r="U1877">
        <f t="shared" ca="1" si="372"/>
        <v>471947382.00576001</v>
      </c>
      <c r="V1877" s="21">
        <f t="shared" ca="1" si="373"/>
        <v>453069486.72552967</v>
      </c>
      <c r="W1877" s="17">
        <f t="shared" ca="1" si="374"/>
        <v>-94583686.007061005</v>
      </c>
    </row>
    <row r="1878" spans="6:23" x14ac:dyDescent="0.3">
      <c r="F1878">
        <v>1876</v>
      </c>
      <c r="G1878">
        <f t="shared" ca="1" si="363"/>
        <v>0.41238202245825006</v>
      </c>
      <c r="H1878" s="19">
        <f t="shared" ca="1" si="364"/>
        <v>133357</v>
      </c>
      <c r="I1878">
        <f t="shared" ca="1" si="365"/>
        <v>126689.15</v>
      </c>
      <c r="J1878" s="19">
        <f t="shared" ca="1" si="365"/>
        <v>120354.69249999999</v>
      </c>
      <c r="K1878">
        <f t="shared" ca="1" si="365"/>
        <v>114336.95787499999</v>
      </c>
      <c r="L1878" s="19">
        <f t="shared" ca="1" si="366"/>
        <v>114336.95787499999</v>
      </c>
      <c r="M1878" s="20">
        <f t="shared" si="367"/>
        <v>5000</v>
      </c>
      <c r="N1878">
        <f t="shared" si="368"/>
        <v>4800</v>
      </c>
      <c r="O1878" s="20">
        <f t="shared" si="368"/>
        <v>4608</v>
      </c>
      <c r="P1878">
        <f t="shared" si="368"/>
        <v>4423.68</v>
      </c>
      <c r="Q1878" s="20">
        <f t="shared" si="362"/>
        <v>4246.7328000000007</v>
      </c>
      <c r="R1878" s="21">
        <f t="shared" ca="1" si="369"/>
        <v>666785000</v>
      </c>
      <c r="S1878">
        <f t="shared" ca="1" si="370"/>
        <v>608107920</v>
      </c>
      <c r="T1878" s="21">
        <f t="shared" ca="1" si="371"/>
        <v>554594423.03999996</v>
      </c>
      <c r="U1878">
        <f t="shared" ca="1" si="372"/>
        <v>505790113.81247997</v>
      </c>
      <c r="V1878" s="21">
        <f t="shared" ca="1" si="373"/>
        <v>485558509.25998086</v>
      </c>
      <c r="W1878" s="17">
        <f t="shared" ca="1" si="374"/>
        <v>34880365.375671864</v>
      </c>
    </row>
    <row r="1879" spans="6:23" x14ac:dyDescent="0.3">
      <c r="F1879">
        <v>1877</v>
      </c>
      <c r="G1879">
        <f t="shared" ca="1" si="363"/>
        <v>0.14979160899508581</v>
      </c>
      <c r="H1879" s="19">
        <f t="shared" ca="1" si="364"/>
        <v>108880</v>
      </c>
      <c r="I1879">
        <f t="shared" ca="1" si="365"/>
        <v>103436</v>
      </c>
      <c r="J1879" s="19">
        <f t="shared" ca="1" si="365"/>
        <v>98264.2</v>
      </c>
      <c r="K1879">
        <f t="shared" ca="1" si="365"/>
        <v>93350.989999999991</v>
      </c>
      <c r="L1879" s="19">
        <f t="shared" ca="1" si="366"/>
        <v>93350.989999999991</v>
      </c>
      <c r="M1879" s="20">
        <f t="shared" si="367"/>
        <v>5000</v>
      </c>
      <c r="N1879">
        <f t="shared" si="368"/>
        <v>4800</v>
      </c>
      <c r="O1879" s="20">
        <f t="shared" si="368"/>
        <v>4608</v>
      </c>
      <c r="P1879">
        <f t="shared" si="368"/>
        <v>4423.68</v>
      </c>
      <c r="Q1879" s="20">
        <f t="shared" si="362"/>
        <v>4246.7328000000007</v>
      </c>
      <c r="R1879" s="21">
        <f t="shared" ca="1" si="369"/>
        <v>544400000</v>
      </c>
      <c r="S1879">
        <f t="shared" ca="1" si="370"/>
        <v>496492800</v>
      </c>
      <c r="T1879" s="21">
        <f t="shared" ca="1" si="371"/>
        <v>452801433.59999996</v>
      </c>
      <c r="U1879">
        <f t="shared" ca="1" si="372"/>
        <v>412954907.44319999</v>
      </c>
      <c r="V1879" s="21">
        <f t="shared" ca="1" si="373"/>
        <v>396436711.14547205</v>
      </c>
      <c r="W1879" s="17">
        <f t="shared" ca="1" si="374"/>
        <v>-320257097.99933124</v>
      </c>
    </row>
    <row r="1880" spans="6:23" x14ac:dyDescent="0.3">
      <c r="F1880">
        <v>1878</v>
      </c>
      <c r="G1880">
        <f t="shared" ca="1" si="363"/>
        <v>0.39887716069350132</v>
      </c>
      <c r="H1880" s="19">
        <f t="shared" ca="1" si="364"/>
        <v>132312</v>
      </c>
      <c r="I1880">
        <f t="shared" ca="1" si="365"/>
        <v>125696.4</v>
      </c>
      <c r="J1880" s="19">
        <f t="shared" ca="1" si="365"/>
        <v>119411.57999999999</v>
      </c>
      <c r="K1880">
        <f t="shared" ca="1" si="365"/>
        <v>113441.00099999999</v>
      </c>
      <c r="L1880" s="19">
        <f t="shared" ca="1" si="366"/>
        <v>113441.00099999999</v>
      </c>
      <c r="M1880" s="20">
        <f t="shared" si="367"/>
        <v>5000</v>
      </c>
      <c r="N1880">
        <f t="shared" si="368"/>
        <v>4800</v>
      </c>
      <c r="O1880" s="20">
        <f t="shared" si="368"/>
        <v>4608</v>
      </c>
      <c r="P1880">
        <f t="shared" si="368"/>
        <v>4423.68</v>
      </c>
      <c r="Q1880" s="20">
        <f t="shared" si="362"/>
        <v>4246.7328000000007</v>
      </c>
      <c r="R1880" s="21">
        <f t="shared" ca="1" si="369"/>
        <v>661560000</v>
      </c>
      <c r="S1880">
        <f t="shared" ca="1" si="370"/>
        <v>603342720</v>
      </c>
      <c r="T1880" s="21">
        <f t="shared" ca="1" si="371"/>
        <v>550248560.63999999</v>
      </c>
      <c r="U1880">
        <f t="shared" ca="1" si="372"/>
        <v>501826687.30368</v>
      </c>
      <c r="V1880" s="21">
        <f t="shared" ca="1" si="373"/>
        <v>481753619.81153286</v>
      </c>
      <c r="W1880" s="17">
        <f t="shared" ca="1" si="374"/>
        <v>19718431.755257607</v>
      </c>
    </row>
    <row r="1881" spans="6:23" x14ac:dyDescent="0.3">
      <c r="F1881">
        <v>1879</v>
      </c>
      <c r="G1881">
        <f t="shared" ca="1" si="363"/>
        <v>0.61511569049793402</v>
      </c>
      <c r="H1881" s="19">
        <f t="shared" ca="1" si="364"/>
        <v>148780</v>
      </c>
      <c r="I1881">
        <f t="shared" ca="1" si="365"/>
        <v>141341</v>
      </c>
      <c r="J1881" s="19">
        <f t="shared" ca="1" si="365"/>
        <v>134273.95000000001</v>
      </c>
      <c r="K1881">
        <f t="shared" ca="1" si="365"/>
        <v>127560.25250000002</v>
      </c>
      <c r="L1881" s="19">
        <f t="shared" ca="1" si="366"/>
        <v>127560.25250000002</v>
      </c>
      <c r="M1881" s="20">
        <f t="shared" si="367"/>
        <v>5000</v>
      </c>
      <c r="N1881">
        <f t="shared" si="368"/>
        <v>4800</v>
      </c>
      <c r="O1881" s="20">
        <f t="shared" si="368"/>
        <v>4608</v>
      </c>
      <c r="P1881">
        <f t="shared" si="368"/>
        <v>4423.68</v>
      </c>
      <c r="Q1881" s="20">
        <f t="shared" si="362"/>
        <v>4246.7328000000007</v>
      </c>
      <c r="R1881" s="21">
        <f t="shared" ca="1" si="369"/>
        <v>743900000</v>
      </c>
      <c r="S1881">
        <f t="shared" ca="1" si="370"/>
        <v>678436800</v>
      </c>
      <c r="T1881" s="21">
        <f t="shared" ca="1" si="371"/>
        <v>618734361.60000002</v>
      </c>
      <c r="U1881">
        <f t="shared" ca="1" si="372"/>
        <v>564285737.77920008</v>
      </c>
      <c r="V1881" s="21">
        <f t="shared" ca="1" si="373"/>
        <v>541714308.26803219</v>
      </c>
      <c r="W1881" s="17">
        <f t="shared" ca="1" si="374"/>
        <v>258653094.78012037</v>
      </c>
    </row>
    <row r="1882" spans="6:23" x14ac:dyDescent="0.3">
      <c r="F1882">
        <v>1880</v>
      </c>
      <c r="G1882">
        <f t="shared" ca="1" si="363"/>
        <v>0.29183762140566294</v>
      </c>
      <c r="H1882" s="19">
        <f t="shared" ca="1" si="364"/>
        <v>123559</v>
      </c>
      <c r="I1882">
        <f t="shared" ca="1" si="365"/>
        <v>117381.05</v>
      </c>
      <c r="J1882" s="19">
        <f t="shared" ca="1" si="365"/>
        <v>111511.9975</v>
      </c>
      <c r="K1882">
        <f t="shared" ca="1" si="365"/>
        <v>105936.397625</v>
      </c>
      <c r="L1882" s="19">
        <f t="shared" ca="1" si="366"/>
        <v>105936.397625</v>
      </c>
      <c r="M1882" s="20">
        <f t="shared" si="367"/>
        <v>5000</v>
      </c>
      <c r="N1882">
        <f t="shared" si="368"/>
        <v>4800</v>
      </c>
      <c r="O1882" s="20">
        <f t="shared" si="368"/>
        <v>4608</v>
      </c>
      <c r="P1882">
        <f t="shared" si="368"/>
        <v>4423.68</v>
      </c>
      <c r="Q1882" s="20">
        <f t="shared" si="362"/>
        <v>4246.7328000000007</v>
      </c>
      <c r="R1882" s="21">
        <f t="shared" ca="1" si="369"/>
        <v>617795000</v>
      </c>
      <c r="S1882">
        <f t="shared" ca="1" si="370"/>
        <v>563429040</v>
      </c>
      <c r="T1882" s="21">
        <f t="shared" ca="1" si="371"/>
        <v>513847284.48000002</v>
      </c>
      <c r="U1882">
        <f t="shared" ca="1" si="372"/>
        <v>468628723.44576001</v>
      </c>
      <c r="V1882" s="21">
        <f t="shared" ca="1" si="373"/>
        <v>449883574.50792968</v>
      </c>
      <c r="W1882" s="17">
        <f t="shared" ca="1" si="374"/>
        <v>-107279084.97152281</v>
      </c>
    </row>
    <row r="1883" spans="6:23" x14ac:dyDescent="0.3">
      <c r="F1883">
        <v>1881</v>
      </c>
      <c r="G1883">
        <f t="shared" ca="1" si="363"/>
        <v>0.67113985518913488</v>
      </c>
      <c r="H1883" s="19">
        <f t="shared" ca="1" si="364"/>
        <v>153292</v>
      </c>
      <c r="I1883">
        <f t="shared" ca="1" si="365"/>
        <v>145627.4</v>
      </c>
      <c r="J1883" s="19">
        <f t="shared" ca="1" si="365"/>
        <v>138346.03</v>
      </c>
      <c r="K1883">
        <f t="shared" ca="1" si="365"/>
        <v>131428.7285</v>
      </c>
      <c r="L1883" s="19">
        <f t="shared" ca="1" si="366"/>
        <v>131428.7285</v>
      </c>
      <c r="M1883" s="20">
        <f t="shared" si="367"/>
        <v>5000</v>
      </c>
      <c r="N1883">
        <f t="shared" si="368"/>
        <v>4800</v>
      </c>
      <c r="O1883" s="20">
        <f t="shared" si="368"/>
        <v>4608</v>
      </c>
      <c r="P1883">
        <f t="shared" si="368"/>
        <v>4423.68</v>
      </c>
      <c r="Q1883" s="20">
        <f t="shared" si="362"/>
        <v>4246.7328000000007</v>
      </c>
      <c r="R1883" s="21">
        <f t="shared" ca="1" si="369"/>
        <v>766460000</v>
      </c>
      <c r="S1883">
        <f t="shared" ca="1" si="370"/>
        <v>699011520</v>
      </c>
      <c r="T1883" s="21">
        <f t="shared" ca="1" si="371"/>
        <v>637498506.24000001</v>
      </c>
      <c r="U1883">
        <f t="shared" ca="1" si="372"/>
        <v>581398637.69088006</v>
      </c>
      <c r="V1883" s="21">
        <f t="shared" ca="1" si="373"/>
        <v>558142692.18324482</v>
      </c>
      <c r="W1883" s="17">
        <f t="shared" ca="1" si="374"/>
        <v>324117826.3545785</v>
      </c>
    </row>
    <row r="1884" spans="6:23" x14ac:dyDescent="0.3">
      <c r="F1884">
        <v>1882</v>
      </c>
      <c r="G1884">
        <f t="shared" ca="1" si="363"/>
        <v>0.13755452599095153</v>
      </c>
      <c r="H1884" s="19">
        <f t="shared" ca="1" si="364"/>
        <v>107259</v>
      </c>
      <c r="I1884">
        <f t="shared" ca="1" si="365"/>
        <v>101896.05</v>
      </c>
      <c r="J1884" s="19">
        <f t="shared" ca="1" si="365"/>
        <v>96801.247499999998</v>
      </c>
      <c r="K1884">
        <f t="shared" ca="1" si="365"/>
        <v>91961.185125000004</v>
      </c>
      <c r="L1884" s="19">
        <f t="shared" ca="1" si="366"/>
        <v>91961.185125000004</v>
      </c>
      <c r="M1884" s="20">
        <f t="shared" si="367"/>
        <v>5000</v>
      </c>
      <c r="N1884">
        <f t="shared" si="368"/>
        <v>4800</v>
      </c>
      <c r="O1884" s="20">
        <f t="shared" si="368"/>
        <v>4608</v>
      </c>
      <c r="P1884">
        <f t="shared" si="368"/>
        <v>4423.68</v>
      </c>
      <c r="Q1884" s="20">
        <f t="shared" si="362"/>
        <v>4246.7328000000007</v>
      </c>
      <c r="R1884" s="21">
        <f t="shared" ca="1" si="369"/>
        <v>536295000</v>
      </c>
      <c r="S1884">
        <f t="shared" ca="1" si="370"/>
        <v>489101040</v>
      </c>
      <c r="T1884" s="21">
        <f t="shared" ca="1" si="371"/>
        <v>446060148.48000002</v>
      </c>
      <c r="U1884">
        <f t="shared" ca="1" si="372"/>
        <v>406806855.41376007</v>
      </c>
      <c r="V1884" s="21">
        <f t="shared" ca="1" si="373"/>
        <v>390534581.19720966</v>
      </c>
      <c r="W1884" s="17">
        <f t="shared" ca="1" si="374"/>
        <v>-343776231.39520836</v>
      </c>
    </row>
    <row r="1885" spans="6:23" x14ac:dyDescent="0.3">
      <c r="F1885">
        <v>1883</v>
      </c>
      <c r="G1885">
        <f t="shared" ca="1" si="363"/>
        <v>0.29172030114641478</v>
      </c>
      <c r="H1885" s="19">
        <f t="shared" ca="1" si="364"/>
        <v>123549</v>
      </c>
      <c r="I1885">
        <f t="shared" ca="1" si="365"/>
        <v>117371.55</v>
      </c>
      <c r="J1885" s="19">
        <f t="shared" ca="1" si="365"/>
        <v>111502.9725</v>
      </c>
      <c r="K1885">
        <f t="shared" ca="1" si="365"/>
        <v>105927.823875</v>
      </c>
      <c r="L1885" s="19">
        <f t="shared" ca="1" si="366"/>
        <v>105927.823875</v>
      </c>
      <c r="M1885" s="20">
        <f t="shared" si="367"/>
        <v>5000</v>
      </c>
      <c r="N1885">
        <f t="shared" si="368"/>
        <v>4800</v>
      </c>
      <c r="O1885" s="20">
        <f t="shared" si="368"/>
        <v>4608</v>
      </c>
      <c r="P1885">
        <f t="shared" si="368"/>
        <v>4423.68</v>
      </c>
      <c r="Q1885" s="20">
        <f t="shared" si="362"/>
        <v>4246.7328000000007</v>
      </c>
      <c r="R1885" s="21">
        <f t="shared" ca="1" si="369"/>
        <v>617745000</v>
      </c>
      <c r="S1885">
        <f t="shared" ca="1" si="370"/>
        <v>563383440</v>
      </c>
      <c r="T1885" s="21">
        <f t="shared" ca="1" si="371"/>
        <v>513805697.28000003</v>
      </c>
      <c r="U1885">
        <f t="shared" ca="1" si="372"/>
        <v>468590795.91936004</v>
      </c>
      <c r="V1885" s="21">
        <f t="shared" ca="1" si="373"/>
        <v>449847164.08258569</v>
      </c>
      <c r="W1885" s="17">
        <f t="shared" ca="1" si="374"/>
        <v>-107424175.24540234</v>
      </c>
    </row>
    <row r="1886" spans="6:23" x14ac:dyDescent="0.3">
      <c r="F1886">
        <v>1884</v>
      </c>
      <c r="G1886">
        <f t="shared" ca="1" si="363"/>
        <v>0.51785458007041452</v>
      </c>
      <c r="H1886" s="19">
        <f t="shared" ca="1" si="364"/>
        <v>141343</v>
      </c>
      <c r="I1886">
        <f t="shared" ca="1" si="365"/>
        <v>134275.85</v>
      </c>
      <c r="J1886" s="19">
        <f t="shared" ca="1" si="365"/>
        <v>127562.05750000001</v>
      </c>
      <c r="K1886">
        <f t="shared" ca="1" si="365"/>
        <v>121183.95462500001</v>
      </c>
      <c r="L1886" s="19">
        <f t="shared" ca="1" si="366"/>
        <v>121183.95462500001</v>
      </c>
      <c r="M1886" s="20">
        <f t="shared" si="367"/>
        <v>5000</v>
      </c>
      <c r="N1886">
        <f t="shared" si="368"/>
        <v>4800</v>
      </c>
      <c r="O1886" s="20">
        <f t="shared" si="368"/>
        <v>4608</v>
      </c>
      <c r="P1886">
        <f t="shared" si="368"/>
        <v>4423.68</v>
      </c>
      <c r="Q1886" s="20">
        <f t="shared" si="362"/>
        <v>4246.7328000000007</v>
      </c>
      <c r="R1886" s="21">
        <f t="shared" ca="1" si="369"/>
        <v>706715000</v>
      </c>
      <c r="S1886">
        <f t="shared" ca="1" si="370"/>
        <v>644524080</v>
      </c>
      <c r="T1886" s="21">
        <f t="shared" ca="1" si="371"/>
        <v>587805960.96000004</v>
      </c>
      <c r="U1886">
        <f t="shared" ca="1" si="372"/>
        <v>536079036.39552009</v>
      </c>
      <c r="V1886" s="21">
        <f t="shared" ca="1" si="373"/>
        <v>514635874.93969935</v>
      </c>
      <c r="W1886" s="17">
        <f t="shared" ca="1" si="374"/>
        <v>150749458.09588981</v>
      </c>
    </row>
    <row r="1887" spans="6:23" x14ac:dyDescent="0.3">
      <c r="F1887">
        <v>1885</v>
      </c>
      <c r="G1887">
        <f t="shared" ca="1" si="363"/>
        <v>0.49238403832890931</v>
      </c>
      <c r="H1887" s="19">
        <f t="shared" ca="1" si="364"/>
        <v>139427</v>
      </c>
      <c r="I1887">
        <f t="shared" ca="1" si="365"/>
        <v>132455.65</v>
      </c>
      <c r="J1887" s="19">
        <f t="shared" ca="1" si="365"/>
        <v>125832.86749999999</v>
      </c>
      <c r="K1887">
        <f t="shared" ca="1" si="365"/>
        <v>119541.22412499999</v>
      </c>
      <c r="L1887" s="19">
        <f t="shared" ca="1" si="366"/>
        <v>119541.22412499999</v>
      </c>
      <c r="M1887" s="20">
        <f t="shared" si="367"/>
        <v>5000</v>
      </c>
      <c r="N1887">
        <f t="shared" si="368"/>
        <v>4800</v>
      </c>
      <c r="O1887" s="20">
        <f t="shared" si="368"/>
        <v>4608</v>
      </c>
      <c r="P1887">
        <f t="shared" si="368"/>
        <v>4423.68</v>
      </c>
      <c r="Q1887" s="20">
        <f t="shared" si="362"/>
        <v>4246.7328000000007</v>
      </c>
      <c r="R1887" s="21">
        <f t="shared" ca="1" si="369"/>
        <v>697135000</v>
      </c>
      <c r="S1887">
        <f t="shared" ca="1" si="370"/>
        <v>635787120</v>
      </c>
      <c r="T1887" s="21">
        <f t="shared" ca="1" si="371"/>
        <v>579837853.43999994</v>
      </c>
      <c r="U1887">
        <f t="shared" ca="1" si="372"/>
        <v>528812122.33728004</v>
      </c>
      <c r="V1887" s="21">
        <f t="shared" ca="1" si="373"/>
        <v>507659637.44378883</v>
      </c>
      <c r="W1887" s="17">
        <f t="shared" ca="1" si="374"/>
        <v>122950161.62056613</v>
      </c>
    </row>
    <row r="1888" spans="6:23" x14ac:dyDescent="0.3">
      <c r="F1888">
        <v>1886</v>
      </c>
      <c r="G1888">
        <f t="shared" ca="1" si="363"/>
        <v>2.1404109520514192E-2</v>
      </c>
      <c r="H1888" s="19">
        <f t="shared" ca="1" si="364"/>
        <v>79233</v>
      </c>
      <c r="I1888">
        <f t="shared" ca="1" si="365"/>
        <v>75271.350000000006</v>
      </c>
      <c r="J1888" s="19">
        <f t="shared" ca="1" si="365"/>
        <v>71507.782500000001</v>
      </c>
      <c r="K1888">
        <f t="shared" ca="1" si="365"/>
        <v>67932.393375</v>
      </c>
      <c r="L1888" s="19">
        <f t="shared" ca="1" si="366"/>
        <v>67932.393375</v>
      </c>
      <c r="M1888" s="20">
        <f t="shared" si="367"/>
        <v>5000</v>
      </c>
      <c r="N1888">
        <f t="shared" si="368"/>
        <v>4800</v>
      </c>
      <c r="O1888" s="20">
        <f t="shared" si="368"/>
        <v>4608</v>
      </c>
      <c r="P1888">
        <f t="shared" si="368"/>
        <v>4423.68</v>
      </c>
      <c r="Q1888" s="20">
        <f t="shared" si="362"/>
        <v>4246.7328000000007</v>
      </c>
      <c r="R1888" s="21">
        <f t="shared" ca="1" si="369"/>
        <v>396165000</v>
      </c>
      <c r="S1888">
        <f t="shared" ca="1" si="370"/>
        <v>361302480</v>
      </c>
      <c r="T1888" s="21">
        <f t="shared" ca="1" si="371"/>
        <v>329507861.75999999</v>
      </c>
      <c r="U1888">
        <f t="shared" ca="1" si="372"/>
        <v>300511169.92512</v>
      </c>
      <c r="V1888" s="21">
        <f t="shared" ca="1" si="373"/>
        <v>288490723.12811524</v>
      </c>
      <c r="W1888" s="17">
        <f t="shared" ca="1" si="374"/>
        <v>-750406232.97006822</v>
      </c>
    </row>
    <row r="1889" spans="6:23" x14ac:dyDescent="0.3">
      <c r="F1889">
        <v>1887</v>
      </c>
      <c r="G1889">
        <f t="shared" ca="1" si="363"/>
        <v>6.2946672714204177E-2</v>
      </c>
      <c r="H1889" s="19">
        <f t="shared" ca="1" si="364"/>
        <v>94085</v>
      </c>
      <c r="I1889">
        <f t="shared" ca="1" si="365"/>
        <v>89380.75</v>
      </c>
      <c r="J1889" s="19">
        <f t="shared" ca="1" si="365"/>
        <v>84911.712499999994</v>
      </c>
      <c r="K1889">
        <f t="shared" ca="1" si="365"/>
        <v>80666.126874999987</v>
      </c>
      <c r="L1889" s="19">
        <f t="shared" ca="1" si="366"/>
        <v>80666.126874999987</v>
      </c>
      <c r="M1889" s="20">
        <f t="shared" si="367"/>
        <v>5000</v>
      </c>
      <c r="N1889">
        <f t="shared" si="368"/>
        <v>4800</v>
      </c>
      <c r="O1889" s="20">
        <f t="shared" si="368"/>
        <v>4608</v>
      </c>
      <c r="P1889">
        <f t="shared" si="368"/>
        <v>4423.68</v>
      </c>
      <c r="Q1889" s="20">
        <f t="shared" si="362"/>
        <v>4246.7328000000007</v>
      </c>
      <c r="R1889" s="21">
        <f t="shared" ca="1" si="369"/>
        <v>470425000</v>
      </c>
      <c r="S1889">
        <f t="shared" ca="1" si="370"/>
        <v>429027600</v>
      </c>
      <c r="T1889" s="21">
        <f t="shared" ca="1" si="371"/>
        <v>391273171.19999999</v>
      </c>
      <c r="U1889">
        <f t="shared" ca="1" si="372"/>
        <v>356841132.13439995</v>
      </c>
      <c r="V1889" s="21">
        <f t="shared" ca="1" si="373"/>
        <v>342567486.849024</v>
      </c>
      <c r="W1889" s="17">
        <f t="shared" ca="1" si="374"/>
        <v>-534918158.20414329</v>
      </c>
    </row>
    <row r="1890" spans="6:23" x14ac:dyDescent="0.3">
      <c r="F1890">
        <v>1888</v>
      </c>
      <c r="G1890">
        <f t="shared" ca="1" si="363"/>
        <v>0.37406635736030724</v>
      </c>
      <c r="H1890" s="19">
        <f t="shared" ca="1" si="364"/>
        <v>130367</v>
      </c>
      <c r="I1890">
        <f t="shared" ca="1" si="365"/>
        <v>123848.65</v>
      </c>
      <c r="J1890" s="19">
        <f t="shared" ca="1" si="365"/>
        <v>117656.2175</v>
      </c>
      <c r="K1890">
        <f t="shared" ca="1" si="365"/>
        <v>111773.406625</v>
      </c>
      <c r="L1890" s="19">
        <f t="shared" ca="1" si="366"/>
        <v>111773.406625</v>
      </c>
      <c r="M1890" s="20">
        <f t="shared" si="367"/>
        <v>5000</v>
      </c>
      <c r="N1890">
        <f t="shared" si="368"/>
        <v>4800</v>
      </c>
      <c r="O1890" s="20">
        <f t="shared" si="368"/>
        <v>4608</v>
      </c>
      <c r="P1890">
        <f t="shared" si="368"/>
        <v>4423.68</v>
      </c>
      <c r="Q1890" s="20">
        <f t="shared" si="362"/>
        <v>4246.7328000000007</v>
      </c>
      <c r="R1890" s="21">
        <f t="shared" ca="1" si="369"/>
        <v>651835000</v>
      </c>
      <c r="S1890">
        <f t="shared" ca="1" si="370"/>
        <v>594473520</v>
      </c>
      <c r="T1890" s="21">
        <f t="shared" ca="1" si="371"/>
        <v>542159850.24000001</v>
      </c>
      <c r="U1890">
        <f t="shared" ca="1" si="372"/>
        <v>494449783.41888005</v>
      </c>
      <c r="V1890" s="21">
        <f t="shared" ca="1" si="373"/>
        <v>474671792.08212489</v>
      </c>
      <c r="W1890" s="17">
        <f t="shared" ca="1" si="374"/>
        <v>-8501626.5143167973</v>
      </c>
    </row>
    <row r="1891" spans="6:23" x14ac:dyDescent="0.3">
      <c r="F1891">
        <v>1889</v>
      </c>
      <c r="G1891">
        <f t="shared" ca="1" si="363"/>
        <v>0.14865525281154757</v>
      </c>
      <c r="H1891" s="19">
        <f t="shared" ca="1" si="364"/>
        <v>108733</v>
      </c>
      <c r="I1891">
        <f t="shared" ca="1" si="365"/>
        <v>103296.35</v>
      </c>
      <c r="J1891" s="19">
        <f t="shared" ca="1" si="365"/>
        <v>98131.532500000001</v>
      </c>
      <c r="K1891">
        <f t="shared" ca="1" si="365"/>
        <v>93224.955875</v>
      </c>
      <c r="L1891" s="19">
        <f t="shared" ca="1" si="366"/>
        <v>93224.955875</v>
      </c>
      <c r="M1891" s="20">
        <f t="shared" si="367"/>
        <v>5000</v>
      </c>
      <c r="N1891">
        <f t="shared" si="368"/>
        <v>4800</v>
      </c>
      <c r="O1891" s="20">
        <f t="shared" si="368"/>
        <v>4608</v>
      </c>
      <c r="P1891">
        <f t="shared" si="368"/>
        <v>4423.68</v>
      </c>
      <c r="Q1891" s="20">
        <f t="shared" si="362"/>
        <v>4246.7328000000007</v>
      </c>
      <c r="R1891" s="21">
        <f t="shared" ca="1" si="369"/>
        <v>543665000</v>
      </c>
      <c r="S1891">
        <f t="shared" ca="1" si="370"/>
        <v>495822480</v>
      </c>
      <c r="T1891" s="21">
        <f t="shared" ca="1" si="371"/>
        <v>452190101.75999999</v>
      </c>
      <c r="U1891">
        <f t="shared" ca="1" si="372"/>
        <v>412397372.80512005</v>
      </c>
      <c r="V1891" s="21">
        <f t="shared" ca="1" si="373"/>
        <v>395901477.89291525</v>
      </c>
      <c r="W1891" s="17">
        <f t="shared" ca="1" si="374"/>
        <v>-322389925.02536106</v>
      </c>
    </row>
    <row r="1892" spans="6:23" x14ac:dyDescent="0.3">
      <c r="F1892">
        <v>1890</v>
      </c>
      <c r="G1892">
        <f t="shared" ca="1" si="363"/>
        <v>0.62581644219939081</v>
      </c>
      <c r="H1892" s="19">
        <f t="shared" ca="1" si="364"/>
        <v>149624</v>
      </c>
      <c r="I1892">
        <f t="shared" ca="1" si="365"/>
        <v>142142.79999999999</v>
      </c>
      <c r="J1892" s="19">
        <f t="shared" ca="1" si="365"/>
        <v>135035.65999999997</v>
      </c>
      <c r="K1892">
        <f t="shared" ca="1" si="365"/>
        <v>128283.87699999998</v>
      </c>
      <c r="L1892" s="19">
        <f t="shared" ca="1" si="366"/>
        <v>128283.87699999998</v>
      </c>
      <c r="M1892" s="20">
        <f t="shared" si="367"/>
        <v>5000</v>
      </c>
      <c r="N1892">
        <f t="shared" si="368"/>
        <v>4800</v>
      </c>
      <c r="O1892" s="20">
        <f t="shared" si="368"/>
        <v>4608</v>
      </c>
      <c r="P1892">
        <f t="shared" si="368"/>
        <v>4423.68</v>
      </c>
      <c r="Q1892" s="20">
        <f t="shared" si="362"/>
        <v>4246.7328000000007</v>
      </c>
      <c r="R1892" s="21">
        <f t="shared" ca="1" si="369"/>
        <v>748120000</v>
      </c>
      <c r="S1892">
        <f t="shared" ca="1" si="370"/>
        <v>682285440</v>
      </c>
      <c r="T1892" s="21">
        <f t="shared" ca="1" si="371"/>
        <v>622244321.27999985</v>
      </c>
      <c r="U1892">
        <f t="shared" ca="1" si="372"/>
        <v>567486821.00735998</v>
      </c>
      <c r="V1892" s="21">
        <f t="shared" ca="1" si="373"/>
        <v>544787348.16706562</v>
      </c>
      <c r="W1892" s="17">
        <f t="shared" ca="1" si="374"/>
        <v>270898713.89555502</v>
      </c>
    </row>
    <row r="1893" spans="6:23" x14ac:dyDescent="0.3">
      <c r="F1893">
        <v>1891</v>
      </c>
      <c r="G1893">
        <f t="shared" ca="1" si="363"/>
        <v>0.43137001262343566</v>
      </c>
      <c r="H1893" s="19">
        <f t="shared" ca="1" si="364"/>
        <v>134813</v>
      </c>
      <c r="I1893">
        <f t="shared" ca="1" si="365"/>
        <v>128072.35</v>
      </c>
      <c r="J1893" s="19">
        <f t="shared" ca="1" si="365"/>
        <v>121668.73250000001</v>
      </c>
      <c r="K1893">
        <f t="shared" ca="1" si="365"/>
        <v>115585.29587500001</v>
      </c>
      <c r="L1893" s="19">
        <f t="shared" ca="1" si="366"/>
        <v>115585.29587500001</v>
      </c>
      <c r="M1893" s="20">
        <f t="shared" si="367"/>
        <v>5000</v>
      </c>
      <c r="N1893">
        <f t="shared" si="368"/>
        <v>4800</v>
      </c>
      <c r="O1893" s="20">
        <f t="shared" si="368"/>
        <v>4608</v>
      </c>
      <c r="P1893">
        <f t="shared" si="368"/>
        <v>4423.68</v>
      </c>
      <c r="Q1893" s="20">
        <f t="shared" si="362"/>
        <v>4246.7328000000007</v>
      </c>
      <c r="R1893" s="21">
        <f t="shared" ca="1" si="369"/>
        <v>674065000</v>
      </c>
      <c r="S1893">
        <f t="shared" ca="1" si="370"/>
        <v>614747280</v>
      </c>
      <c r="T1893" s="21">
        <f t="shared" ca="1" si="371"/>
        <v>560649519.36000001</v>
      </c>
      <c r="U1893">
        <f t="shared" ca="1" si="372"/>
        <v>511312361.6563201</v>
      </c>
      <c r="V1893" s="21">
        <f t="shared" ca="1" si="373"/>
        <v>490859867.19006735</v>
      </c>
      <c r="W1893" s="17">
        <f t="shared" ca="1" si="374"/>
        <v>56005509.25253582</v>
      </c>
    </row>
    <row r="1894" spans="6:23" x14ac:dyDescent="0.3">
      <c r="F1894">
        <v>1892</v>
      </c>
      <c r="G1894">
        <f t="shared" ca="1" si="363"/>
        <v>0.32419803893112586</v>
      </c>
      <c r="H1894" s="19">
        <f t="shared" ca="1" si="364"/>
        <v>126320</v>
      </c>
      <c r="I1894">
        <f t="shared" ca="1" si="365"/>
        <v>120004</v>
      </c>
      <c r="J1894" s="19">
        <f t="shared" ca="1" si="365"/>
        <v>114003.8</v>
      </c>
      <c r="K1894">
        <f t="shared" ca="1" si="365"/>
        <v>108303.61</v>
      </c>
      <c r="L1894" s="19">
        <f t="shared" ca="1" si="366"/>
        <v>108303.61</v>
      </c>
      <c r="M1894" s="20">
        <f t="shared" si="367"/>
        <v>5000</v>
      </c>
      <c r="N1894">
        <f t="shared" si="368"/>
        <v>4800</v>
      </c>
      <c r="O1894" s="20">
        <f t="shared" si="368"/>
        <v>4608</v>
      </c>
      <c r="P1894">
        <f t="shared" si="368"/>
        <v>4423.68</v>
      </c>
      <c r="Q1894" s="20">
        <f t="shared" si="362"/>
        <v>4246.7328000000007</v>
      </c>
      <c r="R1894" s="21">
        <f t="shared" ca="1" si="369"/>
        <v>631600000</v>
      </c>
      <c r="S1894">
        <f t="shared" ca="1" si="370"/>
        <v>576019200</v>
      </c>
      <c r="T1894" s="21">
        <f t="shared" ca="1" si="371"/>
        <v>525329510.40000004</v>
      </c>
      <c r="U1894">
        <f t="shared" ca="1" si="372"/>
        <v>479100513.48480004</v>
      </c>
      <c r="V1894" s="21">
        <f t="shared" ca="1" si="373"/>
        <v>459936492.94540811</v>
      </c>
      <c r="W1894" s="17">
        <f t="shared" ca="1" si="374"/>
        <v>-67219660.353375673</v>
      </c>
    </row>
    <row r="1895" spans="6:23" x14ac:dyDescent="0.3">
      <c r="F1895">
        <v>1893</v>
      </c>
      <c r="G1895">
        <f t="shared" ca="1" si="363"/>
        <v>0.88761820329778018</v>
      </c>
      <c r="H1895" s="19">
        <f t="shared" ca="1" si="364"/>
        <v>176419</v>
      </c>
      <c r="I1895">
        <f t="shared" ca="1" si="365"/>
        <v>167598.04999999999</v>
      </c>
      <c r="J1895" s="19">
        <f t="shared" ca="1" si="365"/>
        <v>159218.14749999999</v>
      </c>
      <c r="K1895">
        <f t="shared" ca="1" si="365"/>
        <v>151257.24012499998</v>
      </c>
      <c r="L1895" s="19">
        <f t="shared" ca="1" si="366"/>
        <v>151257.24012499998</v>
      </c>
      <c r="M1895" s="20">
        <f t="shared" si="367"/>
        <v>5000</v>
      </c>
      <c r="N1895">
        <f t="shared" si="368"/>
        <v>4800</v>
      </c>
      <c r="O1895" s="20">
        <f t="shared" si="368"/>
        <v>4608</v>
      </c>
      <c r="P1895">
        <f t="shared" si="368"/>
        <v>4423.68</v>
      </c>
      <c r="Q1895" s="20">
        <f t="shared" si="362"/>
        <v>4246.7328000000007</v>
      </c>
      <c r="R1895" s="21">
        <f t="shared" ca="1" si="369"/>
        <v>882095000</v>
      </c>
      <c r="S1895">
        <f t="shared" ca="1" si="370"/>
        <v>804470640</v>
      </c>
      <c r="T1895" s="21">
        <f t="shared" ca="1" si="371"/>
        <v>733677223.67999995</v>
      </c>
      <c r="U1895">
        <f t="shared" ca="1" si="372"/>
        <v>669113627.99615991</v>
      </c>
      <c r="V1895" s="21">
        <f t="shared" ca="1" si="373"/>
        <v>642349082.87631357</v>
      </c>
      <c r="W1895" s="17">
        <f t="shared" ca="1" si="374"/>
        <v>659668102.7558403</v>
      </c>
    </row>
    <row r="1896" spans="6:23" x14ac:dyDescent="0.3">
      <c r="F1896">
        <v>1894</v>
      </c>
      <c r="G1896">
        <f t="shared" ca="1" si="363"/>
        <v>0.90976709106049503</v>
      </c>
      <c r="H1896" s="19">
        <f t="shared" ca="1" si="364"/>
        <v>180180</v>
      </c>
      <c r="I1896">
        <f t="shared" ca="1" si="365"/>
        <v>171171</v>
      </c>
      <c r="J1896" s="19">
        <f t="shared" ca="1" si="365"/>
        <v>162612.45000000001</v>
      </c>
      <c r="K1896">
        <f t="shared" ca="1" si="365"/>
        <v>154481.82750000001</v>
      </c>
      <c r="L1896" s="19">
        <f t="shared" ca="1" si="366"/>
        <v>154481.82750000001</v>
      </c>
      <c r="M1896" s="20">
        <f t="shared" si="367"/>
        <v>5000</v>
      </c>
      <c r="N1896">
        <f t="shared" si="368"/>
        <v>4800</v>
      </c>
      <c r="O1896" s="20">
        <f t="shared" si="368"/>
        <v>4608</v>
      </c>
      <c r="P1896">
        <f t="shared" si="368"/>
        <v>4423.68</v>
      </c>
      <c r="Q1896" s="20">
        <f t="shared" si="362"/>
        <v>4246.7328000000007</v>
      </c>
      <c r="R1896" s="21">
        <f t="shared" ca="1" si="369"/>
        <v>900900000</v>
      </c>
      <c r="S1896">
        <f t="shared" ca="1" si="370"/>
        <v>821620800</v>
      </c>
      <c r="T1896" s="21">
        <f t="shared" ca="1" si="371"/>
        <v>749318169.60000002</v>
      </c>
      <c r="U1896">
        <f t="shared" ca="1" si="372"/>
        <v>683378170.6752001</v>
      </c>
      <c r="V1896" s="21">
        <f t="shared" ca="1" si="373"/>
        <v>656043043.84819221</v>
      </c>
      <c r="W1896" s="17">
        <f t="shared" ca="1" si="374"/>
        <v>714236554.76194382</v>
      </c>
    </row>
    <row r="1897" spans="6:23" x14ac:dyDescent="0.3">
      <c r="F1897">
        <v>1895</v>
      </c>
      <c r="G1897">
        <f t="shared" ca="1" si="363"/>
        <v>0.27779893822023383</v>
      </c>
      <c r="H1897" s="19">
        <f t="shared" ca="1" si="364"/>
        <v>122318</v>
      </c>
      <c r="I1897">
        <f t="shared" ca="1" si="365"/>
        <v>116202.1</v>
      </c>
      <c r="J1897" s="19">
        <f t="shared" ca="1" si="365"/>
        <v>110391.99500000001</v>
      </c>
      <c r="K1897">
        <f t="shared" ca="1" si="365"/>
        <v>104872.39525</v>
      </c>
      <c r="L1897" s="19">
        <f t="shared" ca="1" si="366"/>
        <v>104872.39525</v>
      </c>
      <c r="M1897" s="20">
        <f t="shared" si="367"/>
        <v>5000</v>
      </c>
      <c r="N1897">
        <f t="shared" si="368"/>
        <v>4800</v>
      </c>
      <c r="O1897" s="20">
        <f t="shared" si="368"/>
        <v>4608</v>
      </c>
      <c r="P1897">
        <f t="shared" si="368"/>
        <v>4423.68</v>
      </c>
      <c r="Q1897" s="20">
        <f t="shared" si="362"/>
        <v>4246.7328000000007</v>
      </c>
      <c r="R1897" s="21">
        <f t="shared" ca="1" si="369"/>
        <v>611590000</v>
      </c>
      <c r="S1897">
        <f t="shared" ca="1" si="370"/>
        <v>557770080</v>
      </c>
      <c r="T1897" s="21">
        <f t="shared" ca="1" si="371"/>
        <v>508686312.96000004</v>
      </c>
      <c r="U1897">
        <f t="shared" ca="1" si="372"/>
        <v>463921917.41952002</v>
      </c>
      <c r="V1897" s="21">
        <f t="shared" ca="1" si="373"/>
        <v>445365040.72273928</v>
      </c>
      <c r="W1897" s="17">
        <f t="shared" ca="1" si="374"/>
        <v>-125284787.95997643</v>
      </c>
    </row>
    <row r="1898" spans="6:23" x14ac:dyDescent="0.3">
      <c r="F1898">
        <v>1896</v>
      </c>
      <c r="G1898">
        <f t="shared" ca="1" si="363"/>
        <v>0.52095640079554129</v>
      </c>
      <c r="H1898" s="19">
        <f t="shared" ca="1" si="364"/>
        <v>141577</v>
      </c>
      <c r="I1898">
        <f t="shared" ca="1" si="365"/>
        <v>134498.15</v>
      </c>
      <c r="J1898" s="19">
        <f t="shared" ca="1" si="365"/>
        <v>127773.24249999999</v>
      </c>
      <c r="K1898">
        <f t="shared" ca="1" si="365"/>
        <v>121384.58037499999</v>
      </c>
      <c r="L1898" s="19">
        <f t="shared" ca="1" si="366"/>
        <v>121384.58037499999</v>
      </c>
      <c r="M1898" s="20">
        <f t="shared" si="367"/>
        <v>5000</v>
      </c>
      <c r="N1898">
        <f t="shared" si="368"/>
        <v>4800</v>
      </c>
      <c r="O1898" s="20">
        <f t="shared" si="368"/>
        <v>4608</v>
      </c>
      <c r="P1898">
        <f t="shared" si="368"/>
        <v>4423.68</v>
      </c>
      <c r="Q1898" s="20">
        <f t="shared" si="362"/>
        <v>4246.7328000000007</v>
      </c>
      <c r="R1898" s="21">
        <f t="shared" ca="1" si="369"/>
        <v>707885000</v>
      </c>
      <c r="S1898">
        <f t="shared" ca="1" si="370"/>
        <v>645591120</v>
      </c>
      <c r="T1898" s="21">
        <f t="shared" ca="1" si="371"/>
        <v>588779101.43999994</v>
      </c>
      <c r="U1898">
        <f t="shared" ca="1" si="372"/>
        <v>536966540.51328003</v>
      </c>
      <c r="V1898" s="21">
        <f t="shared" ca="1" si="373"/>
        <v>515487878.89274883</v>
      </c>
      <c r="W1898" s="17">
        <f t="shared" ca="1" si="374"/>
        <v>154144570.50467181</v>
      </c>
    </row>
    <row r="1899" spans="6:23" x14ac:dyDescent="0.3">
      <c r="F1899">
        <v>1897</v>
      </c>
      <c r="G1899">
        <f t="shared" ca="1" si="363"/>
        <v>0.36869617489056494</v>
      </c>
      <c r="H1899" s="19">
        <f t="shared" ca="1" si="364"/>
        <v>129941</v>
      </c>
      <c r="I1899">
        <f t="shared" ca="1" si="365"/>
        <v>123443.95</v>
      </c>
      <c r="J1899" s="19">
        <f t="shared" ca="1" si="365"/>
        <v>117271.7525</v>
      </c>
      <c r="K1899">
        <f t="shared" ca="1" si="365"/>
        <v>111408.164875</v>
      </c>
      <c r="L1899" s="19">
        <f t="shared" ca="1" si="366"/>
        <v>111408.164875</v>
      </c>
      <c r="M1899" s="20">
        <f t="shared" si="367"/>
        <v>5000</v>
      </c>
      <c r="N1899">
        <f t="shared" si="368"/>
        <v>4800</v>
      </c>
      <c r="O1899" s="20">
        <f t="shared" si="368"/>
        <v>4608</v>
      </c>
      <c r="P1899">
        <f t="shared" si="368"/>
        <v>4423.68</v>
      </c>
      <c r="Q1899" s="20">
        <f t="shared" si="362"/>
        <v>4246.7328000000007</v>
      </c>
      <c r="R1899" s="21">
        <f t="shared" ca="1" si="369"/>
        <v>649705000</v>
      </c>
      <c r="S1899">
        <f t="shared" ca="1" si="370"/>
        <v>592530960</v>
      </c>
      <c r="T1899" s="21">
        <f t="shared" ca="1" si="371"/>
        <v>540388235.51999998</v>
      </c>
      <c r="U1899">
        <f t="shared" ca="1" si="372"/>
        <v>492834070.79424006</v>
      </c>
      <c r="V1899" s="21">
        <f t="shared" ca="1" si="373"/>
        <v>473120707.96247047</v>
      </c>
      <c r="W1899" s="17">
        <f t="shared" ca="1" si="374"/>
        <v>-14682472.181586266</v>
      </c>
    </row>
    <row r="1900" spans="6:23" x14ac:dyDescent="0.3">
      <c r="F1900">
        <v>1898</v>
      </c>
      <c r="G1900">
        <f t="shared" ca="1" si="363"/>
        <v>0.46565426445281533</v>
      </c>
      <c r="H1900" s="19">
        <f t="shared" ca="1" si="364"/>
        <v>137414</v>
      </c>
      <c r="I1900">
        <f t="shared" ca="1" si="365"/>
        <v>130543.3</v>
      </c>
      <c r="J1900" s="19">
        <f t="shared" ca="1" si="365"/>
        <v>124016.13500000001</v>
      </c>
      <c r="K1900">
        <f t="shared" ca="1" si="365"/>
        <v>117815.32825000001</v>
      </c>
      <c r="L1900" s="19">
        <f t="shared" ca="1" si="366"/>
        <v>117815.32825000001</v>
      </c>
      <c r="M1900" s="20">
        <f t="shared" si="367"/>
        <v>5000</v>
      </c>
      <c r="N1900">
        <f t="shared" si="368"/>
        <v>4800</v>
      </c>
      <c r="O1900" s="20">
        <f t="shared" si="368"/>
        <v>4608</v>
      </c>
      <c r="P1900">
        <f t="shared" si="368"/>
        <v>4423.68</v>
      </c>
      <c r="Q1900" s="20">
        <f t="shared" si="362"/>
        <v>4246.7328000000007</v>
      </c>
      <c r="R1900" s="21">
        <f t="shared" ca="1" si="369"/>
        <v>687070000</v>
      </c>
      <c r="S1900">
        <f t="shared" ca="1" si="370"/>
        <v>626607840</v>
      </c>
      <c r="T1900" s="21">
        <f t="shared" ca="1" si="371"/>
        <v>571466350.08000004</v>
      </c>
      <c r="U1900">
        <f t="shared" ca="1" si="372"/>
        <v>521177311.27296007</v>
      </c>
      <c r="V1900" s="21">
        <f t="shared" ca="1" si="373"/>
        <v>500330218.82204169</v>
      </c>
      <c r="W1900" s="17">
        <f t="shared" ca="1" si="374"/>
        <v>93743489.488610029</v>
      </c>
    </row>
    <row r="1901" spans="6:23" x14ac:dyDescent="0.3">
      <c r="F1901">
        <v>1899</v>
      </c>
      <c r="G1901">
        <f t="shared" ca="1" si="363"/>
        <v>0.8667584745352952</v>
      </c>
      <c r="H1901" s="19">
        <f t="shared" ca="1" si="364"/>
        <v>173336</v>
      </c>
      <c r="I1901">
        <f t="shared" ca="1" si="365"/>
        <v>164669.20000000001</v>
      </c>
      <c r="J1901" s="19">
        <f t="shared" ca="1" si="365"/>
        <v>156435.74000000002</v>
      </c>
      <c r="K1901">
        <f t="shared" ca="1" si="365"/>
        <v>148613.95300000001</v>
      </c>
      <c r="L1901" s="19">
        <f t="shared" ca="1" si="366"/>
        <v>148613.95300000001</v>
      </c>
      <c r="M1901" s="20">
        <f t="shared" si="367"/>
        <v>5000</v>
      </c>
      <c r="N1901">
        <f t="shared" si="368"/>
        <v>4800</v>
      </c>
      <c r="O1901" s="20">
        <f t="shared" si="368"/>
        <v>4608</v>
      </c>
      <c r="P1901">
        <f t="shared" si="368"/>
        <v>4423.68</v>
      </c>
      <c r="Q1901" s="20">
        <f t="shared" si="362"/>
        <v>4246.7328000000007</v>
      </c>
      <c r="R1901" s="21">
        <f t="shared" ca="1" si="369"/>
        <v>866680000</v>
      </c>
      <c r="S1901">
        <f t="shared" ca="1" si="370"/>
        <v>790412160</v>
      </c>
      <c r="T1901" s="21">
        <f t="shared" ca="1" si="371"/>
        <v>720855889.92000008</v>
      </c>
      <c r="U1901">
        <f t="shared" ca="1" si="372"/>
        <v>657420571.60704005</v>
      </c>
      <c r="V1901" s="21">
        <f t="shared" ca="1" si="373"/>
        <v>631123748.74275851</v>
      </c>
      <c r="W1901" s="17">
        <f t="shared" ca="1" si="374"/>
        <v>614936771.31877232</v>
      </c>
    </row>
    <row r="1902" spans="6:23" x14ac:dyDescent="0.3">
      <c r="F1902">
        <v>1900</v>
      </c>
      <c r="G1902">
        <f t="shared" ca="1" si="363"/>
        <v>0.99418330932768617</v>
      </c>
      <c r="H1902" s="19">
        <f t="shared" ca="1" si="364"/>
        <v>215692</v>
      </c>
      <c r="I1902">
        <f t="shared" ca="1" si="365"/>
        <v>204907.4</v>
      </c>
      <c r="J1902" s="19">
        <f t="shared" ca="1" si="365"/>
        <v>194662.03</v>
      </c>
      <c r="K1902">
        <f t="shared" ca="1" si="365"/>
        <v>184928.92850000001</v>
      </c>
      <c r="L1902" s="19">
        <f t="shared" ca="1" si="366"/>
        <v>184928.92850000001</v>
      </c>
      <c r="M1902" s="20">
        <f t="shared" si="367"/>
        <v>5000</v>
      </c>
      <c r="N1902">
        <f t="shared" si="368"/>
        <v>4800</v>
      </c>
      <c r="O1902" s="20">
        <f t="shared" si="368"/>
        <v>4608</v>
      </c>
      <c r="P1902">
        <f t="shared" si="368"/>
        <v>4423.68</v>
      </c>
      <c r="Q1902" s="20">
        <f t="shared" si="362"/>
        <v>4246.7328000000007</v>
      </c>
      <c r="R1902" s="21">
        <f t="shared" ca="1" si="369"/>
        <v>1078460000</v>
      </c>
      <c r="S1902">
        <f t="shared" ca="1" si="370"/>
        <v>983555520</v>
      </c>
      <c r="T1902" s="21">
        <f t="shared" ca="1" si="371"/>
        <v>897002634.24000001</v>
      </c>
      <c r="U1902">
        <f t="shared" ca="1" si="372"/>
        <v>818066402.42688012</v>
      </c>
      <c r="V1902" s="21">
        <f t="shared" ca="1" si="373"/>
        <v>785343746.32980502</v>
      </c>
      <c r="W1902" s="17">
        <f t="shared" ca="1" si="374"/>
        <v>1229481135.3630438</v>
      </c>
    </row>
    <row r="1903" spans="6:23" x14ac:dyDescent="0.3">
      <c r="F1903">
        <v>1901</v>
      </c>
      <c r="G1903">
        <f t="shared" ca="1" si="363"/>
        <v>0.41670830083320209</v>
      </c>
      <c r="H1903" s="19">
        <f t="shared" ca="1" si="364"/>
        <v>133690</v>
      </c>
      <c r="I1903">
        <f t="shared" ca="1" si="365"/>
        <v>127005.5</v>
      </c>
      <c r="J1903" s="19">
        <f t="shared" ca="1" si="365"/>
        <v>120655.22500000001</v>
      </c>
      <c r="K1903">
        <f t="shared" ca="1" si="365"/>
        <v>114622.46375000001</v>
      </c>
      <c r="L1903" s="19">
        <f t="shared" ca="1" si="366"/>
        <v>114622.46375000001</v>
      </c>
      <c r="M1903" s="20">
        <f t="shared" si="367"/>
        <v>5000</v>
      </c>
      <c r="N1903">
        <f t="shared" si="368"/>
        <v>4800</v>
      </c>
      <c r="O1903" s="20">
        <f t="shared" si="368"/>
        <v>4608</v>
      </c>
      <c r="P1903">
        <f t="shared" si="368"/>
        <v>4423.68</v>
      </c>
      <c r="Q1903" s="20">
        <f t="shared" si="362"/>
        <v>4246.7328000000007</v>
      </c>
      <c r="R1903" s="21">
        <f t="shared" ca="1" si="369"/>
        <v>668450000</v>
      </c>
      <c r="S1903">
        <f t="shared" ca="1" si="370"/>
        <v>609626400</v>
      </c>
      <c r="T1903" s="21">
        <f t="shared" ca="1" si="371"/>
        <v>555979276.80000007</v>
      </c>
      <c r="U1903">
        <f t="shared" ca="1" si="372"/>
        <v>507053100.44160008</v>
      </c>
      <c r="V1903" s="21">
        <f t="shared" ca="1" si="373"/>
        <v>486770976.42393613</v>
      </c>
      <c r="W1903" s="17">
        <f t="shared" ca="1" si="374"/>
        <v>39711871.49586153</v>
      </c>
    </row>
    <row r="1904" spans="6:23" x14ac:dyDescent="0.3">
      <c r="F1904">
        <v>1902</v>
      </c>
      <c r="G1904">
        <f t="shared" ca="1" si="363"/>
        <v>0.76895370538400265</v>
      </c>
      <c r="H1904" s="19">
        <f t="shared" ca="1" si="364"/>
        <v>162062</v>
      </c>
      <c r="I1904">
        <f t="shared" ca="1" si="365"/>
        <v>153958.9</v>
      </c>
      <c r="J1904" s="19">
        <f t="shared" ca="1" si="365"/>
        <v>146260.95499999999</v>
      </c>
      <c r="K1904">
        <f t="shared" ca="1" si="365"/>
        <v>138947.90724999999</v>
      </c>
      <c r="L1904" s="19">
        <f t="shared" ca="1" si="366"/>
        <v>138947.90724999999</v>
      </c>
      <c r="M1904" s="20">
        <f t="shared" si="367"/>
        <v>5000</v>
      </c>
      <c r="N1904">
        <f t="shared" si="368"/>
        <v>4800</v>
      </c>
      <c r="O1904" s="20">
        <f t="shared" si="368"/>
        <v>4608</v>
      </c>
      <c r="P1904">
        <f t="shared" si="368"/>
        <v>4423.68</v>
      </c>
      <c r="Q1904" s="20">
        <f t="shared" si="362"/>
        <v>4246.7328000000007</v>
      </c>
      <c r="R1904" s="21">
        <f t="shared" ca="1" si="369"/>
        <v>810310000</v>
      </c>
      <c r="S1904">
        <f t="shared" ca="1" si="370"/>
        <v>739002720</v>
      </c>
      <c r="T1904" s="21">
        <f t="shared" ca="1" si="371"/>
        <v>673970480.63999999</v>
      </c>
      <c r="U1904">
        <f t="shared" ca="1" si="372"/>
        <v>614661078.34368002</v>
      </c>
      <c r="V1904" s="21">
        <f t="shared" ca="1" si="373"/>
        <v>590074635.2099328</v>
      </c>
      <c r="W1904" s="17">
        <f t="shared" ca="1" si="374"/>
        <v>451361996.54695368</v>
      </c>
    </row>
    <row r="1905" spans="6:23" x14ac:dyDescent="0.3">
      <c r="F1905">
        <v>1903</v>
      </c>
      <c r="G1905">
        <f t="shared" ca="1" si="363"/>
        <v>0.30964719958189479</v>
      </c>
      <c r="H1905" s="19">
        <f t="shared" ca="1" si="364"/>
        <v>125094</v>
      </c>
      <c r="I1905">
        <f t="shared" ca="1" si="365"/>
        <v>118839.3</v>
      </c>
      <c r="J1905" s="19">
        <f t="shared" ca="1" si="365"/>
        <v>112897.33500000001</v>
      </c>
      <c r="K1905">
        <f t="shared" ca="1" si="365"/>
        <v>107252.46825000001</v>
      </c>
      <c r="L1905" s="19">
        <f t="shared" ca="1" si="366"/>
        <v>107252.46825000001</v>
      </c>
      <c r="M1905" s="20">
        <f t="shared" si="367"/>
        <v>5000</v>
      </c>
      <c r="N1905">
        <f t="shared" si="368"/>
        <v>4800</v>
      </c>
      <c r="O1905" s="20">
        <f t="shared" si="368"/>
        <v>4608</v>
      </c>
      <c r="P1905">
        <f t="shared" si="368"/>
        <v>4423.68</v>
      </c>
      <c r="Q1905" s="20">
        <f t="shared" si="362"/>
        <v>4246.7328000000007</v>
      </c>
      <c r="R1905" s="21">
        <f t="shared" ca="1" si="369"/>
        <v>625470000</v>
      </c>
      <c r="S1905">
        <f t="shared" ca="1" si="370"/>
        <v>570428640</v>
      </c>
      <c r="T1905" s="21">
        <f t="shared" ca="1" si="371"/>
        <v>520230919.68000001</v>
      </c>
      <c r="U1905">
        <f t="shared" ca="1" si="372"/>
        <v>474450598.74816006</v>
      </c>
      <c r="V1905" s="21">
        <f t="shared" ca="1" si="373"/>
        <v>455472574.79823369</v>
      </c>
      <c r="W1905" s="17">
        <f t="shared" ca="1" si="374"/>
        <v>-85007727.931010008</v>
      </c>
    </row>
    <row r="1906" spans="6:23" x14ac:dyDescent="0.3">
      <c r="F1906">
        <v>1904</v>
      </c>
      <c r="G1906">
        <f t="shared" ca="1" si="363"/>
        <v>0.24642146811657328</v>
      </c>
      <c r="H1906" s="19">
        <f t="shared" ca="1" si="364"/>
        <v>119426</v>
      </c>
      <c r="I1906">
        <f t="shared" ca="1" si="365"/>
        <v>113454.7</v>
      </c>
      <c r="J1906" s="19">
        <f t="shared" ca="1" si="365"/>
        <v>107781.965</v>
      </c>
      <c r="K1906">
        <f t="shared" ca="1" si="365"/>
        <v>102392.86675</v>
      </c>
      <c r="L1906" s="19">
        <f t="shared" ca="1" si="366"/>
        <v>102392.86675</v>
      </c>
      <c r="M1906" s="20">
        <f t="shared" si="367"/>
        <v>5000</v>
      </c>
      <c r="N1906">
        <f t="shared" si="368"/>
        <v>4800</v>
      </c>
      <c r="O1906" s="20">
        <f t="shared" si="368"/>
        <v>4608</v>
      </c>
      <c r="P1906">
        <f t="shared" si="368"/>
        <v>4423.68</v>
      </c>
      <c r="Q1906" s="20">
        <f t="shared" si="362"/>
        <v>4246.7328000000007</v>
      </c>
      <c r="R1906" s="21">
        <f t="shared" ca="1" si="369"/>
        <v>597130000</v>
      </c>
      <c r="S1906">
        <f t="shared" ca="1" si="370"/>
        <v>544582560</v>
      </c>
      <c r="T1906" s="21">
        <f t="shared" ca="1" si="371"/>
        <v>496659294.71999997</v>
      </c>
      <c r="U1906">
        <f t="shared" ca="1" si="372"/>
        <v>452953276.78464001</v>
      </c>
      <c r="V1906" s="21">
        <f t="shared" ca="1" si="373"/>
        <v>434835145.71325445</v>
      </c>
      <c r="W1906" s="17">
        <f t="shared" ca="1" si="374"/>
        <v>-167244895.16594577</v>
      </c>
    </row>
    <row r="1907" spans="6:23" x14ac:dyDescent="0.3">
      <c r="F1907">
        <v>1905</v>
      </c>
      <c r="G1907">
        <f t="shared" ca="1" si="363"/>
        <v>0.5077772484234977</v>
      </c>
      <c r="H1907" s="19">
        <f t="shared" ca="1" si="364"/>
        <v>140585</v>
      </c>
      <c r="I1907">
        <f t="shared" ca="1" si="365"/>
        <v>133555.75</v>
      </c>
      <c r="J1907" s="19">
        <f t="shared" ca="1" si="365"/>
        <v>126877.96249999999</v>
      </c>
      <c r="K1907">
        <f t="shared" ca="1" si="365"/>
        <v>120534.06437499999</v>
      </c>
      <c r="L1907" s="19">
        <f t="shared" ca="1" si="366"/>
        <v>120534.06437499999</v>
      </c>
      <c r="M1907" s="20">
        <f t="shared" si="367"/>
        <v>5000</v>
      </c>
      <c r="N1907">
        <f t="shared" si="368"/>
        <v>4800</v>
      </c>
      <c r="O1907" s="20">
        <f t="shared" si="368"/>
        <v>4608</v>
      </c>
      <c r="P1907">
        <f t="shared" si="368"/>
        <v>4423.68</v>
      </c>
      <c r="Q1907" s="20">
        <f t="shared" si="362"/>
        <v>4246.7328000000007</v>
      </c>
      <c r="R1907" s="21">
        <f t="shared" ca="1" si="369"/>
        <v>702925000</v>
      </c>
      <c r="S1907">
        <f t="shared" ca="1" si="370"/>
        <v>641067600</v>
      </c>
      <c r="T1907" s="21">
        <f t="shared" ca="1" si="371"/>
        <v>584653651.19999993</v>
      </c>
      <c r="U1907">
        <f t="shared" ca="1" si="372"/>
        <v>533204129.8944</v>
      </c>
      <c r="V1907" s="21">
        <f t="shared" ca="1" si="373"/>
        <v>511875964.69862401</v>
      </c>
      <c r="W1907" s="17">
        <f t="shared" ca="1" si="374"/>
        <v>139751615.33581877</v>
      </c>
    </row>
    <row r="1908" spans="6:23" x14ac:dyDescent="0.3">
      <c r="F1908">
        <v>1906</v>
      </c>
      <c r="G1908">
        <f t="shared" ca="1" si="363"/>
        <v>0.73508265938019546</v>
      </c>
      <c r="H1908" s="19">
        <f t="shared" ca="1" si="364"/>
        <v>158848</v>
      </c>
      <c r="I1908">
        <f t="shared" ca="1" si="365"/>
        <v>150905.60000000001</v>
      </c>
      <c r="J1908" s="19">
        <f t="shared" ca="1" si="365"/>
        <v>143360.32000000001</v>
      </c>
      <c r="K1908">
        <f t="shared" ca="1" si="365"/>
        <v>136192.304</v>
      </c>
      <c r="L1908" s="19">
        <f t="shared" ca="1" si="366"/>
        <v>136192.304</v>
      </c>
      <c r="M1908" s="20">
        <f t="shared" si="367"/>
        <v>5000</v>
      </c>
      <c r="N1908">
        <f t="shared" si="368"/>
        <v>4800</v>
      </c>
      <c r="O1908" s="20">
        <f t="shared" si="368"/>
        <v>4608</v>
      </c>
      <c r="P1908">
        <f t="shared" si="368"/>
        <v>4423.68</v>
      </c>
      <c r="Q1908" s="20">
        <f t="shared" si="362"/>
        <v>4246.7328000000007</v>
      </c>
      <c r="R1908" s="21">
        <f t="shared" ca="1" si="369"/>
        <v>794240000</v>
      </c>
      <c r="S1908">
        <f t="shared" ca="1" si="370"/>
        <v>724346880</v>
      </c>
      <c r="T1908" s="21">
        <f t="shared" ca="1" si="371"/>
        <v>660604354.56000006</v>
      </c>
      <c r="U1908">
        <f t="shared" ca="1" si="372"/>
        <v>602471171.35872006</v>
      </c>
      <c r="V1908" s="21">
        <f t="shared" ca="1" si="373"/>
        <v>578372324.50437129</v>
      </c>
      <c r="W1908" s="17">
        <f t="shared" ca="1" si="374"/>
        <v>404729982.52206278</v>
      </c>
    </row>
    <row r="1909" spans="6:23" x14ac:dyDescent="0.3">
      <c r="F1909">
        <v>1907</v>
      </c>
      <c r="G1909">
        <f t="shared" ca="1" si="363"/>
        <v>8.5443641571975371E-2</v>
      </c>
      <c r="H1909" s="19">
        <f t="shared" ca="1" si="364"/>
        <v>98919</v>
      </c>
      <c r="I1909">
        <f t="shared" ca="1" si="365"/>
        <v>93973.05</v>
      </c>
      <c r="J1909" s="19">
        <f t="shared" ca="1" si="365"/>
        <v>89274.397500000006</v>
      </c>
      <c r="K1909">
        <f t="shared" ca="1" si="365"/>
        <v>84810.677625000011</v>
      </c>
      <c r="L1909" s="19">
        <f t="shared" ca="1" si="366"/>
        <v>84810.677625000011</v>
      </c>
      <c r="M1909" s="20">
        <f t="shared" si="367"/>
        <v>5000</v>
      </c>
      <c r="N1909">
        <f t="shared" si="368"/>
        <v>4800</v>
      </c>
      <c r="O1909" s="20">
        <f t="shared" si="368"/>
        <v>4608</v>
      </c>
      <c r="P1909">
        <f t="shared" si="368"/>
        <v>4423.68</v>
      </c>
      <c r="Q1909" s="20">
        <f t="shared" si="362"/>
        <v>4246.7328000000007</v>
      </c>
      <c r="R1909" s="21">
        <f t="shared" ca="1" si="369"/>
        <v>494595000</v>
      </c>
      <c r="S1909">
        <f t="shared" ca="1" si="370"/>
        <v>451070640</v>
      </c>
      <c r="T1909" s="21">
        <f t="shared" ca="1" si="371"/>
        <v>411376423.68000001</v>
      </c>
      <c r="U1909">
        <f t="shared" ca="1" si="372"/>
        <v>375175298.39616007</v>
      </c>
      <c r="V1909" s="21">
        <f t="shared" ca="1" si="373"/>
        <v>360168286.46031368</v>
      </c>
      <c r="W1909" s="17">
        <f t="shared" ca="1" si="374"/>
        <v>-464781519.81076312</v>
      </c>
    </row>
    <row r="1910" spans="6:23" x14ac:dyDescent="0.3">
      <c r="F1910">
        <v>1908</v>
      </c>
      <c r="G1910">
        <f t="shared" ca="1" si="363"/>
        <v>0.31138353200391833</v>
      </c>
      <c r="H1910" s="19">
        <f t="shared" ca="1" si="364"/>
        <v>125242</v>
      </c>
      <c r="I1910">
        <f t="shared" ca="1" si="365"/>
        <v>118979.9</v>
      </c>
      <c r="J1910" s="19">
        <f t="shared" ca="1" si="365"/>
        <v>113030.905</v>
      </c>
      <c r="K1910">
        <f t="shared" ca="1" si="365"/>
        <v>107379.35975</v>
      </c>
      <c r="L1910" s="19">
        <f t="shared" ca="1" si="366"/>
        <v>107379.35975</v>
      </c>
      <c r="M1910" s="20">
        <f t="shared" si="367"/>
        <v>5000</v>
      </c>
      <c r="N1910">
        <f t="shared" si="368"/>
        <v>4800</v>
      </c>
      <c r="O1910" s="20">
        <f t="shared" si="368"/>
        <v>4608</v>
      </c>
      <c r="P1910">
        <f t="shared" si="368"/>
        <v>4423.68</v>
      </c>
      <c r="Q1910" s="20">
        <f t="shared" si="362"/>
        <v>4246.7328000000007</v>
      </c>
      <c r="R1910" s="21">
        <f t="shared" ca="1" si="369"/>
        <v>626210000</v>
      </c>
      <c r="S1910">
        <f t="shared" ca="1" si="370"/>
        <v>571103520</v>
      </c>
      <c r="T1910" s="21">
        <f t="shared" ca="1" si="371"/>
        <v>520846410.24000001</v>
      </c>
      <c r="U1910">
        <f t="shared" ca="1" si="372"/>
        <v>475011926.13888007</v>
      </c>
      <c r="V1910" s="21">
        <f t="shared" ca="1" si="373"/>
        <v>456011449.0933249</v>
      </c>
      <c r="W1910" s="17">
        <f t="shared" ca="1" si="374"/>
        <v>-82860391.877592564</v>
      </c>
    </row>
    <row r="1911" spans="6:23" x14ac:dyDescent="0.3">
      <c r="F1911">
        <v>1909</v>
      </c>
      <c r="G1911">
        <f t="shared" ca="1" si="363"/>
        <v>0.91318849885661413</v>
      </c>
      <c r="H1911" s="19">
        <f t="shared" ca="1" si="364"/>
        <v>180820</v>
      </c>
      <c r="I1911">
        <f t="shared" ca="1" si="365"/>
        <v>171779</v>
      </c>
      <c r="J1911" s="19">
        <f t="shared" ca="1" si="365"/>
        <v>163190.04999999999</v>
      </c>
      <c r="K1911">
        <f t="shared" ca="1" si="365"/>
        <v>155030.54749999999</v>
      </c>
      <c r="L1911" s="19">
        <f t="shared" ca="1" si="366"/>
        <v>155030.54749999999</v>
      </c>
      <c r="M1911" s="20">
        <f t="shared" si="367"/>
        <v>5000</v>
      </c>
      <c r="N1911">
        <f t="shared" si="368"/>
        <v>4800</v>
      </c>
      <c r="O1911" s="20">
        <f t="shared" si="368"/>
        <v>4608</v>
      </c>
      <c r="P1911">
        <f t="shared" si="368"/>
        <v>4423.68</v>
      </c>
      <c r="Q1911" s="20">
        <f t="shared" si="362"/>
        <v>4246.7328000000007</v>
      </c>
      <c r="R1911" s="21">
        <f t="shared" ca="1" si="369"/>
        <v>904100000</v>
      </c>
      <c r="S1911">
        <f t="shared" ca="1" si="370"/>
        <v>824539200</v>
      </c>
      <c r="T1911" s="21">
        <f t="shared" ca="1" si="371"/>
        <v>751979750.39999998</v>
      </c>
      <c r="U1911">
        <f t="shared" ca="1" si="372"/>
        <v>685805532.36479998</v>
      </c>
      <c r="V1911" s="21">
        <f t="shared" ca="1" si="373"/>
        <v>658373311.07020807</v>
      </c>
      <c r="W1911" s="17">
        <f t="shared" ca="1" si="374"/>
        <v>723522332.290236</v>
      </c>
    </row>
    <row r="1912" spans="6:23" x14ac:dyDescent="0.3">
      <c r="F1912">
        <v>1910</v>
      </c>
      <c r="G1912">
        <f t="shared" ca="1" si="363"/>
        <v>0.72757193913926921</v>
      </c>
      <c r="H1912" s="19">
        <f t="shared" ca="1" si="364"/>
        <v>158165</v>
      </c>
      <c r="I1912">
        <f t="shared" ca="1" si="365"/>
        <v>150256.75</v>
      </c>
      <c r="J1912" s="19">
        <f t="shared" ca="1" si="365"/>
        <v>142743.91250000001</v>
      </c>
      <c r="K1912">
        <f t="shared" ca="1" si="365"/>
        <v>135606.71687500001</v>
      </c>
      <c r="L1912" s="19">
        <f t="shared" ca="1" si="366"/>
        <v>135606.71687500001</v>
      </c>
      <c r="M1912" s="20">
        <f t="shared" si="367"/>
        <v>5000</v>
      </c>
      <c r="N1912">
        <f t="shared" si="368"/>
        <v>4800</v>
      </c>
      <c r="O1912" s="20">
        <f t="shared" si="368"/>
        <v>4608</v>
      </c>
      <c r="P1912">
        <f t="shared" si="368"/>
        <v>4423.68</v>
      </c>
      <c r="Q1912" s="20">
        <f t="shared" si="362"/>
        <v>4246.7328000000007</v>
      </c>
      <c r="R1912" s="21">
        <f t="shared" ca="1" si="369"/>
        <v>790825000</v>
      </c>
      <c r="S1912">
        <f t="shared" ca="1" si="370"/>
        <v>721232400</v>
      </c>
      <c r="T1912" s="21">
        <f t="shared" ca="1" si="371"/>
        <v>657763948.80000007</v>
      </c>
      <c r="U1912">
        <f t="shared" ca="1" si="372"/>
        <v>599880721.30560005</v>
      </c>
      <c r="V1912" s="21">
        <f t="shared" ca="1" si="373"/>
        <v>575885492.45337617</v>
      </c>
      <c r="W1912" s="17">
        <f t="shared" ca="1" si="374"/>
        <v>394820316.81608868</v>
      </c>
    </row>
    <row r="1913" spans="6:23" x14ac:dyDescent="0.3">
      <c r="F1913">
        <v>1911</v>
      </c>
      <c r="G1913">
        <f t="shared" ca="1" si="363"/>
        <v>0.86855293021302948</v>
      </c>
      <c r="H1913" s="19">
        <f t="shared" ca="1" si="364"/>
        <v>173587</v>
      </c>
      <c r="I1913">
        <f t="shared" ca="1" si="365"/>
        <v>164907.65</v>
      </c>
      <c r="J1913" s="19">
        <f t="shared" ca="1" si="365"/>
        <v>156662.26749999999</v>
      </c>
      <c r="K1913">
        <f t="shared" ca="1" si="365"/>
        <v>148829.154125</v>
      </c>
      <c r="L1913" s="19">
        <f t="shared" ca="1" si="366"/>
        <v>148829.154125</v>
      </c>
      <c r="M1913" s="20">
        <f t="shared" si="367"/>
        <v>5000</v>
      </c>
      <c r="N1913">
        <f t="shared" si="368"/>
        <v>4800</v>
      </c>
      <c r="O1913" s="20">
        <f t="shared" si="368"/>
        <v>4608</v>
      </c>
      <c r="P1913">
        <f t="shared" si="368"/>
        <v>4423.68</v>
      </c>
      <c r="Q1913" s="20">
        <f t="shared" si="362"/>
        <v>4246.7328000000007</v>
      </c>
      <c r="R1913" s="21">
        <f t="shared" ca="1" si="369"/>
        <v>867935000</v>
      </c>
      <c r="S1913">
        <f t="shared" ca="1" si="370"/>
        <v>791556720</v>
      </c>
      <c r="T1913" s="21">
        <f t="shared" ca="1" si="371"/>
        <v>721899728.63999999</v>
      </c>
      <c r="U1913">
        <f t="shared" ca="1" si="372"/>
        <v>658372552.51968002</v>
      </c>
      <c r="V1913" s="21">
        <f t="shared" ca="1" si="373"/>
        <v>632037650.41889286</v>
      </c>
      <c r="W1913" s="17">
        <f t="shared" ca="1" si="374"/>
        <v>618578537.19314861</v>
      </c>
    </row>
    <row r="1914" spans="6:23" x14ac:dyDescent="0.3">
      <c r="F1914">
        <v>1912</v>
      </c>
      <c r="G1914">
        <f t="shared" ca="1" si="363"/>
        <v>0.3218855982399691</v>
      </c>
      <c r="H1914" s="19">
        <f t="shared" ca="1" si="364"/>
        <v>126127</v>
      </c>
      <c r="I1914">
        <f t="shared" ca="1" si="365"/>
        <v>119820.65</v>
      </c>
      <c r="J1914" s="19">
        <f t="shared" ca="1" si="365"/>
        <v>113829.61749999999</v>
      </c>
      <c r="K1914">
        <f t="shared" ca="1" si="365"/>
        <v>108138.136625</v>
      </c>
      <c r="L1914" s="19">
        <f t="shared" ca="1" si="366"/>
        <v>108138.136625</v>
      </c>
      <c r="M1914" s="20">
        <f t="shared" si="367"/>
        <v>5000</v>
      </c>
      <c r="N1914">
        <f t="shared" si="368"/>
        <v>4800</v>
      </c>
      <c r="O1914" s="20">
        <f t="shared" si="368"/>
        <v>4608</v>
      </c>
      <c r="P1914">
        <f t="shared" si="368"/>
        <v>4423.68</v>
      </c>
      <c r="Q1914" s="20">
        <f t="shared" si="362"/>
        <v>4246.7328000000007</v>
      </c>
      <c r="R1914" s="21">
        <f t="shared" ca="1" si="369"/>
        <v>630635000</v>
      </c>
      <c r="S1914">
        <f t="shared" ca="1" si="370"/>
        <v>575139120</v>
      </c>
      <c r="T1914" s="21">
        <f t="shared" ca="1" si="371"/>
        <v>524526877.43999994</v>
      </c>
      <c r="U1914">
        <f t="shared" ca="1" si="372"/>
        <v>478368512.22528005</v>
      </c>
      <c r="V1914" s="21">
        <f t="shared" ca="1" si="373"/>
        <v>459233771.73626888</v>
      </c>
      <c r="W1914" s="17">
        <f t="shared" ca="1" si="374"/>
        <v>-70019902.639251232</v>
      </c>
    </row>
    <row r="1915" spans="6:23" x14ac:dyDescent="0.3">
      <c r="F1915">
        <v>1913</v>
      </c>
      <c r="G1915">
        <f t="shared" ca="1" si="363"/>
        <v>0.89406520569554615</v>
      </c>
      <c r="H1915" s="19">
        <f t="shared" ca="1" si="364"/>
        <v>177453</v>
      </c>
      <c r="I1915">
        <f t="shared" ca="1" si="365"/>
        <v>168580.35</v>
      </c>
      <c r="J1915" s="19">
        <f t="shared" ca="1" si="365"/>
        <v>160151.33250000002</v>
      </c>
      <c r="K1915">
        <f t="shared" ca="1" si="365"/>
        <v>152143.76587500001</v>
      </c>
      <c r="L1915" s="19">
        <f t="shared" ca="1" si="366"/>
        <v>152143.76587500001</v>
      </c>
      <c r="M1915" s="20">
        <f t="shared" si="367"/>
        <v>5000</v>
      </c>
      <c r="N1915">
        <f t="shared" si="368"/>
        <v>4800</v>
      </c>
      <c r="O1915" s="20">
        <f t="shared" si="368"/>
        <v>4608</v>
      </c>
      <c r="P1915">
        <f t="shared" si="368"/>
        <v>4423.68</v>
      </c>
      <c r="Q1915" s="20">
        <f t="shared" si="362"/>
        <v>4246.7328000000007</v>
      </c>
      <c r="R1915" s="21">
        <f t="shared" ca="1" si="369"/>
        <v>887265000</v>
      </c>
      <c r="S1915">
        <f t="shared" ca="1" si="370"/>
        <v>809185680</v>
      </c>
      <c r="T1915" s="21">
        <f t="shared" ca="1" si="371"/>
        <v>737977340.16000009</v>
      </c>
      <c r="U1915">
        <f t="shared" ca="1" si="372"/>
        <v>673035334.22592008</v>
      </c>
      <c r="V1915" s="21">
        <f t="shared" ca="1" si="373"/>
        <v>646113920.85688341</v>
      </c>
      <c r="W1915" s="17">
        <f t="shared" ca="1" si="374"/>
        <v>674670437.07498741</v>
      </c>
    </row>
    <row r="1916" spans="6:23" x14ac:dyDescent="0.3">
      <c r="F1916">
        <v>1914</v>
      </c>
      <c r="G1916">
        <f t="shared" ca="1" si="363"/>
        <v>0.95865745191665308</v>
      </c>
      <c r="H1916" s="19">
        <f t="shared" ca="1" si="364"/>
        <v>192059</v>
      </c>
      <c r="I1916">
        <f t="shared" ca="1" si="365"/>
        <v>182456.05</v>
      </c>
      <c r="J1916" s="19">
        <f t="shared" ca="1" si="365"/>
        <v>173333.2475</v>
      </c>
      <c r="K1916">
        <f t="shared" ca="1" si="365"/>
        <v>164666.58512499998</v>
      </c>
      <c r="L1916" s="19">
        <f t="shared" ca="1" si="366"/>
        <v>164666.58512499998</v>
      </c>
      <c r="M1916" s="20">
        <f t="shared" si="367"/>
        <v>5000</v>
      </c>
      <c r="N1916">
        <f t="shared" si="368"/>
        <v>4800</v>
      </c>
      <c r="O1916" s="20">
        <f t="shared" si="368"/>
        <v>4608</v>
      </c>
      <c r="P1916">
        <f t="shared" si="368"/>
        <v>4423.68</v>
      </c>
      <c r="Q1916" s="20">
        <f t="shared" si="362"/>
        <v>4246.7328000000007</v>
      </c>
      <c r="R1916" s="21">
        <f t="shared" ca="1" si="369"/>
        <v>960295000</v>
      </c>
      <c r="S1916">
        <f t="shared" ca="1" si="370"/>
        <v>875789040</v>
      </c>
      <c r="T1916" s="21">
        <f t="shared" ca="1" si="371"/>
        <v>798719604.48000002</v>
      </c>
      <c r="U1916">
        <f t="shared" ca="1" si="372"/>
        <v>728432279.28575993</v>
      </c>
      <c r="V1916" s="21">
        <f t="shared" ca="1" si="373"/>
        <v>699294988.1143297</v>
      </c>
      <c r="W1916" s="17">
        <f t="shared" ca="1" si="374"/>
        <v>886589291.10347509</v>
      </c>
    </row>
    <row r="1917" spans="6:23" x14ac:dyDescent="0.3">
      <c r="F1917">
        <v>1915</v>
      </c>
      <c r="G1917">
        <f t="shared" ca="1" si="363"/>
        <v>0.43902357522924873</v>
      </c>
      <c r="H1917" s="19">
        <f t="shared" ca="1" si="364"/>
        <v>135397</v>
      </c>
      <c r="I1917">
        <f t="shared" ca="1" si="365"/>
        <v>128627.15</v>
      </c>
      <c r="J1917" s="19">
        <f t="shared" ca="1" si="365"/>
        <v>122195.7925</v>
      </c>
      <c r="K1917">
        <f t="shared" ca="1" si="365"/>
        <v>116086.00287499999</v>
      </c>
      <c r="L1917" s="19">
        <f t="shared" ca="1" si="366"/>
        <v>116086.00287499999</v>
      </c>
      <c r="M1917" s="20">
        <f t="shared" si="367"/>
        <v>5000</v>
      </c>
      <c r="N1917">
        <f t="shared" si="368"/>
        <v>4800</v>
      </c>
      <c r="O1917" s="20">
        <f t="shared" si="368"/>
        <v>4608</v>
      </c>
      <c r="P1917">
        <f t="shared" si="368"/>
        <v>4423.68</v>
      </c>
      <c r="Q1917" s="20">
        <f t="shared" si="362"/>
        <v>4246.7328000000007</v>
      </c>
      <c r="R1917" s="21">
        <f t="shared" ca="1" si="369"/>
        <v>676985000</v>
      </c>
      <c r="S1917">
        <f t="shared" ca="1" si="370"/>
        <v>617410320</v>
      </c>
      <c r="T1917" s="21">
        <f t="shared" ca="1" si="371"/>
        <v>563078211.84000003</v>
      </c>
      <c r="U1917">
        <f t="shared" ca="1" si="372"/>
        <v>513527329.19808</v>
      </c>
      <c r="V1917" s="21">
        <f t="shared" ca="1" si="373"/>
        <v>492986236.03015685</v>
      </c>
      <c r="W1917" s="17">
        <f t="shared" ca="1" si="374"/>
        <v>64478781.247102737</v>
      </c>
    </row>
    <row r="1918" spans="6:23" x14ac:dyDescent="0.3">
      <c r="F1918">
        <v>1916</v>
      </c>
      <c r="G1918">
        <f t="shared" ca="1" si="363"/>
        <v>0.1137721548734395</v>
      </c>
      <c r="H1918" s="19">
        <f t="shared" ca="1" si="364"/>
        <v>103799</v>
      </c>
      <c r="I1918">
        <f t="shared" ca="1" si="365"/>
        <v>98609.05</v>
      </c>
      <c r="J1918" s="19">
        <f t="shared" ca="1" si="365"/>
        <v>93678.597500000003</v>
      </c>
      <c r="K1918">
        <f t="shared" ca="1" si="365"/>
        <v>88994.667625000002</v>
      </c>
      <c r="L1918" s="19">
        <f t="shared" ca="1" si="366"/>
        <v>88994.667625000002</v>
      </c>
      <c r="M1918" s="20">
        <f t="shared" si="367"/>
        <v>5000</v>
      </c>
      <c r="N1918">
        <f t="shared" si="368"/>
        <v>4800</v>
      </c>
      <c r="O1918" s="20">
        <f t="shared" si="368"/>
        <v>4608</v>
      </c>
      <c r="P1918">
        <f t="shared" si="368"/>
        <v>4423.68</v>
      </c>
      <c r="Q1918" s="20">
        <f t="shared" si="362"/>
        <v>4246.7328000000007</v>
      </c>
      <c r="R1918" s="21">
        <f t="shared" ca="1" si="369"/>
        <v>518995000</v>
      </c>
      <c r="S1918">
        <f t="shared" ca="1" si="370"/>
        <v>473323440</v>
      </c>
      <c r="T1918" s="21">
        <f t="shared" ca="1" si="371"/>
        <v>431670977.28000003</v>
      </c>
      <c r="U1918">
        <f t="shared" ca="1" si="372"/>
        <v>393683931.27936006</v>
      </c>
      <c r="V1918" s="21">
        <f t="shared" ca="1" si="373"/>
        <v>377936574.02818567</v>
      </c>
      <c r="W1918" s="17">
        <f t="shared" ca="1" si="374"/>
        <v>-393977466.15753675</v>
      </c>
    </row>
    <row r="1919" spans="6:23" x14ac:dyDescent="0.3">
      <c r="F1919">
        <v>1917</v>
      </c>
      <c r="G1919">
        <f t="shared" ca="1" si="363"/>
        <v>0.53816006756252266</v>
      </c>
      <c r="H1919" s="19">
        <f t="shared" ca="1" si="364"/>
        <v>142874</v>
      </c>
      <c r="I1919">
        <f t="shared" ca="1" si="365"/>
        <v>135730.29999999999</v>
      </c>
      <c r="J1919" s="19">
        <f t="shared" ca="1" si="365"/>
        <v>128943.78499999999</v>
      </c>
      <c r="K1919">
        <f t="shared" ca="1" si="365"/>
        <v>122496.59574999999</v>
      </c>
      <c r="L1919" s="19">
        <f t="shared" ca="1" si="366"/>
        <v>122496.59574999999</v>
      </c>
      <c r="M1919" s="20">
        <f t="shared" si="367"/>
        <v>5000</v>
      </c>
      <c r="N1919">
        <f t="shared" si="368"/>
        <v>4800</v>
      </c>
      <c r="O1919" s="20">
        <f t="shared" si="368"/>
        <v>4608</v>
      </c>
      <c r="P1919">
        <f t="shared" si="368"/>
        <v>4423.68</v>
      </c>
      <c r="Q1919" s="20">
        <f t="shared" si="362"/>
        <v>4246.7328000000007</v>
      </c>
      <c r="R1919" s="21">
        <f t="shared" ca="1" si="369"/>
        <v>714370000</v>
      </c>
      <c r="S1919">
        <f t="shared" ca="1" si="370"/>
        <v>651505440</v>
      </c>
      <c r="T1919" s="21">
        <f t="shared" ca="1" si="371"/>
        <v>594172961.27999997</v>
      </c>
      <c r="U1919">
        <f t="shared" ca="1" si="372"/>
        <v>541885740.68736005</v>
      </c>
      <c r="V1919" s="21">
        <f t="shared" ca="1" si="373"/>
        <v>520210311.05986565</v>
      </c>
      <c r="W1919" s="17">
        <f t="shared" ca="1" si="374"/>
        <v>172962779.02685046</v>
      </c>
    </row>
    <row r="1920" spans="6:23" x14ac:dyDescent="0.3">
      <c r="F1920">
        <v>1918</v>
      </c>
      <c r="G1920">
        <f t="shared" ca="1" si="363"/>
        <v>0.13099925185645489</v>
      </c>
      <c r="H1920" s="19">
        <f t="shared" ca="1" si="364"/>
        <v>106350</v>
      </c>
      <c r="I1920">
        <f t="shared" ca="1" si="365"/>
        <v>101032.5</v>
      </c>
      <c r="J1920" s="19">
        <f t="shared" ca="1" si="365"/>
        <v>95980.875</v>
      </c>
      <c r="K1920">
        <f t="shared" ca="1" si="365"/>
        <v>91181.831250000003</v>
      </c>
      <c r="L1920" s="19">
        <f t="shared" ca="1" si="366"/>
        <v>91181.831250000003</v>
      </c>
      <c r="M1920" s="20">
        <f t="shared" si="367"/>
        <v>5000</v>
      </c>
      <c r="N1920">
        <f t="shared" si="368"/>
        <v>4800</v>
      </c>
      <c r="O1920" s="20">
        <f t="shared" si="368"/>
        <v>4608</v>
      </c>
      <c r="P1920">
        <f t="shared" si="368"/>
        <v>4423.68</v>
      </c>
      <c r="Q1920" s="20">
        <f t="shared" si="362"/>
        <v>4246.7328000000007</v>
      </c>
      <c r="R1920" s="21">
        <f t="shared" ca="1" si="369"/>
        <v>531750000</v>
      </c>
      <c r="S1920">
        <f t="shared" ca="1" si="370"/>
        <v>484956000</v>
      </c>
      <c r="T1920" s="21">
        <f t="shared" ca="1" si="371"/>
        <v>442279872</v>
      </c>
      <c r="U1920">
        <f t="shared" ca="1" si="372"/>
        <v>403359243.26400006</v>
      </c>
      <c r="V1920" s="21">
        <f t="shared" ca="1" si="373"/>
        <v>387224873.53344005</v>
      </c>
      <c r="W1920" s="17">
        <f t="shared" ca="1" si="374"/>
        <v>-356964937.29086041</v>
      </c>
    </row>
    <row r="1921" spans="6:23" x14ac:dyDescent="0.3">
      <c r="F1921">
        <v>1919</v>
      </c>
      <c r="G1921">
        <f t="shared" ca="1" si="363"/>
        <v>0.29153292437943246</v>
      </c>
      <c r="H1921" s="19">
        <f t="shared" ca="1" si="364"/>
        <v>123533</v>
      </c>
      <c r="I1921">
        <f t="shared" ca="1" si="365"/>
        <v>117356.35</v>
      </c>
      <c r="J1921" s="19">
        <f t="shared" ca="1" si="365"/>
        <v>111488.5325</v>
      </c>
      <c r="K1921">
        <f t="shared" ca="1" si="365"/>
        <v>105914.10587500001</v>
      </c>
      <c r="L1921" s="19">
        <f t="shared" ca="1" si="366"/>
        <v>105914.10587500001</v>
      </c>
      <c r="M1921" s="20">
        <f t="shared" si="367"/>
        <v>5000</v>
      </c>
      <c r="N1921">
        <f t="shared" si="368"/>
        <v>4800</v>
      </c>
      <c r="O1921" s="20">
        <f t="shared" si="368"/>
        <v>4608</v>
      </c>
      <c r="P1921">
        <f t="shared" si="368"/>
        <v>4423.68</v>
      </c>
      <c r="Q1921" s="20">
        <f t="shared" si="362"/>
        <v>4246.7328000000007</v>
      </c>
      <c r="R1921" s="21">
        <f t="shared" ca="1" si="369"/>
        <v>617665000</v>
      </c>
      <c r="S1921">
        <f t="shared" ca="1" si="370"/>
        <v>563310480</v>
      </c>
      <c r="T1921" s="21">
        <f t="shared" ca="1" si="371"/>
        <v>513739157.75999999</v>
      </c>
      <c r="U1921">
        <f t="shared" ca="1" si="372"/>
        <v>468530111.87712008</v>
      </c>
      <c r="V1921" s="21">
        <f t="shared" ca="1" si="373"/>
        <v>449788907.4020353</v>
      </c>
      <c r="W1921" s="17">
        <f t="shared" ca="1" si="374"/>
        <v>-107656319.68360949</v>
      </c>
    </row>
    <row r="1922" spans="6:23" x14ac:dyDescent="0.3">
      <c r="F1922">
        <v>1920</v>
      </c>
      <c r="G1922">
        <f t="shared" ca="1" si="363"/>
        <v>0.10081721026501167</v>
      </c>
      <c r="H1922" s="19">
        <f t="shared" ca="1" si="364"/>
        <v>101693</v>
      </c>
      <c r="I1922">
        <f t="shared" ca="1" si="365"/>
        <v>96608.35</v>
      </c>
      <c r="J1922" s="19">
        <f t="shared" ca="1" si="365"/>
        <v>91777.93250000001</v>
      </c>
      <c r="K1922">
        <f t="shared" ca="1" si="365"/>
        <v>87189.035875000016</v>
      </c>
      <c r="L1922" s="19">
        <f t="shared" ca="1" si="366"/>
        <v>87189.035875000016</v>
      </c>
      <c r="M1922" s="20">
        <f t="shared" si="367"/>
        <v>5000</v>
      </c>
      <c r="N1922">
        <f t="shared" si="368"/>
        <v>4800</v>
      </c>
      <c r="O1922" s="20">
        <f t="shared" si="368"/>
        <v>4608</v>
      </c>
      <c r="P1922">
        <f t="shared" si="368"/>
        <v>4423.68</v>
      </c>
      <c r="Q1922" s="20">
        <f t="shared" si="362"/>
        <v>4246.7328000000007</v>
      </c>
      <c r="R1922" s="21">
        <f t="shared" ca="1" si="369"/>
        <v>508465000</v>
      </c>
      <c r="S1922">
        <f t="shared" ca="1" si="370"/>
        <v>463720080</v>
      </c>
      <c r="T1922" s="21">
        <f t="shared" ca="1" si="371"/>
        <v>422912712.96000004</v>
      </c>
      <c r="U1922">
        <f t="shared" ca="1" si="372"/>
        <v>385696394.21952009</v>
      </c>
      <c r="V1922" s="21">
        <f t="shared" ca="1" si="373"/>
        <v>370268538.45073932</v>
      </c>
      <c r="W1922" s="17">
        <f t="shared" ca="1" si="374"/>
        <v>-424533477.83657241</v>
      </c>
    </row>
    <row r="1923" spans="6:23" x14ac:dyDescent="0.3">
      <c r="F1923">
        <v>1921</v>
      </c>
      <c r="G1923">
        <f t="shared" ca="1" si="363"/>
        <v>0.98406485911962072</v>
      </c>
      <c r="H1923" s="19">
        <f t="shared" ca="1" si="364"/>
        <v>204381</v>
      </c>
      <c r="I1923">
        <f t="shared" ca="1" si="365"/>
        <v>194161.95</v>
      </c>
      <c r="J1923" s="19">
        <f t="shared" ca="1" si="365"/>
        <v>184453.85250000001</v>
      </c>
      <c r="K1923">
        <f t="shared" ca="1" si="365"/>
        <v>175231.15987500001</v>
      </c>
      <c r="L1923" s="19">
        <f t="shared" ca="1" si="366"/>
        <v>175231.15987500001</v>
      </c>
      <c r="M1923" s="20">
        <f t="shared" si="367"/>
        <v>5000</v>
      </c>
      <c r="N1923">
        <f t="shared" si="368"/>
        <v>4800</v>
      </c>
      <c r="O1923" s="20">
        <f t="shared" si="368"/>
        <v>4608</v>
      </c>
      <c r="P1923">
        <f t="shared" si="368"/>
        <v>4423.68</v>
      </c>
      <c r="Q1923" s="20">
        <f t="shared" si="368"/>
        <v>4246.7328000000007</v>
      </c>
      <c r="R1923" s="21">
        <f t="shared" ca="1" si="369"/>
        <v>1021905000</v>
      </c>
      <c r="S1923">
        <f t="shared" ca="1" si="370"/>
        <v>931977360</v>
      </c>
      <c r="T1923" s="21">
        <f t="shared" ca="1" si="371"/>
        <v>849963352.32000005</v>
      </c>
      <c r="U1923">
        <f t="shared" ca="1" si="372"/>
        <v>775166577.31584013</v>
      </c>
      <c r="V1923" s="21">
        <f t="shared" ca="1" si="373"/>
        <v>744159914.22320652</v>
      </c>
      <c r="W1923" s="17">
        <f t="shared" ca="1" si="374"/>
        <v>1065369526.5778708</v>
      </c>
    </row>
    <row r="1924" spans="6:23" x14ac:dyDescent="0.3">
      <c r="F1924">
        <v>1922</v>
      </c>
      <c r="G1924">
        <f t="shared" ref="G1924:G1987" ca="1" si="375">RAND()</f>
        <v>0.28623935474470963</v>
      </c>
      <c r="H1924" s="19">
        <f t="shared" ref="H1924:H1987" ca="1" si="376">ROUND(_xlfn.NORM.INV(G1924,$B$4,$B$5),0)</f>
        <v>123068</v>
      </c>
      <c r="I1924">
        <f t="shared" ref="I1924:K1987" ca="1" si="377">H1924-$B$7*H1924</f>
        <v>116914.6</v>
      </c>
      <c r="J1924" s="19">
        <f t="shared" ca="1" si="377"/>
        <v>111068.87000000001</v>
      </c>
      <c r="K1924">
        <f t="shared" ca="1" si="377"/>
        <v>105515.4265</v>
      </c>
      <c r="L1924" s="19">
        <f t="shared" ref="L1924:L1987" ca="1" si="378">J1924-$B$7*J1924</f>
        <v>105515.4265</v>
      </c>
      <c r="M1924" s="20">
        <f t="shared" ref="M1924:M1987" si="379">$B$3</f>
        <v>5000</v>
      </c>
      <c r="N1924">
        <f t="shared" ref="N1924:Q1987" si="380">M1924-$B$8*M1924</f>
        <v>4800</v>
      </c>
      <c r="O1924" s="20">
        <f t="shared" si="380"/>
        <v>4608</v>
      </c>
      <c r="P1924">
        <f t="shared" si="380"/>
        <v>4423.68</v>
      </c>
      <c r="Q1924" s="20">
        <f t="shared" si="380"/>
        <v>4246.7328000000007</v>
      </c>
      <c r="R1924" s="21">
        <f t="shared" ref="R1924:R1987" ca="1" si="381">H1924*M1924</f>
        <v>615340000</v>
      </c>
      <c r="S1924">
        <f t="shared" ref="S1924:S1987" ca="1" si="382">I1924*N1924</f>
        <v>561190080</v>
      </c>
      <c r="T1924" s="21">
        <f t="shared" ref="T1924:T1987" ca="1" si="383">J1924*O1924</f>
        <v>511805352.96000004</v>
      </c>
      <c r="U1924">
        <f t="shared" ref="U1924:U1987" ca="1" si="384">K1924*P1924</f>
        <v>466766481.89952004</v>
      </c>
      <c r="V1924" s="21">
        <f t="shared" ref="V1924:V1987" ca="1" si="385">L1924*Q1924</f>
        <v>448095822.62353927</v>
      </c>
      <c r="W1924" s="17">
        <f t="shared" ref="W1924:W1987" ca="1" si="386">NPV($B$6,R1924,S1924,T1924,U1924,V1924)-$B$2</f>
        <v>-114403017.41900897</v>
      </c>
    </row>
    <row r="1925" spans="6:23" x14ac:dyDescent="0.3">
      <c r="F1925">
        <v>1923</v>
      </c>
      <c r="G1925">
        <f t="shared" ca="1" si="375"/>
        <v>0.52903650139240055</v>
      </c>
      <c r="H1925" s="19">
        <f t="shared" ca="1" si="376"/>
        <v>142185</v>
      </c>
      <c r="I1925">
        <f t="shared" ca="1" si="377"/>
        <v>135075.75</v>
      </c>
      <c r="J1925" s="19">
        <f t="shared" ca="1" si="377"/>
        <v>128321.96249999999</v>
      </c>
      <c r="K1925">
        <f t="shared" ca="1" si="377"/>
        <v>121905.86437499999</v>
      </c>
      <c r="L1925" s="19">
        <f t="shared" ca="1" si="378"/>
        <v>121905.86437499999</v>
      </c>
      <c r="M1925" s="20">
        <f t="shared" si="379"/>
        <v>5000</v>
      </c>
      <c r="N1925">
        <f t="shared" si="380"/>
        <v>4800</v>
      </c>
      <c r="O1925" s="20">
        <f t="shared" si="380"/>
        <v>4608</v>
      </c>
      <c r="P1925">
        <f t="shared" si="380"/>
        <v>4423.68</v>
      </c>
      <c r="Q1925" s="20">
        <f t="shared" si="380"/>
        <v>4246.7328000000007</v>
      </c>
      <c r="R1925" s="21">
        <f t="shared" ca="1" si="381"/>
        <v>710925000</v>
      </c>
      <c r="S1925">
        <f t="shared" ca="1" si="382"/>
        <v>648363600</v>
      </c>
      <c r="T1925" s="21">
        <f t="shared" ca="1" si="383"/>
        <v>591307603.19999993</v>
      </c>
      <c r="U1925">
        <f t="shared" ca="1" si="384"/>
        <v>539272534.11839998</v>
      </c>
      <c r="V1925" s="21">
        <f t="shared" ca="1" si="385"/>
        <v>517701632.75366402</v>
      </c>
      <c r="W1925" s="17">
        <f t="shared" ca="1" si="386"/>
        <v>162966059.15654898</v>
      </c>
    </row>
    <row r="1926" spans="6:23" x14ac:dyDescent="0.3">
      <c r="F1926">
        <v>1924</v>
      </c>
      <c r="G1926">
        <f t="shared" ca="1" si="375"/>
        <v>0.96683900205105366</v>
      </c>
      <c r="H1926" s="19">
        <f t="shared" ca="1" si="376"/>
        <v>195087</v>
      </c>
      <c r="I1926">
        <f t="shared" ca="1" si="377"/>
        <v>185332.65</v>
      </c>
      <c r="J1926" s="19">
        <f t="shared" ca="1" si="377"/>
        <v>176066.01749999999</v>
      </c>
      <c r="K1926">
        <f t="shared" ca="1" si="377"/>
        <v>167262.716625</v>
      </c>
      <c r="L1926" s="19">
        <f t="shared" ca="1" si="378"/>
        <v>167262.716625</v>
      </c>
      <c r="M1926" s="20">
        <f t="shared" si="379"/>
        <v>5000</v>
      </c>
      <c r="N1926">
        <f t="shared" si="380"/>
        <v>4800</v>
      </c>
      <c r="O1926" s="20">
        <f t="shared" si="380"/>
        <v>4608</v>
      </c>
      <c r="P1926">
        <f t="shared" si="380"/>
        <v>4423.68</v>
      </c>
      <c r="Q1926" s="20">
        <f t="shared" si="380"/>
        <v>4246.7328000000007</v>
      </c>
      <c r="R1926" s="21">
        <f t="shared" ca="1" si="381"/>
        <v>975435000</v>
      </c>
      <c r="S1926">
        <f t="shared" ca="1" si="382"/>
        <v>889596720</v>
      </c>
      <c r="T1926" s="21">
        <f t="shared" ca="1" si="383"/>
        <v>811312208.63999999</v>
      </c>
      <c r="U1926">
        <f t="shared" ca="1" si="384"/>
        <v>739916734.27968001</v>
      </c>
      <c r="V1926" s="21">
        <f t="shared" ca="1" si="385"/>
        <v>710320064.90849292</v>
      </c>
      <c r="W1926" s="17">
        <f t="shared" ca="1" si="386"/>
        <v>930522626.03420687</v>
      </c>
    </row>
    <row r="1927" spans="6:23" x14ac:dyDescent="0.3">
      <c r="F1927">
        <v>1925</v>
      </c>
      <c r="G1927">
        <f t="shared" ca="1" si="375"/>
        <v>0.53643795185183274</v>
      </c>
      <c r="H1927" s="19">
        <f t="shared" ca="1" si="376"/>
        <v>142744</v>
      </c>
      <c r="I1927">
        <f t="shared" ca="1" si="377"/>
        <v>135606.79999999999</v>
      </c>
      <c r="J1927" s="19">
        <f t="shared" ca="1" si="377"/>
        <v>128826.45999999999</v>
      </c>
      <c r="K1927">
        <f t="shared" ca="1" si="377"/>
        <v>122385.13699999999</v>
      </c>
      <c r="L1927" s="19">
        <f t="shared" ca="1" si="378"/>
        <v>122385.13699999999</v>
      </c>
      <c r="M1927" s="20">
        <f t="shared" si="379"/>
        <v>5000</v>
      </c>
      <c r="N1927">
        <f t="shared" si="380"/>
        <v>4800</v>
      </c>
      <c r="O1927" s="20">
        <f t="shared" si="380"/>
        <v>4608</v>
      </c>
      <c r="P1927">
        <f t="shared" si="380"/>
        <v>4423.68</v>
      </c>
      <c r="Q1927" s="20">
        <f t="shared" si="380"/>
        <v>4246.7328000000007</v>
      </c>
      <c r="R1927" s="21">
        <f t="shared" ca="1" si="381"/>
        <v>713720000</v>
      </c>
      <c r="S1927">
        <f t="shared" ca="1" si="382"/>
        <v>650912640</v>
      </c>
      <c r="T1927" s="21">
        <f t="shared" ca="1" si="383"/>
        <v>593632327.67999995</v>
      </c>
      <c r="U1927">
        <f t="shared" ca="1" si="384"/>
        <v>541392682.84415996</v>
      </c>
      <c r="V1927" s="21">
        <f t="shared" ca="1" si="385"/>
        <v>519736975.53039366</v>
      </c>
      <c r="W1927" s="17">
        <f t="shared" ca="1" si="386"/>
        <v>171076605.4664166</v>
      </c>
    </row>
    <row r="1928" spans="6:23" x14ac:dyDescent="0.3">
      <c r="F1928">
        <v>1926</v>
      </c>
      <c r="G1928">
        <f t="shared" ca="1" si="375"/>
        <v>0.17784285742607819</v>
      </c>
      <c r="H1928" s="19">
        <f t="shared" ca="1" si="376"/>
        <v>112291</v>
      </c>
      <c r="I1928">
        <f t="shared" ca="1" si="377"/>
        <v>106676.45</v>
      </c>
      <c r="J1928" s="19">
        <f t="shared" ca="1" si="377"/>
        <v>101342.6275</v>
      </c>
      <c r="K1928">
        <f t="shared" ca="1" si="377"/>
        <v>96275.496125000005</v>
      </c>
      <c r="L1928" s="19">
        <f t="shared" ca="1" si="378"/>
        <v>96275.496125000005</v>
      </c>
      <c r="M1928" s="20">
        <f t="shared" si="379"/>
        <v>5000</v>
      </c>
      <c r="N1928">
        <f t="shared" si="380"/>
        <v>4800</v>
      </c>
      <c r="O1928" s="20">
        <f t="shared" si="380"/>
        <v>4608</v>
      </c>
      <c r="P1928">
        <f t="shared" si="380"/>
        <v>4423.68</v>
      </c>
      <c r="Q1928" s="20">
        <f t="shared" si="380"/>
        <v>4246.7328000000007</v>
      </c>
      <c r="R1928" s="21">
        <f t="shared" ca="1" si="381"/>
        <v>561455000</v>
      </c>
      <c r="S1928">
        <f t="shared" ca="1" si="382"/>
        <v>512046960</v>
      </c>
      <c r="T1928" s="21">
        <f t="shared" ca="1" si="383"/>
        <v>466986827.51999998</v>
      </c>
      <c r="U1928">
        <f t="shared" ca="1" si="384"/>
        <v>425891986.69824004</v>
      </c>
      <c r="V1928" s="21">
        <f t="shared" ca="1" si="385"/>
        <v>408856307.2303105</v>
      </c>
      <c r="W1928" s="17">
        <f t="shared" ca="1" si="386"/>
        <v>-270766805.57901287</v>
      </c>
    </row>
    <row r="1929" spans="6:23" x14ac:dyDescent="0.3">
      <c r="F1929">
        <v>1927</v>
      </c>
      <c r="G1929">
        <f t="shared" ca="1" si="375"/>
        <v>0.61115415633509573</v>
      </c>
      <c r="H1929" s="19">
        <f t="shared" ca="1" si="376"/>
        <v>148470</v>
      </c>
      <c r="I1929">
        <f t="shared" ca="1" si="377"/>
        <v>141046.5</v>
      </c>
      <c r="J1929" s="19">
        <f t="shared" ca="1" si="377"/>
        <v>133994.17499999999</v>
      </c>
      <c r="K1929">
        <f t="shared" ca="1" si="377"/>
        <v>127294.46624999998</v>
      </c>
      <c r="L1929" s="19">
        <f t="shared" ca="1" si="378"/>
        <v>127294.46624999998</v>
      </c>
      <c r="M1929" s="20">
        <f t="shared" si="379"/>
        <v>5000</v>
      </c>
      <c r="N1929">
        <f t="shared" si="380"/>
        <v>4800</v>
      </c>
      <c r="O1929" s="20">
        <f t="shared" si="380"/>
        <v>4608</v>
      </c>
      <c r="P1929">
        <f t="shared" si="380"/>
        <v>4423.68</v>
      </c>
      <c r="Q1929" s="20">
        <f t="shared" si="380"/>
        <v>4246.7328000000007</v>
      </c>
      <c r="R1929" s="21">
        <f t="shared" ca="1" si="381"/>
        <v>742350000</v>
      </c>
      <c r="S1929">
        <f t="shared" ca="1" si="382"/>
        <v>677023200</v>
      </c>
      <c r="T1929" s="21">
        <f t="shared" ca="1" si="383"/>
        <v>617445158.39999998</v>
      </c>
      <c r="U1929">
        <f t="shared" ca="1" si="384"/>
        <v>563109984.46079993</v>
      </c>
      <c r="V1929" s="21">
        <f t="shared" ca="1" si="385"/>
        <v>540585585.08236802</v>
      </c>
      <c r="W1929" s="17">
        <f t="shared" ca="1" si="386"/>
        <v>254155296.28985357</v>
      </c>
    </row>
    <row r="1930" spans="6:23" x14ac:dyDescent="0.3">
      <c r="F1930">
        <v>1928</v>
      </c>
      <c r="G1930">
        <f t="shared" ca="1" si="375"/>
        <v>0.75553978949741007</v>
      </c>
      <c r="H1930" s="19">
        <f t="shared" ca="1" si="376"/>
        <v>160761</v>
      </c>
      <c r="I1930">
        <f t="shared" ca="1" si="377"/>
        <v>152722.95000000001</v>
      </c>
      <c r="J1930" s="19">
        <f t="shared" ca="1" si="377"/>
        <v>145086.80250000002</v>
      </c>
      <c r="K1930">
        <f t="shared" ca="1" si="377"/>
        <v>137832.46237500003</v>
      </c>
      <c r="L1930" s="19">
        <f t="shared" ca="1" si="378"/>
        <v>137832.46237500003</v>
      </c>
      <c r="M1930" s="20">
        <f t="shared" si="379"/>
        <v>5000</v>
      </c>
      <c r="N1930">
        <f t="shared" si="380"/>
        <v>4800</v>
      </c>
      <c r="O1930" s="20">
        <f t="shared" si="380"/>
        <v>4608</v>
      </c>
      <c r="P1930">
        <f t="shared" si="380"/>
        <v>4423.68</v>
      </c>
      <c r="Q1930" s="20">
        <f t="shared" si="380"/>
        <v>4246.7328000000007</v>
      </c>
      <c r="R1930" s="21">
        <f t="shared" ca="1" si="381"/>
        <v>803805000</v>
      </c>
      <c r="S1930">
        <f t="shared" ca="1" si="382"/>
        <v>733070160</v>
      </c>
      <c r="T1930" s="21">
        <f t="shared" ca="1" si="383"/>
        <v>668559985.92000008</v>
      </c>
      <c r="U1930">
        <f t="shared" ca="1" si="384"/>
        <v>609726707.15904021</v>
      </c>
      <c r="V1930" s="21">
        <f t="shared" ca="1" si="385"/>
        <v>585337638.87267864</v>
      </c>
      <c r="W1930" s="17">
        <f t="shared" ca="1" si="386"/>
        <v>432485751.91522264</v>
      </c>
    </row>
    <row r="1931" spans="6:23" x14ac:dyDescent="0.3">
      <c r="F1931">
        <v>1929</v>
      </c>
      <c r="G1931">
        <f t="shared" ca="1" si="375"/>
        <v>0.77460445205018458</v>
      </c>
      <c r="H1931" s="19">
        <f t="shared" ca="1" si="376"/>
        <v>162623</v>
      </c>
      <c r="I1931">
        <f t="shared" ca="1" si="377"/>
        <v>154491.85</v>
      </c>
      <c r="J1931" s="19">
        <f t="shared" ca="1" si="377"/>
        <v>146767.25750000001</v>
      </c>
      <c r="K1931">
        <f t="shared" ca="1" si="377"/>
        <v>139428.89462500002</v>
      </c>
      <c r="L1931" s="19">
        <f t="shared" ca="1" si="378"/>
        <v>139428.89462500002</v>
      </c>
      <c r="M1931" s="20">
        <f t="shared" si="379"/>
        <v>5000</v>
      </c>
      <c r="N1931">
        <f t="shared" si="380"/>
        <v>4800</v>
      </c>
      <c r="O1931" s="20">
        <f t="shared" si="380"/>
        <v>4608</v>
      </c>
      <c r="P1931">
        <f t="shared" si="380"/>
        <v>4423.68</v>
      </c>
      <c r="Q1931" s="20">
        <f t="shared" si="380"/>
        <v>4246.7328000000007</v>
      </c>
      <c r="R1931" s="21">
        <f t="shared" ca="1" si="381"/>
        <v>813115000</v>
      </c>
      <c r="S1931">
        <f t="shared" ca="1" si="382"/>
        <v>741560880</v>
      </c>
      <c r="T1931" s="21">
        <f t="shared" ca="1" si="383"/>
        <v>676303522.56000006</v>
      </c>
      <c r="U1931">
        <f t="shared" ca="1" si="384"/>
        <v>616788812.57472014</v>
      </c>
      <c r="V1931" s="21">
        <f t="shared" ca="1" si="385"/>
        <v>592117260.07173133</v>
      </c>
      <c r="W1931" s="17">
        <f t="shared" ca="1" si="386"/>
        <v>459501560.91159773</v>
      </c>
    </row>
    <row r="1932" spans="6:23" x14ac:dyDescent="0.3">
      <c r="F1932">
        <v>1930</v>
      </c>
      <c r="G1932">
        <f t="shared" ca="1" si="375"/>
        <v>0.80034820326756584</v>
      </c>
      <c r="H1932" s="19">
        <f t="shared" ca="1" si="376"/>
        <v>165286</v>
      </c>
      <c r="I1932">
        <f t="shared" ca="1" si="377"/>
        <v>157021.70000000001</v>
      </c>
      <c r="J1932" s="19">
        <f t="shared" ca="1" si="377"/>
        <v>149170.61500000002</v>
      </c>
      <c r="K1932">
        <f t="shared" ca="1" si="377"/>
        <v>141712.08425000001</v>
      </c>
      <c r="L1932" s="19">
        <f t="shared" ca="1" si="378"/>
        <v>141712.08425000001</v>
      </c>
      <c r="M1932" s="20">
        <f t="shared" si="379"/>
        <v>5000</v>
      </c>
      <c r="N1932">
        <f t="shared" si="380"/>
        <v>4800</v>
      </c>
      <c r="O1932" s="20">
        <f t="shared" si="380"/>
        <v>4608</v>
      </c>
      <c r="P1932">
        <f t="shared" si="380"/>
        <v>4423.68</v>
      </c>
      <c r="Q1932" s="20">
        <f t="shared" si="380"/>
        <v>4246.7328000000007</v>
      </c>
      <c r="R1932" s="21">
        <f t="shared" ca="1" si="381"/>
        <v>826430000</v>
      </c>
      <c r="S1932">
        <f t="shared" ca="1" si="382"/>
        <v>753704160</v>
      </c>
      <c r="T1932" s="21">
        <f t="shared" ca="1" si="383"/>
        <v>687378193.92000008</v>
      </c>
      <c r="U1932">
        <f t="shared" ca="1" si="384"/>
        <v>626888912.85504007</v>
      </c>
      <c r="V1932" s="21">
        <f t="shared" ca="1" si="385"/>
        <v>601813356.34083855</v>
      </c>
      <c r="W1932" s="17">
        <f t="shared" ca="1" si="386"/>
        <v>498139100.84572458</v>
      </c>
    </row>
    <row r="1933" spans="6:23" x14ac:dyDescent="0.3">
      <c r="F1933">
        <v>1931</v>
      </c>
      <c r="G1933">
        <f t="shared" ca="1" si="375"/>
        <v>0.29639579006411754</v>
      </c>
      <c r="H1933" s="19">
        <f t="shared" ca="1" si="376"/>
        <v>123956</v>
      </c>
      <c r="I1933">
        <f t="shared" ca="1" si="377"/>
        <v>117758.2</v>
      </c>
      <c r="J1933" s="19">
        <f t="shared" ca="1" si="377"/>
        <v>111870.29</v>
      </c>
      <c r="K1933">
        <f t="shared" ca="1" si="377"/>
        <v>106276.77549999999</v>
      </c>
      <c r="L1933" s="19">
        <f t="shared" ca="1" si="378"/>
        <v>106276.77549999999</v>
      </c>
      <c r="M1933" s="20">
        <f t="shared" si="379"/>
        <v>5000</v>
      </c>
      <c r="N1933">
        <f t="shared" si="380"/>
        <v>4800</v>
      </c>
      <c r="O1933" s="20">
        <f t="shared" si="380"/>
        <v>4608</v>
      </c>
      <c r="P1933">
        <f t="shared" si="380"/>
        <v>4423.68</v>
      </c>
      <c r="Q1933" s="20">
        <f t="shared" si="380"/>
        <v>4246.7328000000007</v>
      </c>
      <c r="R1933" s="21">
        <f t="shared" ca="1" si="381"/>
        <v>619780000</v>
      </c>
      <c r="S1933">
        <f t="shared" ca="1" si="382"/>
        <v>565239360</v>
      </c>
      <c r="T1933" s="21">
        <f t="shared" ca="1" si="383"/>
        <v>515498296.31999999</v>
      </c>
      <c r="U1933">
        <f t="shared" ca="1" si="384"/>
        <v>470134446.24383998</v>
      </c>
      <c r="V1933" s="21">
        <f t="shared" ca="1" si="385"/>
        <v>451329068.39408642</v>
      </c>
      <c r="W1933" s="17">
        <f t="shared" ca="1" si="386"/>
        <v>-101519001.0985043</v>
      </c>
    </row>
    <row r="1934" spans="6:23" x14ac:dyDescent="0.3">
      <c r="F1934">
        <v>1932</v>
      </c>
      <c r="G1934">
        <f t="shared" ca="1" si="375"/>
        <v>0.2019052913777527</v>
      </c>
      <c r="H1934" s="19">
        <f t="shared" ca="1" si="376"/>
        <v>114955</v>
      </c>
      <c r="I1934">
        <f t="shared" ca="1" si="377"/>
        <v>109207.25</v>
      </c>
      <c r="J1934" s="19">
        <f t="shared" ca="1" si="377"/>
        <v>103746.8875</v>
      </c>
      <c r="K1934">
        <f t="shared" ca="1" si="377"/>
        <v>98559.543124999997</v>
      </c>
      <c r="L1934" s="19">
        <f t="shared" ca="1" si="378"/>
        <v>98559.543124999997</v>
      </c>
      <c r="M1934" s="20">
        <f t="shared" si="379"/>
        <v>5000</v>
      </c>
      <c r="N1934">
        <f t="shared" si="380"/>
        <v>4800</v>
      </c>
      <c r="O1934" s="20">
        <f t="shared" si="380"/>
        <v>4608</v>
      </c>
      <c r="P1934">
        <f t="shared" si="380"/>
        <v>4423.68</v>
      </c>
      <c r="Q1934" s="20">
        <f t="shared" si="380"/>
        <v>4246.7328000000007</v>
      </c>
      <c r="R1934" s="21">
        <f t="shared" ca="1" si="381"/>
        <v>574775000</v>
      </c>
      <c r="S1934">
        <f t="shared" ca="1" si="382"/>
        <v>524194800</v>
      </c>
      <c r="T1934" s="21">
        <f t="shared" ca="1" si="383"/>
        <v>478065657.59999996</v>
      </c>
      <c r="U1934">
        <f t="shared" ca="1" si="384"/>
        <v>435995879.73120004</v>
      </c>
      <c r="V1934" s="21">
        <f t="shared" ca="1" si="385"/>
        <v>418556044.54195207</v>
      </c>
      <c r="W1934" s="17">
        <f t="shared" ca="1" si="386"/>
        <v>-232114756.61749792</v>
      </c>
    </row>
    <row r="1935" spans="6:23" x14ac:dyDescent="0.3">
      <c r="F1935">
        <v>1933</v>
      </c>
      <c r="G1935">
        <f t="shared" ca="1" si="375"/>
        <v>0.38957742891315983</v>
      </c>
      <c r="H1935" s="19">
        <f t="shared" ca="1" si="376"/>
        <v>131587</v>
      </c>
      <c r="I1935">
        <f t="shared" ca="1" si="377"/>
        <v>125007.65</v>
      </c>
      <c r="J1935" s="19">
        <f t="shared" ca="1" si="377"/>
        <v>118757.26749999999</v>
      </c>
      <c r="K1935">
        <f t="shared" ca="1" si="377"/>
        <v>112819.40412499999</v>
      </c>
      <c r="L1935" s="19">
        <f t="shared" ca="1" si="378"/>
        <v>112819.40412499999</v>
      </c>
      <c r="M1935" s="20">
        <f t="shared" si="379"/>
        <v>5000</v>
      </c>
      <c r="N1935">
        <f t="shared" si="380"/>
        <v>4800</v>
      </c>
      <c r="O1935" s="20">
        <f t="shared" si="380"/>
        <v>4608</v>
      </c>
      <c r="P1935">
        <f t="shared" si="380"/>
        <v>4423.68</v>
      </c>
      <c r="Q1935" s="20">
        <f t="shared" si="380"/>
        <v>4246.7328000000007</v>
      </c>
      <c r="R1935" s="21">
        <f t="shared" ca="1" si="381"/>
        <v>657935000</v>
      </c>
      <c r="S1935">
        <f t="shared" ca="1" si="382"/>
        <v>600036720</v>
      </c>
      <c r="T1935" s="21">
        <f t="shared" ca="1" si="383"/>
        <v>547233488.63999999</v>
      </c>
      <c r="U1935">
        <f t="shared" ca="1" si="384"/>
        <v>499076941.63967997</v>
      </c>
      <c r="V1935" s="21">
        <f t="shared" ca="1" si="385"/>
        <v>479113863.97409284</v>
      </c>
      <c r="W1935" s="17">
        <f t="shared" ca="1" si="386"/>
        <v>9199386.8989896774</v>
      </c>
    </row>
    <row r="1936" spans="6:23" x14ac:dyDescent="0.3">
      <c r="F1936">
        <v>1934</v>
      </c>
      <c r="G1936">
        <f t="shared" ca="1" si="375"/>
        <v>0.92316737915195812</v>
      </c>
      <c r="H1936" s="19">
        <f t="shared" ca="1" si="376"/>
        <v>182801</v>
      </c>
      <c r="I1936">
        <f t="shared" ca="1" si="377"/>
        <v>173660.95</v>
      </c>
      <c r="J1936" s="19">
        <f t="shared" ca="1" si="377"/>
        <v>164977.90250000003</v>
      </c>
      <c r="K1936">
        <f t="shared" ca="1" si="377"/>
        <v>156729.00737500002</v>
      </c>
      <c r="L1936" s="19">
        <f t="shared" ca="1" si="378"/>
        <v>156729.00737500002</v>
      </c>
      <c r="M1936" s="20">
        <f t="shared" si="379"/>
        <v>5000</v>
      </c>
      <c r="N1936">
        <f t="shared" si="380"/>
        <v>4800</v>
      </c>
      <c r="O1936" s="20">
        <f t="shared" si="380"/>
        <v>4608</v>
      </c>
      <c r="P1936">
        <f t="shared" si="380"/>
        <v>4423.68</v>
      </c>
      <c r="Q1936" s="20">
        <f t="shared" si="380"/>
        <v>4246.7328000000007</v>
      </c>
      <c r="R1936" s="21">
        <f t="shared" ca="1" si="381"/>
        <v>914005000</v>
      </c>
      <c r="S1936">
        <f t="shared" ca="1" si="382"/>
        <v>833572560</v>
      </c>
      <c r="T1936" s="21">
        <f t="shared" ca="1" si="383"/>
        <v>760218174.72000015</v>
      </c>
      <c r="U1936">
        <f t="shared" ca="1" si="384"/>
        <v>693318975.34464014</v>
      </c>
      <c r="V1936" s="21">
        <f t="shared" ca="1" si="385"/>
        <v>665586216.33085454</v>
      </c>
      <c r="W1936" s="17">
        <f t="shared" ca="1" si="386"/>
        <v>752264715.54577732</v>
      </c>
    </row>
    <row r="1937" spans="6:23" x14ac:dyDescent="0.3">
      <c r="F1937">
        <v>1935</v>
      </c>
      <c r="G1937">
        <f t="shared" ca="1" si="375"/>
        <v>0.97752246924131025</v>
      </c>
      <c r="H1937" s="19">
        <f t="shared" ca="1" si="376"/>
        <v>200152</v>
      </c>
      <c r="I1937">
        <f t="shared" ca="1" si="377"/>
        <v>190144.4</v>
      </c>
      <c r="J1937" s="19">
        <f t="shared" ca="1" si="377"/>
        <v>180637.18</v>
      </c>
      <c r="K1937">
        <f t="shared" ca="1" si="377"/>
        <v>171605.321</v>
      </c>
      <c r="L1937" s="19">
        <f t="shared" ca="1" si="378"/>
        <v>171605.321</v>
      </c>
      <c r="M1937" s="20">
        <f t="shared" si="379"/>
        <v>5000</v>
      </c>
      <c r="N1937">
        <f t="shared" si="380"/>
        <v>4800</v>
      </c>
      <c r="O1937" s="20">
        <f t="shared" si="380"/>
        <v>4608</v>
      </c>
      <c r="P1937">
        <f t="shared" si="380"/>
        <v>4423.68</v>
      </c>
      <c r="Q1937" s="20">
        <f t="shared" si="380"/>
        <v>4246.7328000000007</v>
      </c>
      <c r="R1937" s="21">
        <f t="shared" ca="1" si="381"/>
        <v>1000760000</v>
      </c>
      <c r="S1937">
        <f t="shared" ca="1" si="382"/>
        <v>912693120</v>
      </c>
      <c r="T1937" s="21">
        <f t="shared" ca="1" si="383"/>
        <v>832376125.43999994</v>
      </c>
      <c r="U1937">
        <f t="shared" ca="1" si="384"/>
        <v>759127026.40128005</v>
      </c>
      <c r="V1937" s="21">
        <f t="shared" ca="1" si="385"/>
        <v>728761945.34522891</v>
      </c>
      <c r="W1937" s="17">
        <f t="shared" ca="1" si="386"/>
        <v>1004010849.7542043</v>
      </c>
    </row>
    <row r="1938" spans="6:23" x14ac:dyDescent="0.3">
      <c r="F1938">
        <v>1936</v>
      </c>
      <c r="G1938">
        <f t="shared" ca="1" si="375"/>
        <v>0.9174826668105257</v>
      </c>
      <c r="H1938" s="19">
        <f t="shared" ca="1" si="376"/>
        <v>181650</v>
      </c>
      <c r="I1938">
        <f t="shared" ca="1" si="377"/>
        <v>172567.5</v>
      </c>
      <c r="J1938" s="19">
        <f t="shared" ca="1" si="377"/>
        <v>163939.125</v>
      </c>
      <c r="K1938">
        <f t="shared" ca="1" si="377"/>
        <v>155742.16875000001</v>
      </c>
      <c r="L1938" s="19">
        <f t="shared" ca="1" si="378"/>
        <v>155742.16875000001</v>
      </c>
      <c r="M1938" s="20">
        <f t="shared" si="379"/>
        <v>5000</v>
      </c>
      <c r="N1938">
        <f t="shared" si="380"/>
        <v>4800</v>
      </c>
      <c r="O1938" s="20">
        <f t="shared" si="380"/>
        <v>4608</v>
      </c>
      <c r="P1938">
        <f t="shared" si="380"/>
        <v>4423.68</v>
      </c>
      <c r="Q1938" s="20">
        <f t="shared" si="380"/>
        <v>4246.7328000000007</v>
      </c>
      <c r="R1938" s="21">
        <f t="shared" ca="1" si="381"/>
        <v>908250000</v>
      </c>
      <c r="S1938">
        <f t="shared" ca="1" si="382"/>
        <v>828324000</v>
      </c>
      <c r="T1938" s="21">
        <f t="shared" ca="1" si="383"/>
        <v>755431488</v>
      </c>
      <c r="U1938">
        <f t="shared" ca="1" si="384"/>
        <v>688953517.05600011</v>
      </c>
      <c r="V1938" s="21">
        <f t="shared" ca="1" si="385"/>
        <v>661395376.3737601</v>
      </c>
      <c r="W1938" s="17">
        <f t="shared" ca="1" si="386"/>
        <v>735564825.02223969</v>
      </c>
    </row>
    <row r="1939" spans="6:23" x14ac:dyDescent="0.3">
      <c r="F1939">
        <v>1937</v>
      </c>
      <c r="G1939">
        <f t="shared" ca="1" si="375"/>
        <v>0.77974103899503555</v>
      </c>
      <c r="H1939" s="19">
        <f t="shared" ca="1" si="376"/>
        <v>163140</v>
      </c>
      <c r="I1939">
        <f t="shared" ca="1" si="377"/>
        <v>154983</v>
      </c>
      <c r="J1939" s="19">
        <f t="shared" ca="1" si="377"/>
        <v>147233.85</v>
      </c>
      <c r="K1939">
        <f t="shared" ca="1" si="377"/>
        <v>139872.1575</v>
      </c>
      <c r="L1939" s="19">
        <f t="shared" ca="1" si="378"/>
        <v>139872.1575</v>
      </c>
      <c r="M1939" s="20">
        <f t="shared" si="379"/>
        <v>5000</v>
      </c>
      <c r="N1939">
        <f t="shared" si="380"/>
        <v>4800</v>
      </c>
      <c r="O1939" s="20">
        <f t="shared" si="380"/>
        <v>4608</v>
      </c>
      <c r="P1939">
        <f t="shared" si="380"/>
        <v>4423.68</v>
      </c>
      <c r="Q1939" s="20">
        <f t="shared" si="380"/>
        <v>4246.7328000000007</v>
      </c>
      <c r="R1939" s="21">
        <f t="shared" ca="1" si="381"/>
        <v>815700000</v>
      </c>
      <c r="S1939">
        <f t="shared" ca="1" si="382"/>
        <v>743918400</v>
      </c>
      <c r="T1939" s="21">
        <f t="shared" ca="1" si="383"/>
        <v>678453580.80000007</v>
      </c>
      <c r="U1939">
        <f t="shared" ca="1" si="384"/>
        <v>618749665.68959999</v>
      </c>
      <c r="V1939" s="21">
        <f t="shared" ca="1" si="385"/>
        <v>593999679.06201613</v>
      </c>
      <c r="W1939" s="17">
        <f t="shared" ca="1" si="386"/>
        <v>467002728.07117081</v>
      </c>
    </row>
    <row r="1940" spans="6:23" x14ac:dyDescent="0.3">
      <c r="F1940">
        <v>1938</v>
      </c>
      <c r="G1940">
        <f t="shared" ca="1" si="375"/>
        <v>0.51831670300831656</v>
      </c>
      <c r="H1940" s="19">
        <f t="shared" ca="1" si="376"/>
        <v>141378</v>
      </c>
      <c r="I1940">
        <f t="shared" ca="1" si="377"/>
        <v>134309.1</v>
      </c>
      <c r="J1940" s="19">
        <f t="shared" ca="1" si="377"/>
        <v>127593.645</v>
      </c>
      <c r="K1940">
        <f t="shared" ca="1" si="377"/>
        <v>121213.96275000001</v>
      </c>
      <c r="L1940" s="19">
        <f t="shared" ca="1" si="378"/>
        <v>121213.96275000001</v>
      </c>
      <c r="M1940" s="20">
        <f t="shared" si="379"/>
        <v>5000</v>
      </c>
      <c r="N1940">
        <f t="shared" si="380"/>
        <v>4800</v>
      </c>
      <c r="O1940" s="20">
        <f t="shared" si="380"/>
        <v>4608</v>
      </c>
      <c r="P1940">
        <f t="shared" si="380"/>
        <v>4423.68</v>
      </c>
      <c r="Q1940" s="20">
        <f t="shared" si="380"/>
        <v>4246.7328000000007</v>
      </c>
      <c r="R1940" s="21">
        <f t="shared" ca="1" si="381"/>
        <v>706890000</v>
      </c>
      <c r="S1940">
        <f t="shared" ca="1" si="382"/>
        <v>644683680</v>
      </c>
      <c r="T1940" s="21">
        <f t="shared" ca="1" si="383"/>
        <v>587951516.15999997</v>
      </c>
      <c r="U1940">
        <f t="shared" ca="1" si="384"/>
        <v>536211782.73792005</v>
      </c>
      <c r="V1940" s="21">
        <f t="shared" ca="1" si="385"/>
        <v>514763311.42840332</v>
      </c>
      <c r="W1940" s="17">
        <f t="shared" ca="1" si="386"/>
        <v>151257274.05446815</v>
      </c>
    </row>
    <row r="1941" spans="6:23" x14ac:dyDescent="0.3">
      <c r="F1941">
        <v>1939</v>
      </c>
      <c r="G1941">
        <f t="shared" ca="1" si="375"/>
        <v>0.93952779536501052</v>
      </c>
      <c r="H1941" s="19">
        <f t="shared" ca="1" si="376"/>
        <v>186525</v>
      </c>
      <c r="I1941">
        <f t="shared" ca="1" si="377"/>
        <v>177198.75</v>
      </c>
      <c r="J1941" s="19">
        <f t="shared" ca="1" si="377"/>
        <v>168338.8125</v>
      </c>
      <c r="K1941">
        <f t="shared" ca="1" si="377"/>
        <v>159921.87187500001</v>
      </c>
      <c r="L1941" s="19">
        <f t="shared" ca="1" si="378"/>
        <v>159921.87187500001</v>
      </c>
      <c r="M1941" s="20">
        <f t="shared" si="379"/>
        <v>5000</v>
      </c>
      <c r="N1941">
        <f t="shared" si="380"/>
        <v>4800</v>
      </c>
      <c r="O1941" s="20">
        <f t="shared" si="380"/>
        <v>4608</v>
      </c>
      <c r="P1941">
        <f t="shared" si="380"/>
        <v>4423.68</v>
      </c>
      <c r="Q1941" s="20">
        <f t="shared" si="380"/>
        <v>4246.7328000000007</v>
      </c>
      <c r="R1941" s="21">
        <f t="shared" ca="1" si="381"/>
        <v>932625000</v>
      </c>
      <c r="S1941">
        <f t="shared" ca="1" si="382"/>
        <v>850554000</v>
      </c>
      <c r="T1941" s="21">
        <f t="shared" ca="1" si="383"/>
        <v>775705248</v>
      </c>
      <c r="U1941">
        <f t="shared" ca="1" si="384"/>
        <v>707443186.17600012</v>
      </c>
      <c r="V1941" s="21">
        <f t="shared" ca="1" si="385"/>
        <v>679145458.72896016</v>
      </c>
      <c r="W1941" s="17">
        <f t="shared" ca="1" si="386"/>
        <v>806296333.53852606</v>
      </c>
    </row>
    <row r="1942" spans="6:23" x14ac:dyDescent="0.3">
      <c r="F1942">
        <v>1940</v>
      </c>
      <c r="G1942">
        <f t="shared" ca="1" si="375"/>
        <v>0.89507104946886362</v>
      </c>
      <c r="H1942" s="19">
        <f t="shared" ca="1" si="376"/>
        <v>177619</v>
      </c>
      <c r="I1942">
        <f t="shared" ca="1" si="377"/>
        <v>168738.05</v>
      </c>
      <c r="J1942" s="19">
        <f t="shared" ca="1" si="377"/>
        <v>160301.14749999999</v>
      </c>
      <c r="K1942">
        <f t="shared" ca="1" si="377"/>
        <v>152286.09012499999</v>
      </c>
      <c r="L1942" s="19">
        <f t="shared" ca="1" si="378"/>
        <v>152286.09012499999</v>
      </c>
      <c r="M1942" s="20">
        <f t="shared" si="379"/>
        <v>5000</v>
      </c>
      <c r="N1942">
        <f t="shared" si="380"/>
        <v>4800</v>
      </c>
      <c r="O1942" s="20">
        <f t="shared" si="380"/>
        <v>4608</v>
      </c>
      <c r="P1942">
        <f t="shared" si="380"/>
        <v>4423.68</v>
      </c>
      <c r="Q1942" s="20">
        <f t="shared" si="380"/>
        <v>4246.7328000000007</v>
      </c>
      <c r="R1942" s="21">
        <f t="shared" ca="1" si="381"/>
        <v>888095000</v>
      </c>
      <c r="S1942">
        <f t="shared" ca="1" si="382"/>
        <v>809942640</v>
      </c>
      <c r="T1942" s="21">
        <f t="shared" ca="1" si="383"/>
        <v>738667687.67999995</v>
      </c>
      <c r="U1942">
        <f t="shared" ca="1" si="384"/>
        <v>673664931.16416001</v>
      </c>
      <c r="V1942" s="21">
        <f t="shared" ca="1" si="385"/>
        <v>646718333.9175936</v>
      </c>
      <c r="W1942" s="17">
        <f t="shared" ca="1" si="386"/>
        <v>677078935.62138796</v>
      </c>
    </row>
    <row r="1943" spans="6:23" x14ac:dyDescent="0.3">
      <c r="F1943">
        <v>1941</v>
      </c>
      <c r="G1943">
        <f t="shared" ca="1" si="375"/>
        <v>0.21513640941227063</v>
      </c>
      <c r="H1943" s="19">
        <f t="shared" ca="1" si="376"/>
        <v>116338</v>
      </c>
      <c r="I1943">
        <f t="shared" ca="1" si="377"/>
        <v>110521.1</v>
      </c>
      <c r="J1943" s="19">
        <f t="shared" ca="1" si="377"/>
        <v>104995.04500000001</v>
      </c>
      <c r="K1943">
        <f t="shared" ca="1" si="377"/>
        <v>99745.292750000008</v>
      </c>
      <c r="L1943" s="19">
        <f t="shared" ca="1" si="378"/>
        <v>99745.292750000008</v>
      </c>
      <c r="M1943" s="20">
        <f t="shared" si="379"/>
        <v>5000</v>
      </c>
      <c r="N1943">
        <f t="shared" si="380"/>
        <v>4800</v>
      </c>
      <c r="O1943" s="20">
        <f t="shared" si="380"/>
        <v>4608</v>
      </c>
      <c r="P1943">
        <f t="shared" si="380"/>
        <v>4423.68</v>
      </c>
      <c r="Q1943" s="20">
        <f t="shared" si="380"/>
        <v>4246.7328000000007</v>
      </c>
      <c r="R1943" s="21">
        <f t="shared" ca="1" si="381"/>
        <v>581690000</v>
      </c>
      <c r="S1943">
        <f t="shared" ca="1" si="382"/>
        <v>530501280</v>
      </c>
      <c r="T1943" s="21">
        <f t="shared" ca="1" si="383"/>
        <v>483817167.36000007</v>
      </c>
      <c r="U1943">
        <f t="shared" ca="1" si="384"/>
        <v>441241256.63232005</v>
      </c>
      <c r="V1943" s="21">
        <f t="shared" ca="1" si="385"/>
        <v>423591606.36702728</v>
      </c>
      <c r="W1943" s="17">
        <f t="shared" ca="1" si="386"/>
        <v>-212048771.73995423</v>
      </c>
    </row>
    <row r="1944" spans="6:23" x14ac:dyDescent="0.3">
      <c r="F1944">
        <v>1942</v>
      </c>
      <c r="G1944">
        <f t="shared" ca="1" si="375"/>
        <v>0.5519212271821361</v>
      </c>
      <c r="H1944" s="19">
        <f t="shared" ca="1" si="376"/>
        <v>143916</v>
      </c>
      <c r="I1944">
        <f t="shared" ca="1" si="377"/>
        <v>136720.20000000001</v>
      </c>
      <c r="J1944" s="19">
        <f t="shared" ca="1" si="377"/>
        <v>129884.19000000002</v>
      </c>
      <c r="K1944">
        <f t="shared" ca="1" si="377"/>
        <v>123389.98050000002</v>
      </c>
      <c r="L1944" s="19">
        <f t="shared" ca="1" si="378"/>
        <v>123389.98050000002</v>
      </c>
      <c r="M1944" s="20">
        <f t="shared" si="379"/>
        <v>5000</v>
      </c>
      <c r="N1944">
        <f t="shared" si="380"/>
        <v>4800</v>
      </c>
      <c r="O1944" s="20">
        <f t="shared" si="380"/>
        <v>4608</v>
      </c>
      <c r="P1944">
        <f t="shared" si="380"/>
        <v>4423.68</v>
      </c>
      <c r="Q1944" s="20">
        <f t="shared" si="380"/>
        <v>4246.7328000000007</v>
      </c>
      <c r="R1944" s="21">
        <f t="shared" ca="1" si="381"/>
        <v>719580000</v>
      </c>
      <c r="S1944">
        <f t="shared" ca="1" si="382"/>
        <v>656256960</v>
      </c>
      <c r="T1944" s="21">
        <f t="shared" ca="1" si="383"/>
        <v>598506347.5200001</v>
      </c>
      <c r="U1944">
        <f t="shared" ca="1" si="384"/>
        <v>545837788.93824017</v>
      </c>
      <c r="V1944" s="21">
        <f t="shared" ca="1" si="385"/>
        <v>524004277.38071054</v>
      </c>
      <c r="W1944" s="17">
        <f t="shared" ca="1" si="386"/>
        <v>188081185.56510115</v>
      </c>
    </row>
    <row r="1945" spans="6:23" x14ac:dyDescent="0.3">
      <c r="F1945">
        <v>1943</v>
      </c>
      <c r="G1945">
        <f t="shared" ca="1" si="375"/>
        <v>0.32565224981423657</v>
      </c>
      <c r="H1945" s="19">
        <f t="shared" ca="1" si="376"/>
        <v>126441</v>
      </c>
      <c r="I1945">
        <f t="shared" ca="1" si="377"/>
        <v>120118.95</v>
      </c>
      <c r="J1945" s="19">
        <f t="shared" ca="1" si="377"/>
        <v>114113.0025</v>
      </c>
      <c r="K1945">
        <f t="shared" ca="1" si="377"/>
        <v>108407.352375</v>
      </c>
      <c r="L1945" s="19">
        <f t="shared" ca="1" si="378"/>
        <v>108407.352375</v>
      </c>
      <c r="M1945" s="20">
        <f t="shared" si="379"/>
        <v>5000</v>
      </c>
      <c r="N1945">
        <f t="shared" si="380"/>
        <v>4800</v>
      </c>
      <c r="O1945" s="20">
        <f t="shared" si="380"/>
        <v>4608</v>
      </c>
      <c r="P1945">
        <f t="shared" si="380"/>
        <v>4423.68</v>
      </c>
      <c r="Q1945" s="20">
        <f t="shared" si="380"/>
        <v>4246.7328000000007</v>
      </c>
      <c r="R1945" s="21">
        <f t="shared" ca="1" si="381"/>
        <v>632205000</v>
      </c>
      <c r="S1945">
        <f t="shared" ca="1" si="382"/>
        <v>576570960</v>
      </c>
      <c r="T1945" s="21">
        <f t="shared" ca="1" si="383"/>
        <v>525832715.51999998</v>
      </c>
      <c r="U1945">
        <f t="shared" ca="1" si="384"/>
        <v>479559436.55424005</v>
      </c>
      <c r="V1945" s="21">
        <f t="shared" ca="1" si="385"/>
        <v>460377059.09207046</v>
      </c>
      <c r="W1945" s="17">
        <f t="shared" ca="1" si="386"/>
        <v>-65464068.039433241</v>
      </c>
    </row>
    <row r="1946" spans="6:23" x14ac:dyDescent="0.3">
      <c r="F1946">
        <v>1944</v>
      </c>
      <c r="G1946">
        <f t="shared" ca="1" si="375"/>
        <v>0.73677650534852612</v>
      </c>
      <c r="H1946" s="19">
        <f t="shared" ca="1" si="376"/>
        <v>159003</v>
      </c>
      <c r="I1946">
        <f t="shared" ca="1" si="377"/>
        <v>151052.85</v>
      </c>
      <c r="J1946" s="19">
        <f t="shared" ca="1" si="377"/>
        <v>143500.20750000002</v>
      </c>
      <c r="K1946">
        <f t="shared" ca="1" si="377"/>
        <v>136325.19712500001</v>
      </c>
      <c r="L1946" s="19">
        <f t="shared" ca="1" si="378"/>
        <v>136325.19712500001</v>
      </c>
      <c r="M1946" s="20">
        <f t="shared" si="379"/>
        <v>5000</v>
      </c>
      <c r="N1946">
        <f t="shared" si="380"/>
        <v>4800</v>
      </c>
      <c r="O1946" s="20">
        <f t="shared" si="380"/>
        <v>4608</v>
      </c>
      <c r="P1946">
        <f t="shared" si="380"/>
        <v>4423.68</v>
      </c>
      <c r="Q1946" s="20">
        <f t="shared" si="380"/>
        <v>4246.7328000000007</v>
      </c>
      <c r="R1946" s="21">
        <f t="shared" ca="1" si="381"/>
        <v>795015000</v>
      </c>
      <c r="S1946">
        <f t="shared" ca="1" si="382"/>
        <v>725053680</v>
      </c>
      <c r="T1946" s="21">
        <f t="shared" ca="1" si="383"/>
        <v>661248956.16000009</v>
      </c>
      <c r="U1946">
        <f t="shared" ca="1" si="384"/>
        <v>603059048.01792002</v>
      </c>
      <c r="V1946" s="21">
        <f t="shared" ca="1" si="385"/>
        <v>578936686.09720337</v>
      </c>
      <c r="W1946" s="17">
        <f t="shared" ca="1" si="386"/>
        <v>406978881.76719618</v>
      </c>
    </row>
    <row r="1947" spans="6:23" x14ac:dyDescent="0.3">
      <c r="F1947">
        <v>1945</v>
      </c>
      <c r="G1947">
        <f t="shared" ca="1" si="375"/>
        <v>0.59613248220426684</v>
      </c>
      <c r="H1947" s="19">
        <f t="shared" ca="1" si="376"/>
        <v>147300</v>
      </c>
      <c r="I1947">
        <f t="shared" ca="1" si="377"/>
        <v>139935</v>
      </c>
      <c r="J1947" s="19">
        <f t="shared" ca="1" si="377"/>
        <v>132938.25</v>
      </c>
      <c r="K1947">
        <f t="shared" ca="1" si="377"/>
        <v>126291.33749999999</v>
      </c>
      <c r="L1947" s="19">
        <f t="shared" ca="1" si="378"/>
        <v>126291.33749999999</v>
      </c>
      <c r="M1947" s="20">
        <f t="shared" si="379"/>
        <v>5000</v>
      </c>
      <c r="N1947">
        <f t="shared" si="380"/>
        <v>4800</v>
      </c>
      <c r="O1947" s="20">
        <f t="shared" si="380"/>
        <v>4608</v>
      </c>
      <c r="P1947">
        <f t="shared" si="380"/>
        <v>4423.68</v>
      </c>
      <c r="Q1947" s="20">
        <f t="shared" si="380"/>
        <v>4246.7328000000007</v>
      </c>
      <c r="R1947" s="21">
        <f t="shared" ca="1" si="381"/>
        <v>736500000</v>
      </c>
      <c r="S1947">
        <f t="shared" ca="1" si="382"/>
        <v>671688000</v>
      </c>
      <c r="T1947" s="21">
        <f t="shared" ca="1" si="383"/>
        <v>612579456</v>
      </c>
      <c r="U1947">
        <f t="shared" ca="1" si="384"/>
        <v>558672463.87199998</v>
      </c>
      <c r="V1947" s="21">
        <f t="shared" ca="1" si="385"/>
        <v>536325565.31712008</v>
      </c>
      <c r="W1947" s="17">
        <f t="shared" ca="1" si="386"/>
        <v>237179734.24594474</v>
      </c>
    </row>
    <row r="1948" spans="6:23" x14ac:dyDescent="0.3">
      <c r="F1948">
        <v>1946</v>
      </c>
      <c r="G1948">
        <f t="shared" ca="1" si="375"/>
        <v>0.36083251815090434</v>
      </c>
      <c r="H1948" s="19">
        <f t="shared" ca="1" si="376"/>
        <v>129313</v>
      </c>
      <c r="I1948">
        <f t="shared" ca="1" si="377"/>
        <v>122847.35</v>
      </c>
      <c r="J1948" s="19">
        <f t="shared" ca="1" si="377"/>
        <v>116704.98250000001</v>
      </c>
      <c r="K1948">
        <f t="shared" ca="1" si="377"/>
        <v>110869.73337500001</v>
      </c>
      <c r="L1948" s="19">
        <f t="shared" ca="1" si="378"/>
        <v>110869.73337500001</v>
      </c>
      <c r="M1948" s="20">
        <f t="shared" si="379"/>
        <v>5000</v>
      </c>
      <c r="N1948">
        <f t="shared" si="380"/>
        <v>4800</v>
      </c>
      <c r="O1948" s="20">
        <f t="shared" si="380"/>
        <v>4608</v>
      </c>
      <c r="P1948">
        <f t="shared" si="380"/>
        <v>4423.68</v>
      </c>
      <c r="Q1948" s="20">
        <f t="shared" si="380"/>
        <v>4246.7328000000007</v>
      </c>
      <c r="R1948" s="21">
        <f t="shared" ca="1" si="381"/>
        <v>646565000</v>
      </c>
      <c r="S1948">
        <f t="shared" ca="1" si="382"/>
        <v>589667280</v>
      </c>
      <c r="T1948" s="21">
        <f t="shared" ca="1" si="383"/>
        <v>537776559.36000001</v>
      </c>
      <c r="U1948">
        <f t="shared" ca="1" si="384"/>
        <v>490452222.13632005</v>
      </c>
      <c r="V1948" s="21">
        <f t="shared" ca="1" si="385"/>
        <v>470834133.25086731</v>
      </c>
      <c r="W1948" s="17">
        <f t="shared" ca="1" si="386"/>
        <v>-23794141.381222963</v>
      </c>
    </row>
    <row r="1949" spans="6:23" x14ac:dyDescent="0.3">
      <c r="F1949">
        <v>1947</v>
      </c>
      <c r="G1949">
        <f t="shared" ca="1" si="375"/>
        <v>0.22985042765296237</v>
      </c>
      <c r="H1949" s="19">
        <f t="shared" ca="1" si="376"/>
        <v>117820</v>
      </c>
      <c r="I1949">
        <f t="shared" ca="1" si="377"/>
        <v>111929</v>
      </c>
      <c r="J1949" s="19">
        <f t="shared" ca="1" si="377"/>
        <v>106332.55</v>
      </c>
      <c r="K1949">
        <f t="shared" ca="1" si="377"/>
        <v>101015.9225</v>
      </c>
      <c r="L1949" s="19">
        <f t="shared" ca="1" si="378"/>
        <v>101015.9225</v>
      </c>
      <c r="M1949" s="20">
        <f t="shared" si="379"/>
        <v>5000</v>
      </c>
      <c r="N1949">
        <f t="shared" si="380"/>
        <v>4800</v>
      </c>
      <c r="O1949" s="20">
        <f t="shared" si="380"/>
        <v>4608</v>
      </c>
      <c r="P1949">
        <f t="shared" si="380"/>
        <v>4423.68</v>
      </c>
      <c r="Q1949" s="20">
        <f t="shared" si="380"/>
        <v>4246.7328000000007</v>
      </c>
      <c r="R1949" s="21">
        <f t="shared" ca="1" si="381"/>
        <v>589100000</v>
      </c>
      <c r="S1949">
        <f t="shared" ca="1" si="382"/>
        <v>537259200</v>
      </c>
      <c r="T1949" s="21">
        <f t="shared" ca="1" si="383"/>
        <v>489980390.40000004</v>
      </c>
      <c r="U1949">
        <f t="shared" ca="1" si="384"/>
        <v>446862116.04480004</v>
      </c>
      <c r="V1949" s="21">
        <f t="shared" ca="1" si="385"/>
        <v>428987631.40300804</v>
      </c>
      <c r="W1949" s="17">
        <f t="shared" ca="1" si="386"/>
        <v>-190546393.15100336</v>
      </c>
    </row>
    <row r="1950" spans="6:23" x14ac:dyDescent="0.3">
      <c r="F1950">
        <v>1948</v>
      </c>
      <c r="G1950">
        <f t="shared" ca="1" si="375"/>
        <v>0.6139700261067873</v>
      </c>
      <c r="H1950" s="19">
        <f t="shared" ca="1" si="376"/>
        <v>148690</v>
      </c>
      <c r="I1950">
        <f t="shared" ca="1" si="377"/>
        <v>141255.5</v>
      </c>
      <c r="J1950" s="19">
        <f t="shared" ca="1" si="377"/>
        <v>134192.72500000001</v>
      </c>
      <c r="K1950">
        <f t="shared" ca="1" si="377"/>
        <v>127483.08875000001</v>
      </c>
      <c r="L1950" s="19">
        <f t="shared" ca="1" si="378"/>
        <v>127483.08875000001</v>
      </c>
      <c r="M1950" s="20">
        <f t="shared" si="379"/>
        <v>5000</v>
      </c>
      <c r="N1950">
        <f t="shared" si="380"/>
        <v>4800</v>
      </c>
      <c r="O1950" s="20">
        <f t="shared" si="380"/>
        <v>4608</v>
      </c>
      <c r="P1950">
        <f t="shared" si="380"/>
        <v>4423.68</v>
      </c>
      <c r="Q1950" s="20">
        <f t="shared" si="380"/>
        <v>4246.7328000000007</v>
      </c>
      <c r="R1950" s="21">
        <f t="shared" ca="1" si="381"/>
        <v>743450000</v>
      </c>
      <c r="S1950">
        <f t="shared" ca="1" si="382"/>
        <v>678026400</v>
      </c>
      <c r="T1950" s="21">
        <f t="shared" ca="1" si="383"/>
        <v>618360076.80000007</v>
      </c>
      <c r="U1950">
        <f t="shared" ca="1" si="384"/>
        <v>563944390.04160011</v>
      </c>
      <c r="V1950" s="21">
        <f t="shared" ca="1" si="385"/>
        <v>541386614.43993616</v>
      </c>
      <c r="W1950" s="17">
        <f t="shared" ca="1" si="386"/>
        <v>257347282.31520414</v>
      </c>
    </row>
    <row r="1951" spans="6:23" x14ac:dyDescent="0.3">
      <c r="F1951">
        <v>1949</v>
      </c>
      <c r="G1951">
        <f t="shared" ca="1" si="375"/>
        <v>0.88800446098759078</v>
      </c>
      <c r="H1951" s="19">
        <f t="shared" ca="1" si="376"/>
        <v>176480</v>
      </c>
      <c r="I1951">
        <f t="shared" ca="1" si="377"/>
        <v>167656</v>
      </c>
      <c r="J1951" s="19">
        <f t="shared" ca="1" si="377"/>
        <v>159273.20000000001</v>
      </c>
      <c r="K1951">
        <f t="shared" ca="1" si="377"/>
        <v>151309.54</v>
      </c>
      <c r="L1951" s="19">
        <f t="shared" ca="1" si="378"/>
        <v>151309.54</v>
      </c>
      <c r="M1951" s="20">
        <f t="shared" si="379"/>
        <v>5000</v>
      </c>
      <c r="N1951">
        <f t="shared" si="380"/>
        <v>4800</v>
      </c>
      <c r="O1951" s="20">
        <f t="shared" si="380"/>
        <v>4608</v>
      </c>
      <c r="P1951">
        <f t="shared" si="380"/>
        <v>4423.68</v>
      </c>
      <c r="Q1951" s="20">
        <f t="shared" si="380"/>
        <v>4246.7328000000007</v>
      </c>
      <c r="R1951" s="21">
        <f t="shared" ca="1" si="381"/>
        <v>882400000</v>
      </c>
      <c r="S1951">
        <f t="shared" ca="1" si="382"/>
        <v>804748800</v>
      </c>
      <c r="T1951" s="21">
        <f t="shared" ca="1" si="383"/>
        <v>733930905.60000002</v>
      </c>
      <c r="U1951">
        <f t="shared" ca="1" si="384"/>
        <v>669344985.9072001</v>
      </c>
      <c r="V1951" s="21">
        <f t="shared" ca="1" si="385"/>
        <v>642571186.4709121</v>
      </c>
      <c r="W1951" s="17">
        <f t="shared" ca="1" si="386"/>
        <v>660553153.42650652</v>
      </c>
    </row>
    <row r="1952" spans="6:23" x14ac:dyDescent="0.3">
      <c r="F1952">
        <v>1950</v>
      </c>
      <c r="G1952">
        <f t="shared" ca="1" si="375"/>
        <v>0.14248278115884161</v>
      </c>
      <c r="H1952" s="19">
        <f t="shared" ca="1" si="376"/>
        <v>107923</v>
      </c>
      <c r="I1952">
        <f t="shared" ca="1" si="377"/>
        <v>102526.85</v>
      </c>
      <c r="J1952" s="19">
        <f t="shared" ca="1" si="377"/>
        <v>97400.507500000007</v>
      </c>
      <c r="K1952">
        <f t="shared" ca="1" si="377"/>
        <v>92530.48212500001</v>
      </c>
      <c r="L1952" s="19">
        <f t="shared" ca="1" si="378"/>
        <v>92530.48212500001</v>
      </c>
      <c r="M1952" s="20">
        <f t="shared" si="379"/>
        <v>5000</v>
      </c>
      <c r="N1952">
        <f t="shared" si="380"/>
        <v>4800</v>
      </c>
      <c r="O1952" s="20">
        <f t="shared" si="380"/>
        <v>4608</v>
      </c>
      <c r="P1952">
        <f t="shared" si="380"/>
        <v>4423.68</v>
      </c>
      <c r="Q1952" s="20">
        <f t="shared" si="380"/>
        <v>4246.7328000000007</v>
      </c>
      <c r="R1952" s="21">
        <f t="shared" ca="1" si="381"/>
        <v>539615000</v>
      </c>
      <c r="S1952">
        <f t="shared" ca="1" si="382"/>
        <v>492128880</v>
      </c>
      <c r="T1952" s="21">
        <f t="shared" ca="1" si="383"/>
        <v>448821538.56000006</v>
      </c>
      <c r="U1952">
        <f t="shared" ca="1" si="384"/>
        <v>409325243.16672009</v>
      </c>
      <c r="V1952" s="21">
        <f t="shared" ca="1" si="385"/>
        <v>392952233.44005132</v>
      </c>
      <c r="W1952" s="17">
        <f t="shared" ca="1" si="386"/>
        <v>-334142237.20960522</v>
      </c>
    </row>
    <row r="1953" spans="6:23" x14ac:dyDescent="0.3">
      <c r="F1953">
        <v>1951</v>
      </c>
      <c r="G1953">
        <f t="shared" ca="1" si="375"/>
        <v>0.52009429319026512</v>
      </c>
      <c r="H1953" s="19">
        <f t="shared" ca="1" si="376"/>
        <v>141512</v>
      </c>
      <c r="I1953">
        <f t="shared" ca="1" si="377"/>
        <v>134436.4</v>
      </c>
      <c r="J1953" s="19">
        <f t="shared" ca="1" si="377"/>
        <v>127714.57999999999</v>
      </c>
      <c r="K1953">
        <f t="shared" ca="1" si="377"/>
        <v>121328.851</v>
      </c>
      <c r="L1953" s="19">
        <f t="shared" ca="1" si="378"/>
        <v>121328.851</v>
      </c>
      <c r="M1953" s="20">
        <f t="shared" si="379"/>
        <v>5000</v>
      </c>
      <c r="N1953">
        <f t="shared" si="380"/>
        <v>4800</v>
      </c>
      <c r="O1953" s="20">
        <f t="shared" si="380"/>
        <v>4608</v>
      </c>
      <c r="P1953">
        <f t="shared" si="380"/>
        <v>4423.68</v>
      </c>
      <c r="Q1953" s="20">
        <f t="shared" si="380"/>
        <v>4246.7328000000007</v>
      </c>
      <c r="R1953" s="21">
        <f t="shared" ca="1" si="381"/>
        <v>707560000</v>
      </c>
      <c r="S1953">
        <f t="shared" ca="1" si="382"/>
        <v>645294720</v>
      </c>
      <c r="T1953" s="21">
        <f t="shared" ca="1" si="383"/>
        <v>588508784.63999999</v>
      </c>
      <c r="U1953">
        <f t="shared" ca="1" si="384"/>
        <v>536720011.59167999</v>
      </c>
      <c r="V1953" s="21">
        <f t="shared" ca="1" si="385"/>
        <v>515251211.12801284</v>
      </c>
      <c r="W1953" s="17">
        <f t="shared" ca="1" si="386"/>
        <v>153201483.72445464</v>
      </c>
    </row>
    <row r="1954" spans="6:23" x14ac:dyDescent="0.3">
      <c r="F1954">
        <v>1952</v>
      </c>
      <c r="G1954">
        <f t="shared" ca="1" si="375"/>
        <v>0.69807967935631188</v>
      </c>
      <c r="H1954" s="19">
        <f t="shared" ca="1" si="376"/>
        <v>155567</v>
      </c>
      <c r="I1954">
        <f t="shared" ca="1" si="377"/>
        <v>147788.65</v>
      </c>
      <c r="J1954" s="19">
        <f t="shared" ca="1" si="377"/>
        <v>140399.2175</v>
      </c>
      <c r="K1954">
        <f t="shared" ca="1" si="377"/>
        <v>133379.25662500001</v>
      </c>
      <c r="L1954" s="19">
        <f t="shared" ca="1" si="378"/>
        <v>133379.25662500001</v>
      </c>
      <c r="M1954" s="20">
        <f t="shared" si="379"/>
        <v>5000</v>
      </c>
      <c r="N1954">
        <f t="shared" si="380"/>
        <v>4800</v>
      </c>
      <c r="O1954" s="20">
        <f t="shared" si="380"/>
        <v>4608</v>
      </c>
      <c r="P1954">
        <f t="shared" si="380"/>
        <v>4423.68</v>
      </c>
      <c r="Q1954" s="20">
        <f t="shared" si="380"/>
        <v>4246.7328000000007</v>
      </c>
      <c r="R1954" s="21">
        <f t="shared" ca="1" si="381"/>
        <v>777835000</v>
      </c>
      <c r="S1954">
        <f t="shared" ca="1" si="382"/>
        <v>709385520</v>
      </c>
      <c r="T1954" s="21">
        <f t="shared" ca="1" si="383"/>
        <v>646959594.24000001</v>
      </c>
      <c r="U1954">
        <f t="shared" ca="1" si="384"/>
        <v>590027149.9468801</v>
      </c>
      <c r="V1954" s="21">
        <f t="shared" ca="1" si="385"/>
        <v>566426063.94900489</v>
      </c>
      <c r="W1954" s="17">
        <f t="shared" ca="1" si="386"/>
        <v>357125863.66217899</v>
      </c>
    </row>
    <row r="1955" spans="6:23" x14ac:dyDescent="0.3">
      <c r="F1955">
        <v>1953</v>
      </c>
      <c r="G1955">
        <f t="shared" ca="1" si="375"/>
        <v>2.7393913258577207E-2</v>
      </c>
      <c r="H1955" s="19">
        <f t="shared" ca="1" si="376"/>
        <v>82383</v>
      </c>
      <c r="I1955">
        <f t="shared" ca="1" si="377"/>
        <v>78263.850000000006</v>
      </c>
      <c r="J1955" s="19">
        <f t="shared" ca="1" si="377"/>
        <v>74350.657500000001</v>
      </c>
      <c r="K1955">
        <f t="shared" ca="1" si="377"/>
        <v>70633.124624999997</v>
      </c>
      <c r="L1955" s="19">
        <f t="shared" ca="1" si="378"/>
        <v>70633.124624999997</v>
      </c>
      <c r="M1955" s="20">
        <f t="shared" si="379"/>
        <v>5000</v>
      </c>
      <c r="N1955">
        <f t="shared" si="380"/>
        <v>4800</v>
      </c>
      <c r="O1955" s="20">
        <f t="shared" si="380"/>
        <v>4608</v>
      </c>
      <c r="P1955">
        <f t="shared" si="380"/>
        <v>4423.68</v>
      </c>
      <c r="Q1955" s="20">
        <f t="shared" si="380"/>
        <v>4246.7328000000007</v>
      </c>
      <c r="R1955" s="21">
        <f t="shared" ca="1" si="381"/>
        <v>411915000</v>
      </c>
      <c r="S1955">
        <f t="shared" ca="1" si="382"/>
        <v>375666480</v>
      </c>
      <c r="T1955" s="21">
        <f t="shared" ca="1" si="383"/>
        <v>342607829.75999999</v>
      </c>
      <c r="U1955">
        <f t="shared" ca="1" si="384"/>
        <v>312458340.74111998</v>
      </c>
      <c r="V1955" s="21">
        <f t="shared" ca="1" si="385"/>
        <v>299960007.11147523</v>
      </c>
      <c r="W1955" s="17">
        <f t="shared" ca="1" si="386"/>
        <v>-704702796.69800615</v>
      </c>
    </row>
    <row r="1956" spans="6:23" x14ac:dyDescent="0.3">
      <c r="F1956">
        <v>1954</v>
      </c>
      <c r="G1956">
        <f t="shared" ca="1" si="375"/>
        <v>0.78645599206653893</v>
      </c>
      <c r="H1956" s="19">
        <f t="shared" ca="1" si="376"/>
        <v>163826</v>
      </c>
      <c r="I1956">
        <f t="shared" ca="1" si="377"/>
        <v>155634.70000000001</v>
      </c>
      <c r="J1956" s="19">
        <f t="shared" ca="1" si="377"/>
        <v>147852.96500000003</v>
      </c>
      <c r="K1956">
        <f t="shared" ca="1" si="377"/>
        <v>140460.31675000003</v>
      </c>
      <c r="L1956" s="19">
        <f t="shared" ca="1" si="378"/>
        <v>140460.31675000003</v>
      </c>
      <c r="M1956" s="20">
        <f t="shared" si="379"/>
        <v>5000</v>
      </c>
      <c r="N1956">
        <f t="shared" si="380"/>
        <v>4800</v>
      </c>
      <c r="O1956" s="20">
        <f t="shared" si="380"/>
        <v>4608</v>
      </c>
      <c r="P1956">
        <f t="shared" si="380"/>
        <v>4423.68</v>
      </c>
      <c r="Q1956" s="20">
        <f t="shared" si="380"/>
        <v>4246.7328000000007</v>
      </c>
      <c r="R1956" s="21">
        <f t="shared" ca="1" si="381"/>
        <v>819130000</v>
      </c>
      <c r="S1956">
        <f t="shared" ca="1" si="382"/>
        <v>747046560</v>
      </c>
      <c r="T1956" s="21">
        <f t="shared" ca="1" si="383"/>
        <v>681306462.72000015</v>
      </c>
      <c r="U1956">
        <f t="shared" ca="1" si="384"/>
        <v>621351494.00064015</v>
      </c>
      <c r="V1956" s="21">
        <f t="shared" ca="1" si="385"/>
        <v>596497434.24061465</v>
      </c>
      <c r="W1956" s="17">
        <f t="shared" ca="1" si="386"/>
        <v>476955920.85930872</v>
      </c>
    </row>
    <row r="1957" spans="6:23" x14ac:dyDescent="0.3">
      <c r="F1957">
        <v>1955</v>
      </c>
      <c r="G1957">
        <f t="shared" ca="1" si="375"/>
        <v>0.89838521779460268</v>
      </c>
      <c r="H1957" s="19">
        <f t="shared" ca="1" si="376"/>
        <v>178172</v>
      </c>
      <c r="I1957">
        <f t="shared" ca="1" si="377"/>
        <v>169263.4</v>
      </c>
      <c r="J1957" s="19">
        <f t="shared" ca="1" si="377"/>
        <v>160800.22999999998</v>
      </c>
      <c r="K1957">
        <f t="shared" ca="1" si="377"/>
        <v>152760.21849999999</v>
      </c>
      <c r="L1957" s="19">
        <f t="shared" ca="1" si="378"/>
        <v>152760.21849999999</v>
      </c>
      <c r="M1957" s="20">
        <f t="shared" si="379"/>
        <v>5000</v>
      </c>
      <c r="N1957">
        <f t="shared" si="380"/>
        <v>4800</v>
      </c>
      <c r="O1957" s="20">
        <f t="shared" si="380"/>
        <v>4608</v>
      </c>
      <c r="P1957">
        <f t="shared" si="380"/>
        <v>4423.68</v>
      </c>
      <c r="Q1957" s="20">
        <f t="shared" si="380"/>
        <v>4246.7328000000007</v>
      </c>
      <c r="R1957" s="21">
        <f t="shared" ca="1" si="381"/>
        <v>890860000</v>
      </c>
      <c r="S1957">
        <f t="shared" ca="1" si="382"/>
        <v>812464320</v>
      </c>
      <c r="T1957" s="21">
        <f t="shared" ca="1" si="383"/>
        <v>740967459.83999991</v>
      </c>
      <c r="U1957">
        <f t="shared" ca="1" si="384"/>
        <v>675762323.37407994</v>
      </c>
      <c r="V1957" s="21">
        <f t="shared" ca="1" si="385"/>
        <v>648731830.43911684</v>
      </c>
      <c r="W1957" s="17">
        <f t="shared" ca="1" si="386"/>
        <v>685102427.76692772</v>
      </c>
    </row>
    <row r="1958" spans="6:23" x14ac:dyDescent="0.3">
      <c r="F1958">
        <v>1956</v>
      </c>
      <c r="G1958">
        <f t="shared" ca="1" si="375"/>
        <v>0.14342146330773586</v>
      </c>
      <c r="H1958" s="19">
        <f t="shared" ca="1" si="376"/>
        <v>108048</v>
      </c>
      <c r="I1958">
        <f t="shared" ca="1" si="377"/>
        <v>102645.6</v>
      </c>
      <c r="J1958" s="19">
        <f t="shared" ca="1" si="377"/>
        <v>97513.32</v>
      </c>
      <c r="K1958">
        <f t="shared" ca="1" si="377"/>
        <v>92637.65400000001</v>
      </c>
      <c r="L1958" s="19">
        <f t="shared" ca="1" si="378"/>
        <v>92637.65400000001</v>
      </c>
      <c r="M1958" s="20">
        <f t="shared" si="379"/>
        <v>5000</v>
      </c>
      <c r="N1958">
        <f t="shared" si="380"/>
        <v>4800</v>
      </c>
      <c r="O1958" s="20">
        <f t="shared" si="380"/>
        <v>4608</v>
      </c>
      <c r="P1958">
        <f t="shared" si="380"/>
        <v>4423.68</v>
      </c>
      <c r="Q1958" s="20">
        <f t="shared" si="380"/>
        <v>4246.7328000000007</v>
      </c>
      <c r="R1958" s="21">
        <f t="shared" ca="1" si="381"/>
        <v>540240000</v>
      </c>
      <c r="S1958">
        <f t="shared" ca="1" si="382"/>
        <v>492698880</v>
      </c>
      <c r="T1958" s="21">
        <f t="shared" ca="1" si="383"/>
        <v>449341378.56000006</v>
      </c>
      <c r="U1958">
        <f t="shared" ca="1" si="384"/>
        <v>409799337.24672008</v>
      </c>
      <c r="V1958" s="21">
        <f t="shared" ca="1" si="385"/>
        <v>393407363.75685132</v>
      </c>
      <c r="W1958" s="17">
        <f t="shared" ca="1" si="386"/>
        <v>-332328608.78611064</v>
      </c>
    </row>
    <row r="1959" spans="6:23" x14ac:dyDescent="0.3">
      <c r="F1959">
        <v>1957</v>
      </c>
      <c r="G1959">
        <f t="shared" ca="1" si="375"/>
        <v>0.43129604581707515</v>
      </c>
      <c r="H1959" s="19">
        <f t="shared" ca="1" si="376"/>
        <v>134808</v>
      </c>
      <c r="I1959">
        <f t="shared" ca="1" si="377"/>
        <v>128067.6</v>
      </c>
      <c r="J1959" s="19">
        <f t="shared" ca="1" si="377"/>
        <v>121664.22</v>
      </c>
      <c r="K1959">
        <f t="shared" ca="1" si="377"/>
        <v>115581.00900000001</v>
      </c>
      <c r="L1959" s="19">
        <f t="shared" ca="1" si="378"/>
        <v>115581.00900000001</v>
      </c>
      <c r="M1959" s="20">
        <f t="shared" si="379"/>
        <v>5000</v>
      </c>
      <c r="N1959">
        <f t="shared" si="380"/>
        <v>4800</v>
      </c>
      <c r="O1959" s="20">
        <f t="shared" si="380"/>
        <v>4608</v>
      </c>
      <c r="P1959">
        <f t="shared" si="380"/>
        <v>4423.68</v>
      </c>
      <c r="Q1959" s="20">
        <f t="shared" si="380"/>
        <v>4246.7328000000007</v>
      </c>
      <c r="R1959" s="21">
        <f t="shared" ca="1" si="381"/>
        <v>674040000</v>
      </c>
      <c r="S1959">
        <f t="shared" ca="1" si="382"/>
        <v>614724480</v>
      </c>
      <c r="T1959" s="21">
        <f t="shared" ca="1" si="383"/>
        <v>560628725.75999999</v>
      </c>
      <c r="U1959">
        <f t="shared" ca="1" si="384"/>
        <v>511293397.89312005</v>
      </c>
      <c r="V1959" s="21">
        <f t="shared" ca="1" si="385"/>
        <v>490841661.9773953</v>
      </c>
      <c r="W1959" s="17">
        <f t="shared" ca="1" si="386"/>
        <v>55932964.115596294</v>
      </c>
    </row>
    <row r="1960" spans="6:23" x14ac:dyDescent="0.3">
      <c r="F1960">
        <v>1958</v>
      </c>
      <c r="G1960">
        <f t="shared" ca="1" si="375"/>
        <v>0.53795153052241196</v>
      </c>
      <c r="H1960" s="19">
        <f t="shared" ca="1" si="376"/>
        <v>142858</v>
      </c>
      <c r="I1960">
        <f t="shared" ca="1" si="377"/>
        <v>135715.1</v>
      </c>
      <c r="J1960" s="19">
        <f t="shared" ca="1" si="377"/>
        <v>128929.345</v>
      </c>
      <c r="K1960">
        <f t="shared" ca="1" si="377"/>
        <v>122482.87775</v>
      </c>
      <c r="L1960" s="19">
        <f t="shared" ca="1" si="378"/>
        <v>122482.87775</v>
      </c>
      <c r="M1960" s="20">
        <f t="shared" si="379"/>
        <v>5000</v>
      </c>
      <c r="N1960">
        <f t="shared" si="380"/>
        <v>4800</v>
      </c>
      <c r="O1960" s="20">
        <f t="shared" si="380"/>
        <v>4608</v>
      </c>
      <c r="P1960">
        <f t="shared" si="380"/>
        <v>4423.68</v>
      </c>
      <c r="Q1960" s="20">
        <f t="shared" si="380"/>
        <v>4246.7328000000007</v>
      </c>
      <c r="R1960" s="21">
        <f t="shared" ca="1" si="381"/>
        <v>714290000</v>
      </c>
      <c r="S1960">
        <f t="shared" ca="1" si="382"/>
        <v>651432480</v>
      </c>
      <c r="T1960" s="21">
        <f t="shared" ca="1" si="383"/>
        <v>594106421.75999999</v>
      </c>
      <c r="U1960">
        <f t="shared" ca="1" si="384"/>
        <v>541825056.64512002</v>
      </c>
      <c r="V1960" s="21">
        <f t="shared" ca="1" si="385"/>
        <v>520152054.37931526</v>
      </c>
      <c r="W1960" s="17">
        <f t="shared" ca="1" si="386"/>
        <v>172730634.58864307</v>
      </c>
    </row>
    <row r="1961" spans="6:23" x14ac:dyDescent="0.3">
      <c r="F1961">
        <v>1959</v>
      </c>
      <c r="G1961">
        <f t="shared" ca="1" si="375"/>
        <v>0.18709214844445765</v>
      </c>
      <c r="H1961" s="19">
        <f t="shared" ca="1" si="376"/>
        <v>113340</v>
      </c>
      <c r="I1961">
        <f t="shared" ca="1" si="377"/>
        <v>107673</v>
      </c>
      <c r="J1961" s="19">
        <f t="shared" ca="1" si="377"/>
        <v>102289.35</v>
      </c>
      <c r="K1961">
        <f t="shared" ca="1" si="377"/>
        <v>97174.882500000007</v>
      </c>
      <c r="L1961" s="19">
        <f t="shared" ca="1" si="378"/>
        <v>97174.882500000007</v>
      </c>
      <c r="M1961" s="20">
        <f t="shared" si="379"/>
        <v>5000</v>
      </c>
      <c r="N1961">
        <f t="shared" si="380"/>
        <v>4800</v>
      </c>
      <c r="O1961" s="20">
        <f t="shared" si="380"/>
        <v>4608</v>
      </c>
      <c r="P1961">
        <f t="shared" si="380"/>
        <v>4423.68</v>
      </c>
      <c r="Q1961" s="20">
        <f t="shared" si="380"/>
        <v>4246.7328000000007</v>
      </c>
      <c r="R1961" s="21">
        <f t="shared" ca="1" si="381"/>
        <v>566700000</v>
      </c>
      <c r="S1961">
        <f t="shared" ca="1" si="382"/>
        <v>516830400</v>
      </c>
      <c r="T1961" s="21">
        <f t="shared" ca="1" si="383"/>
        <v>471349324.80000001</v>
      </c>
      <c r="U1961">
        <f t="shared" ca="1" si="384"/>
        <v>429870584.21760005</v>
      </c>
      <c r="V1961" s="21">
        <f t="shared" ca="1" si="385"/>
        <v>412675760.84889609</v>
      </c>
      <c r="W1961" s="17">
        <f t="shared" ca="1" si="386"/>
        <v>-255546835.84904695</v>
      </c>
    </row>
    <row r="1962" spans="6:23" x14ac:dyDescent="0.3">
      <c r="F1962">
        <v>1960</v>
      </c>
      <c r="G1962">
        <f t="shared" ca="1" si="375"/>
        <v>0.31322707181585296</v>
      </c>
      <c r="H1962" s="19">
        <f t="shared" ca="1" si="376"/>
        <v>125398</v>
      </c>
      <c r="I1962">
        <f t="shared" ca="1" si="377"/>
        <v>119128.1</v>
      </c>
      <c r="J1962" s="19">
        <f t="shared" ca="1" si="377"/>
        <v>113171.69500000001</v>
      </c>
      <c r="K1962">
        <f t="shared" ca="1" si="377"/>
        <v>107513.11025000001</v>
      </c>
      <c r="L1962" s="19">
        <f t="shared" ca="1" si="378"/>
        <v>107513.11025000001</v>
      </c>
      <c r="M1962" s="20">
        <f t="shared" si="379"/>
        <v>5000</v>
      </c>
      <c r="N1962">
        <f t="shared" si="380"/>
        <v>4800</v>
      </c>
      <c r="O1962" s="20">
        <f t="shared" si="380"/>
        <v>4608</v>
      </c>
      <c r="P1962">
        <f t="shared" si="380"/>
        <v>4423.68</v>
      </c>
      <c r="Q1962" s="20">
        <f t="shared" si="380"/>
        <v>4246.7328000000007</v>
      </c>
      <c r="R1962" s="21">
        <f t="shared" ca="1" si="381"/>
        <v>626990000</v>
      </c>
      <c r="S1962">
        <f t="shared" ca="1" si="382"/>
        <v>571814880</v>
      </c>
      <c r="T1962" s="21">
        <f t="shared" ca="1" si="383"/>
        <v>521495170.56000006</v>
      </c>
      <c r="U1962">
        <f t="shared" ca="1" si="384"/>
        <v>475603595.5507201</v>
      </c>
      <c r="V1962" s="21">
        <f t="shared" ca="1" si="385"/>
        <v>456579451.72869134</v>
      </c>
      <c r="W1962" s="17">
        <f t="shared" ca="1" si="386"/>
        <v>-80596983.605071306</v>
      </c>
    </row>
    <row r="1963" spans="6:23" x14ac:dyDescent="0.3">
      <c r="F1963">
        <v>1961</v>
      </c>
      <c r="G1963">
        <f t="shared" ca="1" si="375"/>
        <v>0.22063714759646547</v>
      </c>
      <c r="H1963" s="19">
        <f t="shared" ca="1" si="376"/>
        <v>116899</v>
      </c>
      <c r="I1963">
        <f t="shared" ca="1" si="377"/>
        <v>111054.05</v>
      </c>
      <c r="J1963" s="19">
        <f t="shared" ca="1" si="377"/>
        <v>105501.3475</v>
      </c>
      <c r="K1963">
        <f t="shared" ca="1" si="377"/>
        <v>100226.280125</v>
      </c>
      <c r="L1963" s="19">
        <f t="shared" ca="1" si="378"/>
        <v>100226.280125</v>
      </c>
      <c r="M1963" s="20">
        <f t="shared" si="379"/>
        <v>5000</v>
      </c>
      <c r="N1963">
        <f t="shared" si="380"/>
        <v>4800</v>
      </c>
      <c r="O1963" s="20">
        <f t="shared" si="380"/>
        <v>4608</v>
      </c>
      <c r="P1963">
        <f t="shared" si="380"/>
        <v>4423.68</v>
      </c>
      <c r="Q1963" s="20">
        <f t="shared" si="380"/>
        <v>4246.7328000000007</v>
      </c>
      <c r="R1963" s="21">
        <f t="shared" ca="1" si="381"/>
        <v>584495000</v>
      </c>
      <c r="S1963">
        <f t="shared" ca="1" si="382"/>
        <v>533059440</v>
      </c>
      <c r="T1963" s="21">
        <f t="shared" ca="1" si="383"/>
        <v>486150209.28000003</v>
      </c>
      <c r="U1963">
        <f t="shared" ca="1" si="384"/>
        <v>443368990.86336005</v>
      </c>
      <c r="V1963" s="21">
        <f t="shared" ca="1" si="385"/>
        <v>425634231.22882569</v>
      </c>
      <c r="W1963" s="17">
        <f t="shared" ca="1" si="386"/>
        <v>-203909207.37531114</v>
      </c>
    </row>
    <row r="1964" spans="6:23" x14ac:dyDescent="0.3">
      <c r="F1964">
        <v>1962</v>
      </c>
      <c r="G1964">
        <f t="shared" ca="1" si="375"/>
        <v>0.6256651496790081</v>
      </c>
      <c r="H1964" s="19">
        <f t="shared" ca="1" si="376"/>
        <v>149612</v>
      </c>
      <c r="I1964">
        <f t="shared" ca="1" si="377"/>
        <v>142131.4</v>
      </c>
      <c r="J1964" s="19">
        <f t="shared" ca="1" si="377"/>
        <v>135024.82999999999</v>
      </c>
      <c r="K1964">
        <f t="shared" ca="1" si="377"/>
        <v>128273.58849999998</v>
      </c>
      <c r="L1964" s="19">
        <f t="shared" ca="1" si="378"/>
        <v>128273.58849999998</v>
      </c>
      <c r="M1964" s="20">
        <f t="shared" si="379"/>
        <v>5000</v>
      </c>
      <c r="N1964">
        <f t="shared" si="380"/>
        <v>4800</v>
      </c>
      <c r="O1964" s="20">
        <f t="shared" si="380"/>
        <v>4608</v>
      </c>
      <c r="P1964">
        <f t="shared" si="380"/>
        <v>4423.68</v>
      </c>
      <c r="Q1964" s="20">
        <f t="shared" si="380"/>
        <v>4246.7328000000007</v>
      </c>
      <c r="R1964" s="21">
        <f t="shared" ca="1" si="381"/>
        <v>748060000</v>
      </c>
      <c r="S1964">
        <f t="shared" ca="1" si="382"/>
        <v>682230720</v>
      </c>
      <c r="T1964" s="21">
        <f t="shared" ca="1" si="383"/>
        <v>622194416.63999999</v>
      </c>
      <c r="U1964">
        <f t="shared" ca="1" si="384"/>
        <v>567441307.97567999</v>
      </c>
      <c r="V1964" s="21">
        <f t="shared" ca="1" si="385"/>
        <v>544743655.65665281</v>
      </c>
      <c r="W1964" s="17">
        <f t="shared" ca="1" si="386"/>
        <v>270724605.5668993</v>
      </c>
    </row>
    <row r="1965" spans="6:23" x14ac:dyDescent="0.3">
      <c r="F1965">
        <v>1963</v>
      </c>
      <c r="G1965">
        <f t="shared" ca="1" si="375"/>
        <v>3.555399764557543E-3</v>
      </c>
      <c r="H1965" s="19">
        <f t="shared" ca="1" si="376"/>
        <v>59252</v>
      </c>
      <c r="I1965">
        <f t="shared" ca="1" si="377"/>
        <v>56289.4</v>
      </c>
      <c r="J1965" s="19">
        <f t="shared" ca="1" si="377"/>
        <v>53474.93</v>
      </c>
      <c r="K1965">
        <f t="shared" ca="1" si="377"/>
        <v>50801.183499999999</v>
      </c>
      <c r="L1965" s="19">
        <f t="shared" ca="1" si="378"/>
        <v>50801.183499999999</v>
      </c>
      <c r="M1965" s="20">
        <f t="shared" si="379"/>
        <v>5000</v>
      </c>
      <c r="N1965">
        <f t="shared" si="380"/>
        <v>4800</v>
      </c>
      <c r="O1965" s="20">
        <f t="shared" si="380"/>
        <v>4608</v>
      </c>
      <c r="P1965">
        <f t="shared" si="380"/>
        <v>4423.68</v>
      </c>
      <c r="Q1965" s="20">
        <f t="shared" si="380"/>
        <v>4246.7328000000007</v>
      </c>
      <c r="R1965" s="21">
        <f t="shared" ca="1" si="381"/>
        <v>296260000</v>
      </c>
      <c r="S1965">
        <f t="shared" ca="1" si="382"/>
        <v>270189120</v>
      </c>
      <c r="T1965" s="21">
        <f t="shared" ca="1" si="383"/>
        <v>246412477.44</v>
      </c>
      <c r="U1965">
        <f t="shared" ca="1" si="384"/>
        <v>224728179.42528</v>
      </c>
      <c r="V1965" s="21">
        <f t="shared" ca="1" si="385"/>
        <v>215739052.24826884</v>
      </c>
      <c r="W1965" s="17">
        <f t="shared" ca="1" si="386"/>
        <v>-1040311109.2088206</v>
      </c>
    </row>
    <row r="1966" spans="6:23" x14ac:dyDescent="0.3">
      <c r="F1966">
        <v>1964</v>
      </c>
      <c r="G1966">
        <f t="shared" ca="1" si="375"/>
        <v>7.890298283682684E-2</v>
      </c>
      <c r="H1966" s="19">
        <f t="shared" ca="1" si="376"/>
        <v>97625</v>
      </c>
      <c r="I1966">
        <f t="shared" ca="1" si="377"/>
        <v>92743.75</v>
      </c>
      <c r="J1966" s="19">
        <f t="shared" ca="1" si="377"/>
        <v>88106.5625</v>
      </c>
      <c r="K1966">
        <f t="shared" ca="1" si="377"/>
        <v>83701.234375</v>
      </c>
      <c r="L1966" s="19">
        <f t="shared" ca="1" si="378"/>
        <v>83701.234375</v>
      </c>
      <c r="M1966" s="20">
        <f t="shared" si="379"/>
        <v>5000</v>
      </c>
      <c r="N1966">
        <f t="shared" si="380"/>
        <v>4800</v>
      </c>
      <c r="O1966" s="20">
        <f t="shared" si="380"/>
        <v>4608</v>
      </c>
      <c r="P1966">
        <f t="shared" si="380"/>
        <v>4423.68</v>
      </c>
      <c r="Q1966" s="20">
        <f t="shared" si="380"/>
        <v>4246.7328000000007</v>
      </c>
      <c r="R1966" s="21">
        <f t="shared" ca="1" si="381"/>
        <v>488125000</v>
      </c>
      <c r="S1966">
        <f t="shared" ca="1" si="382"/>
        <v>445170000</v>
      </c>
      <c r="T1966" s="21">
        <f t="shared" ca="1" si="383"/>
        <v>405995040</v>
      </c>
      <c r="U1966">
        <f t="shared" ca="1" si="384"/>
        <v>370267476.48000002</v>
      </c>
      <c r="V1966" s="21">
        <f t="shared" ca="1" si="385"/>
        <v>355456777.42080003</v>
      </c>
      <c r="W1966" s="17">
        <f t="shared" ca="1" si="386"/>
        <v>-483556201.25077844</v>
      </c>
    </row>
    <row r="1967" spans="6:23" x14ac:dyDescent="0.3">
      <c r="F1967">
        <v>1965</v>
      </c>
      <c r="G1967">
        <f t="shared" ca="1" si="375"/>
        <v>0.80412128334952881</v>
      </c>
      <c r="H1967" s="19">
        <f t="shared" ca="1" si="376"/>
        <v>165693</v>
      </c>
      <c r="I1967">
        <f t="shared" ca="1" si="377"/>
        <v>157408.35</v>
      </c>
      <c r="J1967" s="19">
        <f t="shared" ca="1" si="377"/>
        <v>149537.9325</v>
      </c>
      <c r="K1967">
        <f t="shared" ca="1" si="377"/>
        <v>142061.035875</v>
      </c>
      <c r="L1967" s="19">
        <f t="shared" ca="1" si="378"/>
        <v>142061.035875</v>
      </c>
      <c r="M1967" s="20">
        <f t="shared" si="379"/>
        <v>5000</v>
      </c>
      <c r="N1967">
        <f t="shared" si="380"/>
        <v>4800</v>
      </c>
      <c r="O1967" s="20">
        <f t="shared" si="380"/>
        <v>4608</v>
      </c>
      <c r="P1967">
        <f t="shared" si="380"/>
        <v>4423.68</v>
      </c>
      <c r="Q1967" s="20">
        <f t="shared" si="380"/>
        <v>4246.7328000000007</v>
      </c>
      <c r="R1967" s="21">
        <f t="shared" ca="1" si="381"/>
        <v>828465000</v>
      </c>
      <c r="S1967">
        <f t="shared" ca="1" si="382"/>
        <v>755560080</v>
      </c>
      <c r="T1967" s="21">
        <f t="shared" ca="1" si="383"/>
        <v>689070792.96000004</v>
      </c>
      <c r="U1967">
        <f t="shared" ca="1" si="384"/>
        <v>628432563.17952001</v>
      </c>
      <c r="V1967" s="21">
        <f t="shared" ca="1" si="385"/>
        <v>603295260.65233934</v>
      </c>
      <c r="W1967" s="17">
        <f t="shared" ca="1" si="386"/>
        <v>504044274.99262285</v>
      </c>
    </row>
    <row r="1968" spans="6:23" x14ac:dyDescent="0.3">
      <c r="F1968">
        <v>1966</v>
      </c>
      <c r="G1968">
        <f t="shared" ca="1" si="375"/>
        <v>0.22315794079928353</v>
      </c>
      <c r="H1968" s="19">
        <f t="shared" ca="1" si="376"/>
        <v>117153</v>
      </c>
      <c r="I1968">
        <f t="shared" ca="1" si="377"/>
        <v>111295.35</v>
      </c>
      <c r="J1968" s="19">
        <f t="shared" ca="1" si="377"/>
        <v>105730.5825</v>
      </c>
      <c r="K1968">
        <f t="shared" ca="1" si="377"/>
        <v>100444.053375</v>
      </c>
      <c r="L1968" s="19">
        <f t="shared" ca="1" si="378"/>
        <v>100444.053375</v>
      </c>
      <c r="M1968" s="20">
        <f t="shared" si="379"/>
        <v>5000</v>
      </c>
      <c r="N1968">
        <f t="shared" si="380"/>
        <v>4800</v>
      </c>
      <c r="O1968" s="20">
        <f t="shared" si="380"/>
        <v>4608</v>
      </c>
      <c r="P1968">
        <f t="shared" si="380"/>
        <v>4423.68</v>
      </c>
      <c r="Q1968" s="20">
        <f t="shared" si="380"/>
        <v>4246.7328000000007</v>
      </c>
      <c r="R1968" s="21">
        <f t="shared" ca="1" si="381"/>
        <v>585765000</v>
      </c>
      <c r="S1968">
        <f t="shared" ca="1" si="382"/>
        <v>534217680</v>
      </c>
      <c r="T1968" s="21">
        <f t="shared" ca="1" si="383"/>
        <v>487206524.16000003</v>
      </c>
      <c r="U1968">
        <f t="shared" ca="1" si="384"/>
        <v>444332350.03392005</v>
      </c>
      <c r="V1968" s="21">
        <f t="shared" ca="1" si="385"/>
        <v>426559056.03256327</v>
      </c>
      <c r="W1968" s="17">
        <f t="shared" ca="1" si="386"/>
        <v>-200223914.41877007</v>
      </c>
    </row>
    <row r="1969" spans="6:23" x14ac:dyDescent="0.3">
      <c r="F1969">
        <v>1967</v>
      </c>
      <c r="G1969">
        <f t="shared" ca="1" si="375"/>
        <v>0.54832041709330148</v>
      </c>
      <c r="H1969" s="19">
        <f t="shared" ca="1" si="376"/>
        <v>143643</v>
      </c>
      <c r="I1969">
        <f t="shared" ca="1" si="377"/>
        <v>136460.85</v>
      </c>
      <c r="J1969" s="19">
        <f t="shared" ca="1" si="377"/>
        <v>129637.80750000001</v>
      </c>
      <c r="K1969">
        <f t="shared" ca="1" si="377"/>
        <v>123155.91712500001</v>
      </c>
      <c r="L1969" s="19">
        <f t="shared" ca="1" si="378"/>
        <v>123155.91712500001</v>
      </c>
      <c r="M1969" s="20">
        <f t="shared" si="379"/>
        <v>5000</v>
      </c>
      <c r="N1969">
        <f t="shared" si="380"/>
        <v>4800</v>
      </c>
      <c r="O1969" s="20">
        <f t="shared" si="380"/>
        <v>4608</v>
      </c>
      <c r="P1969">
        <f t="shared" si="380"/>
        <v>4423.68</v>
      </c>
      <c r="Q1969" s="20">
        <f t="shared" si="380"/>
        <v>4246.7328000000007</v>
      </c>
      <c r="R1969" s="21">
        <f t="shared" ca="1" si="381"/>
        <v>718215000</v>
      </c>
      <c r="S1969">
        <f t="shared" ca="1" si="382"/>
        <v>655012080</v>
      </c>
      <c r="T1969" s="21">
        <f t="shared" ca="1" si="383"/>
        <v>597371016.96000004</v>
      </c>
      <c r="U1969">
        <f t="shared" ca="1" si="384"/>
        <v>544802367.46752012</v>
      </c>
      <c r="V1969" s="21">
        <f t="shared" ca="1" si="385"/>
        <v>523010272.76881933</v>
      </c>
      <c r="W1969" s="17">
        <f t="shared" ca="1" si="386"/>
        <v>184120221.08818889</v>
      </c>
    </row>
    <row r="1970" spans="6:23" x14ac:dyDescent="0.3">
      <c r="F1970">
        <v>1968</v>
      </c>
      <c r="G1970">
        <f t="shared" ca="1" si="375"/>
        <v>0.47371487149797886</v>
      </c>
      <c r="H1970" s="19">
        <f t="shared" ca="1" si="376"/>
        <v>138022</v>
      </c>
      <c r="I1970">
        <f t="shared" ca="1" si="377"/>
        <v>131120.9</v>
      </c>
      <c r="J1970" s="19">
        <f t="shared" ca="1" si="377"/>
        <v>124564.855</v>
      </c>
      <c r="K1970">
        <f t="shared" ca="1" si="377"/>
        <v>118336.61224999999</v>
      </c>
      <c r="L1970" s="19">
        <f t="shared" ca="1" si="378"/>
        <v>118336.61224999999</v>
      </c>
      <c r="M1970" s="20">
        <f t="shared" si="379"/>
        <v>5000</v>
      </c>
      <c r="N1970">
        <f t="shared" si="380"/>
        <v>4800</v>
      </c>
      <c r="O1970" s="20">
        <f t="shared" si="380"/>
        <v>4608</v>
      </c>
      <c r="P1970">
        <f t="shared" si="380"/>
        <v>4423.68</v>
      </c>
      <c r="Q1970" s="20">
        <f t="shared" si="380"/>
        <v>4246.7328000000007</v>
      </c>
      <c r="R1970" s="21">
        <f t="shared" ca="1" si="381"/>
        <v>690110000</v>
      </c>
      <c r="S1970">
        <f t="shared" ca="1" si="382"/>
        <v>629380320</v>
      </c>
      <c r="T1970" s="21">
        <f t="shared" ca="1" si="383"/>
        <v>573994851.84000003</v>
      </c>
      <c r="U1970">
        <f t="shared" ca="1" si="384"/>
        <v>523483304.87808001</v>
      </c>
      <c r="V1970" s="21">
        <f t="shared" ca="1" si="385"/>
        <v>502543972.68295681</v>
      </c>
      <c r="W1970" s="17">
        <f t="shared" ca="1" si="386"/>
        <v>102564978.14048743</v>
      </c>
    </row>
    <row r="1971" spans="6:23" x14ac:dyDescent="0.3">
      <c r="F1971">
        <v>1969</v>
      </c>
      <c r="G1971">
        <f t="shared" ca="1" si="375"/>
        <v>0.76887702086492504</v>
      </c>
      <c r="H1971" s="19">
        <f t="shared" ca="1" si="376"/>
        <v>162055</v>
      </c>
      <c r="I1971">
        <f t="shared" ca="1" si="377"/>
        <v>153952.25</v>
      </c>
      <c r="J1971" s="19">
        <f t="shared" ca="1" si="377"/>
        <v>146254.63750000001</v>
      </c>
      <c r="K1971">
        <f t="shared" ca="1" si="377"/>
        <v>138941.90562500001</v>
      </c>
      <c r="L1971" s="19">
        <f t="shared" ca="1" si="378"/>
        <v>138941.90562500001</v>
      </c>
      <c r="M1971" s="20">
        <f t="shared" si="379"/>
        <v>5000</v>
      </c>
      <c r="N1971">
        <f t="shared" si="380"/>
        <v>4800</v>
      </c>
      <c r="O1971" s="20">
        <f t="shared" si="380"/>
        <v>4608</v>
      </c>
      <c r="P1971">
        <f t="shared" si="380"/>
        <v>4423.68</v>
      </c>
      <c r="Q1971" s="20">
        <f t="shared" si="380"/>
        <v>4246.7328000000007</v>
      </c>
      <c r="R1971" s="21">
        <f t="shared" ca="1" si="381"/>
        <v>810275000</v>
      </c>
      <c r="S1971">
        <f t="shared" ca="1" si="382"/>
        <v>738970800</v>
      </c>
      <c r="T1971" s="21">
        <f t="shared" ca="1" si="383"/>
        <v>673941369.60000002</v>
      </c>
      <c r="U1971">
        <f t="shared" ca="1" si="384"/>
        <v>614634529.07520008</v>
      </c>
      <c r="V1971" s="21">
        <f t="shared" ca="1" si="385"/>
        <v>590049147.91219211</v>
      </c>
      <c r="W1971" s="17">
        <f t="shared" ca="1" si="386"/>
        <v>451260433.35523796</v>
      </c>
    </row>
    <row r="1972" spans="6:23" x14ac:dyDescent="0.3">
      <c r="F1972">
        <v>1970</v>
      </c>
      <c r="G1972">
        <f t="shared" ca="1" si="375"/>
        <v>6.2452833352651504E-2</v>
      </c>
      <c r="H1972" s="19">
        <f t="shared" ca="1" si="376"/>
        <v>93965</v>
      </c>
      <c r="I1972">
        <f t="shared" ca="1" si="377"/>
        <v>89266.75</v>
      </c>
      <c r="J1972" s="19">
        <f t="shared" ca="1" si="377"/>
        <v>84803.412500000006</v>
      </c>
      <c r="K1972">
        <f t="shared" ca="1" si="377"/>
        <v>80563.241875000007</v>
      </c>
      <c r="L1972" s="19">
        <f t="shared" ca="1" si="378"/>
        <v>80563.241875000007</v>
      </c>
      <c r="M1972" s="20">
        <f t="shared" si="379"/>
        <v>5000</v>
      </c>
      <c r="N1972">
        <f t="shared" si="380"/>
        <v>4800</v>
      </c>
      <c r="O1972" s="20">
        <f t="shared" si="380"/>
        <v>4608</v>
      </c>
      <c r="P1972">
        <f t="shared" si="380"/>
        <v>4423.68</v>
      </c>
      <c r="Q1972" s="20">
        <f t="shared" si="380"/>
        <v>4246.7328000000007</v>
      </c>
      <c r="R1972" s="21">
        <f t="shared" ca="1" si="381"/>
        <v>469825000</v>
      </c>
      <c r="S1972">
        <f t="shared" ca="1" si="382"/>
        <v>428480400</v>
      </c>
      <c r="T1972" s="21">
        <f t="shared" ca="1" si="383"/>
        <v>390774124.80000001</v>
      </c>
      <c r="U1972">
        <f t="shared" ca="1" si="384"/>
        <v>356386001.81760007</v>
      </c>
      <c r="V1972" s="21">
        <f t="shared" ca="1" si="385"/>
        <v>342130561.74489611</v>
      </c>
      <c r="W1972" s="17">
        <f t="shared" ca="1" si="386"/>
        <v>-536659241.49069786</v>
      </c>
    </row>
    <row r="1973" spans="6:23" x14ac:dyDescent="0.3">
      <c r="F1973">
        <v>1971</v>
      </c>
      <c r="G1973">
        <f t="shared" ca="1" si="375"/>
        <v>9.6276906508485305E-2</v>
      </c>
      <c r="H1973" s="19">
        <f t="shared" ca="1" si="376"/>
        <v>100908</v>
      </c>
      <c r="I1973">
        <f t="shared" ca="1" si="377"/>
        <v>95862.6</v>
      </c>
      <c r="J1973" s="19">
        <f t="shared" ca="1" si="377"/>
        <v>91069.47</v>
      </c>
      <c r="K1973">
        <f t="shared" ca="1" si="377"/>
        <v>86515.996500000008</v>
      </c>
      <c r="L1973" s="19">
        <f t="shared" ca="1" si="378"/>
        <v>86515.996500000008</v>
      </c>
      <c r="M1973" s="20">
        <f t="shared" si="379"/>
        <v>5000</v>
      </c>
      <c r="N1973">
        <f t="shared" si="380"/>
        <v>4800</v>
      </c>
      <c r="O1973" s="20">
        <f t="shared" si="380"/>
        <v>4608</v>
      </c>
      <c r="P1973">
        <f t="shared" si="380"/>
        <v>4423.68</v>
      </c>
      <c r="Q1973" s="20">
        <f t="shared" si="380"/>
        <v>4246.7328000000007</v>
      </c>
      <c r="R1973" s="21">
        <f t="shared" ca="1" si="381"/>
        <v>504540000</v>
      </c>
      <c r="S1973">
        <f t="shared" ca="1" si="382"/>
        <v>460140480</v>
      </c>
      <c r="T1973" s="21">
        <f t="shared" ca="1" si="383"/>
        <v>419648117.75999999</v>
      </c>
      <c r="U1973">
        <f t="shared" ca="1" si="384"/>
        <v>382719083.39712006</v>
      </c>
      <c r="V1973" s="21">
        <f t="shared" ca="1" si="385"/>
        <v>367410320.06123531</v>
      </c>
      <c r="W1973" s="17">
        <f t="shared" ca="1" si="386"/>
        <v>-435923064.33611822</v>
      </c>
    </row>
    <row r="1974" spans="6:23" x14ac:dyDescent="0.3">
      <c r="F1974">
        <v>1972</v>
      </c>
      <c r="G1974">
        <f t="shared" ca="1" si="375"/>
        <v>5.6448124474782757E-2</v>
      </c>
      <c r="H1974" s="19">
        <f t="shared" ca="1" si="376"/>
        <v>92441</v>
      </c>
      <c r="I1974">
        <f t="shared" ca="1" si="377"/>
        <v>87818.95</v>
      </c>
      <c r="J1974" s="19">
        <f t="shared" ca="1" si="377"/>
        <v>83428.002500000002</v>
      </c>
      <c r="K1974">
        <f t="shared" ca="1" si="377"/>
        <v>79256.602375000002</v>
      </c>
      <c r="L1974" s="19">
        <f t="shared" ca="1" si="378"/>
        <v>79256.602375000002</v>
      </c>
      <c r="M1974" s="20">
        <f t="shared" si="379"/>
        <v>5000</v>
      </c>
      <c r="N1974">
        <f t="shared" si="380"/>
        <v>4800</v>
      </c>
      <c r="O1974" s="20">
        <f t="shared" si="380"/>
        <v>4608</v>
      </c>
      <c r="P1974">
        <f t="shared" si="380"/>
        <v>4423.68</v>
      </c>
      <c r="Q1974" s="20">
        <f t="shared" si="380"/>
        <v>4246.7328000000007</v>
      </c>
      <c r="R1974" s="21">
        <f t="shared" ca="1" si="381"/>
        <v>462205000</v>
      </c>
      <c r="S1974">
        <f t="shared" ca="1" si="382"/>
        <v>421530960</v>
      </c>
      <c r="T1974" s="21">
        <f t="shared" ca="1" si="383"/>
        <v>384436235.51999998</v>
      </c>
      <c r="U1974">
        <f t="shared" ca="1" si="384"/>
        <v>350605846.79424006</v>
      </c>
      <c r="V1974" s="21">
        <f t="shared" ca="1" si="385"/>
        <v>336581612.92247045</v>
      </c>
      <c r="W1974" s="17">
        <f t="shared" ca="1" si="386"/>
        <v>-558770999.22994304</v>
      </c>
    </row>
    <row r="1975" spans="6:23" x14ac:dyDescent="0.3">
      <c r="F1975">
        <v>1973</v>
      </c>
      <c r="G1975">
        <f t="shared" ca="1" si="375"/>
        <v>0.45560838210273791</v>
      </c>
      <c r="H1975" s="19">
        <f t="shared" ca="1" si="376"/>
        <v>136655</v>
      </c>
      <c r="I1975">
        <f t="shared" ca="1" si="377"/>
        <v>129822.25</v>
      </c>
      <c r="J1975" s="19">
        <f t="shared" ca="1" si="377"/>
        <v>123331.1375</v>
      </c>
      <c r="K1975">
        <f t="shared" ca="1" si="377"/>
        <v>117164.580625</v>
      </c>
      <c r="L1975" s="19">
        <f t="shared" ca="1" si="378"/>
        <v>117164.580625</v>
      </c>
      <c r="M1975" s="20">
        <f t="shared" si="379"/>
        <v>5000</v>
      </c>
      <c r="N1975">
        <f t="shared" si="380"/>
        <v>4800</v>
      </c>
      <c r="O1975" s="20">
        <f t="shared" si="380"/>
        <v>4608</v>
      </c>
      <c r="P1975">
        <f t="shared" si="380"/>
        <v>4423.68</v>
      </c>
      <c r="Q1975" s="20">
        <f t="shared" si="380"/>
        <v>4246.7328000000007</v>
      </c>
      <c r="R1975" s="21">
        <f t="shared" ca="1" si="381"/>
        <v>683275000</v>
      </c>
      <c r="S1975">
        <f t="shared" ca="1" si="382"/>
        <v>623146800</v>
      </c>
      <c r="T1975" s="21">
        <f t="shared" ca="1" si="383"/>
        <v>568309881.60000002</v>
      </c>
      <c r="U1975">
        <f t="shared" ca="1" si="384"/>
        <v>518298612.01920003</v>
      </c>
      <c r="V1975" s="21">
        <f t="shared" ca="1" si="385"/>
        <v>497566667.53843206</v>
      </c>
      <c r="W1975" s="17">
        <f t="shared" ca="1" si="386"/>
        <v>82731137.701151609</v>
      </c>
    </row>
    <row r="1976" spans="6:23" x14ac:dyDescent="0.3">
      <c r="F1976">
        <v>1974</v>
      </c>
      <c r="G1976">
        <f t="shared" ca="1" si="375"/>
        <v>0.98281352021423207</v>
      </c>
      <c r="H1976" s="19">
        <f t="shared" ca="1" si="376"/>
        <v>203470</v>
      </c>
      <c r="I1976">
        <f t="shared" ca="1" si="377"/>
        <v>193296.5</v>
      </c>
      <c r="J1976" s="19">
        <f t="shared" ca="1" si="377"/>
        <v>183631.67499999999</v>
      </c>
      <c r="K1976">
        <f t="shared" ca="1" si="377"/>
        <v>174450.09125</v>
      </c>
      <c r="L1976" s="19">
        <f t="shared" ca="1" si="378"/>
        <v>174450.09125</v>
      </c>
      <c r="M1976" s="20">
        <f t="shared" si="379"/>
        <v>5000</v>
      </c>
      <c r="N1976">
        <f t="shared" si="380"/>
        <v>4800</v>
      </c>
      <c r="O1976" s="20">
        <f t="shared" si="380"/>
        <v>4608</v>
      </c>
      <c r="P1976">
        <f t="shared" si="380"/>
        <v>4423.68</v>
      </c>
      <c r="Q1976" s="20">
        <f t="shared" si="380"/>
        <v>4246.7328000000007</v>
      </c>
      <c r="R1976" s="21">
        <f t="shared" ca="1" si="381"/>
        <v>1017350000</v>
      </c>
      <c r="S1976">
        <f t="shared" ca="1" si="382"/>
        <v>927823200</v>
      </c>
      <c r="T1976" s="21">
        <f t="shared" ca="1" si="383"/>
        <v>846174758.39999998</v>
      </c>
      <c r="U1976">
        <f t="shared" ca="1" si="384"/>
        <v>771711379.6608001</v>
      </c>
      <c r="V1976" s="21">
        <f t="shared" ca="1" si="385"/>
        <v>740842924.4743681</v>
      </c>
      <c r="W1976" s="17">
        <f t="shared" ca="1" si="386"/>
        <v>1052151802.6274433</v>
      </c>
    </row>
    <row r="1977" spans="6:23" x14ac:dyDescent="0.3">
      <c r="F1977">
        <v>1975</v>
      </c>
      <c r="G1977">
        <f t="shared" ca="1" si="375"/>
        <v>0.14583936955614685</v>
      </c>
      <c r="H1977" s="19">
        <f t="shared" ca="1" si="376"/>
        <v>108367</v>
      </c>
      <c r="I1977">
        <f t="shared" ca="1" si="377"/>
        <v>102948.65</v>
      </c>
      <c r="J1977" s="19">
        <f t="shared" ca="1" si="377"/>
        <v>97801.217499999999</v>
      </c>
      <c r="K1977">
        <f t="shared" ca="1" si="377"/>
        <v>92911.156625000003</v>
      </c>
      <c r="L1977" s="19">
        <f t="shared" ca="1" si="378"/>
        <v>92911.156625000003</v>
      </c>
      <c r="M1977" s="20">
        <f t="shared" si="379"/>
        <v>5000</v>
      </c>
      <c r="N1977">
        <f t="shared" si="380"/>
        <v>4800</v>
      </c>
      <c r="O1977" s="20">
        <f t="shared" si="380"/>
        <v>4608</v>
      </c>
      <c r="P1977">
        <f t="shared" si="380"/>
        <v>4423.68</v>
      </c>
      <c r="Q1977" s="20">
        <f t="shared" si="380"/>
        <v>4246.7328000000007</v>
      </c>
      <c r="R1977" s="21">
        <f t="shared" ca="1" si="381"/>
        <v>541835000</v>
      </c>
      <c r="S1977">
        <f t="shared" ca="1" si="382"/>
        <v>494153520</v>
      </c>
      <c r="T1977" s="21">
        <f t="shared" ca="1" si="383"/>
        <v>450668010.24000001</v>
      </c>
      <c r="U1977">
        <f t="shared" ca="1" si="384"/>
        <v>411009225.33888006</v>
      </c>
      <c r="V1977" s="21">
        <f t="shared" ca="1" si="385"/>
        <v>394568856.32532489</v>
      </c>
      <c r="W1977" s="17">
        <f t="shared" ca="1" si="386"/>
        <v>-327700229.04935288</v>
      </c>
    </row>
    <row r="1978" spans="6:23" x14ac:dyDescent="0.3">
      <c r="F1978">
        <v>1976</v>
      </c>
      <c r="G1978">
        <f t="shared" ca="1" si="375"/>
        <v>0.34439605950830443</v>
      </c>
      <c r="H1978" s="19">
        <f t="shared" ca="1" si="376"/>
        <v>127985</v>
      </c>
      <c r="I1978">
        <f t="shared" ca="1" si="377"/>
        <v>121585.75</v>
      </c>
      <c r="J1978" s="19">
        <f t="shared" ca="1" si="377"/>
        <v>115506.46249999999</v>
      </c>
      <c r="K1978">
        <f t="shared" ca="1" si="377"/>
        <v>109731.139375</v>
      </c>
      <c r="L1978" s="19">
        <f t="shared" ca="1" si="378"/>
        <v>109731.139375</v>
      </c>
      <c r="M1978" s="20">
        <f t="shared" si="379"/>
        <v>5000</v>
      </c>
      <c r="N1978">
        <f t="shared" si="380"/>
        <v>4800</v>
      </c>
      <c r="O1978" s="20">
        <f t="shared" si="380"/>
        <v>4608</v>
      </c>
      <c r="P1978">
        <f t="shared" si="380"/>
        <v>4423.68</v>
      </c>
      <c r="Q1978" s="20">
        <f t="shared" si="380"/>
        <v>4246.7328000000007</v>
      </c>
      <c r="R1978" s="21">
        <f t="shared" ca="1" si="381"/>
        <v>639925000</v>
      </c>
      <c r="S1978">
        <f t="shared" ca="1" si="382"/>
        <v>583611600</v>
      </c>
      <c r="T1978" s="21">
        <f t="shared" ca="1" si="383"/>
        <v>532253779.19999999</v>
      </c>
      <c r="U1978">
        <f t="shared" ca="1" si="384"/>
        <v>485415446.6304</v>
      </c>
      <c r="V1978" s="21">
        <f t="shared" ca="1" si="385"/>
        <v>465998828.76518404</v>
      </c>
      <c r="W1978" s="17">
        <f t="shared" ca="1" si="386"/>
        <v>-43062129.752428532</v>
      </c>
    </row>
    <row r="1979" spans="6:23" x14ac:dyDescent="0.3">
      <c r="F1979">
        <v>1977</v>
      </c>
      <c r="G1979">
        <f t="shared" ca="1" si="375"/>
        <v>0.51188859319033919</v>
      </c>
      <c r="H1979" s="19">
        <f t="shared" ca="1" si="376"/>
        <v>140894</v>
      </c>
      <c r="I1979">
        <f t="shared" ca="1" si="377"/>
        <v>133849.29999999999</v>
      </c>
      <c r="J1979" s="19">
        <f t="shared" ca="1" si="377"/>
        <v>127156.83499999999</v>
      </c>
      <c r="K1979">
        <f t="shared" ca="1" si="377"/>
        <v>120798.99325</v>
      </c>
      <c r="L1979" s="19">
        <f t="shared" ca="1" si="378"/>
        <v>120798.99325</v>
      </c>
      <c r="M1979" s="20">
        <f t="shared" si="379"/>
        <v>5000</v>
      </c>
      <c r="N1979">
        <f t="shared" si="380"/>
        <v>4800</v>
      </c>
      <c r="O1979" s="20">
        <f t="shared" si="380"/>
        <v>4608</v>
      </c>
      <c r="P1979">
        <f t="shared" si="380"/>
        <v>4423.68</v>
      </c>
      <c r="Q1979" s="20">
        <f t="shared" si="380"/>
        <v>4246.7328000000007</v>
      </c>
      <c r="R1979" s="21">
        <f t="shared" ca="1" si="381"/>
        <v>704470000</v>
      </c>
      <c r="S1979">
        <f t="shared" ca="1" si="382"/>
        <v>642476640</v>
      </c>
      <c r="T1979" s="21">
        <f t="shared" ca="1" si="383"/>
        <v>585938695.67999995</v>
      </c>
      <c r="U1979">
        <f t="shared" ca="1" si="384"/>
        <v>534376090.46016002</v>
      </c>
      <c r="V1979" s="21">
        <f t="shared" ca="1" si="385"/>
        <v>513001046.84175366</v>
      </c>
      <c r="W1979" s="17">
        <f t="shared" ca="1" si="386"/>
        <v>144234904.79869771</v>
      </c>
    </row>
    <row r="1980" spans="6:23" x14ac:dyDescent="0.3">
      <c r="F1980">
        <v>1978</v>
      </c>
      <c r="G1980">
        <f t="shared" ca="1" si="375"/>
        <v>0.2588948810992181</v>
      </c>
      <c r="H1980" s="19">
        <f t="shared" ca="1" si="376"/>
        <v>120597</v>
      </c>
      <c r="I1980">
        <f t="shared" ca="1" si="377"/>
        <v>114567.15</v>
      </c>
      <c r="J1980" s="19">
        <f t="shared" ca="1" si="377"/>
        <v>108838.7925</v>
      </c>
      <c r="K1980">
        <f t="shared" ca="1" si="377"/>
        <v>103396.852875</v>
      </c>
      <c r="L1980" s="19">
        <f t="shared" ca="1" si="378"/>
        <v>103396.852875</v>
      </c>
      <c r="M1980" s="20">
        <f t="shared" si="379"/>
        <v>5000</v>
      </c>
      <c r="N1980">
        <f t="shared" si="380"/>
        <v>4800</v>
      </c>
      <c r="O1980" s="20">
        <f t="shared" si="380"/>
        <v>4608</v>
      </c>
      <c r="P1980">
        <f t="shared" si="380"/>
        <v>4423.68</v>
      </c>
      <c r="Q1980" s="20">
        <f t="shared" si="380"/>
        <v>4246.7328000000007</v>
      </c>
      <c r="R1980" s="21">
        <f t="shared" ca="1" si="381"/>
        <v>602985000</v>
      </c>
      <c r="S1980">
        <f t="shared" ca="1" si="382"/>
        <v>549922320</v>
      </c>
      <c r="T1980" s="21">
        <f t="shared" ca="1" si="383"/>
        <v>501529155.83999997</v>
      </c>
      <c r="U1980">
        <f t="shared" ca="1" si="384"/>
        <v>457394590.12608004</v>
      </c>
      <c r="V1980" s="21">
        <f t="shared" ca="1" si="385"/>
        <v>439098806.52103686</v>
      </c>
      <c r="W1980" s="17">
        <f t="shared" ca="1" si="386"/>
        <v>-150254824.09464884</v>
      </c>
    </row>
    <row r="1981" spans="6:23" x14ac:dyDescent="0.3">
      <c r="F1981">
        <v>1979</v>
      </c>
      <c r="G1981">
        <f t="shared" ca="1" si="375"/>
        <v>0.70912500799398515</v>
      </c>
      <c r="H1981" s="19">
        <f t="shared" ca="1" si="376"/>
        <v>156525</v>
      </c>
      <c r="I1981">
        <f t="shared" ca="1" si="377"/>
        <v>148698.75</v>
      </c>
      <c r="J1981" s="19">
        <f t="shared" ca="1" si="377"/>
        <v>141263.8125</v>
      </c>
      <c r="K1981">
        <f t="shared" ca="1" si="377"/>
        <v>134200.62187500001</v>
      </c>
      <c r="L1981" s="19">
        <f t="shared" ca="1" si="378"/>
        <v>134200.62187500001</v>
      </c>
      <c r="M1981" s="20">
        <f t="shared" si="379"/>
        <v>5000</v>
      </c>
      <c r="N1981">
        <f t="shared" si="380"/>
        <v>4800</v>
      </c>
      <c r="O1981" s="20">
        <f t="shared" si="380"/>
        <v>4608</v>
      </c>
      <c r="P1981">
        <f t="shared" si="380"/>
        <v>4423.68</v>
      </c>
      <c r="Q1981" s="20">
        <f t="shared" si="380"/>
        <v>4246.7328000000007</v>
      </c>
      <c r="R1981" s="21">
        <f t="shared" ca="1" si="381"/>
        <v>782625000</v>
      </c>
      <c r="S1981">
        <f t="shared" ca="1" si="382"/>
        <v>713754000</v>
      </c>
      <c r="T1981" s="21">
        <f t="shared" ca="1" si="383"/>
        <v>650943648</v>
      </c>
      <c r="U1981">
        <f t="shared" ca="1" si="384"/>
        <v>593660606.97600007</v>
      </c>
      <c r="V1981" s="21">
        <f t="shared" ca="1" si="385"/>
        <v>569914182.69696009</v>
      </c>
      <c r="W1981" s="17">
        <f t="shared" ca="1" si="386"/>
        <v>371025511.89984035</v>
      </c>
    </row>
    <row r="1982" spans="6:23" x14ac:dyDescent="0.3">
      <c r="F1982">
        <v>1980</v>
      </c>
      <c r="G1982">
        <f t="shared" ca="1" si="375"/>
        <v>0.12964012946594949</v>
      </c>
      <c r="H1982" s="19">
        <f t="shared" ca="1" si="376"/>
        <v>106157</v>
      </c>
      <c r="I1982">
        <f t="shared" ca="1" si="377"/>
        <v>100849.15</v>
      </c>
      <c r="J1982" s="19">
        <f t="shared" ca="1" si="377"/>
        <v>95806.69249999999</v>
      </c>
      <c r="K1982">
        <f t="shared" ca="1" si="377"/>
        <v>91016.357874999987</v>
      </c>
      <c r="L1982" s="19">
        <f t="shared" ca="1" si="378"/>
        <v>91016.357874999987</v>
      </c>
      <c r="M1982" s="20">
        <f t="shared" si="379"/>
        <v>5000</v>
      </c>
      <c r="N1982">
        <f t="shared" si="380"/>
        <v>4800</v>
      </c>
      <c r="O1982" s="20">
        <f t="shared" si="380"/>
        <v>4608</v>
      </c>
      <c r="P1982">
        <f t="shared" si="380"/>
        <v>4423.68</v>
      </c>
      <c r="Q1982" s="20">
        <f t="shared" si="380"/>
        <v>4246.7328000000007</v>
      </c>
      <c r="R1982" s="21">
        <f t="shared" ca="1" si="381"/>
        <v>530785000</v>
      </c>
      <c r="S1982">
        <f t="shared" ca="1" si="382"/>
        <v>484075920</v>
      </c>
      <c r="T1982" s="21">
        <f t="shared" ca="1" si="383"/>
        <v>441477239.03999996</v>
      </c>
      <c r="U1982">
        <f t="shared" ca="1" si="384"/>
        <v>402627242.00447994</v>
      </c>
      <c r="V1982" s="21">
        <f t="shared" ca="1" si="385"/>
        <v>386522152.32430083</v>
      </c>
      <c r="W1982" s="17">
        <f t="shared" ca="1" si="386"/>
        <v>-359765179.57673621</v>
      </c>
    </row>
    <row r="1983" spans="6:23" x14ac:dyDescent="0.3">
      <c r="F1983">
        <v>1981</v>
      </c>
      <c r="G1983">
        <f t="shared" ca="1" si="375"/>
        <v>0.81922136213747077</v>
      </c>
      <c r="H1983" s="19">
        <f t="shared" ca="1" si="376"/>
        <v>167372</v>
      </c>
      <c r="I1983">
        <f t="shared" ca="1" si="377"/>
        <v>159003.4</v>
      </c>
      <c r="J1983" s="19">
        <f t="shared" ca="1" si="377"/>
        <v>151053.22999999998</v>
      </c>
      <c r="K1983">
        <f t="shared" ca="1" si="377"/>
        <v>143500.56849999999</v>
      </c>
      <c r="L1983" s="19">
        <f t="shared" ca="1" si="378"/>
        <v>143500.56849999999</v>
      </c>
      <c r="M1983" s="20">
        <f t="shared" si="379"/>
        <v>5000</v>
      </c>
      <c r="N1983">
        <f t="shared" si="380"/>
        <v>4800</v>
      </c>
      <c r="O1983" s="20">
        <f t="shared" si="380"/>
        <v>4608</v>
      </c>
      <c r="P1983">
        <f t="shared" si="380"/>
        <v>4423.68</v>
      </c>
      <c r="Q1983" s="20">
        <f t="shared" si="380"/>
        <v>4246.7328000000007</v>
      </c>
      <c r="R1983" s="21">
        <f t="shared" ca="1" si="381"/>
        <v>836860000</v>
      </c>
      <c r="S1983">
        <f t="shared" ca="1" si="382"/>
        <v>763216320</v>
      </c>
      <c r="T1983" s="21">
        <f t="shared" ca="1" si="383"/>
        <v>696053283.83999991</v>
      </c>
      <c r="U1983">
        <f t="shared" ca="1" si="384"/>
        <v>634800594.86207998</v>
      </c>
      <c r="V1983" s="21">
        <f t="shared" ca="1" si="385"/>
        <v>609408571.06759691</v>
      </c>
      <c r="W1983" s="17">
        <f t="shared" ca="1" si="386"/>
        <v>528404931.97700119</v>
      </c>
    </row>
    <row r="1984" spans="6:23" x14ac:dyDescent="0.3">
      <c r="F1984">
        <v>1982</v>
      </c>
      <c r="G1984">
        <f t="shared" ca="1" si="375"/>
        <v>0.58037206662604413</v>
      </c>
      <c r="H1984" s="19">
        <f t="shared" ca="1" si="376"/>
        <v>146085</v>
      </c>
      <c r="I1984">
        <f t="shared" ca="1" si="377"/>
        <v>138780.75</v>
      </c>
      <c r="J1984" s="19">
        <f t="shared" ca="1" si="377"/>
        <v>131841.71249999999</v>
      </c>
      <c r="K1984">
        <f t="shared" ca="1" si="377"/>
        <v>125249.62687499999</v>
      </c>
      <c r="L1984" s="19">
        <f t="shared" ca="1" si="378"/>
        <v>125249.62687499999</v>
      </c>
      <c r="M1984" s="20">
        <f t="shared" si="379"/>
        <v>5000</v>
      </c>
      <c r="N1984">
        <f t="shared" si="380"/>
        <v>4800</v>
      </c>
      <c r="O1984" s="20">
        <f t="shared" si="380"/>
        <v>4608</v>
      </c>
      <c r="P1984">
        <f t="shared" si="380"/>
        <v>4423.68</v>
      </c>
      <c r="Q1984" s="20">
        <f t="shared" si="380"/>
        <v>4246.7328000000007</v>
      </c>
      <c r="R1984" s="21">
        <f t="shared" ca="1" si="381"/>
        <v>730425000</v>
      </c>
      <c r="S1984">
        <f t="shared" ca="1" si="382"/>
        <v>666147600</v>
      </c>
      <c r="T1984" s="21">
        <f t="shared" ca="1" si="383"/>
        <v>607526611.19999993</v>
      </c>
      <c r="U1984">
        <f t="shared" ca="1" si="384"/>
        <v>554064269.41439998</v>
      </c>
      <c r="V1984" s="21">
        <f t="shared" ca="1" si="385"/>
        <v>531901698.63782406</v>
      </c>
      <c r="W1984" s="17">
        <f t="shared" ca="1" si="386"/>
        <v>219551265.96957803</v>
      </c>
    </row>
    <row r="1985" spans="6:23" x14ac:dyDescent="0.3">
      <c r="F1985">
        <v>1983</v>
      </c>
      <c r="G1985">
        <f t="shared" ca="1" si="375"/>
        <v>0.86928848365735911</v>
      </c>
      <c r="H1985" s="19">
        <f t="shared" ca="1" si="376"/>
        <v>173691</v>
      </c>
      <c r="I1985">
        <f t="shared" ca="1" si="377"/>
        <v>165006.45000000001</v>
      </c>
      <c r="J1985" s="19">
        <f t="shared" ca="1" si="377"/>
        <v>156756.1275</v>
      </c>
      <c r="K1985">
        <f t="shared" ca="1" si="377"/>
        <v>148918.32112500002</v>
      </c>
      <c r="L1985" s="19">
        <f t="shared" ca="1" si="378"/>
        <v>148918.32112500002</v>
      </c>
      <c r="M1985" s="20">
        <f t="shared" si="379"/>
        <v>5000</v>
      </c>
      <c r="N1985">
        <f t="shared" si="380"/>
        <v>4800</v>
      </c>
      <c r="O1985" s="20">
        <f t="shared" si="380"/>
        <v>4608</v>
      </c>
      <c r="P1985">
        <f t="shared" si="380"/>
        <v>4423.68</v>
      </c>
      <c r="Q1985" s="20">
        <f t="shared" si="380"/>
        <v>4246.7328000000007</v>
      </c>
      <c r="R1985" s="21">
        <f t="shared" ca="1" si="381"/>
        <v>868455000</v>
      </c>
      <c r="S1985">
        <f t="shared" ca="1" si="382"/>
        <v>792030960</v>
      </c>
      <c r="T1985" s="21">
        <f t="shared" ca="1" si="383"/>
        <v>722332235.51999998</v>
      </c>
      <c r="U1985">
        <f t="shared" ca="1" si="384"/>
        <v>658766998.79424012</v>
      </c>
      <c r="V1985" s="21">
        <f t="shared" ca="1" si="385"/>
        <v>632416318.84247053</v>
      </c>
      <c r="W1985" s="17">
        <f t="shared" ca="1" si="386"/>
        <v>620087476.04149628</v>
      </c>
    </row>
    <row r="1986" spans="6:23" x14ac:dyDescent="0.3">
      <c r="F1986">
        <v>1984</v>
      </c>
      <c r="G1986">
        <f t="shared" ca="1" si="375"/>
        <v>0.35115936495652811</v>
      </c>
      <c r="H1986" s="19">
        <f t="shared" ca="1" si="376"/>
        <v>128534</v>
      </c>
      <c r="I1986">
        <f t="shared" ca="1" si="377"/>
        <v>122107.3</v>
      </c>
      <c r="J1986" s="19">
        <f t="shared" ca="1" si="377"/>
        <v>116001.935</v>
      </c>
      <c r="K1986">
        <f t="shared" ca="1" si="377"/>
        <v>110201.83825</v>
      </c>
      <c r="L1986" s="19">
        <f t="shared" ca="1" si="378"/>
        <v>110201.83825</v>
      </c>
      <c r="M1986" s="20">
        <f t="shared" si="379"/>
        <v>5000</v>
      </c>
      <c r="N1986">
        <f t="shared" si="380"/>
        <v>4800</v>
      </c>
      <c r="O1986" s="20">
        <f t="shared" si="380"/>
        <v>4608</v>
      </c>
      <c r="P1986">
        <f t="shared" si="380"/>
        <v>4423.68</v>
      </c>
      <c r="Q1986" s="20">
        <f t="shared" si="380"/>
        <v>4246.7328000000007</v>
      </c>
      <c r="R1986" s="21">
        <f t="shared" ca="1" si="381"/>
        <v>642670000</v>
      </c>
      <c r="S1986">
        <f t="shared" ca="1" si="382"/>
        <v>586115040</v>
      </c>
      <c r="T1986" s="21">
        <f t="shared" ca="1" si="383"/>
        <v>534536916.48000002</v>
      </c>
      <c r="U1986">
        <f t="shared" ca="1" si="384"/>
        <v>487497667.82976002</v>
      </c>
      <c r="V1986" s="21">
        <f t="shared" ca="1" si="385"/>
        <v>467997761.1165697</v>
      </c>
      <c r="W1986" s="17">
        <f t="shared" ca="1" si="386"/>
        <v>-35096673.716440678</v>
      </c>
    </row>
    <row r="1987" spans="6:23" x14ac:dyDescent="0.3">
      <c r="F1987">
        <v>1985</v>
      </c>
      <c r="G1987">
        <f t="shared" ca="1" si="375"/>
        <v>0.39487609566316151</v>
      </c>
      <c r="H1987" s="19">
        <f t="shared" ca="1" si="376"/>
        <v>132001</v>
      </c>
      <c r="I1987">
        <f t="shared" ca="1" si="377"/>
        <v>125400.95</v>
      </c>
      <c r="J1987" s="19">
        <f t="shared" ca="1" si="377"/>
        <v>119130.9025</v>
      </c>
      <c r="K1987">
        <f t="shared" ca="1" si="377"/>
        <v>113174.35737499999</v>
      </c>
      <c r="L1987" s="19">
        <f t="shared" ca="1" si="378"/>
        <v>113174.35737499999</v>
      </c>
      <c r="M1987" s="20">
        <f t="shared" si="379"/>
        <v>5000</v>
      </c>
      <c r="N1987">
        <f t="shared" si="380"/>
        <v>4800</v>
      </c>
      <c r="O1987" s="20">
        <f t="shared" si="380"/>
        <v>4608</v>
      </c>
      <c r="P1987">
        <f t="shared" si="380"/>
        <v>4423.68</v>
      </c>
      <c r="Q1987" s="20">
        <f t="shared" ref="Q1987:Q2050" si="387">P1987-$B$8*P1987</f>
        <v>4246.7328000000007</v>
      </c>
      <c r="R1987" s="21">
        <f t="shared" ca="1" si="381"/>
        <v>660005000</v>
      </c>
      <c r="S1987">
        <f t="shared" ca="1" si="382"/>
        <v>601924560</v>
      </c>
      <c r="T1987" s="21">
        <f t="shared" ca="1" si="383"/>
        <v>548955198.72000003</v>
      </c>
      <c r="U1987">
        <f t="shared" ca="1" si="384"/>
        <v>500647141.23264003</v>
      </c>
      <c r="V1987" s="21">
        <f t="shared" ca="1" si="385"/>
        <v>480621255.58333445</v>
      </c>
      <c r="W1987" s="17">
        <f t="shared" ca="1" si="386"/>
        <v>15206124.237602949</v>
      </c>
    </row>
    <row r="1988" spans="6:23" x14ac:dyDescent="0.3">
      <c r="F1988">
        <v>1986</v>
      </c>
      <c r="G1988">
        <f t="shared" ref="G1988:G2051" ca="1" si="388">RAND()</f>
        <v>6.4383668722425402E-2</v>
      </c>
      <c r="H1988" s="19">
        <f t="shared" ref="H1988:H2051" ca="1" si="389">ROUND(_xlfn.NORM.INV(G1988,$B$4,$B$5),0)</f>
        <v>94431</v>
      </c>
      <c r="I1988">
        <f t="shared" ref="I1988:K2051" ca="1" si="390">H1988-$B$7*H1988</f>
        <v>89709.45</v>
      </c>
      <c r="J1988" s="19">
        <f t="shared" ca="1" si="390"/>
        <v>85223.977499999994</v>
      </c>
      <c r="K1988">
        <f t="shared" ca="1" si="390"/>
        <v>80962.778624999992</v>
      </c>
      <c r="L1988" s="19">
        <f t="shared" ref="L1988:L2051" ca="1" si="391">J1988-$B$7*J1988</f>
        <v>80962.778624999992</v>
      </c>
      <c r="M1988" s="20">
        <f t="shared" ref="M1988:M2051" si="392">$B$3</f>
        <v>5000</v>
      </c>
      <c r="N1988">
        <f t="shared" ref="N1988:Q2051" si="393">M1988-$B$8*M1988</f>
        <v>4800</v>
      </c>
      <c r="O1988" s="20">
        <f t="shared" si="393"/>
        <v>4608</v>
      </c>
      <c r="P1988">
        <f t="shared" si="393"/>
        <v>4423.68</v>
      </c>
      <c r="Q1988" s="20">
        <f t="shared" si="387"/>
        <v>4246.7328000000007</v>
      </c>
      <c r="R1988" s="21">
        <f t="shared" ref="R1988:R2051" ca="1" si="394">H1988*M1988</f>
        <v>472155000</v>
      </c>
      <c r="S1988">
        <f t="shared" ref="S1988:S2051" ca="1" si="395">I1988*N1988</f>
        <v>430605360</v>
      </c>
      <c r="T1988" s="21">
        <f t="shared" ref="T1988:T2051" ca="1" si="396">J1988*O1988</f>
        <v>392712088.31999999</v>
      </c>
      <c r="U1988">
        <f t="shared" ref="U1988:U2051" ca="1" si="397">K1988*P1988</f>
        <v>358153424.54784</v>
      </c>
      <c r="V1988" s="21">
        <f t="shared" ref="V1988:V2051" ca="1" si="398">L1988*Q1988</f>
        <v>343827287.56592643</v>
      </c>
      <c r="W1988" s="17">
        <f t="shared" ref="W1988:W2051" ca="1" si="399">NPV($B$6,R1988,S1988,T1988,U1988,V1988)-$B$2</f>
        <v>-529898034.72791028</v>
      </c>
    </row>
    <row r="1989" spans="6:23" x14ac:dyDescent="0.3">
      <c r="F1989">
        <v>1987</v>
      </c>
      <c r="G1989">
        <f t="shared" ca="1" si="388"/>
        <v>0.19657938647210005</v>
      </c>
      <c r="H1989" s="19">
        <f t="shared" ca="1" si="389"/>
        <v>114383</v>
      </c>
      <c r="I1989">
        <f t="shared" ca="1" si="390"/>
        <v>108663.85</v>
      </c>
      <c r="J1989" s="19">
        <f t="shared" ca="1" si="390"/>
        <v>103230.6575</v>
      </c>
      <c r="K1989">
        <f t="shared" ca="1" si="390"/>
        <v>98069.124624999997</v>
      </c>
      <c r="L1989" s="19">
        <f t="shared" ca="1" si="391"/>
        <v>98069.124624999997</v>
      </c>
      <c r="M1989" s="20">
        <f t="shared" si="392"/>
        <v>5000</v>
      </c>
      <c r="N1989">
        <f t="shared" si="393"/>
        <v>4800</v>
      </c>
      <c r="O1989" s="20">
        <f t="shared" si="393"/>
        <v>4608</v>
      </c>
      <c r="P1989">
        <f t="shared" si="393"/>
        <v>4423.68</v>
      </c>
      <c r="Q1989" s="20">
        <f t="shared" si="387"/>
        <v>4246.7328000000007</v>
      </c>
      <c r="R1989" s="21">
        <f t="shared" ca="1" si="394"/>
        <v>571915000</v>
      </c>
      <c r="S1989">
        <f t="shared" ca="1" si="395"/>
        <v>521586480</v>
      </c>
      <c r="T1989" s="21">
        <f t="shared" ca="1" si="396"/>
        <v>475686869.75999999</v>
      </c>
      <c r="U1989">
        <f t="shared" ca="1" si="397"/>
        <v>433826425.22112</v>
      </c>
      <c r="V1989" s="21">
        <f t="shared" ca="1" si="398"/>
        <v>416473368.21227527</v>
      </c>
      <c r="W1989" s="17">
        <f t="shared" ca="1" si="399"/>
        <v>-240413920.28340864</v>
      </c>
    </row>
    <row r="1990" spans="6:23" x14ac:dyDescent="0.3">
      <c r="F1990">
        <v>1988</v>
      </c>
      <c r="G1990">
        <f t="shared" ca="1" si="388"/>
        <v>0.59534009670227017</v>
      </c>
      <c r="H1990" s="19">
        <f t="shared" ca="1" si="389"/>
        <v>147239</v>
      </c>
      <c r="I1990">
        <f t="shared" ca="1" si="390"/>
        <v>139877.04999999999</v>
      </c>
      <c r="J1990" s="19">
        <f t="shared" ca="1" si="390"/>
        <v>132883.19749999998</v>
      </c>
      <c r="K1990">
        <f t="shared" ca="1" si="390"/>
        <v>126239.03762499998</v>
      </c>
      <c r="L1990" s="19">
        <f t="shared" ca="1" si="391"/>
        <v>126239.03762499998</v>
      </c>
      <c r="M1990" s="20">
        <f t="shared" si="392"/>
        <v>5000</v>
      </c>
      <c r="N1990">
        <f t="shared" si="393"/>
        <v>4800</v>
      </c>
      <c r="O1990" s="20">
        <f t="shared" si="393"/>
        <v>4608</v>
      </c>
      <c r="P1990">
        <f t="shared" si="393"/>
        <v>4423.68</v>
      </c>
      <c r="Q1990" s="20">
        <f t="shared" si="387"/>
        <v>4246.7328000000007</v>
      </c>
      <c r="R1990" s="21">
        <f t="shared" ca="1" si="394"/>
        <v>736195000</v>
      </c>
      <c r="S1990">
        <f t="shared" ca="1" si="395"/>
        <v>671409840</v>
      </c>
      <c r="T1990" s="21">
        <f t="shared" ca="1" si="396"/>
        <v>612325774.07999992</v>
      </c>
      <c r="U1990">
        <f t="shared" ca="1" si="397"/>
        <v>558441105.96095991</v>
      </c>
      <c r="V1990" s="21">
        <f t="shared" ca="1" si="398"/>
        <v>536103461.7225216</v>
      </c>
      <c r="W1990" s="17">
        <f t="shared" ca="1" si="399"/>
        <v>236294683.57527947</v>
      </c>
    </row>
    <row r="1991" spans="6:23" x14ac:dyDescent="0.3">
      <c r="F1991">
        <v>1989</v>
      </c>
      <c r="G1991">
        <f t="shared" ca="1" si="388"/>
        <v>0.59737082325945723</v>
      </c>
      <c r="H1991" s="19">
        <f t="shared" ca="1" si="389"/>
        <v>147396</v>
      </c>
      <c r="I1991">
        <f t="shared" ca="1" si="390"/>
        <v>140026.20000000001</v>
      </c>
      <c r="J1991" s="19">
        <f t="shared" ca="1" si="390"/>
        <v>133024.89000000001</v>
      </c>
      <c r="K1991">
        <f t="shared" ca="1" si="390"/>
        <v>126373.64550000001</v>
      </c>
      <c r="L1991" s="19">
        <f t="shared" ca="1" si="391"/>
        <v>126373.64550000001</v>
      </c>
      <c r="M1991" s="20">
        <f t="shared" si="392"/>
        <v>5000</v>
      </c>
      <c r="N1991">
        <f t="shared" si="393"/>
        <v>4800</v>
      </c>
      <c r="O1991" s="20">
        <f t="shared" si="393"/>
        <v>4608</v>
      </c>
      <c r="P1991">
        <f t="shared" si="393"/>
        <v>4423.68</v>
      </c>
      <c r="Q1991" s="20">
        <f t="shared" si="387"/>
        <v>4246.7328000000007</v>
      </c>
      <c r="R1991" s="21">
        <f t="shared" ca="1" si="394"/>
        <v>736980000</v>
      </c>
      <c r="S1991">
        <f t="shared" ca="1" si="395"/>
        <v>672125760</v>
      </c>
      <c r="T1991" s="21">
        <f t="shared" ca="1" si="396"/>
        <v>612978693.12000012</v>
      </c>
      <c r="U1991">
        <f t="shared" ca="1" si="397"/>
        <v>559036568.12544012</v>
      </c>
      <c r="V1991" s="21">
        <f t="shared" ca="1" si="398"/>
        <v>536675105.40042251</v>
      </c>
      <c r="W1991" s="17">
        <f t="shared" ca="1" si="399"/>
        <v>238572600.87518883</v>
      </c>
    </row>
    <row r="1992" spans="6:23" x14ac:dyDescent="0.3">
      <c r="F1992">
        <v>1990</v>
      </c>
      <c r="G1992">
        <f t="shared" ca="1" si="388"/>
        <v>0.36774124300865663</v>
      </c>
      <c r="H1992" s="19">
        <f t="shared" ca="1" si="389"/>
        <v>129865</v>
      </c>
      <c r="I1992">
        <f t="shared" ca="1" si="390"/>
        <v>123371.75</v>
      </c>
      <c r="J1992" s="19">
        <f t="shared" ca="1" si="390"/>
        <v>117203.16250000001</v>
      </c>
      <c r="K1992">
        <f t="shared" ca="1" si="390"/>
        <v>111343.004375</v>
      </c>
      <c r="L1992" s="19">
        <f t="shared" ca="1" si="391"/>
        <v>111343.004375</v>
      </c>
      <c r="M1992" s="20">
        <f t="shared" si="392"/>
        <v>5000</v>
      </c>
      <c r="N1992">
        <f t="shared" si="393"/>
        <v>4800</v>
      </c>
      <c r="O1992" s="20">
        <f t="shared" si="393"/>
        <v>4608</v>
      </c>
      <c r="P1992">
        <f t="shared" si="393"/>
        <v>4423.68</v>
      </c>
      <c r="Q1992" s="20">
        <f t="shared" si="387"/>
        <v>4246.7328000000007</v>
      </c>
      <c r="R1992" s="21">
        <f t="shared" ca="1" si="394"/>
        <v>649325000</v>
      </c>
      <c r="S1992">
        <f t="shared" ca="1" si="395"/>
        <v>592184400</v>
      </c>
      <c r="T1992" s="21">
        <f t="shared" ca="1" si="396"/>
        <v>540072172.80000007</v>
      </c>
      <c r="U1992">
        <f t="shared" ca="1" si="397"/>
        <v>492545821.59360003</v>
      </c>
      <c r="V1992" s="21">
        <f t="shared" ca="1" si="398"/>
        <v>472843988.72985607</v>
      </c>
      <c r="W1992" s="17">
        <f t="shared" ca="1" si="399"/>
        <v>-15785158.26307106</v>
      </c>
    </row>
    <row r="1993" spans="6:23" x14ac:dyDescent="0.3">
      <c r="F1993">
        <v>1991</v>
      </c>
      <c r="G1993">
        <f t="shared" ca="1" si="388"/>
        <v>0.24730062313018675</v>
      </c>
      <c r="H1993" s="19">
        <f t="shared" ca="1" si="389"/>
        <v>119510</v>
      </c>
      <c r="I1993">
        <f t="shared" ca="1" si="390"/>
        <v>113534.5</v>
      </c>
      <c r="J1993" s="19">
        <f t="shared" ca="1" si="390"/>
        <v>107857.77499999999</v>
      </c>
      <c r="K1993">
        <f t="shared" ca="1" si="390"/>
        <v>102464.88625</v>
      </c>
      <c r="L1993" s="19">
        <f t="shared" ca="1" si="391"/>
        <v>102464.88625</v>
      </c>
      <c r="M1993" s="20">
        <f t="shared" si="392"/>
        <v>5000</v>
      </c>
      <c r="N1993">
        <f t="shared" si="393"/>
        <v>4800</v>
      </c>
      <c r="O1993" s="20">
        <f t="shared" si="393"/>
        <v>4608</v>
      </c>
      <c r="P1993">
        <f t="shared" si="393"/>
        <v>4423.68</v>
      </c>
      <c r="Q1993" s="20">
        <f t="shared" si="387"/>
        <v>4246.7328000000007</v>
      </c>
      <c r="R1993" s="21">
        <f t="shared" ca="1" si="394"/>
        <v>597550000</v>
      </c>
      <c r="S1993">
        <f t="shared" ca="1" si="395"/>
        <v>544965600</v>
      </c>
      <c r="T1993" s="21">
        <f t="shared" ca="1" si="396"/>
        <v>497008627.19999999</v>
      </c>
      <c r="U1993">
        <f t="shared" ca="1" si="397"/>
        <v>453271868.00639999</v>
      </c>
      <c r="V1993" s="21">
        <f t="shared" ca="1" si="398"/>
        <v>435140993.28614408</v>
      </c>
      <c r="W1993" s="17">
        <f t="shared" ca="1" si="399"/>
        <v>-166026136.8653574</v>
      </c>
    </row>
    <row r="1994" spans="6:23" x14ac:dyDescent="0.3">
      <c r="F1994">
        <v>1992</v>
      </c>
      <c r="G1994">
        <f t="shared" ca="1" si="388"/>
        <v>0.65352993344191979</v>
      </c>
      <c r="H1994" s="19">
        <f t="shared" ca="1" si="389"/>
        <v>151846</v>
      </c>
      <c r="I1994">
        <f t="shared" ca="1" si="390"/>
        <v>144253.70000000001</v>
      </c>
      <c r="J1994" s="19">
        <f t="shared" ca="1" si="390"/>
        <v>137041.01500000001</v>
      </c>
      <c r="K1994">
        <f t="shared" ca="1" si="390"/>
        <v>130188.96425000002</v>
      </c>
      <c r="L1994" s="19">
        <f t="shared" ca="1" si="391"/>
        <v>130188.96425000002</v>
      </c>
      <c r="M1994" s="20">
        <f t="shared" si="392"/>
        <v>5000</v>
      </c>
      <c r="N1994">
        <f t="shared" si="393"/>
        <v>4800</v>
      </c>
      <c r="O1994" s="20">
        <f t="shared" si="393"/>
        <v>4608</v>
      </c>
      <c r="P1994">
        <f t="shared" si="393"/>
        <v>4423.68</v>
      </c>
      <c r="Q1994" s="20">
        <f t="shared" si="387"/>
        <v>4246.7328000000007</v>
      </c>
      <c r="R1994" s="21">
        <f t="shared" ca="1" si="394"/>
        <v>759230000</v>
      </c>
      <c r="S1994">
        <f t="shared" ca="1" si="395"/>
        <v>692417760</v>
      </c>
      <c r="T1994" s="21">
        <f t="shared" ca="1" si="396"/>
        <v>631484997.12000012</v>
      </c>
      <c r="U1994">
        <f t="shared" ca="1" si="397"/>
        <v>575914317.37344015</v>
      </c>
      <c r="V1994" s="21">
        <f t="shared" ca="1" si="398"/>
        <v>552877744.67850256</v>
      </c>
      <c r="W1994" s="17">
        <f t="shared" ca="1" si="399"/>
        <v>303137772.75159407</v>
      </c>
    </row>
    <row r="1995" spans="6:23" x14ac:dyDescent="0.3">
      <c r="F1995">
        <v>1993</v>
      </c>
      <c r="G1995">
        <f t="shared" ca="1" si="388"/>
        <v>0.85011646475162528</v>
      </c>
      <c r="H1995" s="19">
        <f t="shared" ca="1" si="389"/>
        <v>171108</v>
      </c>
      <c r="I1995">
        <f t="shared" ca="1" si="390"/>
        <v>162552.6</v>
      </c>
      <c r="J1995" s="19">
        <f t="shared" ca="1" si="390"/>
        <v>154424.97</v>
      </c>
      <c r="K1995">
        <f t="shared" ca="1" si="390"/>
        <v>146703.72150000001</v>
      </c>
      <c r="L1995" s="19">
        <f t="shared" ca="1" si="391"/>
        <v>146703.72150000001</v>
      </c>
      <c r="M1995" s="20">
        <f t="shared" si="392"/>
        <v>5000</v>
      </c>
      <c r="N1995">
        <f t="shared" si="393"/>
        <v>4800</v>
      </c>
      <c r="O1995" s="20">
        <f t="shared" si="393"/>
        <v>4608</v>
      </c>
      <c r="P1995">
        <f t="shared" si="393"/>
        <v>4423.68</v>
      </c>
      <c r="Q1995" s="20">
        <f t="shared" si="387"/>
        <v>4246.7328000000007</v>
      </c>
      <c r="R1995" s="21">
        <f t="shared" ca="1" si="394"/>
        <v>855540000</v>
      </c>
      <c r="S1995">
        <f t="shared" ca="1" si="395"/>
        <v>780252480</v>
      </c>
      <c r="T1995" s="21">
        <f t="shared" ca="1" si="396"/>
        <v>711590261.75999999</v>
      </c>
      <c r="U1995">
        <f t="shared" ca="1" si="397"/>
        <v>648970318.72512007</v>
      </c>
      <c r="V1995" s="21">
        <f t="shared" ca="1" si="398"/>
        <v>623011505.97611535</v>
      </c>
      <c r="W1995" s="17">
        <f t="shared" ca="1" si="399"/>
        <v>582610658.29840565</v>
      </c>
    </row>
    <row r="1996" spans="6:23" x14ac:dyDescent="0.3">
      <c r="F1996">
        <v>1994</v>
      </c>
      <c r="G1996">
        <f t="shared" ca="1" si="388"/>
        <v>4.8273425728944996E-2</v>
      </c>
      <c r="H1996" s="19">
        <f t="shared" ca="1" si="389"/>
        <v>90145</v>
      </c>
      <c r="I1996">
        <f t="shared" ca="1" si="390"/>
        <v>85637.75</v>
      </c>
      <c r="J1996" s="19">
        <f t="shared" ca="1" si="390"/>
        <v>81355.862500000003</v>
      </c>
      <c r="K1996">
        <f t="shared" ca="1" si="390"/>
        <v>77288.069375000006</v>
      </c>
      <c r="L1996" s="19">
        <f t="shared" ca="1" si="391"/>
        <v>77288.069375000006</v>
      </c>
      <c r="M1996" s="20">
        <f t="shared" si="392"/>
        <v>5000</v>
      </c>
      <c r="N1996">
        <f t="shared" si="393"/>
        <v>4800</v>
      </c>
      <c r="O1996" s="20">
        <f t="shared" si="393"/>
        <v>4608</v>
      </c>
      <c r="P1996">
        <f t="shared" si="393"/>
        <v>4423.68</v>
      </c>
      <c r="Q1996" s="20">
        <f t="shared" si="387"/>
        <v>4246.7328000000007</v>
      </c>
      <c r="R1996" s="21">
        <f t="shared" ca="1" si="394"/>
        <v>450725000</v>
      </c>
      <c r="S1996">
        <f t="shared" ca="1" si="395"/>
        <v>411061200</v>
      </c>
      <c r="T1996" s="21">
        <f t="shared" ca="1" si="396"/>
        <v>374887814.40000004</v>
      </c>
      <c r="U1996">
        <f t="shared" ca="1" si="397"/>
        <v>341897686.73280007</v>
      </c>
      <c r="V1996" s="21">
        <f t="shared" ca="1" si="398"/>
        <v>328221779.26348805</v>
      </c>
      <c r="W1996" s="17">
        <f t="shared" ca="1" si="399"/>
        <v>-592083726.11269045</v>
      </c>
    </row>
    <row r="1997" spans="6:23" x14ac:dyDescent="0.3">
      <c r="F1997">
        <v>1995</v>
      </c>
      <c r="G1997">
        <f t="shared" ca="1" si="388"/>
        <v>0.51490400943954351</v>
      </c>
      <c r="H1997" s="19">
        <f t="shared" ca="1" si="389"/>
        <v>141121</v>
      </c>
      <c r="I1997">
        <f t="shared" ca="1" si="390"/>
        <v>134064.95000000001</v>
      </c>
      <c r="J1997" s="19">
        <f t="shared" ca="1" si="390"/>
        <v>127361.70250000001</v>
      </c>
      <c r="K1997">
        <f t="shared" ca="1" si="390"/>
        <v>120993.61737500002</v>
      </c>
      <c r="L1997" s="19">
        <f t="shared" ca="1" si="391"/>
        <v>120993.61737500002</v>
      </c>
      <c r="M1997" s="20">
        <f t="shared" si="392"/>
        <v>5000</v>
      </c>
      <c r="N1997">
        <f t="shared" si="393"/>
        <v>4800</v>
      </c>
      <c r="O1997" s="20">
        <f t="shared" si="393"/>
        <v>4608</v>
      </c>
      <c r="P1997">
        <f t="shared" si="393"/>
        <v>4423.68</v>
      </c>
      <c r="Q1997" s="20">
        <f t="shared" si="387"/>
        <v>4246.7328000000007</v>
      </c>
      <c r="R1997" s="21">
        <f t="shared" ca="1" si="394"/>
        <v>705605000</v>
      </c>
      <c r="S1997">
        <f t="shared" ca="1" si="395"/>
        <v>643511760</v>
      </c>
      <c r="T1997" s="21">
        <f t="shared" ca="1" si="396"/>
        <v>586882725.12000012</v>
      </c>
      <c r="U1997">
        <f t="shared" ca="1" si="397"/>
        <v>535237045.30944014</v>
      </c>
      <c r="V1997" s="21">
        <f t="shared" ca="1" si="398"/>
        <v>513827563.49706256</v>
      </c>
      <c r="W1997" s="17">
        <f t="shared" ca="1" si="399"/>
        <v>147528454.015764</v>
      </c>
    </row>
    <row r="1998" spans="6:23" x14ac:dyDescent="0.3">
      <c r="F1998">
        <v>1996</v>
      </c>
      <c r="G1998">
        <f t="shared" ca="1" si="388"/>
        <v>0.25034276804956701</v>
      </c>
      <c r="H1998" s="19">
        <f t="shared" ca="1" si="389"/>
        <v>119798</v>
      </c>
      <c r="I1998">
        <f t="shared" ca="1" si="390"/>
        <v>113808.1</v>
      </c>
      <c r="J1998" s="19">
        <f t="shared" ca="1" si="390"/>
        <v>108117.69500000001</v>
      </c>
      <c r="K1998">
        <f t="shared" ca="1" si="390"/>
        <v>102711.81025000001</v>
      </c>
      <c r="L1998" s="19">
        <f t="shared" ca="1" si="391"/>
        <v>102711.81025000001</v>
      </c>
      <c r="M1998" s="20">
        <f t="shared" si="392"/>
        <v>5000</v>
      </c>
      <c r="N1998">
        <f t="shared" si="393"/>
        <v>4800</v>
      </c>
      <c r="O1998" s="20">
        <f t="shared" si="393"/>
        <v>4608</v>
      </c>
      <c r="P1998">
        <f t="shared" si="393"/>
        <v>4423.68</v>
      </c>
      <c r="Q1998" s="20">
        <f t="shared" si="387"/>
        <v>4246.7328000000007</v>
      </c>
      <c r="R1998" s="21">
        <f t="shared" ca="1" si="394"/>
        <v>598990000</v>
      </c>
      <c r="S1998">
        <f t="shared" ca="1" si="395"/>
        <v>546278880</v>
      </c>
      <c r="T1998" s="21">
        <f t="shared" ca="1" si="396"/>
        <v>498206338.56000006</v>
      </c>
      <c r="U1998">
        <f t="shared" ca="1" si="397"/>
        <v>454364180.76672006</v>
      </c>
      <c r="V1998" s="21">
        <f t="shared" ca="1" si="398"/>
        <v>436189613.53605133</v>
      </c>
      <c r="W1998" s="17">
        <f t="shared" ca="1" si="399"/>
        <v>-161847536.97762609</v>
      </c>
    </row>
    <row r="1999" spans="6:23" x14ac:dyDescent="0.3">
      <c r="F1999">
        <v>1997</v>
      </c>
      <c r="G1999">
        <f t="shared" ca="1" si="388"/>
        <v>0.22147046189585606</v>
      </c>
      <c r="H1999" s="19">
        <f t="shared" ca="1" si="389"/>
        <v>116983</v>
      </c>
      <c r="I1999">
        <f t="shared" ca="1" si="390"/>
        <v>111133.85</v>
      </c>
      <c r="J1999" s="19">
        <f t="shared" ca="1" si="390"/>
        <v>105577.1575</v>
      </c>
      <c r="K1999">
        <f t="shared" ca="1" si="390"/>
        <v>100298.299625</v>
      </c>
      <c r="L1999" s="19">
        <f t="shared" ca="1" si="391"/>
        <v>100298.299625</v>
      </c>
      <c r="M1999" s="20">
        <f t="shared" si="392"/>
        <v>5000</v>
      </c>
      <c r="N1999">
        <f t="shared" si="393"/>
        <v>4800</v>
      </c>
      <c r="O1999" s="20">
        <f t="shared" si="393"/>
        <v>4608</v>
      </c>
      <c r="P1999">
        <f t="shared" si="393"/>
        <v>4423.68</v>
      </c>
      <c r="Q1999" s="20">
        <f t="shared" si="387"/>
        <v>4246.7328000000007</v>
      </c>
      <c r="R1999" s="21">
        <f t="shared" ca="1" si="394"/>
        <v>584915000</v>
      </c>
      <c r="S1999">
        <f t="shared" ca="1" si="395"/>
        <v>533442480</v>
      </c>
      <c r="T1999" s="21">
        <f t="shared" ca="1" si="396"/>
        <v>486499541.75999999</v>
      </c>
      <c r="U1999">
        <f t="shared" ca="1" si="397"/>
        <v>443687582.08512002</v>
      </c>
      <c r="V1999" s="21">
        <f t="shared" ca="1" si="398"/>
        <v>425940078.80171525</v>
      </c>
      <c r="W1999" s="17">
        <f t="shared" ca="1" si="399"/>
        <v>-202690449.07472277</v>
      </c>
    </row>
    <row r="2000" spans="6:23" x14ac:dyDescent="0.3">
      <c r="F2000">
        <v>1998</v>
      </c>
      <c r="G2000">
        <f t="shared" ca="1" si="388"/>
        <v>0.54898933451571386</v>
      </c>
      <c r="H2000" s="19">
        <f t="shared" ca="1" si="389"/>
        <v>143693</v>
      </c>
      <c r="I2000">
        <f t="shared" ca="1" si="390"/>
        <v>136508.35</v>
      </c>
      <c r="J2000" s="19">
        <f t="shared" ca="1" si="390"/>
        <v>129682.93250000001</v>
      </c>
      <c r="K2000">
        <f t="shared" ca="1" si="390"/>
        <v>123198.785875</v>
      </c>
      <c r="L2000" s="19">
        <f t="shared" ca="1" si="391"/>
        <v>123198.785875</v>
      </c>
      <c r="M2000" s="20">
        <f t="shared" si="392"/>
        <v>5000</v>
      </c>
      <c r="N2000">
        <f t="shared" si="393"/>
        <v>4800</v>
      </c>
      <c r="O2000" s="20">
        <f t="shared" si="393"/>
        <v>4608</v>
      </c>
      <c r="P2000">
        <f t="shared" si="393"/>
        <v>4423.68</v>
      </c>
      <c r="Q2000" s="20">
        <f t="shared" si="387"/>
        <v>4246.7328000000007</v>
      </c>
      <c r="R2000" s="21">
        <f t="shared" ca="1" si="394"/>
        <v>718465000</v>
      </c>
      <c r="S2000">
        <f t="shared" ca="1" si="395"/>
        <v>655240080</v>
      </c>
      <c r="T2000" s="21">
        <f t="shared" ca="1" si="396"/>
        <v>597578952.96000004</v>
      </c>
      <c r="U2000">
        <f t="shared" ca="1" si="397"/>
        <v>544992005.09952009</v>
      </c>
      <c r="V2000" s="21">
        <f t="shared" ca="1" si="398"/>
        <v>523192324.89553928</v>
      </c>
      <c r="W2000" s="17">
        <f t="shared" ca="1" si="399"/>
        <v>184845672.45758748</v>
      </c>
    </row>
    <row r="2001" spans="6:23" x14ac:dyDescent="0.3">
      <c r="F2001">
        <v>1999</v>
      </c>
      <c r="G2001">
        <f t="shared" ca="1" si="388"/>
        <v>0.76676039482531233</v>
      </c>
      <c r="H2001" s="19">
        <f t="shared" ca="1" si="389"/>
        <v>161847</v>
      </c>
      <c r="I2001">
        <f t="shared" ca="1" si="390"/>
        <v>153754.65</v>
      </c>
      <c r="J2001" s="19">
        <f t="shared" ca="1" si="390"/>
        <v>146066.91749999998</v>
      </c>
      <c r="K2001">
        <f t="shared" ca="1" si="390"/>
        <v>138763.57162499998</v>
      </c>
      <c r="L2001" s="19">
        <f t="shared" ca="1" si="391"/>
        <v>138763.57162499998</v>
      </c>
      <c r="M2001" s="20">
        <f t="shared" si="392"/>
        <v>5000</v>
      </c>
      <c r="N2001">
        <f t="shared" si="393"/>
        <v>4800</v>
      </c>
      <c r="O2001" s="20">
        <f t="shared" si="393"/>
        <v>4608</v>
      </c>
      <c r="P2001">
        <f t="shared" si="393"/>
        <v>4423.68</v>
      </c>
      <c r="Q2001" s="20">
        <f t="shared" si="387"/>
        <v>4246.7328000000007</v>
      </c>
      <c r="R2001" s="21">
        <f t="shared" ca="1" si="394"/>
        <v>809235000</v>
      </c>
      <c r="S2001">
        <f t="shared" ca="1" si="395"/>
        <v>738022320</v>
      </c>
      <c r="T2001" s="21">
        <f t="shared" ca="1" si="396"/>
        <v>673076355.83999991</v>
      </c>
      <c r="U2001">
        <f t="shared" ca="1" si="397"/>
        <v>613845636.52608001</v>
      </c>
      <c r="V2001" s="21">
        <f t="shared" ca="1" si="398"/>
        <v>589291811.06503677</v>
      </c>
      <c r="W2001" s="17">
        <f t="shared" ca="1" si="399"/>
        <v>448242555.65854359</v>
      </c>
    </row>
    <row r="2002" spans="6:23" x14ac:dyDescent="0.3">
      <c r="F2002">
        <v>2000</v>
      </c>
      <c r="G2002">
        <f t="shared" ca="1" si="388"/>
        <v>0.94751521052708099</v>
      </c>
      <c r="H2002" s="19">
        <f t="shared" ca="1" si="389"/>
        <v>188637</v>
      </c>
      <c r="I2002">
        <f t="shared" ca="1" si="390"/>
        <v>179205.15</v>
      </c>
      <c r="J2002" s="19">
        <f t="shared" ca="1" si="390"/>
        <v>170244.89249999999</v>
      </c>
      <c r="K2002">
        <f t="shared" ca="1" si="390"/>
        <v>161732.647875</v>
      </c>
      <c r="L2002" s="19">
        <f t="shared" ca="1" si="391"/>
        <v>161732.647875</v>
      </c>
      <c r="M2002" s="20">
        <f t="shared" si="392"/>
        <v>5000</v>
      </c>
      <c r="N2002">
        <f t="shared" si="393"/>
        <v>4800</v>
      </c>
      <c r="O2002" s="20">
        <f t="shared" si="393"/>
        <v>4608</v>
      </c>
      <c r="P2002">
        <f t="shared" si="393"/>
        <v>4423.68</v>
      </c>
      <c r="Q2002" s="20">
        <f t="shared" si="387"/>
        <v>4246.7328000000007</v>
      </c>
      <c r="R2002" s="21">
        <f t="shared" ca="1" si="394"/>
        <v>943185000</v>
      </c>
      <c r="S2002">
        <f t="shared" ca="1" si="395"/>
        <v>860184720</v>
      </c>
      <c r="T2002" s="21">
        <f t="shared" ca="1" si="396"/>
        <v>784488464.63999999</v>
      </c>
      <c r="U2002">
        <f t="shared" ca="1" si="397"/>
        <v>715453479.75168002</v>
      </c>
      <c r="V2002" s="21">
        <f t="shared" ca="1" si="398"/>
        <v>686835340.56161284</v>
      </c>
      <c r="W2002" s="17">
        <f t="shared" ca="1" si="399"/>
        <v>836939399.38188934</v>
      </c>
    </row>
    <row r="2003" spans="6:23" x14ac:dyDescent="0.3">
      <c r="F2003">
        <v>2001</v>
      </c>
      <c r="G2003">
        <f t="shared" ca="1" si="388"/>
        <v>0.8519583803724583</v>
      </c>
      <c r="H2003" s="19">
        <f t="shared" ca="1" si="389"/>
        <v>171346</v>
      </c>
      <c r="I2003">
        <f t="shared" ca="1" si="390"/>
        <v>162778.70000000001</v>
      </c>
      <c r="J2003" s="19">
        <f t="shared" ca="1" si="390"/>
        <v>154639.76500000001</v>
      </c>
      <c r="K2003">
        <f t="shared" ca="1" si="390"/>
        <v>146907.77675000002</v>
      </c>
      <c r="L2003" s="19">
        <f t="shared" ca="1" si="391"/>
        <v>146907.77675000002</v>
      </c>
      <c r="M2003" s="20">
        <f t="shared" si="392"/>
        <v>5000</v>
      </c>
      <c r="N2003">
        <f t="shared" si="393"/>
        <v>4800</v>
      </c>
      <c r="O2003" s="20">
        <f t="shared" si="393"/>
        <v>4608</v>
      </c>
      <c r="P2003">
        <f t="shared" si="393"/>
        <v>4423.68</v>
      </c>
      <c r="Q2003" s="20">
        <f t="shared" si="387"/>
        <v>4246.7328000000007</v>
      </c>
      <c r="R2003" s="21">
        <f t="shared" ca="1" si="394"/>
        <v>856730000</v>
      </c>
      <c r="S2003">
        <f t="shared" ca="1" si="395"/>
        <v>781337760</v>
      </c>
      <c r="T2003" s="21">
        <f t="shared" ca="1" si="396"/>
        <v>712580037.12000012</v>
      </c>
      <c r="U2003">
        <f t="shared" ca="1" si="397"/>
        <v>649872993.85344017</v>
      </c>
      <c r="V2003" s="21">
        <f t="shared" ca="1" si="398"/>
        <v>623878074.09930253</v>
      </c>
      <c r="W2003" s="17">
        <f t="shared" ca="1" si="399"/>
        <v>586063806.81673956</v>
      </c>
    </row>
    <row r="2004" spans="6:23" x14ac:dyDescent="0.3">
      <c r="F2004">
        <v>2002</v>
      </c>
      <c r="G2004">
        <f t="shared" ca="1" si="388"/>
        <v>0.5138859734079293</v>
      </c>
      <c r="H2004" s="19">
        <f t="shared" ca="1" si="389"/>
        <v>141044</v>
      </c>
      <c r="I2004">
        <f t="shared" ca="1" si="390"/>
        <v>133991.79999999999</v>
      </c>
      <c r="J2004" s="19">
        <f t="shared" ca="1" si="390"/>
        <v>127292.20999999999</v>
      </c>
      <c r="K2004">
        <f t="shared" ca="1" si="390"/>
        <v>120927.5995</v>
      </c>
      <c r="L2004" s="19">
        <f t="shared" ca="1" si="391"/>
        <v>120927.5995</v>
      </c>
      <c r="M2004" s="20">
        <f t="shared" si="392"/>
        <v>5000</v>
      </c>
      <c r="N2004">
        <f t="shared" si="393"/>
        <v>4800</v>
      </c>
      <c r="O2004" s="20">
        <f t="shared" si="393"/>
        <v>4608</v>
      </c>
      <c r="P2004">
        <f t="shared" si="393"/>
        <v>4423.68</v>
      </c>
      <c r="Q2004" s="20">
        <f t="shared" si="387"/>
        <v>4246.7328000000007</v>
      </c>
      <c r="R2004" s="21">
        <f t="shared" ca="1" si="394"/>
        <v>705220000</v>
      </c>
      <c r="S2004">
        <f t="shared" ca="1" si="395"/>
        <v>643160640</v>
      </c>
      <c r="T2004" s="21">
        <f t="shared" ca="1" si="396"/>
        <v>586562503.67999995</v>
      </c>
      <c r="U2004">
        <f t="shared" ca="1" si="397"/>
        <v>534945003.35616004</v>
      </c>
      <c r="V2004" s="21">
        <f t="shared" ca="1" si="398"/>
        <v>513547203.2219137</v>
      </c>
      <c r="W2004" s="17">
        <f t="shared" ca="1" si="399"/>
        <v>146411258.90689111</v>
      </c>
    </row>
    <row r="2005" spans="6:23" x14ac:dyDescent="0.3">
      <c r="F2005">
        <v>2003</v>
      </c>
      <c r="G2005">
        <f t="shared" ca="1" si="388"/>
        <v>0.34487500207021815</v>
      </c>
      <c r="H2005" s="19">
        <f t="shared" ca="1" si="389"/>
        <v>128024</v>
      </c>
      <c r="I2005">
        <f t="shared" ca="1" si="390"/>
        <v>121622.8</v>
      </c>
      <c r="J2005" s="19">
        <f t="shared" ca="1" si="390"/>
        <v>115541.66</v>
      </c>
      <c r="K2005">
        <f t="shared" ca="1" si="390"/>
        <v>109764.577</v>
      </c>
      <c r="L2005" s="19">
        <f t="shared" ca="1" si="391"/>
        <v>109764.577</v>
      </c>
      <c r="M2005" s="20">
        <f t="shared" si="392"/>
        <v>5000</v>
      </c>
      <c r="N2005">
        <f t="shared" si="393"/>
        <v>4800</v>
      </c>
      <c r="O2005" s="20">
        <f t="shared" si="393"/>
        <v>4608</v>
      </c>
      <c r="P2005">
        <f t="shared" si="393"/>
        <v>4423.68</v>
      </c>
      <c r="Q2005" s="20">
        <f t="shared" si="387"/>
        <v>4246.7328000000007</v>
      </c>
      <c r="R2005" s="21">
        <f t="shared" ca="1" si="394"/>
        <v>640120000</v>
      </c>
      <c r="S2005">
        <f t="shared" ca="1" si="395"/>
        <v>583789440</v>
      </c>
      <c r="T2005" s="21">
        <f t="shared" ca="1" si="396"/>
        <v>532415969.28000003</v>
      </c>
      <c r="U2005">
        <f t="shared" ca="1" si="397"/>
        <v>485563363.98336005</v>
      </c>
      <c r="V2005" s="21">
        <f t="shared" ca="1" si="398"/>
        <v>466140829.42402571</v>
      </c>
      <c r="W2005" s="17">
        <f t="shared" ca="1" si="399"/>
        <v>-42496277.684298038</v>
      </c>
    </row>
    <row r="2006" spans="6:23" x14ac:dyDescent="0.3">
      <c r="F2006">
        <v>2004</v>
      </c>
      <c r="G2006">
        <f t="shared" ca="1" si="388"/>
        <v>0.9028875475354956</v>
      </c>
      <c r="H2006" s="19">
        <f t="shared" ca="1" si="389"/>
        <v>178945</v>
      </c>
      <c r="I2006">
        <f t="shared" ca="1" si="390"/>
        <v>169997.75</v>
      </c>
      <c r="J2006" s="19">
        <f t="shared" ca="1" si="390"/>
        <v>161497.86249999999</v>
      </c>
      <c r="K2006">
        <f t="shared" ca="1" si="390"/>
        <v>153422.96937499999</v>
      </c>
      <c r="L2006" s="19">
        <f t="shared" ca="1" si="391"/>
        <v>153422.96937499999</v>
      </c>
      <c r="M2006" s="20">
        <f t="shared" si="392"/>
        <v>5000</v>
      </c>
      <c r="N2006">
        <f t="shared" si="393"/>
        <v>4800</v>
      </c>
      <c r="O2006" s="20">
        <f t="shared" si="393"/>
        <v>4608</v>
      </c>
      <c r="P2006">
        <f t="shared" si="393"/>
        <v>4423.68</v>
      </c>
      <c r="Q2006" s="20">
        <f t="shared" si="387"/>
        <v>4246.7328000000007</v>
      </c>
      <c r="R2006" s="21">
        <f t="shared" ca="1" si="394"/>
        <v>894725000</v>
      </c>
      <c r="S2006">
        <f t="shared" ca="1" si="395"/>
        <v>815989200</v>
      </c>
      <c r="T2006" s="21">
        <f t="shared" ca="1" si="396"/>
        <v>744182150.39999998</v>
      </c>
      <c r="U2006">
        <f t="shared" ca="1" si="397"/>
        <v>678694121.16479993</v>
      </c>
      <c r="V2006" s="21">
        <f t="shared" ca="1" si="398"/>
        <v>651546356.3182081</v>
      </c>
      <c r="W2006" s="17">
        <f t="shared" ca="1" si="399"/>
        <v>696317905.93781805</v>
      </c>
    </row>
    <row r="2007" spans="6:23" x14ac:dyDescent="0.3">
      <c r="F2007">
        <v>2005</v>
      </c>
      <c r="G2007">
        <f t="shared" ca="1" si="388"/>
        <v>0.98060867019303166</v>
      </c>
      <c r="H2007" s="19">
        <f t="shared" ca="1" si="389"/>
        <v>201995</v>
      </c>
      <c r="I2007">
        <f t="shared" ca="1" si="390"/>
        <v>191895.25</v>
      </c>
      <c r="J2007" s="19">
        <f t="shared" ca="1" si="390"/>
        <v>182300.48749999999</v>
      </c>
      <c r="K2007">
        <f t="shared" ca="1" si="390"/>
        <v>173185.46312499998</v>
      </c>
      <c r="L2007" s="19">
        <f t="shared" ca="1" si="391"/>
        <v>173185.46312499998</v>
      </c>
      <c r="M2007" s="20">
        <f t="shared" si="392"/>
        <v>5000</v>
      </c>
      <c r="N2007">
        <f t="shared" si="393"/>
        <v>4800</v>
      </c>
      <c r="O2007" s="20">
        <f t="shared" si="393"/>
        <v>4608</v>
      </c>
      <c r="P2007">
        <f t="shared" si="393"/>
        <v>4423.68</v>
      </c>
      <c r="Q2007" s="20">
        <f t="shared" si="387"/>
        <v>4246.7328000000007</v>
      </c>
      <c r="R2007" s="21">
        <f t="shared" ca="1" si="394"/>
        <v>1009975000</v>
      </c>
      <c r="S2007">
        <f t="shared" ca="1" si="395"/>
        <v>921097200</v>
      </c>
      <c r="T2007" s="21">
        <f t="shared" ca="1" si="396"/>
        <v>840040646.39999998</v>
      </c>
      <c r="U2007">
        <f t="shared" ca="1" si="397"/>
        <v>766117069.51679993</v>
      </c>
      <c r="V2007" s="21">
        <f t="shared" ca="1" si="398"/>
        <v>735472386.73612809</v>
      </c>
      <c r="W2007" s="17">
        <f t="shared" ca="1" si="399"/>
        <v>1030750987.2302074</v>
      </c>
    </row>
    <row r="2008" spans="6:23" x14ac:dyDescent="0.3">
      <c r="F2008">
        <v>2006</v>
      </c>
      <c r="G2008">
        <f t="shared" ca="1" si="388"/>
        <v>0.67891723097881806</v>
      </c>
      <c r="H2008" s="19">
        <f t="shared" ca="1" si="389"/>
        <v>153940</v>
      </c>
      <c r="I2008">
        <f t="shared" ca="1" si="390"/>
        <v>146243</v>
      </c>
      <c r="J2008" s="19">
        <f t="shared" ca="1" si="390"/>
        <v>138930.85</v>
      </c>
      <c r="K2008">
        <f t="shared" ca="1" si="390"/>
        <v>131984.3075</v>
      </c>
      <c r="L2008" s="19">
        <f t="shared" ca="1" si="391"/>
        <v>131984.3075</v>
      </c>
      <c r="M2008" s="20">
        <f t="shared" si="392"/>
        <v>5000</v>
      </c>
      <c r="N2008">
        <f t="shared" si="393"/>
        <v>4800</v>
      </c>
      <c r="O2008" s="20">
        <f t="shared" si="393"/>
        <v>4608</v>
      </c>
      <c r="P2008">
        <f t="shared" si="393"/>
        <v>4423.68</v>
      </c>
      <c r="Q2008" s="20">
        <f t="shared" si="387"/>
        <v>4246.7328000000007</v>
      </c>
      <c r="R2008" s="21">
        <f t="shared" ca="1" si="394"/>
        <v>769700000</v>
      </c>
      <c r="S2008">
        <f t="shared" ca="1" si="395"/>
        <v>701966400</v>
      </c>
      <c r="T2008" s="21">
        <f t="shared" ca="1" si="396"/>
        <v>640193356.80000007</v>
      </c>
      <c r="U2008">
        <f t="shared" ca="1" si="397"/>
        <v>583856341.4016</v>
      </c>
      <c r="V2008" s="21">
        <f t="shared" ca="1" si="398"/>
        <v>560502087.74553609</v>
      </c>
      <c r="W2008" s="17">
        <f t="shared" ca="1" si="399"/>
        <v>333519676.10197401</v>
      </c>
    </row>
    <row r="2009" spans="6:23" x14ac:dyDescent="0.3">
      <c r="F2009">
        <v>2007</v>
      </c>
      <c r="G2009">
        <f t="shared" ca="1" si="388"/>
        <v>0.78112523229648467</v>
      </c>
      <c r="H2009" s="19">
        <f t="shared" ca="1" si="389"/>
        <v>163280</v>
      </c>
      <c r="I2009">
        <f t="shared" ca="1" si="390"/>
        <v>155116</v>
      </c>
      <c r="J2009" s="19">
        <f t="shared" ca="1" si="390"/>
        <v>147360.20000000001</v>
      </c>
      <c r="K2009">
        <f t="shared" ca="1" si="390"/>
        <v>139992.19</v>
      </c>
      <c r="L2009" s="19">
        <f t="shared" ca="1" si="391"/>
        <v>139992.19</v>
      </c>
      <c r="M2009" s="20">
        <f t="shared" si="392"/>
        <v>5000</v>
      </c>
      <c r="N2009">
        <f t="shared" si="393"/>
        <v>4800</v>
      </c>
      <c r="O2009" s="20">
        <f t="shared" si="393"/>
        <v>4608</v>
      </c>
      <c r="P2009">
        <f t="shared" si="393"/>
        <v>4423.68</v>
      </c>
      <c r="Q2009" s="20">
        <f t="shared" si="387"/>
        <v>4246.7328000000007</v>
      </c>
      <c r="R2009" s="21">
        <f t="shared" ca="1" si="394"/>
        <v>816400000</v>
      </c>
      <c r="S2009">
        <f t="shared" ca="1" si="395"/>
        <v>744556800</v>
      </c>
      <c r="T2009" s="21">
        <f t="shared" ca="1" si="396"/>
        <v>679035801.60000002</v>
      </c>
      <c r="U2009">
        <f t="shared" ca="1" si="397"/>
        <v>619280651.05920005</v>
      </c>
      <c r="V2009" s="21">
        <f t="shared" ca="1" si="398"/>
        <v>594509425.01683211</v>
      </c>
      <c r="W2009" s="17">
        <f t="shared" ca="1" si="399"/>
        <v>469033991.90548515</v>
      </c>
    </row>
    <row r="2010" spans="6:23" x14ac:dyDescent="0.3">
      <c r="F2010">
        <v>2008</v>
      </c>
      <c r="G2010">
        <f t="shared" ca="1" si="388"/>
        <v>0.20996451059328503</v>
      </c>
      <c r="H2010" s="19">
        <f t="shared" ca="1" si="389"/>
        <v>115804</v>
      </c>
      <c r="I2010">
        <f t="shared" ca="1" si="390"/>
        <v>110013.8</v>
      </c>
      <c r="J2010" s="19">
        <f t="shared" ca="1" si="390"/>
        <v>104513.11</v>
      </c>
      <c r="K2010">
        <f t="shared" ca="1" si="390"/>
        <v>99287.454499999993</v>
      </c>
      <c r="L2010" s="19">
        <f t="shared" ca="1" si="391"/>
        <v>99287.454499999993</v>
      </c>
      <c r="M2010" s="20">
        <f t="shared" si="392"/>
        <v>5000</v>
      </c>
      <c r="N2010">
        <f t="shared" si="393"/>
        <v>4800</v>
      </c>
      <c r="O2010" s="20">
        <f t="shared" si="393"/>
        <v>4608</v>
      </c>
      <c r="P2010">
        <f t="shared" si="393"/>
        <v>4423.68</v>
      </c>
      <c r="Q2010" s="20">
        <f t="shared" si="387"/>
        <v>4246.7328000000007</v>
      </c>
      <c r="R2010" s="21">
        <f t="shared" ca="1" si="394"/>
        <v>579020000</v>
      </c>
      <c r="S2010">
        <f t="shared" ca="1" si="395"/>
        <v>528066240</v>
      </c>
      <c r="T2010" s="21">
        <f t="shared" ca="1" si="396"/>
        <v>481596410.88</v>
      </c>
      <c r="U2010">
        <f t="shared" ca="1" si="397"/>
        <v>439215926.72255999</v>
      </c>
      <c r="V2010" s="21">
        <f t="shared" ca="1" si="398"/>
        <v>421647289.65365762</v>
      </c>
      <c r="W2010" s="17">
        <f t="shared" ca="1" si="399"/>
        <v>-219796592.36512303</v>
      </c>
    </row>
    <row r="2011" spans="6:23" x14ac:dyDescent="0.3">
      <c r="F2011">
        <v>2009</v>
      </c>
      <c r="G2011">
        <f t="shared" ca="1" si="388"/>
        <v>0.77294541471231781</v>
      </c>
      <c r="H2011" s="19">
        <f t="shared" ca="1" si="389"/>
        <v>162457</v>
      </c>
      <c r="I2011">
        <f t="shared" ca="1" si="390"/>
        <v>154334.15</v>
      </c>
      <c r="J2011" s="19">
        <f t="shared" ca="1" si="390"/>
        <v>146617.4425</v>
      </c>
      <c r="K2011">
        <f t="shared" ca="1" si="390"/>
        <v>139286.57037500001</v>
      </c>
      <c r="L2011" s="19">
        <f t="shared" ca="1" si="391"/>
        <v>139286.57037500001</v>
      </c>
      <c r="M2011" s="20">
        <f t="shared" si="392"/>
        <v>5000</v>
      </c>
      <c r="N2011">
        <f t="shared" si="393"/>
        <v>4800</v>
      </c>
      <c r="O2011" s="20">
        <f t="shared" si="393"/>
        <v>4608</v>
      </c>
      <c r="P2011">
        <f t="shared" si="393"/>
        <v>4423.68</v>
      </c>
      <c r="Q2011" s="20">
        <f t="shared" si="387"/>
        <v>4246.7328000000007</v>
      </c>
      <c r="R2011" s="21">
        <f t="shared" ca="1" si="394"/>
        <v>812285000</v>
      </c>
      <c r="S2011">
        <f t="shared" ca="1" si="395"/>
        <v>740803920</v>
      </c>
      <c r="T2011" s="21">
        <f t="shared" ca="1" si="396"/>
        <v>675613175.03999996</v>
      </c>
      <c r="U2011">
        <f t="shared" ca="1" si="397"/>
        <v>616159215.63648009</v>
      </c>
      <c r="V2011" s="21">
        <f t="shared" ca="1" si="398"/>
        <v>591512847.0110209</v>
      </c>
      <c r="W2011" s="17">
        <f t="shared" ca="1" si="399"/>
        <v>457093062.3651967</v>
      </c>
    </row>
    <row r="2012" spans="6:23" x14ac:dyDescent="0.3">
      <c r="F2012">
        <v>2010</v>
      </c>
      <c r="G2012">
        <f t="shared" ca="1" si="388"/>
        <v>3.3777809011688031E-3</v>
      </c>
      <c r="H2012" s="19">
        <f t="shared" ca="1" si="389"/>
        <v>58740</v>
      </c>
      <c r="I2012">
        <f t="shared" ca="1" si="390"/>
        <v>55803</v>
      </c>
      <c r="J2012" s="19">
        <f t="shared" ca="1" si="390"/>
        <v>53012.85</v>
      </c>
      <c r="K2012">
        <f t="shared" ca="1" si="390"/>
        <v>50362.207499999997</v>
      </c>
      <c r="L2012" s="19">
        <f t="shared" ca="1" si="391"/>
        <v>50362.207499999997</v>
      </c>
      <c r="M2012" s="20">
        <f t="shared" si="392"/>
        <v>5000</v>
      </c>
      <c r="N2012">
        <f t="shared" si="393"/>
        <v>4800</v>
      </c>
      <c r="O2012" s="20">
        <f t="shared" si="393"/>
        <v>4608</v>
      </c>
      <c r="P2012">
        <f t="shared" si="393"/>
        <v>4423.68</v>
      </c>
      <c r="Q2012" s="20">
        <f t="shared" si="387"/>
        <v>4246.7328000000007</v>
      </c>
      <c r="R2012" s="21">
        <f t="shared" ca="1" si="394"/>
        <v>293700000</v>
      </c>
      <c r="S2012">
        <f t="shared" ca="1" si="395"/>
        <v>267854400</v>
      </c>
      <c r="T2012" s="21">
        <f t="shared" ca="1" si="396"/>
        <v>244283212.79999998</v>
      </c>
      <c r="U2012">
        <f t="shared" ca="1" si="397"/>
        <v>222786290.07359999</v>
      </c>
      <c r="V2012" s="21">
        <f t="shared" ca="1" si="398"/>
        <v>213874838.47065601</v>
      </c>
      <c r="W2012" s="17">
        <f t="shared" ca="1" si="399"/>
        <v>-1047739731.2314541</v>
      </c>
    </row>
    <row r="2013" spans="6:23" x14ac:dyDescent="0.3">
      <c r="F2013">
        <v>2011</v>
      </c>
      <c r="G2013">
        <f t="shared" ca="1" si="388"/>
        <v>0.55658448100583657</v>
      </c>
      <c r="H2013" s="19">
        <f t="shared" ca="1" si="389"/>
        <v>144269</v>
      </c>
      <c r="I2013">
        <f t="shared" ca="1" si="390"/>
        <v>137055.54999999999</v>
      </c>
      <c r="J2013" s="19">
        <f t="shared" ca="1" si="390"/>
        <v>130202.77249999999</v>
      </c>
      <c r="K2013">
        <f t="shared" ca="1" si="390"/>
        <v>123692.633875</v>
      </c>
      <c r="L2013" s="19">
        <f t="shared" ca="1" si="391"/>
        <v>123692.633875</v>
      </c>
      <c r="M2013" s="20">
        <f t="shared" si="392"/>
        <v>5000</v>
      </c>
      <c r="N2013">
        <f t="shared" si="393"/>
        <v>4800</v>
      </c>
      <c r="O2013" s="20">
        <f t="shared" si="393"/>
        <v>4608</v>
      </c>
      <c r="P2013">
        <f t="shared" si="393"/>
        <v>4423.68</v>
      </c>
      <c r="Q2013" s="20">
        <f t="shared" si="387"/>
        <v>4246.7328000000007</v>
      </c>
      <c r="R2013" s="21">
        <f t="shared" ca="1" si="394"/>
        <v>721345000</v>
      </c>
      <c r="S2013">
        <f t="shared" ca="1" si="395"/>
        <v>657866640</v>
      </c>
      <c r="T2013" s="21">
        <f t="shared" ca="1" si="396"/>
        <v>599974375.67999995</v>
      </c>
      <c r="U2013">
        <f t="shared" ca="1" si="397"/>
        <v>547176630.62015998</v>
      </c>
      <c r="V2013" s="21">
        <f t="shared" ca="1" si="398"/>
        <v>525289565.39535367</v>
      </c>
      <c r="W2013" s="17">
        <f t="shared" ca="1" si="399"/>
        <v>193202872.23304963</v>
      </c>
    </row>
    <row r="2014" spans="6:23" x14ac:dyDescent="0.3">
      <c r="F2014">
        <v>2012</v>
      </c>
      <c r="G2014">
        <f t="shared" ca="1" si="388"/>
        <v>0.2243624826871079</v>
      </c>
      <c r="H2014" s="19">
        <f t="shared" ca="1" si="389"/>
        <v>117274</v>
      </c>
      <c r="I2014">
        <f t="shared" ca="1" si="390"/>
        <v>111410.3</v>
      </c>
      <c r="J2014" s="19">
        <f t="shared" ca="1" si="390"/>
        <v>105839.785</v>
      </c>
      <c r="K2014">
        <f t="shared" ca="1" si="390"/>
        <v>100547.79575</v>
      </c>
      <c r="L2014" s="19">
        <f t="shared" ca="1" si="391"/>
        <v>100547.79575</v>
      </c>
      <c r="M2014" s="20">
        <f t="shared" si="392"/>
        <v>5000</v>
      </c>
      <c r="N2014">
        <f t="shared" si="393"/>
        <v>4800</v>
      </c>
      <c r="O2014" s="20">
        <f t="shared" si="393"/>
        <v>4608</v>
      </c>
      <c r="P2014">
        <f t="shared" si="393"/>
        <v>4423.68</v>
      </c>
      <c r="Q2014" s="20">
        <f t="shared" si="387"/>
        <v>4246.7328000000007</v>
      </c>
      <c r="R2014" s="21">
        <f t="shared" ca="1" si="394"/>
        <v>586370000</v>
      </c>
      <c r="S2014">
        <f t="shared" ca="1" si="395"/>
        <v>534769440</v>
      </c>
      <c r="T2014" s="21">
        <f t="shared" ca="1" si="396"/>
        <v>487709729.28000003</v>
      </c>
      <c r="U2014">
        <f t="shared" ca="1" si="397"/>
        <v>444791273.10336006</v>
      </c>
      <c r="V2014" s="21">
        <f t="shared" ca="1" si="398"/>
        <v>426999622.17922568</v>
      </c>
      <c r="W2014" s="17">
        <f t="shared" ca="1" si="399"/>
        <v>-198468322.1048274</v>
      </c>
    </row>
    <row r="2015" spans="6:23" x14ac:dyDescent="0.3">
      <c r="F2015">
        <v>2013</v>
      </c>
      <c r="G2015">
        <f t="shared" ca="1" si="388"/>
        <v>0.69621891998150687</v>
      </c>
      <c r="H2015" s="19">
        <f t="shared" ca="1" si="389"/>
        <v>155407</v>
      </c>
      <c r="I2015">
        <f t="shared" ca="1" si="390"/>
        <v>147636.65</v>
      </c>
      <c r="J2015" s="19">
        <f t="shared" ca="1" si="390"/>
        <v>140254.8175</v>
      </c>
      <c r="K2015">
        <f t="shared" ca="1" si="390"/>
        <v>133242.07662500002</v>
      </c>
      <c r="L2015" s="19">
        <f t="shared" ca="1" si="391"/>
        <v>133242.07662500002</v>
      </c>
      <c r="M2015" s="20">
        <f t="shared" si="392"/>
        <v>5000</v>
      </c>
      <c r="N2015">
        <f t="shared" si="393"/>
        <v>4800</v>
      </c>
      <c r="O2015" s="20">
        <f t="shared" si="393"/>
        <v>4608</v>
      </c>
      <c r="P2015">
        <f t="shared" si="393"/>
        <v>4423.68</v>
      </c>
      <c r="Q2015" s="20">
        <f t="shared" si="387"/>
        <v>4246.7328000000007</v>
      </c>
      <c r="R2015" s="21">
        <f t="shared" ca="1" si="394"/>
        <v>777035000</v>
      </c>
      <c r="S2015">
        <f t="shared" ca="1" si="395"/>
        <v>708655920</v>
      </c>
      <c r="T2015" s="21">
        <f t="shared" ca="1" si="396"/>
        <v>646294199.03999996</v>
      </c>
      <c r="U2015">
        <f t="shared" ca="1" si="397"/>
        <v>589420309.5244801</v>
      </c>
      <c r="V2015" s="21">
        <f t="shared" ca="1" si="398"/>
        <v>565843497.14350092</v>
      </c>
      <c r="W2015" s="17">
        <f t="shared" ca="1" si="399"/>
        <v>354804419.28010607</v>
      </c>
    </row>
    <row r="2016" spans="6:23" x14ac:dyDescent="0.3">
      <c r="F2016">
        <v>2014</v>
      </c>
      <c r="G2016">
        <f t="shared" ca="1" si="388"/>
        <v>0.88966549761163261</v>
      </c>
      <c r="H2016" s="19">
        <f t="shared" ca="1" si="389"/>
        <v>176743</v>
      </c>
      <c r="I2016">
        <f t="shared" ca="1" si="390"/>
        <v>167905.85</v>
      </c>
      <c r="J2016" s="19">
        <f t="shared" ca="1" si="390"/>
        <v>159510.5575</v>
      </c>
      <c r="K2016">
        <f t="shared" ca="1" si="390"/>
        <v>151535.029625</v>
      </c>
      <c r="L2016" s="19">
        <f t="shared" ca="1" si="391"/>
        <v>151535.029625</v>
      </c>
      <c r="M2016" s="20">
        <f t="shared" si="392"/>
        <v>5000</v>
      </c>
      <c r="N2016">
        <f t="shared" si="393"/>
        <v>4800</v>
      </c>
      <c r="O2016" s="20">
        <f t="shared" si="393"/>
        <v>4608</v>
      </c>
      <c r="P2016">
        <f t="shared" si="393"/>
        <v>4423.68</v>
      </c>
      <c r="Q2016" s="20">
        <f t="shared" si="387"/>
        <v>4246.7328000000007</v>
      </c>
      <c r="R2016" s="21">
        <f t="shared" ca="1" si="394"/>
        <v>883715000</v>
      </c>
      <c r="S2016">
        <f t="shared" ca="1" si="395"/>
        <v>805948080</v>
      </c>
      <c r="T2016" s="21">
        <f t="shared" ca="1" si="396"/>
        <v>735024648.96000004</v>
      </c>
      <c r="U2016">
        <f t="shared" ca="1" si="397"/>
        <v>670342479.85152006</v>
      </c>
      <c r="V2016" s="21">
        <f t="shared" ca="1" si="398"/>
        <v>643528780.65745926</v>
      </c>
      <c r="W2016" s="17">
        <f t="shared" ca="1" si="399"/>
        <v>664369027.62953854</v>
      </c>
    </row>
    <row r="2017" spans="6:23" x14ac:dyDescent="0.3">
      <c r="F2017">
        <v>2015</v>
      </c>
      <c r="G2017">
        <f t="shared" ca="1" si="388"/>
        <v>0.40409039018980608</v>
      </c>
      <c r="H2017" s="19">
        <f t="shared" ca="1" si="389"/>
        <v>132717</v>
      </c>
      <c r="I2017">
        <f t="shared" ca="1" si="390"/>
        <v>126081.15</v>
      </c>
      <c r="J2017" s="19">
        <f t="shared" ca="1" si="390"/>
        <v>119777.0925</v>
      </c>
      <c r="K2017">
        <f t="shared" ca="1" si="390"/>
        <v>113788.23787499999</v>
      </c>
      <c r="L2017" s="19">
        <f t="shared" ca="1" si="391"/>
        <v>113788.23787499999</v>
      </c>
      <c r="M2017" s="20">
        <f t="shared" si="392"/>
        <v>5000</v>
      </c>
      <c r="N2017">
        <f t="shared" si="393"/>
        <v>4800</v>
      </c>
      <c r="O2017" s="20">
        <f t="shared" si="393"/>
        <v>4608</v>
      </c>
      <c r="P2017">
        <f t="shared" si="393"/>
        <v>4423.68</v>
      </c>
      <c r="Q2017" s="20">
        <f t="shared" si="387"/>
        <v>4246.7328000000007</v>
      </c>
      <c r="R2017" s="21">
        <f t="shared" ca="1" si="394"/>
        <v>663585000</v>
      </c>
      <c r="S2017">
        <f t="shared" ca="1" si="395"/>
        <v>605189520</v>
      </c>
      <c r="T2017" s="21">
        <f t="shared" ca="1" si="396"/>
        <v>551932842.24000001</v>
      </c>
      <c r="U2017">
        <f t="shared" ca="1" si="397"/>
        <v>503362752.12287998</v>
      </c>
      <c r="V2017" s="21">
        <f t="shared" ca="1" si="398"/>
        <v>483228242.03796482</v>
      </c>
      <c r="W2017" s="17">
        <f t="shared" ca="1" si="399"/>
        <v>25594587.847379684</v>
      </c>
    </row>
    <row r="2018" spans="6:23" x14ac:dyDescent="0.3">
      <c r="F2018">
        <v>2016</v>
      </c>
      <c r="G2018">
        <f t="shared" ca="1" si="388"/>
        <v>0.52104638843838047</v>
      </c>
      <c r="H2018" s="19">
        <f t="shared" ca="1" si="389"/>
        <v>141583</v>
      </c>
      <c r="I2018">
        <f t="shared" ca="1" si="390"/>
        <v>134503.85</v>
      </c>
      <c r="J2018" s="19">
        <f t="shared" ca="1" si="390"/>
        <v>127778.6575</v>
      </c>
      <c r="K2018">
        <f t="shared" ca="1" si="390"/>
        <v>121389.724625</v>
      </c>
      <c r="L2018" s="19">
        <f t="shared" ca="1" si="391"/>
        <v>121389.724625</v>
      </c>
      <c r="M2018" s="20">
        <f t="shared" si="392"/>
        <v>5000</v>
      </c>
      <c r="N2018">
        <f t="shared" si="393"/>
        <v>4800</v>
      </c>
      <c r="O2018" s="20">
        <f t="shared" si="393"/>
        <v>4608</v>
      </c>
      <c r="P2018">
        <f t="shared" si="393"/>
        <v>4423.68</v>
      </c>
      <c r="Q2018" s="20">
        <f t="shared" si="387"/>
        <v>4246.7328000000007</v>
      </c>
      <c r="R2018" s="21">
        <f t="shared" ca="1" si="394"/>
        <v>707915000</v>
      </c>
      <c r="S2018">
        <f t="shared" ca="1" si="395"/>
        <v>645618480</v>
      </c>
      <c r="T2018" s="21">
        <f t="shared" ca="1" si="396"/>
        <v>588804053.75999999</v>
      </c>
      <c r="U2018">
        <f t="shared" ca="1" si="397"/>
        <v>536989297.02912009</v>
      </c>
      <c r="V2018" s="21">
        <f t="shared" ca="1" si="398"/>
        <v>515509725.1479553</v>
      </c>
      <c r="W2018" s="17">
        <f t="shared" ca="1" si="399"/>
        <v>154231624.66899967</v>
      </c>
    </row>
    <row r="2019" spans="6:23" x14ac:dyDescent="0.3">
      <c r="F2019">
        <v>2017</v>
      </c>
      <c r="G2019">
        <f t="shared" ca="1" si="388"/>
        <v>0.10845976527408296</v>
      </c>
      <c r="H2019" s="19">
        <f t="shared" ca="1" si="389"/>
        <v>102957</v>
      </c>
      <c r="I2019">
        <f t="shared" ca="1" si="390"/>
        <v>97809.15</v>
      </c>
      <c r="J2019" s="19">
        <f t="shared" ca="1" si="390"/>
        <v>92918.69249999999</v>
      </c>
      <c r="K2019">
        <f t="shared" ca="1" si="390"/>
        <v>88272.757874999996</v>
      </c>
      <c r="L2019" s="19">
        <f t="shared" ca="1" si="391"/>
        <v>88272.757874999996</v>
      </c>
      <c r="M2019" s="20">
        <f t="shared" si="392"/>
        <v>5000</v>
      </c>
      <c r="N2019">
        <f t="shared" si="393"/>
        <v>4800</v>
      </c>
      <c r="O2019" s="20">
        <f t="shared" si="393"/>
        <v>4608</v>
      </c>
      <c r="P2019">
        <f t="shared" si="393"/>
        <v>4423.68</v>
      </c>
      <c r="Q2019" s="20">
        <f t="shared" si="387"/>
        <v>4246.7328000000007</v>
      </c>
      <c r="R2019" s="21">
        <f t="shared" ca="1" si="394"/>
        <v>514785000</v>
      </c>
      <c r="S2019">
        <f t="shared" ca="1" si="395"/>
        <v>469483920</v>
      </c>
      <c r="T2019" s="21">
        <f t="shared" ca="1" si="396"/>
        <v>428169335.03999996</v>
      </c>
      <c r="U2019">
        <f t="shared" ca="1" si="397"/>
        <v>390490433.55647999</v>
      </c>
      <c r="V2019" s="21">
        <f t="shared" ca="1" si="398"/>
        <v>374870816.21422082</v>
      </c>
      <c r="W2019" s="17">
        <f t="shared" ca="1" si="399"/>
        <v>-406194067.21819568</v>
      </c>
    </row>
    <row r="2020" spans="6:23" x14ac:dyDescent="0.3">
      <c r="F2020">
        <v>2018</v>
      </c>
      <c r="G2020">
        <f t="shared" ca="1" si="388"/>
        <v>0.36189347004985228</v>
      </c>
      <c r="H2020" s="19">
        <f t="shared" ca="1" si="389"/>
        <v>129398</v>
      </c>
      <c r="I2020">
        <f t="shared" ca="1" si="390"/>
        <v>122928.1</v>
      </c>
      <c r="J2020" s="19">
        <f t="shared" ca="1" si="390"/>
        <v>116781.69500000001</v>
      </c>
      <c r="K2020">
        <f t="shared" ca="1" si="390"/>
        <v>110942.61025000001</v>
      </c>
      <c r="L2020" s="19">
        <f t="shared" ca="1" si="391"/>
        <v>110942.61025000001</v>
      </c>
      <c r="M2020" s="20">
        <f t="shared" si="392"/>
        <v>5000</v>
      </c>
      <c r="N2020">
        <f t="shared" si="393"/>
        <v>4800</v>
      </c>
      <c r="O2020" s="20">
        <f t="shared" si="393"/>
        <v>4608</v>
      </c>
      <c r="P2020">
        <f t="shared" si="393"/>
        <v>4423.68</v>
      </c>
      <c r="Q2020" s="20">
        <f t="shared" si="387"/>
        <v>4246.7328000000007</v>
      </c>
      <c r="R2020" s="21">
        <f t="shared" ca="1" si="394"/>
        <v>646990000</v>
      </c>
      <c r="S2020">
        <f t="shared" ca="1" si="395"/>
        <v>590054880</v>
      </c>
      <c r="T2020" s="21">
        <f t="shared" ca="1" si="396"/>
        <v>538130050.56000006</v>
      </c>
      <c r="U2020">
        <f t="shared" ca="1" si="397"/>
        <v>490774606.1107201</v>
      </c>
      <c r="V2020" s="21">
        <f t="shared" ca="1" si="398"/>
        <v>471143621.86629134</v>
      </c>
      <c r="W2020" s="17">
        <f t="shared" ca="1" si="399"/>
        <v>-22560874.053246737</v>
      </c>
    </row>
    <row r="2021" spans="6:23" x14ac:dyDescent="0.3">
      <c r="F2021">
        <v>2019</v>
      </c>
      <c r="G2021">
        <f t="shared" ca="1" si="388"/>
        <v>0.46155033827252434</v>
      </c>
      <c r="H2021" s="19">
        <f t="shared" ca="1" si="389"/>
        <v>137104</v>
      </c>
      <c r="I2021">
        <f t="shared" ca="1" si="390"/>
        <v>130248.8</v>
      </c>
      <c r="J2021" s="19">
        <f t="shared" ca="1" si="390"/>
        <v>123736.36</v>
      </c>
      <c r="K2021">
        <f t="shared" ca="1" si="390"/>
        <v>117549.542</v>
      </c>
      <c r="L2021" s="19">
        <f t="shared" ca="1" si="391"/>
        <v>117549.542</v>
      </c>
      <c r="M2021" s="20">
        <f t="shared" si="392"/>
        <v>5000</v>
      </c>
      <c r="N2021">
        <f t="shared" si="393"/>
        <v>4800</v>
      </c>
      <c r="O2021" s="20">
        <f t="shared" si="393"/>
        <v>4608</v>
      </c>
      <c r="P2021">
        <f t="shared" si="393"/>
        <v>4423.68</v>
      </c>
      <c r="Q2021" s="20">
        <f t="shared" si="387"/>
        <v>4246.7328000000007</v>
      </c>
      <c r="R2021" s="21">
        <f t="shared" ca="1" si="394"/>
        <v>685520000</v>
      </c>
      <c r="S2021">
        <f t="shared" ca="1" si="395"/>
        <v>625194240</v>
      </c>
      <c r="T2021" s="21">
        <f t="shared" ca="1" si="396"/>
        <v>570177146.88</v>
      </c>
      <c r="U2021">
        <f t="shared" ca="1" si="397"/>
        <v>520001557.95456004</v>
      </c>
      <c r="V2021" s="21">
        <f t="shared" ca="1" si="398"/>
        <v>499201495.63637769</v>
      </c>
      <c r="W2021" s="17">
        <f t="shared" ca="1" si="399"/>
        <v>89245690.998343706</v>
      </c>
    </row>
    <row r="2022" spans="6:23" x14ac:dyDescent="0.3">
      <c r="F2022">
        <v>2020</v>
      </c>
      <c r="G2022">
        <f t="shared" ca="1" si="388"/>
        <v>0.65379500621373476</v>
      </c>
      <c r="H2022" s="19">
        <f t="shared" ca="1" si="389"/>
        <v>151868</v>
      </c>
      <c r="I2022">
        <f t="shared" ca="1" si="390"/>
        <v>144274.6</v>
      </c>
      <c r="J2022" s="19">
        <f t="shared" ca="1" si="390"/>
        <v>137060.87</v>
      </c>
      <c r="K2022">
        <f t="shared" ca="1" si="390"/>
        <v>130207.8265</v>
      </c>
      <c r="L2022" s="19">
        <f t="shared" ca="1" si="391"/>
        <v>130207.8265</v>
      </c>
      <c r="M2022" s="20">
        <f t="shared" si="392"/>
        <v>5000</v>
      </c>
      <c r="N2022">
        <f t="shared" si="393"/>
        <v>4800</v>
      </c>
      <c r="O2022" s="20">
        <f t="shared" si="393"/>
        <v>4608</v>
      </c>
      <c r="P2022">
        <f t="shared" si="393"/>
        <v>4423.68</v>
      </c>
      <c r="Q2022" s="20">
        <f t="shared" si="387"/>
        <v>4246.7328000000007</v>
      </c>
      <c r="R2022" s="21">
        <f t="shared" ca="1" si="394"/>
        <v>759340000</v>
      </c>
      <c r="S2022">
        <f t="shared" ca="1" si="395"/>
        <v>692518080</v>
      </c>
      <c r="T2022" s="21">
        <f t="shared" ca="1" si="396"/>
        <v>631576488.96000004</v>
      </c>
      <c r="U2022">
        <f t="shared" ca="1" si="397"/>
        <v>575997757.93151999</v>
      </c>
      <c r="V2022" s="21">
        <f t="shared" ca="1" si="398"/>
        <v>552957847.61425924</v>
      </c>
      <c r="W2022" s="17">
        <f t="shared" ca="1" si="399"/>
        <v>303456971.35412836</v>
      </c>
    </row>
    <row r="2023" spans="6:23" x14ac:dyDescent="0.3">
      <c r="F2023">
        <v>2021</v>
      </c>
      <c r="G2023">
        <f t="shared" ca="1" si="388"/>
        <v>0.18238931478515974</v>
      </c>
      <c r="H2023" s="19">
        <f t="shared" ca="1" si="389"/>
        <v>112811</v>
      </c>
      <c r="I2023">
        <f t="shared" ca="1" si="390"/>
        <v>107170.45</v>
      </c>
      <c r="J2023" s="19">
        <f t="shared" ca="1" si="390"/>
        <v>101811.92749999999</v>
      </c>
      <c r="K2023">
        <f t="shared" ca="1" si="390"/>
        <v>96721.331124999997</v>
      </c>
      <c r="L2023" s="19">
        <f t="shared" ca="1" si="391"/>
        <v>96721.331124999997</v>
      </c>
      <c r="M2023" s="20">
        <f t="shared" si="392"/>
        <v>5000</v>
      </c>
      <c r="N2023">
        <f t="shared" si="393"/>
        <v>4800</v>
      </c>
      <c r="O2023" s="20">
        <f t="shared" si="393"/>
        <v>4608</v>
      </c>
      <c r="P2023">
        <f t="shared" si="393"/>
        <v>4423.68</v>
      </c>
      <c r="Q2023" s="20">
        <f t="shared" si="387"/>
        <v>4246.7328000000007</v>
      </c>
      <c r="R2023" s="21">
        <f t="shared" ca="1" si="394"/>
        <v>564055000</v>
      </c>
      <c r="S2023">
        <f t="shared" ca="1" si="395"/>
        <v>514418160</v>
      </c>
      <c r="T2023" s="21">
        <f t="shared" ca="1" si="396"/>
        <v>469149361.91999996</v>
      </c>
      <c r="U2023">
        <f t="shared" ca="1" si="397"/>
        <v>427864218.07104003</v>
      </c>
      <c r="V2023" s="21">
        <f t="shared" ca="1" si="398"/>
        <v>410749649.34819847</v>
      </c>
      <c r="W2023" s="17">
        <f t="shared" ca="1" si="399"/>
        <v>-263222111.33727574</v>
      </c>
    </row>
    <row r="2024" spans="6:23" x14ac:dyDescent="0.3">
      <c r="F2024">
        <v>2022</v>
      </c>
      <c r="G2024">
        <f t="shared" ca="1" si="388"/>
        <v>0.4556675141102785</v>
      </c>
      <c r="H2024" s="19">
        <f t="shared" ca="1" si="389"/>
        <v>136659</v>
      </c>
      <c r="I2024">
        <f t="shared" ca="1" si="390"/>
        <v>129826.05</v>
      </c>
      <c r="J2024" s="19">
        <f t="shared" ca="1" si="390"/>
        <v>123334.7475</v>
      </c>
      <c r="K2024">
        <f t="shared" ca="1" si="390"/>
        <v>117168.010125</v>
      </c>
      <c r="L2024" s="19">
        <f t="shared" ca="1" si="391"/>
        <v>117168.010125</v>
      </c>
      <c r="M2024" s="20">
        <f t="shared" si="392"/>
        <v>5000</v>
      </c>
      <c r="N2024">
        <f t="shared" si="393"/>
        <v>4800</v>
      </c>
      <c r="O2024" s="20">
        <f t="shared" si="393"/>
        <v>4608</v>
      </c>
      <c r="P2024">
        <f t="shared" si="393"/>
        <v>4423.68</v>
      </c>
      <c r="Q2024" s="20">
        <f t="shared" si="387"/>
        <v>4246.7328000000007</v>
      </c>
      <c r="R2024" s="21">
        <f t="shared" ca="1" si="394"/>
        <v>683295000</v>
      </c>
      <c r="S2024">
        <f t="shared" ca="1" si="395"/>
        <v>623165040</v>
      </c>
      <c r="T2024" s="21">
        <f t="shared" ca="1" si="396"/>
        <v>568326516.48000002</v>
      </c>
      <c r="U2024">
        <f t="shared" ca="1" si="397"/>
        <v>518313783.02976006</v>
      </c>
      <c r="V2024" s="21">
        <f t="shared" ca="1" si="398"/>
        <v>497581231.70856971</v>
      </c>
      <c r="W2024" s="17">
        <f t="shared" ca="1" si="399"/>
        <v>82789173.810703278</v>
      </c>
    </row>
    <row r="2025" spans="6:23" x14ac:dyDescent="0.3">
      <c r="F2025">
        <v>2023</v>
      </c>
      <c r="G2025">
        <f t="shared" ca="1" si="388"/>
        <v>0.96640102906319469</v>
      </c>
      <c r="H2025" s="19">
        <f t="shared" ca="1" si="389"/>
        <v>194910</v>
      </c>
      <c r="I2025">
        <f t="shared" ca="1" si="390"/>
        <v>185164.5</v>
      </c>
      <c r="J2025" s="19">
        <f t="shared" ca="1" si="390"/>
        <v>175906.27499999999</v>
      </c>
      <c r="K2025">
        <f t="shared" ca="1" si="390"/>
        <v>167110.96124999999</v>
      </c>
      <c r="L2025" s="19">
        <f t="shared" ca="1" si="391"/>
        <v>167110.96124999999</v>
      </c>
      <c r="M2025" s="20">
        <f t="shared" si="392"/>
        <v>5000</v>
      </c>
      <c r="N2025">
        <f t="shared" si="393"/>
        <v>4800</v>
      </c>
      <c r="O2025" s="20">
        <f t="shared" si="393"/>
        <v>4608</v>
      </c>
      <c r="P2025">
        <f t="shared" si="393"/>
        <v>4423.68</v>
      </c>
      <c r="Q2025" s="20">
        <f t="shared" si="387"/>
        <v>4246.7328000000007</v>
      </c>
      <c r="R2025" s="21">
        <f t="shared" ca="1" si="394"/>
        <v>974550000</v>
      </c>
      <c r="S2025">
        <f t="shared" ca="1" si="395"/>
        <v>888789600</v>
      </c>
      <c r="T2025" s="21">
        <f t="shared" ca="1" si="396"/>
        <v>810576115.19999993</v>
      </c>
      <c r="U2025">
        <f t="shared" ca="1" si="397"/>
        <v>739245417.06239998</v>
      </c>
      <c r="V2025" s="21">
        <f t="shared" ca="1" si="398"/>
        <v>709675600.37990403</v>
      </c>
      <c r="W2025" s="17">
        <f t="shared" ca="1" si="399"/>
        <v>927954528.1865387</v>
      </c>
    </row>
    <row r="2026" spans="6:23" x14ac:dyDescent="0.3">
      <c r="F2026">
        <v>2024</v>
      </c>
      <c r="G2026">
        <f t="shared" ca="1" si="388"/>
        <v>7.8762583947991849E-2</v>
      </c>
      <c r="H2026" s="19">
        <f t="shared" ca="1" si="389"/>
        <v>97597</v>
      </c>
      <c r="I2026">
        <f t="shared" ca="1" si="390"/>
        <v>92717.15</v>
      </c>
      <c r="J2026" s="19">
        <f t="shared" ca="1" si="390"/>
        <v>88081.292499999996</v>
      </c>
      <c r="K2026">
        <f t="shared" ca="1" si="390"/>
        <v>83677.227874999997</v>
      </c>
      <c r="L2026" s="19">
        <f t="shared" ca="1" si="391"/>
        <v>83677.227874999997</v>
      </c>
      <c r="M2026" s="20">
        <f t="shared" si="392"/>
        <v>5000</v>
      </c>
      <c r="N2026">
        <f t="shared" si="393"/>
        <v>4800</v>
      </c>
      <c r="O2026" s="20">
        <f t="shared" si="393"/>
        <v>4608</v>
      </c>
      <c r="P2026">
        <f t="shared" si="393"/>
        <v>4423.68</v>
      </c>
      <c r="Q2026" s="20">
        <f t="shared" si="387"/>
        <v>4246.7328000000007</v>
      </c>
      <c r="R2026" s="21">
        <f t="shared" ca="1" si="394"/>
        <v>487985000</v>
      </c>
      <c r="S2026">
        <f t="shared" ca="1" si="395"/>
        <v>445042320</v>
      </c>
      <c r="T2026" s="21">
        <f t="shared" ca="1" si="396"/>
        <v>405878595.83999997</v>
      </c>
      <c r="U2026">
        <f t="shared" ca="1" si="397"/>
        <v>370161279.40608001</v>
      </c>
      <c r="V2026" s="21">
        <f t="shared" ca="1" si="398"/>
        <v>355354828.22983682</v>
      </c>
      <c r="W2026" s="17">
        <f t="shared" ca="1" si="399"/>
        <v>-483962454.01764107</v>
      </c>
    </row>
    <row r="2027" spans="6:23" x14ac:dyDescent="0.3">
      <c r="F2027">
        <v>2025</v>
      </c>
      <c r="G2027">
        <f t="shared" ca="1" si="388"/>
        <v>0.12101920555194701</v>
      </c>
      <c r="H2027" s="19">
        <f t="shared" ca="1" si="389"/>
        <v>104903</v>
      </c>
      <c r="I2027">
        <f t="shared" ca="1" si="390"/>
        <v>99657.85</v>
      </c>
      <c r="J2027" s="19">
        <f t="shared" ca="1" si="390"/>
        <v>94674.957500000004</v>
      </c>
      <c r="K2027">
        <f t="shared" ca="1" si="390"/>
        <v>89941.209625000003</v>
      </c>
      <c r="L2027" s="19">
        <f t="shared" ca="1" si="391"/>
        <v>89941.209625000003</v>
      </c>
      <c r="M2027" s="20">
        <f t="shared" si="392"/>
        <v>5000</v>
      </c>
      <c r="N2027">
        <f t="shared" si="393"/>
        <v>4800</v>
      </c>
      <c r="O2027" s="20">
        <f t="shared" si="393"/>
        <v>4608</v>
      </c>
      <c r="P2027">
        <f t="shared" si="393"/>
        <v>4423.68</v>
      </c>
      <c r="Q2027" s="20">
        <f t="shared" si="387"/>
        <v>4246.7328000000007</v>
      </c>
      <c r="R2027" s="21">
        <f t="shared" ca="1" si="394"/>
        <v>524515000</v>
      </c>
      <c r="S2027">
        <f t="shared" ca="1" si="395"/>
        <v>478357680</v>
      </c>
      <c r="T2027" s="21">
        <f t="shared" ca="1" si="396"/>
        <v>436262204.16000003</v>
      </c>
      <c r="U2027">
        <f t="shared" ca="1" si="397"/>
        <v>397871130.19392002</v>
      </c>
      <c r="V2027" s="21">
        <f t="shared" ca="1" si="398"/>
        <v>381956284.98616326</v>
      </c>
      <c r="W2027" s="17">
        <f t="shared" ca="1" si="399"/>
        <v>-377959499.92123318</v>
      </c>
    </row>
    <row r="2028" spans="6:23" x14ac:dyDescent="0.3">
      <c r="F2028">
        <v>2026</v>
      </c>
      <c r="G2028">
        <f t="shared" ca="1" si="388"/>
        <v>1.3750390939866519E-2</v>
      </c>
      <c r="H2028" s="19">
        <f t="shared" ca="1" si="389"/>
        <v>73870</v>
      </c>
      <c r="I2028">
        <f t="shared" ca="1" si="390"/>
        <v>70176.5</v>
      </c>
      <c r="J2028" s="19">
        <f t="shared" ca="1" si="390"/>
        <v>66667.675000000003</v>
      </c>
      <c r="K2028">
        <f t="shared" ca="1" si="390"/>
        <v>63334.291250000002</v>
      </c>
      <c r="L2028" s="19">
        <f t="shared" ca="1" si="391"/>
        <v>63334.291250000002</v>
      </c>
      <c r="M2028" s="20">
        <f t="shared" si="392"/>
        <v>5000</v>
      </c>
      <c r="N2028">
        <f t="shared" si="393"/>
        <v>4800</v>
      </c>
      <c r="O2028" s="20">
        <f t="shared" si="393"/>
        <v>4608</v>
      </c>
      <c r="P2028">
        <f t="shared" si="393"/>
        <v>4423.68</v>
      </c>
      <c r="Q2028" s="20">
        <f t="shared" si="387"/>
        <v>4246.7328000000007</v>
      </c>
      <c r="R2028" s="21">
        <f t="shared" ca="1" si="394"/>
        <v>369350000</v>
      </c>
      <c r="S2028">
        <f t="shared" ca="1" si="395"/>
        <v>336847200</v>
      </c>
      <c r="T2028" s="21">
        <f t="shared" ca="1" si="396"/>
        <v>307204646.40000004</v>
      </c>
      <c r="U2028">
        <f t="shared" ca="1" si="397"/>
        <v>280170637.51680005</v>
      </c>
      <c r="V2028" s="21">
        <f t="shared" ca="1" si="398"/>
        <v>268963812.01612806</v>
      </c>
      <c r="W2028" s="17">
        <f t="shared" ca="1" si="399"/>
        <v>-828218146.85167718</v>
      </c>
    </row>
    <row r="2029" spans="6:23" x14ac:dyDescent="0.3">
      <c r="F2029">
        <v>2027</v>
      </c>
      <c r="G2029">
        <f t="shared" ca="1" si="388"/>
        <v>0.40275661163342702</v>
      </c>
      <c r="H2029" s="19">
        <f t="shared" ca="1" si="389"/>
        <v>132613</v>
      </c>
      <c r="I2029">
        <f t="shared" ca="1" si="390"/>
        <v>125982.35</v>
      </c>
      <c r="J2029" s="19">
        <f t="shared" ca="1" si="390"/>
        <v>119683.23250000001</v>
      </c>
      <c r="K2029">
        <f t="shared" ca="1" si="390"/>
        <v>113699.070875</v>
      </c>
      <c r="L2029" s="19">
        <f t="shared" ca="1" si="391"/>
        <v>113699.070875</v>
      </c>
      <c r="M2029" s="20">
        <f t="shared" si="392"/>
        <v>5000</v>
      </c>
      <c r="N2029">
        <f t="shared" si="393"/>
        <v>4800</v>
      </c>
      <c r="O2029" s="20">
        <f t="shared" si="393"/>
        <v>4608</v>
      </c>
      <c r="P2029">
        <f t="shared" si="393"/>
        <v>4423.68</v>
      </c>
      <c r="Q2029" s="20">
        <f t="shared" si="387"/>
        <v>4246.7328000000007</v>
      </c>
      <c r="R2029" s="21">
        <f t="shared" ca="1" si="394"/>
        <v>663065000</v>
      </c>
      <c r="S2029">
        <f t="shared" ca="1" si="395"/>
        <v>604715280</v>
      </c>
      <c r="T2029" s="21">
        <f t="shared" ca="1" si="396"/>
        <v>551500335.36000001</v>
      </c>
      <c r="U2029">
        <f t="shared" ca="1" si="397"/>
        <v>502968305.84832007</v>
      </c>
      <c r="V2029" s="21">
        <f t="shared" ca="1" si="398"/>
        <v>482849573.61438727</v>
      </c>
      <c r="W2029" s="17">
        <f t="shared" ca="1" si="399"/>
        <v>24085648.999032736</v>
      </c>
    </row>
    <row r="2030" spans="6:23" x14ac:dyDescent="0.3">
      <c r="F2030">
        <v>2028</v>
      </c>
      <c r="G2030">
        <f t="shared" ca="1" si="388"/>
        <v>0.40616333358937351</v>
      </c>
      <c r="H2030" s="19">
        <f t="shared" ca="1" si="389"/>
        <v>132877</v>
      </c>
      <c r="I2030">
        <f t="shared" ca="1" si="390"/>
        <v>126233.15</v>
      </c>
      <c r="J2030" s="19">
        <f t="shared" ca="1" si="390"/>
        <v>119921.49249999999</v>
      </c>
      <c r="K2030">
        <f t="shared" ca="1" si="390"/>
        <v>113925.417875</v>
      </c>
      <c r="L2030" s="19">
        <f t="shared" ca="1" si="391"/>
        <v>113925.417875</v>
      </c>
      <c r="M2030" s="20">
        <f t="shared" si="392"/>
        <v>5000</v>
      </c>
      <c r="N2030">
        <f t="shared" si="393"/>
        <v>4800</v>
      </c>
      <c r="O2030" s="20">
        <f t="shared" si="393"/>
        <v>4608</v>
      </c>
      <c r="P2030">
        <f t="shared" si="393"/>
        <v>4423.68</v>
      </c>
      <c r="Q2030" s="20">
        <f t="shared" si="387"/>
        <v>4246.7328000000007</v>
      </c>
      <c r="R2030" s="21">
        <f t="shared" ca="1" si="394"/>
        <v>664385000</v>
      </c>
      <c r="S2030">
        <f t="shared" ca="1" si="395"/>
        <v>605919120</v>
      </c>
      <c r="T2030" s="21">
        <f t="shared" ca="1" si="396"/>
        <v>552598237.43999994</v>
      </c>
      <c r="U2030">
        <f t="shared" ca="1" si="397"/>
        <v>503969592.54528004</v>
      </c>
      <c r="V2030" s="21">
        <f t="shared" ca="1" si="398"/>
        <v>483810808.84346884</v>
      </c>
      <c r="W2030" s="17">
        <f t="shared" ca="1" si="399"/>
        <v>27916032.229453087</v>
      </c>
    </row>
    <row r="2031" spans="6:23" x14ac:dyDescent="0.3">
      <c r="F2031">
        <v>2029</v>
      </c>
      <c r="G2031">
        <f t="shared" ca="1" si="388"/>
        <v>0.40068947123406351</v>
      </c>
      <c r="H2031" s="19">
        <f t="shared" ca="1" si="389"/>
        <v>132453</v>
      </c>
      <c r="I2031">
        <f t="shared" ca="1" si="390"/>
        <v>125830.35</v>
      </c>
      <c r="J2031" s="19">
        <f t="shared" ca="1" si="390"/>
        <v>119538.8325</v>
      </c>
      <c r="K2031">
        <f t="shared" ca="1" si="390"/>
        <v>113561.890875</v>
      </c>
      <c r="L2031" s="19">
        <f t="shared" ca="1" si="391"/>
        <v>113561.890875</v>
      </c>
      <c r="M2031" s="20">
        <f t="shared" si="392"/>
        <v>5000</v>
      </c>
      <c r="N2031">
        <f t="shared" si="393"/>
        <v>4800</v>
      </c>
      <c r="O2031" s="20">
        <f t="shared" si="393"/>
        <v>4608</v>
      </c>
      <c r="P2031">
        <f t="shared" si="393"/>
        <v>4423.68</v>
      </c>
      <c r="Q2031" s="20">
        <f t="shared" si="387"/>
        <v>4246.7328000000007</v>
      </c>
      <c r="R2031" s="21">
        <f t="shared" ca="1" si="394"/>
        <v>662265000</v>
      </c>
      <c r="S2031">
        <f t="shared" ca="1" si="395"/>
        <v>603985680</v>
      </c>
      <c r="T2031" s="21">
        <f t="shared" ca="1" si="396"/>
        <v>550834940.15999997</v>
      </c>
      <c r="U2031">
        <f t="shared" ca="1" si="397"/>
        <v>502361465.42592001</v>
      </c>
      <c r="V2031" s="21">
        <f t="shared" ca="1" si="398"/>
        <v>482267006.80888325</v>
      </c>
      <c r="W2031" s="17">
        <f t="shared" ca="1" si="399"/>
        <v>21764204.616959333</v>
      </c>
    </row>
    <row r="2032" spans="6:23" x14ac:dyDescent="0.3">
      <c r="F2032">
        <v>2030</v>
      </c>
      <c r="G2032">
        <f t="shared" ca="1" si="388"/>
        <v>0.53338517338668889</v>
      </c>
      <c r="H2032" s="19">
        <f t="shared" ca="1" si="389"/>
        <v>142513</v>
      </c>
      <c r="I2032">
        <f t="shared" ca="1" si="390"/>
        <v>135387.35</v>
      </c>
      <c r="J2032" s="19">
        <f t="shared" ca="1" si="390"/>
        <v>128617.98250000001</v>
      </c>
      <c r="K2032">
        <f t="shared" ca="1" si="390"/>
        <v>122187.08337500002</v>
      </c>
      <c r="L2032" s="19">
        <f t="shared" ca="1" si="391"/>
        <v>122187.08337500002</v>
      </c>
      <c r="M2032" s="20">
        <f t="shared" si="392"/>
        <v>5000</v>
      </c>
      <c r="N2032">
        <f t="shared" si="393"/>
        <v>4800</v>
      </c>
      <c r="O2032" s="20">
        <f t="shared" si="393"/>
        <v>4608</v>
      </c>
      <c r="P2032">
        <f t="shared" si="393"/>
        <v>4423.68</v>
      </c>
      <c r="Q2032" s="20">
        <f t="shared" si="387"/>
        <v>4246.7328000000007</v>
      </c>
      <c r="R2032" s="21">
        <f t="shared" ca="1" si="394"/>
        <v>712565000</v>
      </c>
      <c r="S2032">
        <f t="shared" ca="1" si="395"/>
        <v>649859280</v>
      </c>
      <c r="T2032" s="21">
        <f t="shared" ca="1" si="396"/>
        <v>592671663.36000001</v>
      </c>
      <c r="U2032">
        <f t="shared" ca="1" si="397"/>
        <v>540516556.98432016</v>
      </c>
      <c r="V2032" s="21">
        <f t="shared" ca="1" si="398"/>
        <v>518895894.70494735</v>
      </c>
      <c r="W2032" s="17">
        <f t="shared" ca="1" si="399"/>
        <v>167725020.1397984</v>
      </c>
    </row>
    <row r="2033" spans="6:23" x14ac:dyDescent="0.3">
      <c r="F2033">
        <v>2031</v>
      </c>
      <c r="G2033">
        <f t="shared" ca="1" si="388"/>
        <v>0.73975935700568496</v>
      </c>
      <c r="H2033" s="19">
        <f t="shared" ca="1" si="389"/>
        <v>159278</v>
      </c>
      <c r="I2033">
        <f t="shared" ca="1" si="390"/>
        <v>151314.1</v>
      </c>
      <c r="J2033" s="19">
        <f t="shared" ca="1" si="390"/>
        <v>143748.39500000002</v>
      </c>
      <c r="K2033">
        <f t="shared" ca="1" si="390"/>
        <v>136560.97525000002</v>
      </c>
      <c r="L2033" s="19">
        <f t="shared" ca="1" si="391"/>
        <v>136560.97525000002</v>
      </c>
      <c r="M2033" s="20">
        <f t="shared" si="392"/>
        <v>5000</v>
      </c>
      <c r="N2033">
        <f t="shared" si="393"/>
        <v>4800</v>
      </c>
      <c r="O2033" s="20">
        <f t="shared" si="393"/>
        <v>4608</v>
      </c>
      <c r="P2033">
        <f t="shared" si="393"/>
        <v>4423.68</v>
      </c>
      <c r="Q2033" s="20">
        <f t="shared" si="387"/>
        <v>4246.7328000000007</v>
      </c>
      <c r="R2033" s="21">
        <f t="shared" ca="1" si="394"/>
        <v>796390000</v>
      </c>
      <c r="S2033">
        <f t="shared" ca="1" si="395"/>
        <v>726307680</v>
      </c>
      <c r="T2033" s="21">
        <f t="shared" ca="1" si="396"/>
        <v>662392604.16000009</v>
      </c>
      <c r="U2033">
        <f t="shared" ca="1" si="397"/>
        <v>604102054.99392009</v>
      </c>
      <c r="V2033" s="21">
        <f t="shared" ca="1" si="398"/>
        <v>579937972.79416335</v>
      </c>
      <c r="W2033" s="17">
        <f t="shared" ca="1" si="399"/>
        <v>410968864.29888391</v>
      </c>
    </row>
    <row r="2034" spans="6:23" x14ac:dyDescent="0.3">
      <c r="F2034">
        <v>2032</v>
      </c>
      <c r="G2034">
        <f t="shared" ca="1" si="388"/>
        <v>5.4995928230983759E-2</v>
      </c>
      <c r="H2034" s="19">
        <f t="shared" ca="1" si="389"/>
        <v>92053</v>
      </c>
      <c r="I2034">
        <f t="shared" ca="1" si="390"/>
        <v>87450.35</v>
      </c>
      <c r="J2034" s="19">
        <f t="shared" ca="1" si="390"/>
        <v>83077.832500000004</v>
      </c>
      <c r="K2034">
        <f t="shared" ca="1" si="390"/>
        <v>78923.940875</v>
      </c>
      <c r="L2034" s="19">
        <f t="shared" ca="1" si="391"/>
        <v>78923.940875</v>
      </c>
      <c r="M2034" s="20">
        <f t="shared" si="392"/>
        <v>5000</v>
      </c>
      <c r="N2034">
        <f t="shared" si="393"/>
        <v>4800</v>
      </c>
      <c r="O2034" s="20">
        <f t="shared" si="393"/>
        <v>4608</v>
      </c>
      <c r="P2034">
        <f t="shared" si="393"/>
        <v>4423.68</v>
      </c>
      <c r="Q2034" s="20">
        <f t="shared" si="387"/>
        <v>4246.7328000000007</v>
      </c>
      <c r="R2034" s="21">
        <f t="shared" ca="1" si="394"/>
        <v>460265000</v>
      </c>
      <c r="S2034">
        <f t="shared" ca="1" si="395"/>
        <v>419761680</v>
      </c>
      <c r="T2034" s="21">
        <f t="shared" ca="1" si="396"/>
        <v>382822652.16000003</v>
      </c>
      <c r="U2034">
        <f t="shared" ca="1" si="397"/>
        <v>349134258.76992005</v>
      </c>
      <c r="V2034" s="21">
        <f t="shared" ca="1" si="398"/>
        <v>335168888.41912323</v>
      </c>
      <c r="W2034" s="17">
        <f t="shared" ca="1" si="399"/>
        <v>-564400501.85647011</v>
      </c>
    </row>
    <row r="2035" spans="6:23" x14ac:dyDescent="0.3">
      <c r="F2035">
        <v>2033</v>
      </c>
      <c r="G2035">
        <f t="shared" ca="1" si="388"/>
        <v>0.64845354751815021</v>
      </c>
      <c r="H2035" s="19">
        <f t="shared" ca="1" si="389"/>
        <v>151434</v>
      </c>
      <c r="I2035">
        <f t="shared" ca="1" si="390"/>
        <v>143862.29999999999</v>
      </c>
      <c r="J2035" s="19">
        <f t="shared" ca="1" si="390"/>
        <v>136669.185</v>
      </c>
      <c r="K2035">
        <f t="shared" ca="1" si="390"/>
        <v>129835.72575</v>
      </c>
      <c r="L2035" s="19">
        <f t="shared" ca="1" si="391"/>
        <v>129835.72575</v>
      </c>
      <c r="M2035" s="20">
        <f t="shared" si="392"/>
        <v>5000</v>
      </c>
      <c r="N2035">
        <f t="shared" si="393"/>
        <v>4800</v>
      </c>
      <c r="O2035" s="20">
        <f t="shared" si="393"/>
        <v>4608</v>
      </c>
      <c r="P2035">
        <f t="shared" si="393"/>
        <v>4423.68</v>
      </c>
      <c r="Q2035" s="20">
        <f t="shared" si="387"/>
        <v>4246.7328000000007</v>
      </c>
      <c r="R2035" s="21">
        <f t="shared" ca="1" si="394"/>
        <v>757170000</v>
      </c>
      <c r="S2035">
        <f t="shared" ca="1" si="395"/>
        <v>690539040</v>
      </c>
      <c r="T2035" s="21">
        <f t="shared" ca="1" si="396"/>
        <v>629771604.48000002</v>
      </c>
      <c r="U2035">
        <f t="shared" ca="1" si="397"/>
        <v>574351703.28576005</v>
      </c>
      <c r="V2035" s="21">
        <f t="shared" ca="1" si="398"/>
        <v>551377635.15432966</v>
      </c>
      <c r="W2035" s="17">
        <f t="shared" ca="1" si="399"/>
        <v>297160053.46775579</v>
      </c>
    </row>
    <row r="2036" spans="6:23" x14ac:dyDescent="0.3">
      <c r="F2036">
        <v>2034</v>
      </c>
      <c r="G2036">
        <f t="shared" ca="1" si="388"/>
        <v>0.21977852857847424</v>
      </c>
      <c r="H2036" s="19">
        <f t="shared" ca="1" si="389"/>
        <v>116812</v>
      </c>
      <c r="I2036">
        <f t="shared" ca="1" si="390"/>
        <v>110971.4</v>
      </c>
      <c r="J2036" s="19">
        <f t="shared" ca="1" si="390"/>
        <v>105422.82999999999</v>
      </c>
      <c r="K2036">
        <f t="shared" ca="1" si="390"/>
        <v>100151.68849999999</v>
      </c>
      <c r="L2036" s="19">
        <f t="shared" ca="1" si="391"/>
        <v>100151.68849999999</v>
      </c>
      <c r="M2036" s="20">
        <f t="shared" si="392"/>
        <v>5000</v>
      </c>
      <c r="N2036">
        <f t="shared" si="393"/>
        <v>4800</v>
      </c>
      <c r="O2036" s="20">
        <f t="shared" si="393"/>
        <v>4608</v>
      </c>
      <c r="P2036">
        <f t="shared" si="393"/>
        <v>4423.68</v>
      </c>
      <c r="Q2036" s="20">
        <f t="shared" si="387"/>
        <v>4246.7328000000007</v>
      </c>
      <c r="R2036" s="21">
        <f t="shared" ca="1" si="394"/>
        <v>584060000</v>
      </c>
      <c r="S2036">
        <f t="shared" ca="1" si="395"/>
        <v>532662720</v>
      </c>
      <c r="T2036" s="21">
        <f t="shared" ca="1" si="396"/>
        <v>485788400.63999993</v>
      </c>
      <c r="U2036">
        <f t="shared" ca="1" si="397"/>
        <v>443039021.38367999</v>
      </c>
      <c r="V2036" s="21">
        <f t="shared" ca="1" si="398"/>
        <v>425317460.52833283</v>
      </c>
      <c r="W2036" s="17">
        <f t="shared" ca="1" si="399"/>
        <v>-205171492.75806308</v>
      </c>
    </row>
    <row r="2037" spans="6:23" x14ac:dyDescent="0.3">
      <c r="F2037">
        <v>2035</v>
      </c>
      <c r="G2037">
        <f t="shared" ca="1" si="388"/>
        <v>0.89513011690543676</v>
      </c>
      <c r="H2037" s="19">
        <f t="shared" ca="1" si="389"/>
        <v>177628</v>
      </c>
      <c r="I2037">
        <f t="shared" ca="1" si="390"/>
        <v>168746.6</v>
      </c>
      <c r="J2037" s="19">
        <f t="shared" ca="1" si="390"/>
        <v>160309.27000000002</v>
      </c>
      <c r="K2037">
        <f t="shared" ca="1" si="390"/>
        <v>152293.80650000001</v>
      </c>
      <c r="L2037" s="19">
        <f t="shared" ca="1" si="391"/>
        <v>152293.80650000001</v>
      </c>
      <c r="M2037" s="20">
        <f t="shared" si="392"/>
        <v>5000</v>
      </c>
      <c r="N2037">
        <f t="shared" si="393"/>
        <v>4800</v>
      </c>
      <c r="O2037" s="20">
        <f t="shared" si="393"/>
        <v>4608</v>
      </c>
      <c r="P2037">
        <f t="shared" si="393"/>
        <v>4423.68</v>
      </c>
      <c r="Q2037" s="20">
        <f t="shared" si="387"/>
        <v>4246.7328000000007</v>
      </c>
      <c r="R2037" s="21">
        <f t="shared" ca="1" si="394"/>
        <v>888140000</v>
      </c>
      <c r="S2037">
        <f t="shared" ca="1" si="395"/>
        <v>809983680</v>
      </c>
      <c r="T2037" s="21">
        <f t="shared" ca="1" si="396"/>
        <v>738705116.16000009</v>
      </c>
      <c r="U2037">
        <f t="shared" ca="1" si="397"/>
        <v>673699065.93792009</v>
      </c>
      <c r="V2037" s="21">
        <f t="shared" ca="1" si="398"/>
        <v>646751103.30040336</v>
      </c>
      <c r="W2037" s="17">
        <f t="shared" ca="1" si="399"/>
        <v>677209516.86787939</v>
      </c>
    </row>
    <row r="2038" spans="6:23" x14ac:dyDescent="0.3">
      <c r="F2038">
        <v>2036</v>
      </c>
      <c r="G2038">
        <f t="shared" ca="1" si="388"/>
        <v>0.41022421668676123</v>
      </c>
      <c r="H2038" s="19">
        <f t="shared" ca="1" si="389"/>
        <v>133191</v>
      </c>
      <c r="I2038">
        <f t="shared" ca="1" si="390"/>
        <v>126531.45</v>
      </c>
      <c r="J2038" s="19">
        <f t="shared" ca="1" si="390"/>
        <v>120204.8775</v>
      </c>
      <c r="K2038">
        <f t="shared" ca="1" si="390"/>
        <v>114194.633625</v>
      </c>
      <c r="L2038" s="19">
        <f t="shared" ca="1" si="391"/>
        <v>114194.633625</v>
      </c>
      <c r="M2038" s="20">
        <f t="shared" si="392"/>
        <v>5000</v>
      </c>
      <c r="N2038">
        <f t="shared" si="393"/>
        <v>4800</v>
      </c>
      <c r="O2038" s="20">
        <f t="shared" si="393"/>
        <v>4608</v>
      </c>
      <c r="P2038">
        <f t="shared" si="393"/>
        <v>4423.68</v>
      </c>
      <c r="Q2038" s="20">
        <f t="shared" si="387"/>
        <v>4246.7328000000007</v>
      </c>
      <c r="R2038" s="21">
        <f t="shared" ca="1" si="394"/>
        <v>665955000</v>
      </c>
      <c r="S2038">
        <f t="shared" ca="1" si="395"/>
        <v>607350960</v>
      </c>
      <c r="T2038" s="21">
        <f t="shared" ca="1" si="396"/>
        <v>553904075.51999998</v>
      </c>
      <c r="U2038">
        <f t="shared" ca="1" si="397"/>
        <v>505160516.87424004</v>
      </c>
      <c r="V2038" s="21">
        <f t="shared" ca="1" si="398"/>
        <v>484954096.19927049</v>
      </c>
      <c r="W2038" s="17">
        <f t="shared" ca="1" si="399"/>
        <v>32471866.829271078</v>
      </c>
    </row>
    <row r="2039" spans="6:23" x14ac:dyDescent="0.3">
      <c r="F2039">
        <v>2037</v>
      </c>
      <c r="G2039">
        <f t="shared" ca="1" si="388"/>
        <v>0.86176093277601618</v>
      </c>
      <c r="H2039" s="19">
        <f t="shared" ca="1" si="389"/>
        <v>172648</v>
      </c>
      <c r="I2039">
        <f t="shared" ca="1" si="390"/>
        <v>164015.6</v>
      </c>
      <c r="J2039" s="19">
        <f t="shared" ca="1" si="390"/>
        <v>155814.82</v>
      </c>
      <c r="K2039">
        <f t="shared" ca="1" si="390"/>
        <v>148024.079</v>
      </c>
      <c r="L2039" s="19">
        <f t="shared" ca="1" si="391"/>
        <v>148024.079</v>
      </c>
      <c r="M2039" s="20">
        <f t="shared" si="392"/>
        <v>5000</v>
      </c>
      <c r="N2039">
        <f t="shared" si="393"/>
        <v>4800</v>
      </c>
      <c r="O2039" s="20">
        <f t="shared" si="393"/>
        <v>4608</v>
      </c>
      <c r="P2039">
        <f t="shared" si="393"/>
        <v>4423.68</v>
      </c>
      <c r="Q2039" s="20">
        <f t="shared" si="387"/>
        <v>4246.7328000000007</v>
      </c>
      <c r="R2039" s="21">
        <f t="shared" ca="1" si="394"/>
        <v>863240000</v>
      </c>
      <c r="S2039">
        <f t="shared" ca="1" si="395"/>
        <v>787274880</v>
      </c>
      <c r="T2039" s="21">
        <f t="shared" ca="1" si="396"/>
        <v>717994690.56000006</v>
      </c>
      <c r="U2039">
        <f t="shared" ca="1" si="397"/>
        <v>654811157.79071999</v>
      </c>
      <c r="V2039" s="21">
        <f t="shared" ca="1" si="398"/>
        <v>628618711.47909129</v>
      </c>
      <c r="W2039" s="17">
        <f t="shared" ca="1" si="399"/>
        <v>604954560.47585773</v>
      </c>
    </row>
    <row r="2040" spans="6:23" x14ac:dyDescent="0.3">
      <c r="F2040">
        <v>2038</v>
      </c>
      <c r="G2040">
        <f t="shared" ca="1" si="388"/>
        <v>0.15418449233360632</v>
      </c>
      <c r="H2040" s="19">
        <f t="shared" ca="1" si="389"/>
        <v>109440</v>
      </c>
      <c r="I2040">
        <f t="shared" ca="1" si="390"/>
        <v>103968</v>
      </c>
      <c r="J2040" s="19">
        <f t="shared" ca="1" si="390"/>
        <v>98769.600000000006</v>
      </c>
      <c r="K2040">
        <f t="shared" ca="1" si="390"/>
        <v>93831.12000000001</v>
      </c>
      <c r="L2040" s="19">
        <f t="shared" ca="1" si="391"/>
        <v>93831.12000000001</v>
      </c>
      <c r="M2040" s="20">
        <f t="shared" si="392"/>
        <v>5000</v>
      </c>
      <c r="N2040">
        <f t="shared" si="393"/>
        <v>4800</v>
      </c>
      <c r="O2040" s="20">
        <f t="shared" si="393"/>
        <v>4608</v>
      </c>
      <c r="P2040">
        <f t="shared" si="393"/>
        <v>4423.68</v>
      </c>
      <c r="Q2040" s="20">
        <f t="shared" si="387"/>
        <v>4246.7328000000007</v>
      </c>
      <c r="R2040" s="21">
        <f t="shared" ca="1" si="394"/>
        <v>547200000</v>
      </c>
      <c r="S2040">
        <f t="shared" ca="1" si="395"/>
        <v>499046400</v>
      </c>
      <c r="T2040" s="21">
        <f t="shared" ca="1" si="396"/>
        <v>455130316.80000001</v>
      </c>
      <c r="U2040">
        <f t="shared" ca="1" si="397"/>
        <v>415078848.92160004</v>
      </c>
      <c r="V2040" s="21">
        <f t="shared" ca="1" si="398"/>
        <v>398475694.9647361</v>
      </c>
      <c r="W2040" s="17">
        <f t="shared" ca="1" si="399"/>
        <v>-312132042.662076</v>
      </c>
    </row>
    <row r="2041" spans="6:23" x14ac:dyDescent="0.3">
      <c r="F2041">
        <v>2039</v>
      </c>
      <c r="G2041">
        <f t="shared" ca="1" si="388"/>
        <v>0.92954874100401819</v>
      </c>
      <c r="H2041" s="19">
        <f t="shared" ca="1" si="389"/>
        <v>184173</v>
      </c>
      <c r="I2041">
        <f t="shared" ca="1" si="390"/>
        <v>174964.35</v>
      </c>
      <c r="J2041" s="19">
        <f t="shared" ca="1" si="390"/>
        <v>166216.13250000001</v>
      </c>
      <c r="K2041">
        <f t="shared" ca="1" si="390"/>
        <v>157905.32587500001</v>
      </c>
      <c r="L2041" s="19">
        <f t="shared" ca="1" si="391"/>
        <v>157905.32587500001</v>
      </c>
      <c r="M2041" s="20">
        <f t="shared" si="392"/>
        <v>5000</v>
      </c>
      <c r="N2041">
        <f t="shared" si="393"/>
        <v>4800</v>
      </c>
      <c r="O2041" s="20">
        <f t="shared" si="393"/>
        <v>4608</v>
      </c>
      <c r="P2041">
        <f t="shared" si="393"/>
        <v>4423.68</v>
      </c>
      <c r="Q2041" s="20">
        <f t="shared" si="387"/>
        <v>4246.7328000000007</v>
      </c>
      <c r="R2041" s="21">
        <f t="shared" ca="1" si="394"/>
        <v>920865000</v>
      </c>
      <c r="S2041">
        <f t="shared" ca="1" si="395"/>
        <v>839828880</v>
      </c>
      <c r="T2041" s="21">
        <f t="shared" ca="1" si="396"/>
        <v>765923938.56000006</v>
      </c>
      <c r="U2041">
        <f t="shared" ca="1" si="397"/>
        <v>698522631.9667201</v>
      </c>
      <c r="V2041" s="21">
        <f t="shared" ca="1" si="398"/>
        <v>670581726.68805134</v>
      </c>
      <c r="W2041" s="17">
        <f t="shared" ca="1" si="399"/>
        <v>772171101.12205315</v>
      </c>
    </row>
    <row r="2042" spans="6:23" x14ac:dyDescent="0.3">
      <c r="F2042">
        <v>2040</v>
      </c>
      <c r="G2042">
        <f t="shared" ca="1" si="388"/>
        <v>0.17986937112978085</v>
      </c>
      <c r="H2042" s="19">
        <f t="shared" ca="1" si="389"/>
        <v>112524</v>
      </c>
      <c r="I2042">
        <f t="shared" ca="1" si="390"/>
        <v>106897.8</v>
      </c>
      <c r="J2042" s="19">
        <f t="shared" ca="1" si="390"/>
        <v>101552.91</v>
      </c>
      <c r="K2042">
        <f t="shared" ca="1" si="390"/>
        <v>96475.264500000005</v>
      </c>
      <c r="L2042" s="19">
        <f t="shared" ca="1" si="391"/>
        <v>96475.264500000005</v>
      </c>
      <c r="M2042" s="20">
        <f t="shared" si="392"/>
        <v>5000</v>
      </c>
      <c r="N2042">
        <f t="shared" si="393"/>
        <v>4800</v>
      </c>
      <c r="O2042" s="20">
        <f t="shared" si="393"/>
        <v>4608</v>
      </c>
      <c r="P2042">
        <f t="shared" si="393"/>
        <v>4423.68</v>
      </c>
      <c r="Q2042" s="20">
        <f t="shared" si="387"/>
        <v>4246.7328000000007</v>
      </c>
      <c r="R2042" s="21">
        <f t="shared" ca="1" si="394"/>
        <v>562620000</v>
      </c>
      <c r="S2042">
        <f t="shared" ca="1" si="395"/>
        <v>513109440</v>
      </c>
      <c r="T2042" s="21">
        <f t="shared" ca="1" si="396"/>
        <v>467955809.28000003</v>
      </c>
      <c r="U2042">
        <f t="shared" ca="1" si="397"/>
        <v>426775698.06336004</v>
      </c>
      <c r="V2042" s="21">
        <f t="shared" ca="1" si="398"/>
        <v>409704670.14082569</v>
      </c>
      <c r="W2042" s="17">
        <f t="shared" ca="1" si="399"/>
        <v>-267386202.19761896</v>
      </c>
    </row>
    <row r="2043" spans="6:23" x14ac:dyDescent="0.3">
      <c r="F2043">
        <v>2041</v>
      </c>
      <c r="G2043">
        <f t="shared" ca="1" si="388"/>
        <v>0.41725888873909278</v>
      </c>
      <c r="H2043" s="19">
        <f t="shared" ca="1" si="389"/>
        <v>133733</v>
      </c>
      <c r="I2043">
        <f t="shared" ca="1" si="390"/>
        <v>127046.35</v>
      </c>
      <c r="J2043" s="19">
        <f t="shared" ca="1" si="390"/>
        <v>120694.0325</v>
      </c>
      <c r="K2043">
        <f t="shared" ca="1" si="390"/>
        <v>114659.330875</v>
      </c>
      <c r="L2043" s="19">
        <f t="shared" ca="1" si="391"/>
        <v>114659.330875</v>
      </c>
      <c r="M2043" s="20">
        <f t="shared" si="392"/>
        <v>5000</v>
      </c>
      <c r="N2043">
        <f t="shared" si="393"/>
        <v>4800</v>
      </c>
      <c r="O2043" s="20">
        <f t="shared" si="393"/>
        <v>4608</v>
      </c>
      <c r="P2043">
        <f t="shared" si="393"/>
        <v>4423.68</v>
      </c>
      <c r="Q2043" s="20">
        <f t="shared" si="387"/>
        <v>4246.7328000000007</v>
      </c>
      <c r="R2043" s="21">
        <f t="shared" ca="1" si="394"/>
        <v>668665000</v>
      </c>
      <c r="S2043">
        <f t="shared" ca="1" si="395"/>
        <v>609822480</v>
      </c>
      <c r="T2043" s="21">
        <f t="shared" ca="1" si="396"/>
        <v>556158101.75999999</v>
      </c>
      <c r="U2043">
        <f t="shared" ca="1" si="397"/>
        <v>507216188.80512005</v>
      </c>
      <c r="V2043" s="21">
        <f t="shared" ca="1" si="398"/>
        <v>486927541.25291526</v>
      </c>
      <c r="W2043" s="17">
        <f t="shared" ca="1" si="399"/>
        <v>40335759.673543692</v>
      </c>
    </row>
    <row r="2044" spans="6:23" x14ac:dyDescent="0.3">
      <c r="F2044">
        <v>2042</v>
      </c>
      <c r="G2044">
        <f t="shared" ca="1" si="388"/>
        <v>0.84820194573220853</v>
      </c>
      <c r="H2044" s="19">
        <f t="shared" ca="1" si="389"/>
        <v>170863</v>
      </c>
      <c r="I2044">
        <f t="shared" ca="1" si="390"/>
        <v>162319.85</v>
      </c>
      <c r="J2044" s="19">
        <f t="shared" ca="1" si="390"/>
        <v>154203.85750000001</v>
      </c>
      <c r="K2044">
        <f t="shared" ca="1" si="390"/>
        <v>146493.664625</v>
      </c>
      <c r="L2044" s="19">
        <f t="shared" ca="1" si="391"/>
        <v>146493.664625</v>
      </c>
      <c r="M2044" s="20">
        <f t="shared" si="392"/>
        <v>5000</v>
      </c>
      <c r="N2044">
        <f t="shared" si="393"/>
        <v>4800</v>
      </c>
      <c r="O2044" s="20">
        <f t="shared" si="393"/>
        <v>4608</v>
      </c>
      <c r="P2044">
        <f t="shared" si="393"/>
        <v>4423.68</v>
      </c>
      <c r="Q2044" s="20">
        <f t="shared" si="387"/>
        <v>4246.7328000000007</v>
      </c>
      <c r="R2044" s="21">
        <f t="shared" ca="1" si="394"/>
        <v>854315000</v>
      </c>
      <c r="S2044">
        <f t="shared" ca="1" si="395"/>
        <v>779135280</v>
      </c>
      <c r="T2044" s="21">
        <f t="shared" ca="1" si="396"/>
        <v>710571375.36000001</v>
      </c>
      <c r="U2044">
        <f t="shared" ca="1" si="397"/>
        <v>648041094.32832003</v>
      </c>
      <c r="V2044" s="21">
        <f t="shared" ca="1" si="398"/>
        <v>622119450.55518734</v>
      </c>
      <c r="W2044" s="17">
        <f t="shared" ca="1" si="399"/>
        <v>579055946.58835649</v>
      </c>
    </row>
    <row r="2045" spans="6:23" x14ac:dyDescent="0.3">
      <c r="F2045">
        <v>2043</v>
      </c>
      <c r="G2045">
        <f t="shared" ca="1" si="388"/>
        <v>0.56306027131802894</v>
      </c>
      <c r="H2045" s="19">
        <f t="shared" ca="1" si="389"/>
        <v>144762</v>
      </c>
      <c r="I2045">
        <f t="shared" ca="1" si="390"/>
        <v>137523.9</v>
      </c>
      <c r="J2045" s="19">
        <f t="shared" ca="1" si="390"/>
        <v>130647.70499999999</v>
      </c>
      <c r="K2045">
        <f t="shared" ca="1" si="390"/>
        <v>124115.31975</v>
      </c>
      <c r="L2045" s="19">
        <f t="shared" ca="1" si="391"/>
        <v>124115.31975</v>
      </c>
      <c r="M2045" s="20">
        <f t="shared" si="392"/>
        <v>5000</v>
      </c>
      <c r="N2045">
        <f t="shared" si="393"/>
        <v>4800</v>
      </c>
      <c r="O2045" s="20">
        <f t="shared" si="393"/>
        <v>4608</v>
      </c>
      <c r="P2045">
        <f t="shared" si="393"/>
        <v>4423.68</v>
      </c>
      <c r="Q2045" s="20">
        <f t="shared" si="387"/>
        <v>4246.7328000000007</v>
      </c>
      <c r="R2045" s="21">
        <f t="shared" ca="1" si="394"/>
        <v>723810000</v>
      </c>
      <c r="S2045">
        <f t="shared" ca="1" si="395"/>
        <v>660114720</v>
      </c>
      <c r="T2045" s="21">
        <f t="shared" ca="1" si="396"/>
        <v>602024624.63999999</v>
      </c>
      <c r="U2045">
        <f t="shared" ca="1" si="397"/>
        <v>549046457.67167997</v>
      </c>
      <c r="V2045" s="21">
        <f t="shared" ca="1" si="398"/>
        <v>527084599.36481285</v>
      </c>
      <c r="W2045" s="17">
        <f t="shared" ca="1" si="399"/>
        <v>200355822.73531175</v>
      </c>
    </row>
    <row r="2046" spans="6:23" x14ac:dyDescent="0.3">
      <c r="F2046">
        <v>2044</v>
      </c>
      <c r="G2046">
        <f t="shared" ca="1" si="388"/>
        <v>0.72665215130445349</v>
      </c>
      <c r="H2046" s="19">
        <f t="shared" ca="1" si="389"/>
        <v>158082</v>
      </c>
      <c r="I2046">
        <f t="shared" ca="1" si="390"/>
        <v>150177.9</v>
      </c>
      <c r="J2046" s="19">
        <f t="shared" ca="1" si="390"/>
        <v>142669.005</v>
      </c>
      <c r="K2046">
        <f t="shared" ca="1" si="390"/>
        <v>135535.55475000001</v>
      </c>
      <c r="L2046" s="19">
        <f t="shared" ca="1" si="391"/>
        <v>135535.55475000001</v>
      </c>
      <c r="M2046" s="20">
        <f t="shared" si="392"/>
        <v>5000</v>
      </c>
      <c r="N2046">
        <f t="shared" si="393"/>
        <v>4800</v>
      </c>
      <c r="O2046" s="20">
        <f t="shared" si="393"/>
        <v>4608</v>
      </c>
      <c r="P2046">
        <f t="shared" si="393"/>
        <v>4423.68</v>
      </c>
      <c r="Q2046" s="20">
        <f t="shared" si="387"/>
        <v>4246.7328000000007</v>
      </c>
      <c r="R2046" s="21">
        <f t="shared" ca="1" si="394"/>
        <v>790410000</v>
      </c>
      <c r="S2046">
        <f t="shared" ca="1" si="395"/>
        <v>720853920</v>
      </c>
      <c r="T2046" s="21">
        <f t="shared" ca="1" si="396"/>
        <v>657418775.03999996</v>
      </c>
      <c r="U2046">
        <f t="shared" ca="1" si="397"/>
        <v>599565922.83648014</v>
      </c>
      <c r="V2046" s="21">
        <f t="shared" ca="1" si="398"/>
        <v>575583285.92302096</v>
      </c>
      <c r="W2046" s="17">
        <f t="shared" ca="1" si="399"/>
        <v>393616067.54288816</v>
      </c>
    </row>
    <row r="2047" spans="6:23" x14ac:dyDescent="0.3">
      <c r="F2047">
        <v>2045</v>
      </c>
      <c r="G2047">
        <f t="shared" ca="1" si="388"/>
        <v>0.45187879902781247</v>
      </c>
      <c r="H2047" s="19">
        <f t="shared" ca="1" si="389"/>
        <v>136373</v>
      </c>
      <c r="I2047">
        <f t="shared" ca="1" si="390"/>
        <v>129554.35</v>
      </c>
      <c r="J2047" s="19">
        <f t="shared" ca="1" si="390"/>
        <v>123076.63250000001</v>
      </c>
      <c r="K2047">
        <f t="shared" ca="1" si="390"/>
        <v>116922.800875</v>
      </c>
      <c r="L2047" s="19">
        <f t="shared" ca="1" si="391"/>
        <v>116922.800875</v>
      </c>
      <c r="M2047" s="20">
        <f t="shared" si="392"/>
        <v>5000</v>
      </c>
      <c r="N2047">
        <f t="shared" si="393"/>
        <v>4800</v>
      </c>
      <c r="O2047" s="20">
        <f t="shared" si="393"/>
        <v>4608</v>
      </c>
      <c r="P2047">
        <f t="shared" si="393"/>
        <v>4423.68</v>
      </c>
      <c r="Q2047" s="20">
        <f t="shared" si="387"/>
        <v>4246.7328000000007</v>
      </c>
      <c r="R2047" s="21">
        <f t="shared" ca="1" si="394"/>
        <v>681865000</v>
      </c>
      <c r="S2047">
        <f t="shared" ca="1" si="395"/>
        <v>621860880</v>
      </c>
      <c r="T2047" s="21">
        <f t="shared" ca="1" si="396"/>
        <v>567137122.56000006</v>
      </c>
      <c r="U2047">
        <f t="shared" ca="1" si="397"/>
        <v>517229055.77472001</v>
      </c>
      <c r="V2047" s="21">
        <f t="shared" ca="1" si="398"/>
        <v>496539893.54373127</v>
      </c>
      <c r="W2047" s="17">
        <f t="shared" ca="1" si="399"/>
        <v>78639591.977747679</v>
      </c>
    </row>
    <row r="2048" spans="6:23" x14ac:dyDescent="0.3">
      <c r="F2048">
        <v>2046</v>
      </c>
      <c r="G2048">
        <f t="shared" ca="1" si="388"/>
        <v>0.65231035435365758</v>
      </c>
      <c r="H2048" s="19">
        <f t="shared" ca="1" si="389"/>
        <v>151747</v>
      </c>
      <c r="I2048">
        <f t="shared" ca="1" si="390"/>
        <v>144159.65</v>
      </c>
      <c r="J2048" s="19">
        <f t="shared" ca="1" si="390"/>
        <v>136951.66749999998</v>
      </c>
      <c r="K2048">
        <f t="shared" ca="1" si="390"/>
        <v>130104.08412499998</v>
      </c>
      <c r="L2048" s="19">
        <f t="shared" ca="1" si="391"/>
        <v>130104.08412499998</v>
      </c>
      <c r="M2048" s="20">
        <f t="shared" si="392"/>
        <v>5000</v>
      </c>
      <c r="N2048">
        <f t="shared" si="393"/>
        <v>4800</v>
      </c>
      <c r="O2048" s="20">
        <f t="shared" si="393"/>
        <v>4608</v>
      </c>
      <c r="P2048">
        <f t="shared" si="393"/>
        <v>4423.68</v>
      </c>
      <c r="Q2048" s="20">
        <f t="shared" si="387"/>
        <v>4246.7328000000007</v>
      </c>
      <c r="R2048" s="21">
        <f t="shared" ca="1" si="394"/>
        <v>758735000</v>
      </c>
      <c r="S2048">
        <f t="shared" ca="1" si="395"/>
        <v>691966320</v>
      </c>
      <c r="T2048" s="21">
        <f t="shared" ca="1" si="396"/>
        <v>631073283.83999991</v>
      </c>
      <c r="U2048">
        <f t="shared" ca="1" si="397"/>
        <v>575538834.86207998</v>
      </c>
      <c r="V2048" s="21">
        <f t="shared" ca="1" si="398"/>
        <v>552517281.46759677</v>
      </c>
      <c r="W2048" s="17">
        <f t="shared" ca="1" si="399"/>
        <v>301701379.04018593</v>
      </c>
    </row>
    <row r="2049" spans="6:23" x14ac:dyDescent="0.3">
      <c r="F2049">
        <v>2047</v>
      </c>
      <c r="G2049">
        <f t="shared" ca="1" si="388"/>
        <v>0.22037800140188546</v>
      </c>
      <c r="H2049" s="19">
        <f t="shared" ca="1" si="389"/>
        <v>116872</v>
      </c>
      <c r="I2049">
        <f t="shared" ca="1" si="390"/>
        <v>111028.4</v>
      </c>
      <c r="J2049" s="19">
        <f t="shared" ca="1" si="390"/>
        <v>105476.98</v>
      </c>
      <c r="K2049">
        <f t="shared" ca="1" si="390"/>
        <v>100203.13099999999</v>
      </c>
      <c r="L2049" s="19">
        <f t="shared" ca="1" si="391"/>
        <v>100203.13099999999</v>
      </c>
      <c r="M2049" s="20">
        <f t="shared" si="392"/>
        <v>5000</v>
      </c>
      <c r="N2049">
        <f t="shared" si="393"/>
        <v>4800</v>
      </c>
      <c r="O2049" s="20">
        <f t="shared" si="393"/>
        <v>4608</v>
      </c>
      <c r="P2049">
        <f t="shared" si="393"/>
        <v>4423.68</v>
      </c>
      <c r="Q2049" s="20">
        <f t="shared" si="387"/>
        <v>4246.7328000000007</v>
      </c>
      <c r="R2049" s="21">
        <f t="shared" ca="1" si="394"/>
        <v>584360000</v>
      </c>
      <c r="S2049">
        <f t="shared" ca="1" si="395"/>
        <v>532936320</v>
      </c>
      <c r="T2049" s="21">
        <f t="shared" ca="1" si="396"/>
        <v>486037923.83999997</v>
      </c>
      <c r="U2049">
        <f t="shared" ca="1" si="397"/>
        <v>443266586.54207999</v>
      </c>
      <c r="V2049" s="21">
        <f t="shared" ca="1" si="398"/>
        <v>425535923.08039683</v>
      </c>
      <c r="W2049" s="17">
        <f t="shared" ca="1" si="399"/>
        <v>-204300951.11478591</v>
      </c>
    </row>
    <row r="2050" spans="6:23" x14ac:dyDescent="0.3">
      <c r="F2050">
        <v>2048</v>
      </c>
      <c r="G2050">
        <f t="shared" ca="1" si="388"/>
        <v>9.3641676605267232E-3</v>
      </c>
      <c r="H2050" s="19">
        <f t="shared" ca="1" si="389"/>
        <v>69473</v>
      </c>
      <c r="I2050">
        <f t="shared" ca="1" si="390"/>
        <v>65999.350000000006</v>
      </c>
      <c r="J2050" s="19">
        <f t="shared" ca="1" si="390"/>
        <v>62699.382500000007</v>
      </c>
      <c r="K2050">
        <f t="shared" ca="1" si="390"/>
        <v>59564.413375000004</v>
      </c>
      <c r="L2050" s="19">
        <f t="shared" ca="1" si="391"/>
        <v>59564.413375000004</v>
      </c>
      <c r="M2050" s="20">
        <f t="shared" si="392"/>
        <v>5000</v>
      </c>
      <c r="N2050">
        <f t="shared" si="393"/>
        <v>4800</v>
      </c>
      <c r="O2050" s="20">
        <f t="shared" si="393"/>
        <v>4608</v>
      </c>
      <c r="P2050">
        <f t="shared" si="393"/>
        <v>4423.68</v>
      </c>
      <c r="Q2050" s="20">
        <f t="shared" si="387"/>
        <v>4246.7328000000007</v>
      </c>
      <c r="R2050" s="21">
        <f t="shared" ca="1" si="394"/>
        <v>347365000</v>
      </c>
      <c r="S2050">
        <f t="shared" ca="1" si="395"/>
        <v>316796880</v>
      </c>
      <c r="T2050" s="21">
        <f t="shared" ca="1" si="396"/>
        <v>288918754.56000006</v>
      </c>
      <c r="U2050">
        <f t="shared" ca="1" si="397"/>
        <v>263493904.15872005</v>
      </c>
      <c r="V2050" s="21">
        <f t="shared" ca="1" si="398"/>
        <v>252954147.99237126</v>
      </c>
      <c r="W2050" s="17">
        <f t="shared" ca="1" si="399"/>
        <v>-892014340.27652049</v>
      </c>
    </row>
    <row r="2051" spans="6:23" x14ac:dyDescent="0.3">
      <c r="F2051">
        <v>2049</v>
      </c>
      <c r="G2051">
        <f t="shared" ca="1" si="388"/>
        <v>0.52615244322191479</v>
      </c>
      <c r="H2051" s="19">
        <f t="shared" ca="1" si="389"/>
        <v>141968</v>
      </c>
      <c r="I2051">
        <f t="shared" ca="1" si="390"/>
        <v>134869.6</v>
      </c>
      <c r="J2051" s="19">
        <f t="shared" ca="1" si="390"/>
        <v>128126.12000000001</v>
      </c>
      <c r="K2051">
        <f t="shared" ca="1" si="390"/>
        <v>121719.81400000001</v>
      </c>
      <c r="L2051" s="19">
        <f t="shared" ca="1" si="391"/>
        <v>121719.81400000001</v>
      </c>
      <c r="M2051" s="20">
        <f t="shared" si="392"/>
        <v>5000</v>
      </c>
      <c r="N2051">
        <f t="shared" si="393"/>
        <v>4800</v>
      </c>
      <c r="O2051" s="20">
        <f t="shared" si="393"/>
        <v>4608</v>
      </c>
      <c r="P2051">
        <f t="shared" si="393"/>
        <v>4423.68</v>
      </c>
      <c r="Q2051" s="20">
        <f t="shared" si="393"/>
        <v>4246.7328000000007</v>
      </c>
      <c r="R2051" s="21">
        <f t="shared" ca="1" si="394"/>
        <v>709840000</v>
      </c>
      <c r="S2051">
        <f t="shared" ca="1" si="395"/>
        <v>647374080</v>
      </c>
      <c r="T2051" s="21">
        <f t="shared" ca="1" si="396"/>
        <v>590405160.96000004</v>
      </c>
      <c r="U2051">
        <f t="shared" ca="1" si="397"/>
        <v>538449506.79552007</v>
      </c>
      <c r="V2051" s="21">
        <f t="shared" ca="1" si="398"/>
        <v>516911526.52369934</v>
      </c>
      <c r="W2051" s="17">
        <f t="shared" ca="1" si="399"/>
        <v>159817600.21336246</v>
      </c>
    </row>
    <row r="2052" spans="6:23" x14ac:dyDescent="0.3">
      <c r="F2052">
        <v>2050</v>
      </c>
      <c r="G2052">
        <f t="shared" ref="G2052:G2115" ca="1" si="400">RAND()</f>
        <v>4.2900623449103059E-2</v>
      </c>
      <c r="H2052" s="19">
        <f t="shared" ref="H2052:H2115" ca="1" si="401">ROUND(_xlfn.NORM.INV(G2052,$B$4,$B$5),0)</f>
        <v>88461</v>
      </c>
      <c r="I2052">
        <f t="shared" ref="I2052:K2115" ca="1" si="402">H2052-$B$7*H2052</f>
        <v>84037.95</v>
      </c>
      <c r="J2052" s="19">
        <f t="shared" ca="1" si="402"/>
        <v>79836.052499999991</v>
      </c>
      <c r="K2052">
        <f t="shared" ca="1" si="402"/>
        <v>75844.249874999994</v>
      </c>
      <c r="L2052" s="19">
        <f t="shared" ref="L2052:L2115" ca="1" si="403">J2052-$B$7*J2052</f>
        <v>75844.249874999994</v>
      </c>
      <c r="M2052" s="20">
        <f t="shared" ref="M2052:M2115" si="404">$B$3</f>
        <v>5000</v>
      </c>
      <c r="N2052">
        <f t="shared" ref="N2052:Q2115" si="405">M2052-$B$8*M2052</f>
        <v>4800</v>
      </c>
      <c r="O2052" s="20">
        <f t="shared" si="405"/>
        <v>4608</v>
      </c>
      <c r="P2052">
        <f t="shared" si="405"/>
        <v>4423.68</v>
      </c>
      <c r="Q2052" s="20">
        <f t="shared" si="405"/>
        <v>4246.7328000000007</v>
      </c>
      <c r="R2052" s="21">
        <f t="shared" ref="R2052:R2115" ca="1" si="406">H2052*M2052</f>
        <v>442305000</v>
      </c>
      <c r="S2052">
        <f t="shared" ref="S2052:S2115" ca="1" si="407">I2052*N2052</f>
        <v>403382160</v>
      </c>
      <c r="T2052" s="21">
        <f t="shared" ref="T2052:T2115" ca="1" si="408">J2052*O2052</f>
        <v>367884529.91999996</v>
      </c>
      <c r="U2052">
        <f t="shared" ref="U2052:U2115" ca="1" si="409">K2052*P2052</f>
        <v>335510691.28704</v>
      </c>
      <c r="V2052" s="21">
        <f t="shared" ref="V2052:V2115" ca="1" si="410">L2052*Q2052</f>
        <v>322090263.63555843</v>
      </c>
      <c r="W2052" s="17">
        <f t="shared" ref="W2052:W2115" ca="1" si="411">NPV($B$6,R2052,S2052,T2052,U2052,V2052)-$B$2</f>
        <v>-616516928.23400855</v>
      </c>
    </row>
    <row r="2053" spans="6:23" x14ac:dyDescent="0.3">
      <c r="F2053">
        <v>2051</v>
      </c>
      <c r="G2053">
        <f t="shared" ca="1" si="400"/>
        <v>3.214400005724638E-2</v>
      </c>
      <c r="H2053" s="19">
        <f t="shared" ca="1" si="401"/>
        <v>84495</v>
      </c>
      <c r="I2053">
        <f t="shared" ca="1" si="402"/>
        <v>80270.25</v>
      </c>
      <c r="J2053" s="19">
        <f t="shared" ca="1" si="402"/>
        <v>76256.737500000003</v>
      </c>
      <c r="K2053">
        <f t="shared" ca="1" si="402"/>
        <v>72443.900625000009</v>
      </c>
      <c r="L2053" s="19">
        <f t="shared" ca="1" si="403"/>
        <v>72443.900625000009</v>
      </c>
      <c r="M2053" s="20">
        <f t="shared" si="404"/>
        <v>5000</v>
      </c>
      <c r="N2053">
        <f t="shared" si="405"/>
        <v>4800</v>
      </c>
      <c r="O2053" s="20">
        <f t="shared" si="405"/>
        <v>4608</v>
      </c>
      <c r="P2053">
        <f t="shared" si="405"/>
        <v>4423.68</v>
      </c>
      <c r="Q2053" s="20">
        <f t="shared" si="405"/>
        <v>4246.7328000000007</v>
      </c>
      <c r="R2053" s="21">
        <f t="shared" ca="1" si="406"/>
        <v>422475000</v>
      </c>
      <c r="S2053">
        <f t="shared" ca="1" si="407"/>
        <v>385297200</v>
      </c>
      <c r="T2053" s="21">
        <f t="shared" ca="1" si="408"/>
        <v>351391046.40000004</v>
      </c>
      <c r="U2053">
        <f t="shared" ca="1" si="409"/>
        <v>320468634.31680006</v>
      </c>
      <c r="V2053" s="21">
        <f t="shared" ca="1" si="410"/>
        <v>307649888.9441281</v>
      </c>
      <c r="W2053" s="17">
        <f t="shared" ca="1" si="411"/>
        <v>-674059730.85464287</v>
      </c>
    </row>
    <row r="2054" spans="6:23" x14ac:dyDescent="0.3">
      <c r="F2054">
        <v>2052</v>
      </c>
      <c r="G2054">
        <f t="shared" ca="1" si="400"/>
        <v>0.9254948020859991</v>
      </c>
      <c r="H2054" s="19">
        <f t="shared" ca="1" si="401"/>
        <v>183291</v>
      </c>
      <c r="I2054">
        <f t="shared" ca="1" si="402"/>
        <v>174126.45</v>
      </c>
      <c r="J2054" s="19">
        <f t="shared" ca="1" si="402"/>
        <v>165420.1275</v>
      </c>
      <c r="K2054">
        <f t="shared" ca="1" si="402"/>
        <v>157149.12112500001</v>
      </c>
      <c r="L2054" s="19">
        <f t="shared" ca="1" si="403"/>
        <v>157149.12112500001</v>
      </c>
      <c r="M2054" s="20">
        <f t="shared" si="404"/>
        <v>5000</v>
      </c>
      <c r="N2054">
        <f t="shared" si="405"/>
        <v>4800</v>
      </c>
      <c r="O2054" s="20">
        <f t="shared" si="405"/>
        <v>4608</v>
      </c>
      <c r="P2054">
        <f t="shared" si="405"/>
        <v>4423.68</v>
      </c>
      <c r="Q2054" s="20">
        <f t="shared" si="405"/>
        <v>4246.7328000000007</v>
      </c>
      <c r="R2054" s="21">
        <f t="shared" ca="1" si="406"/>
        <v>916455000</v>
      </c>
      <c r="S2054">
        <f t="shared" ca="1" si="407"/>
        <v>835806960</v>
      </c>
      <c r="T2054" s="21">
        <f t="shared" ca="1" si="408"/>
        <v>762255947.51999998</v>
      </c>
      <c r="U2054">
        <f t="shared" ca="1" si="409"/>
        <v>695177424.1382401</v>
      </c>
      <c r="V2054" s="21">
        <f t="shared" ca="1" si="410"/>
        <v>667370327.17271054</v>
      </c>
      <c r="W2054" s="17">
        <f t="shared" ca="1" si="411"/>
        <v>759374138.96587563</v>
      </c>
    </row>
    <row r="2055" spans="6:23" x14ac:dyDescent="0.3">
      <c r="F2055">
        <v>2053</v>
      </c>
      <c r="G2055">
        <f t="shared" ca="1" si="400"/>
        <v>0.71114591035540398</v>
      </c>
      <c r="H2055" s="19">
        <f t="shared" ca="1" si="401"/>
        <v>156702</v>
      </c>
      <c r="I2055">
        <f t="shared" ca="1" si="402"/>
        <v>148866.9</v>
      </c>
      <c r="J2055" s="19">
        <f t="shared" ca="1" si="402"/>
        <v>141423.55499999999</v>
      </c>
      <c r="K2055">
        <f t="shared" ca="1" si="402"/>
        <v>134352.37724999999</v>
      </c>
      <c r="L2055" s="19">
        <f t="shared" ca="1" si="403"/>
        <v>134352.37724999999</v>
      </c>
      <c r="M2055" s="20">
        <f t="shared" si="404"/>
        <v>5000</v>
      </c>
      <c r="N2055">
        <f t="shared" si="405"/>
        <v>4800</v>
      </c>
      <c r="O2055" s="20">
        <f t="shared" si="405"/>
        <v>4608</v>
      </c>
      <c r="P2055">
        <f t="shared" si="405"/>
        <v>4423.68</v>
      </c>
      <c r="Q2055" s="20">
        <f t="shared" si="405"/>
        <v>4246.7328000000007</v>
      </c>
      <c r="R2055" s="21">
        <f t="shared" ca="1" si="406"/>
        <v>783510000</v>
      </c>
      <c r="S2055">
        <f t="shared" ca="1" si="407"/>
        <v>714561120</v>
      </c>
      <c r="T2055" s="21">
        <f t="shared" ca="1" si="408"/>
        <v>651679741.43999994</v>
      </c>
      <c r="U2055">
        <f t="shared" ca="1" si="409"/>
        <v>594331924.19327998</v>
      </c>
      <c r="V2055" s="21">
        <f t="shared" ca="1" si="410"/>
        <v>570558647.22554886</v>
      </c>
      <c r="W2055" s="17">
        <f t="shared" ca="1" si="411"/>
        <v>373593609.74750853</v>
      </c>
    </row>
    <row r="2056" spans="6:23" x14ac:dyDescent="0.3">
      <c r="F2056">
        <v>2054</v>
      </c>
      <c r="G2056">
        <f t="shared" ca="1" si="400"/>
        <v>0.87278885653111027</v>
      </c>
      <c r="H2056" s="19">
        <f t="shared" ca="1" si="401"/>
        <v>174190</v>
      </c>
      <c r="I2056">
        <f t="shared" ca="1" si="402"/>
        <v>165480.5</v>
      </c>
      <c r="J2056" s="19">
        <f t="shared" ca="1" si="402"/>
        <v>157206.47500000001</v>
      </c>
      <c r="K2056">
        <f t="shared" ca="1" si="402"/>
        <v>149346.15125</v>
      </c>
      <c r="L2056" s="19">
        <f t="shared" ca="1" si="403"/>
        <v>149346.15125</v>
      </c>
      <c r="M2056" s="20">
        <f t="shared" si="404"/>
        <v>5000</v>
      </c>
      <c r="N2056">
        <f t="shared" si="405"/>
        <v>4800</v>
      </c>
      <c r="O2056" s="20">
        <f t="shared" si="405"/>
        <v>4608</v>
      </c>
      <c r="P2056">
        <f t="shared" si="405"/>
        <v>4423.68</v>
      </c>
      <c r="Q2056" s="20">
        <f t="shared" si="405"/>
        <v>4246.7328000000007</v>
      </c>
      <c r="R2056" s="21">
        <f t="shared" ca="1" si="406"/>
        <v>870950000</v>
      </c>
      <c r="S2056">
        <f t="shared" ca="1" si="407"/>
        <v>794306400</v>
      </c>
      <c r="T2056" s="21">
        <f t="shared" ca="1" si="408"/>
        <v>724407436.80000007</v>
      </c>
      <c r="U2056">
        <f t="shared" ca="1" si="409"/>
        <v>660659582.36160004</v>
      </c>
      <c r="V2056" s="21">
        <f t="shared" ca="1" si="410"/>
        <v>634233199.06713605</v>
      </c>
      <c r="W2056" s="17">
        <f t="shared" ca="1" si="411"/>
        <v>627327480.70808697</v>
      </c>
    </row>
    <row r="2057" spans="6:23" x14ac:dyDescent="0.3">
      <c r="F2057">
        <v>2055</v>
      </c>
      <c r="G2057">
        <f t="shared" ca="1" si="400"/>
        <v>0.56642047152166008</v>
      </c>
      <c r="H2057" s="19">
        <f t="shared" ca="1" si="401"/>
        <v>145018</v>
      </c>
      <c r="I2057">
        <f t="shared" ca="1" si="402"/>
        <v>137767.1</v>
      </c>
      <c r="J2057" s="19">
        <f t="shared" ca="1" si="402"/>
        <v>130878.74500000001</v>
      </c>
      <c r="K2057">
        <f t="shared" ca="1" si="402"/>
        <v>124334.80775000001</v>
      </c>
      <c r="L2057" s="19">
        <f t="shared" ca="1" si="403"/>
        <v>124334.80775000001</v>
      </c>
      <c r="M2057" s="20">
        <f t="shared" si="404"/>
        <v>5000</v>
      </c>
      <c r="N2057">
        <f t="shared" si="405"/>
        <v>4800</v>
      </c>
      <c r="O2057" s="20">
        <f t="shared" si="405"/>
        <v>4608</v>
      </c>
      <c r="P2057">
        <f t="shared" si="405"/>
        <v>4423.68</v>
      </c>
      <c r="Q2057" s="20">
        <f t="shared" si="405"/>
        <v>4246.7328000000007</v>
      </c>
      <c r="R2057" s="21">
        <f t="shared" ca="1" si="406"/>
        <v>725090000</v>
      </c>
      <c r="S2057">
        <f t="shared" ca="1" si="407"/>
        <v>661282080</v>
      </c>
      <c r="T2057" s="21">
        <f t="shared" ca="1" si="408"/>
        <v>603089256.96000004</v>
      </c>
      <c r="U2057">
        <f t="shared" ca="1" si="409"/>
        <v>550017402.34752011</v>
      </c>
      <c r="V2057" s="21">
        <f t="shared" ca="1" si="410"/>
        <v>528016706.25361931</v>
      </c>
      <c r="W2057" s="17">
        <f t="shared" ca="1" si="411"/>
        <v>204070133.74662924</v>
      </c>
    </row>
    <row r="2058" spans="6:23" x14ac:dyDescent="0.3">
      <c r="F2058">
        <v>2056</v>
      </c>
      <c r="G2058">
        <f t="shared" ca="1" si="400"/>
        <v>0.77504895564243792</v>
      </c>
      <c r="H2058" s="19">
        <f t="shared" ca="1" si="401"/>
        <v>162667</v>
      </c>
      <c r="I2058">
        <f t="shared" ca="1" si="402"/>
        <v>154533.65</v>
      </c>
      <c r="J2058" s="19">
        <f t="shared" ca="1" si="402"/>
        <v>146806.9675</v>
      </c>
      <c r="K2058">
        <f t="shared" ca="1" si="402"/>
        <v>139466.619125</v>
      </c>
      <c r="L2058" s="19">
        <f t="shared" ca="1" si="403"/>
        <v>139466.619125</v>
      </c>
      <c r="M2058" s="20">
        <f t="shared" si="404"/>
        <v>5000</v>
      </c>
      <c r="N2058">
        <f t="shared" si="405"/>
        <v>4800</v>
      </c>
      <c r="O2058" s="20">
        <f t="shared" si="405"/>
        <v>4608</v>
      </c>
      <c r="P2058">
        <f t="shared" si="405"/>
        <v>4423.68</v>
      </c>
      <c r="Q2058" s="20">
        <f t="shared" si="405"/>
        <v>4246.7328000000007</v>
      </c>
      <c r="R2058" s="21">
        <f t="shared" ca="1" si="406"/>
        <v>813335000</v>
      </c>
      <c r="S2058">
        <f t="shared" ca="1" si="407"/>
        <v>741761520</v>
      </c>
      <c r="T2058" s="21">
        <f t="shared" ca="1" si="408"/>
        <v>676486506.24000001</v>
      </c>
      <c r="U2058">
        <f t="shared" ca="1" si="409"/>
        <v>616955693.69088006</v>
      </c>
      <c r="V2058" s="21">
        <f t="shared" ca="1" si="410"/>
        <v>592277465.94324493</v>
      </c>
      <c r="W2058" s="17">
        <f t="shared" ca="1" si="411"/>
        <v>460139958.11666775</v>
      </c>
    </row>
    <row r="2059" spans="6:23" x14ac:dyDescent="0.3">
      <c r="F2059">
        <v>2057</v>
      </c>
      <c r="G2059">
        <f t="shared" ca="1" si="400"/>
        <v>0.64003962251926616</v>
      </c>
      <c r="H2059" s="19">
        <f t="shared" ca="1" si="401"/>
        <v>150757</v>
      </c>
      <c r="I2059">
        <f t="shared" ca="1" si="402"/>
        <v>143219.15</v>
      </c>
      <c r="J2059" s="19">
        <f t="shared" ca="1" si="402"/>
        <v>136058.1925</v>
      </c>
      <c r="K2059">
        <f t="shared" ca="1" si="402"/>
        <v>129255.282875</v>
      </c>
      <c r="L2059" s="19">
        <f t="shared" ca="1" si="403"/>
        <v>129255.282875</v>
      </c>
      <c r="M2059" s="20">
        <f t="shared" si="404"/>
        <v>5000</v>
      </c>
      <c r="N2059">
        <f t="shared" si="405"/>
        <v>4800</v>
      </c>
      <c r="O2059" s="20">
        <f t="shared" si="405"/>
        <v>4608</v>
      </c>
      <c r="P2059">
        <f t="shared" si="405"/>
        <v>4423.68</v>
      </c>
      <c r="Q2059" s="20">
        <f t="shared" si="405"/>
        <v>4246.7328000000007</v>
      </c>
      <c r="R2059" s="21">
        <f t="shared" ca="1" si="406"/>
        <v>753785000</v>
      </c>
      <c r="S2059">
        <f t="shared" ca="1" si="407"/>
        <v>687451920</v>
      </c>
      <c r="T2059" s="21">
        <f t="shared" ca="1" si="408"/>
        <v>626956151.03999996</v>
      </c>
      <c r="U2059">
        <f t="shared" ca="1" si="409"/>
        <v>571784009.74848008</v>
      </c>
      <c r="V2059" s="21">
        <f t="shared" ca="1" si="410"/>
        <v>548912649.35854089</v>
      </c>
      <c r="W2059" s="17">
        <f t="shared" ca="1" si="411"/>
        <v>287337441.92610884</v>
      </c>
    </row>
    <row r="2060" spans="6:23" x14ac:dyDescent="0.3">
      <c r="F2060">
        <v>2058</v>
      </c>
      <c r="G2060">
        <f t="shared" ca="1" si="400"/>
        <v>0.51472339243929122</v>
      </c>
      <c r="H2060" s="19">
        <f t="shared" ca="1" si="401"/>
        <v>141107</v>
      </c>
      <c r="I2060">
        <f t="shared" ca="1" si="402"/>
        <v>134051.65</v>
      </c>
      <c r="J2060" s="19">
        <f t="shared" ca="1" si="402"/>
        <v>127349.06749999999</v>
      </c>
      <c r="K2060">
        <f t="shared" ca="1" si="402"/>
        <v>120981.61412499999</v>
      </c>
      <c r="L2060" s="19">
        <f t="shared" ca="1" si="403"/>
        <v>120981.61412499999</v>
      </c>
      <c r="M2060" s="20">
        <f t="shared" si="404"/>
        <v>5000</v>
      </c>
      <c r="N2060">
        <f t="shared" si="405"/>
        <v>4800</v>
      </c>
      <c r="O2060" s="20">
        <f t="shared" si="405"/>
        <v>4608</v>
      </c>
      <c r="P2060">
        <f t="shared" si="405"/>
        <v>4423.68</v>
      </c>
      <c r="Q2060" s="20">
        <f t="shared" si="405"/>
        <v>4246.7328000000007</v>
      </c>
      <c r="R2060" s="21">
        <f t="shared" ca="1" si="406"/>
        <v>705535000</v>
      </c>
      <c r="S2060">
        <f t="shared" ca="1" si="407"/>
        <v>643447920</v>
      </c>
      <c r="T2060" s="21">
        <f t="shared" ca="1" si="408"/>
        <v>586824503.03999996</v>
      </c>
      <c r="U2060">
        <f t="shared" ca="1" si="409"/>
        <v>535183946.77248001</v>
      </c>
      <c r="V2060" s="21">
        <f t="shared" ca="1" si="410"/>
        <v>513776588.90158087</v>
      </c>
      <c r="W2060" s="17">
        <f t="shared" ca="1" si="411"/>
        <v>147325327.63233209</v>
      </c>
    </row>
    <row r="2061" spans="6:23" x14ac:dyDescent="0.3">
      <c r="F2061">
        <v>2059</v>
      </c>
      <c r="G2061">
        <f t="shared" ca="1" si="400"/>
        <v>0.88251095005470337</v>
      </c>
      <c r="H2061" s="19">
        <f t="shared" ca="1" si="401"/>
        <v>175629</v>
      </c>
      <c r="I2061">
        <f t="shared" ca="1" si="402"/>
        <v>166847.54999999999</v>
      </c>
      <c r="J2061" s="19">
        <f t="shared" ca="1" si="402"/>
        <v>158505.17249999999</v>
      </c>
      <c r="K2061">
        <f t="shared" ca="1" si="402"/>
        <v>150579.913875</v>
      </c>
      <c r="L2061" s="19">
        <f t="shared" ca="1" si="403"/>
        <v>150579.913875</v>
      </c>
      <c r="M2061" s="20">
        <f t="shared" si="404"/>
        <v>5000</v>
      </c>
      <c r="N2061">
        <f t="shared" si="405"/>
        <v>4800</v>
      </c>
      <c r="O2061" s="20">
        <f t="shared" si="405"/>
        <v>4608</v>
      </c>
      <c r="P2061">
        <f t="shared" si="405"/>
        <v>4423.68</v>
      </c>
      <c r="Q2061" s="20">
        <f t="shared" si="405"/>
        <v>4246.7328000000007</v>
      </c>
      <c r="R2061" s="21">
        <f t="shared" ca="1" si="406"/>
        <v>878145000</v>
      </c>
      <c r="S2061">
        <f t="shared" ca="1" si="407"/>
        <v>800868240</v>
      </c>
      <c r="T2061" s="21">
        <f t="shared" ca="1" si="408"/>
        <v>730391834.87999988</v>
      </c>
      <c r="U2061">
        <f t="shared" ca="1" si="409"/>
        <v>666117353.41056001</v>
      </c>
      <c r="V2061" s="21">
        <f t="shared" ca="1" si="410"/>
        <v>639472659.27413774</v>
      </c>
      <c r="W2061" s="17">
        <f t="shared" ca="1" si="411"/>
        <v>648205971.1193552</v>
      </c>
    </row>
    <row r="2062" spans="6:23" x14ac:dyDescent="0.3">
      <c r="F2062">
        <v>2060</v>
      </c>
      <c r="G2062">
        <f t="shared" ca="1" si="400"/>
        <v>0.53878503578753312</v>
      </c>
      <c r="H2062" s="19">
        <f t="shared" ca="1" si="401"/>
        <v>142921</v>
      </c>
      <c r="I2062">
        <f t="shared" ca="1" si="402"/>
        <v>135774.95000000001</v>
      </c>
      <c r="J2062" s="19">
        <f t="shared" ca="1" si="402"/>
        <v>128986.20250000001</v>
      </c>
      <c r="K2062">
        <f t="shared" ca="1" si="402"/>
        <v>122536.89237500001</v>
      </c>
      <c r="L2062" s="19">
        <f t="shared" ca="1" si="403"/>
        <v>122536.89237500001</v>
      </c>
      <c r="M2062" s="20">
        <f t="shared" si="404"/>
        <v>5000</v>
      </c>
      <c r="N2062">
        <f t="shared" si="405"/>
        <v>4800</v>
      </c>
      <c r="O2062" s="20">
        <f t="shared" si="405"/>
        <v>4608</v>
      </c>
      <c r="P2062">
        <f t="shared" si="405"/>
        <v>4423.68</v>
      </c>
      <c r="Q2062" s="20">
        <f t="shared" si="405"/>
        <v>4246.7328000000007</v>
      </c>
      <c r="R2062" s="21">
        <f t="shared" ca="1" si="406"/>
        <v>714605000</v>
      </c>
      <c r="S2062">
        <f t="shared" ca="1" si="407"/>
        <v>651719760</v>
      </c>
      <c r="T2062" s="21">
        <f t="shared" ca="1" si="408"/>
        <v>594368421.12000012</v>
      </c>
      <c r="U2062">
        <f t="shared" ca="1" si="409"/>
        <v>542064000.06144011</v>
      </c>
      <c r="V2062" s="21">
        <f t="shared" ca="1" si="410"/>
        <v>520381440.05898255</v>
      </c>
      <c r="W2062" s="17">
        <f t="shared" ca="1" si="411"/>
        <v>173644703.31408477</v>
      </c>
    </row>
    <row r="2063" spans="6:23" x14ac:dyDescent="0.3">
      <c r="F2063">
        <v>2061</v>
      </c>
      <c r="G2063">
        <f t="shared" ca="1" si="400"/>
        <v>0.76940363532152944</v>
      </c>
      <c r="H2063" s="19">
        <f t="shared" ca="1" si="401"/>
        <v>162107</v>
      </c>
      <c r="I2063">
        <f t="shared" ca="1" si="402"/>
        <v>154001.65</v>
      </c>
      <c r="J2063" s="19">
        <f t="shared" ca="1" si="402"/>
        <v>146301.5675</v>
      </c>
      <c r="K2063">
        <f t="shared" ca="1" si="402"/>
        <v>138986.48912499999</v>
      </c>
      <c r="L2063" s="19">
        <f t="shared" ca="1" si="403"/>
        <v>138986.48912499999</v>
      </c>
      <c r="M2063" s="20">
        <f t="shared" si="404"/>
        <v>5000</v>
      </c>
      <c r="N2063">
        <f t="shared" si="405"/>
        <v>4800</v>
      </c>
      <c r="O2063" s="20">
        <f t="shared" si="405"/>
        <v>4608</v>
      </c>
      <c r="P2063">
        <f t="shared" si="405"/>
        <v>4423.68</v>
      </c>
      <c r="Q2063" s="20">
        <f t="shared" si="405"/>
        <v>4246.7328000000007</v>
      </c>
      <c r="R2063" s="21">
        <f t="shared" ca="1" si="406"/>
        <v>810535000</v>
      </c>
      <c r="S2063">
        <f t="shared" ca="1" si="407"/>
        <v>739207920</v>
      </c>
      <c r="T2063" s="21">
        <f t="shared" ca="1" si="408"/>
        <v>674157623.03999996</v>
      </c>
      <c r="U2063">
        <f t="shared" ca="1" si="409"/>
        <v>614831752.21247995</v>
      </c>
      <c r="V2063" s="21">
        <f t="shared" ca="1" si="410"/>
        <v>590238482.12398088</v>
      </c>
      <c r="W2063" s="17">
        <f t="shared" ca="1" si="411"/>
        <v>452014902.77941179</v>
      </c>
    </row>
    <row r="2064" spans="6:23" x14ac:dyDescent="0.3">
      <c r="F2064">
        <v>2062</v>
      </c>
      <c r="G2064">
        <f t="shared" ca="1" si="400"/>
        <v>0.86808851825963029</v>
      </c>
      <c r="H2064" s="19">
        <f t="shared" ca="1" si="401"/>
        <v>173522</v>
      </c>
      <c r="I2064">
        <f t="shared" ca="1" si="402"/>
        <v>164845.9</v>
      </c>
      <c r="J2064" s="19">
        <f t="shared" ca="1" si="402"/>
        <v>156603.60499999998</v>
      </c>
      <c r="K2064">
        <f t="shared" ca="1" si="402"/>
        <v>148773.42474999998</v>
      </c>
      <c r="L2064" s="19">
        <f t="shared" ca="1" si="403"/>
        <v>148773.42474999998</v>
      </c>
      <c r="M2064" s="20">
        <f t="shared" si="404"/>
        <v>5000</v>
      </c>
      <c r="N2064">
        <f t="shared" si="405"/>
        <v>4800</v>
      </c>
      <c r="O2064" s="20">
        <f t="shared" si="405"/>
        <v>4608</v>
      </c>
      <c r="P2064">
        <f t="shared" si="405"/>
        <v>4423.68</v>
      </c>
      <c r="Q2064" s="20">
        <f t="shared" si="405"/>
        <v>4246.7328000000007</v>
      </c>
      <c r="R2064" s="21">
        <f t="shared" ca="1" si="406"/>
        <v>867610000</v>
      </c>
      <c r="S2064">
        <f t="shared" ca="1" si="407"/>
        <v>791260320</v>
      </c>
      <c r="T2064" s="21">
        <f t="shared" ca="1" si="408"/>
        <v>721629411.83999991</v>
      </c>
      <c r="U2064">
        <f t="shared" ca="1" si="409"/>
        <v>658126023.59807992</v>
      </c>
      <c r="V2064" s="21">
        <f t="shared" ca="1" si="410"/>
        <v>631800982.6541568</v>
      </c>
      <c r="W2064" s="17">
        <f t="shared" ca="1" si="411"/>
        <v>617635450.41293144</v>
      </c>
    </row>
    <row r="2065" spans="6:23" x14ac:dyDescent="0.3">
      <c r="F2065">
        <v>2063</v>
      </c>
      <c r="G2065">
        <f t="shared" ca="1" si="400"/>
        <v>0.81503526911439583</v>
      </c>
      <c r="H2065" s="19">
        <f t="shared" ca="1" si="401"/>
        <v>166898</v>
      </c>
      <c r="I2065">
        <f t="shared" ca="1" si="402"/>
        <v>158553.1</v>
      </c>
      <c r="J2065" s="19">
        <f t="shared" ca="1" si="402"/>
        <v>150625.44500000001</v>
      </c>
      <c r="K2065">
        <f t="shared" ca="1" si="402"/>
        <v>143094.17275</v>
      </c>
      <c r="L2065" s="19">
        <f t="shared" ca="1" si="403"/>
        <v>143094.17275</v>
      </c>
      <c r="M2065" s="20">
        <f t="shared" si="404"/>
        <v>5000</v>
      </c>
      <c r="N2065">
        <f t="shared" si="405"/>
        <v>4800</v>
      </c>
      <c r="O2065" s="20">
        <f t="shared" si="405"/>
        <v>4608</v>
      </c>
      <c r="P2065">
        <f t="shared" si="405"/>
        <v>4423.68</v>
      </c>
      <c r="Q2065" s="20">
        <f t="shared" si="405"/>
        <v>4246.7328000000007</v>
      </c>
      <c r="R2065" s="21">
        <f t="shared" ca="1" si="406"/>
        <v>834490000</v>
      </c>
      <c r="S2065">
        <f t="shared" ca="1" si="407"/>
        <v>761054880</v>
      </c>
      <c r="T2065" s="21">
        <f t="shared" ca="1" si="408"/>
        <v>694082050.56000006</v>
      </c>
      <c r="U2065">
        <f t="shared" ca="1" si="409"/>
        <v>633002830.11072004</v>
      </c>
      <c r="V2065" s="21">
        <f t="shared" ca="1" si="410"/>
        <v>607682716.90629125</v>
      </c>
      <c r="W2065" s="17">
        <f t="shared" ca="1" si="411"/>
        <v>521527652.99510956</v>
      </c>
    </row>
    <row r="2066" spans="6:23" x14ac:dyDescent="0.3">
      <c r="F2066">
        <v>2064</v>
      </c>
      <c r="G2066">
        <f t="shared" ca="1" si="400"/>
        <v>0.38602331851821314</v>
      </c>
      <c r="H2066" s="19">
        <f t="shared" ca="1" si="401"/>
        <v>131309</v>
      </c>
      <c r="I2066">
        <f t="shared" ca="1" si="402"/>
        <v>124743.55</v>
      </c>
      <c r="J2066" s="19">
        <f t="shared" ca="1" si="402"/>
        <v>118506.3725</v>
      </c>
      <c r="K2066">
        <f t="shared" ca="1" si="402"/>
        <v>112581.053875</v>
      </c>
      <c r="L2066" s="19">
        <f t="shared" ca="1" si="403"/>
        <v>112581.053875</v>
      </c>
      <c r="M2066" s="20">
        <f t="shared" si="404"/>
        <v>5000</v>
      </c>
      <c r="N2066">
        <f t="shared" si="405"/>
        <v>4800</v>
      </c>
      <c r="O2066" s="20">
        <f t="shared" si="405"/>
        <v>4608</v>
      </c>
      <c r="P2066">
        <f t="shared" si="405"/>
        <v>4423.68</v>
      </c>
      <c r="Q2066" s="20">
        <f t="shared" si="405"/>
        <v>4246.7328000000007</v>
      </c>
      <c r="R2066" s="21">
        <f t="shared" ca="1" si="406"/>
        <v>656545000</v>
      </c>
      <c r="S2066">
        <f t="shared" ca="1" si="407"/>
        <v>598769040</v>
      </c>
      <c r="T2066" s="21">
        <f t="shared" ca="1" si="408"/>
        <v>546077364.48000002</v>
      </c>
      <c r="U2066">
        <f t="shared" ca="1" si="409"/>
        <v>498022556.40576005</v>
      </c>
      <c r="V2066" s="21">
        <f t="shared" ca="1" si="410"/>
        <v>478101654.1495297</v>
      </c>
      <c r="W2066" s="17">
        <f t="shared" ca="1" si="411"/>
        <v>5165877.2851374149</v>
      </c>
    </row>
    <row r="2067" spans="6:23" x14ac:dyDescent="0.3">
      <c r="F2067">
        <v>2065</v>
      </c>
      <c r="G2067">
        <f t="shared" ca="1" si="400"/>
        <v>0.87879704037876005</v>
      </c>
      <c r="H2067" s="19">
        <f t="shared" ca="1" si="401"/>
        <v>175070</v>
      </c>
      <c r="I2067">
        <f t="shared" ca="1" si="402"/>
        <v>166316.5</v>
      </c>
      <c r="J2067" s="19">
        <f t="shared" ca="1" si="402"/>
        <v>158000.67499999999</v>
      </c>
      <c r="K2067">
        <f t="shared" ca="1" si="402"/>
        <v>150100.64124999999</v>
      </c>
      <c r="L2067" s="19">
        <f t="shared" ca="1" si="403"/>
        <v>150100.64124999999</v>
      </c>
      <c r="M2067" s="20">
        <f t="shared" si="404"/>
        <v>5000</v>
      </c>
      <c r="N2067">
        <f t="shared" si="405"/>
        <v>4800</v>
      </c>
      <c r="O2067" s="20">
        <f t="shared" si="405"/>
        <v>4608</v>
      </c>
      <c r="P2067">
        <f t="shared" si="405"/>
        <v>4423.68</v>
      </c>
      <c r="Q2067" s="20">
        <f t="shared" si="405"/>
        <v>4246.7328000000007</v>
      </c>
      <c r="R2067" s="21">
        <f t="shared" ca="1" si="406"/>
        <v>875350000</v>
      </c>
      <c r="S2067">
        <f t="shared" ca="1" si="407"/>
        <v>798319200</v>
      </c>
      <c r="T2067" s="21">
        <f t="shared" ca="1" si="408"/>
        <v>728067110.39999998</v>
      </c>
      <c r="U2067">
        <f t="shared" ca="1" si="409"/>
        <v>663997204.68480003</v>
      </c>
      <c r="V2067" s="21">
        <f t="shared" ca="1" si="410"/>
        <v>637437316.49740803</v>
      </c>
      <c r="W2067" s="17">
        <f t="shared" ca="1" si="411"/>
        <v>640095424.80948734</v>
      </c>
    </row>
    <row r="2068" spans="6:23" x14ac:dyDescent="0.3">
      <c r="F2068">
        <v>2066</v>
      </c>
      <c r="G2068">
        <f t="shared" ca="1" si="400"/>
        <v>0.43248952923543538</v>
      </c>
      <c r="H2068" s="19">
        <f t="shared" ca="1" si="401"/>
        <v>134899</v>
      </c>
      <c r="I2068">
        <f t="shared" ca="1" si="402"/>
        <v>128154.05</v>
      </c>
      <c r="J2068" s="19">
        <f t="shared" ca="1" si="402"/>
        <v>121746.3475</v>
      </c>
      <c r="K2068">
        <f t="shared" ca="1" si="402"/>
        <v>115659.030125</v>
      </c>
      <c r="L2068" s="19">
        <f t="shared" ca="1" si="403"/>
        <v>115659.030125</v>
      </c>
      <c r="M2068" s="20">
        <f t="shared" si="404"/>
        <v>5000</v>
      </c>
      <c r="N2068">
        <f t="shared" si="405"/>
        <v>4800</v>
      </c>
      <c r="O2068" s="20">
        <f t="shared" si="405"/>
        <v>4608</v>
      </c>
      <c r="P2068">
        <f t="shared" si="405"/>
        <v>4423.68</v>
      </c>
      <c r="Q2068" s="20">
        <f t="shared" si="405"/>
        <v>4246.7328000000007</v>
      </c>
      <c r="R2068" s="21">
        <f t="shared" ca="1" si="406"/>
        <v>674495000</v>
      </c>
      <c r="S2068">
        <f t="shared" ca="1" si="407"/>
        <v>615139440</v>
      </c>
      <c r="T2068" s="21">
        <f t="shared" ca="1" si="408"/>
        <v>561007169.27999997</v>
      </c>
      <c r="U2068">
        <f t="shared" ca="1" si="409"/>
        <v>511638538.38336003</v>
      </c>
      <c r="V2068" s="21">
        <f t="shared" ca="1" si="410"/>
        <v>491172996.84802568</v>
      </c>
      <c r="W2068" s="17">
        <f t="shared" ca="1" si="411"/>
        <v>57253285.607900381</v>
      </c>
    </row>
    <row r="2069" spans="6:23" x14ac:dyDescent="0.3">
      <c r="F2069">
        <v>2067</v>
      </c>
      <c r="G2069">
        <f t="shared" ca="1" si="400"/>
        <v>0.89374040066982074</v>
      </c>
      <c r="H2069" s="19">
        <f t="shared" ca="1" si="401"/>
        <v>177400</v>
      </c>
      <c r="I2069">
        <f t="shared" ca="1" si="402"/>
        <v>168530</v>
      </c>
      <c r="J2069" s="19">
        <f t="shared" ca="1" si="402"/>
        <v>160103.5</v>
      </c>
      <c r="K2069">
        <f t="shared" ca="1" si="402"/>
        <v>152098.32500000001</v>
      </c>
      <c r="L2069" s="19">
        <f t="shared" ca="1" si="403"/>
        <v>152098.32500000001</v>
      </c>
      <c r="M2069" s="20">
        <f t="shared" si="404"/>
        <v>5000</v>
      </c>
      <c r="N2069">
        <f t="shared" si="405"/>
        <v>4800</v>
      </c>
      <c r="O2069" s="20">
        <f t="shared" si="405"/>
        <v>4608</v>
      </c>
      <c r="P2069">
        <f t="shared" si="405"/>
        <v>4423.68</v>
      </c>
      <c r="Q2069" s="20">
        <f t="shared" si="405"/>
        <v>4246.7328000000007</v>
      </c>
      <c r="R2069" s="21">
        <f t="shared" ca="1" si="406"/>
        <v>887000000</v>
      </c>
      <c r="S2069">
        <f t="shared" ca="1" si="407"/>
        <v>808944000</v>
      </c>
      <c r="T2069" s="21">
        <f t="shared" ca="1" si="408"/>
        <v>737756928</v>
      </c>
      <c r="U2069">
        <f t="shared" ca="1" si="409"/>
        <v>672834318.33600008</v>
      </c>
      <c r="V2069" s="21">
        <f t="shared" ca="1" si="410"/>
        <v>645920945.60256016</v>
      </c>
      <c r="W2069" s="17">
        <f t="shared" ca="1" si="411"/>
        <v>673901458.62342596</v>
      </c>
    </row>
    <row r="2070" spans="6:23" x14ac:dyDescent="0.3">
      <c r="F2070">
        <v>2068</v>
      </c>
      <c r="G2070">
        <f t="shared" ca="1" si="400"/>
        <v>0.21833200894931226</v>
      </c>
      <c r="H2070" s="19">
        <f t="shared" ca="1" si="401"/>
        <v>116665</v>
      </c>
      <c r="I2070">
        <f t="shared" ca="1" si="402"/>
        <v>110831.75</v>
      </c>
      <c r="J2070" s="19">
        <f t="shared" ca="1" si="402"/>
        <v>105290.16250000001</v>
      </c>
      <c r="K2070">
        <f t="shared" ca="1" si="402"/>
        <v>100025.65437500001</v>
      </c>
      <c r="L2070" s="19">
        <f t="shared" ca="1" si="403"/>
        <v>100025.65437500001</v>
      </c>
      <c r="M2070" s="20">
        <f t="shared" si="404"/>
        <v>5000</v>
      </c>
      <c r="N2070">
        <f t="shared" si="405"/>
        <v>4800</v>
      </c>
      <c r="O2070" s="20">
        <f t="shared" si="405"/>
        <v>4608</v>
      </c>
      <c r="P2070">
        <f t="shared" si="405"/>
        <v>4423.68</v>
      </c>
      <c r="Q2070" s="20">
        <f t="shared" si="405"/>
        <v>4246.7328000000007</v>
      </c>
      <c r="R2070" s="21">
        <f t="shared" ca="1" si="406"/>
        <v>583325000</v>
      </c>
      <c r="S2070">
        <f t="shared" ca="1" si="407"/>
        <v>531992400</v>
      </c>
      <c r="T2070" s="21">
        <f t="shared" ca="1" si="408"/>
        <v>485177068.80000001</v>
      </c>
      <c r="U2070">
        <f t="shared" ca="1" si="409"/>
        <v>442481486.7456001</v>
      </c>
      <c r="V2070" s="21">
        <f t="shared" ca="1" si="410"/>
        <v>424782227.27577615</v>
      </c>
      <c r="W2070" s="17">
        <f t="shared" ca="1" si="411"/>
        <v>-207304319.78409266</v>
      </c>
    </row>
    <row r="2071" spans="6:23" x14ac:dyDescent="0.3">
      <c r="F2071">
        <v>2069</v>
      </c>
      <c r="G2071">
        <f t="shared" ca="1" si="400"/>
        <v>0.82234549688861036</v>
      </c>
      <c r="H2071" s="19">
        <f t="shared" ca="1" si="401"/>
        <v>167730</v>
      </c>
      <c r="I2071">
        <f t="shared" ca="1" si="402"/>
        <v>159343.5</v>
      </c>
      <c r="J2071" s="19">
        <f t="shared" ca="1" si="402"/>
        <v>151376.32500000001</v>
      </c>
      <c r="K2071">
        <f t="shared" ca="1" si="402"/>
        <v>143807.50875000001</v>
      </c>
      <c r="L2071" s="19">
        <f t="shared" ca="1" si="403"/>
        <v>143807.50875000001</v>
      </c>
      <c r="M2071" s="20">
        <f t="shared" si="404"/>
        <v>5000</v>
      </c>
      <c r="N2071">
        <f t="shared" si="405"/>
        <v>4800</v>
      </c>
      <c r="O2071" s="20">
        <f t="shared" si="405"/>
        <v>4608</v>
      </c>
      <c r="P2071">
        <f t="shared" si="405"/>
        <v>4423.68</v>
      </c>
      <c r="Q2071" s="20">
        <f t="shared" si="405"/>
        <v>4246.7328000000007</v>
      </c>
      <c r="R2071" s="21">
        <f t="shared" ca="1" si="406"/>
        <v>838650000</v>
      </c>
      <c r="S2071">
        <f t="shared" ca="1" si="407"/>
        <v>764848800</v>
      </c>
      <c r="T2071" s="21">
        <f t="shared" ca="1" si="408"/>
        <v>697542105.60000002</v>
      </c>
      <c r="U2071">
        <f t="shared" ca="1" si="409"/>
        <v>636158400.30720007</v>
      </c>
      <c r="V2071" s="21">
        <f t="shared" ca="1" si="410"/>
        <v>610712064.2949121</v>
      </c>
      <c r="W2071" s="17">
        <f t="shared" ca="1" si="411"/>
        <v>533599163.78188992</v>
      </c>
    </row>
    <row r="2072" spans="6:23" x14ac:dyDescent="0.3">
      <c r="F2072">
        <v>2070</v>
      </c>
      <c r="G2072">
        <f t="shared" ca="1" si="400"/>
        <v>0.37515222183584407</v>
      </c>
      <c r="H2072" s="19">
        <f t="shared" ca="1" si="401"/>
        <v>130453</v>
      </c>
      <c r="I2072">
        <f t="shared" ca="1" si="402"/>
        <v>123930.35</v>
      </c>
      <c r="J2072" s="19">
        <f t="shared" ca="1" si="402"/>
        <v>117733.8325</v>
      </c>
      <c r="K2072">
        <f t="shared" ca="1" si="402"/>
        <v>111847.140875</v>
      </c>
      <c r="L2072" s="19">
        <f t="shared" ca="1" si="403"/>
        <v>111847.140875</v>
      </c>
      <c r="M2072" s="20">
        <f t="shared" si="404"/>
        <v>5000</v>
      </c>
      <c r="N2072">
        <f t="shared" si="405"/>
        <v>4800</v>
      </c>
      <c r="O2072" s="20">
        <f t="shared" si="405"/>
        <v>4608</v>
      </c>
      <c r="P2072">
        <f t="shared" si="405"/>
        <v>4423.68</v>
      </c>
      <c r="Q2072" s="20">
        <f t="shared" si="405"/>
        <v>4246.7328000000007</v>
      </c>
      <c r="R2072" s="21">
        <f t="shared" ca="1" si="406"/>
        <v>652265000</v>
      </c>
      <c r="S2072">
        <f t="shared" ca="1" si="407"/>
        <v>594865680</v>
      </c>
      <c r="T2072" s="21">
        <f t="shared" ca="1" si="408"/>
        <v>542517500.15999997</v>
      </c>
      <c r="U2072">
        <f t="shared" ca="1" si="409"/>
        <v>494775960.14592004</v>
      </c>
      <c r="V2072" s="21">
        <f t="shared" ca="1" si="410"/>
        <v>474984921.74008328</v>
      </c>
      <c r="W2072" s="17">
        <f t="shared" ca="1" si="411"/>
        <v>-7253850.1589534283</v>
      </c>
    </row>
    <row r="2073" spans="6:23" x14ac:dyDescent="0.3">
      <c r="F2073">
        <v>2071</v>
      </c>
      <c r="G2073">
        <f t="shared" ca="1" si="400"/>
        <v>0.12080808235706675</v>
      </c>
      <c r="H2073" s="19">
        <f t="shared" ca="1" si="401"/>
        <v>104871</v>
      </c>
      <c r="I2073">
        <f t="shared" ca="1" si="402"/>
        <v>99627.45</v>
      </c>
      <c r="J2073" s="19">
        <f t="shared" ca="1" si="402"/>
        <v>94646.077499999999</v>
      </c>
      <c r="K2073">
        <f t="shared" ca="1" si="402"/>
        <v>89913.773625000002</v>
      </c>
      <c r="L2073" s="19">
        <f t="shared" ca="1" si="403"/>
        <v>89913.773625000002</v>
      </c>
      <c r="M2073" s="20">
        <f t="shared" si="404"/>
        <v>5000</v>
      </c>
      <c r="N2073">
        <f t="shared" si="405"/>
        <v>4800</v>
      </c>
      <c r="O2073" s="20">
        <f t="shared" si="405"/>
        <v>4608</v>
      </c>
      <c r="P2073">
        <f t="shared" si="405"/>
        <v>4423.68</v>
      </c>
      <c r="Q2073" s="20">
        <f t="shared" si="405"/>
        <v>4246.7328000000007</v>
      </c>
      <c r="R2073" s="21">
        <f t="shared" ca="1" si="406"/>
        <v>524355000</v>
      </c>
      <c r="S2073">
        <f t="shared" ca="1" si="407"/>
        <v>478211760</v>
      </c>
      <c r="T2073" s="21">
        <f t="shared" ca="1" si="408"/>
        <v>436129125.12</v>
      </c>
      <c r="U2073">
        <f t="shared" ca="1" si="409"/>
        <v>397749762.10944003</v>
      </c>
      <c r="V2073" s="21">
        <f t="shared" ca="1" si="410"/>
        <v>381839771.62506247</v>
      </c>
      <c r="W2073" s="17">
        <f t="shared" ca="1" si="411"/>
        <v>-378423788.79764771</v>
      </c>
    </row>
    <row r="2074" spans="6:23" x14ac:dyDescent="0.3">
      <c r="F2074">
        <v>2072</v>
      </c>
      <c r="G2074">
        <f t="shared" ca="1" si="400"/>
        <v>0.25186948963549027</v>
      </c>
      <c r="H2074" s="19">
        <f t="shared" ca="1" si="401"/>
        <v>119941</v>
      </c>
      <c r="I2074">
        <f t="shared" ca="1" si="402"/>
        <v>113943.95</v>
      </c>
      <c r="J2074" s="19">
        <f t="shared" ca="1" si="402"/>
        <v>108246.7525</v>
      </c>
      <c r="K2074">
        <f t="shared" ca="1" si="402"/>
        <v>102834.414875</v>
      </c>
      <c r="L2074" s="19">
        <f t="shared" ca="1" si="403"/>
        <v>102834.414875</v>
      </c>
      <c r="M2074" s="20">
        <f t="shared" si="404"/>
        <v>5000</v>
      </c>
      <c r="N2074">
        <f t="shared" si="405"/>
        <v>4800</v>
      </c>
      <c r="O2074" s="20">
        <f t="shared" si="405"/>
        <v>4608</v>
      </c>
      <c r="P2074">
        <f t="shared" si="405"/>
        <v>4423.68</v>
      </c>
      <c r="Q2074" s="20">
        <f t="shared" si="405"/>
        <v>4246.7328000000007</v>
      </c>
      <c r="R2074" s="21">
        <f t="shared" ca="1" si="406"/>
        <v>599705000</v>
      </c>
      <c r="S2074">
        <f t="shared" ca="1" si="407"/>
        <v>546930960</v>
      </c>
      <c r="T2074" s="21">
        <f t="shared" ca="1" si="408"/>
        <v>498801035.51999998</v>
      </c>
      <c r="U2074">
        <f t="shared" ca="1" si="409"/>
        <v>454906544.39424002</v>
      </c>
      <c r="V2074" s="21">
        <f t="shared" ca="1" si="410"/>
        <v>436710282.61847049</v>
      </c>
      <c r="W2074" s="17">
        <f t="shared" ca="1" si="411"/>
        <v>-159772746.06114841</v>
      </c>
    </row>
    <row r="2075" spans="6:23" x14ac:dyDescent="0.3">
      <c r="F2075">
        <v>2073</v>
      </c>
      <c r="G2075">
        <f t="shared" ca="1" si="400"/>
        <v>0.80850580775880998</v>
      </c>
      <c r="H2075" s="19">
        <f t="shared" ca="1" si="401"/>
        <v>166172</v>
      </c>
      <c r="I2075">
        <f t="shared" ca="1" si="402"/>
        <v>157863.4</v>
      </c>
      <c r="J2075" s="19">
        <f t="shared" ca="1" si="402"/>
        <v>149970.22999999998</v>
      </c>
      <c r="K2075">
        <f t="shared" ca="1" si="402"/>
        <v>142471.71849999999</v>
      </c>
      <c r="L2075" s="19">
        <f t="shared" ca="1" si="403"/>
        <v>142471.71849999999</v>
      </c>
      <c r="M2075" s="20">
        <f t="shared" si="404"/>
        <v>5000</v>
      </c>
      <c r="N2075">
        <f t="shared" si="405"/>
        <v>4800</v>
      </c>
      <c r="O2075" s="20">
        <f t="shared" si="405"/>
        <v>4608</v>
      </c>
      <c r="P2075">
        <f t="shared" si="405"/>
        <v>4423.68</v>
      </c>
      <c r="Q2075" s="20">
        <f t="shared" si="405"/>
        <v>4246.7328000000007</v>
      </c>
      <c r="R2075" s="21">
        <f t="shared" ca="1" si="406"/>
        <v>830860000</v>
      </c>
      <c r="S2075">
        <f t="shared" ca="1" si="407"/>
        <v>757744320</v>
      </c>
      <c r="T2075" s="21">
        <f t="shared" ca="1" si="408"/>
        <v>691062819.83999991</v>
      </c>
      <c r="U2075">
        <f t="shared" ca="1" si="409"/>
        <v>630249291.69408</v>
      </c>
      <c r="V2075" s="21">
        <f t="shared" ca="1" si="410"/>
        <v>605039320.02631688</v>
      </c>
      <c r="W2075" s="17">
        <f t="shared" ca="1" si="411"/>
        <v>510994099.11145353</v>
      </c>
    </row>
    <row r="2076" spans="6:23" x14ac:dyDescent="0.3">
      <c r="F2076">
        <v>2074</v>
      </c>
      <c r="G2076">
        <f t="shared" ca="1" si="400"/>
        <v>0.31783201124328775</v>
      </c>
      <c r="H2076" s="19">
        <f t="shared" ca="1" si="401"/>
        <v>125787</v>
      </c>
      <c r="I2076">
        <f t="shared" ca="1" si="402"/>
        <v>119497.65</v>
      </c>
      <c r="J2076" s="19">
        <f t="shared" ca="1" si="402"/>
        <v>113522.76749999999</v>
      </c>
      <c r="K2076">
        <f t="shared" ca="1" si="402"/>
        <v>107846.62912499999</v>
      </c>
      <c r="L2076" s="19">
        <f t="shared" ca="1" si="403"/>
        <v>107846.62912499999</v>
      </c>
      <c r="M2076" s="20">
        <f t="shared" si="404"/>
        <v>5000</v>
      </c>
      <c r="N2076">
        <f t="shared" si="405"/>
        <v>4800</v>
      </c>
      <c r="O2076" s="20">
        <f t="shared" si="405"/>
        <v>4608</v>
      </c>
      <c r="P2076">
        <f t="shared" si="405"/>
        <v>4423.68</v>
      </c>
      <c r="Q2076" s="20">
        <f t="shared" si="405"/>
        <v>4246.7328000000007</v>
      </c>
      <c r="R2076" s="21">
        <f t="shared" ca="1" si="406"/>
        <v>628935000</v>
      </c>
      <c r="S2076">
        <f t="shared" ca="1" si="407"/>
        <v>573588720</v>
      </c>
      <c r="T2076" s="21">
        <f t="shared" ca="1" si="408"/>
        <v>523112912.63999993</v>
      </c>
      <c r="U2076">
        <f t="shared" ca="1" si="409"/>
        <v>477078976.32767999</v>
      </c>
      <c r="V2076" s="21">
        <f t="shared" ca="1" si="410"/>
        <v>457995817.27457285</v>
      </c>
      <c r="W2076" s="17">
        <f t="shared" ca="1" si="411"/>
        <v>-74952971.951156616</v>
      </c>
    </row>
    <row r="2077" spans="6:23" x14ac:dyDescent="0.3">
      <c r="F2077">
        <v>2075</v>
      </c>
      <c r="G2077">
        <f t="shared" ca="1" si="400"/>
        <v>0.24213991103482013</v>
      </c>
      <c r="H2077" s="19">
        <f t="shared" ca="1" si="401"/>
        <v>119017</v>
      </c>
      <c r="I2077">
        <f t="shared" ca="1" si="402"/>
        <v>113066.15</v>
      </c>
      <c r="J2077" s="19">
        <f t="shared" ca="1" si="402"/>
        <v>107412.8425</v>
      </c>
      <c r="K2077">
        <f t="shared" ca="1" si="402"/>
        <v>102042.200375</v>
      </c>
      <c r="L2077" s="19">
        <f t="shared" ca="1" si="403"/>
        <v>102042.200375</v>
      </c>
      <c r="M2077" s="20">
        <f t="shared" si="404"/>
        <v>5000</v>
      </c>
      <c r="N2077">
        <f t="shared" si="405"/>
        <v>4800</v>
      </c>
      <c r="O2077" s="20">
        <f t="shared" si="405"/>
        <v>4608</v>
      </c>
      <c r="P2077">
        <f t="shared" si="405"/>
        <v>4423.68</v>
      </c>
      <c r="Q2077" s="20">
        <f t="shared" si="405"/>
        <v>4246.7328000000007</v>
      </c>
      <c r="R2077" s="21">
        <f t="shared" ca="1" si="406"/>
        <v>595085000</v>
      </c>
      <c r="S2077">
        <f t="shared" ca="1" si="407"/>
        <v>542717520</v>
      </c>
      <c r="T2077" s="21">
        <f t="shared" ca="1" si="408"/>
        <v>494958378.24000001</v>
      </c>
      <c r="U2077">
        <f t="shared" ca="1" si="409"/>
        <v>451402040.95488006</v>
      </c>
      <c r="V2077" s="21">
        <f t="shared" ca="1" si="410"/>
        <v>433345959.31668484</v>
      </c>
      <c r="W2077" s="17">
        <f t="shared" ca="1" si="411"/>
        <v>-173179087.36761975</v>
      </c>
    </row>
    <row r="2078" spans="6:23" x14ac:dyDescent="0.3">
      <c r="F2078">
        <v>2076</v>
      </c>
      <c r="G2078">
        <f t="shared" ca="1" si="400"/>
        <v>8.7656967956369014E-2</v>
      </c>
      <c r="H2078" s="19">
        <f t="shared" ca="1" si="401"/>
        <v>99340</v>
      </c>
      <c r="I2078">
        <f t="shared" ca="1" si="402"/>
        <v>94373</v>
      </c>
      <c r="J2078" s="19">
        <f t="shared" ca="1" si="402"/>
        <v>89654.35</v>
      </c>
      <c r="K2078">
        <f t="shared" ca="1" si="402"/>
        <v>85171.632500000007</v>
      </c>
      <c r="L2078" s="19">
        <f t="shared" ca="1" si="403"/>
        <v>85171.632500000007</v>
      </c>
      <c r="M2078" s="20">
        <f t="shared" si="404"/>
        <v>5000</v>
      </c>
      <c r="N2078">
        <f t="shared" si="405"/>
        <v>4800</v>
      </c>
      <c r="O2078" s="20">
        <f t="shared" si="405"/>
        <v>4608</v>
      </c>
      <c r="P2078">
        <f t="shared" si="405"/>
        <v>4423.68</v>
      </c>
      <c r="Q2078" s="20">
        <f t="shared" si="405"/>
        <v>4246.7328000000007</v>
      </c>
      <c r="R2078" s="21">
        <f t="shared" ca="1" si="406"/>
        <v>496700000</v>
      </c>
      <c r="S2078">
        <f t="shared" ca="1" si="407"/>
        <v>452990400</v>
      </c>
      <c r="T2078" s="21">
        <f t="shared" ca="1" si="408"/>
        <v>413127244.80000001</v>
      </c>
      <c r="U2078">
        <f t="shared" ca="1" si="409"/>
        <v>376772047.25760007</v>
      </c>
      <c r="V2078" s="21">
        <f t="shared" ca="1" si="410"/>
        <v>361701165.3672961</v>
      </c>
      <c r="W2078" s="17">
        <f t="shared" ca="1" si="411"/>
        <v>-458673219.28043342</v>
      </c>
    </row>
    <row r="2079" spans="6:23" x14ac:dyDescent="0.3">
      <c r="F2079">
        <v>2077</v>
      </c>
      <c r="G2079">
        <f t="shared" ca="1" si="400"/>
        <v>0.83712587346754141</v>
      </c>
      <c r="H2079" s="19">
        <f t="shared" ca="1" si="401"/>
        <v>169481</v>
      </c>
      <c r="I2079">
        <f t="shared" ca="1" si="402"/>
        <v>161006.95000000001</v>
      </c>
      <c r="J2079" s="19">
        <f t="shared" ca="1" si="402"/>
        <v>152956.60250000001</v>
      </c>
      <c r="K2079">
        <f t="shared" ca="1" si="402"/>
        <v>145308.772375</v>
      </c>
      <c r="L2079" s="19">
        <f t="shared" ca="1" si="403"/>
        <v>145308.772375</v>
      </c>
      <c r="M2079" s="20">
        <f t="shared" si="404"/>
        <v>5000</v>
      </c>
      <c r="N2079">
        <f t="shared" si="405"/>
        <v>4800</v>
      </c>
      <c r="O2079" s="20">
        <f t="shared" si="405"/>
        <v>4608</v>
      </c>
      <c r="P2079">
        <f t="shared" si="405"/>
        <v>4423.68</v>
      </c>
      <c r="Q2079" s="20">
        <f t="shared" si="405"/>
        <v>4246.7328000000007</v>
      </c>
      <c r="R2079" s="21">
        <f t="shared" ca="1" si="406"/>
        <v>847405000</v>
      </c>
      <c r="S2079">
        <f t="shared" ca="1" si="407"/>
        <v>772833360</v>
      </c>
      <c r="T2079" s="21">
        <f t="shared" ca="1" si="408"/>
        <v>704824024.32000005</v>
      </c>
      <c r="U2079">
        <f t="shared" ca="1" si="409"/>
        <v>642799510.17984009</v>
      </c>
      <c r="V2079" s="21">
        <f t="shared" ca="1" si="410"/>
        <v>617087529.77264655</v>
      </c>
      <c r="W2079" s="17">
        <f t="shared" ca="1" si="411"/>
        <v>559004470.73820114</v>
      </c>
    </row>
    <row r="2080" spans="6:23" x14ac:dyDescent="0.3">
      <c r="F2080">
        <v>2078</v>
      </c>
      <c r="G2080">
        <f t="shared" ca="1" si="400"/>
        <v>9.9679847745814398E-2</v>
      </c>
      <c r="H2080" s="19">
        <f t="shared" ca="1" si="401"/>
        <v>101499</v>
      </c>
      <c r="I2080">
        <f t="shared" ca="1" si="402"/>
        <v>96424.05</v>
      </c>
      <c r="J2080" s="19">
        <f t="shared" ca="1" si="402"/>
        <v>91602.847500000003</v>
      </c>
      <c r="K2080">
        <f t="shared" ca="1" si="402"/>
        <v>87022.705125000008</v>
      </c>
      <c r="L2080" s="19">
        <f t="shared" ca="1" si="403"/>
        <v>87022.705125000008</v>
      </c>
      <c r="M2080" s="20">
        <f t="shared" si="404"/>
        <v>5000</v>
      </c>
      <c r="N2080">
        <f t="shared" si="405"/>
        <v>4800</v>
      </c>
      <c r="O2080" s="20">
        <f t="shared" si="405"/>
        <v>4608</v>
      </c>
      <c r="P2080">
        <f t="shared" si="405"/>
        <v>4423.68</v>
      </c>
      <c r="Q2080" s="20">
        <f t="shared" si="405"/>
        <v>4246.7328000000007</v>
      </c>
      <c r="R2080" s="21">
        <f t="shared" ca="1" si="406"/>
        <v>507495000</v>
      </c>
      <c r="S2080">
        <f t="shared" ca="1" si="407"/>
        <v>462835440</v>
      </c>
      <c r="T2080" s="21">
        <f t="shared" ca="1" si="408"/>
        <v>422105921.28000003</v>
      </c>
      <c r="U2080">
        <f t="shared" ca="1" si="409"/>
        <v>384960600.20736009</v>
      </c>
      <c r="V2080" s="21">
        <f t="shared" ca="1" si="410"/>
        <v>369562176.19906569</v>
      </c>
      <c r="W2080" s="17">
        <f t="shared" ca="1" si="411"/>
        <v>-427348229.14983582</v>
      </c>
    </row>
    <row r="2081" spans="6:23" x14ac:dyDescent="0.3">
      <c r="F2081">
        <v>2079</v>
      </c>
      <c r="G2081">
        <f t="shared" ca="1" si="400"/>
        <v>0.19791218445622893</v>
      </c>
      <c r="H2081" s="19">
        <f t="shared" ca="1" si="401"/>
        <v>114527</v>
      </c>
      <c r="I2081">
        <f t="shared" ca="1" si="402"/>
        <v>108800.65</v>
      </c>
      <c r="J2081" s="19">
        <f t="shared" ca="1" si="402"/>
        <v>103360.61749999999</v>
      </c>
      <c r="K2081">
        <f t="shared" ca="1" si="402"/>
        <v>98192.586624999996</v>
      </c>
      <c r="L2081" s="19">
        <f t="shared" ca="1" si="403"/>
        <v>98192.586624999996</v>
      </c>
      <c r="M2081" s="20">
        <f t="shared" si="404"/>
        <v>5000</v>
      </c>
      <c r="N2081">
        <f t="shared" si="405"/>
        <v>4800</v>
      </c>
      <c r="O2081" s="20">
        <f t="shared" si="405"/>
        <v>4608</v>
      </c>
      <c r="P2081">
        <f t="shared" si="405"/>
        <v>4423.68</v>
      </c>
      <c r="Q2081" s="20">
        <f t="shared" si="405"/>
        <v>4246.7328000000007</v>
      </c>
      <c r="R2081" s="21">
        <f t="shared" ca="1" si="406"/>
        <v>572635000</v>
      </c>
      <c r="S2081">
        <f t="shared" ca="1" si="407"/>
        <v>522243120</v>
      </c>
      <c r="T2081" s="21">
        <f t="shared" ca="1" si="408"/>
        <v>476285725.43999994</v>
      </c>
      <c r="U2081">
        <f t="shared" ca="1" si="409"/>
        <v>434372581.60128003</v>
      </c>
      <c r="V2081" s="21">
        <f t="shared" ca="1" si="410"/>
        <v>416997678.33722883</v>
      </c>
      <c r="W2081" s="17">
        <f t="shared" ca="1" si="411"/>
        <v>-238324620.3395431</v>
      </c>
    </row>
    <row r="2082" spans="6:23" x14ac:dyDescent="0.3">
      <c r="F2082">
        <v>2080</v>
      </c>
      <c r="G2082">
        <f t="shared" ca="1" si="400"/>
        <v>0.89286005747632236</v>
      </c>
      <c r="H2082" s="19">
        <f t="shared" ca="1" si="401"/>
        <v>177256</v>
      </c>
      <c r="I2082">
        <f t="shared" ca="1" si="402"/>
        <v>168393.2</v>
      </c>
      <c r="J2082" s="19">
        <f t="shared" ca="1" si="402"/>
        <v>159973.54</v>
      </c>
      <c r="K2082">
        <f t="shared" ca="1" si="402"/>
        <v>151974.86300000001</v>
      </c>
      <c r="L2082" s="19">
        <f t="shared" ca="1" si="403"/>
        <v>151974.86300000001</v>
      </c>
      <c r="M2082" s="20">
        <f t="shared" si="404"/>
        <v>5000</v>
      </c>
      <c r="N2082">
        <f t="shared" si="405"/>
        <v>4800</v>
      </c>
      <c r="O2082" s="20">
        <f t="shared" si="405"/>
        <v>4608</v>
      </c>
      <c r="P2082">
        <f t="shared" si="405"/>
        <v>4423.68</v>
      </c>
      <c r="Q2082" s="20">
        <f t="shared" si="405"/>
        <v>4246.7328000000007</v>
      </c>
      <c r="R2082" s="21">
        <f t="shared" ca="1" si="406"/>
        <v>886280000</v>
      </c>
      <c r="S2082">
        <f t="shared" ca="1" si="407"/>
        <v>808287360</v>
      </c>
      <c r="T2082" s="21">
        <f t="shared" ca="1" si="408"/>
        <v>737158072.32000005</v>
      </c>
      <c r="U2082">
        <f t="shared" ca="1" si="409"/>
        <v>672288161.95584011</v>
      </c>
      <c r="V2082" s="21">
        <f t="shared" ca="1" si="410"/>
        <v>645396635.47760653</v>
      </c>
      <c r="W2082" s="17">
        <f t="shared" ca="1" si="411"/>
        <v>671812158.67956018</v>
      </c>
    </row>
    <row r="2083" spans="6:23" x14ac:dyDescent="0.3">
      <c r="F2083">
        <v>2081</v>
      </c>
      <c r="G2083">
        <f t="shared" ca="1" si="400"/>
        <v>3.8887409526822014E-2</v>
      </c>
      <c r="H2083" s="19">
        <f t="shared" ca="1" si="401"/>
        <v>87088</v>
      </c>
      <c r="I2083">
        <f t="shared" ca="1" si="402"/>
        <v>82733.600000000006</v>
      </c>
      <c r="J2083" s="19">
        <f t="shared" ca="1" si="402"/>
        <v>78596.920000000013</v>
      </c>
      <c r="K2083">
        <f t="shared" ca="1" si="402"/>
        <v>74667.074000000008</v>
      </c>
      <c r="L2083" s="19">
        <f t="shared" ca="1" si="403"/>
        <v>74667.074000000008</v>
      </c>
      <c r="M2083" s="20">
        <f t="shared" si="404"/>
        <v>5000</v>
      </c>
      <c r="N2083">
        <f t="shared" si="405"/>
        <v>4800</v>
      </c>
      <c r="O2083" s="20">
        <f t="shared" si="405"/>
        <v>4608</v>
      </c>
      <c r="P2083">
        <f t="shared" si="405"/>
        <v>4423.68</v>
      </c>
      <c r="Q2083" s="20">
        <f t="shared" si="405"/>
        <v>4246.7328000000007</v>
      </c>
      <c r="R2083" s="21">
        <f t="shared" ca="1" si="406"/>
        <v>435440000</v>
      </c>
      <c r="S2083">
        <f t="shared" ca="1" si="407"/>
        <v>397121280</v>
      </c>
      <c r="T2083" s="21">
        <f t="shared" ca="1" si="408"/>
        <v>362174607.36000007</v>
      </c>
      <c r="U2083">
        <f t="shared" ca="1" si="409"/>
        <v>330303241.91232008</v>
      </c>
      <c r="V2083" s="21">
        <f t="shared" ca="1" si="410"/>
        <v>317091112.23582727</v>
      </c>
      <c r="W2083" s="17">
        <f t="shared" ca="1" si="411"/>
        <v>-636437822.83767247</v>
      </c>
    </row>
    <row r="2084" spans="6:23" x14ac:dyDescent="0.3">
      <c r="F2084">
        <v>2082</v>
      </c>
      <c r="G2084">
        <f t="shared" ca="1" si="400"/>
        <v>0.19221513380245669</v>
      </c>
      <c r="H2084" s="19">
        <f t="shared" ca="1" si="401"/>
        <v>113907</v>
      </c>
      <c r="I2084">
        <f t="shared" ca="1" si="402"/>
        <v>108211.65</v>
      </c>
      <c r="J2084" s="19">
        <f t="shared" ca="1" si="402"/>
        <v>102801.06749999999</v>
      </c>
      <c r="K2084">
        <f t="shared" ca="1" si="402"/>
        <v>97661.014124999987</v>
      </c>
      <c r="L2084" s="19">
        <f t="shared" ca="1" si="403"/>
        <v>97661.014124999987</v>
      </c>
      <c r="M2084" s="20">
        <f t="shared" si="404"/>
        <v>5000</v>
      </c>
      <c r="N2084">
        <f t="shared" si="405"/>
        <v>4800</v>
      </c>
      <c r="O2084" s="20">
        <f t="shared" si="405"/>
        <v>4608</v>
      </c>
      <c r="P2084">
        <f t="shared" si="405"/>
        <v>4423.68</v>
      </c>
      <c r="Q2084" s="20">
        <f t="shared" si="405"/>
        <v>4246.7328000000007</v>
      </c>
      <c r="R2084" s="21">
        <f t="shared" ca="1" si="406"/>
        <v>569535000</v>
      </c>
      <c r="S2084">
        <f t="shared" ca="1" si="407"/>
        <v>519415920</v>
      </c>
      <c r="T2084" s="21">
        <f t="shared" ca="1" si="408"/>
        <v>473707319.03999996</v>
      </c>
      <c r="U2084">
        <f t="shared" ca="1" si="409"/>
        <v>432021074.96447998</v>
      </c>
      <c r="V2084" s="21">
        <f t="shared" ca="1" si="410"/>
        <v>414740231.96590084</v>
      </c>
      <c r="W2084" s="17">
        <f t="shared" ca="1" si="411"/>
        <v>-247320217.32007575</v>
      </c>
    </row>
    <row r="2085" spans="6:23" x14ac:dyDescent="0.3">
      <c r="F2085">
        <v>2083</v>
      </c>
      <c r="G2085">
        <f t="shared" ca="1" si="400"/>
        <v>0.63076099722034551</v>
      </c>
      <c r="H2085" s="19">
        <f t="shared" ca="1" si="401"/>
        <v>150016</v>
      </c>
      <c r="I2085">
        <f t="shared" ca="1" si="402"/>
        <v>142515.20000000001</v>
      </c>
      <c r="J2085" s="19">
        <f t="shared" ca="1" si="402"/>
        <v>135389.44</v>
      </c>
      <c r="K2085">
        <f t="shared" ca="1" si="402"/>
        <v>128619.96800000001</v>
      </c>
      <c r="L2085" s="19">
        <f t="shared" ca="1" si="403"/>
        <v>128619.96800000001</v>
      </c>
      <c r="M2085" s="20">
        <f t="shared" si="404"/>
        <v>5000</v>
      </c>
      <c r="N2085">
        <f t="shared" si="405"/>
        <v>4800</v>
      </c>
      <c r="O2085" s="20">
        <f t="shared" si="405"/>
        <v>4608</v>
      </c>
      <c r="P2085">
        <f t="shared" si="405"/>
        <v>4423.68</v>
      </c>
      <c r="Q2085" s="20">
        <f t="shared" si="405"/>
        <v>4246.7328000000007</v>
      </c>
      <c r="R2085" s="21">
        <f t="shared" ca="1" si="406"/>
        <v>750080000</v>
      </c>
      <c r="S2085">
        <f t="shared" ca="1" si="407"/>
        <v>684072960</v>
      </c>
      <c r="T2085" s="21">
        <f t="shared" ca="1" si="408"/>
        <v>623874539.51999998</v>
      </c>
      <c r="U2085">
        <f t="shared" ca="1" si="409"/>
        <v>568973580.04224002</v>
      </c>
      <c r="V2085" s="21">
        <f t="shared" ca="1" si="410"/>
        <v>546214636.84055054</v>
      </c>
      <c r="W2085" s="17">
        <f t="shared" ca="1" si="411"/>
        <v>276586252.63163376</v>
      </c>
    </row>
    <row r="2086" spans="6:23" x14ac:dyDescent="0.3">
      <c r="F2086">
        <v>2084</v>
      </c>
      <c r="G2086">
        <f t="shared" ca="1" si="400"/>
        <v>0.15976803457536592</v>
      </c>
      <c r="H2086" s="19">
        <f t="shared" ca="1" si="401"/>
        <v>110138</v>
      </c>
      <c r="I2086">
        <f t="shared" ca="1" si="402"/>
        <v>104631.1</v>
      </c>
      <c r="J2086" s="19">
        <f t="shared" ca="1" si="402"/>
        <v>99399.545000000013</v>
      </c>
      <c r="K2086">
        <f t="shared" ca="1" si="402"/>
        <v>94429.567750000017</v>
      </c>
      <c r="L2086" s="19">
        <f t="shared" ca="1" si="403"/>
        <v>94429.567750000017</v>
      </c>
      <c r="M2086" s="20">
        <f t="shared" si="404"/>
        <v>5000</v>
      </c>
      <c r="N2086">
        <f t="shared" si="405"/>
        <v>4800</v>
      </c>
      <c r="O2086" s="20">
        <f t="shared" si="405"/>
        <v>4608</v>
      </c>
      <c r="P2086">
        <f t="shared" si="405"/>
        <v>4423.68</v>
      </c>
      <c r="Q2086" s="20">
        <f t="shared" si="405"/>
        <v>4246.7328000000007</v>
      </c>
      <c r="R2086" s="21">
        <f t="shared" ca="1" si="406"/>
        <v>550690000</v>
      </c>
      <c r="S2086">
        <f t="shared" ca="1" si="407"/>
        <v>502229280</v>
      </c>
      <c r="T2086" s="21">
        <f t="shared" ca="1" si="408"/>
        <v>458033103.36000007</v>
      </c>
      <c r="U2086">
        <f t="shared" ca="1" si="409"/>
        <v>417726190.26432008</v>
      </c>
      <c r="V2086" s="21">
        <f t="shared" ca="1" si="410"/>
        <v>401017142.65374732</v>
      </c>
      <c r="W2086" s="17">
        <f t="shared" ca="1" si="411"/>
        <v>-302004741.54528284</v>
      </c>
    </row>
    <row r="2087" spans="6:23" x14ac:dyDescent="0.3">
      <c r="F2087">
        <v>2085</v>
      </c>
      <c r="G2087">
        <f t="shared" ca="1" si="400"/>
        <v>0.17819796321747616</v>
      </c>
      <c r="H2087" s="19">
        <f t="shared" ca="1" si="401"/>
        <v>112332</v>
      </c>
      <c r="I2087">
        <f t="shared" ca="1" si="402"/>
        <v>106715.4</v>
      </c>
      <c r="J2087" s="19">
        <f t="shared" ca="1" si="402"/>
        <v>101379.62999999999</v>
      </c>
      <c r="K2087">
        <f t="shared" ca="1" si="402"/>
        <v>96310.648499999996</v>
      </c>
      <c r="L2087" s="19">
        <f t="shared" ca="1" si="403"/>
        <v>96310.648499999996</v>
      </c>
      <c r="M2087" s="20">
        <f t="shared" si="404"/>
        <v>5000</v>
      </c>
      <c r="N2087">
        <f t="shared" si="405"/>
        <v>4800</v>
      </c>
      <c r="O2087" s="20">
        <f t="shared" si="405"/>
        <v>4608</v>
      </c>
      <c r="P2087">
        <f t="shared" si="405"/>
        <v>4423.68</v>
      </c>
      <c r="Q2087" s="20">
        <f t="shared" si="405"/>
        <v>4246.7328000000007</v>
      </c>
      <c r="R2087" s="21">
        <f t="shared" ca="1" si="406"/>
        <v>561660000</v>
      </c>
      <c r="S2087">
        <f t="shared" ca="1" si="407"/>
        <v>512233920</v>
      </c>
      <c r="T2087" s="21">
        <f t="shared" ca="1" si="408"/>
        <v>467157335.03999996</v>
      </c>
      <c r="U2087">
        <f t="shared" ca="1" si="409"/>
        <v>426047489.55647999</v>
      </c>
      <c r="V2087" s="21">
        <f t="shared" ca="1" si="410"/>
        <v>409005589.97422087</v>
      </c>
      <c r="W2087" s="17">
        <f t="shared" ca="1" si="411"/>
        <v>-270171935.4561069</v>
      </c>
    </row>
    <row r="2088" spans="6:23" x14ac:dyDescent="0.3">
      <c r="F2088">
        <v>2086</v>
      </c>
      <c r="G2088">
        <f t="shared" ca="1" si="400"/>
        <v>0.62590699073849965</v>
      </c>
      <c r="H2088" s="19">
        <f t="shared" ca="1" si="401"/>
        <v>149631</v>
      </c>
      <c r="I2088">
        <f t="shared" ca="1" si="402"/>
        <v>142149.45000000001</v>
      </c>
      <c r="J2088" s="19">
        <f t="shared" ca="1" si="402"/>
        <v>135041.97750000001</v>
      </c>
      <c r="K2088">
        <f t="shared" ca="1" si="402"/>
        <v>128289.87862500001</v>
      </c>
      <c r="L2088" s="19">
        <f t="shared" ca="1" si="403"/>
        <v>128289.87862500001</v>
      </c>
      <c r="M2088" s="20">
        <f t="shared" si="404"/>
        <v>5000</v>
      </c>
      <c r="N2088">
        <f t="shared" si="405"/>
        <v>4800</v>
      </c>
      <c r="O2088" s="20">
        <f t="shared" si="405"/>
        <v>4608</v>
      </c>
      <c r="P2088">
        <f t="shared" si="405"/>
        <v>4423.68</v>
      </c>
      <c r="Q2088" s="20">
        <f t="shared" si="405"/>
        <v>4246.7328000000007</v>
      </c>
      <c r="R2088" s="21">
        <f t="shared" ca="1" si="406"/>
        <v>748155000</v>
      </c>
      <c r="S2088">
        <f t="shared" ca="1" si="407"/>
        <v>682317360</v>
      </c>
      <c r="T2088" s="21">
        <f t="shared" ca="1" si="408"/>
        <v>622273432.32000005</v>
      </c>
      <c r="U2088">
        <f t="shared" ca="1" si="409"/>
        <v>567513370.27584004</v>
      </c>
      <c r="V2088" s="21">
        <f t="shared" ca="1" si="410"/>
        <v>544812835.46480656</v>
      </c>
      <c r="W2088" s="17">
        <f t="shared" ca="1" si="411"/>
        <v>271000277.08727121</v>
      </c>
    </row>
    <row r="2089" spans="6:23" x14ac:dyDescent="0.3">
      <c r="F2089">
        <v>2087</v>
      </c>
      <c r="G2089">
        <f t="shared" ca="1" si="400"/>
        <v>0.50673665981954763</v>
      </c>
      <c r="H2089" s="19">
        <f t="shared" ca="1" si="401"/>
        <v>140507</v>
      </c>
      <c r="I2089">
        <f t="shared" ca="1" si="402"/>
        <v>133481.65</v>
      </c>
      <c r="J2089" s="19">
        <f t="shared" ca="1" si="402"/>
        <v>126807.56749999999</v>
      </c>
      <c r="K2089">
        <f t="shared" ca="1" si="402"/>
        <v>120467.18912499999</v>
      </c>
      <c r="L2089" s="19">
        <f t="shared" ca="1" si="403"/>
        <v>120467.18912499999</v>
      </c>
      <c r="M2089" s="20">
        <f t="shared" si="404"/>
        <v>5000</v>
      </c>
      <c r="N2089">
        <f t="shared" si="405"/>
        <v>4800</v>
      </c>
      <c r="O2089" s="20">
        <f t="shared" si="405"/>
        <v>4608</v>
      </c>
      <c r="P2089">
        <f t="shared" si="405"/>
        <v>4423.68</v>
      </c>
      <c r="Q2089" s="20">
        <f t="shared" si="405"/>
        <v>4246.7328000000007</v>
      </c>
      <c r="R2089" s="21">
        <f t="shared" ca="1" si="406"/>
        <v>702535000</v>
      </c>
      <c r="S2089">
        <f t="shared" ca="1" si="407"/>
        <v>640711920</v>
      </c>
      <c r="T2089" s="21">
        <f t="shared" ca="1" si="408"/>
        <v>584329271.03999996</v>
      </c>
      <c r="U2089">
        <f t="shared" ca="1" si="409"/>
        <v>532908295.18848002</v>
      </c>
      <c r="V2089" s="21">
        <f t="shared" ca="1" si="410"/>
        <v>511591963.38094085</v>
      </c>
      <c r="W2089" s="17">
        <f t="shared" ca="1" si="411"/>
        <v>138619911.19955826</v>
      </c>
    </row>
    <row r="2090" spans="6:23" x14ac:dyDescent="0.3">
      <c r="F2090">
        <v>2088</v>
      </c>
      <c r="G2090">
        <f t="shared" ca="1" si="400"/>
        <v>0.64435885228971679</v>
      </c>
      <c r="H2090" s="19">
        <f t="shared" ca="1" si="401"/>
        <v>151104</v>
      </c>
      <c r="I2090">
        <f t="shared" ca="1" si="402"/>
        <v>143548.79999999999</v>
      </c>
      <c r="J2090" s="19">
        <f t="shared" ca="1" si="402"/>
        <v>136371.35999999999</v>
      </c>
      <c r="K2090">
        <f t="shared" ca="1" si="402"/>
        <v>129552.79199999999</v>
      </c>
      <c r="L2090" s="19">
        <f t="shared" ca="1" si="403"/>
        <v>129552.79199999999</v>
      </c>
      <c r="M2090" s="20">
        <f t="shared" si="404"/>
        <v>5000</v>
      </c>
      <c r="N2090">
        <f t="shared" si="405"/>
        <v>4800</v>
      </c>
      <c r="O2090" s="20">
        <f t="shared" si="405"/>
        <v>4608</v>
      </c>
      <c r="P2090">
        <f t="shared" si="405"/>
        <v>4423.68</v>
      </c>
      <c r="Q2090" s="20">
        <f t="shared" si="405"/>
        <v>4246.7328000000007</v>
      </c>
      <c r="R2090" s="21">
        <f t="shared" ca="1" si="406"/>
        <v>755520000</v>
      </c>
      <c r="S2090">
        <f t="shared" ca="1" si="407"/>
        <v>689034240</v>
      </c>
      <c r="T2090" s="21">
        <f t="shared" ca="1" si="408"/>
        <v>628399226.87999988</v>
      </c>
      <c r="U2090">
        <f t="shared" ca="1" si="409"/>
        <v>573100094.91455996</v>
      </c>
      <c r="V2090" s="21">
        <f t="shared" ca="1" si="410"/>
        <v>550176091.11797762</v>
      </c>
      <c r="W2090" s="17">
        <f t="shared" ca="1" si="411"/>
        <v>292372074.42973042</v>
      </c>
    </row>
    <row r="2091" spans="6:23" x14ac:dyDescent="0.3">
      <c r="F2091">
        <v>2089</v>
      </c>
      <c r="G2091">
        <f t="shared" ca="1" si="400"/>
        <v>0.42925821658861085</v>
      </c>
      <c r="H2091" s="19">
        <f t="shared" ca="1" si="401"/>
        <v>134652</v>
      </c>
      <c r="I2091">
        <f t="shared" ca="1" si="402"/>
        <v>127919.4</v>
      </c>
      <c r="J2091" s="19">
        <f t="shared" ca="1" si="402"/>
        <v>121523.43</v>
      </c>
      <c r="K2091">
        <f t="shared" ca="1" si="402"/>
        <v>115447.2585</v>
      </c>
      <c r="L2091" s="19">
        <f t="shared" ca="1" si="403"/>
        <v>115447.2585</v>
      </c>
      <c r="M2091" s="20">
        <f t="shared" si="404"/>
        <v>5000</v>
      </c>
      <c r="N2091">
        <f t="shared" si="405"/>
        <v>4800</v>
      </c>
      <c r="O2091" s="20">
        <f t="shared" si="405"/>
        <v>4608</v>
      </c>
      <c r="P2091">
        <f t="shared" si="405"/>
        <v>4423.68</v>
      </c>
      <c r="Q2091" s="20">
        <f t="shared" si="405"/>
        <v>4246.7328000000007</v>
      </c>
      <c r="R2091" s="21">
        <f t="shared" ca="1" si="406"/>
        <v>673260000</v>
      </c>
      <c r="S2091">
        <f t="shared" ca="1" si="407"/>
        <v>614013120</v>
      </c>
      <c r="T2091" s="21">
        <f t="shared" ca="1" si="408"/>
        <v>559979965.43999994</v>
      </c>
      <c r="U2091">
        <f t="shared" ca="1" si="409"/>
        <v>510701728.48128003</v>
      </c>
      <c r="V2091" s="21">
        <f t="shared" ca="1" si="410"/>
        <v>490273659.34202886</v>
      </c>
      <c r="W2091" s="17">
        <f t="shared" ca="1" si="411"/>
        <v>53669555.843074799</v>
      </c>
    </row>
    <row r="2092" spans="6:23" x14ac:dyDescent="0.3">
      <c r="F2092">
        <v>2090</v>
      </c>
      <c r="G2092">
        <f t="shared" ca="1" si="400"/>
        <v>0.31511524058253915</v>
      </c>
      <c r="H2092" s="19">
        <f t="shared" ca="1" si="401"/>
        <v>125558</v>
      </c>
      <c r="I2092">
        <f t="shared" ca="1" si="402"/>
        <v>119280.1</v>
      </c>
      <c r="J2092" s="19">
        <f t="shared" ca="1" si="402"/>
        <v>113316.095</v>
      </c>
      <c r="K2092">
        <f t="shared" ca="1" si="402"/>
        <v>107650.29025000001</v>
      </c>
      <c r="L2092" s="19">
        <f t="shared" ca="1" si="403"/>
        <v>107650.29025000001</v>
      </c>
      <c r="M2092" s="20">
        <f t="shared" si="404"/>
        <v>5000</v>
      </c>
      <c r="N2092">
        <f t="shared" si="405"/>
        <v>4800</v>
      </c>
      <c r="O2092" s="20">
        <f t="shared" si="405"/>
        <v>4608</v>
      </c>
      <c r="P2092">
        <f t="shared" si="405"/>
        <v>4423.68</v>
      </c>
      <c r="Q2092" s="20">
        <f t="shared" si="405"/>
        <v>4246.7328000000007</v>
      </c>
      <c r="R2092" s="21">
        <f t="shared" ca="1" si="406"/>
        <v>627790000</v>
      </c>
      <c r="S2092">
        <f t="shared" ca="1" si="407"/>
        <v>572544480</v>
      </c>
      <c r="T2092" s="21">
        <f t="shared" ca="1" si="408"/>
        <v>522160565.75999999</v>
      </c>
      <c r="U2092">
        <f t="shared" ca="1" si="409"/>
        <v>476210435.97312003</v>
      </c>
      <c r="V2092" s="21">
        <f t="shared" ca="1" si="410"/>
        <v>457162018.5341953</v>
      </c>
      <c r="W2092" s="17">
        <f t="shared" ca="1" si="411"/>
        <v>-78275539.222998142</v>
      </c>
    </row>
    <row r="2093" spans="6:23" x14ac:dyDescent="0.3">
      <c r="F2093">
        <v>2091</v>
      </c>
      <c r="G2093">
        <f t="shared" ca="1" si="400"/>
        <v>0.15596704826033181</v>
      </c>
      <c r="H2093" s="19">
        <f t="shared" ca="1" si="401"/>
        <v>109665</v>
      </c>
      <c r="I2093">
        <f t="shared" ca="1" si="402"/>
        <v>104181.75</v>
      </c>
      <c r="J2093" s="19">
        <f t="shared" ca="1" si="402"/>
        <v>98972.662500000006</v>
      </c>
      <c r="K2093">
        <f t="shared" ca="1" si="402"/>
        <v>94024.029375000013</v>
      </c>
      <c r="L2093" s="19">
        <f t="shared" ca="1" si="403"/>
        <v>94024.029375000013</v>
      </c>
      <c r="M2093" s="20">
        <f t="shared" si="404"/>
        <v>5000</v>
      </c>
      <c r="N2093">
        <f t="shared" si="405"/>
        <v>4800</v>
      </c>
      <c r="O2093" s="20">
        <f t="shared" si="405"/>
        <v>4608</v>
      </c>
      <c r="P2093">
        <f t="shared" si="405"/>
        <v>4423.68</v>
      </c>
      <c r="Q2093" s="20">
        <f t="shared" si="405"/>
        <v>4246.7328000000007</v>
      </c>
      <c r="R2093" s="21">
        <f t="shared" ca="1" si="406"/>
        <v>548325000</v>
      </c>
      <c r="S2093">
        <f t="shared" ca="1" si="407"/>
        <v>500072400</v>
      </c>
      <c r="T2093" s="21">
        <f t="shared" ca="1" si="408"/>
        <v>456066028.80000001</v>
      </c>
      <c r="U2093">
        <f t="shared" ca="1" si="409"/>
        <v>415932218.26560009</v>
      </c>
      <c r="V2093" s="21">
        <f t="shared" ca="1" si="410"/>
        <v>399294929.53497612</v>
      </c>
      <c r="W2093" s="17">
        <f t="shared" ca="1" si="411"/>
        <v>-308867511.4997859</v>
      </c>
    </row>
    <row r="2094" spans="6:23" x14ac:dyDescent="0.3">
      <c r="F2094">
        <v>2092</v>
      </c>
      <c r="G2094">
        <f t="shared" ca="1" si="400"/>
        <v>0.70438966784426271</v>
      </c>
      <c r="H2094" s="19">
        <f t="shared" ca="1" si="401"/>
        <v>156112</v>
      </c>
      <c r="I2094">
        <f t="shared" ca="1" si="402"/>
        <v>148306.4</v>
      </c>
      <c r="J2094" s="19">
        <f t="shared" ca="1" si="402"/>
        <v>140891.07999999999</v>
      </c>
      <c r="K2094">
        <f t="shared" ca="1" si="402"/>
        <v>133846.52599999998</v>
      </c>
      <c r="L2094" s="19">
        <f t="shared" ca="1" si="403"/>
        <v>133846.52599999998</v>
      </c>
      <c r="M2094" s="20">
        <f t="shared" si="404"/>
        <v>5000</v>
      </c>
      <c r="N2094">
        <f t="shared" si="405"/>
        <v>4800</v>
      </c>
      <c r="O2094" s="20">
        <f t="shared" si="405"/>
        <v>4608</v>
      </c>
      <c r="P2094">
        <f t="shared" si="405"/>
        <v>4423.68</v>
      </c>
      <c r="Q2094" s="20">
        <f t="shared" si="405"/>
        <v>4246.7328000000007</v>
      </c>
      <c r="R2094" s="21">
        <f t="shared" ca="1" si="406"/>
        <v>780560000</v>
      </c>
      <c r="S2094">
        <f t="shared" ca="1" si="407"/>
        <v>711870720</v>
      </c>
      <c r="T2094" s="21">
        <f t="shared" ca="1" si="408"/>
        <v>649226096.63999999</v>
      </c>
      <c r="U2094">
        <f t="shared" ca="1" si="409"/>
        <v>592094200.13567996</v>
      </c>
      <c r="V2094" s="21">
        <f t="shared" ca="1" si="410"/>
        <v>568410432.13025284</v>
      </c>
      <c r="W2094" s="17">
        <f t="shared" ca="1" si="411"/>
        <v>365033283.58861446</v>
      </c>
    </row>
    <row r="2095" spans="6:23" x14ac:dyDescent="0.3">
      <c r="F2095">
        <v>2093</v>
      </c>
      <c r="G2095">
        <f t="shared" ca="1" si="400"/>
        <v>0.77447081491868175</v>
      </c>
      <c r="H2095" s="19">
        <f t="shared" ca="1" si="401"/>
        <v>162610</v>
      </c>
      <c r="I2095">
        <f t="shared" ca="1" si="402"/>
        <v>154479.5</v>
      </c>
      <c r="J2095" s="19">
        <f t="shared" ca="1" si="402"/>
        <v>146755.52499999999</v>
      </c>
      <c r="K2095">
        <f t="shared" ca="1" si="402"/>
        <v>139417.74875</v>
      </c>
      <c r="L2095" s="19">
        <f t="shared" ca="1" si="403"/>
        <v>139417.74875</v>
      </c>
      <c r="M2095" s="20">
        <f t="shared" si="404"/>
        <v>5000</v>
      </c>
      <c r="N2095">
        <f t="shared" si="405"/>
        <v>4800</v>
      </c>
      <c r="O2095" s="20">
        <f t="shared" si="405"/>
        <v>4608</v>
      </c>
      <c r="P2095">
        <f t="shared" si="405"/>
        <v>4423.68</v>
      </c>
      <c r="Q2095" s="20">
        <f t="shared" si="405"/>
        <v>4246.7328000000007</v>
      </c>
      <c r="R2095" s="21">
        <f t="shared" ca="1" si="406"/>
        <v>813050000</v>
      </c>
      <c r="S2095">
        <f t="shared" ca="1" si="407"/>
        <v>741501600</v>
      </c>
      <c r="T2095" s="21">
        <f t="shared" ca="1" si="408"/>
        <v>676249459.19999993</v>
      </c>
      <c r="U2095">
        <f t="shared" ca="1" si="409"/>
        <v>616739506.79040003</v>
      </c>
      <c r="V2095" s="21">
        <f t="shared" ca="1" si="410"/>
        <v>592069926.51878405</v>
      </c>
      <c r="W2095" s="17">
        <f t="shared" ca="1" si="411"/>
        <v>459312943.55555391</v>
      </c>
    </row>
    <row r="2096" spans="6:23" x14ac:dyDescent="0.3">
      <c r="F2096">
        <v>2094</v>
      </c>
      <c r="G2096">
        <f t="shared" ca="1" si="400"/>
        <v>0.10702438624951516</v>
      </c>
      <c r="H2096" s="19">
        <f t="shared" ca="1" si="401"/>
        <v>102725</v>
      </c>
      <c r="I2096">
        <f t="shared" ca="1" si="402"/>
        <v>97588.75</v>
      </c>
      <c r="J2096" s="19">
        <f t="shared" ca="1" si="402"/>
        <v>92709.3125</v>
      </c>
      <c r="K2096">
        <f t="shared" ca="1" si="402"/>
        <v>88073.846875000003</v>
      </c>
      <c r="L2096" s="19">
        <f t="shared" ca="1" si="403"/>
        <v>88073.846875000003</v>
      </c>
      <c r="M2096" s="20">
        <f t="shared" si="404"/>
        <v>5000</v>
      </c>
      <c r="N2096">
        <f t="shared" si="405"/>
        <v>4800</v>
      </c>
      <c r="O2096" s="20">
        <f t="shared" si="405"/>
        <v>4608</v>
      </c>
      <c r="P2096">
        <f t="shared" si="405"/>
        <v>4423.68</v>
      </c>
      <c r="Q2096" s="20">
        <f t="shared" si="405"/>
        <v>4246.7328000000007</v>
      </c>
      <c r="R2096" s="21">
        <f t="shared" ca="1" si="406"/>
        <v>513625000</v>
      </c>
      <c r="S2096">
        <f t="shared" ca="1" si="407"/>
        <v>468426000</v>
      </c>
      <c r="T2096" s="21">
        <f t="shared" ca="1" si="408"/>
        <v>427204512</v>
      </c>
      <c r="U2096">
        <f t="shared" ca="1" si="409"/>
        <v>389610514.94400007</v>
      </c>
      <c r="V2096" s="21">
        <f t="shared" ca="1" si="410"/>
        <v>374026094.34624004</v>
      </c>
      <c r="W2096" s="17">
        <f t="shared" ca="1" si="411"/>
        <v>-409560161.57220173</v>
      </c>
    </row>
    <row r="2097" spans="6:23" x14ac:dyDescent="0.3">
      <c r="F2097">
        <v>2095</v>
      </c>
      <c r="G2097">
        <f t="shared" ca="1" si="400"/>
        <v>0.80417766366511512</v>
      </c>
      <c r="H2097" s="19">
        <f t="shared" ca="1" si="401"/>
        <v>165699</v>
      </c>
      <c r="I2097">
        <f t="shared" ca="1" si="402"/>
        <v>157414.04999999999</v>
      </c>
      <c r="J2097" s="19">
        <f t="shared" ca="1" si="402"/>
        <v>149543.34749999997</v>
      </c>
      <c r="K2097">
        <f t="shared" ca="1" si="402"/>
        <v>142066.18012499998</v>
      </c>
      <c r="L2097" s="19">
        <f t="shared" ca="1" si="403"/>
        <v>142066.18012499998</v>
      </c>
      <c r="M2097" s="20">
        <f t="shared" si="404"/>
        <v>5000</v>
      </c>
      <c r="N2097">
        <f t="shared" si="405"/>
        <v>4800</v>
      </c>
      <c r="O2097" s="20">
        <f t="shared" si="405"/>
        <v>4608</v>
      </c>
      <c r="P2097">
        <f t="shared" si="405"/>
        <v>4423.68</v>
      </c>
      <c r="Q2097" s="20">
        <f t="shared" si="405"/>
        <v>4246.7328000000007</v>
      </c>
      <c r="R2097" s="21">
        <f t="shared" ca="1" si="406"/>
        <v>828495000</v>
      </c>
      <c r="S2097">
        <f t="shared" ca="1" si="407"/>
        <v>755587440</v>
      </c>
      <c r="T2097" s="21">
        <f t="shared" ca="1" si="408"/>
        <v>689095745.27999985</v>
      </c>
      <c r="U2097">
        <f t="shared" ca="1" si="409"/>
        <v>628455319.69535995</v>
      </c>
      <c r="V2097" s="21">
        <f t="shared" ca="1" si="410"/>
        <v>603317106.90754569</v>
      </c>
      <c r="W2097" s="17">
        <f t="shared" ca="1" si="411"/>
        <v>504131329.15695</v>
      </c>
    </row>
    <row r="2098" spans="6:23" x14ac:dyDescent="0.3">
      <c r="F2098">
        <v>2096</v>
      </c>
      <c r="G2098">
        <f t="shared" ca="1" si="400"/>
        <v>0.31114190635706596</v>
      </c>
      <c r="H2098" s="19">
        <f t="shared" ca="1" si="401"/>
        <v>125222</v>
      </c>
      <c r="I2098">
        <f t="shared" ca="1" si="402"/>
        <v>118960.9</v>
      </c>
      <c r="J2098" s="19">
        <f t="shared" ca="1" si="402"/>
        <v>113012.855</v>
      </c>
      <c r="K2098">
        <f t="shared" ca="1" si="402"/>
        <v>107362.21225</v>
      </c>
      <c r="L2098" s="19">
        <f t="shared" ca="1" si="403"/>
        <v>107362.21225</v>
      </c>
      <c r="M2098" s="20">
        <f t="shared" si="404"/>
        <v>5000</v>
      </c>
      <c r="N2098">
        <f t="shared" si="405"/>
        <v>4800</v>
      </c>
      <c r="O2098" s="20">
        <f t="shared" si="405"/>
        <v>4608</v>
      </c>
      <c r="P2098">
        <f t="shared" si="405"/>
        <v>4423.68</v>
      </c>
      <c r="Q2098" s="20">
        <f t="shared" si="405"/>
        <v>4246.7328000000007</v>
      </c>
      <c r="R2098" s="21">
        <f t="shared" ca="1" si="406"/>
        <v>626110000</v>
      </c>
      <c r="S2098">
        <f t="shared" ca="1" si="407"/>
        <v>571012320</v>
      </c>
      <c r="T2098" s="21">
        <f t="shared" ca="1" si="408"/>
        <v>520763235.83999997</v>
      </c>
      <c r="U2098">
        <f t="shared" ca="1" si="409"/>
        <v>474936071.08608001</v>
      </c>
      <c r="V2098" s="21">
        <f t="shared" ca="1" si="410"/>
        <v>455938628.24263686</v>
      </c>
      <c r="W2098" s="17">
        <f t="shared" ca="1" si="411"/>
        <v>-83150572.42535162</v>
      </c>
    </row>
    <row r="2099" spans="6:23" x14ac:dyDescent="0.3">
      <c r="F2099">
        <v>2097</v>
      </c>
      <c r="G2099">
        <f t="shared" ca="1" si="400"/>
        <v>0.89596261511162756</v>
      </c>
      <c r="H2099" s="19">
        <f t="shared" ca="1" si="401"/>
        <v>177766</v>
      </c>
      <c r="I2099">
        <f t="shared" ca="1" si="402"/>
        <v>168877.7</v>
      </c>
      <c r="J2099" s="19">
        <f t="shared" ca="1" si="402"/>
        <v>160433.815</v>
      </c>
      <c r="K2099">
        <f t="shared" ca="1" si="402"/>
        <v>152412.12424999999</v>
      </c>
      <c r="L2099" s="19">
        <f t="shared" ca="1" si="403"/>
        <v>152412.12424999999</v>
      </c>
      <c r="M2099" s="20">
        <f t="shared" si="404"/>
        <v>5000</v>
      </c>
      <c r="N2099">
        <f t="shared" si="405"/>
        <v>4800</v>
      </c>
      <c r="O2099" s="20">
        <f t="shared" si="405"/>
        <v>4608</v>
      </c>
      <c r="P2099">
        <f t="shared" si="405"/>
        <v>4423.68</v>
      </c>
      <c r="Q2099" s="20">
        <f t="shared" si="405"/>
        <v>4246.7328000000007</v>
      </c>
      <c r="R2099" s="21">
        <f t="shared" ca="1" si="406"/>
        <v>888830000</v>
      </c>
      <c r="S2099">
        <f t="shared" ca="1" si="407"/>
        <v>810612960</v>
      </c>
      <c r="T2099" s="21">
        <f t="shared" ca="1" si="408"/>
        <v>739279019.51999998</v>
      </c>
      <c r="U2099">
        <f t="shared" ca="1" si="409"/>
        <v>674222465.80224001</v>
      </c>
      <c r="V2099" s="21">
        <f t="shared" ca="1" si="410"/>
        <v>647253567.17015052</v>
      </c>
      <c r="W2099" s="17">
        <f t="shared" ca="1" si="411"/>
        <v>679211762.64741802</v>
      </c>
    </row>
    <row r="2100" spans="6:23" x14ac:dyDescent="0.3">
      <c r="F2100">
        <v>2098</v>
      </c>
      <c r="G2100">
        <f t="shared" ca="1" si="400"/>
        <v>0.3371681452610924</v>
      </c>
      <c r="H2100" s="19">
        <f t="shared" ca="1" si="401"/>
        <v>127394</v>
      </c>
      <c r="I2100">
        <f t="shared" ca="1" si="402"/>
        <v>121024.3</v>
      </c>
      <c r="J2100" s="19">
        <f t="shared" ca="1" si="402"/>
        <v>114973.08500000001</v>
      </c>
      <c r="K2100">
        <f t="shared" ca="1" si="402"/>
        <v>109224.43075</v>
      </c>
      <c r="L2100" s="19">
        <f t="shared" ca="1" si="403"/>
        <v>109224.43075</v>
      </c>
      <c r="M2100" s="20">
        <f t="shared" si="404"/>
        <v>5000</v>
      </c>
      <c r="N2100">
        <f t="shared" si="405"/>
        <v>4800</v>
      </c>
      <c r="O2100" s="20">
        <f t="shared" si="405"/>
        <v>4608</v>
      </c>
      <c r="P2100">
        <f t="shared" si="405"/>
        <v>4423.68</v>
      </c>
      <c r="Q2100" s="20">
        <f t="shared" si="405"/>
        <v>4246.7328000000007</v>
      </c>
      <c r="R2100" s="21">
        <f t="shared" ca="1" si="406"/>
        <v>636970000</v>
      </c>
      <c r="S2100">
        <f t="shared" ca="1" si="407"/>
        <v>580916640</v>
      </c>
      <c r="T2100" s="21">
        <f t="shared" ca="1" si="408"/>
        <v>529795975.68000001</v>
      </c>
      <c r="U2100">
        <f t="shared" ca="1" si="409"/>
        <v>483173929.82016003</v>
      </c>
      <c r="V2100" s="21">
        <f t="shared" ca="1" si="410"/>
        <v>463846972.62735367</v>
      </c>
      <c r="W2100" s="17">
        <f t="shared" ca="1" si="411"/>
        <v>-51636964.938710928</v>
      </c>
    </row>
    <row r="2101" spans="6:23" x14ac:dyDescent="0.3">
      <c r="F2101">
        <v>2099</v>
      </c>
      <c r="G2101">
        <f t="shared" ca="1" si="400"/>
        <v>0.42182631793609293</v>
      </c>
      <c r="H2101" s="19">
        <f t="shared" ca="1" si="401"/>
        <v>134083</v>
      </c>
      <c r="I2101">
        <f t="shared" ca="1" si="402"/>
        <v>127378.85</v>
      </c>
      <c r="J2101" s="19">
        <f t="shared" ca="1" si="402"/>
        <v>121009.9075</v>
      </c>
      <c r="K2101">
        <f t="shared" ca="1" si="402"/>
        <v>114959.412125</v>
      </c>
      <c r="L2101" s="19">
        <f t="shared" ca="1" si="403"/>
        <v>114959.412125</v>
      </c>
      <c r="M2101" s="20">
        <f t="shared" si="404"/>
        <v>5000</v>
      </c>
      <c r="N2101">
        <f t="shared" si="405"/>
        <v>4800</v>
      </c>
      <c r="O2101" s="20">
        <f t="shared" si="405"/>
        <v>4608</v>
      </c>
      <c r="P2101">
        <f t="shared" si="405"/>
        <v>4423.68</v>
      </c>
      <c r="Q2101" s="20">
        <f t="shared" si="405"/>
        <v>4246.7328000000007</v>
      </c>
      <c r="R2101" s="21">
        <f t="shared" ca="1" si="406"/>
        <v>670415000</v>
      </c>
      <c r="S2101">
        <f t="shared" ca="1" si="407"/>
        <v>611418480</v>
      </c>
      <c r="T2101" s="21">
        <f t="shared" ca="1" si="408"/>
        <v>557613653.75999999</v>
      </c>
      <c r="U2101">
        <f t="shared" ca="1" si="409"/>
        <v>508543652.22912002</v>
      </c>
      <c r="V2101" s="21">
        <f t="shared" ca="1" si="410"/>
        <v>488201906.13995528</v>
      </c>
      <c r="W2101" s="17">
        <f t="shared" ca="1" si="411"/>
        <v>45413919.259328127</v>
      </c>
    </row>
    <row r="2102" spans="6:23" x14ac:dyDescent="0.3">
      <c r="F2102">
        <v>2100</v>
      </c>
      <c r="G2102">
        <f t="shared" ca="1" si="400"/>
        <v>0.62863989464902514</v>
      </c>
      <c r="H2102" s="19">
        <f t="shared" ca="1" si="401"/>
        <v>149848</v>
      </c>
      <c r="I2102">
        <f t="shared" ca="1" si="402"/>
        <v>142355.6</v>
      </c>
      <c r="J2102" s="19">
        <f t="shared" ca="1" si="402"/>
        <v>135237.82</v>
      </c>
      <c r="K2102">
        <f t="shared" ca="1" si="402"/>
        <v>128475.929</v>
      </c>
      <c r="L2102" s="19">
        <f t="shared" ca="1" si="403"/>
        <v>128475.929</v>
      </c>
      <c r="M2102" s="20">
        <f t="shared" si="404"/>
        <v>5000</v>
      </c>
      <c r="N2102">
        <f t="shared" si="405"/>
        <v>4800</v>
      </c>
      <c r="O2102" s="20">
        <f t="shared" si="405"/>
        <v>4608</v>
      </c>
      <c r="P2102">
        <f t="shared" si="405"/>
        <v>4423.68</v>
      </c>
      <c r="Q2102" s="20">
        <f t="shared" si="405"/>
        <v>4246.7328000000007</v>
      </c>
      <c r="R2102" s="21">
        <f t="shared" ca="1" si="406"/>
        <v>749240000</v>
      </c>
      <c r="S2102">
        <f t="shared" ca="1" si="407"/>
        <v>683306880</v>
      </c>
      <c r="T2102" s="21">
        <f t="shared" ca="1" si="408"/>
        <v>623175874.56000006</v>
      </c>
      <c r="U2102">
        <f t="shared" ca="1" si="409"/>
        <v>568336397.59872007</v>
      </c>
      <c r="V2102" s="21">
        <f t="shared" ca="1" si="410"/>
        <v>545602941.69477129</v>
      </c>
      <c r="W2102" s="17">
        <f t="shared" ca="1" si="411"/>
        <v>274148736.0304575</v>
      </c>
    </row>
    <row r="2103" spans="6:23" x14ac:dyDescent="0.3">
      <c r="F2103">
        <v>2101</v>
      </c>
      <c r="G2103">
        <f t="shared" ca="1" si="400"/>
        <v>0.5827053251191614</v>
      </c>
      <c r="H2103" s="19">
        <f t="shared" ca="1" si="401"/>
        <v>146265</v>
      </c>
      <c r="I2103">
        <f t="shared" ca="1" si="402"/>
        <v>138951.75</v>
      </c>
      <c r="J2103" s="19">
        <f t="shared" ca="1" si="402"/>
        <v>132004.16250000001</v>
      </c>
      <c r="K2103">
        <f t="shared" ca="1" si="402"/>
        <v>125403.954375</v>
      </c>
      <c r="L2103" s="19">
        <f t="shared" ca="1" si="403"/>
        <v>125403.954375</v>
      </c>
      <c r="M2103" s="20">
        <f t="shared" si="404"/>
        <v>5000</v>
      </c>
      <c r="N2103">
        <f t="shared" si="405"/>
        <v>4800</v>
      </c>
      <c r="O2103" s="20">
        <f t="shared" si="405"/>
        <v>4608</v>
      </c>
      <c r="P2103">
        <f t="shared" si="405"/>
        <v>4423.68</v>
      </c>
      <c r="Q2103" s="20">
        <f t="shared" si="405"/>
        <v>4246.7328000000007</v>
      </c>
      <c r="R2103" s="21">
        <f t="shared" ca="1" si="406"/>
        <v>731325000</v>
      </c>
      <c r="S2103">
        <f t="shared" ca="1" si="407"/>
        <v>666968400</v>
      </c>
      <c r="T2103" s="21">
        <f t="shared" ca="1" si="408"/>
        <v>608275180.80000007</v>
      </c>
      <c r="U2103">
        <f t="shared" ca="1" si="409"/>
        <v>554746964.88960004</v>
      </c>
      <c r="V2103" s="21">
        <f t="shared" ca="1" si="410"/>
        <v>532557086.29401606</v>
      </c>
      <c r="W2103" s="17">
        <f t="shared" ca="1" si="411"/>
        <v>222162890.89941001</v>
      </c>
    </row>
    <row r="2104" spans="6:23" x14ac:dyDescent="0.3">
      <c r="F2104">
        <v>2102</v>
      </c>
      <c r="G2104">
        <f t="shared" ca="1" si="400"/>
        <v>0.69410592281984296</v>
      </c>
      <c r="H2104" s="19">
        <f t="shared" ca="1" si="401"/>
        <v>155226</v>
      </c>
      <c r="I2104">
        <f t="shared" ca="1" si="402"/>
        <v>147464.70000000001</v>
      </c>
      <c r="J2104" s="19">
        <f t="shared" ca="1" si="402"/>
        <v>140091.46500000003</v>
      </c>
      <c r="K2104">
        <f t="shared" ca="1" si="402"/>
        <v>133086.89175000001</v>
      </c>
      <c r="L2104" s="19">
        <f t="shared" ca="1" si="403"/>
        <v>133086.89175000001</v>
      </c>
      <c r="M2104" s="20">
        <f t="shared" si="404"/>
        <v>5000</v>
      </c>
      <c r="N2104">
        <f t="shared" si="405"/>
        <v>4800</v>
      </c>
      <c r="O2104" s="20">
        <f t="shared" si="405"/>
        <v>4608</v>
      </c>
      <c r="P2104">
        <f t="shared" si="405"/>
        <v>4423.68</v>
      </c>
      <c r="Q2104" s="20">
        <f t="shared" si="405"/>
        <v>4246.7328000000007</v>
      </c>
      <c r="R2104" s="21">
        <f t="shared" ca="1" si="406"/>
        <v>776130000</v>
      </c>
      <c r="S2104">
        <f t="shared" ca="1" si="407"/>
        <v>707830560</v>
      </c>
      <c r="T2104" s="21">
        <f t="shared" ca="1" si="408"/>
        <v>645541470.72000015</v>
      </c>
      <c r="U2104">
        <f t="shared" ca="1" si="409"/>
        <v>588733821.29664004</v>
      </c>
      <c r="V2104" s="21">
        <f t="shared" ca="1" si="410"/>
        <v>565184468.44477451</v>
      </c>
      <c r="W2104" s="17">
        <f t="shared" ca="1" si="411"/>
        <v>352178285.32288551</v>
      </c>
    </row>
    <row r="2105" spans="6:23" x14ac:dyDescent="0.3">
      <c r="F2105">
        <v>2103</v>
      </c>
      <c r="G2105">
        <f t="shared" ca="1" si="400"/>
        <v>0.59966476696694593</v>
      </c>
      <c r="H2105" s="19">
        <f t="shared" ca="1" si="401"/>
        <v>147574</v>
      </c>
      <c r="I2105">
        <f t="shared" ca="1" si="402"/>
        <v>140195.29999999999</v>
      </c>
      <c r="J2105" s="19">
        <f t="shared" ca="1" si="402"/>
        <v>133185.53499999997</v>
      </c>
      <c r="K2105">
        <f t="shared" ca="1" si="402"/>
        <v>126526.25824999997</v>
      </c>
      <c r="L2105" s="19">
        <f t="shared" ca="1" si="403"/>
        <v>126526.25824999997</v>
      </c>
      <c r="M2105" s="20">
        <f t="shared" si="404"/>
        <v>5000</v>
      </c>
      <c r="N2105">
        <f t="shared" si="405"/>
        <v>4800</v>
      </c>
      <c r="O2105" s="20">
        <f t="shared" si="405"/>
        <v>4608</v>
      </c>
      <c r="P2105">
        <f t="shared" si="405"/>
        <v>4423.68</v>
      </c>
      <c r="Q2105" s="20">
        <f t="shared" si="405"/>
        <v>4246.7328000000007</v>
      </c>
      <c r="R2105" s="21">
        <f t="shared" ca="1" si="406"/>
        <v>737870000</v>
      </c>
      <c r="S2105">
        <f t="shared" ca="1" si="407"/>
        <v>672937440</v>
      </c>
      <c r="T2105" s="21">
        <f t="shared" ca="1" si="408"/>
        <v>613718945.27999985</v>
      </c>
      <c r="U2105">
        <f t="shared" ca="1" si="409"/>
        <v>559711678.09535992</v>
      </c>
      <c r="V2105" s="21">
        <f t="shared" ca="1" si="410"/>
        <v>537323210.97154558</v>
      </c>
      <c r="W2105" s="17">
        <f t="shared" ca="1" si="411"/>
        <v>241155207.75024462</v>
      </c>
    </row>
    <row r="2106" spans="6:23" x14ac:dyDescent="0.3">
      <c r="F2106">
        <v>2104</v>
      </c>
      <c r="G2106">
        <f t="shared" ca="1" si="400"/>
        <v>0.10838685983185736</v>
      </c>
      <c r="H2106" s="19">
        <f t="shared" ca="1" si="401"/>
        <v>102945</v>
      </c>
      <c r="I2106">
        <f t="shared" ca="1" si="402"/>
        <v>97797.75</v>
      </c>
      <c r="J2106" s="19">
        <f t="shared" ca="1" si="402"/>
        <v>92907.862500000003</v>
      </c>
      <c r="K2106">
        <f t="shared" ca="1" si="402"/>
        <v>88262.469375000001</v>
      </c>
      <c r="L2106" s="19">
        <f t="shared" ca="1" si="403"/>
        <v>88262.469375000001</v>
      </c>
      <c r="M2106" s="20">
        <f t="shared" si="404"/>
        <v>5000</v>
      </c>
      <c r="N2106">
        <f t="shared" si="405"/>
        <v>4800</v>
      </c>
      <c r="O2106" s="20">
        <f t="shared" si="405"/>
        <v>4608</v>
      </c>
      <c r="P2106">
        <f t="shared" si="405"/>
        <v>4423.68</v>
      </c>
      <c r="Q2106" s="20">
        <f t="shared" si="405"/>
        <v>4246.7328000000007</v>
      </c>
      <c r="R2106" s="21">
        <f t="shared" ca="1" si="406"/>
        <v>514725000</v>
      </c>
      <c r="S2106">
        <f t="shared" ca="1" si="407"/>
        <v>469429200</v>
      </c>
      <c r="T2106" s="21">
        <f t="shared" ca="1" si="408"/>
        <v>428119430.40000004</v>
      </c>
      <c r="U2106">
        <f t="shared" ca="1" si="409"/>
        <v>390444920.5248</v>
      </c>
      <c r="V2106" s="21">
        <f t="shared" ca="1" si="410"/>
        <v>374827123.70380807</v>
      </c>
      <c r="W2106" s="17">
        <f t="shared" ca="1" si="411"/>
        <v>-406368175.5468514</v>
      </c>
    </row>
    <row r="2107" spans="6:23" x14ac:dyDescent="0.3">
      <c r="F2107">
        <v>2105</v>
      </c>
      <c r="G2107">
        <f t="shared" ca="1" si="400"/>
        <v>0.5851373884109291</v>
      </c>
      <c r="H2107" s="19">
        <f t="shared" ca="1" si="401"/>
        <v>146452</v>
      </c>
      <c r="I2107">
        <f t="shared" ca="1" si="402"/>
        <v>139129.4</v>
      </c>
      <c r="J2107" s="19">
        <f t="shared" ca="1" si="402"/>
        <v>132172.93</v>
      </c>
      <c r="K2107">
        <f t="shared" ca="1" si="402"/>
        <v>125564.28349999999</v>
      </c>
      <c r="L2107" s="19">
        <f t="shared" ca="1" si="403"/>
        <v>125564.28349999999</v>
      </c>
      <c r="M2107" s="20">
        <f t="shared" si="404"/>
        <v>5000</v>
      </c>
      <c r="N2107">
        <f t="shared" si="405"/>
        <v>4800</v>
      </c>
      <c r="O2107" s="20">
        <f t="shared" si="405"/>
        <v>4608</v>
      </c>
      <c r="P2107">
        <f t="shared" si="405"/>
        <v>4423.68</v>
      </c>
      <c r="Q2107" s="20">
        <f t="shared" si="405"/>
        <v>4246.7328000000007</v>
      </c>
      <c r="R2107" s="21">
        <f t="shared" ca="1" si="406"/>
        <v>732260000</v>
      </c>
      <c r="S2107">
        <f t="shared" ca="1" si="407"/>
        <v>667821120</v>
      </c>
      <c r="T2107" s="21">
        <f t="shared" ca="1" si="408"/>
        <v>609052861.43999994</v>
      </c>
      <c r="U2107">
        <f t="shared" ca="1" si="409"/>
        <v>555456209.63328004</v>
      </c>
      <c r="V2107" s="21">
        <f t="shared" ca="1" si="410"/>
        <v>533237961.24794883</v>
      </c>
      <c r="W2107" s="17">
        <f t="shared" ca="1" si="411"/>
        <v>224876079.02095819</v>
      </c>
    </row>
    <row r="2108" spans="6:23" x14ac:dyDescent="0.3">
      <c r="F2108">
        <v>2106</v>
      </c>
      <c r="G2108">
        <f t="shared" ca="1" si="400"/>
        <v>0.48156148776777319</v>
      </c>
      <c r="H2108" s="19">
        <f t="shared" ca="1" si="401"/>
        <v>138613</v>
      </c>
      <c r="I2108">
        <f t="shared" ca="1" si="402"/>
        <v>131682.35</v>
      </c>
      <c r="J2108" s="19">
        <f t="shared" ca="1" si="402"/>
        <v>125098.23250000001</v>
      </c>
      <c r="K2108">
        <f t="shared" ca="1" si="402"/>
        <v>118843.320875</v>
      </c>
      <c r="L2108" s="19">
        <f t="shared" ca="1" si="403"/>
        <v>118843.320875</v>
      </c>
      <c r="M2108" s="20">
        <f t="shared" si="404"/>
        <v>5000</v>
      </c>
      <c r="N2108">
        <f t="shared" si="405"/>
        <v>4800</v>
      </c>
      <c r="O2108" s="20">
        <f t="shared" si="405"/>
        <v>4608</v>
      </c>
      <c r="P2108">
        <f t="shared" si="405"/>
        <v>4423.68</v>
      </c>
      <c r="Q2108" s="20">
        <f t="shared" si="405"/>
        <v>4246.7328000000007</v>
      </c>
      <c r="R2108" s="21">
        <f t="shared" ca="1" si="406"/>
        <v>693065000</v>
      </c>
      <c r="S2108">
        <f t="shared" ca="1" si="407"/>
        <v>632075280</v>
      </c>
      <c r="T2108" s="21">
        <f t="shared" ca="1" si="408"/>
        <v>576452655.36000001</v>
      </c>
      <c r="U2108">
        <f t="shared" ca="1" si="409"/>
        <v>525724821.68832004</v>
      </c>
      <c r="V2108" s="21">
        <f t="shared" ca="1" si="410"/>
        <v>504695828.82078731</v>
      </c>
      <c r="W2108" s="17">
        <f t="shared" ca="1" si="411"/>
        <v>111139813.32676935</v>
      </c>
    </row>
    <row r="2109" spans="6:23" x14ac:dyDescent="0.3">
      <c r="F2109">
        <v>2107</v>
      </c>
      <c r="G2109">
        <f t="shared" ca="1" si="400"/>
        <v>0.45057004022886649</v>
      </c>
      <c r="H2109" s="19">
        <f t="shared" ca="1" si="401"/>
        <v>136273</v>
      </c>
      <c r="I2109">
        <f t="shared" ca="1" si="402"/>
        <v>129459.35</v>
      </c>
      <c r="J2109" s="19">
        <f t="shared" ca="1" si="402"/>
        <v>122986.38250000001</v>
      </c>
      <c r="K2109">
        <f t="shared" ca="1" si="402"/>
        <v>116837.06337500001</v>
      </c>
      <c r="L2109" s="19">
        <f t="shared" ca="1" si="403"/>
        <v>116837.06337500001</v>
      </c>
      <c r="M2109" s="20">
        <f t="shared" si="404"/>
        <v>5000</v>
      </c>
      <c r="N2109">
        <f t="shared" si="405"/>
        <v>4800</v>
      </c>
      <c r="O2109" s="20">
        <f t="shared" si="405"/>
        <v>4608</v>
      </c>
      <c r="P2109">
        <f t="shared" si="405"/>
        <v>4423.68</v>
      </c>
      <c r="Q2109" s="20">
        <f t="shared" si="405"/>
        <v>4246.7328000000007</v>
      </c>
      <c r="R2109" s="21">
        <f t="shared" ca="1" si="406"/>
        <v>681365000</v>
      </c>
      <c r="S2109">
        <f t="shared" ca="1" si="407"/>
        <v>621404880</v>
      </c>
      <c r="T2109" s="21">
        <f t="shared" ca="1" si="408"/>
        <v>566721250.56000006</v>
      </c>
      <c r="U2109">
        <f t="shared" ca="1" si="409"/>
        <v>516849780.51072007</v>
      </c>
      <c r="V2109" s="21">
        <f t="shared" ca="1" si="410"/>
        <v>496175789.29029131</v>
      </c>
      <c r="W2109" s="17">
        <f t="shared" ca="1" si="411"/>
        <v>77188689.238952398</v>
      </c>
    </row>
    <row r="2110" spans="6:23" x14ac:dyDescent="0.3">
      <c r="F2110">
        <v>2108</v>
      </c>
      <c r="G2110">
        <f t="shared" ca="1" si="400"/>
        <v>0.35560655423027709</v>
      </c>
      <c r="H2110" s="19">
        <f t="shared" ca="1" si="401"/>
        <v>128893</v>
      </c>
      <c r="I2110">
        <f t="shared" ca="1" si="402"/>
        <v>122448.35</v>
      </c>
      <c r="J2110" s="19">
        <f t="shared" ca="1" si="402"/>
        <v>116325.93250000001</v>
      </c>
      <c r="K2110">
        <f t="shared" ca="1" si="402"/>
        <v>110509.63587500001</v>
      </c>
      <c r="L2110" s="19">
        <f t="shared" ca="1" si="403"/>
        <v>110509.63587500001</v>
      </c>
      <c r="M2110" s="20">
        <f t="shared" si="404"/>
        <v>5000</v>
      </c>
      <c r="N2110">
        <f t="shared" si="405"/>
        <v>4800</v>
      </c>
      <c r="O2110" s="20">
        <f t="shared" si="405"/>
        <v>4608</v>
      </c>
      <c r="P2110">
        <f t="shared" si="405"/>
        <v>4423.68</v>
      </c>
      <c r="Q2110" s="20">
        <f t="shared" si="405"/>
        <v>4246.7328000000007</v>
      </c>
      <c r="R2110" s="21">
        <f t="shared" ca="1" si="406"/>
        <v>644465000</v>
      </c>
      <c r="S2110">
        <f t="shared" ca="1" si="407"/>
        <v>587752080</v>
      </c>
      <c r="T2110" s="21">
        <f t="shared" ca="1" si="408"/>
        <v>536029896.96000004</v>
      </c>
      <c r="U2110">
        <f t="shared" ca="1" si="409"/>
        <v>488859266.02752006</v>
      </c>
      <c r="V2110" s="21">
        <f t="shared" ca="1" si="410"/>
        <v>469304895.3864193</v>
      </c>
      <c r="W2110" s="17">
        <f t="shared" ca="1" si="411"/>
        <v>-29887932.884164333</v>
      </c>
    </row>
    <row r="2111" spans="6:23" x14ac:dyDescent="0.3">
      <c r="F2111">
        <v>2109</v>
      </c>
      <c r="G2111">
        <f t="shared" ca="1" si="400"/>
        <v>0.13040243758666159</v>
      </c>
      <c r="H2111" s="19">
        <f t="shared" ca="1" si="401"/>
        <v>106265</v>
      </c>
      <c r="I2111">
        <f t="shared" ca="1" si="402"/>
        <v>100951.75</v>
      </c>
      <c r="J2111" s="19">
        <f t="shared" ca="1" si="402"/>
        <v>95904.162500000006</v>
      </c>
      <c r="K2111">
        <f t="shared" ca="1" si="402"/>
        <v>91108.954375000001</v>
      </c>
      <c r="L2111" s="19">
        <f t="shared" ca="1" si="403"/>
        <v>91108.954375000001</v>
      </c>
      <c r="M2111" s="20">
        <f t="shared" si="404"/>
        <v>5000</v>
      </c>
      <c r="N2111">
        <f t="shared" si="405"/>
        <v>4800</v>
      </c>
      <c r="O2111" s="20">
        <f t="shared" si="405"/>
        <v>4608</v>
      </c>
      <c r="P2111">
        <f t="shared" si="405"/>
        <v>4423.68</v>
      </c>
      <c r="Q2111" s="20">
        <f t="shared" si="405"/>
        <v>4246.7328000000007</v>
      </c>
      <c r="R2111" s="21">
        <f t="shared" ca="1" si="406"/>
        <v>531325000</v>
      </c>
      <c r="S2111">
        <f t="shared" ca="1" si="407"/>
        <v>484568400</v>
      </c>
      <c r="T2111" s="21">
        <f t="shared" ca="1" si="408"/>
        <v>441926380.80000001</v>
      </c>
      <c r="U2111">
        <f t="shared" ca="1" si="409"/>
        <v>403036859.28960001</v>
      </c>
      <c r="V2111" s="21">
        <f t="shared" ca="1" si="410"/>
        <v>386915384.91801608</v>
      </c>
      <c r="W2111" s="17">
        <f t="shared" ca="1" si="411"/>
        <v>-358198204.61883688</v>
      </c>
    </row>
    <row r="2112" spans="6:23" x14ac:dyDescent="0.3">
      <c r="F2112">
        <v>2110</v>
      </c>
      <c r="G2112">
        <f t="shared" ca="1" si="400"/>
        <v>0.54406512676005969</v>
      </c>
      <c r="H2112" s="19">
        <f t="shared" ca="1" si="401"/>
        <v>143320</v>
      </c>
      <c r="I2112">
        <f t="shared" ca="1" si="402"/>
        <v>136154</v>
      </c>
      <c r="J2112" s="19">
        <f t="shared" ca="1" si="402"/>
        <v>129346.3</v>
      </c>
      <c r="K2112">
        <f t="shared" ca="1" si="402"/>
        <v>122878.985</v>
      </c>
      <c r="L2112" s="19">
        <f t="shared" ca="1" si="403"/>
        <v>122878.985</v>
      </c>
      <c r="M2112" s="20">
        <f t="shared" si="404"/>
        <v>5000</v>
      </c>
      <c r="N2112">
        <f t="shared" si="405"/>
        <v>4800</v>
      </c>
      <c r="O2112" s="20">
        <f t="shared" si="405"/>
        <v>4608</v>
      </c>
      <c r="P2112">
        <f t="shared" si="405"/>
        <v>4423.68</v>
      </c>
      <c r="Q2112" s="20">
        <f t="shared" si="405"/>
        <v>4246.7328000000007</v>
      </c>
      <c r="R2112" s="21">
        <f t="shared" ca="1" si="406"/>
        <v>716600000</v>
      </c>
      <c r="S2112">
        <f t="shared" ca="1" si="407"/>
        <v>653539200</v>
      </c>
      <c r="T2112" s="21">
        <f t="shared" ca="1" si="408"/>
        <v>596027750.39999998</v>
      </c>
      <c r="U2112">
        <f t="shared" ca="1" si="409"/>
        <v>543577308.3648001</v>
      </c>
      <c r="V2112" s="21">
        <f t="shared" ca="1" si="410"/>
        <v>521834216.03020811</v>
      </c>
      <c r="W2112" s="17">
        <f t="shared" ca="1" si="411"/>
        <v>179433805.24187922</v>
      </c>
    </row>
    <row r="2113" spans="6:23" x14ac:dyDescent="0.3">
      <c r="F2113">
        <v>2111</v>
      </c>
      <c r="G2113">
        <f t="shared" ca="1" si="400"/>
        <v>0.75875651000603517</v>
      </c>
      <c r="H2113" s="19">
        <f t="shared" ca="1" si="401"/>
        <v>161069</v>
      </c>
      <c r="I2113">
        <f t="shared" ca="1" si="402"/>
        <v>153015.54999999999</v>
      </c>
      <c r="J2113" s="19">
        <f t="shared" ca="1" si="402"/>
        <v>145364.77249999999</v>
      </c>
      <c r="K2113">
        <f t="shared" ca="1" si="402"/>
        <v>138096.53387499999</v>
      </c>
      <c r="L2113" s="19">
        <f t="shared" ca="1" si="403"/>
        <v>138096.53387499999</v>
      </c>
      <c r="M2113" s="20">
        <f t="shared" si="404"/>
        <v>5000</v>
      </c>
      <c r="N2113">
        <f t="shared" si="405"/>
        <v>4800</v>
      </c>
      <c r="O2113" s="20">
        <f t="shared" si="405"/>
        <v>4608</v>
      </c>
      <c r="P2113">
        <f t="shared" si="405"/>
        <v>4423.68</v>
      </c>
      <c r="Q2113" s="20">
        <f t="shared" si="405"/>
        <v>4246.7328000000007</v>
      </c>
      <c r="R2113" s="21">
        <f t="shared" ca="1" si="406"/>
        <v>805345000</v>
      </c>
      <c r="S2113">
        <f t="shared" ca="1" si="407"/>
        <v>734474640</v>
      </c>
      <c r="T2113" s="21">
        <f t="shared" ca="1" si="408"/>
        <v>669840871.67999995</v>
      </c>
      <c r="U2113">
        <f t="shared" ca="1" si="409"/>
        <v>610894874.97215998</v>
      </c>
      <c r="V2113" s="21">
        <f t="shared" ca="1" si="410"/>
        <v>586459079.97327363</v>
      </c>
      <c r="W2113" s="17">
        <f t="shared" ca="1" si="411"/>
        <v>436954532.35071373</v>
      </c>
    </row>
    <row r="2114" spans="6:23" x14ac:dyDescent="0.3">
      <c r="F2114">
        <v>2112</v>
      </c>
      <c r="G2114">
        <f t="shared" ca="1" si="400"/>
        <v>5.0369567063884957E-2</v>
      </c>
      <c r="H2114" s="19">
        <f t="shared" ca="1" si="401"/>
        <v>90762</v>
      </c>
      <c r="I2114">
        <f t="shared" ca="1" si="402"/>
        <v>86223.9</v>
      </c>
      <c r="J2114" s="19">
        <f t="shared" ca="1" si="402"/>
        <v>81912.704999999987</v>
      </c>
      <c r="K2114">
        <f t="shared" ca="1" si="402"/>
        <v>77817.069749999995</v>
      </c>
      <c r="L2114" s="19">
        <f t="shared" ca="1" si="403"/>
        <v>77817.069749999995</v>
      </c>
      <c r="M2114" s="20">
        <f t="shared" si="404"/>
        <v>5000</v>
      </c>
      <c r="N2114">
        <f t="shared" si="405"/>
        <v>4800</v>
      </c>
      <c r="O2114" s="20">
        <f t="shared" si="405"/>
        <v>4608</v>
      </c>
      <c r="P2114">
        <f t="shared" si="405"/>
        <v>4423.68</v>
      </c>
      <c r="Q2114" s="20">
        <f t="shared" si="405"/>
        <v>4246.7328000000007</v>
      </c>
      <c r="R2114" s="21">
        <f t="shared" ca="1" si="406"/>
        <v>453810000</v>
      </c>
      <c r="S2114">
        <f t="shared" ca="1" si="407"/>
        <v>413874720</v>
      </c>
      <c r="T2114" s="21">
        <f t="shared" ca="1" si="408"/>
        <v>377453744.63999993</v>
      </c>
      <c r="U2114">
        <f t="shared" ca="1" si="409"/>
        <v>344237815.11168003</v>
      </c>
      <c r="V2114" s="21">
        <f t="shared" ca="1" si="410"/>
        <v>330468302.50721282</v>
      </c>
      <c r="W2114" s="17">
        <f t="shared" ca="1" si="411"/>
        <v>-583131656.21432137</v>
      </c>
    </row>
    <row r="2115" spans="6:23" x14ac:dyDescent="0.3">
      <c r="F2115">
        <v>2113</v>
      </c>
      <c r="G2115">
        <f t="shared" ca="1" si="400"/>
        <v>0.63609752649809548</v>
      </c>
      <c r="H2115" s="19">
        <f t="shared" ca="1" si="401"/>
        <v>150441</v>
      </c>
      <c r="I2115">
        <f t="shared" ca="1" si="402"/>
        <v>142918.95000000001</v>
      </c>
      <c r="J2115" s="19">
        <f t="shared" ca="1" si="402"/>
        <v>135773.0025</v>
      </c>
      <c r="K2115">
        <f t="shared" ca="1" si="402"/>
        <v>128984.352375</v>
      </c>
      <c r="L2115" s="19">
        <f t="shared" ca="1" si="403"/>
        <v>128984.352375</v>
      </c>
      <c r="M2115" s="20">
        <f t="shared" si="404"/>
        <v>5000</v>
      </c>
      <c r="N2115">
        <f t="shared" si="405"/>
        <v>4800</v>
      </c>
      <c r="O2115" s="20">
        <f t="shared" si="405"/>
        <v>4608</v>
      </c>
      <c r="P2115">
        <f t="shared" si="405"/>
        <v>4423.68</v>
      </c>
      <c r="Q2115" s="20">
        <f t="shared" ref="Q2115:Q2178" si="412">P2115-$B$8*P2115</f>
        <v>4246.7328000000007</v>
      </c>
      <c r="R2115" s="21">
        <f t="shared" ca="1" si="406"/>
        <v>752205000</v>
      </c>
      <c r="S2115">
        <f t="shared" ca="1" si="407"/>
        <v>686010960</v>
      </c>
      <c r="T2115" s="21">
        <f t="shared" ca="1" si="408"/>
        <v>625641995.51999998</v>
      </c>
      <c r="U2115">
        <f t="shared" ca="1" si="409"/>
        <v>570585499.91424</v>
      </c>
      <c r="V2115" s="21">
        <f t="shared" ca="1" si="410"/>
        <v>547762079.91767049</v>
      </c>
      <c r="W2115" s="17">
        <f t="shared" ca="1" si="411"/>
        <v>282752589.27151537</v>
      </c>
    </row>
    <row r="2116" spans="6:23" x14ac:dyDescent="0.3">
      <c r="F2116">
        <v>2114</v>
      </c>
      <c r="G2116">
        <f t="shared" ref="G2116:G2179" ca="1" si="413">RAND()</f>
        <v>0.68145577496142051</v>
      </c>
      <c r="H2116" s="19">
        <f t="shared" ref="H2116:H2179" ca="1" si="414">ROUND(_xlfn.NORM.INV(G2116,$B$4,$B$5),0)</f>
        <v>154153</v>
      </c>
      <c r="I2116">
        <f t="shared" ref="I2116:K2179" ca="1" si="415">H2116-$B$7*H2116</f>
        <v>146445.35</v>
      </c>
      <c r="J2116" s="19">
        <f t="shared" ca="1" si="415"/>
        <v>139123.08250000002</v>
      </c>
      <c r="K2116">
        <f t="shared" ca="1" si="415"/>
        <v>132166.92837500002</v>
      </c>
      <c r="L2116" s="19">
        <f t="shared" ref="L2116:L2179" ca="1" si="416">J2116-$B$7*J2116</f>
        <v>132166.92837500002</v>
      </c>
      <c r="M2116" s="20">
        <f t="shared" ref="M2116:M2179" si="417">$B$3</f>
        <v>5000</v>
      </c>
      <c r="N2116">
        <f t="shared" ref="N2116:Q2179" si="418">M2116-$B$8*M2116</f>
        <v>4800</v>
      </c>
      <c r="O2116" s="20">
        <f t="shared" si="418"/>
        <v>4608</v>
      </c>
      <c r="P2116">
        <f t="shared" si="418"/>
        <v>4423.68</v>
      </c>
      <c r="Q2116" s="20">
        <f t="shared" si="412"/>
        <v>4246.7328000000007</v>
      </c>
      <c r="R2116" s="21">
        <f t="shared" ref="R2116:R2179" ca="1" si="419">H2116*M2116</f>
        <v>770765000</v>
      </c>
      <c r="S2116">
        <f t="shared" ref="S2116:S2179" ca="1" si="420">I2116*N2116</f>
        <v>702937680</v>
      </c>
      <c r="T2116" s="21">
        <f t="shared" ref="T2116:T2179" ca="1" si="421">J2116*O2116</f>
        <v>641079164.16000009</v>
      </c>
      <c r="U2116">
        <f t="shared" ref="U2116:U2179" ca="1" si="422">K2116*P2116</f>
        <v>584664197.71392012</v>
      </c>
      <c r="V2116" s="21">
        <f t="shared" ref="V2116:V2179" ca="1" si="423">L2116*Q2116</f>
        <v>561277629.80536342</v>
      </c>
      <c r="W2116" s="17">
        <f t="shared" ref="W2116:W2179" ca="1" si="424">NPV($B$6,R2116,S2116,T2116,U2116,V2116)-$B$2</f>
        <v>336610098.93560839</v>
      </c>
    </row>
    <row r="2117" spans="6:23" x14ac:dyDescent="0.3">
      <c r="F2117">
        <v>2115</v>
      </c>
      <c r="G2117">
        <f t="shared" ca="1" si="413"/>
        <v>1.4325528610336091E-2</v>
      </c>
      <c r="H2117" s="19">
        <f t="shared" ca="1" si="414"/>
        <v>74352</v>
      </c>
      <c r="I2117">
        <f t="shared" ca="1" si="415"/>
        <v>70634.399999999994</v>
      </c>
      <c r="J2117" s="19">
        <f t="shared" ca="1" si="415"/>
        <v>67102.679999999993</v>
      </c>
      <c r="K2117">
        <f t="shared" ca="1" si="415"/>
        <v>63747.545999999995</v>
      </c>
      <c r="L2117" s="19">
        <f t="shared" ca="1" si="416"/>
        <v>63747.545999999995</v>
      </c>
      <c r="M2117" s="20">
        <f t="shared" si="417"/>
        <v>5000</v>
      </c>
      <c r="N2117">
        <f t="shared" si="418"/>
        <v>4800</v>
      </c>
      <c r="O2117" s="20">
        <f t="shared" si="418"/>
        <v>4608</v>
      </c>
      <c r="P2117">
        <f t="shared" si="418"/>
        <v>4423.68</v>
      </c>
      <c r="Q2117" s="20">
        <f t="shared" si="412"/>
        <v>4246.7328000000007</v>
      </c>
      <c r="R2117" s="21">
        <f t="shared" ca="1" si="419"/>
        <v>371760000</v>
      </c>
      <c r="S2117">
        <f t="shared" ca="1" si="420"/>
        <v>339045120</v>
      </c>
      <c r="T2117" s="21">
        <f t="shared" ca="1" si="421"/>
        <v>309209149.43999994</v>
      </c>
      <c r="U2117">
        <f t="shared" ca="1" si="422"/>
        <v>281998744.28928</v>
      </c>
      <c r="V2117" s="21">
        <f t="shared" ca="1" si="423"/>
        <v>270718794.51770884</v>
      </c>
      <c r="W2117" s="17">
        <f t="shared" ca="1" si="424"/>
        <v>-821224795.65068245</v>
      </c>
    </row>
    <row r="2118" spans="6:23" x14ac:dyDescent="0.3">
      <c r="F2118">
        <v>2116</v>
      </c>
      <c r="G2118">
        <f t="shared" ca="1" si="413"/>
        <v>0.82306118997427391</v>
      </c>
      <c r="H2118" s="19">
        <f t="shared" ca="1" si="414"/>
        <v>167813</v>
      </c>
      <c r="I2118">
        <f t="shared" ca="1" si="415"/>
        <v>159422.35</v>
      </c>
      <c r="J2118" s="19">
        <f t="shared" ca="1" si="415"/>
        <v>151451.23250000001</v>
      </c>
      <c r="K2118">
        <f t="shared" ca="1" si="415"/>
        <v>143878.67087500001</v>
      </c>
      <c r="L2118" s="19">
        <f t="shared" ca="1" si="416"/>
        <v>143878.67087500001</v>
      </c>
      <c r="M2118" s="20">
        <f t="shared" si="417"/>
        <v>5000</v>
      </c>
      <c r="N2118">
        <f t="shared" si="418"/>
        <v>4800</v>
      </c>
      <c r="O2118" s="20">
        <f t="shared" si="418"/>
        <v>4608</v>
      </c>
      <c r="P2118">
        <f t="shared" si="418"/>
        <v>4423.68</v>
      </c>
      <c r="Q2118" s="20">
        <f t="shared" si="412"/>
        <v>4246.7328000000007</v>
      </c>
      <c r="R2118" s="21">
        <f t="shared" ca="1" si="419"/>
        <v>839065000</v>
      </c>
      <c r="S2118">
        <f t="shared" ca="1" si="420"/>
        <v>765227280</v>
      </c>
      <c r="T2118" s="21">
        <f t="shared" ca="1" si="421"/>
        <v>697887279.36000001</v>
      </c>
      <c r="U2118">
        <f t="shared" ca="1" si="422"/>
        <v>636473198.7763201</v>
      </c>
      <c r="V2118" s="21">
        <f t="shared" ca="1" si="423"/>
        <v>611014270.82526731</v>
      </c>
      <c r="W2118" s="17">
        <f t="shared" ca="1" si="424"/>
        <v>534803413.05508947</v>
      </c>
    </row>
    <row r="2119" spans="6:23" x14ac:dyDescent="0.3">
      <c r="F2119">
        <v>2117</v>
      </c>
      <c r="G2119">
        <f t="shared" ca="1" si="413"/>
        <v>0.94701687554183056</v>
      </c>
      <c r="H2119" s="19">
        <f t="shared" ca="1" si="414"/>
        <v>188498</v>
      </c>
      <c r="I2119">
        <f t="shared" ca="1" si="415"/>
        <v>179073.1</v>
      </c>
      <c r="J2119" s="19">
        <f t="shared" ca="1" si="415"/>
        <v>170119.44500000001</v>
      </c>
      <c r="K2119">
        <f t="shared" ca="1" si="415"/>
        <v>161613.47275000002</v>
      </c>
      <c r="L2119" s="19">
        <f t="shared" ca="1" si="416"/>
        <v>161613.47275000002</v>
      </c>
      <c r="M2119" s="20">
        <f t="shared" si="417"/>
        <v>5000</v>
      </c>
      <c r="N2119">
        <f t="shared" si="418"/>
        <v>4800</v>
      </c>
      <c r="O2119" s="20">
        <f t="shared" si="418"/>
        <v>4608</v>
      </c>
      <c r="P2119">
        <f t="shared" si="418"/>
        <v>4423.68</v>
      </c>
      <c r="Q2119" s="20">
        <f t="shared" si="412"/>
        <v>4246.7328000000007</v>
      </c>
      <c r="R2119" s="21">
        <f t="shared" ca="1" si="419"/>
        <v>942490000</v>
      </c>
      <c r="S2119">
        <f t="shared" ca="1" si="420"/>
        <v>859550880</v>
      </c>
      <c r="T2119" s="21">
        <f t="shared" ca="1" si="421"/>
        <v>783910402.56000006</v>
      </c>
      <c r="U2119">
        <f t="shared" ca="1" si="422"/>
        <v>714926287.13472009</v>
      </c>
      <c r="V2119" s="21">
        <f t="shared" ca="1" si="423"/>
        <v>686329235.64933133</v>
      </c>
      <c r="W2119" s="17">
        <f t="shared" ca="1" si="424"/>
        <v>834922644.57496309</v>
      </c>
    </row>
    <row r="2120" spans="6:23" x14ac:dyDescent="0.3">
      <c r="F2120">
        <v>2118</v>
      </c>
      <c r="G2120">
        <f t="shared" ca="1" si="413"/>
        <v>0.1971947685583757</v>
      </c>
      <c r="H2120" s="19">
        <f t="shared" ca="1" si="414"/>
        <v>114449</v>
      </c>
      <c r="I2120">
        <f t="shared" ca="1" si="415"/>
        <v>108726.55</v>
      </c>
      <c r="J2120" s="19">
        <f t="shared" ca="1" si="415"/>
        <v>103290.2225</v>
      </c>
      <c r="K2120">
        <f t="shared" ca="1" si="415"/>
        <v>98125.711374999999</v>
      </c>
      <c r="L2120" s="19">
        <f t="shared" ca="1" si="416"/>
        <v>98125.711374999999</v>
      </c>
      <c r="M2120" s="20">
        <f t="shared" si="417"/>
        <v>5000</v>
      </c>
      <c r="N2120">
        <f t="shared" si="418"/>
        <v>4800</v>
      </c>
      <c r="O2120" s="20">
        <f t="shared" si="418"/>
        <v>4608</v>
      </c>
      <c r="P2120">
        <f t="shared" si="418"/>
        <v>4423.68</v>
      </c>
      <c r="Q2120" s="20">
        <f t="shared" si="412"/>
        <v>4246.7328000000007</v>
      </c>
      <c r="R2120" s="21">
        <f t="shared" ca="1" si="419"/>
        <v>572245000</v>
      </c>
      <c r="S2120">
        <f t="shared" ca="1" si="420"/>
        <v>521887440</v>
      </c>
      <c r="T2120" s="21">
        <f t="shared" ca="1" si="421"/>
        <v>475961345.28000003</v>
      </c>
      <c r="U2120">
        <f t="shared" ca="1" si="422"/>
        <v>434076746.89536005</v>
      </c>
      <c r="V2120" s="21">
        <f t="shared" ca="1" si="423"/>
        <v>416713677.01954567</v>
      </c>
      <c r="W2120" s="17">
        <f t="shared" ca="1" si="424"/>
        <v>-239456324.47580338</v>
      </c>
    </row>
    <row r="2121" spans="6:23" x14ac:dyDescent="0.3">
      <c r="F2121">
        <v>2119</v>
      </c>
      <c r="G2121">
        <f t="shared" ca="1" si="413"/>
        <v>0.14553844685783413</v>
      </c>
      <c r="H2121" s="19">
        <f t="shared" ca="1" si="414"/>
        <v>108327</v>
      </c>
      <c r="I2121">
        <f t="shared" ca="1" si="415"/>
        <v>102910.65</v>
      </c>
      <c r="J2121" s="19">
        <f t="shared" ca="1" si="415"/>
        <v>97765.117499999993</v>
      </c>
      <c r="K2121">
        <f t="shared" ca="1" si="415"/>
        <v>92876.86162499999</v>
      </c>
      <c r="L2121" s="19">
        <f t="shared" ca="1" si="416"/>
        <v>92876.86162499999</v>
      </c>
      <c r="M2121" s="20">
        <f t="shared" si="417"/>
        <v>5000</v>
      </c>
      <c r="N2121">
        <f t="shared" si="418"/>
        <v>4800</v>
      </c>
      <c r="O2121" s="20">
        <f t="shared" si="418"/>
        <v>4608</v>
      </c>
      <c r="P2121">
        <f t="shared" si="418"/>
        <v>4423.68</v>
      </c>
      <c r="Q2121" s="20">
        <f t="shared" si="412"/>
        <v>4246.7328000000007</v>
      </c>
      <c r="R2121" s="21">
        <f t="shared" ca="1" si="419"/>
        <v>541635000</v>
      </c>
      <c r="S2121">
        <f t="shared" ca="1" si="420"/>
        <v>493971120</v>
      </c>
      <c r="T2121" s="21">
        <f t="shared" ca="1" si="421"/>
        <v>450501661.43999994</v>
      </c>
      <c r="U2121">
        <f t="shared" ca="1" si="422"/>
        <v>410857515.23328</v>
      </c>
      <c r="V2121" s="21">
        <f t="shared" ca="1" si="423"/>
        <v>394423214.62394881</v>
      </c>
      <c r="W2121" s="17">
        <f t="shared" ca="1" si="424"/>
        <v>-328280590.14487123</v>
      </c>
    </row>
    <row r="2122" spans="6:23" x14ac:dyDescent="0.3">
      <c r="F2122">
        <v>2120</v>
      </c>
      <c r="G2122">
        <f t="shared" ca="1" si="413"/>
        <v>0.551749843242611</v>
      </c>
      <c r="H2122" s="19">
        <f t="shared" ca="1" si="414"/>
        <v>143903</v>
      </c>
      <c r="I2122">
        <f t="shared" ca="1" si="415"/>
        <v>136707.85</v>
      </c>
      <c r="J2122" s="19">
        <f t="shared" ca="1" si="415"/>
        <v>129872.4575</v>
      </c>
      <c r="K2122">
        <f t="shared" ca="1" si="415"/>
        <v>123378.834625</v>
      </c>
      <c r="L2122" s="19">
        <f t="shared" ca="1" si="416"/>
        <v>123378.834625</v>
      </c>
      <c r="M2122" s="20">
        <f t="shared" si="417"/>
        <v>5000</v>
      </c>
      <c r="N2122">
        <f t="shared" si="418"/>
        <v>4800</v>
      </c>
      <c r="O2122" s="20">
        <f t="shared" si="418"/>
        <v>4608</v>
      </c>
      <c r="P2122">
        <f t="shared" si="418"/>
        <v>4423.68</v>
      </c>
      <c r="Q2122" s="20">
        <f t="shared" si="412"/>
        <v>4246.7328000000007</v>
      </c>
      <c r="R2122" s="21">
        <f t="shared" ca="1" si="419"/>
        <v>719515000</v>
      </c>
      <c r="S2122">
        <f t="shared" ca="1" si="420"/>
        <v>656197680</v>
      </c>
      <c r="T2122" s="21">
        <f t="shared" ca="1" si="421"/>
        <v>598452284.15999997</v>
      </c>
      <c r="U2122">
        <f t="shared" ca="1" si="422"/>
        <v>545788483.15392005</v>
      </c>
      <c r="V2122" s="21">
        <f t="shared" ca="1" si="423"/>
        <v>523956943.82776332</v>
      </c>
      <c r="W2122" s="17">
        <f t="shared" ca="1" si="424"/>
        <v>187892568.20905733</v>
      </c>
    </row>
    <row r="2123" spans="6:23" x14ac:dyDescent="0.3">
      <c r="F2123">
        <v>2121</v>
      </c>
      <c r="G2123">
        <f t="shared" ca="1" si="413"/>
        <v>0.2325035868792068</v>
      </c>
      <c r="H2123" s="19">
        <f t="shared" ca="1" si="414"/>
        <v>118081</v>
      </c>
      <c r="I2123">
        <f t="shared" ca="1" si="415"/>
        <v>112176.95</v>
      </c>
      <c r="J2123" s="19">
        <f t="shared" ca="1" si="415"/>
        <v>106568.10249999999</v>
      </c>
      <c r="K2123">
        <f t="shared" ca="1" si="415"/>
        <v>101239.69737499999</v>
      </c>
      <c r="L2123" s="19">
        <f t="shared" ca="1" si="416"/>
        <v>101239.69737499999</v>
      </c>
      <c r="M2123" s="20">
        <f t="shared" si="417"/>
        <v>5000</v>
      </c>
      <c r="N2123">
        <f t="shared" si="418"/>
        <v>4800</v>
      </c>
      <c r="O2123" s="20">
        <f t="shared" si="418"/>
        <v>4608</v>
      </c>
      <c r="P2123">
        <f t="shared" si="418"/>
        <v>4423.68</v>
      </c>
      <c r="Q2123" s="20">
        <f t="shared" si="412"/>
        <v>4246.7328000000007</v>
      </c>
      <c r="R2123" s="21">
        <f t="shared" ca="1" si="419"/>
        <v>590405000</v>
      </c>
      <c r="S2123">
        <f t="shared" ca="1" si="420"/>
        <v>538449360</v>
      </c>
      <c r="T2123" s="21">
        <f t="shared" ca="1" si="421"/>
        <v>491065816.31999999</v>
      </c>
      <c r="U2123">
        <f t="shared" ca="1" si="422"/>
        <v>447852024.48383999</v>
      </c>
      <c r="V2123" s="21">
        <f t="shared" ca="1" si="423"/>
        <v>429937943.50448644</v>
      </c>
      <c r="W2123" s="17">
        <f t="shared" ca="1" si="424"/>
        <v>-186759537.00274658</v>
      </c>
    </row>
    <row r="2124" spans="6:23" x14ac:dyDescent="0.3">
      <c r="F2124">
        <v>2122</v>
      </c>
      <c r="G2124">
        <f t="shared" ca="1" si="413"/>
        <v>0.17276035656352462</v>
      </c>
      <c r="H2124" s="19">
        <f t="shared" ca="1" si="414"/>
        <v>111701</v>
      </c>
      <c r="I2124">
        <f t="shared" ca="1" si="415"/>
        <v>106115.95</v>
      </c>
      <c r="J2124" s="19">
        <f t="shared" ca="1" si="415"/>
        <v>100810.1525</v>
      </c>
      <c r="K2124">
        <f t="shared" ca="1" si="415"/>
        <v>95769.644874999998</v>
      </c>
      <c r="L2124" s="19">
        <f t="shared" ca="1" si="416"/>
        <v>95769.644874999998</v>
      </c>
      <c r="M2124" s="20">
        <f t="shared" si="417"/>
        <v>5000</v>
      </c>
      <c r="N2124">
        <f t="shared" si="418"/>
        <v>4800</v>
      </c>
      <c r="O2124" s="20">
        <f t="shared" si="418"/>
        <v>4608</v>
      </c>
      <c r="P2124">
        <f t="shared" si="418"/>
        <v>4423.68</v>
      </c>
      <c r="Q2124" s="20">
        <f t="shared" si="412"/>
        <v>4246.7328000000007</v>
      </c>
      <c r="R2124" s="21">
        <f t="shared" ca="1" si="419"/>
        <v>558505000</v>
      </c>
      <c r="S2124">
        <f t="shared" ca="1" si="420"/>
        <v>509356560</v>
      </c>
      <c r="T2124" s="21">
        <f t="shared" ca="1" si="421"/>
        <v>464533182.71999997</v>
      </c>
      <c r="U2124">
        <f t="shared" ca="1" si="422"/>
        <v>423654262.64064002</v>
      </c>
      <c r="V2124" s="21">
        <f t="shared" ca="1" si="423"/>
        <v>406708092.13501447</v>
      </c>
      <c r="W2124" s="17">
        <f t="shared" ca="1" si="424"/>
        <v>-279327131.73790717</v>
      </c>
    </row>
    <row r="2125" spans="6:23" x14ac:dyDescent="0.3">
      <c r="F2125">
        <v>2123</v>
      </c>
      <c r="G2125">
        <f t="shared" ca="1" si="413"/>
        <v>0.27613114183248832</v>
      </c>
      <c r="H2125" s="19">
        <f t="shared" ca="1" si="414"/>
        <v>122169</v>
      </c>
      <c r="I2125">
        <f t="shared" ca="1" si="415"/>
        <v>116060.55</v>
      </c>
      <c r="J2125" s="19">
        <f t="shared" ca="1" si="415"/>
        <v>110257.52250000001</v>
      </c>
      <c r="K2125">
        <f t="shared" ca="1" si="415"/>
        <v>104744.64637500001</v>
      </c>
      <c r="L2125" s="19">
        <f t="shared" ca="1" si="416"/>
        <v>104744.64637500001</v>
      </c>
      <c r="M2125" s="20">
        <f t="shared" si="417"/>
        <v>5000</v>
      </c>
      <c r="N2125">
        <f t="shared" si="418"/>
        <v>4800</v>
      </c>
      <c r="O2125" s="20">
        <f t="shared" si="418"/>
        <v>4608</v>
      </c>
      <c r="P2125">
        <f t="shared" si="418"/>
        <v>4423.68</v>
      </c>
      <c r="Q2125" s="20">
        <f t="shared" si="412"/>
        <v>4246.7328000000007</v>
      </c>
      <c r="R2125" s="21">
        <f t="shared" ca="1" si="419"/>
        <v>610845000</v>
      </c>
      <c r="S2125">
        <f t="shared" ca="1" si="420"/>
        <v>557090640</v>
      </c>
      <c r="T2125" s="21">
        <f t="shared" ca="1" si="421"/>
        <v>508066663.68000001</v>
      </c>
      <c r="U2125">
        <f t="shared" ca="1" si="422"/>
        <v>463356797.27616006</v>
      </c>
      <c r="V2125" s="21">
        <f t="shared" ca="1" si="423"/>
        <v>444822525.38511372</v>
      </c>
      <c r="W2125" s="17">
        <f t="shared" ca="1" si="424"/>
        <v>-127446633.04078174</v>
      </c>
    </row>
    <row r="2126" spans="6:23" x14ac:dyDescent="0.3">
      <c r="F2126">
        <v>2124</v>
      </c>
      <c r="G2126">
        <f t="shared" ca="1" si="413"/>
        <v>0.86303923776913516</v>
      </c>
      <c r="H2126" s="19">
        <f t="shared" ca="1" si="414"/>
        <v>172822</v>
      </c>
      <c r="I2126">
        <f t="shared" ca="1" si="415"/>
        <v>164180.9</v>
      </c>
      <c r="J2126" s="19">
        <f t="shared" ca="1" si="415"/>
        <v>155971.85499999998</v>
      </c>
      <c r="K2126">
        <f t="shared" ca="1" si="415"/>
        <v>148173.26224999997</v>
      </c>
      <c r="L2126" s="19">
        <f t="shared" ca="1" si="416"/>
        <v>148173.26224999997</v>
      </c>
      <c r="M2126" s="20">
        <f t="shared" si="417"/>
        <v>5000</v>
      </c>
      <c r="N2126">
        <f t="shared" si="418"/>
        <v>4800</v>
      </c>
      <c r="O2126" s="20">
        <f t="shared" si="418"/>
        <v>4608</v>
      </c>
      <c r="P2126">
        <f t="shared" si="418"/>
        <v>4423.68</v>
      </c>
      <c r="Q2126" s="20">
        <f t="shared" si="412"/>
        <v>4246.7328000000007</v>
      </c>
      <c r="R2126" s="21">
        <f t="shared" ca="1" si="419"/>
        <v>864110000</v>
      </c>
      <c r="S2126">
        <f t="shared" ca="1" si="420"/>
        <v>788068320</v>
      </c>
      <c r="T2126" s="21">
        <f t="shared" ca="1" si="421"/>
        <v>718718307.83999991</v>
      </c>
      <c r="U2126">
        <f t="shared" ca="1" si="422"/>
        <v>655471096.75007987</v>
      </c>
      <c r="V2126" s="21">
        <f t="shared" ca="1" si="423"/>
        <v>629252252.88007677</v>
      </c>
      <c r="W2126" s="17">
        <f t="shared" ca="1" si="424"/>
        <v>607479131.24136257</v>
      </c>
    </row>
    <row r="2127" spans="6:23" x14ac:dyDescent="0.3">
      <c r="F2127">
        <v>2125</v>
      </c>
      <c r="G2127">
        <f t="shared" ca="1" si="413"/>
        <v>0.65245044410403852</v>
      </c>
      <c r="H2127" s="19">
        <f t="shared" ca="1" si="414"/>
        <v>151758</v>
      </c>
      <c r="I2127">
        <f t="shared" ca="1" si="415"/>
        <v>144170.1</v>
      </c>
      <c r="J2127" s="19">
        <f t="shared" ca="1" si="415"/>
        <v>136961.595</v>
      </c>
      <c r="K2127">
        <f t="shared" ca="1" si="415"/>
        <v>130113.51525</v>
      </c>
      <c r="L2127" s="19">
        <f t="shared" ca="1" si="416"/>
        <v>130113.51525</v>
      </c>
      <c r="M2127" s="20">
        <f t="shared" si="417"/>
        <v>5000</v>
      </c>
      <c r="N2127">
        <f t="shared" si="418"/>
        <v>4800</v>
      </c>
      <c r="O2127" s="20">
        <f t="shared" si="418"/>
        <v>4608</v>
      </c>
      <c r="P2127">
        <f t="shared" si="418"/>
        <v>4423.68</v>
      </c>
      <c r="Q2127" s="20">
        <f t="shared" si="412"/>
        <v>4246.7328000000007</v>
      </c>
      <c r="R2127" s="21">
        <f t="shared" ca="1" si="419"/>
        <v>758790000</v>
      </c>
      <c r="S2127">
        <f t="shared" ca="1" si="420"/>
        <v>692016480</v>
      </c>
      <c r="T2127" s="21">
        <f t="shared" ca="1" si="421"/>
        <v>631119029.75999999</v>
      </c>
      <c r="U2127">
        <f t="shared" ca="1" si="422"/>
        <v>575580555.14112008</v>
      </c>
      <c r="V2127" s="21">
        <f t="shared" ca="1" si="423"/>
        <v>552557332.93547523</v>
      </c>
      <c r="W2127" s="17">
        <f t="shared" ca="1" si="424"/>
        <v>301860978.34145355</v>
      </c>
    </row>
    <row r="2128" spans="6:23" x14ac:dyDescent="0.3">
      <c r="F2128">
        <v>2126</v>
      </c>
      <c r="G2128">
        <f t="shared" ca="1" si="413"/>
        <v>0.82198498039329171</v>
      </c>
      <c r="H2128" s="19">
        <f t="shared" ca="1" si="414"/>
        <v>167689</v>
      </c>
      <c r="I2128">
        <f t="shared" ca="1" si="415"/>
        <v>159304.54999999999</v>
      </c>
      <c r="J2128" s="19">
        <f t="shared" ca="1" si="415"/>
        <v>151339.32249999998</v>
      </c>
      <c r="K2128">
        <f t="shared" ca="1" si="415"/>
        <v>143772.35637499997</v>
      </c>
      <c r="L2128" s="19">
        <f t="shared" ca="1" si="416"/>
        <v>143772.35637499997</v>
      </c>
      <c r="M2128" s="20">
        <f t="shared" si="417"/>
        <v>5000</v>
      </c>
      <c r="N2128">
        <f t="shared" si="418"/>
        <v>4800</v>
      </c>
      <c r="O2128" s="20">
        <f t="shared" si="418"/>
        <v>4608</v>
      </c>
      <c r="P2128">
        <f t="shared" si="418"/>
        <v>4423.68</v>
      </c>
      <c r="Q2128" s="20">
        <f t="shared" si="412"/>
        <v>4246.7328000000007</v>
      </c>
      <c r="R2128" s="21">
        <f t="shared" ca="1" si="419"/>
        <v>838445000</v>
      </c>
      <c r="S2128">
        <f t="shared" ca="1" si="420"/>
        <v>764661840</v>
      </c>
      <c r="T2128" s="21">
        <f t="shared" ca="1" si="421"/>
        <v>697371598.07999992</v>
      </c>
      <c r="U2128">
        <f t="shared" ca="1" si="422"/>
        <v>636002897.44895995</v>
      </c>
      <c r="V2128" s="21">
        <f t="shared" ca="1" si="423"/>
        <v>610562781.55100155</v>
      </c>
      <c r="W2128" s="17">
        <f t="shared" ca="1" si="424"/>
        <v>533004293.65898323</v>
      </c>
    </row>
    <row r="2129" spans="6:23" x14ac:dyDescent="0.3">
      <c r="F2129">
        <v>2127</v>
      </c>
      <c r="G2129">
        <f t="shared" ca="1" si="413"/>
        <v>0.55084677000821669</v>
      </c>
      <c r="H2129" s="19">
        <f t="shared" ca="1" si="414"/>
        <v>143834</v>
      </c>
      <c r="I2129">
        <f t="shared" ca="1" si="415"/>
        <v>136642.29999999999</v>
      </c>
      <c r="J2129" s="19">
        <f t="shared" ca="1" si="415"/>
        <v>129810.18499999998</v>
      </c>
      <c r="K2129">
        <f t="shared" ca="1" si="415"/>
        <v>123319.67574999998</v>
      </c>
      <c r="L2129" s="19">
        <f t="shared" ca="1" si="416"/>
        <v>123319.67574999998</v>
      </c>
      <c r="M2129" s="20">
        <f t="shared" si="417"/>
        <v>5000</v>
      </c>
      <c r="N2129">
        <f t="shared" si="418"/>
        <v>4800</v>
      </c>
      <c r="O2129" s="20">
        <f t="shared" si="418"/>
        <v>4608</v>
      </c>
      <c r="P2129">
        <f t="shared" si="418"/>
        <v>4423.68</v>
      </c>
      <c r="Q2129" s="20">
        <f t="shared" si="412"/>
        <v>4246.7328000000007</v>
      </c>
      <c r="R2129" s="21">
        <f t="shared" ca="1" si="419"/>
        <v>719170000</v>
      </c>
      <c r="S2129">
        <f t="shared" ca="1" si="420"/>
        <v>655883040</v>
      </c>
      <c r="T2129" s="21">
        <f t="shared" ca="1" si="421"/>
        <v>598165332.4799999</v>
      </c>
      <c r="U2129">
        <f t="shared" ca="1" si="422"/>
        <v>545526783.22175992</v>
      </c>
      <c r="V2129" s="21">
        <f t="shared" ca="1" si="423"/>
        <v>523705711.89288962</v>
      </c>
      <c r="W2129" s="17">
        <f t="shared" ca="1" si="424"/>
        <v>186891445.31928825</v>
      </c>
    </row>
    <row r="2130" spans="6:23" x14ac:dyDescent="0.3">
      <c r="F2130">
        <v>2128</v>
      </c>
      <c r="G2130">
        <f t="shared" ca="1" si="413"/>
        <v>0.71234535649564956</v>
      </c>
      <c r="H2130" s="19">
        <f t="shared" ca="1" si="414"/>
        <v>156807</v>
      </c>
      <c r="I2130">
        <f t="shared" ca="1" si="415"/>
        <v>148966.65</v>
      </c>
      <c r="J2130" s="19">
        <f t="shared" ca="1" si="415"/>
        <v>141518.3175</v>
      </c>
      <c r="K2130">
        <f t="shared" ca="1" si="415"/>
        <v>134442.401625</v>
      </c>
      <c r="L2130" s="19">
        <f t="shared" ca="1" si="416"/>
        <v>134442.401625</v>
      </c>
      <c r="M2130" s="20">
        <f t="shared" si="417"/>
        <v>5000</v>
      </c>
      <c r="N2130">
        <f t="shared" si="418"/>
        <v>4800</v>
      </c>
      <c r="O2130" s="20">
        <f t="shared" si="418"/>
        <v>4608</v>
      </c>
      <c r="P2130">
        <f t="shared" si="418"/>
        <v>4423.68</v>
      </c>
      <c r="Q2130" s="20">
        <f t="shared" si="412"/>
        <v>4246.7328000000007</v>
      </c>
      <c r="R2130" s="21">
        <f t="shared" ca="1" si="419"/>
        <v>784035000</v>
      </c>
      <c r="S2130">
        <f t="shared" ca="1" si="420"/>
        <v>715039920</v>
      </c>
      <c r="T2130" s="21">
        <f t="shared" ca="1" si="421"/>
        <v>652116407.03999996</v>
      </c>
      <c r="U2130">
        <f t="shared" ca="1" si="422"/>
        <v>594730163.22048008</v>
      </c>
      <c r="V2130" s="21">
        <f t="shared" ca="1" si="423"/>
        <v>570940956.69166088</v>
      </c>
      <c r="W2130" s="17">
        <f t="shared" ca="1" si="424"/>
        <v>375117057.62324429</v>
      </c>
    </row>
    <row r="2131" spans="6:23" x14ac:dyDescent="0.3">
      <c r="F2131">
        <v>2129</v>
      </c>
      <c r="G2131">
        <f t="shared" ca="1" si="413"/>
        <v>0.79724986189605984</v>
      </c>
      <c r="H2131" s="19">
        <f t="shared" ca="1" si="414"/>
        <v>164955</v>
      </c>
      <c r="I2131">
        <f t="shared" ca="1" si="415"/>
        <v>156707.25</v>
      </c>
      <c r="J2131" s="19">
        <f t="shared" ca="1" si="415"/>
        <v>148871.88750000001</v>
      </c>
      <c r="K2131">
        <f t="shared" ca="1" si="415"/>
        <v>141428.29312500003</v>
      </c>
      <c r="L2131" s="19">
        <f t="shared" ca="1" si="416"/>
        <v>141428.29312500003</v>
      </c>
      <c r="M2131" s="20">
        <f t="shared" si="417"/>
        <v>5000</v>
      </c>
      <c r="N2131">
        <f t="shared" si="418"/>
        <v>4800</v>
      </c>
      <c r="O2131" s="20">
        <f t="shared" si="418"/>
        <v>4608</v>
      </c>
      <c r="P2131">
        <f t="shared" si="418"/>
        <v>4423.68</v>
      </c>
      <c r="Q2131" s="20">
        <f t="shared" si="412"/>
        <v>4246.7328000000007</v>
      </c>
      <c r="R2131" s="21">
        <f t="shared" ca="1" si="419"/>
        <v>824775000</v>
      </c>
      <c r="S2131">
        <f t="shared" ca="1" si="420"/>
        <v>752194800</v>
      </c>
      <c r="T2131" s="21">
        <f t="shared" ca="1" si="421"/>
        <v>686001657.60000002</v>
      </c>
      <c r="U2131">
        <f t="shared" ca="1" si="422"/>
        <v>625633511.7312001</v>
      </c>
      <c r="V2131" s="21">
        <f t="shared" ca="1" si="423"/>
        <v>600608171.26195216</v>
      </c>
      <c r="W2131" s="17">
        <f t="shared" ca="1" si="424"/>
        <v>493336612.78031111</v>
      </c>
    </row>
    <row r="2132" spans="6:23" x14ac:dyDescent="0.3">
      <c r="F2132">
        <v>2130</v>
      </c>
      <c r="G2132">
        <f t="shared" ca="1" si="413"/>
        <v>0.95015637052228985</v>
      </c>
      <c r="H2132" s="19">
        <f t="shared" ca="1" si="414"/>
        <v>189391</v>
      </c>
      <c r="I2132">
        <f t="shared" ca="1" si="415"/>
        <v>179921.45</v>
      </c>
      <c r="J2132" s="19">
        <f t="shared" ca="1" si="415"/>
        <v>170925.3775</v>
      </c>
      <c r="K2132">
        <f t="shared" ca="1" si="415"/>
        <v>162379.10862499999</v>
      </c>
      <c r="L2132" s="19">
        <f t="shared" ca="1" si="416"/>
        <v>162379.10862499999</v>
      </c>
      <c r="M2132" s="20">
        <f t="shared" si="417"/>
        <v>5000</v>
      </c>
      <c r="N2132">
        <f t="shared" si="418"/>
        <v>4800</v>
      </c>
      <c r="O2132" s="20">
        <f t="shared" si="418"/>
        <v>4608</v>
      </c>
      <c r="P2132">
        <f t="shared" si="418"/>
        <v>4423.68</v>
      </c>
      <c r="Q2132" s="20">
        <f t="shared" si="412"/>
        <v>4246.7328000000007</v>
      </c>
      <c r="R2132" s="21">
        <f t="shared" ca="1" si="419"/>
        <v>946955000</v>
      </c>
      <c r="S2132">
        <f t="shared" ca="1" si="420"/>
        <v>863622960</v>
      </c>
      <c r="T2132" s="21">
        <f t="shared" ca="1" si="421"/>
        <v>787624139.51999998</v>
      </c>
      <c r="U2132">
        <f t="shared" ca="1" si="422"/>
        <v>718313215.24224007</v>
      </c>
      <c r="V2132" s="21">
        <f t="shared" ca="1" si="423"/>
        <v>689580686.63255048</v>
      </c>
      <c r="W2132" s="17">
        <f t="shared" ca="1" si="424"/>
        <v>847879206.03240824</v>
      </c>
    </row>
    <row r="2133" spans="6:23" x14ac:dyDescent="0.3">
      <c r="F2133">
        <v>2131</v>
      </c>
      <c r="G2133">
        <f t="shared" ca="1" si="413"/>
        <v>0.3882132054311167</v>
      </c>
      <c r="H2133" s="19">
        <f t="shared" ca="1" si="414"/>
        <v>131481</v>
      </c>
      <c r="I2133">
        <f t="shared" ca="1" si="415"/>
        <v>124906.95</v>
      </c>
      <c r="J2133" s="19">
        <f t="shared" ca="1" si="415"/>
        <v>118661.60249999999</v>
      </c>
      <c r="K2133">
        <f t="shared" ca="1" si="415"/>
        <v>112728.522375</v>
      </c>
      <c r="L2133" s="19">
        <f t="shared" ca="1" si="416"/>
        <v>112728.522375</v>
      </c>
      <c r="M2133" s="20">
        <f t="shared" si="417"/>
        <v>5000</v>
      </c>
      <c r="N2133">
        <f t="shared" si="418"/>
        <v>4800</v>
      </c>
      <c r="O2133" s="20">
        <f t="shared" si="418"/>
        <v>4608</v>
      </c>
      <c r="P2133">
        <f t="shared" si="418"/>
        <v>4423.68</v>
      </c>
      <c r="Q2133" s="20">
        <f t="shared" si="412"/>
        <v>4246.7328000000007</v>
      </c>
      <c r="R2133" s="21">
        <f t="shared" ca="1" si="419"/>
        <v>657405000</v>
      </c>
      <c r="S2133">
        <f t="shared" ca="1" si="420"/>
        <v>599553360</v>
      </c>
      <c r="T2133" s="21">
        <f t="shared" ca="1" si="421"/>
        <v>546792664.31999993</v>
      </c>
      <c r="U2133">
        <f t="shared" ca="1" si="422"/>
        <v>498674909.85984004</v>
      </c>
      <c r="V2133" s="21">
        <f t="shared" ca="1" si="423"/>
        <v>478727913.46544647</v>
      </c>
      <c r="W2133" s="17">
        <f t="shared" ca="1" si="424"/>
        <v>7661429.9958660603</v>
      </c>
    </row>
    <row r="2134" spans="6:23" x14ac:dyDescent="0.3">
      <c r="F2134">
        <v>2132</v>
      </c>
      <c r="G2134">
        <f t="shared" ca="1" si="413"/>
        <v>0.94556804702614017</v>
      </c>
      <c r="H2134" s="19">
        <f t="shared" ca="1" si="414"/>
        <v>188100</v>
      </c>
      <c r="I2134">
        <f t="shared" ca="1" si="415"/>
        <v>178695</v>
      </c>
      <c r="J2134" s="19">
        <f t="shared" ca="1" si="415"/>
        <v>169760.25</v>
      </c>
      <c r="K2134">
        <f t="shared" ca="1" si="415"/>
        <v>161272.23749999999</v>
      </c>
      <c r="L2134" s="19">
        <f t="shared" ca="1" si="416"/>
        <v>161272.23749999999</v>
      </c>
      <c r="M2134" s="20">
        <f t="shared" si="417"/>
        <v>5000</v>
      </c>
      <c r="N2134">
        <f t="shared" si="418"/>
        <v>4800</v>
      </c>
      <c r="O2134" s="20">
        <f t="shared" si="418"/>
        <v>4608</v>
      </c>
      <c r="P2134">
        <f t="shared" si="418"/>
        <v>4423.68</v>
      </c>
      <c r="Q2134" s="20">
        <f t="shared" si="412"/>
        <v>4246.7328000000007</v>
      </c>
      <c r="R2134" s="21">
        <f t="shared" ca="1" si="419"/>
        <v>940500000</v>
      </c>
      <c r="S2134">
        <f t="shared" ca="1" si="420"/>
        <v>857736000</v>
      </c>
      <c r="T2134" s="21">
        <f t="shared" ca="1" si="421"/>
        <v>782255232</v>
      </c>
      <c r="U2134">
        <f t="shared" ca="1" si="422"/>
        <v>713416771.58399999</v>
      </c>
      <c r="V2134" s="21">
        <f t="shared" ca="1" si="423"/>
        <v>684880100.72064006</v>
      </c>
      <c r="W2134" s="17">
        <f t="shared" ca="1" si="424"/>
        <v>829148051.67455673</v>
      </c>
    </row>
    <row r="2135" spans="6:23" x14ac:dyDescent="0.3">
      <c r="F2135">
        <v>2133</v>
      </c>
      <c r="G2135">
        <f t="shared" ca="1" si="413"/>
        <v>0.64952892489276082</v>
      </c>
      <c r="H2135" s="19">
        <f t="shared" ca="1" si="414"/>
        <v>151521</v>
      </c>
      <c r="I2135">
        <f t="shared" ca="1" si="415"/>
        <v>143944.95000000001</v>
      </c>
      <c r="J2135" s="19">
        <f t="shared" ca="1" si="415"/>
        <v>136747.70250000001</v>
      </c>
      <c r="K2135">
        <f t="shared" ca="1" si="415"/>
        <v>129910.31737500001</v>
      </c>
      <c r="L2135" s="19">
        <f t="shared" ca="1" si="416"/>
        <v>129910.31737500001</v>
      </c>
      <c r="M2135" s="20">
        <f t="shared" si="417"/>
        <v>5000</v>
      </c>
      <c r="N2135">
        <f t="shared" si="418"/>
        <v>4800</v>
      </c>
      <c r="O2135" s="20">
        <f t="shared" si="418"/>
        <v>4608</v>
      </c>
      <c r="P2135">
        <f t="shared" si="418"/>
        <v>4423.68</v>
      </c>
      <c r="Q2135" s="20">
        <f t="shared" si="412"/>
        <v>4246.7328000000007</v>
      </c>
      <c r="R2135" s="21">
        <f t="shared" ca="1" si="419"/>
        <v>757605000</v>
      </c>
      <c r="S2135">
        <f t="shared" ca="1" si="420"/>
        <v>690935760</v>
      </c>
      <c r="T2135" s="21">
        <f t="shared" ca="1" si="421"/>
        <v>630133413.12000012</v>
      </c>
      <c r="U2135">
        <f t="shared" ca="1" si="422"/>
        <v>574681672.76544011</v>
      </c>
      <c r="V2135" s="21">
        <f t="shared" ca="1" si="423"/>
        <v>551694405.85482252</v>
      </c>
      <c r="W2135" s="17">
        <f t="shared" ca="1" si="424"/>
        <v>298422338.85050774</v>
      </c>
    </row>
    <row r="2136" spans="6:23" x14ac:dyDescent="0.3">
      <c r="F2136">
        <v>2134</v>
      </c>
      <c r="G2136">
        <f t="shared" ca="1" si="413"/>
        <v>0.72927601134312536</v>
      </c>
      <c r="H2136" s="19">
        <f t="shared" ca="1" si="414"/>
        <v>158319</v>
      </c>
      <c r="I2136">
        <f t="shared" ca="1" si="415"/>
        <v>150403.04999999999</v>
      </c>
      <c r="J2136" s="19">
        <f t="shared" ca="1" si="415"/>
        <v>142882.89749999999</v>
      </c>
      <c r="K2136">
        <f t="shared" ca="1" si="415"/>
        <v>135738.75262499999</v>
      </c>
      <c r="L2136" s="19">
        <f t="shared" ca="1" si="416"/>
        <v>135738.75262499999</v>
      </c>
      <c r="M2136" s="20">
        <f t="shared" si="417"/>
        <v>5000</v>
      </c>
      <c r="N2136">
        <f t="shared" si="418"/>
        <v>4800</v>
      </c>
      <c r="O2136" s="20">
        <f t="shared" si="418"/>
        <v>4608</v>
      </c>
      <c r="P2136">
        <f t="shared" si="418"/>
        <v>4423.68</v>
      </c>
      <c r="Q2136" s="20">
        <f t="shared" si="412"/>
        <v>4246.7328000000007</v>
      </c>
      <c r="R2136" s="21">
        <f t="shared" ca="1" si="419"/>
        <v>791595000</v>
      </c>
      <c r="S2136">
        <f t="shared" ca="1" si="420"/>
        <v>721934640</v>
      </c>
      <c r="T2136" s="21">
        <f t="shared" ca="1" si="421"/>
        <v>658404391.67999995</v>
      </c>
      <c r="U2136">
        <f t="shared" ca="1" si="422"/>
        <v>600464805.21215999</v>
      </c>
      <c r="V2136" s="21">
        <f t="shared" ca="1" si="423"/>
        <v>576446213.00367367</v>
      </c>
      <c r="W2136" s="17">
        <f t="shared" ca="1" si="424"/>
        <v>397054707.03383398</v>
      </c>
    </row>
    <row r="2137" spans="6:23" x14ac:dyDescent="0.3">
      <c r="F2137">
        <v>2135</v>
      </c>
      <c r="G2137">
        <f t="shared" ca="1" si="413"/>
        <v>0.32342559120917191</v>
      </c>
      <c r="H2137" s="19">
        <f t="shared" ca="1" si="414"/>
        <v>126256</v>
      </c>
      <c r="I2137">
        <f t="shared" ca="1" si="415"/>
        <v>119943.2</v>
      </c>
      <c r="J2137" s="19">
        <f t="shared" ca="1" si="415"/>
        <v>113946.04</v>
      </c>
      <c r="K2137">
        <f t="shared" ca="1" si="415"/>
        <v>108248.738</v>
      </c>
      <c r="L2137" s="19">
        <f t="shared" ca="1" si="416"/>
        <v>108248.738</v>
      </c>
      <c r="M2137" s="20">
        <f t="shared" si="417"/>
        <v>5000</v>
      </c>
      <c r="N2137">
        <f t="shared" si="418"/>
        <v>4800</v>
      </c>
      <c r="O2137" s="20">
        <f t="shared" si="418"/>
        <v>4608</v>
      </c>
      <c r="P2137">
        <f t="shared" si="418"/>
        <v>4423.68</v>
      </c>
      <c r="Q2137" s="20">
        <f t="shared" si="412"/>
        <v>4246.7328000000007</v>
      </c>
      <c r="R2137" s="21">
        <f t="shared" ca="1" si="419"/>
        <v>631280000</v>
      </c>
      <c r="S2137">
        <f t="shared" ca="1" si="420"/>
        <v>575727360</v>
      </c>
      <c r="T2137" s="21">
        <f t="shared" ca="1" si="421"/>
        <v>525063352.31999999</v>
      </c>
      <c r="U2137">
        <f t="shared" ca="1" si="422"/>
        <v>478857777.31584001</v>
      </c>
      <c r="V2137" s="21">
        <f t="shared" ca="1" si="423"/>
        <v>459703466.22320646</v>
      </c>
      <c r="W2137" s="17">
        <f t="shared" ca="1" si="424"/>
        <v>-68148238.106204987</v>
      </c>
    </row>
    <row r="2138" spans="6:23" x14ac:dyDescent="0.3">
      <c r="F2138">
        <v>2136</v>
      </c>
      <c r="G2138">
        <f t="shared" ca="1" si="413"/>
        <v>0.1529048169219418</v>
      </c>
      <c r="H2138" s="19">
        <f t="shared" ca="1" si="414"/>
        <v>109278</v>
      </c>
      <c r="I2138">
        <f t="shared" ca="1" si="415"/>
        <v>103814.1</v>
      </c>
      <c r="J2138" s="19">
        <f t="shared" ca="1" si="415"/>
        <v>98623.395000000004</v>
      </c>
      <c r="K2138">
        <f t="shared" ca="1" si="415"/>
        <v>93692.225250000003</v>
      </c>
      <c r="L2138" s="19">
        <f t="shared" ca="1" si="416"/>
        <v>93692.225250000003</v>
      </c>
      <c r="M2138" s="20">
        <f t="shared" si="417"/>
        <v>5000</v>
      </c>
      <c r="N2138">
        <f t="shared" si="418"/>
        <v>4800</v>
      </c>
      <c r="O2138" s="20">
        <f t="shared" si="418"/>
        <v>4608</v>
      </c>
      <c r="P2138">
        <f t="shared" si="418"/>
        <v>4423.68</v>
      </c>
      <c r="Q2138" s="20">
        <f t="shared" si="412"/>
        <v>4246.7328000000007</v>
      </c>
      <c r="R2138" s="21">
        <f t="shared" ca="1" si="419"/>
        <v>546390000</v>
      </c>
      <c r="S2138">
        <f t="shared" ca="1" si="420"/>
        <v>498307680</v>
      </c>
      <c r="T2138" s="21">
        <f t="shared" ca="1" si="421"/>
        <v>454456604.16000003</v>
      </c>
      <c r="U2138">
        <f t="shared" ca="1" si="422"/>
        <v>414464422.99392003</v>
      </c>
      <c r="V2138" s="21">
        <f t="shared" ca="1" si="423"/>
        <v>397885846.07416326</v>
      </c>
      <c r="W2138" s="17">
        <f t="shared" ca="1" si="424"/>
        <v>-314482505.09892488</v>
      </c>
    </row>
    <row r="2139" spans="6:23" x14ac:dyDescent="0.3">
      <c r="F2139">
        <v>2137</v>
      </c>
      <c r="G2139">
        <f t="shared" ca="1" si="413"/>
        <v>0.82275082949711364</v>
      </c>
      <c r="H2139" s="19">
        <f t="shared" ca="1" si="414"/>
        <v>167777</v>
      </c>
      <c r="I2139">
        <f t="shared" ca="1" si="415"/>
        <v>159388.15</v>
      </c>
      <c r="J2139" s="19">
        <f t="shared" ca="1" si="415"/>
        <v>151418.74249999999</v>
      </c>
      <c r="K2139">
        <f t="shared" ca="1" si="415"/>
        <v>143847.805375</v>
      </c>
      <c r="L2139" s="19">
        <f t="shared" ca="1" si="416"/>
        <v>143847.805375</v>
      </c>
      <c r="M2139" s="20">
        <f t="shared" si="417"/>
        <v>5000</v>
      </c>
      <c r="N2139">
        <f t="shared" si="418"/>
        <v>4800</v>
      </c>
      <c r="O2139" s="20">
        <f t="shared" si="418"/>
        <v>4608</v>
      </c>
      <c r="P2139">
        <f t="shared" si="418"/>
        <v>4423.68</v>
      </c>
      <c r="Q2139" s="20">
        <f t="shared" si="412"/>
        <v>4246.7328000000007</v>
      </c>
      <c r="R2139" s="21">
        <f t="shared" ca="1" si="419"/>
        <v>838885000</v>
      </c>
      <c r="S2139">
        <f t="shared" ca="1" si="420"/>
        <v>765063120</v>
      </c>
      <c r="T2139" s="21">
        <f t="shared" ca="1" si="421"/>
        <v>697737565.43999994</v>
      </c>
      <c r="U2139">
        <f t="shared" ca="1" si="422"/>
        <v>636336659.68128002</v>
      </c>
      <c r="V2139" s="21">
        <f t="shared" ca="1" si="423"/>
        <v>610883193.29402888</v>
      </c>
      <c r="W2139" s="17">
        <f t="shared" ca="1" si="424"/>
        <v>534281088.06912374</v>
      </c>
    </row>
    <row r="2140" spans="6:23" x14ac:dyDescent="0.3">
      <c r="F2140">
        <v>2138</v>
      </c>
      <c r="G2140">
        <f t="shared" ca="1" si="413"/>
        <v>0.45012369355495152</v>
      </c>
      <c r="H2140" s="19">
        <f t="shared" ca="1" si="414"/>
        <v>136240</v>
      </c>
      <c r="I2140">
        <f t="shared" ca="1" si="415"/>
        <v>129428</v>
      </c>
      <c r="J2140" s="19">
        <f t="shared" ca="1" si="415"/>
        <v>122956.6</v>
      </c>
      <c r="K2140">
        <f t="shared" ca="1" si="415"/>
        <v>116808.77</v>
      </c>
      <c r="L2140" s="19">
        <f t="shared" ca="1" si="416"/>
        <v>116808.77</v>
      </c>
      <c r="M2140" s="20">
        <f t="shared" si="417"/>
        <v>5000</v>
      </c>
      <c r="N2140">
        <f t="shared" si="418"/>
        <v>4800</v>
      </c>
      <c r="O2140" s="20">
        <f t="shared" si="418"/>
        <v>4608</v>
      </c>
      <c r="P2140">
        <f t="shared" si="418"/>
        <v>4423.68</v>
      </c>
      <c r="Q2140" s="20">
        <f t="shared" si="412"/>
        <v>4246.7328000000007</v>
      </c>
      <c r="R2140" s="21">
        <f t="shared" ca="1" si="419"/>
        <v>681200000</v>
      </c>
      <c r="S2140">
        <f t="shared" ca="1" si="420"/>
        <v>621254400</v>
      </c>
      <c r="T2140" s="21">
        <f t="shared" ca="1" si="421"/>
        <v>566584012.80000007</v>
      </c>
      <c r="U2140">
        <f t="shared" ca="1" si="422"/>
        <v>516724619.67360008</v>
      </c>
      <c r="V2140" s="21">
        <f t="shared" ca="1" si="423"/>
        <v>496055634.88665611</v>
      </c>
      <c r="W2140" s="17">
        <f t="shared" ca="1" si="424"/>
        <v>76709891.335149527</v>
      </c>
    </row>
    <row r="2141" spans="6:23" x14ac:dyDescent="0.3">
      <c r="F2141">
        <v>2139</v>
      </c>
      <c r="G2141">
        <f t="shared" ca="1" si="413"/>
        <v>0.92391532492690343</v>
      </c>
      <c r="H2141" s="19">
        <f t="shared" ca="1" si="414"/>
        <v>182957</v>
      </c>
      <c r="I2141">
        <f t="shared" ca="1" si="415"/>
        <v>173809.15</v>
      </c>
      <c r="J2141" s="19">
        <f t="shared" ca="1" si="415"/>
        <v>165118.6925</v>
      </c>
      <c r="K2141">
        <f t="shared" ca="1" si="415"/>
        <v>156862.75787500001</v>
      </c>
      <c r="L2141" s="19">
        <f t="shared" ca="1" si="416"/>
        <v>156862.75787500001</v>
      </c>
      <c r="M2141" s="20">
        <f t="shared" si="417"/>
        <v>5000</v>
      </c>
      <c r="N2141">
        <f t="shared" si="418"/>
        <v>4800</v>
      </c>
      <c r="O2141" s="20">
        <f t="shared" si="418"/>
        <v>4608</v>
      </c>
      <c r="P2141">
        <f t="shared" si="418"/>
        <v>4423.68</v>
      </c>
      <c r="Q2141" s="20">
        <f t="shared" si="412"/>
        <v>4246.7328000000007</v>
      </c>
      <c r="R2141" s="21">
        <f t="shared" ca="1" si="419"/>
        <v>914785000</v>
      </c>
      <c r="S2141">
        <f t="shared" ca="1" si="420"/>
        <v>834283920</v>
      </c>
      <c r="T2141" s="21">
        <f t="shared" ca="1" si="421"/>
        <v>760866935.03999996</v>
      </c>
      <c r="U2141">
        <f t="shared" ca="1" si="422"/>
        <v>693910644.7564801</v>
      </c>
      <c r="V2141" s="21">
        <f t="shared" ca="1" si="423"/>
        <v>666154218.96622097</v>
      </c>
      <c r="W2141" s="17">
        <f t="shared" ca="1" si="424"/>
        <v>754528123.81829834</v>
      </c>
    </row>
    <row r="2142" spans="6:23" x14ac:dyDescent="0.3">
      <c r="F2142">
        <v>2140</v>
      </c>
      <c r="G2142">
        <f t="shared" ca="1" si="413"/>
        <v>0.8245921846352009</v>
      </c>
      <c r="H2142" s="19">
        <f t="shared" ca="1" si="414"/>
        <v>167990</v>
      </c>
      <c r="I2142">
        <f t="shared" ca="1" si="415"/>
        <v>159590.5</v>
      </c>
      <c r="J2142" s="19">
        <f t="shared" ca="1" si="415"/>
        <v>151610.97500000001</v>
      </c>
      <c r="K2142">
        <f t="shared" ca="1" si="415"/>
        <v>144030.42625000002</v>
      </c>
      <c r="L2142" s="19">
        <f t="shared" ca="1" si="416"/>
        <v>144030.42625000002</v>
      </c>
      <c r="M2142" s="20">
        <f t="shared" si="417"/>
        <v>5000</v>
      </c>
      <c r="N2142">
        <f t="shared" si="418"/>
        <v>4800</v>
      </c>
      <c r="O2142" s="20">
        <f t="shared" si="418"/>
        <v>4608</v>
      </c>
      <c r="P2142">
        <f t="shared" si="418"/>
        <v>4423.68</v>
      </c>
      <c r="Q2142" s="20">
        <f t="shared" si="412"/>
        <v>4246.7328000000007</v>
      </c>
      <c r="R2142" s="21">
        <f t="shared" ca="1" si="419"/>
        <v>839950000</v>
      </c>
      <c r="S2142">
        <f t="shared" ca="1" si="420"/>
        <v>766034400</v>
      </c>
      <c r="T2142" s="21">
        <f t="shared" ca="1" si="421"/>
        <v>698623372.80000007</v>
      </c>
      <c r="U2142">
        <f t="shared" ca="1" si="422"/>
        <v>637144515.99360013</v>
      </c>
      <c r="V2142" s="21">
        <f t="shared" ca="1" si="423"/>
        <v>611658735.35385621</v>
      </c>
      <c r="W2142" s="17">
        <f t="shared" ca="1" si="424"/>
        <v>537371510.90275812</v>
      </c>
    </row>
    <row r="2143" spans="6:23" x14ac:dyDescent="0.3">
      <c r="F2143">
        <v>2141</v>
      </c>
      <c r="G2143">
        <f t="shared" ca="1" si="413"/>
        <v>0.68621237067166141</v>
      </c>
      <c r="H2143" s="19">
        <f t="shared" ca="1" si="414"/>
        <v>154554</v>
      </c>
      <c r="I2143">
        <f t="shared" ca="1" si="415"/>
        <v>146826.29999999999</v>
      </c>
      <c r="J2143" s="19">
        <f t="shared" ca="1" si="415"/>
        <v>139484.98499999999</v>
      </c>
      <c r="K2143">
        <f t="shared" ca="1" si="415"/>
        <v>132510.73574999999</v>
      </c>
      <c r="L2143" s="19">
        <f t="shared" ca="1" si="416"/>
        <v>132510.73574999999</v>
      </c>
      <c r="M2143" s="20">
        <f t="shared" si="417"/>
        <v>5000</v>
      </c>
      <c r="N2143">
        <f t="shared" si="418"/>
        <v>4800</v>
      </c>
      <c r="O2143" s="20">
        <f t="shared" si="418"/>
        <v>4608</v>
      </c>
      <c r="P2143">
        <f t="shared" si="418"/>
        <v>4423.68</v>
      </c>
      <c r="Q2143" s="20">
        <f t="shared" si="412"/>
        <v>4246.7328000000007</v>
      </c>
      <c r="R2143" s="21">
        <f t="shared" ca="1" si="419"/>
        <v>772770000</v>
      </c>
      <c r="S2143">
        <f t="shared" ca="1" si="420"/>
        <v>704766240</v>
      </c>
      <c r="T2143" s="21">
        <f t="shared" ca="1" si="421"/>
        <v>642746810.87999988</v>
      </c>
      <c r="U2143">
        <f t="shared" ca="1" si="422"/>
        <v>586185091.52256</v>
      </c>
      <c r="V2143" s="21">
        <f t="shared" ca="1" si="423"/>
        <v>562737687.86165762</v>
      </c>
      <c r="W2143" s="17">
        <f t="shared" ca="1" si="424"/>
        <v>342428218.91817904</v>
      </c>
    </row>
    <row r="2144" spans="6:23" x14ac:dyDescent="0.3">
      <c r="F2144">
        <v>2142</v>
      </c>
      <c r="G2144">
        <f t="shared" ca="1" si="413"/>
        <v>0.21493343371099805</v>
      </c>
      <c r="H2144" s="19">
        <f t="shared" ca="1" si="414"/>
        <v>116317</v>
      </c>
      <c r="I2144">
        <f t="shared" ca="1" si="415"/>
        <v>110501.15</v>
      </c>
      <c r="J2144" s="19">
        <f t="shared" ca="1" si="415"/>
        <v>104976.0925</v>
      </c>
      <c r="K2144">
        <f t="shared" ca="1" si="415"/>
        <v>99727.287874999995</v>
      </c>
      <c r="L2144" s="19">
        <f t="shared" ca="1" si="416"/>
        <v>99727.287874999995</v>
      </c>
      <c r="M2144" s="20">
        <f t="shared" si="417"/>
        <v>5000</v>
      </c>
      <c r="N2144">
        <f t="shared" si="418"/>
        <v>4800</v>
      </c>
      <c r="O2144" s="20">
        <f t="shared" si="418"/>
        <v>4608</v>
      </c>
      <c r="P2144">
        <f t="shared" si="418"/>
        <v>4423.68</v>
      </c>
      <c r="Q2144" s="20">
        <f t="shared" si="412"/>
        <v>4246.7328000000007</v>
      </c>
      <c r="R2144" s="21">
        <f t="shared" ca="1" si="419"/>
        <v>581585000</v>
      </c>
      <c r="S2144">
        <f t="shared" ca="1" si="420"/>
        <v>530405520</v>
      </c>
      <c r="T2144" s="21">
        <f t="shared" ca="1" si="421"/>
        <v>483729834.24000001</v>
      </c>
      <c r="U2144">
        <f t="shared" ca="1" si="422"/>
        <v>441161608.82687998</v>
      </c>
      <c r="V2144" s="21">
        <f t="shared" ca="1" si="423"/>
        <v>423515144.47380483</v>
      </c>
      <c r="W2144" s="17">
        <f t="shared" ca="1" si="424"/>
        <v>-212353461.31510139</v>
      </c>
    </row>
    <row r="2145" spans="6:23" x14ac:dyDescent="0.3">
      <c r="F2145">
        <v>2143</v>
      </c>
      <c r="G2145">
        <f t="shared" ca="1" si="413"/>
        <v>0.67989312958835524</v>
      </c>
      <c r="H2145" s="19">
        <f t="shared" ca="1" si="414"/>
        <v>154022</v>
      </c>
      <c r="I2145">
        <f t="shared" ca="1" si="415"/>
        <v>146320.9</v>
      </c>
      <c r="J2145" s="19">
        <f t="shared" ca="1" si="415"/>
        <v>139004.85499999998</v>
      </c>
      <c r="K2145">
        <f t="shared" ca="1" si="415"/>
        <v>132054.61224999998</v>
      </c>
      <c r="L2145" s="19">
        <f t="shared" ca="1" si="416"/>
        <v>132054.61224999998</v>
      </c>
      <c r="M2145" s="20">
        <f t="shared" si="417"/>
        <v>5000</v>
      </c>
      <c r="N2145">
        <f t="shared" si="418"/>
        <v>4800</v>
      </c>
      <c r="O2145" s="20">
        <f t="shared" si="418"/>
        <v>4608</v>
      </c>
      <c r="P2145">
        <f t="shared" si="418"/>
        <v>4423.68</v>
      </c>
      <c r="Q2145" s="20">
        <f t="shared" si="412"/>
        <v>4246.7328000000007</v>
      </c>
      <c r="R2145" s="21">
        <f t="shared" ca="1" si="419"/>
        <v>770110000</v>
      </c>
      <c r="S2145">
        <f t="shared" ca="1" si="420"/>
        <v>702340320</v>
      </c>
      <c r="T2145" s="21">
        <f t="shared" ca="1" si="421"/>
        <v>640534371.83999991</v>
      </c>
      <c r="U2145">
        <f t="shared" ca="1" si="422"/>
        <v>584167347.1180799</v>
      </c>
      <c r="V2145" s="21">
        <f t="shared" ca="1" si="423"/>
        <v>560800653.23335683</v>
      </c>
      <c r="W2145" s="17">
        <f t="shared" ca="1" si="424"/>
        <v>334709416.34778643</v>
      </c>
    </row>
    <row r="2146" spans="6:23" x14ac:dyDescent="0.3">
      <c r="F2146">
        <v>2144</v>
      </c>
      <c r="G2146">
        <f t="shared" ca="1" si="413"/>
        <v>0.11730608422141053</v>
      </c>
      <c r="H2146" s="19">
        <f t="shared" ca="1" si="414"/>
        <v>104343</v>
      </c>
      <c r="I2146">
        <f t="shared" ca="1" si="415"/>
        <v>99125.85</v>
      </c>
      <c r="J2146" s="19">
        <f t="shared" ca="1" si="415"/>
        <v>94169.55750000001</v>
      </c>
      <c r="K2146">
        <f t="shared" ca="1" si="415"/>
        <v>89461.079625000013</v>
      </c>
      <c r="L2146" s="19">
        <f t="shared" ca="1" si="416"/>
        <v>89461.079625000013</v>
      </c>
      <c r="M2146" s="20">
        <f t="shared" si="417"/>
        <v>5000</v>
      </c>
      <c r="N2146">
        <f t="shared" si="418"/>
        <v>4800</v>
      </c>
      <c r="O2146" s="20">
        <f t="shared" si="418"/>
        <v>4608</v>
      </c>
      <c r="P2146">
        <f t="shared" si="418"/>
        <v>4423.68</v>
      </c>
      <c r="Q2146" s="20">
        <f t="shared" si="412"/>
        <v>4246.7328000000007</v>
      </c>
      <c r="R2146" s="21">
        <f t="shared" ca="1" si="419"/>
        <v>521715000</v>
      </c>
      <c r="S2146">
        <f t="shared" ca="1" si="420"/>
        <v>475804080</v>
      </c>
      <c r="T2146" s="21">
        <f t="shared" ca="1" si="421"/>
        <v>433933320.96000004</v>
      </c>
      <c r="U2146">
        <f t="shared" ca="1" si="422"/>
        <v>395747188.71552008</v>
      </c>
      <c r="V2146" s="21">
        <f t="shared" ca="1" si="423"/>
        <v>379917301.16689932</v>
      </c>
      <c r="W2146" s="17">
        <f t="shared" ca="1" si="424"/>
        <v>-386084555.25848842</v>
      </c>
    </row>
    <row r="2147" spans="6:23" x14ac:dyDescent="0.3">
      <c r="F2147">
        <v>2145</v>
      </c>
      <c r="G2147">
        <f t="shared" ca="1" si="413"/>
        <v>0.61585435191650295</v>
      </c>
      <c r="H2147" s="19">
        <f t="shared" ca="1" si="414"/>
        <v>148838</v>
      </c>
      <c r="I2147">
        <f t="shared" ca="1" si="415"/>
        <v>141396.1</v>
      </c>
      <c r="J2147" s="19">
        <f t="shared" ca="1" si="415"/>
        <v>134326.29500000001</v>
      </c>
      <c r="K2147">
        <f t="shared" ca="1" si="415"/>
        <v>127609.98025000001</v>
      </c>
      <c r="L2147" s="19">
        <f t="shared" ca="1" si="416"/>
        <v>127609.98025000001</v>
      </c>
      <c r="M2147" s="20">
        <f t="shared" si="417"/>
        <v>5000</v>
      </c>
      <c r="N2147">
        <f t="shared" si="418"/>
        <v>4800</v>
      </c>
      <c r="O2147" s="20">
        <f t="shared" si="418"/>
        <v>4608</v>
      </c>
      <c r="P2147">
        <f t="shared" si="418"/>
        <v>4423.68</v>
      </c>
      <c r="Q2147" s="20">
        <f t="shared" si="412"/>
        <v>4246.7328000000007</v>
      </c>
      <c r="R2147" s="21">
        <f t="shared" ca="1" si="419"/>
        <v>744190000</v>
      </c>
      <c r="S2147">
        <f t="shared" ca="1" si="420"/>
        <v>678701280</v>
      </c>
      <c r="T2147" s="21">
        <f t="shared" ca="1" si="421"/>
        <v>618975567.36000001</v>
      </c>
      <c r="U2147">
        <f t="shared" ca="1" si="422"/>
        <v>564505717.43232012</v>
      </c>
      <c r="V2147" s="21">
        <f t="shared" ca="1" si="423"/>
        <v>541925488.73502731</v>
      </c>
      <c r="W2147" s="17">
        <f t="shared" ca="1" si="424"/>
        <v>259494618.36862135</v>
      </c>
    </row>
    <row r="2148" spans="6:23" x14ac:dyDescent="0.3">
      <c r="F2148">
        <v>2146</v>
      </c>
      <c r="G2148">
        <f t="shared" ca="1" si="413"/>
        <v>0.8582487196885521</v>
      </c>
      <c r="H2148" s="19">
        <f t="shared" ca="1" si="414"/>
        <v>172175</v>
      </c>
      <c r="I2148">
        <f t="shared" ca="1" si="415"/>
        <v>163566.25</v>
      </c>
      <c r="J2148" s="19">
        <f t="shared" ca="1" si="415"/>
        <v>155387.9375</v>
      </c>
      <c r="K2148">
        <f t="shared" ca="1" si="415"/>
        <v>147618.54062499999</v>
      </c>
      <c r="L2148" s="19">
        <f t="shared" ca="1" si="416"/>
        <v>147618.54062499999</v>
      </c>
      <c r="M2148" s="20">
        <f t="shared" si="417"/>
        <v>5000</v>
      </c>
      <c r="N2148">
        <f t="shared" si="418"/>
        <v>4800</v>
      </c>
      <c r="O2148" s="20">
        <f t="shared" si="418"/>
        <v>4608</v>
      </c>
      <c r="P2148">
        <f t="shared" si="418"/>
        <v>4423.68</v>
      </c>
      <c r="Q2148" s="20">
        <f t="shared" si="412"/>
        <v>4246.7328000000007</v>
      </c>
      <c r="R2148" s="21">
        <f t="shared" ca="1" si="419"/>
        <v>860875000</v>
      </c>
      <c r="S2148">
        <f t="shared" ca="1" si="420"/>
        <v>785118000</v>
      </c>
      <c r="T2148" s="21">
        <f t="shared" ca="1" si="421"/>
        <v>716027616</v>
      </c>
      <c r="U2148">
        <f t="shared" ca="1" si="422"/>
        <v>653017185.79200006</v>
      </c>
      <c r="V2148" s="21">
        <f t="shared" ca="1" si="423"/>
        <v>626896498.36032009</v>
      </c>
      <c r="W2148" s="17">
        <f t="shared" ca="1" si="424"/>
        <v>598091790.52135468</v>
      </c>
    </row>
    <row r="2149" spans="6:23" x14ac:dyDescent="0.3">
      <c r="F2149">
        <v>2147</v>
      </c>
      <c r="G2149">
        <f t="shared" ca="1" si="413"/>
        <v>2.2403297628069363E-2</v>
      </c>
      <c r="H2149" s="19">
        <f t="shared" ca="1" si="414"/>
        <v>79806</v>
      </c>
      <c r="I2149">
        <f t="shared" ca="1" si="415"/>
        <v>75815.7</v>
      </c>
      <c r="J2149" s="19">
        <f t="shared" ca="1" si="415"/>
        <v>72024.914999999994</v>
      </c>
      <c r="K2149">
        <f t="shared" ca="1" si="415"/>
        <v>68423.669249999992</v>
      </c>
      <c r="L2149" s="19">
        <f t="shared" ca="1" si="416"/>
        <v>68423.669249999992</v>
      </c>
      <c r="M2149" s="20">
        <f t="shared" si="417"/>
        <v>5000</v>
      </c>
      <c r="N2149">
        <f t="shared" si="418"/>
        <v>4800</v>
      </c>
      <c r="O2149" s="20">
        <f t="shared" si="418"/>
        <v>4608</v>
      </c>
      <c r="P2149">
        <f t="shared" si="418"/>
        <v>4423.68</v>
      </c>
      <c r="Q2149" s="20">
        <f t="shared" si="412"/>
        <v>4246.7328000000007</v>
      </c>
      <c r="R2149" s="21">
        <f t="shared" ca="1" si="419"/>
        <v>399030000</v>
      </c>
      <c r="S2149">
        <f t="shared" ca="1" si="420"/>
        <v>363915360</v>
      </c>
      <c r="T2149" s="21">
        <f t="shared" ca="1" si="421"/>
        <v>331890808.31999999</v>
      </c>
      <c r="U2149">
        <f t="shared" ca="1" si="422"/>
        <v>302684417.18783998</v>
      </c>
      <c r="V2149" s="21">
        <f t="shared" ca="1" si="423"/>
        <v>290577040.5003264</v>
      </c>
      <c r="W2149" s="17">
        <f t="shared" ca="1" si="424"/>
        <v>-742092560.2767694</v>
      </c>
    </row>
    <row r="2150" spans="6:23" x14ac:dyDescent="0.3">
      <c r="F2150">
        <v>2148</v>
      </c>
      <c r="G2150">
        <f t="shared" ca="1" si="413"/>
        <v>0.85052690690982868</v>
      </c>
      <c r="H2150" s="19">
        <f t="shared" ca="1" si="414"/>
        <v>171161</v>
      </c>
      <c r="I2150">
        <f t="shared" ca="1" si="415"/>
        <v>162602.95000000001</v>
      </c>
      <c r="J2150" s="19">
        <f t="shared" ca="1" si="415"/>
        <v>154472.80250000002</v>
      </c>
      <c r="K2150">
        <f t="shared" ca="1" si="415"/>
        <v>146749.16237500001</v>
      </c>
      <c r="L2150" s="19">
        <f t="shared" ca="1" si="416"/>
        <v>146749.16237500001</v>
      </c>
      <c r="M2150" s="20">
        <f t="shared" si="417"/>
        <v>5000</v>
      </c>
      <c r="N2150">
        <f t="shared" si="418"/>
        <v>4800</v>
      </c>
      <c r="O2150" s="20">
        <f t="shared" si="418"/>
        <v>4608</v>
      </c>
      <c r="P2150">
        <f t="shared" si="418"/>
        <v>4423.68</v>
      </c>
      <c r="Q2150" s="20">
        <f t="shared" si="412"/>
        <v>4246.7328000000007</v>
      </c>
      <c r="R2150" s="21">
        <f t="shared" ca="1" si="419"/>
        <v>855805000</v>
      </c>
      <c r="S2150">
        <f t="shared" ca="1" si="420"/>
        <v>780494160</v>
      </c>
      <c r="T2150" s="21">
        <f t="shared" ca="1" si="421"/>
        <v>711810673.92000008</v>
      </c>
      <c r="U2150">
        <f t="shared" ca="1" si="422"/>
        <v>649171334.61504006</v>
      </c>
      <c r="V2150" s="21">
        <f t="shared" ca="1" si="423"/>
        <v>623204481.23043859</v>
      </c>
      <c r="W2150" s="17">
        <f t="shared" ca="1" si="424"/>
        <v>583379636.7499671</v>
      </c>
    </row>
    <row r="2151" spans="6:23" x14ac:dyDescent="0.3">
      <c r="F2151">
        <v>2149</v>
      </c>
      <c r="G2151">
        <f t="shared" ca="1" si="413"/>
        <v>0.144295150025601</v>
      </c>
      <c r="H2151" s="19">
        <f t="shared" ca="1" si="414"/>
        <v>108163</v>
      </c>
      <c r="I2151">
        <f t="shared" ca="1" si="415"/>
        <v>102754.85</v>
      </c>
      <c r="J2151" s="19">
        <f t="shared" ca="1" si="415"/>
        <v>97617.107500000013</v>
      </c>
      <c r="K2151">
        <f t="shared" ca="1" si="415"/>
        <v>92736.252125000014</v>
      </c>
      <c r="L2151" s="19">
        <f t="shared" ca="1" si="416"/>
        <v>92736.252125000014</v>
      </c>
      <c r="M2151" s="20">
        <f t="shared" si="417"/>
        <v>5000</v>
      </c>
      <c r="N2151">
        <f t="shared" si="418"/>
        <v>4800</v>
      </c>
      <c r="O2151" s="20">
        <f t="shared" si="418"/>
        <v>4608</v>
      </c>
      <c r="P2151">
        <f t="shared" si="418"/>
        <v>4423.68</v>
      </c>
      <c r="Q2151" s="20">
        <f t="shared" si="412"/>
        <v>4246.7328000000007</v>
      </c>
      <c r="R2151" s="21">
        <f t="shared" ca="1" si="419"/>
        <v>540815000</v>
      </c>
      <c r="S2151">
        <f t="shared" ca="1" si="420"/>
        <v>493223280</v>
      </c>
      <c r="T2151" s="21">
        <f t="shared" ca="1" si="421"/>
        <v>449819631.36000007</v>
      </c>
      <c r="U2151">
        <f t="shared" ca="1" si="422"/>
        <v>410235503.80032009</v>
      </c>
      <c r="V2151" s="21">
        <f t="shared" ca="1" si="423"/>
        <v>393826083.64830732</v>
      </c>
      <c r="W2151" s="17">
        <f t="shared" ca="1" si="424"/>
        <v>-330660070.63649583</v>
      </c>
    </row>
    <row r="2152" spans="6:23" x14ac:dyDescent="0.3">
      <c r="F2152">
        <v>2150</v>
      </c>
      <c r="G2152">
        <f t="shared" ca="1" si="413"/>
        <v>0.39360048754274912</v>
      </c>
      <c r="H2152" s="19">
        <f t="shared" ca="1" si="414"/>
        <v>131902</v>
      </c>
      <c r="I2152">
        <f t="shared" ca="1" si="415"/>
        <v>125306.9</v>
      </c>
      <c r="J2152" s="19">
        <f t="shared" ca="1" si="415"/>
        <v>119041.55499999999</v>
      </c>
      <c r="K2152">
        <f t="shared" ca="1" si="415"/>
        <v>113089.47725</v>
      </c>
      <c r="L2152" s="19">
        <f t="shared" ca="1" si="416"/>
        <v>113089.47725</v>
      </c>
      <c r="M2152" s="20">
        <f t="shared" si="417"/>
        <v>5000</v>
      </c>
      <c r="N2152">
        <f t="shared" si="418"/>
        <v>4800</v>
      </c>
      <c r="O2152" s="20">
        <f t="shared" si="418"/>
        <v>4608</v>
      </c>
      <c r="P2152">
        <f t="shared" si="418"/>
        <v>4423.68</v>
      </c>
      <c r="Q2152" s="20">
        <f t="shared" si="412"/>
        <v>4246.7328000000007</v>
      </c>
      <c r="R2152" s="21">
        <f t="shared" ca="1" si="419"/>
        <v>659510000</v>
      </c>
      <c r="S2152">
        <f t="shared" ca="1" si="420"/>
        <v>601473120</v>
      </c>
      <c r="T2152" s="21">
        <f t="shared" ca="1" si="421"/>
        <v>548543485.43999994</v>
      </c>
      <c r="U2152">
        <f t="shared" ca="1" si="422"/>
        <v>500271658.72128004</v>
      </c>
      <c r="V2152" s="21">
        <f t="shared" ca="1" si="423"/>
        <v>480260792.37242883</v>
      </c>
      <c r="W2152" s="17">
        <f t="shared" ca="1" si="424"/>
        <v>13769730.526195288</v>
      </c>
    </row>
    <row r="2153" spans="6:23" x14ac:dyDescent="0.3">
      <c r="F2153">
        <v>2151</v>
      </c>
      <c r="G2153">
        <f t="shared" ca="1" si="413"/>
        <v>0.64567716262364305</v>
      </c>
      <c r="H2153" s="19">
        <f t="shared" ca="1" si="414"/>
        <v>151210</v>
      </c>
      <c r="I2153">
        <f t="shared" ca="1" si="415"/>
        <v>143649.5</v>
      </c>
      <c r="J2153" s="19">
        <f t="shared" ca="1" si="415"/>
        <v>136467.02499999999</v>
      </c>
      <c r="K2153">
        <f t="shared" ca="1" si="415"/>
        <v>129643.67374999999</v>
      </c>
      <c r="L2153" s="19">
        <f t="shared" ca="1" si="416"/>
        <v>129643.67374999999</v>
      </c>
      <c r="M2153" s="20">
        <f t="shared" si="417"/>
        <v>5000</v>
      </c>
      <c r="N2153">
        <f t="shared" si="418"/>
        <v>4800</v>
      </c>
      <c r="O2153" s="20">
        <f t="shared" si="418"/>
        <v>4608</v>
      </c>
      <c r="P2153">
        <f t="shared" si="418"/>
        <v>4423.68</v>
      </c>
      <c r="Q2153" s="20">
        <f t="shared" si="412"/>
        <v>4246.7328000000007</v>
      </c>
      <c r="R2153" s="21">
        <f t="shared" ca="1" si="419"/>
        <v>756050000</v>
      </c>
      <c r="S2153">
        <f t="shared" ca="1" si="420"/>
        <v>689517600</v>
      </c>
      <c r="T2153" s="21">
        <f t="shared" ca="1" si="421"/>
        <v>628840051.19999993</v>
      </c>
      <c r="U2153">
        <f t="shared" ca="1" si="422"/>
        <v>573502126.69439995</v>
      </c>
      <c r="V2153" s="21">
        <f t="shared" ca="1" si="423"/>
        <v>550562041.62662399</v>
      </c>
      <c r="W2153" s="17">
        <f t="shared" ca="1" si="424"/>
        <v>293910031.33285332</v>
      </c>
    </row>
    <row r="2154" spans="6:23" x14ac:dyDescent="0.3">
      <c r="F2154">
        <v>2152</v>
      </c>
      <c r="G2154">
        <f t="shared" ca="1" si="413"/>
        <v>0.49887161580501049</v>
      </c>
      <c r="H2154" s="19">
        <f t="shared" ca="1" si="414"/>
        <v>139915</v>
      </c>
      <c r="I2154">
        <f t="shared" ca="1" si="415"/>
        <v>132919.25</v>
      </c>
      <c r="J2154" s="19">
        <f t="shared" ca="1" si="415"/>
        <v>126273.28750000001</v>
      </c>
      <c r="K2154">
        <f t="shared" ca="1" si="415"/>
        <v>119959.62312500001</v>
      </c>
      <c r="L2154" s="19">
        <f t="shared" ca="1" si="416"/>
        <v>119959.62312500001</v>
      </c>
      <c r="M2154" s="20">
        <f t="shared" si="417"/>
        <v>5000</v>
      </c>
      <c r="N2154">
        <f t="shared" si="418"/>
        <v>4800</v>
      </c>
      <c r="O2154" s="20">
        <f t="shared" si="418"/>
        <v>4608</v>
      </c>
      <c r="P2154">
        <f t="shared" si="418"/>
        <v>4423.68</v>
      </c>
      <c r="Q2154" s="20">
        <f t="shared" si="412"/>
        <v>4246.7328000000007</v>
      </c>
      <c r="R2154" s="21">
        <f t="shared" ca="1" si="419"/>
        <v>699575000</v>
      </c>
      <c r="S2154">
        <f t="shared" ca="1" si="420"/>
        <v>638012400</v>
      </c>
      <c r="T2154" s="21">
        <f t="shared" ca="1" si="421"/>
        <v>581867308.80000007</v>
      </c>
      <c r="U2154">
        <f t="shared" ca="1" si="422"/>
        <v>530662985.6256001</v>
      </c>
      <c r="V2154" s="21">
        <f t="shared" ca="1" si="423"/>
        <v>509436466.20057613</v>
      </c>
      <c r="W2154" s="17">
        <f t="shared" ca="1" si="424"/>
        <v>130030566.98588896</v>
      </c>
    </row>
    <row r="2155" spans="6:23" x14ac:dyDescent="0.3">
      <c r="F2155">
        <v>2153</v>
      </c>
      <c r="G2155">
        <f t="shared" ca="1" si="413"/>
        <v>0.77398797024503052</v>
      </c>
      <c r="H2155" s="19">
        <f t="shared" ca="1" si="414"/>
        <v>162561</v>
      </c>
      <c r="I2155">
        <f t="shared" ca="1" si="415"/>
        <v>154432.95000000001</v>
      </c>
      <c r="J2155" s="19">
        <f t="shared" ca="1" si="415"/>
        <v>146711.30250000002</v>
      </c>
      <c r="K2155">
        <f t="shared" ca="1" si="415"/>
        <v>139375.73737500003</v>
      </c>
      <c r="L2155" s="19">
        <f t="shared" ca="1" si="416"/>
        <v>139375.73737500003</v>
      </c>
      <c r="M2155" s="20">
        <f t="shared" si="417"/>
        <v>5000</v>
      </c>
      <c r="N2155">
        <f t="shared" si="418"/>
        <v>4800</v>
      </c>
      <c r="O2155" s="20">
        <f t="shared" si="418"/>
        <v>4608</v>
      </c>
      <c r="P2155">
        <f t="shared" si="418"/>
        <v>4423.68</v>
      </c>
      <c r="Q2155" s="20">
        <f t="shared" si="412"/>
        <v>4246.7328000000007</v>
      </c>
      <c r="R2155" s="21">
        <f t="shared" ca="1" si="419"/>
        <v>812805000</v>
      </c>
      <c r="S2155">
        <f t="shared" ca="1" si="420"/>
        <v>741278160</v>
      </c>
      <c r="T2155" s="21">
        <f t="shared" ca="1" si="421"/>
        <v>676045681.92000008</v>
      </c>
      <c r="U2155">
        <f t="shared" ca="1" si="422"/>
        <v>616553661.91104019</v>
      </c>
      <c r="V2155" s="21">
        <f t="shared" ca="1" si="423"/>
        <v>591891515.43459857</v>
      </c>
      <c r="W2155" s="17">
        <f t="shared" ca="1" si="424"/>
        <v>458602001.21354389</v>
      </c>
    </row>
    <row r="2156" spans="6:23" x14ac:dyDescent="0.3">
      <c r="F2156">
        <v>2154</v>
      </c>
      <c r="G2156">
        <f t="shared" ca="1" si="413"/>
        <v>0.51195231223754334</v>
      </c>
      <c r="H2156" s="19">
        <f t="shared" ca="1" si="414"/>
        <v>140899</v>
      </c>
      <c r="I2156">
        <f t="shared" ca="1" si="415"/>
        <v>133854.04999999999</v>
      </c>
      <c r="J2156" s="19">
        <f t="shared" ca="1" si="415"/>
        <v>127161.34749999999</v>
      </c>
      <c r="K2156">
        <f t="shared" ca="1" si="415"/>
        <v>120803.28012499999</v>
      </c>
      <c r="L2156" s="19">
        <f t="shared" ca="1" si="416"/>
        <v>120803.28012499999</v>
      </c>
      <c r="M2156" s="20">
        <f t="shared" si="417"/>
        <v>5000</v>
      </c>
      <c r="N2156">
        <f t="shared" si="418"/>
        <v>4800</v>
      </c>
      <c r="O2156" s="20">
        <f t="shared" si="418"/>
        <v>4608</v>
      </c>
      <c r="P2156">
        <f t="shared" si="418"/>
        <v>4423.68</v>
      </c>
      <c r="Q2156" s="20">
        <f t="shared" si="412"/>
        <v>4246.7328000000007</v>
      </c>
      <c r="R2156" s="21">
        <f t="shared" ca="1" si="419"/>
        <v>704495000</v>
      </c>
      <c r="S2156">
        <f t="shared" ca="1" si="420"/>
        <v>642499440</v>
      </c>
      <c r="T2156" s="21">
        <f t="shared" ca="1" si="421"/>
        <v>585959489.27999997</v>
      </c>
      <c r="U2156">
        <f t="shared" ca="1" si="422"/>
        <v>534395054.22336</v>
      </c>
      <c r="V2156" s="21">
        <f t="shared" ca="1" si="423"/>
        <v>513019252.05442566</v>
      </c>
      <c r="W2156" s="17">
        <f t="shared" ca="1" si="424"/>
        <v>144307449.93563747</v>
      </c>
    </row>
    <row r="2157" spans="6:23" x14ac:dyDescent="0.3">
      <c r="F2157">
        <v>2155</v>
      </c>
      <c r="G2157">
        <f t="shared" ca="1" si="413"/>
        <v>0.66892004494816326</v>
      </c>
      <c r="H2157" s="19">
        <f t="shared" ca="1" si="414"/>
        <v>153108</v>
      </c>
      <c r="I2157">
        <f t="shared" ca="1" si="415"/>
        <v>145452.6</v>
      </c>
      <c r="J2157" s="19">
        <f t="shared" ca="1" si="415"/>
        <v>138179.97</v>
      </c>
      <c r="K2157">
        <f t="shared" ca="1" si="415"/>
        <v>131270.97150000001</v>
      </c>
      <c r="L2157" s="19">
        <f t="shared" ca="1" si="416"/>
        <v>131270.97150000001</v>
      </c>
      <c r="M2157" s="20">
        <f t="shared" si="417"/>
        <v>5000</v>
      </c>
      <c r="N2157">
        <f t="shared" si="418"/>
        <v>4800</v>
      </c>
      <c r="O2157" s="20">
        <f t="shared" si="418"/>
        <v>4608</v>
      </c>
      <c r="P2157">
        <f t="shared" si="418"/>
        <v>4423.68</v>
      </c>
      <c r="Q2157" s="20">
        <f t="shared" si="412"/>
        <v>4246.7328000000007</v>
      </c>
      <c r="R2157" s="21">
        <f t="shared" ca="1" si="419"/>
        <v>765540000</v>
      </c>
      <c r="S2157">
        <f t="shared" ca="1" si="420"/>
        <v>698172480</v>
      </c>
      <c r="T2157" s="21">
        <f t="shared" ca="1" si="421"/>
        <v>636733301.75999999</v>
      </c>
      <c r="U2157">
        <f t="shared" ca="1" si="422"/>
        <v>580700771.20512009</v>
      </c>
      <c r="V2157" s="21">
        <f t="shared" ca="1" si="423"/>
        <v>557472740.35691535</v>
      </c>
      <c r="W2157" s="17">
        <f t="shared" ca="1" si="424"/>
        <v>321448165.31519413</v>
      </c>
    </row>
    <row r="2158" spans="6:23" x14ac:dyDescent="0.3">
      <c r="F2158">
        <v>2156</v>
      </c>
      <c r="G2158">
        <f t="shared" ca="1" si="413"/>
        <v>6.1944983228207295E-2</v>
      </c>
      <c r="H2158" s="19">
        <f t="shared" ca="1" si="414"/>
        <v>93841</v>
      </c>
      <c r="I2158">
        <f t="shared" ca="1" si="415"/>
        <v>89148.95</v>
      </c>
      <c r="J2158" s="19">
        <f t="shared" ca="1" si="415"/>
        <v>84691.502500000002</v>
      </c>
      <c r="K2158">
        <f t="shared" ca="1" si="415"/>
        <v>80456.927374999999</v>
      </c>
      <c r="L2158" s="19">
        <f t="shared" ca="1" si="416"/>
        <v>80456.927374999999</v>
      </c>
      <c r="M2158" s="20">
        <f t="shared" si="417"/>
        <v>5000</v>
      </c>
      <c r="N2158">
        <f t="shared" si="418"/>
        <v>4800</v>
      </c>
      <c r="O2158" s="20">
        <f t="shared" si="418"/>
        <v>4608</v>
      </c>
      <c r="P2158">
        <f t="shared" si="418"/>
        <v>4423.68</v>
      </c>
      <c r="Q2158" s="20">
        <f t="shared" si="412"/>
        <v>4246.7328000000007</v>
      </c>
      <c r="R2158" s="21">
        <f t="shared" ca="1" si="419"/>
        <v>469205000</v>
      </c>
      <c r="S2158">
        <f t="shared" ca="1" si="420"/>
        <v>427914960</v>
      </c>
      <c r="T2158" s="21">
        <f t="shared" ca="1" si="421"/>
        <v>390258443.51999998</v>
      </c>
      <c r="U2158">
        <f t="shared" ca="1" si="422"/>
        <v>355915700.49024004</v>
      </c>
      <c r="V2158" s="21">
        <f t="shared" ca="1" si="423"/>
        <v>341679072.47063047</v>
      </c>
      <c r="W2158" s="17">
        <f t="shared" ca="1" si="424"/>
        <v>-538458360.88680434</v>
      </c>
    </row>
    <row r="2159" spans="6:23" x14ac:dyDescent="0.3">
      <c r="F2159">
        <v>2157</v>
      </c>
      <c r="G2159">
        <f t="shared" ca="1" si="413"/>
        <v>0.894545365025602</v>
      </c>
      <c r="H2159" s="19">
        <f t="shared" ca="1" si="414"/>
        <v>177532</v>
      </c>
      <c r="I2159">
        <f t="shared" ca="1" si="415"/>
        <v>168655.4</v>
      </c>
      <c r="J2159" s="19">
        <f t="shared" ca="1" si="415"/>
        <v>160222.63</v>
      </c>
      <c r="K2159">
        <f t="shared" ca="1" si="415"/>
        <v>152211.49850000002</v>
      </c>
      <c r="L2159" s="19">
        <f t="shared" ca="1" si="416"/>
        <v>152211.49850000002</v>
      </c>
      <c r="M2159" s="20">
        <f t="shared" si="417"/>
        <v>5000</v>
      </c>
      <c r="N2159">
        <f t="shared" si="418"/>
        <v>4800</v>
      </c>
      <c r="O2159" s="20">
        <f t="shared" si="418"/>
        <v>4608</v>
      </c>
      <c r="P2159">
        <f t="shared" si="418"/>
        <v>4423.68</v>
      </c>
      <c r="Q2159" s="20">
        <f t="shared" si="412"/>
        <v>4246.7328000000007</v>
      </c>
      <c r="R2159" s="21">
        <f t="shared" ca="1" si="419"/>
        <v>887660000</v>
      </c>
      <c r="S2159">
        <f t="shared" ca="1" si="420"/>
        <v>809545920</v>
      </c>
      <c r="T2159" s="21">
        <f t="shared" ca="1" si="421"/>
        <v>738305879.03999996</v>
      </c>
      <c r="U2159">
        <f t="shared" ca="1" si="422"/>
        <v>673334961.68448007</v>
      </c>
      <c r="V2159" s="21">
        <f t="shared" ca="1" si="423"/>
        <v>646401563.21710098</v>
      </c>
      <c r="W2159" s="17">
        <f t="shared" ca="1" si="424"/>
        <v>675816650.23863554</v>
      </c>
    </row>
    <row r="2160" spans="6:23" x14ac:dyDescent="0.3">
      <c r="F2160">
        <v>2158</v>
      </c>
      <c r="G2160">
        <f t="shared" ca="1" si="413"/>
        <v>0.55524951827267444</v>
      </c>
      <c r="H2160" s="19">
        <f t="shared" ca="1" si="414"/>
        <v>144168</v>
      </c>
      <c r="I2160">
        <f t="shared" ca="1" si="415"/>
        <v>136959.6</v>
      </c>
      <c r="J2160" s="19">
        <f t="shared" ca="1" si="415"/>
        <v>130111.62000000001</v>
      </c>
      <c r="K2160">
        <f t="shared" ca="1" si="415"/>
        <v>123606.039</v>
      </c>
      <c r="L2160" s="19">
        <f t="shared" ca="1" si="416"/>
        <v>123606.039</v>
      </c>
      <c r="M2160" s="20">
        <f t="shared" si="417"/>
        <v>5000</v>
      </c>
      <c r="N2160">
        <f t="shared" si="418"/>
        <v>4800</v>
      </c>
      <c r="O2160" s="20">
        <f t="shared" si="418"/>
        <v>4608</v>
      </c>
      <c r="P2160">
        <f t="shared" si="418"/>
        <v>4423.68</v>
      </c>
      <c r="Q2160" s="20">
        <f t="shared" si="412"/>
        <v>4246.7328000000007</v>
      </c>
      <c r="R2160" s="21">
        <f t="shared" ca="1" si="419"/>
        <v>720840000</v>
      </c>
      <c r="S2160">
        <f t="shared" ca="1" si="420"/>
        <v>657406080</v>
      </c>
      <c r="T2160" s="21">
        <f t="shared" ca="1" si="421"/>
        <v>599554344.96000004</v>
      </c>
      <c r="U2160">
        <f t="shared" ca="1" si="422"/>
        <v>546793562.60352004</v>
      </c>
      <c r="V2160" s="21">
        <f t="shared" ca="1" si="423"/>
        <v>524921820.0993793</v>
      </c>
      <c r="W2160" s="17">
        <f t="shared" ca="1" si="424"/>
        <v>191737460.46686602</v>
      </c>
    </row>
    <row r="2161" spans="6:23" x14ac:dyDescent="0.3">
      <c r="F2161">
        <v>2159</v>
      </c>
      <c r="G2161">
        <f t="shared" ca="1" si="413"/>
        <v>0.85180451848597849</v>
      </c>
      <c r="H2161" s="19">
        <f t="shared" ca="1" si="414"/>
        <v>171326</v>
      </c>
      <c r="I2161">
        <f t="shared" ca="1" si="415"/>
        <v>162759.70000000001</v>
      </c>
      <c r="J2161" s="19">
        <f t="shared" ca="1" si="415"/>
        <v>154621.71500000003</v>
      </c>
      <c r="K2161">
        <f t="shared" ca="1" si="415"/>
        <v>146890.62925000003</v>
      </c>
      <c r="L2161" s="19">
        <f t="shared" ca="1" si="416"/>
        <v>146890.62925000003</v>
      </c>
      <c r="M2161" s="20">
        <f t="shared" si="417"/>
        <v>5000</v>
      </c>
      <c r="N2161">
        <f t="shared" si="418"/>
        <v>4800</v>
      </c>
      <c r="O2161" s="20">
        <f t="shared" si="418"/>
        <v>4608</v>
      </c>
      <c r="P2161">
        <f t="shared" si="418"/>
        <v>4423.68</v>
      </c>
      <c r="Q2161" s="20">
        <f t="shared" si="412"/>
        <v>4246.7328000000007</v>
      </c>
      <c r="R2161" s="21">
        <f t="shared" ca="1" si="419"/>
        <v>856630000</v>
      </c>
      <c r="S2161">
        <f t="shared" ca="1" si="420"/>
        <v>781246560</v>
      </c>
      <c r="T2161" s="21">
        <f t="shared" ca="1" si="421"/>
        <v>712496862.72000015</v>
      </c>
      <c r="U2161">
        <f t="shared" ca="1" si="422"/>
        <v>649797138.80064011</v>
      </c>
      <c r="V2161" s="21">
        <f t="shared" ca="1" si="423"/>
        <v>623805253.24861467</v>
      </c>
      <c r="W2161" s="17">
        <f t="shared" ca="1" si="424"/>
        <v>585773626.26898003</v>
      </c>
    </row>
    <row r="2162" spans="6:23" x14ac:dyDescent="0.3">
      <c r="F2162">
        <v>2160</v>
      </c>
      <c r="G2162">
        <f t="shared" ca="1" si="413"/>
        <v>0.86311904251429772</v>
      </c>
      <c r="H2162" s="19">
        <f t="shared" ca="1" si="414"/>
        <v>172833</v>
      </c>
      <c r="I2162">
        <f t="shared" ca="1" si="415"/>
        <v>164191.35</v>
      </c>
      <c r="J2162" s="19">
        <f t="shared" ca="1" si="415"/>
        <v>155981.7825</v>
      </c>
      <c r="K2162">
        <f t="shared" ca="1" si="415"/>
        <v>148182.693375</v>
      </c>
      <c r="L2162" s="19">
        <f t="shared" ca="1" si="416"/>
        <v>148182.693375</v>
      </c>
      <c r="M2162" s="20">
        <f t="shared" si="417"/>
        <v>5000</v>
      </c>
      <c r="N2162">
        <f t="shared" si="418"/>
        <v>4800</v>
      </c>
      <c r="O2162" s="20">
        <f t="shared" si="418"/>
        <v>4608</v>
      </c>
      <c r="P2162">
        <f t="shared" si="418"/>
        <v>4423.68</v>
      </c>
      <c r="Q2162" s="20">
        <f t="shared" si="412"/>
        <v>4246.7328000000007</v>
      </c>
      <c r="R2162" s="21">
        <f t="shared" ca="1" si="419"/>
        <v>864165000</v>
      </c>
      <c r="S2162">
        <f t="shared" ca="1" si="420"/>
        <v>788118480</v>
      </c>
      <c r="T2162" s="21">
        <f t="shared" ca="1" si="421"/>
        <v>718764053.75999999</v>
      </c>
      <c r="U2162">
        <f t="shared" ca="1" si="422"/>
        <v>655512817.02912009</v>
      </c>
      <c r="V2162" s="21">
        <f t="shared" ca="1" si="423"/>
        <v>629292304.34795535</v>
      </c>
      <c r="W2162" s="17">
        <f t="shared" ca="1" si="424"/>
        <v>607638730.5426302</v>
      </c>
    </row>
    <row r="2163" spans="6:23" x14ac:dyDescent="0.3">
      <c r="F2163">
        <v>2161</v>
      </c>
      <c r="G2163">
        <f t="shared" ca="1" si="413"/>
        <v>0.17534958183028859</v>
      </c>
      <c r="H2163" s="19">
        <f t="shared" ca="1" si="414"/>
        <v>112003</v>
      </c>
      <c r="I2163">
        <f t="shared" ca="1" si="415"/>
        <v>106402.85</v>
      </c>
      <c r="J2163" s="19">
        <f t="shared" ca="1" si="415"/>
        <v>101082.7075</v>
      </c>
      <c r="K2163">
        <f t="shared" ca="1" si="415"/>
        <v>96028.572125000006</v>
      </c>
      <c r="L2163" s="19">
        <f t="shared" ca="1" si="416"/>
        <v>96028.572125000006</v>
      </c>
      <c r="M2163" s="20">
        <f t="shared" si="417"/>
        <v>5000</v>
      </c>
      <c r="N2163">
        <f t="shared" si="418"/>
        <v>4800</v>
      </c>
      <c r="O2163" s="20">
        <f t="shared" si="418"/>
        <v>4608</v>
      </c>
      <c r="P2163">
        <f t="shared" si="418"/>
        <v>4423.68</v>
      </c>
      <c r="Q2163" s="20">
        <f t="shared" si="412"/>
        <v>4246.7328000000007</v>
      </c>
      <c r="R2163" s="21">
        <f t="shared" ca="1" si="419"/>
        <v>560015000</v>
      </c>
      <c r="S2163">
        <f t="shared" ca="1" si="420"/>
        <v>510733680</v>
      </c>
      <c r="T2163" s="21">
        <f t="shared" ca="1" si="421"/>
        <v>465789116.16000003</v>
      </c>
      <c r="U2163">
        <f t="shared" ca="1" si="422"/>
        <v>424799673.93792003</v>
      </c>
      <c r="V2163" s="21">
        <f t="shared" ca="1" si="423"/>
        <v>407807686.9804033</v>
      </c>
      <c r="W2163" s="17">
        <f t="shared" ca="1" si="424"/>
        <v>-274945405.46674442</v>
      </c>
    </row>
    <row r="2164" spans="6:23" x14ac:dyDescent="0.3">
      <c r="F2164">
        <v>2162</v>
      </c>
      <c r="G2164">
        <f t="shared" ca="1" si="413"/>
        <v>0.79445521630987037</v>
      </c>
      <c r="H2164" s="19">
        <f t="shared" ca="1" si="414"/>
        <v>164659</v>
      </c>
      <c r="I2164">
        <f t="shared" ca="1" si="415"/>
        <v>156426.04999999999</v>
      </c>
      <c r="J2164" s="19">
        <f t="shared" ca="1" si="415"/>
        <v>148604.7475</v>
      </c>
      <c r="K2164">
        <f t="shared" ca="1" si="415"/>
        <v>141174.510125</v>
      </c>
      <c r="L2164" s="19">
        <f t="shared" ca="1" si="416"/>
        <v>141174.510125</v>
      </c>
      <c r="M2164" s="20">
        <f t="shared" si="417"/>
        <v>5000</v>
      </c>
      <c r="N2164">
        <f t="shared" si="418"/>
        <v>4800</v>
      </c>
      <c r="O2164" s="20">
        <f t="shared" si="418"/>
        <v>4608</v>
      </c>
      <c r="P2164">
        <f t="shared" si="418"/>
        <v>4423.68</v>
      </c>
      <c r="Q2164" s="20">
        <f t="shared" si="412"/>
        <v>4246.7328000000007</v>
      </c>
      <c r="R2164" s="21">
        <f t="shared" ca="1" si="419"/>
        <v>823295000</v>
      </c>
      <c r="S2164">
        <f t="shared" ca="1" si="420"/>
        <v>750845040</v>
      </c>
      <c r="T2164" s="21">
        <f t="shared" ca="1" si="421"/>
        <v>684770676.48000002</v>
      </c>
      <c r="U2164">
        <f t="shared" ca="1" si="422"/>
        <v>624510856.94976008</v>
      </c>
      <c r="V2164" s="21">
        <f t="shared" ca="1" si="423"/>
        <v>599530422.67176974</v>
      </c>
      <c r="W2164" s="17">
        <f t="shared" ca="1" si="424"/>
        <v>489041940.67347574</v>
      </c>
    </row>
    <row r="2165" spans="6:23" x14ac:dyDescent="0.3">
      <c r="F2165">
        <v>2163</v>
      </c>
      <c r="G2165">
        <f t="shared" ca="1" si="413"/>
        <v>0.63059694447130787</v>
      </c>
      <c r="H2165" s="19">
        <f t="shared" ca="1" si="414"/>
        <v>150003</v>
      </c>
      <c r="I2165">
        <f t="shared" ca="1" si="415"/>
        <v>142502.85</v>
      </c>
      <c r="J2165" s="19">
        <f t="shared" ca="1" si="415"/>
        <v>135377.70750000002</v>
      </c>
      <c r="K2165">
        <f t="shared" ca="1" si="415"/>
        <v>128608.82212500002</v>
      </c>
      <c r="L2165" s="19">
        <f t="shared" ca="1" si="416"/>
        <v>128608.82212500002</v>
      </c>
      <c r="M2165" s="20">
        <f t="shared" si="417"/>
        <v>5000</v>
      </c>
      <c r="N2165">
        <f t="shared" si="418"/>
        <v>4800</v>
      </c>
      <c r="O2165" s="20">
        <f t="shared" si="418"/>
        <v>4608</v>
      </c>
      <c r="P2165">
        <f t="shared" si="418"/>
        <v>4423.68</v>
      </c>
      <c r="Q2165" s="20">
        <f t="shared" si="412"/>
        <v>4246.7328000000007</v>
      </c>
      <c r="R2165" s="21">
        <f t="shared" ca="1" si="419"/>
        <v>750015000</v>
      </c>
      <c r="S2165">
        <f t="shared" ca="1" si="420"/>
        <v>684013680</v>
      </c>
      <c r="T2165" s="21">
        <f t="shared" ca="1" si="421"/>
        <v>623820476.16000009</v>
      </c>
      <c r="U2165">
        <f t="shared" ca="1" si="422"/>
        <v>568924274.25792015</v>
      </c>
      <c r="V2165" s="21">
        <f t="shared" ca="1" si="423"/>
        <v>546167303.28760338</v>
      </c>
      <c r="W2165" s="17">
        <f t="shared" ca="1" si="424"/>
        <v>276397635.27559042</v>
      </c>
    </row>
    <row r="2166" spans="6:23" x14ac:dyDescent="0.3">
      <c r="F2166">
        <v>2164</v>
      </c>
      <c r="G2166">
        <f t="shared" ca="1" si="413"/>
        <v>0.49728802437772335</v>
      </c>
      <c r="H2166" s="19">
        <f t="shared" ca="1" si="414"/>
        <v>139796</v>
      </c>
      <c r="I2166">
        <f t="shared" ca="1" si="415"/>
        <v>132806.20000000001</v>
      </c>
      <c r="J2166" s="19">
        <f t="shared" ca="1" si="415"/>
        <v>126165.89000000001</v>
      </c>
      <c r="K2166">
        <f t="shared" ca="1" si="415"/>
        <v>119857.59550000001</v>
      </c>
      <c r="L2166" s="19">
        <f t="shared" ca="1" si="416"/>
        <v>119857.59550000001</v>
      </c>
      <c r="M2166" s="20">
        <f t="shared" si="417"/>
        <v>5000</v>
      </c>
      <c r="N2166">
        <f t="shared" si="418"/>
        <v>4800</v>
      </c>
      <c r="O2166" s="20">
        <f t="shared" si="418"/>
        <v>4608</v>
      </c>
      <c r="P2166">
        <f t="shared" si="418"/>
        <v>4423.68</v>
      </c>
      <c r="Q2166" s="20">
        <f t="shared" si="412"/>
        <v>4246.7328000000007</v>
      </c>
      <c r="R2166" s="21">
        <f t="shared" ca="1" si="419"/>
        <v>698980000</v>
      </c>
      <c r="S2166">
        <f t="shared" ca="1" si="420"/>
        <v>637469760</v>
      </c>
      <c r="T2166" s="21">
        <f t="shared" ca="1" si="421"/>
        <v>581372421.12000012</v>
      </c>
      <c r="U2166">
        <f t="shared" ca="1" si="422"/>
        <v>530211648.06144011</v>
      </c>
      <c r="V2166" s="21">
        <f t="shared" ca="1" si="423"/>
        <v>509003182.13898253</v>
      </c>
      <c r="W2166" s="17">
        <f t="shared" ca="1" si="424"/>
        <v>128303992.72672176</v>
      </c>
    </row>
    <row r="2167" spans="6:23" x14ac:dyDescent="0.3">
      <c r="F2167">
        <v>2165</v>
      </c>
      <c r="G2167">
        <f t="shared" ca="1" si="413"/>
        <v>0.48670570295018789</v>
      </c>
      <c r="H2167" s="19">
        <f t="shared" ca="1" si="414"/>
        <v>139000</v>
      </c>
      <c r="I2167">
        <f t="shared" ca="1" si="415"/>
        <v>132050</v>
      </c>
      <c r="J2167" s="19">
        <f t="shared" ca="1" si="415"/>
        <v>125447.5</v>
      </c>
      <c r="K2167">
        <f t="shared" ca="1" si="415"/>
        <v>119175.125</v>
      </c>
      <c r="L2167" s="19">
        <f t="shared" ca="1" si="416"/>
        <v>119175.125</v>
      </c>
      <c r="M2167" s="20">
        <f t="shared" si="417"/>
        <v>5000</v>
      </c>
      <c r="N2167">
        <f t="shared" si="418"/>
        <v>4800</v>
      </c>
      <c r="O2167" s="20">
        <f t="shared" si="418"/>
        <v>4608</v>
      </c>
      <c r="P2167">
        <f t="shared" si="418"/>
        <v>4423.68</v>
      </c>
      <c r="Q2167" s="20">
        <f t="shared" si="412"/>
        <v>4246.7328000000007</v>
      </c>
      <c r="R2167" s="21">
        <f t="shared" ca="1" si="419"/>
        <v>695000000</v>
      </c>
      <c r="S2167">
        <f t="shared" ca="1" si="420"/>
        <v>633840000</v>
      </c>
      <c r="T2167" s="21">
        <f t="shared" ca="1" si="421"/>
        <v>578062080</v>
      </c>
      <c r="U2167">
        <f t="shared" ca="1" si="422"/>
        <v>527192616.96000004</v>
      </c>
      <c r="V2167" s="21">
        <f t="shared" ca="1" si="423"/>
        <v>506104912.28160006</v>
      </c>
      <c r="W2167" s="17">
        <f t="shared" ca="1" si="424"/>
        <v>116754806.92590857</v>
      </c>
    </row>
    <row r="2168" spans="6:23" x14ac:dyDescent="0.3">
      <c r="F2168">
        <v>2166</v>
      </c>
      <c r="G2168">
        <f t="shared" ca="1" si="413"/>
        <v>6.5627069619760281E-3</v>
      </c>
      <c r="H2168" s="19">
        <f t="shared" ca="1" si="414"/>
        <v>65590</v>
      </c>
      <c r="I2168">
        <f t="shared" ca="1" si="415"/>
        <v>62310.5</v>
      </c>
      <c r="J2168" s="19">
        <f t="shared" ca="1" si="415"/>
        <v>59194.974999999999</v>
      </c>
      <c r="K2168">
        <f t="shared" ca="1" si="415"/>
        <v>56235.22625</v>
      </c>
      <c r="L2168" s="19">
        <f t="shared" ca="1" si="416"/>
        <v>56235.22625</v>
      </c>
      <c r="M2168" s="20">
        <f t="shared" si="417"/>
        <v>5000</v>
      </c>
      <c r="N2168">
        <f t="shared" si="418"/>
        <v>4800</v>
      </c>
      <c r="O2168" s="20">
        <f t="shared" si="418"/>
        <v>4608</v>
      </c>
      <c r="P2168">
        <f t="shared" si="418"/>
        <v>4423.68</v>
      </c>
      <c r="Q2168" s="20">
        <f t="shared" si="412"/>
        <v>4246.7328000000007</v>
      </c>
      <c r="R2168" s="21">
        <f t="shared" ca="1" si="419"/>
        <v>327950000</v>
      </c>
      <c r="S2168">
        <f t="shared" ca="1" si="420"/>
        <v>299090400</v>
      </c>
      <c r="T2168" s="21">
        <f t="shared" ca="1" si="421"/>
        <v>272770444.80000001</v>
      </c>
      <c r="U2168">
        <f t="shared" ca="1" si="422"/>
        <v>248766645.65760002</v>
      </c>
      <c r="V2168" s="21">
        <f t="shared" ca="1" si="423"/>
        <v>238815979.83129603</v>
      </c>
      <c r="W2168" s="17">
        <f t="shared" ca="1" si="424"/>
        <v>-948352893.6239543</v>
      </c>
    </row>
    <row r="2169" spans="6:23" x14ac:dyDescent="0.3">
      <c r="F2169">
        <v>2167</v>
      </c>
      <c r="G2169">
        <f t="shared" ca="1" si="413"/>
        <v>0.4504425500545125</v>
      </c>
      <c r="H2169" s="19">
        <f t="shared" ca="1" si="414"/>
        <v>136264</v>
      </c>
      <c r="I2169">
        <f t="shared" ca="1" si="415"/>
        <v>129450.8</v>
      </c>
      <c r="J2169" s="19">
        <f t="shared" ca="1" si="415"/>
        <v>122978.26000000001</v>
      </c>
      <c r="K2169">
        <f t="shared" ca="1" si="415"/>
        <v>116829.34700000001</v>
      </c>
      <c r="L2169" s="19">
        <f t="shared" ca="1" si="416"/>
        <v>116829.34700000001</v>
      </c>
      <c r="M2169" s="20">
        <f t="shared" si="417"/>
        <v>5000</v>
      </c>
      <c r="N2169">
        <f t="shared" si="418"/>
        <v>4800</v>
      </c>
      <c r="O2169" s="20">
        <f t="shared" si="418"/>
        <v>4608</v>
      </c>
      <c r="P2169">
        <f t="shared" si="418"/>
        <v>4423.68</v>
      </c>
      <c r="Q2169" s="20">
        <f t="shared" si="412"/>
        <v>4246.7328000000007</v>
      </c>
      <c r="R2169" s="21">
        <f t="shared" ca="1" si="419"/>
        <v>681320000</v>
      </c>
      <c r="S2169">
        <f t="shared" ca="1" si="420"/>
        <v>621363840</v>
      </c>
      <c r="T2169" s="21">
        <f t="shared" ca="1" si="421"/>
        <v>566683822.08000004</v>
      </c>
      <c r="U2169">
        <f t="shared" ca="1" si="422"/>
        <v>516815645.73696005</v>
      </c>
      <c r="V2169" s="21">
        <f t="shared" ca="1" si="423"/>
        <v>496143019.90748173</v>
      </c>
      <c r="W2169" s="17">
        <f t="shared" ca="1" si="424"/>
        <v>77058107.992460489</v>
      </c>
    </row>
    <row r="2170" spans="6:23" x14ac:dyDescent="0.3">
      <c r="F2170">
        <v>2168</v>
      </c>
      <c r="G2170">
        <f t="shared" ca="1" si="413"/>
        <v>0.97460589811098175</v>
      </c>
      <c r="H2170" s="19">
        <f t="shared" ca="1" si="414"/>
        <v>198598</v>
      </c>
      <c r="I2170">
        <f t="shared" ca="1" si="415"/>
        <v>188668.1</v>
      </c>
      <c r="J2170" s="19">
        <f t="shared" ca="1" si="415"/>
        <v>179234.69500000001</v>
      </c>
      <c r="K2170">
        <f t="shared" ca="1" si="415"/>
        <v>170272.96025</v>
      </c>
      <c r="L2170" s="19">
        <f t="shared" ca="1" si="416"/>
        <v>170272.96025</v>
      </c>
      <c r="M2170" s="20">
        <f t="shared" si="417"/>
        <v>5000</v>
      </c>
      <c r="N2170">
        <f t="shared" si="418"/>
        <v>4800</v>
      </c>
      <c r="O2170" s="20">
        <f t="shared" si="418"/>
        <v>4608</v>
      </c>
      <c r="P2170">
        <f t="shared" si="418"/>
        <v>4423.68</v>
      </c>
      <c r="Q2170" s="20">
        <f t="shared" si="412"/>
        <v>4246.7328000000007</v>
      </c>
      <c r="R2170" s="21">
        <f t="shared" ca="1" si="419"/>
        <v>992990000</v>
      </c>
      <c r="S2170">
        <f t="shared" ca="1" si="420"/>
        <v>905606880</v>
      </c>
      <c r="T2170" s="21">
        <f t="shared" ca="1" si="421"/>
        <v>825913474.56000006</v>
      </c>
      <c r="U2170">
        <f t="shared" ca="1" si="422"/>
        <v>753233088.79872012</v>
      </c>
      <c r="V2170" s="21">
        <f t="shared" ca="1" si="423"/>
        <v>723103765.24677134</v>
      </c>
      <c r="W2170" s="17">
        <f t="shared" ca="1" si="424"/>
        <v>981463821.19332123</v>
      </c>
    </row>
    <row r="2171" spans="6:23" x14ac:dyDescent="0.3">
      <c r="F2171">
        <v>2169</v>
      </c>
      <c r="G2171">
        <f t="shared" ca="1" si="413"/>
        <v>0.6723932484829731</v>
      </c>
      <c r="H2171" s="19">
        <f t="shared" ca="1" si="414"/>
        <v>153396</v>
      </c>
      <c r="I2171">
        <f t="shared" ca="1" si="415"/>
        <v>145726.20000000001</v>
      </c>
      <c r="J2171" s="19">
        <f t="shared" ca="1" si="415"/>
        <v>138439.89000000001</v>
      </c>
      <c r="K2171">
        <f t="shared" ca="1" si="415"/>
        <v>131517.89550000001</v>
      </c>
      <c r="L2171" s="19">
        <f t="shared" ca="1" si="416"/>
        <v>131517.89550000001</v>
      </c>
      <c r="M2171" s="20">
        <f t="shared" si="417"/>
        <v>5000</v>
      </c>
      <c r="N2171">
        <f t="shared" si="418"/>
        <v>4800</v>
      </c>
      <c r="O2171" s="20">
        <f t="shared" si="418"/>
        <v>4608</v>
      </c>
      <c r="P2171">
        <f t="shared" si="418"/>
        <v>4423.68</v>
      </c>
      <c r="Q2171" s="20">
        <f t="shared" si="412"/>
        <v>4246.7328000000007</v>
      </c>
      <c r="R2171" s="21">
        <f t="shared" ca="1" si="419"/>
        <v>766980000</v>
      </c>
      <c r="S2171">
        <f t="shared" ca="1" si="420"/>
        <v>699485760</v>
      </c>
      <c r="T2171" s="21">
        <f t="shared" ca="1" si="421"/>
        <v>637931013.12000012</v>
      </c>
      <c r="U2171">
        <f t="shared" ca="1" si="422"/>
        <v>581793083.96544015</v>
      </c>
      <c r="V2171" s="21">
        <f t="shared" ca="1" si="423"/>
        <v>558521360.60682249</v>
      </c>
      <c r="W2171" s="17">
        <f t="shared" ca="1" si="424"/>
        <v>325626765.20292568</v>
      </c>
    </row>
    <row r="2172" spans="6:23" x14ac:dyDescent="0.3">
      <c r="F2172">
        <v>2170</v>
      </c>
      <c r="G2172">
        <f t="shared" ca="1" si="413"/>
        <v>0.69273642564641535</v>
      </c>
      <c r="H2172" s="19">
        <f t="shared" ca="1" si="414"/>
        <v>155109</v>
      </c>
      <c r="I2172">
        <f t="shared" ca="1" si="415"/>
        <v>147353.54999999999</v>
      </c>
      <c r="J2172" s="19">
        <f t="shared" ca="1" si="415"/>
        <v>139985.8725</v>
      </c>
      <c r="K2172">
        <f t="shared" ca="1" si="415"/>
        <v>132986.57887500001</v>
      </c>
      <c r="L2172" s="19">
        <f t="shared" ca="1" si="416"/>
        <v>132986.57887500001</v>
      </c>
      <c r="M2172" s="20">
        <f t="shared" si="417"/>
        <v>5000</v>
      </c>
      <c r="N2172">
        <f t="shared" si="418"/>
        <v>4800</v>
      </c>
      <c r="O2172" s="20">
        <f t="shared" si="418"/>
        <v>4608</v>
      </c>
      <c r="P2172">
        <f t="shared" si="418"/>
        <v>4423.68</v>
      </c>
      <c r="Q2172" s="20">
        <f t="shared" si="412"/>
        <v>4246.7328000000007</v>
      </c>
      <c r="R2172" s="21">
        <f t="shared" ca="1" si="419"/>
        <v>775545000</v>
      </c>
      <c r="S2172">
        <f t="shared" ca="1" si="420"/>
        <v>707297040</v>
      </c>
      <c r="T2172" s="21">
        <f t="shared" ca="1" si="421"/>
        <v>645054900.48000002</v>
      </c>
      <c r="U2172">
        <f t="shared" ca="1" si="422"/>
        <v>588290069.23776007</v>
      </c>
      <c r="V2172" s="21">
        <f t="shared" ca="1" si="423"/>
        <v>564758466.46824968</v>
      </c>
      <c r="W2172" s="17">
        <f t="shared" ca="1" si="424"/>
        <v>350480729.11849451</v>
      </c>
    </row>
    <row r="2173" spans="6:23" x14ac:dyDescent="0.3">
      <c r="F2173">
        <v>2171</v>
      </c>
      <c r="G2173">
        <f t="shared" ca="1" si="413"/>
        <v>0.93719360731800005</v>
      </c>
      <c r="H2173" s="19">
        <f t="shared" ca="1" si="414"/>
        <v>185949</v>
      </c>
      <c r="I2173">
        <f t="shared" ca="1" si="415"/>
        <v>176651.55</v>
      </c>
      <c r="J2173" s="19">
        <f t="shared" ca="1" si="415"/>
        <v>167818.97249999997</v>
      </c>
      <c r="K2173">
        <f t="shared" ca="1" si="415"/>
        <v>159428.02387499998</v>
      </c>
      <c r="L2173" s="19">
        <f t="shared" ca="1" si="416"/>
        <v>159428.02387499998</v>
      </c>
      <c r="M2173" s="20">
        <f t="shared" si="417"/>
        <v>5000</v>
      </c>
      <c r="N2173">
        <f t="shared" si="418"/>
        <v>4800</v>
      </c>
      <c r="O2173" s="20">
        <f t="shared" si="418"/>
        <v>4608</v>
      </c>
      <c r="P2173">
        <f t="shared" si="418"/>
        <v>4423.68</v>
      </c>
      <c r="Q2173" s="20">
        <f t="shared" si="412"/>
        <v>4246.7328000000007</v>
      </c>
      <c r="R2173" s="21">
        <f t="shared" ca="1" si="419"/>
        <v>929745000</v>
      </c>
      <c r="S2173">
        <f t="shared" ca="1" si="420"/>
        <v>847927440</v>
      </c>
      <c r="T2173" s="21">
        <f t="shared" ca="1" si="421"/>
        <v>773309825.27999985</v>
      </c>
      <c r="U2173">
        <f t="shared" ca="1" si="422"/>
        <v>705258560.65535998</v>
      </c>
      <c r="V2173" s="21">
        <f t="shared" ca="1" si="423"/>
        <v>677048218.22914565</v>
      </c>
      <c r="W2173" s="17">
        <f t="shared" ca="1" si="424"/>
        <v>797939133.76306248</v>
      </c>
    </row>
    <row r="2174" spans="6:23" x14ac:dyDescent="0.3">
      <c r="F2174">
        <v>2172</v>
      </c>
      <c r="G2174">
        <f t="shared" ca="1" si="413"/>
        <v>0.44625209354870576</v>
      </c>
      <c r="H2174" s="19">
        <f t="shared" ca="1" si="414"/>
        <v>135946</v>
      </c>
      <c r="I2174">
        <f t="shared" ca="1" si="415"/>
        <v>129148.7</v>
      </c>
      <c r="J2174" s="19">
        <f t="shared" ca="1" si="415"/>
        <v>122691.265</v>
      </c>
      <c r="K2174">
        <f t="shared" ca="1" si="415"/>
        <v>116556.70174999999</v>
      </c>
      <c r="L2174" s="19">
        <f t="shared" ca="1" si="416"/>
        <v>116556.70174999999</v>
      </c>
      <c r="M2174" s="20">
        <f t="shared" si="417"/>
        <v>5000</v>
      </c>
      <c r="N2174">
        <f t="shared" si="418"/>
        <v>4800</v>
      </c>
      <c r="O2174" s="20">
        <f t="shared" si="418"/>
        <v>4608</v>
      </c>
      <c r="P2174">
        <f t="shared" si="418"/>
        <v>4423.68</v>
      </c>
      <c r="Q2174" s="20">
        <f t="shared" si="412"/>
        <v>4246.7328000000007</v>
      </c>
      <c r="R2174" s="21">
        <f t="shared" ca="1" si="419"/>
        <v>679730000</v>
      </c>
      <c r="S2174">
        <f t="shared" ca="1" si="420"/>
        <v>619913760</v>
      </c>
      <c r="T2174" s="21">
        <f t="shared" ca="1" si="421"/>
        <v>565361349.12</v>
      </c>
      <c r="U2174">
        <f t="shared" ca="1" si="422"/>
        <v>515609550.39744002</v>
      </c>
      <c r="V2174" s="21">
        <f t="shared" ca="1" si="423"/>
        <v>494985168.38154244</v>
      </c>
      <c r="W2174" s="17">
        <f t="shared" ca="1" si="424"/>
        <v>72444237.283090353</v>
      </c>
    </row>
    <row r="2175" spans="6:23" x14ac:dyDescent="0.3">
      <c r="F2175">
        <v>2173</v>
      </c>
      <c r="G2175">
        <f t="shared" ca="1" si="413"/>
        <v>0.65785002583723817</v>
      </c>
      <c r="H2175" s="19">
        <f t="shared" ca="1" si="414"/>
        <v>152198</v>
      </c>
      <c r="I2175">
        <f t="shared" ca="1" si="415"/>
        <v>144588.1</v>
      </c>
      <c r="J2175" s="19">
        <f t="shared" ca="1" si="415"/>
        <v>137358.69500000001</v>
      </c>
      <c r="K2175">
        <f t="shared" ca="1" si="415"/>
        <v>130490.76025000001</v>
      </c>
      <c r="L2175" s="19">
        <f t="shared" ca="1" si="416"/>
        <v>130490.76025000001</v>
      </c>
      <c r="M2175" s="20">
        <f t="shared" si="417"/>
        <v>5000</v>
      </c>
      <c r="N2175">
        <f t="shared" si="418"/>
        <v>4800</v>
      </c>
      <c r="O2175" s="20">
        <f t="shared" si="418"/>
        <v>4608</v>
      </c>
      <c r="P2175">
        <f t="shared" si="418"/>
        <v>4423.68</v>
      </c>
      <c r="Q2175" s="20">
        <f t="shared" si="412"/>
        <v>4246.7328000000007</v>
      </c>
      <c r="R2175" s="21">
        <f t="shared" ca="1" si="419"/>
        <v>760990000</v>
      </c>
      <c r="S2175">
        <f t="shared" ca="1" si="420"/>
        <v>694022880</v>
      </c>
      <c r="T2175" s="21">
        <f t="shared" ca="1" si="421"/>
        <v>632948866.56000006</v>
      </c>
      <c r="U2175">
        <f t="shared" ca="1" si="422"/>
        <v>577249366.30272007</v>
      </c>
      <c r="V2175" s="21">
        <f t="shared" ca="1" si="423"/>
        <v>554159391.65061128</v>
      </c>
      <c r="W2175" s="17">
        <f t="shared" ca="1" si="424"/>
        <v>308244950.39215422</v>
      </c>
    </row>
    <row r="2176" spans="6:23" x14ac:dyDescent="0.3">
      <c r="F2176">
        <v>2174</v>
      </c>
      <c r="G2176">
        <f t="shared" ca="1" si="413"/>
        <v>0.58067967601724579</v>
      </c>
      <c r="H2176" s="19">
        <f t="shared" ca="1" si="414"/>
        <v>146109</v>
      </c>
      <c r="I2176">
        <f t="shared" ca="1" si="415"/>
        <v>138803.54999999999</v>
      </c>
      <c r="J2176" s="19">
        <f t="shared" ca="1" si="415"/>
        <v>131863.3725</v>
      </c>
      <c r="K2176">
        <f t="shared" ca="1" si="415"/>
        <v>125270.20387499999</v>
      </c>
      <c r="L2176" s="19">
        <f t="shared" ca="1" si="416"/>
        <v>125270.20387499999</v>
      </c>
      <c r="M2176" s="20">
        <f t="shared" si="417"/>
        <v>5000</v>
      </c>
      <c r="N2176">
        <f t="shared" si="418"/>
        <v>4800</v>
      </c>
      <c r="O2176" s="20">
        <f t="shared" si="418"/>
        <v>4608</v>
      </c>
      <c r="P2176">
        <f t="shared" si="418"/>
        <v>4423.68</v>
      </c>
      <c r="Q2176" s="20">
        <f t="shared" si="412"/>
        <v>4246.7328000000007</v>
      </c>
      <c r="R2176" s="21">
        <f t="shared" ca="1" si="419"/>
        <v>730545000</v>
      </c>
      <c r="S2176">
        <f t="shared" ca="1" si="420"/>
        <v>666257040</v>
      </c>
      <c r="T2176" s="21">
        <f t="shared" ca="1" si="421"/>
        <v>607626420.48000002</v>
      </c>
      <c r="U2176">
        <f t="shared" ca="1" si="422"/>
        <v>554155295.47775996</v>
      </c>
      <c r="V2176" s="21">
        <f t="shared" ca="1" si="423"/>
        <v>531989083.65864962</v>
      </c>
      <c r="W2176" s="17">
        <f t="shared" ca="1" si="424"/>
        <v>219899482.62688899</v>
      </c>
    </row>
    <row r="2177" spans="6:23" x14ac:dyDescent="0.3">
      <c r="F2177">
        <v>2175</v>
      </c>
      <c r="G2177">
        <f t="shared" ca="1" si="413"/>
        <v>0.51853887027249723</v>
      </c>
      <c r="H2177" s="19">
        <f t="shared" ca="1" si="414"/>
        <v>141395</v>
      </c>
      <c r="I2177">
        <f t="shared" ca="1" si="415"/>
        <v>134325.25</v>
      </c>
      <c r="J2177" s="19">
        <f t="shared" ca="1" si="415"/>
        <v>127608.9875</v>
      </c>
      <c r="K2177">
        <f t="shared" ca="1" si="415"/>
        <v>121228.53812500001</v>
      </c>
      <c r="L2177" s="19">
        <f t="shared" ca="1" si="416"/>
        <v>121228.53812500001</v>
      </c>
      <c r="M2177" s="20">
        <f t="shared" si="417"/>
        <v>5000</v>
      </c>
      <c r="N2177">
        <f t="shared" si="418"/>
        <v>4800</v>
      </c>
      <c r="O2177" s="20">
        <f t="shared" si="418"/>
        <v>4608</v>
      </c>
      <c r="P2177">
        <f t="shared" si="418"/>
        <v>4423.68</v>
      </c>
      <c r="Q2177" s="20">
        <f t="shared" si="412"/>
        <v>4246.7328000000007</v>
      </c>
      <c r="R2177" s="21">
        <f t="shared" ca="1" si="419"/>
        <v>706975000</v>
      </c>
      <c r="S2177">
        <f t="shared" ca="1" si="420"/>
        <v>644761200</v>
      </c>
      <c r="T2177" s="21">
        <f t="shared" ca="1" si="421"/>
        <v>588022214.39999998</v>
      </c>
      <c r="U2177">
        <f t="shared" ca="1" si="422"/>
        <v>536276259.53280008</v>
      </c>
      <c r="V2177" s="21">
        <f t="shared" ca="1" si="423"/>
        <v>514825209.15148813</v>
      </c>
      <c r="W2177" s="17">
        <f t="shared" ca="1" si="424"/>
        <v>151503927.52006388</v>
      </c>
    </row>
    <row r="2178" spans="6:23" x14ac:dyDescent="0.3">
      <c r="F2178">
        <v>2176</v>
      </c>
      <c r="G2178">
        <f t="shared" ca="1" si="413"/>
        <v>0.16534062741434163</v>
      </c>
      <c r="H2178" s="19">
        <f t="shared" ca="1" si="414"/>
        <v>110818</v>
      </c>
      <c r="I2178">
        <f t="shared" ca="1" si="415"/>
        <v>105277.1</v>
      </c>
      <c r="J2178" s="19">
        <f t="shared" ca="1" si="415"/>
        <v>100013.24500000001</v>
      </c>
      <c r="K2178">
        <f t="shared" ca="1" si="415"/>
        <v>95012.582750000001</v>
      </c>
      <c r="L2178" s="19">
        <f t="shared" ca="1" si="416"/>
        <v>95012.582750000001</v>
      </c>
      <c r="M2178" s="20">
        <f t="shared" si="417"/>
        <v>5000</v>
      </c>
      <c r="N2178">
        <f t="shared" si="418"/>
        <v>4800</v>
      </c>
      <c r="O2178" s="20">
        <f t="shared" si="418"/>
        <v>4608</v>
      </c>
      <c r="P2178">
        <f t="shared" si="418"/>
        <v>4423.68</v>
      </c>
      <c r="Q2178" s="20">
        <f t="shared" si="412"/>
        <v>4246.7328000000007</v>
      </c>
      <c r="R2178" s="21">
        <f t="shared" ca="1" si="419"/>
        <v>554090000</v>
      </c>
      <c r="S2178">
        <f t="shared" ca="1" si="420"/>
        <v>505330080</v>
      </c>
      <c r="T2178" s="21">
        <f t="shared" ca="1" si="421"/>
        <v>460861032.96000004</v>
      </c>
      <c r="U2178">
        <f t="shared" ca="1" si="422"/>
        <v>420305262.05952001</v>
      </c>
      <c r="V2178" s="21">
        <f t="shared" ca="1" si="423"/>
        <v>403493051.57713926</v>
      </c>
      <c r="W2178" s="17">
        <f t="shared" ca="1" si="424"/>
        <v>-292138602.92147255</v>
      </c>
    </row>
    <row r="2179" spans="6:23" x14ac:dyDescent="0.3">
      <c r="F2179">
        <v>2177</v>
      </c>
      <c r="G2179">
        <f t="shared" ca="1" si="413"/>
        <v>0.17772932981210787</v>
      </c>
      <c r="H2179" s="19">
        <f t="shared" ca="1" si="414"/>
        <v>112278</v>
      </c>
      <c r="I2179">
        <f t="shared" ca="1" si="415"/>
        <v>106664.1</v>
      </c>
      <c r="J2179" s="19">
        <f t="shared" ca="1" si="415"/>
        <v>101330.895</v>
      </c>
      <c r="K2179">
        <f t="shared" ca="1" si="415"/>
        <v>96264.350250000003</v>
      </c>
      <c r="L2179" s="19">
        <f t="shared" ca="1" si="416"/>
        <v>96264.350250000003</v>
      </c>
      <c r="M2179" s="20">
        <f t="shared" si="417"/>
        <v>5000</v>
      </c>
      <c r="N2179">
        <f t="shared" si="418"/>
        <v>4800</v>
      </c>
      <c r="O2179" s="20">
        <f t="shared" si="418"/>
        <v>4608</v>
      </c>
      <c r="P2179">
        <f t="shared" si="418"/>
        <v>4423.68</v>
      </c>
      <c r="Q2179" s="20">
        <f t="shared" si="418"/>
        <v>4246.7328000000007</v>
      </c>
      <c r="R2179" s="21">
        <f t="shared" ca="1" si="419"/>
        <v>561390000</v>
      </c>
      <c r="S2179">
        <f t="shared" ca="1" si="420"/>
        <v>511987680</v>
      </c>
      <c r="T2179" s="21">
        <f t="shared" ca="1" si="421"/>
        <v>466932764.16000003</v>
      </c>
      <c r="U2179">
        <f t="shared" ca="1" si="422"/>
        <v>425842680.91392004</v>
      </c>
      <c r="V2179" s="21">
        <f t="shared" ca="1" si="423"/>
        <v>408808973.67736328</v>
      </c>
      <c r="W2179" s="17">
        <f t="shared" ca="1" si="424"/>
        <v>-270955422.93505645</v>
      </c>
    </row>
    <row r="2180" spans="6:23" x14ac:dyDescent="0.3">
      <c r="F2180">
        <v>2178</v>
      </c>
      <c r="G2180">
        <f t="shared" ref="G2180:G2243" ca="1" si="425">RAND()</f>
        <v>0.91060194042482157</v>
      </c>
      <c r="H2180" s="19">
        <f t="shared" ref="H2180:H2243" ca="1" si="426">ROUND(_xlfn.NORM.INV(G2180,$B$4,$B$5),0)</f>
        <v>180334</v>
      </c>
      <c r="I2180">
        <f t="shared" ref="I2180:K2243" ca="1" si="427">H2180-$B$7*H2180</f>
        <v>171317.3</v>
      </c>
      <c r="J2180" s="19">
        <f t="shared" ca="1" si="427"/>
        <v>162751.435</v>
      </c>
      <c r="K2180">
        <f t="shared" ca="1" si="427"/>
        <v>154613.86324999999</v>
      </c>
      <c r="L2180" s="19">
        <f t="shared" ref="L2180:L2243" ca="1" si="428">J2180-$B$7*J2180</f>
        <v>154613.86324999999</v>
      </c>
      <c r="M2180" s="20">
        <f t="shared" ref="M2180:M2243" si="429">$B$3</f>
        <v>5000</v>
      </c>
      <c r="N2180">
        <f t="shared" ref="N2180:Q2243" si="430">M2180-$B$8*M2180</f>
        <v>4800</v>
      </c>
      <c r="O2180" s="20">
        <f t="shared" si="430"/>
        <v>4608</v>
      </c>
      <c r="P2180">
        <f t="shared" si="430"/>
        <v>4423.68</v>
      </c>
      <c r="Q2180" s="20">
        <f t="shared" si="430"/>
        <v>4246.7328000000007</v>
      </c>
      <c r="R2180" s="21">
        <f t="shared" ref="R2180:R2243" ca="1" si="431">H2180*M2180</f>
        <v>901670000</v>
      </c>
      <c r="S2180">
        <f t="shared" ref="S2180:S2243" ca="1" si="432">I2180*N2180</f>
        <v>822323040</v>
      </c>
      <c r="T2180" s="21">
        <f t="shared" ref="T2180:T2243" ca="1" si="433">J2180*O2180</f>
        <v>749958612.48000002</v>
      </c>
      <c r="U2180">
        <f t="shared" ref="U2180:U2243" ca="1" si="434">K2180*P2180</f>
        <v>683962254.58176005</v>
      </c>
      <c r="V2180" s="21">
        <f t="shared" ref="V2180:V2243" ca="1" si="435">L2180*Q2180</f>
        <v>656603764.39848971</v>
      </c>
      <c r="W2180" s="17">
        <f t="shared" ref="W2180:W2243" ca="1" si="436">NPV($B$6,R2180,S2180,T2180,U2180,V2180)-$B$2</f>
        <v>716470944.9796896</v>
      </c>
    </row>
    <row r="2181" spans="6:23" x14ac:dyDescent="0.3">
      <c r="F2181">
        <v>2179</v>
      </c>
      <c r="G2181">
        <f t="shared" ca="1" si="425"/>
        <v>0.98920533066817484</v>
      </c>
      <c r="H2181" s="19">
        <f t="shared" ca="1" si="426"/>
        <v>208925</v>
      </c>
      <c r="I2181">
        <f t="shared" ca="1" si="427"/>
        <v>198478.75</v>
      </c>
      <c r="J2181" s="19">
        <f t="shared" ca="1" si="427"/>
        <v>188554.8125</v>
      </c>
      <c r="K2181">
        <f t="shared" ca="1" si="427"/>
        <v>179127.07187499999</v>
      </c>
      <c r="L2181" s="19">
        <f t="shared" ca="1" si="428"/>
        <v>179127.07187499999</v>
      </c>
      <c r="M2181" s="20">
        <f t="shared" si="429"/>
        <v>5000</v>
      </c>
      <c r="N2181">
        <f t="shared" si="430"/>
        <v>4800</v>
      </c>
      <c r="O2181" s="20">
        <f t="shared" si="430"/>
        <v>4608</v>
      </c>
      <c r="P2181">
        <f t="shared" si="430"/>
        <v>4423.68</v>
      </c>
      <c r="Q2181" s="20">
        <f t="shared" si="430"/>
        <v>4246.7328000000007</v>
      </c>
      <c r="R2181" s="21">
        <f t="shared" ca="1" si="431"/>
        <v>1044625000</v>
      </c>
      <c r="S2181">
        <f t="shared" ca="1" si="432"/>
        <v>952698000</v>
      </c>
      <c r="T2181" s="21">
        <f t="shared" ca="1" si="433"/>
        <v>868860576</v>
      </c>
      <c r="U2181">
        <f t="shared" ca="1" si="434"/>
        <v>792400845.31200004</v>
      </c>
      <c r="V2181" s="21">
        <f t="shared" ca="1" si="435"/>
        <v>760704811.49952006</v>
      </c>
      <c r="W2181" s="17">
        <f t="shared" ca="1" si="436"/>
        <v>1131298547.0287442</v>
      </c>
    </row>
    <row r="2182" spans="6:23" x14ac:dyDescent="0.3">
      <c r="F2182">
        <v>2180</v>
      </c>
      <c r="G2182">
        <f t="shared" ca="1" si="425"/>
        <v>0.67382470734236</v>
      </c>
      <c r="H2182" s="19">
        <f t="shared" ca="1" si="426"/>
        <v>153515</v>
      </c>
      <c r="I2182">
        <f t="shared" ca="1" si="427"/>
        <v>145839.25</v>
      </c>
      <c r="J2182" s="19">
        <f t="shared" ca="1" si="427"/>
        <v>138547.28750000001</v>
      </c>
      <c r="K2182">
        <f t="shared" ca="1" si="427"/>
        <v>131619.923125</v>
      </c>
      <c r="L2182" s="19">
        <f t="shared" ca="1" si="428"/>
        <v>131619.923125</v>
      </c>
      <c r="M2182" s="20">
        <f t="shared" si="429"/>
        <v>5000</v>
      </c>
      <c r="N2182">
        <f t="shared" si="430"/>
        <v>4800</v>
      </c>
      <c r="O2182" s="20">
        <f t="shared" si="430"/>
        <v>4608</v>
      </c>
      <c r="P2182">
        <f t="shared" si="430"/>
        <v>4423.68</v>
      </c>
      <c r="Q2182" s="20">
        <f t="shared" si="430"/>
        <v>4246.7328000000007</v>
      </c>
      <c r="R2182" s="21">
        <f t="shared" ca="1" si="431"/>
        <v>767575000</v>
      </c>
      <c r="S2182">
        <f t="shared" ca="1" si="432"/>
        <v>700028400</v>
      </c>
      <c r="T2182" s="21">
        <f t="shared" ca="1" si="433"/>
        <v>638425900.80000007</v>
      </c>
      <c r="U2182">
        <f t="shared" ca="1" si="434"/>
        <v>582244421.52960002</v>
      </c>
      <c r="V2182" s="21">
        <f t="shared" ca="1" si="435"/>
        <v>558954644.66841614</v>
      </c>
      <c r="W2182" s="17">
        <f t="shared" ca="1" si="436"/>
        <v>327353339.4620924</v>
      </c>
    </row>
    <row r="2183" spans="6:23" x14ac:dyDescent="0.3">
      <c r="F2183">
        <v>2181</v>
      </c>
      <c r="G2183">
        <f t="shared" ca="1" si="425"/>
        <v>0.29713401376426196</v>
      </c>
      <c r="H2183" s="19">
        <f t="shared" ca="1" si="426"/>
        <v>124020</v>
      </c>
      <c r="I2183">
        <f t="shared" ca="1" si="427"/>
        <v>117819</v>
      </c>
      <c r="J2183" s="19">
        <f t="shared" ca="1" si="427"/>
        <v>111928.05</v>
      </c>
      <c r="K2183">
        <f t="shared" ca="1" si="427"/>
        <v>106331.64750000001</v>
      </c>
      <c r="L2183" s="19">
        <f t="shared" ca="1" si="428"/>
        <v>106331.64750000001</v>
      </c>
      <c r="M2183" s="20">
        <f t="shared" si="429"/>
        <v>5000</v>
      </c>
      <c r="N2183">
        <f t="shared" si="430"/>
        <v>4800</v>
      </c>
      <c r="O2183" s="20">
        <f t="shared" si="430"/>
        <v>4608</v>
      </c>
      <c r="P2183">
        <f t="shared" si="430"/>
        <v>4423.68</v>
      </c>
      <c r="Q2183" s="20">
        <f t="shared" si="430"/>
        <v>4246.7328000000007</v>
      </c>
      <c r="R2183" s="21">
        <f t="shared" ca="1" si="431"/>
        <v>620100000</v>
      </c>
      <c r="S2183">
        <f t="shared" ca="1" si="432"/>
        <v>565531200</v>
      </c>
      <c r="T2183" s="21">
        <f t="shared" ca="1" si="433"/>
        <v>515764454.40000004</v>
      </c>
      <c r="U2183">
        <f t="shared" ca="1" si="434"/>
        <v>470377182.41280007</v>
      </c>
      <c r="V2183" s="21">
        <f t="shared" ca="1" si="435"/>
        <v>451562095.11628813</v>
      </c>
      <c r="W2183" s="17">
        <f t="shared" ca="1" si="436"/>
        <v>-100590423.34567499</v>
      </c>
    </row>
    <row r="2184" spans="6:23" x14ac:dyDescent="0.3">
      <c r="F2184">
        <v>2182</v>
      </c>
      <c r="G2184">
        <f t="shared" ca="1" si="425"/>
        <v>0.36122863109073977</v>
      </c>
      <c r="H2184" s="19">
        <f t="shared" ca="1" si="426"/>
        <v>129345</v>
      </c>
      <c r="I2184">
        <f t="shared" ca="1" si="427"/>
        <v>122877.75</v>
      </c>
      <c r="J2184" s="19">
        <f t="shared" ca="1" si="427"/>
        <v>116733.8625</v>
      </c>
      <c r="K2184">
        <f t="shared" ca="1" si="427"/>
        <v>110897.169375</v>
      </c>
      <c r="L2184" s="19">
        <f t="shared" ca="1" si="428"/>
        <v>110897.169375</v>
      </c>
      <c r="M2184" s="20">
        <f t="shared" si="429"/>
        <v>5000</v>
      </c>
      <c r="N2184">
        <f t="shared" si="430"/>
        <v>4800</v>
      </c>
      <c r="O2184" s="20">
        <f t="shared" si="430"/>
        <v>4608</v>
      </c>
      <c r="P2184">
        <f t="shared" si="430"/>
        <v>4423.68</v>
      </c>
      <c r="Q2184" s="20">
        <f t="shared" si="430"/>
        <v>4246.7328000000007</v>
      </c>
      <c r="R2184" s="21">
        <f t="shared" ca="1" si="431"/>
        <v>646725000</v>
      </c>
      <c r="S2184">
        <f t="shared" ca="1" si="432"/>
        <v>589813200</v>
      </c>
      <c r="T2184" s="21">
        <f t="shared" ca="1" si="433"/>
        <v>537909638.39999998</v>
      </c>
      <c r="U2184">
        <f t="shared" ca="1" si="434"/>
        <v>490573590.22080004</v>
      </c>
      <c r="V2184" s="21">
        <f t="shared" ca="1" si="435"/>
        <v>470950646.61196804</v>
      </c>
      <c r="W2184" s="17">
        <f t="shared" ca="1" si="436"/>
        <v>-23329852.504808426</v>
      </c>
    </row>
    <row r="2185" spans="6:23" x14ac:dyDescent="0.3">
      <c r="F2185">
        <v>2183</v>
      </c>
      <c r="G2185">
        <f t="shared" ca="1" si="425"/>
        <v>5.4811084366765184E-2</v>
      </c>
      <c r="H2185" s="19">
        <f t="shared" ca="1" si="426"/>
        <v>92003</v>
      </c>
      <c r="I2185">
        <f t="shared" ca="1" si="427"/>
        <v>87402.85</v>
      </c>
      <c r="J2185" s="19">
        <f t="shared" ca="1" si="427"/>
        <v>83032.707500000004</v>
      </c>
      <c r="K2185">
        <f t="shared" ca="1" si="427"/>
        <v>78881.072125000006</v>
      </c>
      <c r="L2185" s="19">
        <f t="shared" ca="1" si="428"/>
        <v>78881.072125000006</v>
      </c>
      <c r="M2185" s="20">
        <f t="shared" si="429"/>
        <v>5000</v>
      </c>
      <c r="N2185">
        <f t="shared" si="430"/>
        <v>4800</v>
      </c>
      <c r="O2185" s="20">
        <f t="shared" si="430"/>
        <v>4608</v>
      </c>
      <c r="P2185">
        <f t="shared" si="430"/>
        <v>4423.68</v>
      </c>
      <c r="Q2185" s="20">
        <f t="shared" si="430"/>
        <v>4246.7328000000007</v>
      </c>
      <c r="R2185" s="21">
        <f t="shared" ca="1" si="431"/>
        <v>460015000</v>
      </c>
      <c r="S2185">
        <f t="shared" ca="1" si="432"/>
        <v>419533680</v>
      </c>
      <c r="T2185" s="21">
        <f t="shared" ca="1" si="433"/>
        <v>382614716.16000003</v>
      </c>
      <c r="U2185">
        <f t="shared" ca="1" si="434"/>
        <v>348944621.13792002</v>
      </c>
      <c r="V2185" s="21">
        <f t="shared" ca="1" si="435"/>
        <v>334986836.29240328</v>
      </c>
      <c r="W2185" s="17">
        <f t="shared" ca="1" si="436"/>
        <v>-565125953.22586775</v>
      </c>
    </row>
    <row r="2186" spans="6:23" x14ac:dyDescent="0.3">
      <c r="F2186">
        <v>2184</v>
      </c>
      <c r="G2186">
        <f t="shared" ca="1" si="425"/>
        <v>0.47600166591168092</v>
      </c>
      <c r="H2186" s="19">
        <f t="shared" ca="1" si="426"/>
        <v>138194</v>
      </c>
      <c r="I2186">
        <f t="shared" ca="1" si="427"/>
        <v>131284.29999999999</v>
      </c>
      <c r="J2186" s="19">
        <f t="shared" ca="1" si="427"/>
        <v>124720.08499999999</v>
      </c>
      <c r="K2186">
        <f t="shared" ca="1" si="427"/>
        <v>118484.08074999999</v>
      </c>
      <c r="L2186" s="19">
        <f t="shared" ca="1" si="428"/>
        <v>118484.08074999999</v>
      </c>
      <c r="M2186" s="20">
        <f t="shared" si="429"/>
        <v>5000</v>
      </c>
      <c r="N2186">
        <f t="shared" si="430"/>
        <v>4800</v>
      </c>
      <c r="O2186" s="20">
        <f t="shared" si="430"/>
        <v>4608</v>
      </c>
      <c r="P2186">
        <f t="shared" si="430"/>
        <v>4423.68</v>
      </c>
      <c r="Q2186" s="20">
        <f t="shared" si="430"/>
        <v>4246.7328000000007</v>
      </c>
      <c r="R2186" s="21">
        <f t="shared" ca="1" si="431"/>
        <v>690970000</v>
      </c>
      <c r="S2186">
        <f t="shared" ca="1" si="432"/>
        <v>630164640</v>
      </c>
      <c r="T2186" s="21">
        <f t="shared" ca="1" si="433"/>
        <v>574710151.67999995</v>
      </c>
      <c r="U2186">
        <f t="shared" ca="1" si="434"/>
        <v>524135658.33216</v>
      </c>
      <c r="V2186" s="21">
        <f t="shared" ca="1" si="435"/>
        <v>503170231.99887365</v>
      </c>
      <c r="W2186" s="17">
        <f t="shared" ca="1" si="436"/>
        <v>105060530.85121584</v>
      </c>
    </row>
    <row r="2187" spans="6:23" x14ac:dyDescent="0.3">
      <c r="F2187">
        <v>2185</v>
      </c>
      <c r="G2187">
        <f t="shared" ca="1" si="425"/>
        <v>0.89020272878436923</v>
      </c>
      <c r="H2187" s="19">
        <f t="shared" ca="1" si="426"/>
        <v>176828</v>
      </c>
      <c r="I2187">
        <f t="shared" ca="1" si="427"/>
        <v>167986.6</v>
      </c>
      <c r="J2187" s="19">
        <f t="shared" ca="1" si="427"/>
        <v>159587.27000000002</v>
      </c>
      <c r="K2187">
        <f t="shared" ca="1" si="427"/>
        <v>151607.90650000001</v>
      </c>
      <c r="L2187" s="19">
        <f t="shared" ca="1" si="428"/>
        <v>151607.90650000001</v>
      </c>
      <c r="M2187" s="20">
        <f t="shared" si="429"/>
        <v>5000</v>
      </c>
      <c r="N2187">
        <f t="shared" si="430"/>
        <v>4800</v>
      </c>
      <c r="O2187" s="20">
        <f t="shared" si="430"/>
        <v>4608</v>
      </c>
      <c r="P2187">
        <f t="shared" si="430"/>
        <v>4423.68</v>
      </c>
      <c r="Q2187" s="20">
        <f t="shared" si="430"/>
        <v>4246.7328000000007</v>
      </c>
      <c r="R2187" s="21">
        <f t="shared" ca="1" si="431"/>
        <v>884140000</v>
      </c>
      <c r="S2187">
        <f t="shared" ca="1" si="432"/>
        <v>806335680</v>
      </c>
      <c r="T2187" s="21">
        <f t="shared" ca="1" si="433"/>
        <v>735378140.16000009</v>
      </c>
      <c r="U2187">
        <f t="shared" ca="1" si="434"/>
        <v>670664863.8259201</v>
      </c>
      <c r="V2187" s="21">
        <f t="shared" ca="1" si="435"/>
        <v>643838269.2728833</v>
      </c>
      <c r="W2187" s="17">
        <f t="shared" ca="1" si="436"/>
        <v>665602294.95751476</v>
      </c>
    </row>
    <row r="2188" spans="6:23" x14ac:dyDescent="0.3">
      <c r="F2188">
        <v>2186</v>
      </c>
      <c r="G2188">
        <f t="shared" ca="1" si="425"/>
        <v>0.5388115261127614</v>
      </c>
      <c r="H2188" s="19">
        <f t="shared" ca="1" si="426"/>
        <v>142923</v>
      </c>
      <c r="I2188">
        <f t="shared" ca="1" si="427"/>
        <v>135776.85</v>
      </c>
      <c r="J2188" s="19">
        <f t="shared" ca="1" si="427"/>
        <v>128988.00750000001</v>
      </c>
      <c r="K2188">
        <f t="shared" ca="1" si="427"/>
        <v>122538.60712500001</v>
      </c>
      <c r="L2188" s="19">
        <f t="shared" ca="1" si="428"/>
        <v>122538.60712500001</v>
      </c>
      <c r="M2188" s="20">
        <f t="shared" si="429"/>
        <v>5000</v>
      </c>
      <c r="N2188">
        <f t="shared" si="430"/>
        <v>4800</v>
      </c>
      <c r="O2188" s="20">
        <f t="shared" si="430"/>
        <v>4608</v>
      </c>
      <c r="P2188">
        <f t="shared" si="430"/>
        <v>4423.68</v>
      </c>
      <c r="Q2188" s="20">
        <f t="shared" si="430"/>
        <v>4246.7328000000007</v>
      </c>
      <c r="R2188" s="21">
        <f t="shared" ca="1" si="431"/>
        <v>714615000</v>
      </c>
      <c r="S2188">
        <f t="shared" ca="1" si="432"/>
        <v>651728880</v>
      </c>
      <c r="T2188" s="21">
        <f t="shared" ca="1" si="433"/>
        <v>594376738.56000006</v>
      </c>
      <c r="U2188">
        <f t="shared" ca="1" si="434"/>
        <v>542071585.56672013</v>
      </c>
      <c r="V2188" s="21">
        <f t="shared" ca="1" si="435"/>
        <v>520388722.14405131</v>
      </c>
      <c r="W2188" s="17">
        <f t="shared" ca="1" si="436"/>
        <v>173673721.36886072</v>
      </c>
    </row>
    <row r="2189" spans="6:23" x14ac:dyDescent="0.3">
      <c r="F2189">
        <v>2187</v>
      </c>
      <c r="G2189">
        <f t="shared" ca="1" si="425"/>
        <v>7.2702465218819845E-2</v>
      </c>
      <c r="H2189" s="19">
        <f t="shared" ca="1" si="426"/>
        <v>96321</v>
      </c>
      <c r="I2189">
        <f t="shared" ca="1" si="427"/>
        <v>91504.95</v>
      </c>
      <c r="J2189" s="19">
        <f t="shared" ca="1" si="427"/>
        <v>86929.702499999999</v>
      </c>
      <c r="K2189">
        <f t="shared" ca="1" si="427"/>
        <v>82583.217374999993</v>
      </c>
      <c r="L2189" s="19">
        <f t="shared" ca="1" si="428"/>
        <v>82583.217374999993</v>
      </c>
      <c r="M2189" s="20">
        <f t="shared" si="429"/>
        <v>5000</v>
      </c>
      <c r="N2189">
        <f t="shared" si="430"/>
        <v>4800</v>
      </c>
      <c r="O2189" s="20">
        <f t="shared" si="430"/>
        <v>4608</v>
      </c>
      <c r="P2189">
        <f t="shared" si="430"/>
        <v>4423.68</v>
      </c>
      <c r="Q2189" s="20">
        <f t="shared" si="430"/>
        <v>4246.7328000000007</v>
      </c>
      <c r="R2189" s="21">
        <f t="shared" ca="1" si="431"/>
        <v>481605000</v>
      </c>
      <c r="S2189">
        <f t="shared" ca="1" si="432"/>
        <v>439223760</v>
      </c>
      <c r="T2189" s="21">
        <f t="shared" ca="1" si="433"/>
        <v>400572069.12</v>
      </c>
      <c r="U2189">
        <f t="shared" ca="1" si="434"/>
        <v>365321727.03744</v>
      </c>
      <c r="V2189" s="21">
        <f t="shared" ca="1" si="435"/>
        <v>350708857.95594245</v>
      </c>
      <c r="W2189" s="17">
        <f t="shared" ca="1" si="436"/>
        <v>-502475972.96467304</v>
      </c>
    </row>
    <row r="2190" spans="6:23" x14ac:dyDescent="0.3">
      <c r="F2190">
        <v>2188</v>
      </c>
      <c r="G2190">
        <f t="shared" ca="1" si="425"/>
        <v>8.0703171083511105E-2</v>
      </c>
      <c r="H2190" s="19">
        <f t="shared" ca="1" si="426"/>
        <v>97989</v>
      </c>
      <c r="I2190">
        <f t="shared" ca="1" si="427"/>
        <v>93089.55</v>
      </c>
      <c r="J2190" s="19">
        <f t="shared" ca="1" si="427"/>
        <v>88435.072500000009</v>
      </c>
      <c r="K2190">
        <f t="shared" ca="1" si="427"/>
        <v>84013.318875000012</v>
      </c>
      <c r="L2190" s="19">
        <f t="shared" ca="1" si="428"/>
        <v>84013.318875000012</v>
      </c>
      <c r="M2190" s="20">
        <f t="shared" si="429"/>
        <v>5000</v>
      </c>
      <c r="N2190">
        <f t="shared" si="430"/>
        <v>4800</v>
      </c>
      <c r="O2190" s="20">
        <f t="shared" si="430"/>
        <v>4608</v>
      </c>
      <c r="P2190">
        <f t="shared" si="430"/>
        <v>4423.68</v>
      </c>
      <c r="Q2190" s="20">
        <f t="shared" si="430"/>
        <v>4246.7328000000007</v>
      </c>
      <c r="R2190" s="21">
        <f t="shared" ca="1" si="431"/>
        <v>489945000</v>
      </c>
      <c r="S2190">
        <f t="shared" ca="1" si="432"/>
        <v>446829840</v>
      </c>
      <c r="T2190" s="21">
        <f t="shared" ca="1" si="433"/>
        <v>407508814.08000004</v>
      </c>
      <c r="U2190">
        <f t="shared" ca="1" si="434"/>
        <v>371648038.44096005</v>
      </c>
      <c r="V2190" s="21">
        <f t="shared" ca="1" si="435"/>
        <v>356782116.90332168</v>
      </c>
      <c r="W2190" s="17">
        <f t="shared" ca="1" si="436"/>
        <v>-478274915.28156233</v>
      </c>
    </row>
    <row r="2191" spans="6:23" x14ac:dyDescent="0.3">
      <c r="F2191">
        <v>2189</v>
      </c>
      <c r="G2191">
        <f t="shared" ca="1" si="425"/>
        <v>0.44890370186786177</v>
      </c>
      <c r="H2191" s="19">
        <f t="shared" ca="1" si="426"/>
        <v>136147</v>
      </c>
      <c r="I2191">
        <f t="shared" ca="1" si="427"/>
        <v>129339.65</v>
      </c>
      <c r="J2191" s="19">
        <f t="shared" ca="1" si="427"/>
        <v>122872.6675</v>
      </c>
      <c r="K2191">
        <f t="shared" ca="1" si="427"/>
        <v>116729.03412499999</v>
      </c>
      <c r="L2191" s="19">
        <f t="shared" ca="1" si="428"/>
        <v>116729.03412499999</v>
      </c>
      <c r="M2191" s="20">
        <f t="shared" si="429"/>
        <v>5000</v>
      </c>
      <c r="N2191">
        <f t="shared" si="430"/>
        <v>4800</v>
      </c>
      <c r="O2191" s="20">
        <f t="shared" si="430"/>
        <v>4608</v>
      </c>
      <c r="P2191">
        <f t="shared" si="430"/>
        <v>4423.68</v>
      </c>
      <c r="Q2191" s="20">
        <f t="shared" si="430"/>
        <v>4246.7328000000007</v>
      </c>
      <c r="R2191" s="21">
        <f t="shared" ca="1" si="431"/>
        <v>680735000</v>
      </c>
      <c r="S2191">
        <f t="shared" ca="1" si="432"/>
        <v>620830320</v>
      </c>
      <c r="T2191" s="21">
        <f t="shared" ca="1" si="433"/>
        <v>566197251.84000003</v>
      </c>
      <c r="U2191">
        <f t="shared" ca="1" si="434"/>
        <v>516371893.67808002</v>
      </c>
      <c r="V2191" s="21">
        <f t="shared" ca="1" si="435"/>
        <v>495717017.93095684</v>
      </c>
      <c r="W2191" s="17">
        <f t="shared" ca="1" si="436"/>
        <v>75360551.788069487</v>
      </c>
    </row>
    <row r="2192" spans="6:23" x14ac:dyDescent="0.3">
      <c r="F2192">
        <v>2190</v>
      </c>
      <c r="G2192">
        <f t="shared" ca="1" si="425"/>
        <v>0.57468875796307695</v>
      </c>
      <c r="H2192" s="19">
        <f t="shared" ca="1" si="426"/>
        <v>145650</v>
      </c>
      <c r="I2192">
        <f t="shared" ca="1" si="427"/>
        <v>138367.5</v>
      </c>
      <c r="J2192" s="19">
        <f t="shared" ca="1" si="427"/>
        <v>131449.125</v>
      </c>
      <c r="K2192">
        <f t="shared" ca="1" si="427"/>
        <v>124876.66875</v>
      </c>
      <c r="L2192" s="19">
        <f t="shared" ca="1" si="428"/>
        <v>124876.66875</v>
      </c>
      <c r="M2192" s="20">
        <f t="shared" si="429"/>
        <v>5000</v>
      </c>
      <c r="N2192">
        <f t="shared" si="430"/>
        <v>4800</v>
      </c>
      <c r="O2192" s="20">
        <f t="shared" si="430"/>
        <v>4608</v>
      </c>
      <c r="P2192">
        <f t="shared" si="430"/>
        <v>4423.68</v>
      </c>
      <c r="Q2192" s="20">
        <f t="shared" si="430"/>
        <v>4246.7328000000007</v>
      </c>
      <c r="R2192" s="21">
        <f t="shared" ca="1" si="431"/>
        <v>728250000</v>
      </c>
      <c r="S2192">
        <f t="shared" ca="1" si="432"/>
        <v>664164000</v>
      </c>
      <c r="T2192" s="21">
        <f t="shared" ca="1" si="433"/>
        <v>605717568</v>
      </c>
      <c r="U2192">
        <f t="shared" ca="1" si="434"/>
        <v>552414422.01600003</v>
      </c>
      <c r="V2192" s="21">
        <f t="shared" ca="1" si="435"/>
        <v>530317845.13536006</v>
      </c>
      <c r="W2192" s="17">
        <f t="shared" ca="1" si="436"/>
        <v>213239839.05581689</v>
      </c>
    </row>
    <row r="2193" spans="6:23" x14ac:dyDescent="0.3">
      <c r="F2193">
        <v>2191</v>
      </c>
      <c r="G2193">
        <f t="shared" ca="1" si="425"/>
        <v>0.50983802529129585</v>
      </c>
      <c r="H2193" s="19">
        <f t="shared" ca="1" si="426"/>
        <v>140740</v>
      </c>
      <c r="I2193">
        <f t="shared" ca="1" si="427"/>
        <v>133703</v>
      </c>
      <c r="J2193" s="19">
        <f t="shared" ca="1" si="427"/>
        <v>127017.85</v>
      </c>
      <c r="K2193">
        <f t="shared" ca="1" si="427"/>
        <v>120666.9575</v>
      </c>
      <c r="L2193" s="19">
        <f t="shared" ca="1" si="428"/>
        <v>120666.9575</v>
      </c>
      <c r="M2193" s="20">
        <f t="shared" si="429"/>
        <v>5000</v>
      </c>
      <c r="N2193">
        <f t="shared" si="430"/>
        <v>4800</v>
      </c>
      <c r="O2193" s="20">
        <f t="shared" si="430"/>
        <v>4608</v>
      </c>
      <c r="P2193">
        <f t="shared" si="430"/>
        <v>4423.68</v>
      </c>
      <c r="Q2193" s="20">
        <f t="shared" si="430"/>
        <v>4246.7328000000007</v>
      </c>
      <c r="R2193" s="21">
        <f t="shared" ca="1" si="431"/>
        <v>703700000</v>
      </c>
      <c r="S2193">
        <f t="shared" ca="1" si="432"/>
        <v>641774400</v>
      </c>
      <c r="T2193" s="21">
        <f t="shared" ca="1" si="433"/>
        <v>585298252.80000007</v>
      </c>
      <c r="U2193">
        <f t="shared" ca="1" si="434"/>
        <v>533792006.55360007</v>
      </c>
      <c r="V2193" s="21">
        <f t="shared" ca="1" si="435"/>
        <v>512440326.2914561</v>
      </c>
      <c r="W2193" s="17">
        <f t="shared" ca="1" si="436"/>
        <v>142000514.58095241</v>
      </c>
    </row>
    <row r="2194" spans="6:23" x14ac:dyDescent="0.3">
      <c r="F2194">
        <v>2192</v>
      </c>
      <c r="G2194">
        <f t="shared" ca="1" si="425"/>
        <v>0.6765783845589417</v>
      </c>
      <c r="H2194" s="19">
        <f t="shared" ca="1" si="426"/>
        <v>153745</v>
      </c>
      <c r="I2194">
        <f t="shared" ca="1" si="427"/>
        <v>146057.75</v>
      </c>
      <c r="J2194" s="19">
        <f t="shared" ca="1" si="427"/>
        <v>138754.86249999999</v>
      </c>
      <c r="K2194">
        <f t="shared" ca="1" si="427"/>
        <v>131817.11937499998</v>
      </c>
      <c r="L2194" s="19">
        <f t="shared" ca="1" si="428"/>
        <v>131817.11937499998</v>
      </c>
      <c r="M2194" s="20">
        <f t="shared" si="429"/>
        <v>5000</v>
      </c>
      <c r="N2194">
        <f t="shared" si="430"/>
        <v>4800</v>
      </c>
      <c r="O2194" s="20">
        <f t="shared" si="430"/>
        <v>4608</v>
      </c>
      <c r="P2194">
        <f t="shared" si="430"/>
        <v>4423.68</v>
      </c>
      <c r="Q2194" s="20">
        <f t="shared" si="430"/>
        <v>4246.7328000000007</v>
      </c>
      <c r="R2194" s="21">
        <f t="shared" ca="1" si="431"/>
        <v>768725000</v>
      </c>
      <c r="S2194">
        <f t="shared" ca="1" si="432"/>
        <v>701077200</v>
      </c>
      <c r="T2194" s="21">
        <f t="shared" ca="1" si="433"/>
        <v>639382406.39999998</v>
      </c>
      <c r="U2194">
        <f t="shared" ca="1" si="434"/>
        <v>583116754.63679993</v>
      </c>
      <c r="V2194" s="21">
        <f t="shared" ca="1" si="435"/>
        <v>559792084.45132804</v>
      </c>
      <c r="W2194" s="17">
        <f t="shared" ca="1" si="436"/>
        <v>330690415.7613225</v>
      </c>
    </row>
    <row r="2195" spans="6:23" x14ac:dyDescent="0.3">
      <c r="F2195">
        <v>2193</v>
      </c>
      <c r="G2195">
        <f t="shared" ca="1" si="425"/>
        <v>0.35641148566252179</v>
      </c>
      <c r="H2195" s="19">
        <f t="shared" ca="1" si="426"/>
        <v>128958</v>
      </c>
      <c r="I2195">
        <f t="shared" ca="1" si="427"/>
        <v>122510.1</v>
      </c>
      <c r="J2195" s="19">
        <f t="shared" ca="1" si="427"/>
        <v>116384.595</v>
      </c>
      <c r="K2195">
        <f t="shared" ca="1" si="427"/>
        <v>110565.36525</v>
      </c>
      <c r="L2195" s="19">
        <f t="shared" ca="1" si="428"/>
        <v>110565.36525</v>
      </c>
      <c r="M2195" s="20">
        <f t="shared" si="429"/>
        <v>5000</v>
      </c>
      <c r="N2195">
        <f t="shared" si="430"/>
        <v>4800</v>
      </c>
      <c r="O2195" s="20">
        <f t="shared" si="430"/>
        <v>4608</v>
      </c>
      <c r="P2195">
        <f t="shared" si="430"/>
        <v>4423.68</v>
      </c>
      <c r="Q2195" s="20">
        <f t="shared" si="430"/>
        <v>4246.7328000000007</v>
      </c>
      <c r="R2195" s="21">
        <f t="shared" ca="1" si="431"/>
        <v>644790000</v>
      </c>
      <c r="S2195">
        <f t="shared" ca="1" si="432"/>
        <v>588048480</v>
      </c>
      <c r="T2195" s="21">
        <f t="shared" ca="1" si="433"/>
        <v>536300213.75999999</v>
      </c>
      <c r="U2195">
        <f t="shared" ca="1" si="434"/>
        <v>489105794.94912004</v>
      </c>
      <c r="V2195" s="21">
        <f t="shared" ca="1" si="435"/>
        <v>469541563.15115529</v>
      </c>
      <c r="W2195" s="17">
        <f t="shared" ca="1" si="436"/>
        <v>-28944846.103947639</v>
      </c>
    </row>
    <row r="2196" spans="6:23" x14ac:dyDescent="0.3">
      <c r="F2196">
        <v>2194</v>
      </c>
      <c r="G2196">
        <f t="shared" ca="1" si="425"/>
        <v>0.26490975441457787</v>
      </c>
      <c r="H2196" s="19">
        <f t="shared" ca="1" si="426"/>
        <v>121152</v>
      </c>
      <c r="I2196">
        <f t="shared" ca="1" si="427"/>
        <v>115094.39999999999</v>
      </c>
      <c r="J2196" s="19">
        <f t="shared" ca="1" si="427"/>
        <v>109339.68</v>
      </c>
      <c r="K2196">
        <f t="shared" ca="1" si="427"/>
        <v>103872.696</v>
      </c>
      <c r="L2196" s="19">
        <f t="shared" ca="1" si="428"/>
        <v>103872.696</v>
      </c>
      <c r="M2196" s="20">
        <f t="shared" si="429"/>
        <v>5000</v>
      </c>
      <c r="N2196">
        <f t="shared" si="430"/>
        <v>4800</v>
      </c>
      <c r="O2196" s="20">
        <f t="shared" si="430"/>
        <v>4608</v>
      </c>
      <c r="P2196">
        <f t="shared" si="430"/>
        <v>4423.68</v>
      </c>
      <c r="Q2196" s="20">
        <f t="shared" si="430"/>
        <v>4246.7328000000007</v>
      </c>
      <c r="R2196" s="21">
        <f t="shared" ca="1" si="431"/>
        <v>605760000</v>
      </c>
      <c r="S2196">
        <f t="shared" ca="1" si="432"/>
        <v>552453120</v>
      </c>
      <c r="T2196" s="21">
        <f t="shared" ca="1" si="433"/>
        <v>503837245.43999994</v>
      </c>
      <c r="U2196">
        <f t="shared" ca="1" si="434"/>
        <v>459499567.84128004</v>
      </c>
      <c r="V2196" s="21">
        <f t="shared" ca="1" si="435"/>
        <v>441119585.12762886</v>
      </c>
      <c r="W2196" s="17">
        <f t="shared" ca="1" si="436"/>
        <v>-142202313.89433336</v>
      </c>
    </row>
    <row r="2197" spans="6:23" x14ac:dyDescent="0.3">
      <c r="F2197">
        <v>2195</v>
      </c>
      <c r="G2197">
        <f t="shared" ca="1" si="425"/>
        <v>0.62325447170774717</v>
      </c>
      <c r="H2197" s="19">
        <f t="shared" ca="1" si="426"/>
        <v>149421</v>
      </c>
      <c r="I2197">
        <f t="shared" ca="1" si="427"/>
        <v>141949.95000000001</v>
      </c>
      <c r="J2197" s="19">
        <f t="shared" ca="1" si="427"/>
        <v>134852.45250000001</v>
      </c>
      <c r="K2197">
        <f t="shared" ca="1" si="427"/>
        <v>128109.82987500001</v>
      </c>
      <c r="L2197" s="19">
        <f t="shared" ca="1" si="428"/>
        <v>128109.82987500001</v>
      </c>
      <c r="M2197" s="20">
        <f t="shared" si="429"/>
        <v>5000</v>
      </c>
      <c r="N2197">
        <f t="shared" si="430"/>
        <v>4800</v>
      </c>
      <c r="O2197" s="20">
        <f t="shared" si="430"/>
        <v>4608</v>
      </c>
      <c r="P2197">
        <f t="shared" si="430"/>
        <v>4423.68</v>
      </c>
      <c r="Q2197" s="20">
        <f t="shared" si="430"/>
        <v>4246.7328000000007</v>
      </c>
      <c r="R2197" s="21">
        <f t="shared" ca="1" si="431"/>
        <v>747105000</v>
      </c>
      <c r="S2197">
        <f t="shared" ca="1" si="432"/>
        <v>681359760</v>
      </c>
      <c r="T2197" s="21">
        <f t="shared" ca="1" si="433"/>
        <v>621400101.12000012</v>
      </c>
      <c r="U2197">
        <f t="shared" ca="1" si="434"/>
        <v>566716892.22144008</v>
      </c>
      <c r="V2197" s="21">
        <f t="shared" ca="1" si="435"/>
        <v>544048216.53258252</v>
      </c>
      <c r="W2197" s="17">
        <f t="shared" ca="1" si="436"/>
        <v>267953381.33580017</v>
      </c>
    </row>
    <row r="2198" spans="6:23" x14ac:dyDescent="0.3">
      <c r="F2198">
        <v>2196</v>
      </c>
      <c r="G2198">
        <f t="shared" ca="1" si="425"/>
        <v>0.84227188028609057</v>
      </c>
      <c r="H2198" s="19">
        <f t="shared" ca="1" si="426"/>
        <v>170115</v>
      </c>
      <c r="I2198">
        <f t="shared" ca="1" si="427"/>
        <v>161609.25</v>
      </c>
      <c r="J2198" s="19">
        <f t="shared" ca="1" si="427"/>
        <v>153528.78750000001</v>
      </c>
      <c r="K2198">
        <f t="shared" ca="1" si="427"/>
        <v>145852.34812500002</v>
      </c>
      <c r="L2198" s="19">
        <f t="shared" ca="1" si="428"/>
        <v>145852.34812500002</v>
      </c>
      <c r="M2198" s="20">
        <f t="shared" si="429"/>
        <v>5000</v>
      </c>
      <c r="N2198">
        <f t="shared" si="430"/>
        <v>4800</v>
      </c>
      <c r="O2198" s="20">
        <f t="shared" si="430"/>
        <v>4608</v>
      </c>
      <c r="P2198">
        <f t="shared" si="430"/>
        <v>4423.68</v>
      </c>
      <c r="Q2198" s="20">
        <f t="shared" si="430"/>
        <v>4246.7328000000007</v>
      </c>
      <c r="R2198" s="21">
        <f t="shared" ca="1" si="431"/>
        <v>850575000</v>
      </c>
      <c r="S2198">
        <f t="shared" ca="1" si="432"/>
        <v>775724400</v>
      </c>
      <c r="T2198" s="21">
        <f t="shared" ca="1" si="433"/>
        <v>707460652.80000007</v>
      </c>
      <c r="U2198">
        <f t="shared" ca="1" si="434"/>
        <v>645204115.35360014</v>
      </c>
      <c r="V2198" s="21">
        <f t="shared" ca="1" si="435"/>
        <v>619395950.73945618</v>
      </c>
      <c r="W2198" s="17">
        <f t="shared" ca="1" si="436"/>
        <v>568203194.10216475</v>
      </c>
    </row>
    <row r="2199" spans="6:23" x14ac:dyDescent="0.3">
      <c r="F2199">
        <v>2197</v>
      </c>
      <c r="G2199">
        <f t="shared" ca="1" si="425"/>
        <v>6.088075737637566E-2</v>
      </c>
      <c r="H2199" s="19">
        <f t="shared" ca="1" si="426"/>
        <v>93577</v>
      </c>
      <c r="I2199">
        <f t="shared" ca="1" si="427"/>
        <v>88898.15</v>
      </c>
      <c r="J2199" s="19">
        <f t="shared" ca="1" si="427"/>
        <v>84453.242499999993</v>
      </c>
      <c r="K2199">
        <f t="shared" ca="1" si="427"/>
        <v>80230.58037499999</v>
      </c>
      <c r="L2199" s="19">
        <f t="shared" ca="1" si="428"/>
        <v>80230.58037499999</v>
      </c>
      <c r="M2199" s="20">
        <f t="shared" si="429"/>
        <v>5000</v>
      </c>
      <c r="N2199">
        <f t="shared" si="430"/>
        <v>4800</v>
      </c>
      <c r="O2199" s="20">
        <f t="shared" si="430"/>
        <v>4608</v>
      </c>
      <c r="P2199">
        <f t="shared" si="430"/>
        <v>4423.68</v>
      </c>
      <c r="Q2199" s="20">
        <f t="shared" si="430"/>
        <v>4246.7328000000007</v>
      </c>
      <c r="R2199" s="21">
        <f t="shared" ca="1" si="431"/>
        <v>467885000</v>
      </c>
      <c r="S2199">
        <f t="shared" ca="1" si="432"/>
        <v>426711120</v>
      </c>
      <c r="T2199" s="21">
        <f t="shared" ca="1" si="433"/>
        <v>389160541.43999994</v>
      </c>
      <c r="U2199">
        <f t="shared" ca="1" si="434"/>
        <v>354914413.79328001</v>
      </c>
      <c r="V2199" s="21">
        <f t="shared" ca="1" si="435"/>
        <v>340717837.24154884</v>
      </c>
      <c r="W2199" s="17">
        <f t="shared" ca="1" si="436"/>
        <v>-542288744.11722493</v>
      </c>
    </row>
    <row r="2200" spans="6:23" x14ac:dyDescent="0.3">
      <c r="F2200">
        <v>2198</v>
      </c>
      <c r="G2200">
        <f t="shared" ca="1" si="425"/>
        <v>0.25336976288237523</v>
      </c>
      <c r="H2200" s="19">
        <f t="shared" ca="1" si="426"/>
        <v>120082</v>
      </c>
      <c r="I2200">
        <f t="shared" ca="1" si="427"/>
        <v>114077.9</v>
      </c>
      <c r="J2200" s="19">
        <f t="shared" ca="1" si="427"/>
        <v>108374.00499999999</v>
      </c>
      <c r="K2200">
        <f t="shared" ca="1" si="427"/>
        <v>102955.30475</v>
      </c>
      <c r="L2200" s="19">
        <f t="shared" ca="1" si="428"/>
        <v>102955.30475</v>
      </c>
      <c r="M2200" s="20">
        <f t="shared" si="429"/>
        <v>5000</v>
      </c>
      <c r="N2200">
        <f t="shared" si="430"/>
        <v>4800</v>
      </c>
      <c r="O2200" s="20">
        <f t="shared" si="430"/>
        <v>4608</v>
      </c>
      <c r="P2200">
        <f t="shared" si="430"/>
        <v>4423.68</v>
      </c>
      <c r="Q2200" s="20">
        <f t="shared" si="430"/>
        <v>4246.7328000000007</v>
      </c>
      <c r="R2200" s="21">
        <f t="shared" ca="1" si="431"/>
        <v>600410000</v>
      </c>
      <c r="S2200">
        <f t="shared" ca="1" si="432"/>
        <v>547573920</v>
      </c>
      <c r="T2200" s="21">
        <f t="shared" ca="1" si="433"/>
        <v>499387415.03999996</v>
      </c>
      <c r="U2200">
        <f t="shared" ca="1" si="434"/>
        <v>455441322.51648003</v>
      </c>
      <c r="V2200" s="21">
        <f t="shared" ca="1" si="435"/>
        <v>437223669.61582083</v>
      </c>
      <c r="W2200" s="17">
        <f t="shared" ca="1" si="436"/>
        <v>-157726973.19944644</v>
      </c>
    </row>
    <row r="2201" spans="6:23" x14ac:dyDescent="0.3">
      <c r="F2201">
        <v>2199</v>
      </c>
      <c r="G2201">
        <f t="shared" ca="1" si="425"/>
        <v>0.65644639488995993</v>
      </c>
      <c r="H2201" s="19">
        <f t="shared" ca="1" si="426"/>
        <v>152084</v>
      </c>
      <c r="I2201">
        <f t="shared" ca="1" si="427"/>
        <v>144479.79999999999</v>
      </c>
      <c r="J2201" s="19">
        <f t="shared" ca="1" si="427"/>
        <v>137255.81</v>
      </c>
      <c r="K2201">
        <f t="shared" ca="1" si="427"/>
        <v>130393.01949999999</v>
      </c>
      <c r="L2201" s="19">
        <f t="shared" ca="1" si="428"/>
        <v>130393.01949999999</v>
      </c>
      <c r="M2201" s="20">
        <f t="shared" si="429"/>
        <v>5000</v>
      </c>
      <c r="N2201">
        <f t="shared" si="430"/>
        <v>4800</v>
      </c>
      <c r="O2201" s="20">
        <f t="shared" si="430"/>
        <v>4608</v>
      </c>
      <c r="P2201">
        <f t="shared" si="430"/>
        <v>4423.68</v>
      </c>
      <c r="Q2201" s="20">
        <f t="shared" si="430"/>
        <v>4246.7328000000007</v>
      </c>
      <c r="R2201" s="21">
        <f t="shared" ca="1" si="431"/>
        <v>760420000</v>
      </c>
      <c r="S2201">
        <f t="shared" ca="1" si="432"/>
        <v>693503040</v>
      </c>
      <c r="T2201" s="21">
        <f t="shared" ca="1" si="433"/>
        <v>632474772.48000002</v>
      </c>
      <c r="U2201">
        <f t="shared" ca="1" si="434"/>
        <v>576816992.50176001</v>
      </c>
      <c r="V2201" s="21">
        <f t="shared" ca="1" si="435"/>
        <v>553744312.80168962</v>
      </c>
      <c r="W2201" s="17">
        <f t="shared" ca="1" si="436"/>
        <v>306590921.2699275</v>
      </c>
    </row>
    <row r="2202" spans="6:23" x14ac:dyDescent="0.3">
      <c r="F2202">
        <v>2200</v>
      </c>
      <c r="G2202">
        <f t="shared" ca="1" si="425"/>
        <v>0.10644878471422103</v>
      </c>
      <c r="H2202" s="19">
        <f t="shared" ca="1" si="426"/>
        <v>102631</v>
      </c>
      <c r="I2202">
        <f t="shared" ca="1" si="427"/>
        <v>97499.45</v>
      </c>
      <c r="J2202" s="19">
        <f t="shared" ca="1" si="427"/>
        <v>92624.477499999994</v>
      </c>
      <c r="K2202">
        <f t="shared" ca="1" si="427"/>
        <v>87993.253624999998</v>
      </c>
      <c r="L2202" s="19">
        <f t="shared" ca="1" si="428"/>
        <v>87993.253624999998</v>
      </c>
      <c r="M2202" s="20">
        <f t="shared" si="429"/>
        <v>5000</v>
      </c>
      <c r="N2202">
        <f t="shared" si="430"/>
        <v>4800</v>
      </c>
      <c r="O2202" s="20">
        <f t="shared" si="430"/>
        <v>4608</v>
      </c>
      <c r="P2202">
        <f t="shared" si="430"/>
        <v>4423.68</v>
      </c>
      <c r="Q2202" s="20">
        <f t="shared" si="430"/>
        <v>4246.7328000000007</v>
      </c>
      <c r="R2202" s="21">
        <f t="shared" ca="1" si="431"/>
        <v>513155000</v>
      </c>
      <c r="S2202">
        <f t="shared" ca="1" si="432"/>
        <v>467997360</v>
      </c>
      <c r="T2202" s="21">
        <f t="shared" ca="1" si="433"/>
        <v>426813592.31999999</v>
      </c>
      <c r="U2202">
        <f t="shared" ca="1" si="434"/>
        <v>389253996.19584</v>
      </c>
      <c r="V2202" s="21">
        <f t="shared" ca="1" si="435"/>
        <v>373683836.34800643</v>
      </c>
      <c r="W2202" s="17">
        <f t="shared" ca="1" si="436"/>
        <v>-410924010.14666963</v>
      </c>
    </row>
    <row r="2203" spans="6:23" x14ac:dyDescent="0.3">
      <c r="F2203">
        <v>2201</v>
      </c>
      <c r="G2203">
        <f t="shared" ca="1" si="425"/>
        <v>6.1018699111743402E-3</v>
      </c>
      <c r="H2203" s="19">
        <f t="shared" ca="1" si="426"/>
        <v>64814</v>
      </c>
      <c r="I2203">
        <f t="shared" ca="1" si="427"/>
        <v>61573.3</v>
      </c>
      <c r="J2203" s="19">
        <f t="shared" ca="1" si="427"/>
        <v>58494.635000000002</v>
      </c>
      <c r="K2203">
        <f t="shared" ca="1" si="427"/>
        <v>55569.903250000003</v>
      </c>
      <c r="L2203" s="19">
        <f t="shared" ca="1" si="428"/>
        <v>55569.903250000003</v>
      </c>
      <c r="M2203" s="20">
        <f t="shared" si="429"/>
        <v>5000</v>
      </c>
      <c r="N2203">
        <f t="shared" si="430"/>
        <v>4800</v>
      </c>
      <c r="O2203" s="20">
        <f t="shared" si="430"/>
        <v>4608</v>
      </c>
      <c r="P2203">
        <f t="shared" si="430"/>
        <v>4423.68</v>
      </c>
      <c r="Q2203" s="20">
        <f t="shared" si="430"/>
        <v>4246.7328000000007</v>
      </c>
      <c r="R2203" s="21">
        <f t="shared" ca="1" si="431"/>
        <v>324070000</v>
      </c>
      <c r="S2203">
        <f t="shared" ca="1" si="432"/>
        <v>295551840</v>
      </c>
      <c r="T2203" s="21">
        <f t="shared" ca="1" si="433"/>
        <v>269543278.07999998</v>
      </c>
      <c r="U2203">
        <f t="shared" ca="1" si="434"/>
        <v>245823469.60896003</v>
      </c>
      <c r="V2203" s="21">
        <f t="shared" ca="1" si="435"/>
        <v>235990530.82460165</v>
      </c>
      <c r="W2203" s="17">
        <f t="shared" ca="1" si="436"/>
        <v>-959611898.87700844</v>
      </c>
    </row>
    <row r="2204" spans="6:23" x14ac:dyDescent="0.3">
      <c r="F2204">
        <v>2202</v>
      </c>
      <c r="G2204">
        <f t="shared" ca="1" si="425"/>
        <v>0.42464541342117446</v>
      </c>
      <c r="H2204" s="19">
        <f t="shared" ca="1" si="426"/>
        <v>134299</v>
      </c>
      <c r="I2204">
        <f t="shared" ca="1" si="427"/>
        <v>127584.05</v>
      </c>
      <c r="J2204" s="19">
        <f t="shared" ca="1" si="427"/>
        <v>121204.8475</v>
      </c>
      <c r="K2204">
        <f t="shared" ca="1" si="427"/>
        <v>115144.605125</v>
      </c>
      <c r="L2204" s="19">
        <f t="shared" ca="1" si="428"/>
        <v>115144.605125</v>
      </c>
      <c r="M2204" s="20">
        <f t="shared" si="429"/>
        <v>5000</v>
      </c>
      <c r="N2204">
        <f t="shared" si="430"/>
        <v>4800</v>
      </c>
      <c r="O2204" s="20">
        <f t="shared" si="430"/>
        <v>4608</v>
      </c>
      <c r="P2204">
        <f t="shared" si="430"/>
        <v>4423.68</v>
      </c>
      <c r="Q2204" s="20">
        <f t="shared" si="430"/>
        <v>4246.7328000000007</v>
      </c>
      <c r="R2204" s="21">
        <f t="shared" ca="1" si="431"/>
        <v>671495000</v>
      </c>
      <c r="S2204">
        <f t="shared" ca="1" si="432"/>
        <v>612403440</v>
      </c>
      <c r="T2204" s="21">
        <f t="shared" ca="1" si="433"/>
        <v>558511937.27999997</v>
      </c>
      <c r="U2204">
        <f t="shared" ca="1" si="434"/>
        <v>509362886.79936004</v>
      </c>
      <c r="V2204" s="21">
        <f t="shared" ca="1" si="435"/>
        <v>488988371.32738566</v>
      </c>
      <c r="W2204" s="17">
        <f t="shared" ca="1" si="436"/>
        <v>48547869.175126553</v>
      </c>
    </row>
    <row r="2205" spans="6:23" x14ac:dyDescent="0.3">
      <c r="F2205">
        <v>2203</v>
      </c>
      <c r="G2205">
        <f t="shared" ca="1" si="425"/>
        <v>0.39572334827222078</v>
      </c>
      <c r="H2205" s="19">
        <f t="shared" ca="1" si="426"/>
        <v>132067</v>
      </c>
      <c r="I2205">
        <f t="shared" ca="1" si="427"/>
        <v>125463.65</v>
      </c>
      <c r="J2205" s="19">
        <f t="shared" ca="1" si="427"/>
        <v>119190.4675</v>
      </c>
      <c r="K2205">
        <f t="shared" ca="1" si="427"/>
        <v>113230.94412499999</v>
      </c>
      <c r="L2205" s="19">
        <f t="shared" ca="1" si="428"/>
        <v>113230.94412499999</v>
      </c>
      <c r="M2205" s="20">
        <f t="shared" si="429"/>
        <v>5000</v>
      </c>
      <c r="N2205">
        <f t="shared" si="430"/>
        <v>4800</v>
      </c>
      <c r="O2205" s="20">
        <f t="shared" si="430"/>
        <v>4608</v>
      </c>
      <c r="P2205">
        <f t="shared" si="430"/>
        <v>4423.68</v>
      </c>
      <c r="Q2205" s="20">
        <f t="shared" si="430"/>
        <v>4246.7328000000007</v>
      </c>
      <c r="R2205" s="21">
        <f t="shared" ca="1" si="431"/>
        <v>660335000</v>
      </c>
      <c r="S2205">
        <f t="shared" ca="1" si="432"/>
        <v>602225520</v>
      </c>
      <c r="T2205" s="21">
        <f t="shared" ca="1" si="433"/>
        <v>549229674.24000001</v>
      </c>
      <c r="U2205">
        <f t="shared" ca="1" si="434"/>
        <v>500897462.90688002</v>
      </c>
      <c r="V2205" s="21">
        <f t="shared" ca="1" si="435"/>
        <v>480861564.39060485</v>
      </c>
      <c r="W2205" s="17">
        <f t="shared" ca="1" si="436"/>
        <v>16163720.045208454</v>
      </c>
    </row>
    <row r="2206" spans="6:23" x14ac:dyDescent="0.3">
      <c r="F2206">
        <v>2204</v>
      </c>
      <c r="G2206">
        <f t="shared" ca="1" si="425"/>
        <v>0.22772897848981799</v>
      </c>
      <c r="H2206" s="19">
        <f t="shared" ca="1" si="426"/>
        <v>117610</v>
      </c>
      <c r="I2206">
        <f t="shared" ca="1" si="427"/>
        <v>111729.5</v>
      </c>
      <c r="J2206" s="19">
        <f t="shared" ca="1" si="427"/>
        <v>106143.02499999999</v>
      </c>
      <c r="K2206">
        <f t="shared" ca="1" si="427"/>
        <v>100835.87375</v>
      </c>
      <c r="L2206" s="19">
        <f t="shared" ca="1" si="428"/>
        <v>100835.87375</v>
      </c>
      <c r="M2206" s="20">
        <f t="shared" si="429"/>
        <v>5000</v>
      </c>
      <c r="N2206">
        <f t="shared" si="430"/>
        <v>4800</v>
      </c>
      <c r="O2206" s="20">
        <f t="shared" si="430"/>
        <v>4608</v>
      </c>
      <c r="P2206">
        <f t="shared" si="430"/>
        <v>4423.68</v>
      </c>
      <c r="Q2206" s="20">
        <f t="shared" si="430"/>
        <v>4246.7328000000007</v>
      </c>
      <c r="R2206" s="21">
        <f t="shared" ca="1" si="431"/>
        <v>588050000</v>
      </c>
      <c r="S2206">
        <f t="shared" ca="1" si="432"/>
        <v>536301600</v>
      </c>
      <c r="T2206" s="21">
        <f t="shared" ca="1" si="433"/>
        <v>489107059.19999999</v>
      </c>
      <c r="U2206">
        <f t="shared" ca="1" si="434"/>
        <v>446065637.99040002</v>
      </c>
      <c r="V2206" s="21">
        <f t="shared" ca="1" si="435"/>
        <v>428223012.47078407</v>
      </c>
      <c r="W2206" s="17">
        <f t="shared" ca="1" si="436"/>
        <v>-193593288.90247416</v>
      </c>
    </row>
    <row r="2207" spans="6:23" x14ac:dyDescent="0.3">
      <c r="F2207">
        <v>2205</v>
      </c>
      <c r="G2207">
        <f t="shared" ca="1" si="425"/>
        <v>0.34678058898676745</v>
      </c>
      <c r="H2207" s="19">
        <f t="shared" ca="1" si="426"/>
        <v>128179</v>
      </c>
      <c r="I2207">
        <f t="shared" ca="1" si="427"/>
        <v>121770.05</v>
      </c>
      <c r="J2207" s="19">
        <f t="shared" ca="1" si="427"/>
        <v>115681.5475</v>
      </c>
      <c r="K2207">
        <f t="shared" ca="1" si="427"/>
        <v>109897.47012499999</v>
      </c>
      <c r="L2207" s="19">
        <f t="shared" ca="1" si="428"/>
        <v>109897.47012499999</v>
      </c>
      <c r="M2207" s="20">
        <f t="shared" si="429"/>
        <v>5000</v>
      </c>
      <c r="N2207">
        <f t="shared" si="430"/>
        <v>4800</v>
      </c>
      <c r="O2207" s="20">
        <f t="shared" si="430"/>
        <v>4608</v>
      </c>
      <c r="P2207">
        <f t="shared" si="430"/>
        <v>4423.68</v>
      </c>
      <c r="Q2207" s="20">
        <f t="shared" si="430"/>
        <v>4246.7328000000007</v>
      </c>
      <c r="R2207" s="21">
        <f t="shared" ca="1" si="431"/>
        <v>640895000</v>
      </c>
      <c r="S2207">
        <f t="shared" ca="1" si="432"/>
        <v>584496240</v>
      </c>
      <c r="T2207" s="21">
        <f t="shared" ca="1" si="433"/>
        <v>533060570.88</v>
      </c>
      <c r="U2207">
        <f t="shared" ca="1" si="434"/>
        <v>486151240.64256001</v>
      </c>
      <c r="V2207" s="21">
        <f t="shared" ca="1" si="435"/>
        <v>466705191.01685762</v>
      </c>
      <c r="W2207" s="17">
        <f t="shared" ca="1" si="436"/>
        <v>-40247378.439165354</v>
      </c>
    </row>
    <row r="2208" spans="6:23" x14ac:dyDescent="0.3">
      <c r="F2208">
        <v>2206</v>
      </c>
      <c r="G2208">
        <f t="shared" ca="1" si="425"/>
        <v>3.3805997932511489E-2</v>
      </c>
      <c r="H2208" s="19">
        <f t="shared" ca="1" si="426"/>
        <v>85172</v>
      </c>
      <c r="I2208">
        <f t="shared" ca="1" si="427"/>
        <v>80913.399999999994</v>
      </c>
      <c r="J2208" s="19">
        <f t="shared" ca="1" si="427"/>
        <v>76867.73</v>
      </c>
      <c r="K2208">
        <f t="shared" ca="1" si="427"/>
        <v>73024.343500000003</v>
      </c>
      <c r="L2208" s="19">
        <f t="shared" ca="1" si="428"/>
        <v>73024.343500000003</v>
      </c>
      <c r="M2208" s="20">
        <f t="shared" si="429"/>
        <v>5000</v>
      </c>
      <c r="N2208">
        <f t="shared" si="430"/>
        <v>4800</v>
      </c>
      <c r="O2208" s="20">
        <f t="shared" si="430"/>
        <v>4608</v>
      </c>
      <c r="P2208">
        <f t="shared" si="430"/>
        <v>4423.68</v>
      </c>
      <c r="Q2208" s="20">
        <f t="shared" si="430"/>
        <v>4246.7328000000007</v>
      </c>
      <c r="R2208" s="21">
        <f t="shared" ca="1" si="431"/>
        <v>425860000</v>
      </c>
      <c r="S2208">
        <f t="shared" ca="1" si="432"/>
        <v>388384320</v>
      </c>
      <c r="T2208" s="21">
        <f t="shared" ca="1" si="433"/>
        <v>354206499.83999997</v>
      </c>
      <c r="U2208">
        <f t="shared" ca="1" si="434"/>
        <v>323036327.85408002</v>
      </c>
      <c r="V2208" s="21">
        <f t="shared" ca="1" si="435"/>
        <v>310114874.73991686</v>
      </c>
      <c r="W2208" s="17">
        <f t="shared" ca="1" si="436"/>
        <v>-664237119.31299639</v>
      </c>
    </row>
    <row r="2209" spans="6:23" x14ac:dyDescent="0.3">
      <c r="F2209">
        <v>2207</v>
      </c>
      <c r="G2209">
        <f t="shared" ca="1" si="425"/>
        <v>0.74780862047936303</v>
      </c>
      <c r="H2209" s="19">
        <f t="shared" ca="1" si="426"/>
        <v>160028</v>
      </c>
      <c r="I2209">
        <f t="shared" ca="1" si="427"/>
        <v>152026.6</v>
      </c>
      <c r="J2209" s="19">
        <f t="shared" ca="1" si="427"/>
        <v>144425.27000000002</v>
      </c>
      <c r="K2209">
        <f t="shared" ca="1" si="427"/>
        <v>137204.00650000002</v>
      </c>
      <c r="L2209" s="19">
        <f t="shared" ca="1" si="428"/>
        <v>137204.00650000002</v>
      </c>
      <c r="M2209" s="20">
        <f t="shared" si="429"/>
        <v>5000</v>
      </c>
      <c r="N2209">
        <f t="shared" si="430"/>
        <v>4800</v>
      </c>
      <c r="O2209" s="20">
        <f t="shared" si="430"/>
        <v>4608</v>
      </c>
      <c r="P2209">
        <f t="shared" si="430"/>
        <v>4423.68</v>
      </c>
      <c r="Q2209" s="20">
        <f t="shared" si="430"/>
        <v>4246.7328000000007</v>
      </c>
      <c r="R2209" s="21">
        <f t="shared" ca="1" si="431"/>
        <v>800140000</v>
      </c>
      <c r="S2209">
        <f t="shared" ca="1" si="432"/>
        <v>729727680</v>
      </c>
      <c r="T2209" s="21">
        <f t="shared" ca="1" si="433"/>
        <v>665511644.16000009</v>
      </c>
      <c r="U2209">
        <f t="shared" ca="1" si="434"/>
        <v>606946619.47392011</v>
      </c>
      <c r="V2209" s="21">
        <f t="shared" ca="1" si="435"/>
        <v>582668754.69496334</v>
      </c>
      <c r="W2209" s="17">
        <f t="shared" ca="1" si="436"/>
        <v>421850634.8398509</v>
      </c>
    </row>
    <row r="2210" spans="6:23" x14ac:dyDescent="0.3">
      <c r="F2210">
        <v>2208</v>
      </c>
      <c r="G2210">
        <f t="shared" ca="1" si="425"/>
        <v>0.46889768489703898</v>
      </c>
      <c r="H2210" s="19">
        <f t="shared" ca="1" si="426"/>
        <v>137659</v>
      </c>
      <c r="I2210">
        <f t="shared" ca="1" si="427"/>
        <v>130776.05</v>
      </c>
      <c r="J2210" s="19">
        <f t="shared" ca="1" si="427"/>
        <v>124237.2475</v>
      </c>
      <c r="K2210">
        <f t="shared" ca="1" si="427"/>
        <v>118025.385125</v>
      </c>
      <c r="L2210" s="19">
        <f t="shared" ca="1" si="428"/>
        <v>118025.385125</v>
      </c>
      <c r="M2210" s="20">
        <f t="shared" si="429"/>
        <v>5000</v>
      </c>
      <c r="N2210">
        <f t="shared" si="430"/>
        <v>4800</v>
      </c>
      <c r="O2210" s="20">
        <f t="shared" si="430"/>
        <v>4608</v>
      </c>
      <c r="P2210">
        <f t="shared" si="430"/>
        <v>4423.68</v>
      </c>
      <c r="Q2210" s="20">
        <f t="shared" si="430"/>
        <v>4246.7328000000007</v>
      </c>
      <c r="R2210" s="21">
        <f t="shared" ca="1" si="431"/>
        <v>688295000</v>
      </c>
      <c r="S2210">
        <f t="shared" ca="1" si="432"/>
        <v>627725040</v>
      </c>
      <c r="T2210" s="21">
        <f t="shared" ca="1" si="433"/>
        <v>572485236.48000002</v>
      </c>
      <c r="U2210">
        <f t="shared" ca="1" si="434"/>
        <v>522106535.66976005</v>
      </c>
      <c r="V2210" s="21">
        <f t="shared" ca="1" si="435"/>
        <v>501222274.24296969</v>
      </c>
      <c r="W2210" s="17">
        <f t="shared" ca="1" si="436"/>
        <v>97298201.19865942</v>
      </c>
    </row>
    <row r="2211" spans="6:23" x14ac:dyDescent="0.3">
      <c r="F2211">
        <v>2209</v>
      </c>
      <c r="G2211">
        <f t="shared" ca="1" si="425"/>
        <v>0.199701079585337</v>
      </c>
      <c r="H2211" s="19">
        <f t="shared" ca="1" si="426"/>
        <v>114719</v>
      </c>
      <c r="I2211">
        <f t="shared" ca="1" si="427"/>
        <v>108983.05</v>
      </c>
      <c r="J2211" s="19">
        <f t="shared" ca="1" si="427"/>
        <v>103533.89750000001</v>
      </c>
      <c r="K2211">
        <f t="shared" ca="1" si="427"/>
        <v>98357.202625000005</v>
      </c>
      <c r="L2211" s="19">
        <f t="shared" ca="1" si="428"/>
        <v>98357.202625000005</v>
      </c>
      <c r="M2211" s="20">
        <f t="shared" si="429"/>
        <v>5000</v>
      </c>
      <c r="N2211">
        <f t="shared" si="430"/>
        <v>4800</v>
      </c>
      <c r="O2211" s="20">
        <f t="shared" si="430"/>
        <v>4608</v>
      </c>
      <c r="P2211">
        <f t="shared" si="430"/>
        <v>4423.68</v>
      </c>
      <c r="Q2211" s="20">
        <f t="shared" si="430"/>
        <v>4246.7328000000007</v>
      </c>
      <c r="R2211" s="21">
        <f t="shared" ca="1" si="431"/>
        <v>573595000</v>
      </c>
      <c r="S2211">
        <f t="shared" ca="1" si="432"/>
        <v>523118640</v>
      </c>
      <c r="T2211" s="21">
        <f t="shared" ca="1" si="433"/>
        <v>477084199.68000001</v>
      </c>
      <c r="U2211">
        <f t="shared" ca="1" si="434"/>
        <v>435100790.10816008</v>
      </c>
      <c r="V2211" s="21">
        <f t="shared" ca="1" si="435"/>
        <v>417696758.50383371</v>
      </c>
      <c r="W2211" s="17">
        <f t="shared" ca="1" si="436"/>
        <v>-235538887.0810554</v>
      </c>
    </row>
    <row r="2212" spans="6:23" x14ac:dyDescent="0.3">
      <c r="F2212">
        <v>2210</v>
      </c>
      <c r="G2212">
        <f t="shared" ca="1" si="425"/>
        <v>0.69549427124768093</v>
      </c>
      <c r="H2212" s="19">
        <f t="shared" ca="1" si="426"/>
        <v>155345</v>
      </c>
      <c r="I2212">
        <f t="shared" ca="1" si="427"/>
        <v>147577.75</v>
      </c>
      <c r="J2212" s="19">
        <f t="shared" ca="1" si="427"/>
        <v>140198.86249999999</v>
      </c>
      <c r="K2212">
        <f t="shared" ca="1" si="427"/>
        <v>133188.919375</v>
      </c>
      <c r="L2212" s="19">
        <f t="shared" ca="1" si="428"/>
        <v>133188.919375</v>
      </c>
      <c r="M2212" s="20">
        <f t="shared" si="429"/>
        <v>5000</v>
      </c>
      <c r="N2212">
        <f t="shared" si="430"/>
        <v>4800</v>
      </c>
      <c r="O2212" s="20">
        <f t="shared" si="430"/>
        <v>4608</v>
      </c>
      <c r="P2212">
        <f t="shared" si="430"/>
        <v>4423.68</v>
      </c>
      <c r="Q2212" s="20">
        <f t="shared" si="430"/>
        <v>4246.7328000000007</v>
      </c>
      <c r="R2212" s="21">
        <f t="shared" ca="1" si="431"/>
        <v>776725000</v>
      </c>
      <c r="S2212">
        <f t="shared" ca="1" si="432"/>
        <v>708373200</v>
      </c>
      <c r="T2212" s="21">
        <f t="shared" ca="1" si="433"/>
        <v>646036358.39999998</v>
      </c>
      <c r="U2212">
        <f t="shared" ca="1" si="434"/>
        <v>589185158.86080003</v>
      </c>
      <c r="V2212" s="21">
        <f t="shared" ca="1" si="435"/>
        <v>565617752.50636804</v>
      </c>
      <c r="W2212" s="17">
        <f t="shared" ca="1" si="436"/>
        <v>353904859.58205175</v>
      </c>
    </row>
    <row r="2213" spans="6:23" x14ac:dyDescent="0.3">
      <c r="F2213">
        <v>2211</v>
      </c>
      <c r="G2213">
        <f t="shared" ca="1" si="425"/>
        <v>0.31155768165569842</v>
      </c>
      <c r="H2213" s="19">
        <f t="shared" ca="1" si="426"/>
        <v>125257</v>
      </c>
      <c r="I2213">
        <f t="shared" ca="1" si="427"/>
        <v>118994.15</v>
      </c>
      <c r="J2213" s="19">
        <f t="shared" ca="1" si="427"/>
        <v>113044.44249999999</v>
      </c>
      <c r="K2213">
        <f t="shared" ca="1" si="427"/>
        <v>107392.22037499999</v>
      </c>
      <c r="L2213" s="19">
        <f t="shared" ca="1" si="428"/>
        <v>107392.22037499999</v>
      </c>
      <c r="M2213" s="20">
        <f t="shared" si="429"/>
        <v>5000</v>
      </c>
      <c r="N2213">
        <f t="shared" si="430"/>
        <v>4800</v>
      </c>
      <c r="O2213" s="20">
        <f t="shared" si="430"/>
        <v>4608</v>
      </c>
      <c r="P2213">
        <f t="shared" si="430"/>
        <v>4423.68</v>
      </c>
      <c r="Q2213" s="20">
        <f t="shared" si="430"/>
        <v>4246.7328000000007</v>
      </c>
      <c r="R2213" s="21">
        <f t="shared" ca="1" si="431"/>
        <v>626285000</v>
      </c>
      <c r="S2213">
        <f t="shared" ca="1" si="432"/>
        <v>571171920</v>
      </c>
      <c r="T2213" s="21">
        <f t="shared" ca="1" si="433"/>
        <v>520908791.03999996</v>
      </c>
      <c r="U2213">
        <f t="shared" ca="1" si="434"/>
        <v>475068817.42847997</v>
      </c>
      <c r="V2213" s="21">
        <f t="shared" ca="1" si="435"/>
        <v>456066064.73134083</v>
      </c>
      <c r="W2213" s="17">
        <f t="shared" ca="1" si="436"/>
        <v>-82642756.466773033</v>
      </c>
    </row>
    <row r="2214" spans="6:23" x14ac:dyDescent="0.3">
      <c r="F2214">
        <v>2212</v>
      </c>
      <c r="G2214">
        <f t="shared" ca="1" si="425"/>
        <v>0.71257901356273601</v>
      </c>
      <c r="H2214" s="19">
        <f t="shared" ca="1" si="426"/>
        <v>156828</v>
      </c>
      <c r="I2214">
        <f t="shared" ca="1" si="427"/>
        <v>148986.6</v>
      </c>
      <c r="J2214" s="19">
        <f t="shared" ca="1" si="427"/>
        <v>141537.27000000002</v>
      </c>
      <c r="K2214">
        <f t="shared" ca="1" si="427"/>
        <v>134460.40650000001</v>
      </c>
      <c r="L2214" s="19">
        <f t="shared" ca="1" si="428"/>
        <v>134460.40650000001</v>
      </c>
      <c r="M2214" s="20">
        <f t="shared" si="429"/>
        <v>5000</v>
      </c>
      <c r="N2214">
        <f t="shared" si="430"/>
        <v>4800</v>
      </c>
      <c r="O2214" s="20">
        <f t="shared" si="430"/>
        <v>4608</v>
      </c>
      <c r="P2214">
        <f t="shared" si="430"/>
        <v>4423.68</v>
      </c>
      <c r="Q2214" s="20">
        <f t="shared" si="430"/>
        <v>4246.7328000000007</v>
      </c>
      <c r="R2214" s="21">
        <f t="shared" ca="1" si="431"/>
        <v>784140000</v>
      </c>
      <c r="S2214">
        <f t="shared" ca="1" si="432"/>
        <v>715135680</v>
      </c>
      <c r="T2214" s="21">
        <f t="shared" ca="1" si="433"/>
        <v>652203740.16000009</v>
      </c>
      <c r="U2214">
        <f t="shared" ca="1" si="434"/>
        <v>594809811.02592003</v>
      </c>
      <c r="V2214" s="21">
        <f t="shared" ca="1" si="435"/>
        <v>571017418.58488333</v>
      </c>
      <c r="W2214" s="17">
        <f t="shared" ca="1" si="436"/>
        <v>375421747.19839096</v>
      </c>
    </row>
    <row r="2215" spans="6:23" x14ac:dyDescent="0.3">
      <c r="F2215">
        <v>2213</v>
      </c>
      <c r="G2215">
        <f t="shared" ca="1" si="425"/>
        <v>0.76855766707152384</v>
      </c>
      <c r="H2215" s="19">
        <f t="shared" ca="1" si="426"/>
        <v>162023</v>
      </c>
      <c r="I2215">
        <f t="shared" ca="1" si="427"/>
        <v>153921.85</v>
      </c>
      <c r="J2215" s="19">
        <f t="shared" ca="1" si="427"/>
        <v>146225.75750000001</v>
      </c>
      <c r="K2215">
        <f t="shared" ca="1" si="427"/>
        <v>138914.469625</v>
      </c>
      <c r="L2215" s="19">
        <f t="shared" ca="1" si="428"/>
        <v>138914.469625</v>
      </c>
      <c r="M2215" s="20">
        <f t="shared" si="429"/>
        <v>5000</v>
      </c>
      <c r="N2215">
        <f t="shared" si="430"/>
        <v>4800</v>
      </c>
      <c r="O2215" s="20">
        <f t="shared" si="430"/>
        <v>4608</v>
      </c>
      <c r="P2215">
        <f t="shared" si="430"/>
        <v>4423.68</v>
      </c>
      <c r="Q2215" s="20">
        <f t="shared" si="430"/>
        <v>4246.7328000000007</v>
      </c>
      <c r="R2215" s="21">
        <f t="shared" ca="1" si="431"/>
        <v>810115000</v>
      </c>
      <c r="S2215">
        <f t="shared" ca="1" si="432"/>
        <v>738824880</v>
      </c>
      <c r="T2215" s="21">
        <f t="shared" ca="1" si="433"/>
        <v>673808290.56000006</v>
      </c>
      <c r="U2215">
        <f t="shared" ca="1" si="434"/>
        <v>614513160.99072003</v>
      </c>
      <c r="V2215" s="21">
        <f t="shared" ca="1" si="435"/>
        <v>589932634.55109131</v>
      </c>
      <c r="W2215" s="17">
        <f t="shared" ca="1" si="436"/>
        <v>450796144.47882366</v>
      </c>
    </row>
    <row r="2216" spans="6:23" x14ac:dyDescent="0.3">
      <c r="F2216">
        <v>2214</v>
      </c>
      <c r="G2216">
        <f t="shared" ca="1" si="425"/>
        <v>0.93287766901551805</v>
      </c>
      <c r="H2216" s="19">
        <f t="shared" ca="1" si="426"/>
        <v>184927</v>
      </c>
      <c r="I2216">
        <f t="shared" ca="1" si="427"/>
        <v>175680.65</v>
      </c>
      <c r="J2216" s="19">
        <f t="shared" ca="1" si="427"/>
        <v>166896.61749999999</v>
      </c>
      <c r="K2216">
        <f t="shared" ca="1" si="427"/>
        <v>158551.78662500001</v>
      </c>
      <c r="L2216" s="19">
        <f t="shared" ca="1" si="428"/>
        <v>158551.78662500001</v>
      </c>
      <c r="M2216" s="20">
        <f t="shared" si="429"/>
        <v>5000</v>
      </c>
      <c r="N2216">
        <f t="shared" si="430"/>
        <v>4800</v>
      </c>
      <c r="O2216" s="20">
        <f t="shared" si="430"/>
        <v>4608</v>
      </c>
      <c r="P2216">
        <f t="shared" si="430"/>
        <v>4423.68</v>
      </c>
      <c r="Q2216" s="20">
        <f t="shared" si="430"/>
        <v>4246.7328000000007</v>
      </c>
      <c r="R2216" s="21">
        <f t="shared" ca="1" si="431"/>
        <v>924635000</v>
      </c>
      <c r="S2216">
        <f t="shared" ca="1" si="432"/>
        <v>843267120</v>
      </c>
      <c r="T2216" s="21">
        <f t="shared" ca="1" si="433"/>
        <v>769059613.43999994</v>
      </c>
      <c r="U2216">
        <f t="shared" ca="1" si="434"/>
        <v>701382367.45728004</v>
      </c>
      <c r="V2216" s="21">
        <f t="shared" ca="1" si="435"/>
        <v>673327072.75898898</v>
      </c>
      <c r="W2216" s="17">
        <f t="shared" ca="1" si="436"/>
        <v>783110907.77257204</v>
      </c>
    </row>
    <row r="2217" spans="6:23" x14ac:dyDescent="0.3">
      <c r="F2217">
        <v>2215</v>
      </c>
      <c r="G2217">
        <f t="shared" ca="1" si="425"/>
        <v>0.52249260198711966</v>
      </c>
      <c r="H2217" s="19">
        <f t="shared" ca="1" si="426"/>
        <v>141692</v>
      </c>
      <c r="I2217">
        <f t="shared" ca="1" si="427"/>
        <v>134607.4</v>
      </c>
      <c r="J2217" s="19">
        <f t="shared" ca="1" si="427"/>
        <v>127877.03</v>
      </c>
      <c r="K2217">
        <f t="shared" ca="1" si="427"/>
        <v>121483.17849999999</v>
      </c>
      <c r="L2217" s="19">
        <f t="shared" ca="1" si="428"/>
        <v>121483.17849999999</v>
      </c>
      <c r="M2217" s="20">
        <f t="shared" si="429"/>
        <v>5000</v>
      </c>
      <c r="N2217">
        <f t="shared" si="430"/>
        <v>4800</v>
      </c>
      <c r="O2217" s="20">
        <f t="shared" si="430"/>
        <v>4608</v>
      </c>
      <c r="P2217">
        <f t="shared" si="430"/>
        <v>4423.68</v>
      </c>
      <c r="Q2217" s="20">
        <f t="shared" si="430"/>
        <v>4246.7328000000007</v>
      </c>
      <c r="R2217" s="21">
        <f t="shared" ca="1" si="431"/>
        <v>708460000</v>
      </c>
      <c r="S2217">
        <f t="shared" ca="1" si="432"/>
        <v>646115520</v>
      </c>
      <c r="T2217" s="21">
        <f t="shared" ca="1" si="433"/>
        <v>589257354.24000001</v>
      </c>
      <c r="U2217">
        <f t="shared" ca="1" si="434"/>
        <v>537402707.06687999</v>
      </c>
      <c r="V2217" s="21">
        <f t="shared" ca="1" si="435"/>
        <v>515906598.78420484</v>
      </c>
      <c r="W2217" s="17">
        <f t="shared" ca="1" si="436"/>
        <v>155813108.65428638</v>
      </c>
    </row>
    <row r="2218" spans="6:23" x14ac:dyDescent="0.3">
      <c r="F2218">
        <v>2216</v>
      </c>
      <c r="G2218">
        <f t="shared" ca="1" si="425"/>
        <v>0.11150736672689054</v>
      </c>
      <c r="H2218" s="19">
        <f t="shared" ca="1" si="426"/>
        <v>103443</v>
      </c>
      <c r="I2218">
        <f t="shared" ca="1" si="427"/>
        <v>98270.85</v>
      </c>
      <c r="J2218" s="19">
        <f t="shared" ca="1" si="427"/>
        <v>93357.30750000001</v>
      </c>
      <c r="K2218">
        <f t="shared" ca="1" si="427"/>
        <v>88689.442125000016</v>
      </c>
      <c r="L2218" s="19">
        <f t="shared" ca="1" si="428"/>
        <v>88689.442125000016</v>
      </c>
      <c r="M2218" s="20">
        <f t="shared" si="429"/>
        <v>5000</v>
      </c>
      <c r="N2218">
        <f t="shared" si="430"/>
        <v>4800</v>
      </c>
      <c r="O2218" s="20">
        <f t="shared" si="430"/>
        <v>4608</v>
      </c>
      <c r="P2218">
        <f t="shared" si="430"/>
        <v>4423.68</v>
      </c>
      <c r="Q2218" s="20">
        <f t="shared" si="430"/>
        <v>4246.7328000000007</v>
      </c>
      <c r="R2218" s="21">
        <f t="shared" ca="1" si="431"/>
        <v>517215000</v>
      </c>
      <c r="S2218">
        <f t="shared" ca="1" si="432"/>
        <v>471700080</v>
      </c>
      <c r="T2218" s="21">
        <f t="shared" ca="1" si="433"/>
        <v>430190472.96000004</v>
      </c>
      <c r="U2218">
        <f t="shared" ca="1" si="434"/>
        <v>392333711.3395201</v>
      </c>
      <c r="V2218" s="21">
        <f t="shared" ca="1" si="435"/>
        <v>376640362.8859393</v>
      </c>
      <c r="W2218" s="17">
        <f t="shared" ca="1" si="436"/>
        <v>-399142679.90764928</v>
      </c>
    </row>
    <row r="2219" spans="6:23" x14ac:dyDescent="0.3">
      <c r="F2219">
        <v>2217</v>
      </c>
      <c r="G2219">
        <f t="shared" ca="1" si="425"/>
        <v>0.15650259438896297</v>
      </c>
      <c r="H2219" s="19">
        <f t="shared" ca="1" si="426"/>
        <v>109732</v>
      </c>
      <c r="I2219">
        <f t="shared" ca="1" si="427"/>
        <v>104245.4</v>
      </c>
      <c r="J2219" s="19">
        <f t="shared" ca="1" si="427"/>
        <v>99033.12999999999</v>
      </c>
      <c r="K2219">
        <f t="shared" ca="1" si="427"/>
        <v>94081.473499999993</v>
      </c>
      <c r="L2219" s="19">
        <f t="shared" ca="1" si="428"/>
        <v>94081.473499999993</v>
      </c>
      <c r="M2219" s="20">
        <f t="shared" si="429"/>
        <v>5000</v>
      </c>
      <c r="N2219">
        <f t="shared" si="430"/>
        <v>4800</v>
      </c>
      <c r="O2219" s="20">
        <f t="shared" si="430"/>
        <v>4608</v>
      </c>
      <c r="P2219">
        <f t="shared" si="430"/>
        <v>4423.68</v>
      </c>
      <c r="Q2219" s="20">
        <f t="shared" si="430"/>
        <v>4246.7328000000007</v>
      </c>
      <c r="R2219" s="21">
        <f t="shared" ca="1" si="431"/>
        <v>548660000</v>
      </c>
      <c r="S2219">
        <f t="shared" ca="1" si="432"/>
        <v>500377920</v>
      </c>
      <c r="T2219" s="21">
        <f t="shared" ca="1" si="433"/>
        <v>456344663.03999996</v>
      </c>
      <c r="U2219">
        <f t="shared" ca="1" si="434"/>
        <v>416186332.69247997</v>
      </c>
      <c r="V2219" s="21">
        <f t="shared" ca="1" si="435"/>
        <v>399538879.38478082</v>
      </c>
      <c r="W2219" s="17">
        <f t="shared" ca="1" si="436"/>
        <v>-307895406.66479254</v>
      </c>
    </row>
    <row r="2220" spans="6:23" x14ac:dyDescent="0.3">
      <c r="F2220">
        <v>2218</v>
      </c>
      <c r="G2220">
        <f t="shared" ca="1" si="425"/>
        <v>6.9592633931201964E-2</v>
      </c>
      <c r="H2220" s="19">
        <f t="shared" ca="1" si="426"/>
        <v>95635</v>
      </c>
      <c r="I2220">
        <f t="shared" ca="1" si="427"/>
        <v>90853.25</v>
      </c>
      <c r="J2220" s="19">
        <f t="shared" ca="1" si="427"/>
        <v>86310.587499999994</v>
      </c>
      <c r="K2220">
        <f t="shared" ca="1" si="427"/>
        <v>81995.058124999996</v>
      </c>
      <c r="L2220" s="19">
        <f t="shared" ca="1" si="428"/>
        <v>81995.058124999996</v>
      </c>
      <c r="M2220" s="20">
        <f t="shared" si="429"/>
        <v>5000</v>
      </c>
      <c r="N2220">
        <f t="shared" si="430"/>
        <v>4800</v>
      </c>
      <c r="O2220" s="20">
        <f t="shared" si="430"/>
        <v>4608</v>
      </c>
      <c r="P2220">
        <f t="shared" si="430"/>
        <v>4423.68</v>
      </c>
      <c r="Q2220" s="20">
        <f t="shared" si="430"/>
        <v>4246.7328000000007</v>
      </c>
      <c r="R2220" s="21">
        <f t="shared" ca="1" si="431"/>
        <v>478175000</v>
      </c>
      <c r="S2220">
        <f t="shared" ca="1" si="432"/>
        <v>436095600</v>
      </c>
      <c r="T2220" s="21">
        <f t="shared" ca="1" si="433"/>
        <v>397719187.19999999</v>
      </c>
      <c r="U2220">
        <f t="shared" ca="1" si="434"/>
        <v>362719898.72640002</v>
      </c>
      <c r="V2220" s="21">
        <f t="shared" ca="1" si="435"/>
        <v>348211102.77734405</v>
      </c>
      <c r="W2220" s="17">
        <f t="shared" ca="1" si="436"/>
        <v>-512429165.75281143</v>
      </c>
    </row>
    <row r="2221" spans="6:23" x14ac:dyDescent="0.3">
      <c r="F2221">
        <v>2219</v>
      </c>
      <c r="G2221">
        <f t="shared" ca="1" si="425"/>
        <v>0.45552059742652729</v>
      </c>
      <c r="H2221" s="19">
        <f t="shared" ca="1" si="426"/>
        <v>136648</v>
      </c>
      <c r="I2221">
        <f t="shared" ca="1" si="427"/>
        <v>129815.6</v>
      </c>
      <c r="J2221" s="19">
        <f t="shared" ca="1" si="427"/>
        <v>123324.82</v>
      </c>
      <c r="K2221">
        <f t="shared" ca="1" si="427"/>
        <v>117158.57900000001</v>
      </c>
      <c r="L2221" s="19">
        <f t="shared" ca="1" si="428"/>
        <v>117158.57900000001</v>
      </c>
      <c r="M2221" s="20">
        <f t="shared" si="429"/>
        <v>5000</v>
      </c>
      <c r="N2221">
        <f t="shared" si="430"/>
        <v>4800</v>
      </c>
      <c r="O2221" s="20">
        <f t="shared" si="430"/>
        <v>4608</v>
      </c>
      <c r="P2221">
        <f t="shared" si="430"/>
        <v>4423.68</v>
      </c>
      <c r="Q2221" s="20">
        <f t="shared" si="430"/>
        <v>4246.7328000000007</v>
      </c>
      <c r="R2221" s="21">
        <f t="shared" ca="1" si="431"/>
        <v>683240000</v>
      </c>
      <c r="S2221">
        <f t="shared" ca="1" si="432"/>
        <v>623114880</v>
      </c>
      <c r="T2221" s="21">
        <f t="shared" ca="1" si="433"/>
        <v>568280770.56000006</v>
      </c>
      <c r="U2221">
        <f t="shared" ca="1" si="434"/>
        <v>518272062.75072008</v>
      </c>
      <c r="V2221" s="21">
        <f t="shared" ca="1" si="435"/>
        <v>497541180.2406913</v>
      </c>
      <c r="W2221" s="17">
        <f t="shared" ca="1" si="436"/>
        <v>82629574.509435892</v>
      </c>
    </row>
    <row r="2222" spans="6:23" x14ac:dyDescent="0.3">
      <c r="F2222">
        <v>2220</v>
      </c>
      <c r="G2222">
        <f t="shared" ca="1" si="425"/>
        <v>0.85819525900199867</v>
      </c>
      <c r="H2222" s="19">
        <f t="shared" ca="1" si="426"/>
        <v>172167</v>
      </c>
      <c r="I2222">
        <f t="shared" ca="1" si="427"/>
        <v>163558.65</v>
      </c>
      <c r="J2222" s="19">
        <f t="shared" ca="1" si="427"/>
        <v>155380.7175</v>
      </c>
      <c r="K2222">
        <f t="shared" ca="1" si="427"/>
        <v>147611.681625</v>
      </c>
      <c r="L2222" s="19">
        <f t="shared" ca="1" si="428"/>
        <v>147611.681625</v>
      </c>
      <c r="M2222" s="20">
        <f t="shared" si="429"/>
        <v>5000</v>
      </c>
      <c r="N2222">
        <f t="shared" si="430"/>
        <v>4800</v>
      </c>
      <c r="O2222" s="20">
        <f t="shared" si="430"/>
        <v>4608</v>
      </c>
      <c r="P2222">
        <f t="shared" si="430"/>
        <v>4423.68</v>
      </c>
      <c r="Q2222" s="20">
        <f t="shared" si="430"/>
        <v>4246.7328000000007</v>
      </c>
      <c r="R2222" s="21">
        <f t="shared" ca="1" si="431"/>
        <v>860835000</v>
      </c>
      <c r="S2222">
        <f t="shared" ca="1" si="432"/>
        <v>785081520</v>
      </c>
      <c r="T2222" s="21">
        <f t="shared" ca="1" si="433"/>
        <v>715994346.24000001</v>
      </c>
      <c r="U2222">
        <f t="shared" ca="1" si="434"/>
        <v>652986843.77087998</v>
      </c>
      <c r="V2222" s="21">
        <f t="shared" ca="1" si="435"/>
        <v>626867370.02004492</v>
      </c>
      <c r="W2222" s="17">
        <f t="shared" ca="1" si="436"/>
        <v>597975718.30225134</v>
      </c>
    </row>
    <row r="2223" spans="6:23" x14ac:dyDescent="0.3">
      <c r="F2223">
        <v>2221</v>
      </c>
      <c r="G2223">
        <f t="shared" ca="1" si="425"/>
        <v>0.59198618537666292</v>
      </c>
      <c r="H2223" s="19">
        <f t="shared" ca="1" si="426"/>
        <v>146980</v>
      </c>
      <c r="I2223">
        <f t="shared" ca="1" si="427"/>
        <v>139631</v>
      </c>
      <c r="J2223" s="19">
        <f t="shared" ca="1" si="427"/>
        <v>132649.45000000001</v>
      </c>
      <c r="K2223">
        <f t="shared" ca="1" si="427"/>
        <v>126016.97750000001</v>
      </c>
      <c r="L2223" s="19">
        <f t="shared" ca="1" si="428"/>
        <v>126016.97750000001</v>
      </c>
      <c r="M2223" s="20">
        <f t="shared" si="429"/>
        <v>5000</v>
      </c>
      <c r="N2223">
        <f t="shared" si="430"/>
        <v>4800</v>
      </c>
      <c r="O2223" s="20">
        <f t="shared" si="430"/>
        <v>4608</v>
      </c>
      <c r="P2223">
        <f t="shared" si="430"/>
        <v>4423.68</v>
      </c>
      <c r="Q2223" s="20">
        <f t="shared" si="430"/>
        <v>4246.7328000000007</v>
      </c>
      <c r="R2223" s="21">
        <f t="shared" ca="1" si="431"/>
        <v>734900000</v>
      </c>
      <c r="S2223">
        <f t="shared" ca="1" si="432"/>
        <v>670228800</v>
      </c>
      <c r="T2223" s="21">
        <f t="shared" ca="1" si="433"/>
        <v>611248665.60000002</v>
      </c>
      <c r="U2223">
        <f t="shared" ca="1" si="434"/>
        <v>557458783.0272001</v>
      </c>
      <c r="V2223" s="21">
        <f t="shared" ca="1" si="435"/>
        <v>535160431.70611215</v>
      </c>
      <c r="W2223" s="17">
        <f t="shared" ca="1" si="436"/>
        <v>232536845.48179889</v>
      </c>
    </row>
    <row r="2224" spans="6:23" x14ac:dyDescent="0.3">
      <c r="F2224">
        <v>2222</v>
      </c>
      <c r="G2224">
        <f t="shared" ca="1" si="425"/>
        <v>0.47590863529636684</v>
      </c>
      <c r="H2224" s="19">
        <f t="shared" ca="1" si="426"/>
        <v>138187</v>
      </c>
      <c r="I2224">
        <f t="shared" ca="1" si="427"/>
        <v>131277.65</v>
      </c>
      <c r="J2224" s="19">
        <f t="shared" ca="1" si="427"/>
        <v>124713.76749999999</v>
      </c>
      <c r="K2224">
        <f t="shared" ca="1" si="427"/>
        <v>118478.07912499999</v>
      </c>
      <c r="L2224" s="19">
        <f t="shared" ca="1" si="428"/>
        <v>118478.07912499999</v>
      </c>
      <c r="M2224" s="20">
        <f t="shared" si="429"/>
        <v>5000</v>
      </c>
      <c r="N2224">
        <f t="shared" si="430"/>
        <v>4800</v>
      </c>
      <c r="O2224" s="20">
        <f t="shared" si="430"/>
        <v>4608</v>
      </c>
      <c r="P2224">
        <f t="shared" si="430"/>
        <v>4423.68</v>
      </c>
      <c r="Q2224" s="20">
        <f t="shared" si="430"/>
        <v>4246.7328000000007</v>
      </c>
      <c r="R2224" s="21">
        <f t="shared" ca="1" si="431"/>
        <v>690935000</v>
      </c>
      <c r="S2224">
        <f t="shared" ca="1" si="432"/>
        <v>630132720</v>
      </c>
      <c r="T2224" s="21">
        <f t="shared" ca="1" si="433"/>
        <v>574681040.63999999</v>
      </c>
      <c r="U2224">
        <f t="shared" ca="1" si="434"/>
        <v>524109109.06367999</v>
      </c>
      <c r="V2224" s="21">
        <f t="shared" ca="1" si="435"/>
        <v>503144744.70113283</v>
      </c>
      <c r="W2224" s="17">
        <f t="shared" ca="1" si="436"/>
        <v>104958967.65950012</v>
      </c>
    </row>
    <row r="2225" spans="6:23" x14ac:dyDescent="0.3">
      <c r="F2225">
        <v>2223</v>
      </c>
      <c r="G2225">
        <f t="shared" ca="1" si="425"/>
        <v>0.18072664076057932</v>
      </c>
      <c r="H2225" s="19">
        <f t="shared" ca="1" si="426"/>
        <v>112622</v>
      </c>
      <c r="I2225">
        <f t="shared" ca="1" si="427"/>
        <v>106990.9</v>
      </c>
      <c r="J2225" s="19">
        <f t="shared" ca="1" si="427"/>
        <v>101641.355</v>
      </c>
      <c r="K2225">
        <f t="shared" ca="1" si="427"/>
        <v>96559.287249999994</v>
      </c>
      <c r="L2225" s="19">
        <f t="shared" ca="1" si="428"/>
        <v>96559.287249999994</v>
      </c>
      <c r="M2225" s="20">
        <f t="shared" si="429"/>
        <v>5000</v>
      </c>
      <c r="N2225">
        <f t="shared" si="430"/>
        <v>4800</v>
      </c>
      <c r="O2225" s="20">
        <f t="shared" si="430"/>
        <v>4608</v>
      </c>
      <c r="P2225">
        <f t="shared" si="430"/>
        <v>4423.68</v>
      </c>
      <c r="Q2225" s="20">
        <f t="shared" si="430"/>
        <v>4246.7328000000007</v>
      </c>
      <c r="R2225" s="21">
        <f t="shared" ca="1" si="431"/>
        <v>563110000</v>
      </c>
      <c r="S2225">
        <f t="shared" ca="1" si="432"/>
        <v>513556320</v>
      </c>
      <c r="T2225" s="21">
        <f t="shared" ca="1" si="433"/>
        <v>468363363.83999997</v>
      </c>
      <c r="U2225">
        <f t="shared" ca="1" si="434"/>
        <v>427147387.82208002</v>
      </c>
      <c r="V2225" s="21">
        <f t="shared" ca="1" si="435"/>
        <v>410061492.30919683</v>
      </c>
      <c r="W2225" s="17">
        <f t="shared" ca="1" si="436"/>
        <v>-265964317.5135994</v>
      </c>
    </row>
    <row r="2226" spans="6:23" x14ac:dyDescent="0.3">
      <c r="F2226">
        <v>2224</v>
      </c>
      <c r="G2226">
        <f t="shared" ca="1" si="425"/>
        <v>0.71136715002185247</v>
      </c>
      <c r="H2226" s="19">
        <f t="shared" ca="1" si="426"/>
        <v>156721</v>
      </c>
      <c r="I2226">
        <f t="shared" ca="1" si="427"/>
        <v>148884.95000000001</v>
      </c>
      <c r="J2226" s="19">
        <f t="shared" ca="1" si="427"/>
        <v>141440.70250000001</v>
      </c>
      <c r="K2226">
        <f t="shared" ca="1" si="427"/>
        <v>134368.66737500002</v>
      </c>
      <c r="L2226" s="19">
        <f t="shared" ca="1" si="428"/>
        <v>134368.66737500002</v>
      </c>
      <c r="M2226" s="20">
        <f t="shared" si="429"/>
        <v>5000</v>
      </c>
      <c r="N2226">
        <f t="shared" si="430"/>
        <v>4800</v>
      </c>
      <c r="O2226" s="20">
        <f t="shared" si="430"/>
        <v>4608</v>
      </c>
      <c r="P2226">
        <f t="shared" si="430"/>
        <v>4423.68</v>
      </c>
      <c r="Q2226" s="20">
        <f t="shared" si="430"/>
        <v>4246.7328000000007</v>
      </c>
      <c r="R2226" s="21">
        <f t="shared" ca="1" si="431"/>
        <v>783605000</v>
      </c>
      <c r="S2226">
        <f t="shared" ca="1" si="432"/>
        <v>714647760</v>
      </c>
      <c r="T2226" s="21">
        <f t="shared" ca="1" si="433"/>
        <v>651758757.12000012</v>
      </c>
      <c r="U2226">
        <f t="shared" ca="1" si="434"/>
        <v>594403986.49344015</v>
      </c>
      <c r="V2226" s="21">
        <f t="shared" ca="1" si="435"/>
        <v>570627827.03370261</v>
      </c>
      <c r="W2226" s="17">
        <f t="shared" ca="1" si="436"/>
        <v>373869281.26788044</v>
      </c>
    </row>
    <row r="2227" spans="6:23" x14ac:dyDescent="0.3">
      <c r="F2227">
        <v>2225</v>
      </c>
      <c r="G2227">
        <f t="shared" ca="1" si="425"/>
        <v>0.37280969699084043</v>
      </c>
      <c r="H2227" s="19">
        <f t="shared" ca="1" si="426"/>
        <v>130267</v>
      </c>
      <c r="I2227">
        <f t="shared" ca="1" si="427"/>
        <v>123753.65</v>
      </c>
      <c r="J2227" s="19">
        <f t="shared" ca="1" si="427"/>
        <v>117565.9675</v>
      </c>
      <c r="K2227">
        <f t="shared" ca="1" si="427"/>
        <v>111687.669125</v>
      </c>
      <c r="L2227" s="19">
        <f t="shared" ca="1" si="428"/>
        <v>111687.669125</v>
      </c>
      <c r="M2227" s="20">
        <f t="shared" si="429"/>
        <v>5000</v>
      </c>
      <c r="N2227">
        <f t="shared" si="430"/>
        <v>4800</v>
      </c>
      <c r="O2227" s="20">
        <f t="shared" si="430"/>
        <v>4608</v>
      </c>
      <c r="P2227">
        <f t="shared" si="430"/>
        <v>4423.68</v>
      </c>
      <c r="Q2227" s="20">
        <f t="shared" si="430"/>
        <v>4246.7328000000007</v>
      </c>
      <c r="R2227" s="21">
        <f t="shared" ca="1" si="431"/>
        <v>651335000</v>
      </c>
      <c r="S2227">
        <f t="shared" ca="1" si="432"/>
        <v>594017520</v>
      </c>
      <c r="T2227" s="21">
        <f t="shared" ca="1" si="433"/>
        <v>541743978.24000001</v>
      </c>
      <c r="U2227">
        <f t="shared" ca="1" si="434"/>
        <v>494070508.15488005</v>
      </c>
      <c r="V2227" s="21">
        <f t="shared" ca="1" si="435"/>
        <v>474307687.82868487</v>
      </c>
      <c r="W2227" s="17">
        <f t="shared" ca="1" si="436"/>
        <v>-9952529.253112793</v>
      </c>
    </row>
    <row r="2228" spans="6:23" x14ac:dyDescent="0.3">
      <c r="F2228">
        <v>2226</v>
      </c>
      <c r="G2228">
        <f t="shared" ca="1" si="425"/>
        <v>0.89600705993346597</v>
      </c>
      <c r="H2228" s="19">
        <f t="shared" ca="1" si="426"/>
        <v>177774</v>
      </c>
      <c r="I2228">
        <f t="shared" ca="1" si="427"/>
        <v>168885.3</v>
      </c>
      <c r="J2228" s="19">
        <f t="shared" ca="1" si="427"/>
        <v>160441.03499999997</v>
      </c>
      <c r="K2228">
        <f t="shared" ca="1" si="427"/>
        <v>152418.98324999999</v>
      </c>
      <c r="L2228" s="19">
        <f t="shared" ca="1" si="428"/>
        <v>152418.98324999999</v>
      </c>
      <c r="M2228" s="20">
        <f t="shared" si="429"/>
        <v>5000</v>
      </c>
      <c r="N2228">
        <f t="shared" si="430"/>
        <v>4800</v>
      </c>
      <c r="O2228" s="20">
        <f t="shared" si="430"/>
        <v>4608</v>
      </c>
      <c r="P2228">
        <f t="shared" si="430"/>
        <v>4423.68</v>
      </c>
      <c r="Q2228" s="20">
        <f t="shared" si="430"/>
        <v>4246.7328000000007</v>
      </c>
      <c r="R2228" s="21">
        <f t="shared" ca="1" si="431"/>
        <v>888870000</v>
      </c>
      <c r="S2228">
        <f t="shared" ca="1" si="432"/>
        <v>810649440</v>
      </c>
      <c r="T2228" s="21">
        <f t="shared" ca="1" si="433"/>
        <v>739312289.27999985</v>
      </c>
      <c r="U2228">
        <f t="shared" ca="1" si="434"/>
        <v>674252807.82335997</v>
      </c>
      <c r="V2228" s="21">
        <f t="shared" ca="1" si="435"/>
        <v>647282695.51042569</v>
      </c>
      <c r="W2228" s="17">
        <f t="shared" ca="1" si="436"/>
        <v>679327834.86652088</v>
      </c>
    </row>
    <row r="2229" spans="6:23" x14ac:dyDescent="0.3">
      <c r="F2229">
        <v>2227</v>
      </c>
      <c r="G2229">
        <f t="shared" ca="1" si="425"/>
        <v>0.95128802898708442</v>
      </c>
      <c r="H2229" s="19">
        <f t="shared" ca="1" si="426"/>
        <v>189724</v>
      </c>
      <c r="I2229">
        <f t="shared" ca="1" si="427"/>
        <v>180237.8</v>
      </c>
      <c r="J2229" s="19">
        <f t="shared" ca="1" si="427"/>
        <v>171225.90999999997</v>
      </c>
      <c r="K2229">
        <f t="shared" ca="1" si="427"/>
        <v>162664.61449999997</v>
      </c>
      <c r="L2229" s="19">
        <f t="shared" ca="1" si="428"/>
        <v>162664.61449999997</v>
      </c>
      <c r="M2229" s="20">
        <f t="shared" si="429"/>
        <v>5000</v>
      </c>
      <c r="N2229">
        <f t="shared" si="430"/>
        <v>4800</v>
      </c>
      <c r="O2229" s="20">
        <f t="shared" si="430"/>
        <v>4608</v>
      </c>
      <c r="P2229">
        <f t="shared" si="430"/>
        <v>4423.68</v>
      </c>
      <c r="Q2229" s="20">
        <f t="shared" si="430"/>
        <v>4246.7328000000007</v>
      </c>
      <c r="R2229" s="21">
        <f t="shared" ca="1" si="431"/>
        <v>948620000</v>
      </c>
      <c r="S2229">
        <f t="shared" ca="1" si="432"/>
        <v>865141440</v>
      </c>
      <c r="T2229" s="21">
        <f t="shared" ca="1" si="433"/>
        <v>789008993.27999985</v>
      </c>
      <c r="U2229">
        <f t="shared" ca="1" si="434"/>
        <v>719576201.87135994</v>
      </c>
      <c r="V2229" s="21">
        <f t="shared" ca="1" si="435"/>
        <v>690793153.79650557</v>
      </c>
      <c r="W2229" s="17">
        <f t="shared" ca="1" si="436"/>
        <v>852710712.15259743</v>
      </c>
    </row>
    <row r="2230" spans="6:23" x14ac:dyDescent="0.3">
      <c r="F2230">
        <v>2228</v>
      </c>
      <c r="G2230">
        <f t="shared" ca="1" si="425"/>
        <v>0.36601526228182346</v>
      </c>
      <c r="H2230" s="19">
        <f t="shared" ca="1" si="426"/>
        <v>129727</v>
      </c>
      <c r="I2230">
        <f t="shared" ca="1" si="427"/>
        <v>123240.65</v>
      </c>
      <c r="J2230" s="19">
        <f t="shared" ca="1" si="427"/>
        <v>117078.61749999999</v>
      </c>
      <c r="K2230">
        <f t="shared" ca="1" si="427"/>
        <v>111224.68662499999</v>
      </c>
      <c r="L2230" s="19">
        <f t="shared" ca="1" si="428"/>
        <v>111224.68662499999</v>
      </c>
      <c r="M2230" s="20">
        <f t="shared" si="429"/>
        <v>5000</v>
      </c>
      <c r="N2230">
        <f t="shared" si="430"/>
        <v>4800</v>
      </c>
      <c r="O2230" s="20">
        <f t="shared" si="430"/>
        <v>4608</v>
      </c>
      <c r="P2230">
        <f t="shared" si="430"/>
        <v>4423.68</v>
      </c>
      <c r="Q2230" s="20">
        <f t="shared" si="430"/>
        <v>4246.7328000000007</v>
      </c>
      <c r="R2230" s="21">
        <f t="shared" ca="1" si="431"/>
        <v>648635000</v>
      </c>
      <c r="S2230">
        <f t="shared" ca="1" si="432"/>
        <v>591555120</v>
      </c>
      <c r="T2230" s="21">
        <f t="shared" ca="1" si="433"/>
        <v>539498269.43999994</v>
      </c>
      <c r="U2230">
        <f t="shared" ca="1" si="434"/>
        <v>492022421.72927999</v>
      </c>
      <c r="V2230" s="21">
        <f t="shared" ca="1" si="435"/>
        <v>472341524.86010885</v>
      </c>
      <c r="W2230" s="17">
        <f t="shared" ca="1" si="436"/>
        <v>-17787404.042609215</v>
      </c>
    </row>
    <row r="2231" spans="6:23" x14ac:dyDescent="0.3">
      <c r="F2231">
        <v>2229</v>
      </c>
      <c r="G2231">
        <f t="shared" ca="1" si="425"/>
        <v>0.40423904678759681</v>
      </c>
      <c r="H2231" s="19">
        <f t="shared" ca="1" si="426"/>
        <v>132728</v>
      </c>
      <c r="I2231">
        <f t="shared" ca="1" si="427"/>
        <v>126091.6</v>
      </c>
      <c r="J2231" s="19">
        <f t="shared" ca="1" si="427"/>
        <v>119787.02</v>
      </c>
      <c r="K2231">
        <f t="shared" ca="1" si="427"/>
        <v>113797.66900000001</v>
      </c>
      <c r="L2231" s="19">
        <f t="shared" ca="1" si="428"/>
        <v>113797.66900000001</v>
      </c>
      <c r="M2231" s="20">
        <f t="shared" si="429"/>
        <v>5000</v>
      </c>
      <c r="N2231">
        <f t="shared" si="430"/>
        <v>4800</v>
      </c>
      <c r="O2231" s="20">
        <f t="shared" si="430"/>
        <v>4608</v>
      </c>
      <c r="P2231">
        <f t="shared" si="430"/>
        <v>4423.68</v>
      </c>
      <c r="Q2231" s="20">
        <f t="shared" si="430"/>
        <v>4246.7328000000007</v>
      </c>
      <c r="R2231" s="21">
        <f t="shared" ca="1" si="431"/>
        <v>663640000</v>
      </c>
      <c r="S2231">
        <f t="shared" ca="1" si="432"/>
        <v>605239680</v>
      </c>
      <c r="T2231" s="21">
        <f t="shared" ca="1" si="433"/>
        <v>551978588.15999997</v>
      </c>
      <c r="U2231">
        <f t="shared" ca="1" si="434"/>
        <v>503404472.40192008</v>
      </c>
      <c r="V2231" s="21">
        <f t="shared" ca="1" si="435"/>
        <v>483268293.50584334</v>
      </c>
      <c r="W2231" s="17">
        <f t="shared" ca="1" si="436"/>
        <v>25754187.148647547</v>
      </c>
    </row>
    <row r="2232" spans="6:23" x14ac:dyDescent="0.3">
      <c r="F2232">
        <v>2230</v>
      </c>
      <c r="G2232">
        <f t="shared" ca="1" si="425"/>
        <v>0.92045180530628079</v>
      </c>
      <c r="H2232" s="19">
        <f t="shared" ca="1" si="426"/>
        <v>182244</v>
      </c>
      <c r="I2232">
        <f t="shared" ca="1" si="427"/>
        <v>173131.8</v>
      </c>
      <c r="J2232" s="19">
        <f t="shared" ca="1" si="427"/>
        <v>164475.21</v>
      </c>
      <c r="K2232">
        <f t="shared" ca="1" si="427"/>
        <v>156251.44949999999</v>
      </c>
      <c r="L2232" s="19">
        <f t="shared" ca="1" si="428"/>
        <v>156251.44949999999</v>
      </c>
      <c r="M2232" s="20">
        <f t="shared" si="429"/>
        <v>5000</v>
      </c>
      <c r="N2232">
        <f t="shared" si="430"/>
        <v>4800</v>
      </c>
      <c r="O2232" s="20">
        <f t="shared" si="430"/>
        <v>4608</v>
      </c>
      <c r="P2232">
        <f t="shared" si="430"/>
        <v>4423.68</v>
      </c>
      <c r="Q2232" s="20">
        <f t="shared" si="430"/>
        <v>4246.7328000000007</v>
      </c>
      <c r="R2232" s="21">
        <f t="shared" ca="1" si="431"/>
        <v>911220000</v>
      </c>
      <c r="S2232">
        <f t="shared" ca="1" si="432"/>
        <v>831032640</v>
      </c>
      <c r="T2232" s="21">
        <f t="shared" ca="1" si="433"/>
        <v>757901767.67999995</v>
      </c>
      <c r="U2232">
        <f t="shared" ca="1" si="434"/>
        <v>691206412.12416005</v>
      </c>
      <c r="V2232" s="21">
        <f t="shared" ca="1" si="435"/>
        <v>663558155.63919365</v>
      </c>
      <c r="W2232" s="17">
        <f t="shared" ca="1" si="436"/>
        <v>744183187.29068518</v>
      </c>
    </row>
    <row r="2233" spans="6:23" x14ac:dyDescent="0.3">
      <c r="F2233">
        <v>2231</v>
      </c>
      <c r="G2233">
        <f t="shared" ca="1" si="425"/>
        <v>0.73130085934777977</v>
      </c>
      <c r="H2233" s="19">
        <f t="shared" ca="1" si="426"/>
        <v>158503</v>
      </c>
      <c r="I2233">
        <f t="shared" ca="1" si="427"/>
        <v>150577.85</v>
      </c>
      <c r="J2233" s="19">
        <f t="shared" ca="1" si="427"/>
        <v>143048.95750000002</v>
      </c>
      <c r="K2233">
        <f t="shared" ca="1" si="427"/>
        <v>135896.50962500001</v>
      </c>
      <c r="L2233" s="19">
        <f t="shared" ca="1" si="428"/>
        <v>135896.50962500001</v>
      </c>
      <c r="M2233" s="20">
        <f t="shared" si="429"/>
        <v>5000</v>
      </c>
      <c r="N2233">
        <f t="shared" si="430"/>
        <v>4800</v>
      </c>
      <c r="O2233" s="20">
        <f t="shared" si="430"/>
        <v>4608</v>
      </c>
      <c r="P2233">
        <f t="shared" si="430"/>
        <v>4423.68</v>
      </c>
      <c r="Q2233" s="20">
        <f t="shared" si="430"/>
        <v>4246.7328000000007</v>
      </c>
      <c r="R2233" s="21">
        <f t="shared" ca="1" si="431"/>
        <v>792515000</v>
      </c>
      <c r="S2233">
        <f t="shared" ca="1" si="432"/>
        <v>722773680</v>
      </c>
      <c r="T2233" s="21">
        <f t="shared" ca="1" si="433"/>
        <v>659169596.16000009</v>
      </c>
      <c r="U2233">
        <f t="shared" ca="1" si="434"/>
        <v>601162671.69792008</v>
      </c>
      <c r="V2233" s="21">
        <f t="shared" ca="1" si="435"/>
        <v>577116164.83000326</v>
      </c>
      <c r="W2233" s="17">
        <f t="shared" ca="1" si="436"/>
        <v>399724368.07321787</v>
      </c>
    </row>
    <row r="2234" spans="6:23" x14ac:dyDescent="0.3">
      <c r="F2234">
        <v>2232</v>
      </c>
      <c r="G2234">
        <f t="shared" ca="1" si="425"/>
        <v>0.24945630355021609</v>
      </c>
      <c r="H2234" s="19">
        <f t="shared" ca="1" si="426"/>
        <v>119714</v>
      </c>
      <c r="I2234">
        <f t="shared" ca="1" si="427"/>
        <v>113728.3</v>
      </c>
      <c r="J2234" s="19">
        <f t="shared" ca="1" si="427"/>
        <v>108041.88500000001</v>
      </c>
      <c r="K2234">
        <f t="shared" ca="1" si="427"/>
        <v>102639.79075000001</v>
      </c>
      <c r="L2234" s="19">
        <f t="shared" ca="1" si="428"/>
        <v>102639.79075000001</v>
      </c>
      <c r="M2234" s="20">
        <f t="shared" si="429"/>
        <v>5000</v>
      </c>
      <c r="N2234">
        <f t="shared" si="430"/>
        <v>4800</v>
      </c>
      <c r="O2234" s="20">
        <f t="shared" si="430"/>
        <v>4608</v>
      </c>
      <c r="P2234">
        <f t="shared" si="430"/>
        <v>4423.68</v>
      </c>
      <c r="Q2234" s="20">
        <f t="shared" si="430"/>
        <v>4246.7328000000007</v>
      </c>
      <c r="R2234" s="21">
        <f t="shared" ca="1" si="431"/>
        <v>598570000</v>
      </c>
      <c r="S2234">
        <f t="shared" ca="1" si="432"/>
        <v>545895840</v>
      </c>
      <c r="T2234" s="21">
        <f t="shared" ca="1" si="433"/>
        <v>497857006.08000004</v>
      </c>
      <c r="U2234">
        <f t="shared" ca="1" si="434"/>
        <v>454045589.54496008</v>
      </c>
      <c r="V2234" s="21">
        <f t="shared" ca="1" si="435"/>
        <v>435883765.96316171</v>
      </c>
      <c r="W2234" s="17">
        <f t="shared" ca="1" si="436"/>
        <v>-163066295.27821422</v>
      </c>
    </row>
    <row r="2235" spans="6:23" x14ac:dyDescent="0.3">
      <c r="F2235">
        <v>2233</v>
      </c>
      <c r="G2235">
        <f t="shared" ca="1" si="425"/>
        <v>0.35295658101938487</v>
      </c>
      <c r="H2235" s="19">
        <f t="shared" ca="1" si="426"/>
        <v>128679</v>
      </c>
      <c r="I2235">
        <f t="shared" ca="1" si="427"/>
        <v>122245.05</v>
      </c>
      <c r="J2235" s="19">
        <f t="shared" ca="1" si="427"/>
        <v>116132.7975</v>
      </c>
      <c r="K2235">
        <f t="shared" ca="1" si="427"/>
        <v>110326.15762499999</v>
      </c>
      <c r="L2235" s="19">
        <f t="shared" ca="1" si="428"/>
        <v>110326.15762499999</v>
      </c>
      <c r="M2235" s="20">
        <f t="shared" si="429"/>
        <v>5000</v>
      </c>
      <c r="N2235">
        <f t="shared" si="430"/>
        <v>4800</v>
      </c>
      <c r="O2235" s="20">
        <f t="shared" si="430"/>
        <v>4608</v>
      </c>
      <c r="P2235">
        <f t="shared" si="430"/>
        <v>4423.68</v>
      </c>
      <c r="Q2235" s="20">
        <f t="shared" si="430"/>
        <v>4246.7328000000007</v>
      </c>
      <c r="R2235" s="21">
        <f t="shared" ca="1" si="431"/>
        <v>643395000</v>
      </c>
      <c r="S2235">
        <f t="shared" ca="1" si="432"/>
        <v>586776240</v>
      </c>
      <c r="T2235" s="21">
        <f t="shared" ca="1" si="433"/>
        <v>535139930.88</v>
      </c>
      <c r="U2235">
        <f t="shared" ca="1" si="434"/>
        <v>488047616.96256</v>
      </c>
      <c r="V2235" s="21">
        <f t="shared" ca="1" si="435"/>
        <v>468525712.28405762</v>
      </c>
      <c r="W2235" s="17">
        <f t="shared" ca="1" si="436"/>
        <v>-32992864.745187283</v>
      </c>
    </row>
    <row r="2236" spans="6:23" x14ac:dyDescent="0.3">
      <c r="F2236">
        <v>2234</v>
      </c>
      <c r="G2236">
        <f t="shared" ca="1" si="425"/>
        <v>0.96810734009180277</v>
      </c>
      <c r="H2236" s="19">
        <f t="shared" ca="1" si="426"/>
        <v>195610</v>
      </c>
      <c r="I2236">
        <f t="shared" ca="1" si="427"/>
        <v>185829.5</v>
      </c>
      <c r="J2236" s="19">
        <f t="shared" ca="1" si="427"/>
        <v>176538.02499999999</v>
      </c>
      <c r="K2236">
        <f t="shared" ca="1" si="427"/>
        <v>167711.12375</v>
      </c>
      <c r="L2236" s="19">
        <f t="shared" ca="1" si="428"/>
        <v>167711.12375</v>
      </c>
      <c r="M2236" s="20">
        <f t="shared" si="429"/>
        <v>5000</v>
      </c>
      <c r="N2236">
        <f t="shared" si="430"/>
        <v>4800</v>
      </c>
      <c r="O2236" s="20">
        <f t="shared" si="430"/>
        <v>4608</v>
      </c>
      <c r="P2236">
        <f t="shared" si="430"/>
        <v>4423.68</v>
      </c>
      <c r="Q2236" s="20">
        <f t="shared" si="430"/>
        <v>4246.7328000000007</v>
      </c>
      <c r="R2236" s="21">
        <f t="shared" ca="1" si="431"/>
        <v>978050000</v>
      </c>
      <c r="S2236">
        <f t="shared" ca="1" si="432"/>
        <v>891981600</v>
      </c>
      <c r="T2236" s="21">
        <f t="shared" ca="1" si="433"/>
        <v>813487219.19999993</v>
      </c>
      <c r="U2236">
        <f t="shared" ca="1" si="434"/>
        <v>741900343.91040003</v>
      </c>
      <c r="V2236" s="21">
        <f t="shared" ca="1" si="435"/>
        <v>712224330.15398407</v>
      </c>
      <c r="W2236" s="17">
        <f t="shared" ca="1" si="436"/>
        <v>938110847.35810757</v>
      </c>
    </row>
    <row r="2237" spans="6:23" x14ac:dyDescent="0.3">
      <c r="F2237">
        <v>2235</v>
      </c>
      <c r="G2237">
        <f t="shared" ca="1" si="425"/>
        <v>0.75843497429889895</v>
      </c>
      <c r="H2237" s="19">
        <f t="shared" ca="1" si="426"/>
        <v>161038</v>
      </c>
      <c r="I2237">
        <f t="shared" ca="1" si="427"/>
        <v>152986.1</v>
      </c>
      <c r="J2237" s="19">
        <f t="shared" ca="1" si="427"/>
        <v>145336.79500000001</v>
      </c>
      <c r="K2237">
        <f t="shared" ca="1" si="427"/>
        <v>138069.95525</v>
      </c>
      <c r="L2237" s="19">
        <f t="shared" ca="1" si="428"/>
        <v>138069.95525</v>
      </c>
      <c r="M2237" s="20">
        <f t="shared" si="429"/>
        <v>5000</v>
      </c>
      <c r="N2237">
        <f t="shared" si="430"/>
        <v>4800</v>
      </c>
      <c r="O2237" s="20">
        <f t="shared" si="430"/>
        <v>4608</v>
      </c>
      <c r="P2237">
        <f t="shared" si="430"/>
        <v>4423.68</v>
      </c>
      <c r="Q2237" s="20">
        <f t="shared" si="430"/>
        <v>4246.7328000000007</v>
      </c>
      <c r="R2237" s="21">
        <f t="shared" ca="1" si="431"/>
        <v>805190000</v>
      </c>
      <c r="S2237">
        <f t="shared" ca="1" si="432"/>
        <v>734333280</v>
      </c>
      <c r="T2237" s="21">
        <f t="shared" ca="1" si="433"/>
        <v>669711951.36000001</v>
      </c>
      <c r="U2237">
        <f t="shared" ca="1" si="434"/>
        <v>610777299.64032006</v>
      </c>
      <c r="V2237" s="21">
        <f t="shared" ca="1" si="435"/>
        <v>586346207.65470731</v>
      </c>
      <c r="W2237" s="17">
        <f t="shared" ca="1" si="436"/>
        <v>436504752.50168657</v>
      </c>
    </row>
    <row r="2238" spans="6:23" x14ac:dyDescent="0.3">
      <c r="F2238">
        <v>2236</v>
      </c>
      <c r="G2238">
        <f t="shared" ca="1" si="425"/>
        <v>0.63232862401542989</v>
      </c>
      <c r="H2238" s="19">
        <f t="shared" ca="1" si="426"/>
        <v>150141</v>
      </c>
      <c r="I2238">
        <f t="shared" ca="1" si="427"/>
        <v>142633.95000000001</v>
      </c>
      <c r="J2238" s="19">
        <f t="shared" ca="1" si="427"/>
        <v>135502.2525</v>
      </c>
      <c r="K2238">
        <f t="shared" ca="1" si="427"/>
        <v>128727.13987500001</v>
      </c>
      <c r="L2238" s="19">
        <f t="shared" ca="1" si="428"/>
        <v>128727.13987500001</v>
      </c>
      <c r="M2238" s="20">
        <f t="shared" si="429"/>
        <v>5000</v>
      </c>
      <c r="N2238">
        <f t="shared" si="430"/>
        <v>4800</v>
      </c>
      <c r="O2238" s="20">
        <f t="shared" si="430"/>
        <v>4608</v>
      </c>
      <c r="P2238">
        <f t="shared" si="430"/>
        <v>4423.68</v>
      </c>
      <c r="Q2238" s="20">
        <f t="shared" si="430"/>
        <v>4246.7328000000007</v>
      </c>
      <c r="R2238" s="21">
        <f t="shared" ca="1" si="431"/>
        <v>750705000</v>
      </c>
      <c r="S2238">
        <f t="shared" ca="1" si="432"/>
        <v>684642960</v>
      </c>
      <c r="T2238" s="21">
        <f t="shared" ca="1" si="433"/>
        <v>624394379.51999998</v>
      </c>
      <c r="U2238">
        <f t="shared" ca="1" si="434"/>
        <v>569447674.12224007</v>
      </c>
      <c r="V2238" s="21">
        <f t="shared" ca="1" si="435"/>
        <v>546669767.15735054</v>
      </c>
      <c r="W2238" s="17">
        <f t="shared" ca="1" si="436"/>
        <v>278399881.0551281</v>
      </c>
    </row>
    <row r="2239" spans="6:23" x14ac:dyDescent="0.3">
      <c r="F2239">
        <v>2237</v>
      </c>
      <c r="G2239">
        <f t="shared" ca="1" si="425"/>
        <v>0.15348423912155962</v>
      </c>
      <c r="H2239" s="19">
        <f t="shared" ca="1" si="426"/>
        <v>109352</v>
      </c>
      <c r="I2239">
        <f t="shared" ca="1" si="427"/>
        <v>103884.4</v>
      </c>
      <c r="J2239" s="19">
        <f t="shared" ca="1" si="427"/>
        <v>98690.18</v>
      </c>
      <c r="K2239">
        <f t="shared" ca="1" si="427"/>
        <v>93755.670999999988</v>
      </c>
      <c r="L2239" s="19">
        <f t="shared" ca="1" si="428"/>
        <v>93755.670999999988</v>
      </c>
      <c r="M2239" s="20">
        <f t="shared" si="429"/>
        <v>5000</v>
      </c>
      <c r="N2239">
        <f t="shared" si="430"/>
        <v>4800</v>
      </c>
      <c r="O2239" s="20">
        <f t="shared" si="430"/>
        <v>4608</v>
      </c>
      <c r="P2239">
        <f t="shared" si="430"/>
        <v>4423.68</v>
      </c>
      <c r="Q2239" s="20">
        <f t="shared" si="430"/>
        <v>4246.7328000000007</v>
      </c>
      <c r="R2239" s="21">
        <f t="shared" ca="1" si="431"/>
        <v>546760000</v>
      </c>
      <c r="S2239">
        <f t="shared" ca="1" si="432"/>
        <v>498645120</v>
      </c>
      <c r="T2239" s="21">
        <f t="shared" ca="1" si="433"/>
        <v>454764349.43999994</v>
      </c>
      <c r="U2239">
        <f t="shared" ca="1" si="434"/>
        <v>414745086.68927997</v>
      </c>
      <c r="V2239" s="21">
        <f t="shared" ca="1" si="435"/>
        <v>398155283.22170883</v>
      </c>
      <c r="W2239" s="17">
        <f t="shared" ca="1" si="436"/>
        <v>-313408837.07221651</v>
      </c>
    </row>
    <row r="2240" spans="6:23" x14ac:dyDescent="0.3">
      <c r="F2240">
        <v>2238</v>
      </c>
      <c r="G2240">
        <f t="shared" ca="1" si="425"/>
        <v>0.80285684027915605</v>
      </c>
      <c r="H2240" s="19">
        <f t="shared" ca="1" si="426"/>
        <v>165556</v>
      </c>
      <c r="I2240">
        <f t="shared" ca="1" si="427"/>
        <v>157278.20000000001</v>
      </c>
      <c r="J2240" s="19">
        <f t="shared" ca="1" si="427"/>
        <v>149414.29</v>
      </c>
      <c r="K2240">
        <f t="shared" ca="1" si="427"/>
        <v>141943.57550000001</v>
      </c>
      <c r="L2240" s="19">
        <f t="shared" ca="1" si="428"/>
        <v>141943.57550000001</v>
      </c>
      <c r="M2240" s="20">
        <f t="shared" si="429"/>
        <v>5000</v>
      </c>
      <c r="N2240">
        <f t="shared" si="430"/>
        <v>4800</v>
      </c>
      <c r="O2240" s="20">
        <f t="shared" si="430"/>
        <v>4608</v>
      </c>
      <c r="P2240">
        <f t="shared" si="430"/>
        <v>4423.68</v>
      </c>
      <c r="Q2240" s="20">
        <f t="shared" si="430"/>
        <v>4246.7328000000007</v>
      </c>
      <c r="R2240" s="21">
        <f t="shared" ca="1" si="431"/>
        <v>827780000</v>
      </c>
      <c r="S2240">
        <f t="shared" ca="1" si="432"/>
        <v>754935360</v>
      </c>
      <c r="T2240" s="21">
        <f t="shared" ca="1" si="433"/>
        <v>688501048.32000005</v>
      </c>
      <c r="U2240">
        <f t="shared" ca="1" si="434"/>
        <v>627912956.0678401</v>
      </c>
      <c r="V2240" s="21">
        <f t="shared" ca="1" si="435"/>
        <v>602796437.82512653</v>
      </c>
      <c r="W2240" s="17">
        <f t="shared" ca="1" si="436"/>
        <v>502056538.24047279</v>
      </c>
    </row>
    <row r="2241" spans="6:23" x14ac:dyDescent="0.3">
      <c r="F2241">
        <v>2239</v>
      </c>
      <c r="G2241">
        <f t="shared" ca="1" si="425"/>
        <v>0.36323902950232501</v>
      </c>
      <c r="H2241" s="19">
        <f t="shared" ca="1" si="426"/>
        <v>129506</v>
      </c>
      <c r="I2241">
        <f t="shared" ca="1" si="427"/>
        <v>123030.7</v>
      </c>
      <c r="J2241" s="19">
        <f t="shared" ca="1" si="427"/>
        <v>116879.16499999999</v>
      </c>
      <c r="K2241">
        <f t="shared" ca="1" si="427"/>
        <v>111035.20675</v>
      </c>
      <c r="L2241" s="19">
        <f t="shared" ca="1" si="428"/>
        <v>111035.20675</v>
      </c>
      <c r="M2241" s="20">
        <f t="shared" si="429"/>
        <v>5000</v>
      </c>
      <c r="N2241">
        <f t="shared" si="430"/>
        <v>4800</v>
      </c>
      <c r="O2241" s="20">
        <f t="shared" si="430"/>
        <v>4608</v>
      </c>
      <c r="P2241">
        <f t="shared" si="430"/>
        <v>4423.68</v>
      </c>
      <c r="Q2241" s="20">
        <f t="shared" si="430"/>
        <v>4246.7328000000007</v>
      </c>
      <c r="R2241" s="21">
        <f t="shared" ca="1" si="431"/>
        <v>647530000</v>
      </c>
      <c r="S2241">
        <f t="shared" ca="1" si="432"/>
        <v>590547360</v>
      </c>
      <c r="T2241" s="21">
        <f t="shared" ca="1" si="433"/>
        <v>538579192.31999993</v>
      </c>
      <c r="U2241">
        <f t="shared" ca="1" si="434"/>
        <v>491184223.39584005</v>
      </c>
      <c r="V2241" s="21">
        <f t="shared" ca="1" si="435"/>
        <v>471536854.46000648</v>
      </c>
      <c r="W2241" s="17">
        <f t="shared" ca="1" si="436"/>
        <v>-20993899.095347404</v>
      </c>
    </row>
    <row r="2242" spans="6:23" x14ac:dyDescent="0.3">
      <c r="F2242">
        <v>2240</v>
      </c>
      <c r="G2242">
        <f t="shared" ca="1" si="425"/>
        <v>0.50406895964280152</v>
      </c>
      <c r="H2242" s="19">
        <f t="shared" ca="1" si="426"/>
        <v>140306</v>
      </c>
      <c r="I2242">
        <f t="shared" ca="1" si="427"/>
        <v>133290.70000000001</v>
      </c>
      <c r="J2242" s="19">
        <f t="shared" ca="1" si="427"/>
        <v>126626.16500000001</v>
      </c>
      <c r="K2242">
        <f t="shared" ca="1" si="427"/>
        <v>120294.85675000001</v>
      </c>
      <c r="L2242" s="19">
        <f t="shared" ca="1" si="428"/>
        <v>120294.85675000001</v>
      </c>
      <c r="M2242" s="20">
        <f t="shared" si="429"/>
        <v>5000</v>
      </c>
      <c r="N2242">
        <f t="shared" si="430"/>
        <v>4800</v>
      </c>
      <c r="O2242" s="20">
        <f t="shared" si="430"/>
        <v>4608</v>
      </c>
      <c r="P2242">
        <f t="shared" si="430"/>
        <v>4423.68</v>
      </c>
      <c r="Q2242" s="20">
        <f t="shared" si="430"/>
        <v>4246.7328000000007</v>
      </c>
      <c r="R2242" s="21">
        <f t="shared" ca="1" si="431"/>
        <v>701530000</v>
      </c>
      <c r="S2242">
        <f t="shared" ca="1" si="432"/>
        <v>639795360</v>
      </c>
      <c r="T2242" s="21">
        <f t="shared" ca="1" si="433"/>
        <v>583493368.32000005</v>
      </c>
      <c r="U2242">
        <f t="shared" ca="1" si="434"/>
        <v>532145951.90784007</v>
      </c>
      <c r="V2242" s="21">
        <f t="shared" ca="1" si="435"/>
        <v>510860113.83152652</v>
      </c>
      <c r="W2242" s="17">
        <f t="shared" ca="1" si="436"/>
        <v>135703596.69457984</v>
      </c>
    </row>
    <row r="2243" spans="6:23" x14ac:dyDescent="0.3">
      <c r="F2243">
        <v>2241</v>
      </c>
      <c r="G2243">
        <f t="shared" ca="1" si="425"/>
        <v>5.9762577445651055E-2</v>
      </c>
      <c r="H2243" s="19">
        <f t="shared" ca="1" si="426"/>
        <v>93297</v>
      </c>
      <c r="I2243">
        <f t="shared" ca="1" si="427"/>
        <v>88632.15</v>
      </c>
      <c r="J2243" s="19">
        <f t="shared" ca="1" si="427"/>
        <v>84200.542499999996</v>
      </c>
      <c r="K2243">
        <f t="shared" ca="1" si="427"/>
        <v>79990.515375000003</v>
      </c>
      <c r="L2243" s="19">
        <f t="shared" ca="1" si="428"/>
        <v>79990.515375000003</v>
      </c>
      <c r="M2243" s="20">
        <f t="shared" si="429"/>
        <v>5000</v>
      </c>
      <c r="N2243">
        <f t="shared" si="430"/>
        <v>4800</v>
      </c>
      <c r="O2243" s="20">
        <f t="shared" si="430"/>
        <v>4608</v>
      </c>
      <c r="P2243">
        <f t="shared" si="430"/>
        <v>4423.68</v>
      </c>
      <c r="Q2243" s="20">
        <f t="shared" ref="Q2243:Q2306" si="437">P2243-$B$8*P2243</f>
        <v>4246.7328000000007</v>
      </c>
      <c r="R2243" s="21">
        <f t="shared" ca="1" si="431"/>
        <v>466485000</v>
      </c>
      <c r="S2243">
        <f t="shared" ca="1" si="432"/>
        <v>425434320</v>
      </c>
      <c r="T2243" s="21">
        <f t="shared" ca="1" si="433"/>
        <v>387996099.83999997</v>
      </c>
      <c r="U2243">
        <f t="shared" ca="1" si="434"/>
        <v>353852443.05408001</v>
      </c>
      <c r="V2243" s="21">
        <f t="shared" ca="1" si="435"/>
        <v>339698345.33191687</v>
      </c>
      <c r="W2243" s="17">
        <f t="shared" ca="1" si="436"/>
        <v>-546351271.78585291</v>
      </c>
    </row>
    <row r="2244" spans="6:23" x14ac:dyDescent="0.3">
      <c r="F2244">
        <v>2242</v>
      </c>
      <c r="G2244">
        <f t="shared" ref="G2244:G2307" ca="1" si="438">RAND()</f>
        <v>0.91535253207204936</v>
      </c>
      <c r="H2244" s="19">
        <f t="shared" ref="H2244:H2307" ca="1" si="439">ROUND(_xlfn.NORM.INV(G2244,$B$4,$B$5),0)</f>
        <v>181234</v>
      </c>
      <c r="I2244">
        <f t="shared" ref="I2244:K2307" ca="1" si="440">H2244-$B$7*H2244</f>
        <v>172172.3</v>
      </c>
      <c r="J2244" s="19">
        <f t="shared" ca="1" si="440"/>
        <v>163563.685</v>
      </c>
      <c r="K2244">
        <f t="shared" ca="1" si="440"/>
        <v>155385.50075000001</v>
      </c>
      <c r="L2244" s="19">
        <f t="shared" ref="L2244:L2307" ca="1" si="441">J2244-$B$7*J2244</f>
        <v>155385.50075000001</v>
      </c>
      <c r="M2244" s="20">
        <f t="shared" ref="M2244:M2307" si="442">$B$3</f>
        <v>5000</v>
      </c>
      <c r="N2244">
        <f t="shared" ref="N2244:Q2307" si="443">M2244-$B$8*M2244</f>
        <v>4800</v>
      </c>
      <c r="O2244" s="20">
        <f t="shared" si="443"/>
        <v>4608</v>
      </c>
      <c r="P2244">
        <f t="shared" si="443"/>
        <v>4423.68</v>
      </c>
      <c r="Q2244" s="20">
        <f t="shared" si="437"/>
        <v>4246.7328000000007</v>
      </c>
      <c r="R2244" s="21">
        <f t="shared" ref="R2244:R2307" ca="1" si="444">H2244*M2244</f>
        <v>906170000</v>
      </c>
      <c r="S2244">
        <f t="shared" ref="S2244:S2307" ca="1" si="445">I2244*N2244</f>
        <v>826427040</v>
      </c>
      <c r="T2244" s="21">
        <f t="shared" ref="T2244:T2307" ca="1" si="446">J2244*O2244</f>
        <v>753701460.48000002</v>
      </c>
      <c r="U2244">
        <f t="shared" ref="U2244:U2307" ca="1" si="447">K2244*P2244</f>
        <v>687375731.9577601</v>
      </c>
      <c r="V2244" s="21">
        <f t="shared" ref="V2244:V2307" ca="1" si="448">L2244*Q2244</f>
        <v>659880702.67944968</v>
      </c>
      <c r="W2244" s="17">
        <f t="shared" ref="W2244:W2307" ca="1" si="449">NPV($B$6,R2244,S2244,T2244,U2244,V2244)-$B$2</f>
        <v>729529069.62884951</v>
      </c>
    </row>
    <row r="2245" spans="6:23" x14ac:dyDescent="0.3">
      <c r="F2245">
        <v>2243</v>
      </c>
      <c r="G2245">
        <f t="shared" ca="1" si="438"/>
        <v>0.71960155930452541</v>
      </c>
      <c r="H2245" s="19">
        <f t="shared" ca="1" si="439"/>
        <v>157450</v>
      </c>
      <c r="I2245">
        <f t="shared" ca="1" si="440"/>
        <v>149577.5</v>
      </c>
      <c r="J2245" s="19">
        <f t="shared" ca="1" si="440"/>
        <v>142098.625</v>
      </c>
      <c r="K2245">
        <f t="shared" ca="1" si="440"/>
        <v>134993.69375000001</v>
      </c>
      <c r="L2245" s="19">
        <f t="shared" ca="1" si="441"/>
        <v>134993.69375000001</v>
      </c>
      <c r="M2245" s="20">
        <f t="shared" si="442"/>
        <v>5000</v>
      </c>
      <c r="N2245">
        <f t="shared" si="443"/>
        <v>4800</v>
      </c>
      <c r="O2245" s="20">
        <f t="shared" si="443"/>
        <v>4608</v>
      </c>
      <c r="P2245">
        <f t="shared" si="443"/>
        <v>4423.68</v>
      </c>
      <c r="Q2245" s="20">
        <f t="shared" si="437"/>
        <v>4246.7328000000007</v>
      </c>
      <c r="R2245" s="21">
        <f t="shared" ca="1" si="444"/>
        <v>787250000</v>
      </c>
      <c r="S2245">
        <f t="shared" ca="1" si="445"/>
        <v>717972000</v>
      </c>
      <c r="T2245" s="21">
        <f t="shared" ca="1" si="446"/>
        <v>654790464</v>
      </c>
      <c r="U2245">
        <f t="shared" ca="1" si="447"/>
        <v>597168903.1680001</v>
      </c>
      <c r="V2245" s="21">
        <f t="shared" ca="1" si="448"/>
        <v>573282147.04128015</v>
      </c>
      <c r="W2245" s="17">
        <f t="shared" ca="1" si="449"/>
        <v>384446362.23370028</v>
      </c>
    </row>
    <row r="2246" spans="6:23" x14ac:dyDescent="0.3">
      <c r="F2246">
        <v>2244</v>
      </c>
      <c r="G2246">
        <f t="shared" ca="1" si="438"/>
        <v>0.33415504314957933</v>
      </c>
      <c r="H2246" s="19">
        <f t="shared" ca="1" si="439"/>
        <v>127146</v>
      </c>
      <c r="I2246">
        <f t="shared" ca="1" si="440"/>
        <v>120788.7</v>
      </c>
      <c r="J2246" s="19">
        <f t="shared" ca="1" si="440"/>
        <v>114749.265</v>
      </c>
      <c r="K2246">
        <f t="shared" ca="1" si="440"/>
        <v>109011.80175</v>
      </c>
      <c r="L2246" s="19">
        <f t="shared" ca="1" si="441"/>
        <v>109011.80175</v>
      </c>
      <c r="M2246" s="20">
        <f t="shared" si="442"/>
        <v>5000</v>
      </c>
      <c r="N2246">
        <f t="shared" si="443"/>
        <v>4800</v>
      </c>
      <c r="O2246" s="20">
        <f t="shared" si="443"/>
        <v>4608</v>
      </c>
      <c r="P2246">
        <f t="shared" si="443"/>
        <v>4423.68</v>
      </c>
      <c r="Q2246" s="20">
        <f t="shared" si="437"/>
        <v>4246.7328000000007</v>
      </c>
      <c r="R2246" s="21">
        <f t="shared" ca="1" si="444"/>
        <v>635730000</v>
      </c>
      <c r="S2246">
        <f t="shared" ca="1" si="445"/>
        <v>579785760</v>
      </c>
      <c r="T2246" s="21">
        <f t="shared" ca="1" si="446"/>
        <v>528764613.12</v>
      </c>
      <c r="U2246">
        <f t="shared" ca="1" si="447"/>
        <v>482233327.16544002</v>
      </c>
      <c r="V2246" s="21">
        <f t="shared" ca="1" si="448"/>
        <v>462943994.07882249</v>
      </c>
      <c r="W2246" s="17">
        <f t="shared" ca="1" si="449"/>
        <v>-55235203.730924129</v>
      </c>
    </row>
    <row r="2247" spans="6:23" x14ac:dyDescent="0.3">
      <c r="F2247">
        <v>2245</v>
      </c>
      <c r="G2247">
        <f t="shared" ca="1" si="438"/>
        <v>0.6584178397890067</v>
      </c>
      <c r="H2247" s="19">
        <f t="shared" ca="1" si="439"/>
        <v>152244</v>
      </c>
      <c r="I2247">
        <f t="shared" ca="1" si="440"/>
        <v>144631.79999999999</v>
      </c>
      <c r="J2247" s="19">
        <f t="shared" ca="1" si="440"/>
        <v>137400.21</v>
      </c>
      <c r="K2247">
        <f t="shared" ca="1" si="440"/>
        <v>130530.19949999999</v>
      </c>
      <c r="L2247" s="19">
        <f t="shared" ca="1" si="441"/>
        <v>130530.19949999999</v>
      </c>
      <c r="M2247" s="20">
        <f t="shared" si="442"/>
        <v>5000</v>
      </c>
      <c r="N2247">
        <f t="shared" si="443"/>
        <v>4800</v>
      </c>
      <c r="O2247" s="20">
        <f t="shared" si="443"/>
        <v>4608</v>
      </c>
      <c r="P2247">
        <f t="shared" si="443"/>
        <v>4423.68</v>
      </c>
      <c r="Q2247" s="20">
        <f t="shared" si="437"/>
        <v>4246.7328000000007</v>
      </c>
      <c r="R2247" s="21">
        <f t="shared" ca="1" si="444"/>
        <v>761220000</v>
      </c>
      <c r="S2247">
        <f t="shared" ca="1" si="445"/>
        <v>694232640</v>
      </c>
      <c r="T2247" s="21">
        <f t="shared" ca="1" si="446"/>
        <v>633140167.67999995</v>
      </c>
      <c r="U2247">
        <f t="shared" ca="1" si="447"/>
        <v>577423832.92416</v>
      </c>
      <c r="V2247" s="21">
        <f t="shared" ca="1" si="448"/>
        <v>554326879.60719359</v>
      </c>
      <c r="W2247" s="17">
        <f t="shared" ca="1" si="449"/>
        <v>308912365.65199995</v>
      </c>
    </row>
    <row r="2248" spans="6:23" x14ac:dyDescent="0.3">
      <c r="F2248">
        <v>2246</v>
      </c>
      <c r="G2248">
        <f t="shared" ca="1" si="438"/>
        <v>0.17907924117478058</v>
      </c>
      <c r="H2248" s="19">
        <f t="shared" ca="1" si="439"/>
        <v>112434</v>
      </c>
      <c r="I2248">
        <f t="shared" ca="1" si="440"/>
        <v>106812.3</v>
      </c>
      <c r="J2248" s="19">
        <f t="shared" ca="1" si="440"/>
        <v>101471.685</v>
      </c>
      <c r="K2248">
        <f t="shared" ca="1" si="440"/>
        <v>96398.100749999998</v>
      </c>
      <c r="L2248" s="19">
        <f t="shared" ca="1" si="441"/>
        <v>96398.100749999998</v>
      </c>
      <c r="M2248" s="20">
        <f t="shared" si="442"/>
        <v>5000</v>
      </c>
      <c r="N2248">
        <f t="shared" si="443"/>
        <v>4800</v>
      </c>
      <c r="O2248" s="20">
        <f t="shared" si="443"/>
        <v>4608</v>
      </c>
      <c r="P2248">
        <f t="shared" si="443"/>
        <v>4423.68</v>
      </c>
      <c r="Q2248" s="20">
        <f t="shared" si="437"/>
        <v>4246.7328000000007</v>
      </c>
      <c r="R2248" s="21">
        <f t="shared" ca="1" si="444"/>
        <v>562170000</v>
      </c>
      <c r="S2248">
        <f t="shared" ca="1" si="445"/>
        <v>512699040</v>
      </c>
      <c r="T2248" s="21">
        <f t="shared" ca="1" si="446"/>
        <v>467581524.48000002</v>
      </c>
      <c r="U2248">
        <f t="shared" ca="1" si="447"/>
        <v>426434350.32576001</v>
      </c>
      <c r="V2248" s="21">
        <f t="shared" ca="1" si="448"/>
        <v>409376976.31272966</v>
      </c>
      <c r="W2248" s="17">
        <f t="shared" ca="1" si="449"/>
        <v>-268692014.66253543</v>
      </c>
    </row>
    <row r="2249" spans="6:23" x14ac:dyDescent="0.3">
      <c r="F2249">
        <v>2247</v>
      </c>
      <c r="G2249">
        <f t="shared" ca="1" si="438"/>
        <v>0.83993027763221295</v>
      </c>
      <c r="H2249" s="19">
        <f t="shared" ca="1" si="439"/>
        <v>169825</v>
      </c>
      <c r="I2249">
        <f t="shared" ca="1" si="440"/>
        <v>161333.75</v>
      </c>
      <c r="J2249" s="19">
        <f t="shared" ca="1" si="440"/>
        <v>153267.0625</v>
      </c>
      <c r="K2249">
        <f t="shared" ca="1" si="440"/>
        <v>145603.70937500001</v>
      </c>
      <c r="L2249" s="19">
        <f t="shared" ca="1" si="441"/>
        <v>145603.70937500001</v>
      </c>
      <c r="M2249" s="20">
        <f t="shared" si="442"/>
        <v>5000</v>
      </c>
      <c r="N2249">
        <f t="shared" si="443"/>
        <v>4800</v>
      </c>
      <c r="O2249" s="20">
        <f t="shared" si="443"/>
        <v>4608</v>
      </c>
      <c r="P2249">
        <f t="shared" si="443"/>
        <v>4423.68</v>
      </c>
      <c r="Q2249" s="20">
        <f t="shared" si="437"/>
        <v>4246.7328000000007</v>
      </c>
      <c r="R2249" s="21">
        <f t="shared" ca="1" si="444"/>
        <v>849125000</v>
      </c>
      <c r="S2249">
        <f t="shared" ca="1" si="445"/>
        <v>774402000</v>
      </c>
      <c r="T2249" s="21">
        <f t="shared" ca="1" si="446"/>
        <v>706254624</v>
      </c>
      <c r="U2249">
        <f t="shared" ca="1" si="447"/>
        <v>644104217.08800006</v>
      </c>
      <c r="V2249" s="21">
        <f t="shared" ca="1" si="448"/>
        <v>618340048.4044801</v>
      </c>
      <c r="W2249" s="17">
        <f t="shared" ca="1" si="449"/>
        <v>563995576.15965796</v>
      </c>
    </row>
    <row r="2250" spans="6:23" x14ac:dyDescent="0.3">
      <c r="F2250">
        <v>2248</v>
      </c>
      <c r="G2250">
        <f t="shared" ca="1" si="438"/>
        <v>0.54909287984127897</v>
      </c>
      <c r="H2250" s="19">
        <f t="shared" ca="1" si="439"/>
        <v>143701</v>
      </c>
      <c r="I2250">
        <f t="shared" ca="1" si="440"/>
        <v>136515.95000000001</v>
      </c>
      <c r="J2250" s="19">
        <f t="shared" ca="1" si="440"/>
        <v>129690.15250000001</v>
      </c>
      <c r="K2250">
        <f t="shared" ca="1" si="440"/>
        <v>123205.64487500001</v>
      </c>
      <c r="L2250" s="19">
        <f t="shared" ca="1" si="441"/>
        <v>123205.64487500001</v>
      </c>
      <c r="M2250" s="20">
        <f t="shared" si="442"/>
        <v>5000</v>
      </c>
      <c r="N2250">
        <f t="shared" si="443"/>
        <v>4800</v>
      </c>
      <c r="O2250" s="20">
        <f t="shared" si="443"/>
        <v>4608</v>
      </c>
      <c r="P2250">
        <f t="shared" si="443"/>
        <v>4423.68</v>
      </c>
      <c r="Q2250" s="20">
        <f t="shared" si="437"/>
        <v>4246.7328000000007</v>
      </c>
      <c r="R2250" s="21">
        <f t="shared" ca="1" si="444"/>
        <v>718505000</v>
      </c>
      <c r="S2250">
        <f t="shared" ca="1" si="445"/>
        <v>655276560</v>
      </c>
      <c r="T2250" s="21">
        <f t="shared" ca="1" si="446"/>
        <v>597612222.72000003</v>
      </c>
      <c r="U2250">
        <f t="shared" ca="1" si="447"/>
        <v>545022347.12064004</v>
      </c>
      <c r="V2250" s="21">
        <f t="shared" ca="1" si="448"/>
        <v>523221453.23581451</v>
      </c>
      <c r="W2250" s="17">
        <f t="shared" ca="1" si="449"/>
        <v>184961744.67669058</v>
      </c>
    </row>
    <row r="2251" spans="6:23" x14ac:dyDescent="0.3">
      <c r="F2251">
        <v>2249</v>
      </c>
      <c r="G2251">
        <f t="shared" ca="1" si="438"/>
        <v>1.2090203213896977E-3</v>
      </c>
      <c r="H2251" s="19">
        <f t="shared" ca="1" si="439"/>
        <v>48998</v>
      </c>
      <c r="I2251">
        <f t="shared" ca="1" si="440"/>
        <v>46548.1</v>
      </c>
      <c r="J2251" s="19">
        <f t="shared" ca="1" si="440"/>
        <v>44220.695</v>
      </c>
      <c r="K2251">
        <f t="shared" ca="1" si="440"/>
        <v>42009.660250000001</v>
      </c>
      <c r="L2251" s="19">
        <f t="shared" ca="1" si="441"/>
        <v>42009.660250000001</v>
      </c>
      <c r="M2251" s="20">
        <f t="shared" si="442"/>
        <v>5000</v>
      </c>
      <c r="N2251">
        <f t="shared" si="443"/>
        <v>4800</v>
      </c>
      <c r="O2251" s="20">
        <f t="shared" si="443"/>
        <v>4608</v>
      </c>
      <c r="P2251">
        <f t="shared" si="443"/>
        <v>4423.68</v>
      </c>
      <c r="Q2251" s="20">
        <f t="shared" si="437"/>
        <v>4246.7328000000007</v>
      </c>
      <c r="R2251" s="21">
        <f t="shared" ca="1" si="444"/>
        <v>244990000</v>
      </c>
      <c r="S2251">
        <f t="shared" ca="1" si="445"/>
        <v>223430880</v>
      </c>
      <c r="T2251" s="21">
        <f t="shared" ca="1" si="446"/>
        <v>203768962.56</v>
      </c>
      <c r="U2251">
        <f t="shared" ca="1" si="447"/>
        <v>185837293.85472003</v>
      </c>
      <c r="V2251" s="21">
        <f t="shared" ca="1" si="448"/>
        <v>178403802.10053122</v>
      </c>
      <c r="W2251" s="17">
        <f t="shared" ca="1" si="449"/>
        <v>-1189086676.0449233</v>
      </c>
    </row>
    <row r="2252" spans="6:23" x14ac:dyDescent="0.3">
      <c r="F2252">
        <v>2250</v>
      </c>
      <c r="G2252">
        <f t="shared" ca="1" si="438"/>
        <v>0.76959807862018448</v>
      </c>
      <c r="H2252" s="19">
        <f t="shared" ca="1" si="439"/>
        <v>162126</v>
      </c>
      <c r="I2252">
        <f t="shared" ca="1" si="440"/>
        <v>154019.70000000001</v>
      </c>
      <c r="J2252" s="19">
        <f t="shared" ca="1" si="440"/>
        <v>146318.71500000003</v>
      </c>
      <c r="K2252">
        <f t="shared" ca="1" si="440"/>
        <v>139002.77925000002</v>
      </c>
      <c r="L2252" s="19">
        <f t="shared" ca="1" si="441"/>
        <v>139002.77925000002</v>
      </c>
      <c r="M2252" s="20">
        <f t="shared" si="442"/>
        <v>5000</v>
      </c>
      <c r="N2252">
        <f t="shared" si="443"/>
        <v>4800</v>
      </c>
      <c r="O2252" s="20">
        <f t="shared" si="443"/>
        <v>4608</v>
      </c>
      <c r="P2252">
        <f t="shared" si="443"/>
        <v>4423.68</v>
      </c>
      <c r="Q2252" s="20">
        <f t="shared" si="437"/>
        <v>4246.7328000000007</v>
      </c>
      <c r="R2252" s="21">
        <f t="shared" ca="1" si="444"/>
        <v>810630000</v>
      </c>
      <c r="S2252">
        <f t="shared" ca="1" si="445"/>
        <v>739294560</v>
      </c>
      <c r="T2252" s="21">
        <f t="shared" ca="1" si="446"/>
        <v>674236638.72000015</v>
      </c>
      <c r="U2252">
        <f t="shared" ca="1" si="447"/>
        <v>614903814.51264012</v>
      </c>
      <c r="V2252" s="21">
        <f t="shared" ca="1" si="448"/>
        <v>590307661.93213463</v>
      </c>
      <c r="W2252" s="17">
        <f t="shared" ca="1" si="449"/>
        <v>452290574.29978371</v>
      </c>
    </row>
    <row r="2253" spans="6:23" x14ac:dyDescent="0.3">
      <c r="F2253">
        <v>2251</v>
      </c>
      <c r="G2253">
        <f t="shared" ca="1" si="438"/>
        <v>4.1024038218256065E-2</v>
      </c>
      <c r="H2253" s="19">
        <f t="shared" ca="1" si="439"/>
        <v>87832</v>
      </c>
      <c r="I2253">
        <f t="shared" ca="1" si="440"/>
        <v>83440.399999999994</v>
      </c>
      <c r="J2253" s="19">
        <f t="shared" ca="1" si="440"/>
        <v>79268.37999999999</v>
      </c>
      <c r="K2253">
        <f t="shared" ca="1" si="440"/>
        <v>75304.960999999996</v>
      </c>
      <c r="L2253" s="19">
        <f t="shared" ca="1" si="441"/>
        <v>75304.960999999996</v>
      </c>
      <c r="M2253" s="20">
        <f t="shared" si="442"/>
        <v>5000</v>
      </c>
      <c r="N2253">
        <f t="shared" si="443"/>
        <v>4800</v>
      </c>
      <c r="O2253" s="20">
        <f t="shared" si="443"/>
        <v>4608</v>
      </c>
      <c r="P2253">
        <f t="shared" si="443"/>
        <v>4423.68</v>
      </c>
      <c r="Q2253" s="20">
        <f t="shared" si="437"/>
        <v>4246.7328000000007</v>
      </c>
      <c r="R2253" s="21">
        <f t="shared" ca="1" si="444"/>
        <v>439160000</v>
      </c>
      <c r="S2253">
        <f t="shared" ca="1" si="445"/>
        <v>400513920</v>
      </c>
      <c r="T2253" s="21">
        <f t="shared" ca="1" si="446"/>
        <v>365268695.03999996</v>
      </c>
      <c r="U2253">
        <f t="shared" ca="1" si="447"/>
        <v>333125049.87647998</v>
      </c>
      <c r="V2253" s="21">
        <f t="shared" ca="1" si="448"/>
        <v>319800047.88142085</v>
      </c>
      <c r="W2253" s="17">
        <f t="shared" ca="1" si="449"/>
        <v>-625643106.46103311</v>
      </c>
    </row>
    <row r="2254" spans="6:23" x14ac:dyDescent="0.3">
      <c r="F2254">
        <v>2252</v>
      </c>
      <c r="G2254">
        <f t="shared" ca="1" si="438"/>
        <v>0.49646792559151098</v>
      </c>
      <c r="H2254" s="19">
        <f t="shared" ca="1" si="439"/>
        <v>139734</v>
      </c>
      <c r="I2254">
        <f t="shared" ca="1" si="440"/>
        <v>132747.29999999999</v>
      </c>
      <c r="J2254" s="19">
        <f t="shared" ca="1" si="440"/>
        <v>126109.93499999998</v>
      </c>
      <c r="K2254">
        <f t="shared" ca="1" si="440"/>
        <v>119804.43824999998</v>
      </c>
      <c r="L2254" s="19">
        <f t="shared" ca="1" si="441"/>
        <v>119804.43824999998</v>
      </c>
      <c r="M2254" s="20">
        <f t="shared" si="442"/>
        <v>5000</v>
      </c>
      <c r="N2254">
        <f t="shared" si="443"/>
        <v>4800</v>
      </c>
      <c r="O2254" s="20">
        <f t="shared" si="443"/>
        <v>4608</v>
      </c>
      <c r="P2254">
        <f t="shared" si="443"/>
        <v>4423.68</v>
      </c>
      <c r="Q2254" s="20">
        <f t="shared" si="437"/>
        <v>4246.7328000000007</v>
      </c>
      <c r="R2254" s="21">
        <f t="shared" ca="1" si="444"/>
        <v>698670000</v>
      </c>
      <c r="S2254">
        <f t="shared" ca="1" si="445"/>
        <v>637187040</v>
      </c>
      <c r="T2254" s="21">
        <f t="shared" ca="1" si="446"/>
        <v>581114580.4799999</v>
      </c>
      <c r="U2254">
        <f t="shared" ca="1" si="447"/>
        <v>529976497.39775991</v>
      </c>
      <c r="V2254" s="21">
        <f t="shared" ca="1" si="448"/>
        <v>508777437.50184959</v>
      </c>
      <c r="W2254" s="17">
        <f t="shared" ca="1" si="449"/>
        <v>127404433.02866817</v>
      </c>
    </row>
    <row r="2255" spans="6:23" x14ac:dyDescent="0.3">
      <c r="F2255">
        <v>2253</v>
      </c>
      <c r="G2255">
        <f t="shared" ca="1" si="438"/>
        <v>0.92565349607479952</v>
      </c>
      <c r="H2255" s="19">
        <f t="shared" ca="1" si="439"/>
        <v>183325</v>
      </c>
      <c r="I2255">
        <f t="shared" ca="1" si="440"/>
        <v>174158.75</v>
      </c>
      <c r="J2255" s="19">
        <f t="shared" ca="1" si="440"/>
        <v>165450.8125</v>
      </c>
      <c r="K2255">
        <f t="shared" ca="1" si="440"/>
        <v>157178.27187500001</v>
      </c>
      <c r="L2255" s="19">
        <f t="shared" ca="1" si="441"/>
        <v>157178.27187500001</v>
      </c>
      <c r="M2255" s="20">
        <f t="shared" si="442"/>
        <v>5000</v>
      </c>
      <c r="N2255">
        <f t="shared" si="443"/>
        <v>4800</v>
      </c>
      <c r="O2255" s="20">
        <f t="shared" si="443"/>
        <v>4608</v>
      </c>
      <c r="P2255">
        <f t="shared" si="443"/>
        <v>4423.68</v>
      </c>
      <c r="Q2255" s="20">
        <f t="shared" si="437"/>
        <v>4246.7328000000007</v>
      </c>
      <c r="R2255" s="21">
        <f t="shared" ca="1" si="444"/>
        <v>916625000</v>
      </c>
      <c r="S2255">
        <f t="shared" ca="1" si="445"/>
        <v>835962000</v>
      </c>
      <c r="T2255" s="21">
        <f t="shared" ca="1" si="446"/>
        <v>762397344</v>
      </c>
      <c r="U2255">
        <f t="shared" ca="1" si="447"/>
        <v>695306377.72800004</v>
      </c>
      <c r="V2255" s="21">
        <f t="shared" ca="1" si="448"/>
        <v>667494122.61888015</v>
      </c>
      <c r="W2255" s="17">
        <f t="shared" ca="1" si="449"/>
        <v>759867445.89706564</v>
      </c>
    </row>
    <row r="2256" spans="6:23" x14ac:dyDescent="0.3">
      <c r="F2256">
        <v>2254</v>
      </c>
      <c r="G2256">
        <f t="shared" ca="1" si="438"/>
        <v>0.91471185694808499</v>
      </c>
      <c r="H2256" s="19">
        <f t="shared" ca="1" si="439"/>
        <v>181111</v>
      </c>
      <c r="I2256">
        <f t="shared" ca="1" si="440"/>
        <v>172055.45</v>
      </c>
      <c r="J2256" s="19">
        <f t="shared" ca="1" si="440"/>
        <v>163452.67750000002</v>
      </c>
      <c r="K2256">
        <f t="shared" ca="1" si="440"/>
        <v>155280.04362500002</v>
      </c>
      <c r="L2256" s="19">
        <f t="shared" ca="1" si="441"/>
        <v>155280.04362500002</v>
      </c>
      <c r="M2256" s="20">
        <f t="shared" si="442"/>
        <v>5000</v>
      </c>
      <c r="N2256">
        <f t="shared" si="443"/>
        <v>4800</v>
      </c>
      <c r="O2256" s="20">
        <f t="shared" si="443"/>
        <v>4608</v>
      </c>
      <c r="P2256">
        <f t="shared" si="443"/>
        <v>4423.68</v>
      </c>
      <c r="Q2256" s="20">
        <f t="shared" si="437"/>
        <v>4246.7328000000007</v>
      </c>
      <c r="R2256" s="21">
        <f t="shared" ca="1" si="444"/>
        <v>905555000</v>
      </c>
      <c r="S2256">
        <f t="shared" ca="1" si="445"/>
        <v>825866160</v>
      </c>
      <c r="T2256" s="21">
        <f t="shared" ca="1" si="446"/>
        <v>753189937.92000008</v>
      </c>
      <c r="U2256">
        <f t="shared" ca="1" si="447"/>
        <v>686909223.38304019</v>
      </c>
      <c r="V2256" s="21">
        <f t="shared" ca="1" si="448"/>
        <v>659432854.44771862</v>
      </c>
      <c r="W2256" s="17">
        <f t="shared" ca="1" si="449"/>
        <v>727744459.26013088</v>
      </c>
    </row>
    <row r="2257" spans="6:23" x14ac:dyDescent="0.3">
      <c r="F2257">
        <v>2255</v>
      </c>
      <c r="G2257">
        <f t="shared" ca="1" si="438"/>
        <v>0.18547926097052236</v>
      </c>
      <c r="H2257" s="19">
        <f t="shared" ca="1" si="439"/>
        <v>113160</v>
      </c>
      <c r="I2257">
        <f t="shared" ca="1" si="440"/>
        <v>107502</v>
      </c>
      <c r="J2257" s="19">
        <f t="shared" ca="1" si="440"/>
        <v>102126.9</v>
      </c>
      <c r="K2257">
        <f t="shared" ca="1" si="440"/>
        <v>97020.554999999993</v>
      </c>
      <c r="L2257" s="19">
        <f t="shared" ca="1" si="441"/>
        <v>97020.554999999993</v>
      </c>
      <c r="M2257" s="20">
        <f t="shared" si="442"/>
        <v>5000</v>
      </c>
      <c r="N2257">
        <f t="shared" si="443"/>
        <v>4800</v>
      </c>
      <c r="O2257" s="20">
        <f t="shared" si="443"/>
        <v>4608</v>
      </c>
      <c r="P2257">
        <f t="shared" si="443"/>
        <v>4423.68</v>
      </c>
      <c r="Q2257" s="20">
        <f t="shared" si="437"/>
        <v>4246.7328000000007</v>
      </c>
      <c r="R2257" s="21">
        <f t="shared" ca="1" si="444"/>
        <v>565800000</v>
      </c>
      <c r="S2257">
        <f t="shared" ca="1" si="445"/>
        <v>516009600</v>
      </c>
      <c r="T2257" s="21">
        <f t="shared" ca="1" si="446"/>
        <v>470600755.19999999</v>
      </c>
      <c r="U2257">
        <f t="shared" ca="1" si="447"/>
        <v>429187888.74239999</v>
      </c>
      <c r="V2257" s="21">
        <f t="shared" ca="1" si="448"/>
        <v>412020373.19270402</v>
      </c>
      <c r="W2257" s="17">
        <f t="shared" ca="1" si="449"/>
        <v>-258158460.77887917</v>
      </c>
    </row>
    <row r="2258" spans="6:23" x14ac:dyDescent="0.3">
      <c r="F2258">
        <v>2256</v>
      </c>
      <c r="G2258">
        <f t="shared" ca="1" si="438"/>
        <v>0.37982192584888863</v>
      </c>
      <c r="H2258" s="19">
        <f t="shared" ca="1" si="439"/>
        <v>130822</v>
      </c>
      <c r="I2258">
        <f t="shared" ca="1" si="440"/>
        <v>124280.9</v>
      </c>
      <c r="J2258" s="19">
        <f t="shared" ca="1" si="440"/>
        <v>118066.855</v>
      </c>
      <c r="K2258">
        <f t="shared" ca="1" si="440"/>
        <v>112163.51225</v>
      </c>
      <c r="L2258" s="19">
        <f t="shared" ca="1" si="441"/>
        <v>112163.51225</v>
      </c>
      <c r="M2258" s="20">
        <f t="shared" si="442"/>
        <v>5000</v>
      </c>
      <c r="N2258">
        <f t="shared" si="443"/>
        <v>4800</v>
      </c>
      <c r="O2258" s="20">
        <f t="shared" si="443"/>
        <v>4608</v>
      </c>
      <c r="P2258">
        <f t="shared" si="443"/>
        <v>4423.68</v>
      </c>
      <c r="Q2258" s="20">
        <f t="shared" si="437"/>
        <v>4246.7328000000007</v>
      </c>
      <c r="R2258" s="21">
        <f t="shared" ca="1" si="444"/>
        <v>654110000</v>
      </c>
      <c r="S2258">
        <f t="shared" ca="1" si="445"/>
        <v>596548320</v>
      </c>
      <c r="T2258" s="21">
        <f t="shared" ca="1" si="446"/>
        <v>544052067.84000003</v>
      </c>
      <c r="U2258">
        <f t="shared" ca="1" si="447"/>
        <v>496175485.87008005</v>
      </c>
      <c r="V2258" s="21">
        <f t="shared" ca="1" si="448"/>
        <v>476328466.43527687</v>
      </c>
      <c r="W2258" s="17">
        <f t="shared" ca="1" si="449"/>
        <v>-1900019.0527968407</v>
      </c>
    </row>
    <row r="2259" spans="6:23" x14ac:dyDescent="0.3">
      <c r="F2259">
        <v>2257</v>
      </c>
      <c r="G2259">
        <f t="shared" ca="1" si="438"/>
        <v>0.4635436311017842</v>
      </c>
      <c r="H2259" s="19">
        <f t="shared" ca="1" si="439"/>
        <v>137255</v>
      </c>
      <c r="I2259">
        <f t="shared" ca="1" si="440"/>
        <v>130392.25</v>
      </c>
      <c r="J2259" s="19">
        <f t="shared" ca="1" si="440"/>
        <v>123872.6375</v>
      </c>
      <c r="K2259">
        <f t="shared" ca="1" si="440"/>
        <v>117679.00562499999</v>
      </c>
      <c r="L2259" s="19">
        <f t="shared" ca="1" si="441"/>
        <v>117679.00562499999</v>
      </c>
      <c r="M2259" s="20">
        <f t="shared" si="442"/>
        <v>5000</v>
      </c>
      <c r="N2259">
        <f t="shared" si="443"/>
        <v>4800</v>
      </c>
      <c r="O2259" s="20">
        <f t="shared" si="443"/>
        <v>4608</v>
      </c>
      <c r="P2259">
        <f t="shared" si="443"/>
        <v>4423.68</v>
      </c>
      <c r="Q2259" s="20">
        <f t="shared" si="437"/>
        <v>4246.7328000000007</v>
      </c>
      <c r="R2259" s="21">
        <f t="shared" ca="1" si="444"/>
        <v>686275000</v>
      </c>
      <c r="S2259">
        <f t="shared" ca="1" si="445"/>
        <v>625882800</v>
      </c>
      <c r="T2259" s="21">
        <f t="shared" ca="1" si="446"/>
        <v>570805113.60000002</v>
      </c>
      <c r="U2259">
        <f t="shared" ca="1" si="447"/>
        <v>520574263.60320002</v>
      </c>
      <c r="V2259" s="21">
        <f t="shared" ca="1" si="448"/>
        <v>499751293.05907202</v>
      </c>
      <c r="W2259" s="17">
        <f t="shared" ca="1" si="449"/>
        <v>91436554.133924961</v>
      </c>
    </row>
    <row r="2260" spans="6:23" x14ac:dyDescent="0.3">
      <c r="F2260">
        <v>2258</v>
      </c>
      <c r="G2260">
        <f t="shared" ca="1" si="438"/>
        <v>0.52023672433219892</v>
      </c>
      <c r="H2260" s="19">
        <f t="shared" ca="1" si="439"/>
        <v>141522</v>
      </c>
      <c r="I2260">
        <f t="shared" ca="1" si="440"/>
        <v>134445.9</v>
      </c>
      <c r="J2260" s="19">
        <f t="shared" ca="1" si="440"/>
        <v>127723.605</v>
      </c>
      <c r="K2260">
        <f t="shared" ca="1" si="440"/>
        <v>121337.42474999999</v>
      </c>
      <c r="L2260" s="19">
        <f t="shared" ca="1" si="441"/>
        <v>121337.42474999999</v>
      </c>
      <c r="M2260" s="20">
        <f t="shared" si="442"/>
        <v>5000</v>
      </c>
      <c r="N2260">
        <f t="shared" si="443"/>
        <v>4800</v>
      </c>
      <c r="O2260" s="20">
        <f t="shared" si="443"/>
        <v>4608</v>
      </c>
      <c r="P2260">
        <f t="shared" si="443"/>
        <v>4423.68</v>
      </c>
      <c r="Q2260" s="20">
        <f t="shared" si="437"/>
        <v>4246.7328000000007</v>
      </c>
      <c r="R2260" s="21">
        <f t="shared" ca="1" si="444"/>
        <v>707610000</v>
      </c>
      <c r="S2260">
        <f t="shared" ca="1" si="445"/>
        <v>645340320</v>
      </c>
      <c r="T2260" s="21">
        <f t="shared" ca="1" si="446"/>
        <v>588550371.84000003</v>
      </c>
      <c r="U2260">
        <f t="shared" ca="1" si="447"/>
        <v>536757939.11808002</v>
      </c>
      <c r="V2260" s="21">
        <f t="shared" ca="1" si="448"/>
        <v>515287621.55335683</v>
      </c>
      <c r="W2260" s="17">
        <f t="shared" ca="1" si="449"/>
        <v>153346573.99833393</v>
      </c>
    </row>
    <row r="2261" spans="6:23" x14ac:dyDescent="0.3">
      <c r="F2261">
        <v>2259</v>
      </c>
      <c r="G2261">
        <f t="shared" ca="1" si="438"/>
        <v>0.13108388036735863</v>
      </c>
      <c r="H2261" s="19">
        <f t="shared" ca="1" si="439"/>
        <v>106362</v>
      </c>
      <c r="I2261">
        <f t="shared" ca="1" si="440"/>
        <v>101043.9</v>
      </c>
      <c r="J2261" s="19">
        <f t="shared" ca="1" si="440"/>
        <v>95991.704999999987</v>
      </c>
      <c r="K2261">
        <f t="shared" ca="1" si="440"/>
        <v>91192.119749999983</v>
      </c>
      <c r="L2261" s="19">
        <f t="shared" ca="1" si="441"/>
        <v>91192.119749999983</v>
      </c>
      <c r="M2261" s="20">
        <f t="shared" si="442"/>
        <v>5000</v>
      </c>
      <c r="N2261">
        <f t="shared" si="443"/>
        <v>4800</v>
      </c>
      <c r="O2261" s="20">
        <f t="shared" si="443"/>
        <v>4608</v>
      </c>
      <c r="P2261">
        <f t="shared" si="443"/>
        <v>4423.68</v>
      </c>
      <c r="Q2261" s="20">
        <f t="shared" si="437"/>
        <v>4246.7328000000007</v>
      </c>
      <c r="R2261" s="21">
        <f t="shared" ca="1" si="444"/>
        <v>531810000</v>
      </c>
      <c r="S2261">
        <f t="shared" ca="1" si="445"/>
        <v>485010720</v>
      </c>
      <c r="T2261" s="21">
        <f t="shared" ca="1" si="446"/>
        <v>442329776.63999993</v>
      </c>
      <c r="U2261">
        <f t="shared" ca="1" si="447"/>
        <v>403404756.29567993</v>
      </c>
      <c r="V2261" s="21">
        <f t="shared" ca="1" si="448"/>
        <v>387268566.04385281</v>
      </c>
      <c r="W2261" s="17">
        <f t="shared" ca="1" si="449"/>
        <v>-356790828.96220517</v>
      </c>
    </row>
    <row r="2262" spans="6:23" x14ac:dyDescent="0.3">
      <c r="F2262">
        <v>2260</v>
      </c>
      <c r="G2262">
        <f t="shared" ca="1" si="438"/>
        <v>0.65048205285716343</v>
      </c>
      <c r="H2262" s="19">
        <f t="shared" ca="1" si="439"/>
        <v>151599</v>
      </c>
      <c r="I2262">
        <f t="shared" ca="1" si="440"/>
        <v>144019.04999999999</v>
      </c>
      <c r="J2262" s="19">
        <f t="shared" ca="1" si="440"/>
        <v>136818.09749999997</v>
      </c>
      <c r="K2262">
        <f t="shared" ca="1" si="440"/>
        <v>129977.19262499998</v>
      </c>
      <c r="L2262" s="19">
        <f t="shared" ca="1" si="441"/>
        <v>129977.19262499998</v>
      </c>
      <c r="M2262" s="20">
        <f t="shared" si="442"/>
        <v>5000</v>
      </c>
      <c r="N2262">
        <f t="shared" si="443"/>
        <v>4800</v>
      </c>
      <c r="O2262" s="20">
        <f t="shared" si="443"/>
        <v>4608</v>
      </c>
      <c r="P2262">
        <f t="shared" si="443"/>
        <v>4423.68</v>
      </c>
      <c r="Q2262" s="20">
        <f t="shared" si="437"/>
        <v>4246.7328000000007</v>
      </c>
      <c r="R2262" s="21">
        <f t="shared" ca="1" si="444"/>
        <v>757995000</v>
      </c>
      <c r="S2262">
        <f t="shared" ca="1" si="445"/>
        <v>691291440</v>
      </c>
      <c r="T2262" s="21">
        <f t="shared" ca="1" si="446"/>
        <v>630457793.27999985</v>
      </c>
      <c r="U2262">
        <f t="shared" ca="1" si="447"/>
        <v>574977507.47135997</v>
      </c>
      <c r="V2262" s="21">
        <f t="shared" ca="1" si="448"/>
        <v>551978407.17250562</v>
      </c>
      <c r="W2262" s="17">
        <f t="shared" ca="1" si="449"/>
        <v>299554042.98676825</v>
      </c>
    </row>
    <row r="2263" spans="6:23" x14ac:dyDescent="0.3">
      <c r="F2263">
        <v>2261</v>
      </c>
      <c r="G2263">
        <f t="shared" ca="1" si="438"/>
        <v>0.19847093370303837</v>
      </c>
      <c r="H2263" s="19">
        <f t="shared" ca="1" si="439"/>
        <v>114587</v>
      </c>
      <c r="I2263">
        <f t="shared" ca="1" si="440"/>
        <v>108857.65</v>
      </c>
      <c r="J2263" s="19">
        <f t="shared" ca="1" si="440"/>
        <v>103414.76749999999</v>
      </c>
      <c r="K2263">
        <f t="shared" ca="1" si="440"/>
        <v>98244.029124999986</v>
      </c>
      <c r="L2263" s="19">
        <f t="shared" ca="1" si="441"/>
        <v>98244.029124999986</v>
      </c>
      <c r="M2263" s="20">
        <f t="shared" si="442"/>
        <v>5000</v>
      </c>
      <c r="N2263">
        <f t="shared" si="443"/>
        <v>4800</v>
      </c>
      <c r="O2263" s="20">
        <f t="shared" si="443"/>
        <v>4608</v>
      </c>
      <c r="P2263">
        <f t="shared" si="443"/>
        <v>4423.68</v>
      </c>
      <c r="Q2263" s="20">
        <f t="shared" si="437"/>
        <v>4246.7328000000007</v>
      </c>
      <c r="R2263" s="21">
        <f t="shared" ca="1" si="444"/>
        <v>572935000</v>
      </c>
      <c r="S2263">
        <f t="shared" ca="1" si="445"/>
        <v>522516720</v>
      </c>
      <c r="T2263" s="21">
        <f t="shared" ca="1" si="446"/>
        <v>476535248.63999993</v>
      </c>
      <c r="U2263">
        <f t="shared" ca="1" si="447"/>
        <v>434600146.75967997</v>
      </c>
      <c r="V2263" s="21">
        <f t="shared" ca="1" si="448"/>
        <v>417216140.88929284</v>
      </c>
      <c r="W2263" s="17">
        <f t="shared" ca="1" si="449"/>
        <v>-237454078.6962657</v>
      </c>
    </row>
    <row r="2264" spans="6:23" x14ac:dyDescent="0.3">
      <c r="F2264">
        <v>2262</v>
      </c>
      <c r="G2264">
        <f t="shared" ca="1" si="438"/>
        <v>9.2612820142687458E-2</v>
      </c>
      <c r="H2264" s="19">
        <f t="shared" ca="1" si="439"/>
        <v>100255</v>
      </c>
      <c r="I2264">
        <f t="shared" ca="1" si="440"/>
        <v>95242.25</v>
      </c>
      <c r="J2264" s="19">
        <f t="shared" ca="1" si="440"/>
        <v>90480.137499999997</v>
      </c>
      <c r="K2264">
        <f t="shared" ca="1" si="440"/>
        <v>85956.130624999991</v>
      </c>
      <c r="L2264" s="19">
        <f t="shared" ca="1" si="441"/>
        <v>85956.130624999991</v>
      </c>
      <c r="M2264" s="20">
        <f t="shared" si="442"/>
        <v>5000</v>
      </c>
      <c r="N2264">
        <f t="shared" si="443"/>
        <v>4800</v>
      </c>
      <c r="O2264" s="20">
        <f t="shared" si="443"/>
        <v>4608</v>
      </c>
      <c r="P2264">
        <f t="shared" si="443"/>
        <v>4423.68</v>
      </c>
      <c r="Q2264" s="20">
        <f t="shared" si="437"/>
        <v>4246.7328000000007</v>
      </c>
      <c r="R2264" s="21">
        <f t="shared" ca="1" si="444"/>
        <v>501275000</v>
      </c>
      <c r="S2264">
        <f t="shared" ca="1" si="445"/>
        <v>457162800</v>
      </c>
      <c r="T2264" s="21">
        <f t="shared" ca="1" si="446"/>
        <v>416932473.59999996</v>
      </c>
      <c r="U2264">
        <f t="shared" ca="1" si="447"/>
        <v>380242415.92320001</v>
      </c>
      <c r="V2264" s="21">
        <f t="shared" ca="1" si="448"/>
        <v>365032719.28627199</v>
      </c>
      <c r="W2264" s="17">
        <f t="shared" ca="1" si="449"/>
        <v>-445397459.22045374</v>
      </c>
    </row>
    <row r="2265" spans="6:23" x14ac:dyDescent="0.3">
      <c r="F2265">
        <v>2263</v>
      </c>
      <c r="G2265">
        <f t="shared" ca="1" si="438"/>
        <v>0.79201091462465889</v>
      </c>
      <c r="H2265" s="19">
        <f t="shared" ca="1" si="439"/>
        <v>164403</v>
      </c>
      <c r="I2265">
        <f t="shared" ca="1" si="440"/>
        <v>156182.85</v>
      </c>
      <c r="J2265" s="19">
        <f t="shared" ca="1" si="440"/>
        <v>148373.70750000002</v>
      </c>
      <c r="K2265">
        <f t="shared" ca="1" si="440"/>
        <v>140955.02212500002</v>
      </c>
      <c r="L2265" s="19">
        <f t="shared" ca="1" si="441"/>
        <v>140955.02212500002</v>
      </c>
      <c r="M2265" s="20">
        <f t="shared" si="442"/>
        <v>5000</v>
      </c>
      <c r="N2265">
        <f t="shared" si="443"/>
        <v>4800</v>
      </c>
      <c r="O2265" s="20">
        <f t="shared" si="443"/>
        <v>4608</v>
      </c>
      <c r="P2265">
        <f t="shared" si="443"/>
        <v>4423.68</v>
      </c>
      <c r="Q2265" s="20">
        <f t="shared" si="437"/>
        <v>4246.7328000000007</v>
      </c>
      <c r="R2265" s="21">
        <f t="shared" ca="1" si="444"/>
        <v>822015000</v>
      </c>
      <c r="S2265">
        <f t="shared" ca="1" si="445"/>
        <v>749677680</v>
      </c>
      <c r="T2265" s="21">
        <f t="shared" ca="1" si="446"/>
        <v>683706044.16000009</v>
      </c>
      <c r="U2265">
        <f t="shared" ca="1" si="447"/>
        <v>623539912.27392018</v>
      </c>
      <c r="V2265" s="21">
        <f t="shared" ca="1" si="448"/>
        <v>598598315.7829634</v>
      </c>
      <c r="W2265" s="17">
        <f t="shared" ca="1" si="449"/>
        <v>485327629.66215944</v>
      </c>
    </row>
    <row r="2266" spans="6:23" x14ac:dyDescent="0.3">
      <c r="F2266">
        <v>2264</v>
      </c>
      <c r="G2266">
        <f t="shared" ca="1" si="438"/>
        <v>0.60839442623240414</v>
      </c>
      <c r="H2266" s="19">
        <f t="shared" ca="1" si="439"/>
        <v>148254</v>
      </c>
      <c r="I2266">
        <f t="shared" ca="1" si="440"/>
        <v>140841.29999999999</v>
      </c>
      <c r="J2266" s="19">
        <f t="shared" ca="1" si="440"/>
        <v>133799.23499999999</v>
      </c>
      <c r="K2266">
        <f t="shared" ca="1" si="440"/>
        <v>127109.27324999998</v>
      </c>
      <c r="L2266" s="19">
        <f t="shared" ca="1" si="441"/>
        <v>127109.27324999998</v>
      </c>
      <c r="M2266" s="20">
        <f t="shared" si="442"/>
        <v>5000</v>
      </c>
      <c r="N2266">
        <f t="shared" si="443"/>
        <v>4800</v>
      </c>
      <c r="O2266" s="20">
        <f t="shared" si="443"/>
        <v>4608</v>
      </c>
      <c r="P2266">
        <f t="shared" si="443"/>
        <v>4423.68</v>
      </c>
      <c r="Q2266" s="20">
        <f t="shared" si="437"/>
        <v>4246.7328000000007</v>
      </c>
      <c r="R2266" s="21">
        <f t="shared" ca="1" si="444"/>
        <v>741270000</v>
      </c>
      <c r="S2266">
        <f t="shared" ca="1" si="445"/>
        <v>676038240</v>
      </c>
      <c r="T2266" s="21">
        <f t="shared" ca="1" si="446"/>
        <v>616546874.87999988</v>
      </c>
      <c r="U2266">
        <f t="shared" ca="1" si="447"/>
        <v>562290749.89055991</v>
      </c>
      <c r="V2266" s="21">
        <f t="shared" ca="1" si="448"/>
        <v>539799119.89493763</v>
      </c>
      <c r="W2266" s="17">
        <f t="shared" ca="1" si="449"/>
        <v>251021346.37405491</v>
      </c>
    </row>
    <row r="2267" spans="6:23" x14ac:dyDescent="0.3">
      <c r="F2267">
        <v>2265</v>
      </c>
      <c r="G2267">
        <f t="shared" ca="1" si="438"/>
        <v>0.81309037726080957</v>
      </c>
      <c r="H2267" s="19">
        <f t="shared" ca="1" si="439"/>
        <v>166680</v>
      </c>
      <c r="I2267">
        <f t="shared" ca="1" si="440"/>
        <v>158346</v>
      </c>
      <c r="J2267" s="19">
        <f t="shared" ca="1" si="440"/>
        <v>150428.70000000001</v>
      </c>
      <c r="K2267">
        <f t="shared" ca="1" si="440"/>
        <v>142907.26500000001</v>
      </c>
      <c r="L2267" s="19">
        <f t="shared" ca="1" si="441"/>
        <v>142907.26500000001</v>
      </c>
      <c r="M2267" s="20">
        <f t="shared" si="442"/>
        <v>5000</v>
      </c>
      <c r="N2267">
        <f t="shared" si="443"/>
        <v>4800</v>
      </c>
      <c r="O2267" s="20">
        <f t="shared" si="443"/>
        <v>4608</v>
      </c>
      <c r="P2267">
        <f t="shared" si="443"/>
        <v>4423.68</v>
      </c>
      <c r="Q2267" s="20">
        <f t="shared" si="437"/>
        <v>4246.7328000000007</v>
      </c>
      <c r="R2267" s="21">
        <f t="shared" ca="1" si="444"/>
        <v>833400000</v>
      </c>
      <c r="S2267">
        <f t="shared" ca="1" si="445"/>
        <v>760060800</v>
      </c>
      <c r="T2267" s="21">
        <f t="shared" ca="1" si="446"/>
        <v>693175449.60000002</v>
      </c>
      <c r="U2267">
        <f t="shared" ca="1" si="447"/>
        <v>632176010.03520012</v>
      </c>
      <c r="V2267" s="21">
        <f t="shared" ca="1" si="448"/>
        <v>606888969.63379216</v>
      </c>
      <c r="W2267" s="17">
        <f t="shared" ca="1" si="449"/>
        <v>518364685.02453566</v>
      </c>
    </row>
    <row r="2268" spans="6:23" x14ac:dyDescent="0.3">
      <c r="F2268">
        <v>2266</v>
      </c>
      <c r="G2268">
        <f t="shared" ca="1" si="438"/>
        <v>0.50345072886042785</v>
      </c>
      <c r="H2268" s="19">
        <f t="shared" ca="1" si="439"/>
        <v>140259</v>
      </c>
      <c r="I2268">
        <f t="shared" ca="1" si="440"/>
        <v>133246.04999999999</v>
      </c>
      <c r="J2268" s="19">
        <f t="shared" ca="1" si="440"/>
        <v>126583.74749999998</v>
      </c>
      <c r="K2268">
        <f t="shared" ca="1" si="440"/>
        <v>120254.56012499999</v>
      </c>
      <c r="L2268" s="19">
        <f t="shared" ca="1" si="441"/>
        <v>120254.56012499999</v>
      </c>
      <c r="M2268" s="20">
        <f t="shared" si="442"/>
        <v>5000</v>
      </c>
      <c r="N2268">
        <f t="shared" si="443"/>
        <v>4800</v>
      </c>
      <c r="O2268" s="20">
        <f t="shared" si="443"/>
        <v>4608</v>
      </c>
      <c r="P2268">
        <f t="shared" si="443"/>
        <v>4423.68</v>
      </c>
      <c r="Q2268" s="20">
        <f t="shared" si="437"/>
        <v>4246.7328000000007</v>
      </c>
      <c r="R2268" s="21">
        <f t="shared" ca="1" si="444"/>
        <v>701295000</v>
      </c>
      <c r="S2268">
        <f t="shared" ca="1" si="445"/>
        <v>639581040</v>
      </c>
      <c r="T2268" s="21">
        <f t="shared" ca="1" si="446"/>
        <v>583297908.4799999</v>
      </c>
      <c r="U2268">
        <f t="shared" ca="1" si="447"/>
        <v>531967692.53376001</v>
      </c>
      <c r="V2268" s="21">
        <f t="shared" ca="1" si="448"/>
        <v>510688984.83240962</v>
      </c>
      <c r="W2268" s="17">
        <f t="shared" ca="1" si="449"/>
        <v>135021672.40734529</v>
      </c>
    </row>
    <row r="2269" spans="6:23" x14ac:dyDescent="0.3">
      <c r="F2269">
        <v>2267</v>
      </c>
      <c r="G2269">
        <f t="shared" ca="1" si="438"/>
        <v>2.1335584660688744E-2</v>
      </c>
      <c r="H2269" s="19">
        <f t="shared" ca="1" si="439"/>
        <v>79193</v>
      </c>
      <c r="I2269">
        <f t="shared" ca="1" si="440"/>
        <v>75233.350000000006</v>
      </c>
      <c r="J2269" s="19">
        <f t="shared" ca="1" si="440"/>
        <v>71471.68250000001</v>
      </c>
      <c r="K2269">
        <f t="shared" ca="1" si="440"/>
        <v>67898.098375000016</v>
      </c>
      <c r="L2269" s="19">
        <f t="shared" ca="1" si="441"/>
        <v>67898.098375000016</v>
      </c>
      <c r="M2269" s="20">
        <f t="shared" si="442"/>
        <v>5000</v>
      </c>
      <c r="N2269">
        <f t="shared" si="443"/>
        <v>4800</v>
      </c>
      <c r="O2269" s="20">
        <f t="shared" si="443"/>
        <v>4608</v>
      </c>
      <c r="P2269">
        <f t="shared" si="443"/>
        <v>4423.68</v>
      </c>
      <c r="Q2269" s="20">
        <f t="shared" si="437"/>
        <v>4246.7328000000007</v>
      </c>
      <c r="R2269" s="21">
        <f t="shared" ca="1" si="444"/>
        <v>395965000</v>
      </c>
      <c r="S2269">
        <f t="shared" ca="1" si="445"/>
        <v>361120080</v>
      </c>
      <c r="T2269" s="21">
        <f t="shared" ca="1" si="446"/>
        <v>329341512.96000004</v>
      </c>
      <c r="U2269">
        <f t="shared" ca="1" si="447"/>
        <v>300359459.81952012</v>
      </c>
      <c r="V2269" s="21">
        <f t="shared" ca="1" si="448"/>
        <v>288345081.42673934</v>
      </c>
      <c r="W2269" s="17">
        <f t="shared" ca="1" si="449"/>
        <v>-750986594.06558657</v>
      </c>
    </row>
    <row r="2270" spans="6:23" x14ac:dyDescent="0.3">
      <c r="F2270">
        <v>2268</v>
      </c>
      <c r="G2270">
        <f t="shared" ca="1" si="438"/>
        <v>0.51267010074425978</v>
      </c>
      <c r="H2270" s="19">
        <f t="shared" ca="1" si="439"/>
        <v>140953</v>
      </c>
      <c r="I2270">
        <f t="shared" ca="1" si="440"/>
        <v>133905.35</v>
      </c>
      <c r="J2270" s="19">
        <f t="shared" ca="1" si="440"/>
        <v>127210.0825</v>
      </c>
      <c r="K2270">
        <f t="shared" ca="1" si="440"/>
        <v>120849.578375</v>
      </c>
      <c r="L2270" s="19">
        <f t="shared" ca="1" si="441"/>
        <v>120849.578375</v>
      </c>
      <c r="M2270" s="20">
        <f t="shared" si="442"/>
        <v>5000</v>
      </c>
      <c r="N2270">
        <f t="shared" si="443"/>
        <v>4800</v>
      </c>
      <c r="O2270" s="20">
        <f t="shared" si="443"/>
        <v>4608</v>
      </c>
      <c r="P2270">
        <f t="shared" si="443"/>
        <v>4423.68</v>
      </c>
      <c r="Q2270" s="20">
        <f t="shared" si="437"/>
        <v>4246.7328000000007</v>
      </c>
      <c r="R2270" s="21">
        <f t="shared" ca="1" si="444"/>
        <v>704765000</v>
      </c>
      <c r="S2270">
        <f t="shared" ca="1" si="445"/>
        <v>642745680</v>
      </c>
      <c r="T2270" s="21">
        <f t="shared" ca="1" si="446"/>
        <v>586184060.15999997</v>
      </c>
      <c r="U2270">
        <f t="shared" ca="1" si="447"/>
        <v>534599862.86592001</v>
      </c>
      <c r="V2270" s="21">
        <f t="shared" ca="1" si="448"/>
        <v>513215868.35128325</v>
      </c>
      <c r="W2270" s="17">
        <f t="shared" ca="1" si="449"/>
        <v>145090937.41458702</v>
      </c>
    </row>
    <row r="2271" spans="6:23" x14ac:dyDescent="0.3">
      <c r="F2271">
        <v>2269</v>
      </c>
      <c r="G2271">
        <f t="shared" ca="1" si="438"/>
        <v>4.3029386183254026E-2</v>
      </c>
      <c r="H2271" s="19">
        <f t="shared" ca="1" si="439"/>
        <v>88503</v>
      </c>
      <c r="I2271">
        <f t="shared" ca="1" si="440"/>
        <v>84077.85</v>
      </c>
      <c r="J2271" s="19">
        <f t="shared" ca="1" si="440"/>
        <v>79873.957500000004</v>
      </c>
      <c r="K2271">
        <f t="shared" ca="1" si="440"/>
        <v>75880.259625000006</v>
      </c>
      <c r="L2271" s="19">
        <f t="shared" ca="1" si="441"/>
        <v>75880.259625000006</v>
      </c>
      <c r="M2271" s="20">
        <f t="shared" si="442"/>
        <v>5000</v>
      </c>
      <c r="N2271">
        <f t="shared" si="443"/>
        <v>4800</v>
      </c>
      <c r="O2271" s="20">
        <f t="shared" si="443"/>
        <v>4608</v>
      </c>
      <c r="P2271">
        <f t="shared" si="443"/>
        <v>4423.68</v>
      </c>
      <c r="Q2271" s="20">
        <f t="shared" si="437"/>
        <v>4246.7328000000007</v>
      </c>
      <c r="R2271" s="21">
        <f t="shared" ca="1" si="444"/>
        <v>442515000</v>
      </c>
      <c r="S2271">
        <f t="shared" ca="1" si="445"/>
        <v>403573680</v>
      </c>
      <c r="T2271" s="21">
        <f t="shared" ca="1" si="446"/>
        <v>368059196.16000003</v>
      </c>
      <c r="U2271">
        <f t="shared" ca="1" si="447"/>
        <v>335669986.89792007</v>
      </c>
      <c r="V2271" s="21">
        <f t="shared" ca="1" si="448"/>
        <v>322243187.42200327</v>
      </c>
      <c r="W2271" s="17">
        <f t="shared" ca="1" si="449"/>
        <v>-615907549.08371449</v>
      </c>
    </row>
    <row r="2272" spans="6:23" x14ac:dyDescent="0.3">
      <c r="F2272">
        <v>2270</v>
      </c>
      <c r="G2272">
        <f t="shared" ca="1" si="438"/>
        <v>2.321930877142897E-2</v>
      </c>
      <c r="H2272" s="19">
        <f t="shared" ca="1" si="439"/>
        <v>80258</v>
      </c>
      <c r="I2272">
        <f t="shared" ca="1" si="440"/>
        <v>76245.100000000006</v>
      </c>
      <c r="J2272" s="19">
        <f t="shared" ca="1" si="440"/>
        <v>72432.845000000001</v>
      </c>
      <c r="K2272">
        <f t="shared" ca="1" si="440"/>
        <v>68811.202749999997</v>
      </c>
      <c r="L2272" s="19">
        <f t="shared" ca="1" si="441"/>
        <v>68811.202749999997</v>
      </c>
      <c r="M2272" s="20">
        <f t="shared" si="442"/>
        <v>5000</v>
      </c>
      <c r="N2272">
        <f t="shared" si="443"/>
        <v>4800</v>
      </c>
      <c r="O2272" s="20">
        <f t="shared" si="443"/>
        <v>4608</v>
      </c>
      <c r="P2272">
        <f t="shared" si="443"/>
        <v>4423.68</v>
      </c>
      <c r="Q2272" s="20">
        <f t="shared" si="437"/>
        <v>4246.7328000000007</v>
      </c>
      <c r="R2272" s="21">
        <f t="shared" ca="1" si="444"/>
        <v>401290000</v>
      </c>
      <c r="S2272">
        <f t="shared" ca="1" si="445"/>
        <v>365976480</v>
      </c>
      <c r="T2272" s="21">
        <f t="shared" ca="1" si="446"/>
        <v>333770549.75999999</v>
      </c>
      <c r="U2272">
        <f t="shared" ca="1" si="447"/>
        <v>304398741.38112003</v>
      </c>
      <c r="V2272" s="21">
        <f t="shared" ca="1" si="448"/>
        <v>292222791.72587526</v>
      </c>
      <c r="W2272" s="17">
        <f t="shared" ca="1" si="449"/>
        <v>-735534479.89741325</v>
      </c>
    </row>
    <row r="2273" spans="6:23" x14ac:dyDescent="0.3">
      <c r="F2273">
        <v>2271</v>
      </c>
      <c r="G2273">
        <f t="shared" ca="1" si="438"/>
        <v>0.30074296308377335</v>
      </c>
      <c r="H2273" s="19">
        <f t="shared" ca="1" si="439"/>
        <v>124332</v>
      </c>
      <c r="I2273">
        <f t="shared" ca="1" si="440"/>
        <v>118115.4</v>
      </c>
      <c r="J2273" s="19">
        <f t="shared" ca="1" si="440"/>
        <v>112209.62999999999</v>
      </c>
      <c r="K2273">
        <f t="shared" ca="1" si="440"/>
        <v>106599.1485</v>
      </c>
      <c r="L2273" s="19">
        <f t="shared" ca="1" si="441"/>
        <v>106599.1485</v>
      </c>
      <c r="M2273" s="20">
        <f t="shared" si="442"/>
        <v>5000</v>
      </c>
      <c r="N2273">
        <f t="shared" si="443"/>
        <v>4800</v>
      </c>
      <c r="O2273" s="20">
        <f t="shared" si="443"/>
        <v>4608</v>
      </c>
      <c r="P2273">
        <f t="shared" si="443"/>
        <v>4423.68</v>
      </c>
      <c r="Q2273" s="20">
        <f t="shared" si="437"/>
        <v>4246.7328000000007</v>
      </c>
      <c r="R2273" s="21">
        <f t="shared" ca="1" si="444"/>
        <v>621660000</v>
      </c>
      <c r="S2273">
        <f t="shared" ca="1" si="445"/>
        <v>566953920</v>
      </c>
      <c r="T2273" s="21">
        <f t="shared" ca="1" si="446"/>
        <v>517061975.03999996</v>
      </c>
      <c r="U2273">
        <f t="shared" ca="1" si="447"/>
        <v>471560521.23648</v>
      </c>
      <c r="V2273" s="21">
        <f t="shared" ca="1" si="448"/>
        <v>452698100.38702083</v>
      </c>
      <c r="W2273" s="17">
        <f t="shared" ca="1" si="449"/>
        <v>-96063606.800632477</v>
      </c>
    </row>
    <row r="2274" spans="6:23" x14ac:dyDescent="0.3">
      <c r="F2274">
        <v>2272</v>
      </c>
      <c r="G2274">
        <f t="shared" ca="1" si="438"/>
        <v>0.84109328784610926</v>
      </c>
      <c r="H2274" s="19">
        <f t="shared" ca="1" si="439"/>
        <v>169969</v>
      </c>
      <c r="I2274">
        <f t="shared" ca="1" si="440"/>
        <v>161470.54999999999</v>
      </c>
      <c r="J2274" s="19">
        <f t="shared" ca="1" si="440"/>
        <v>153397.02249999999</v>
      </c>
      <c r="K2274">
        <f t="shared" ca="1" si="440"/>
        <v>145727.17137500001</v>
      </c>
      <c r="L2274" s="19">
        <f t="shared" ca="1" si="441"/>
        <v>145727.17137500001</v>
      </c>
      <c r="M2274" s="20">
        <f t="shared" si="442"/>
        <v>5000</v>
      </c>
      <c r="N2274">
        <f t="shared" si="443"/>
        <v>4800</v>
      </c>
      <c r="O2274" s="20">
        <f t="shared" si="443"/>
        <v>4608</v>
      </c>
      <c r="P2274">
        <f t="shared" si="443"/>
        <v>4423.68</v>
      </c>
      <c r="Q2274" s="20">
        <f t="shared" si="437"/>
        <v>4246.7328000000007</v>
      </c>
      <c r="R2274" s="21">
        <f t="shared" ca="1" si="444"/>
        <v>849845000</v>
      </c>
      <c r="S2274">
        <f t="shared" ca="1" si="445"/>
        <v>775058640</v>
      </c>
      <c r="T2274" s="21">
        <f t="shared" ca="1" si="446"/>
        <v>706853479.67999995</v>
      </c>
      <c r="U2274">
        <f t="shared" ca="1" si="447"/>
        <v>644650373.46816003</v>
      </c>
      <c r="V2274" s="21">
        <f t="shared" ca="1" si="448"/>
        <v>618864358.52943373</v>
      </c>
      <c r="W2274" s="17">
        <f t="shared" ca="1" si="449"/>
        <v>566084876.10352325</v>
      </c>
    </row>
    <row r="2275" spans="6:23" x14ac:dyDescent="0.3">
      <c r="F2275">
        <v>2273</v>
      </c>
      <c r="G2275">
        <f t="shared" ca="1" si="438"/>
        <v>0.73301967735527573</v>
      </c>
      <c r="H2275" s="19">
        <f t="shared" ca="1" si="439"/>
        <v>158659</v>
      </c>
      <c r="I2275">
        <f t="shared" ca="1" si="440"/>
        <v>150726.04999999999</v>
      </c>
      <c r="J2275" s="19">
        <f t="shared" ca="1" si="440"/>
        <v>143189.7475</v>
      </c>
      <c r="K2275">
        <f t="shared" ca="1" si="440"/>
        <v>136030.260125</v>
      </c>
      <c r="L2275" s="19">
        <f t="shared" ca="1" si="441"/>
        <v>136030.260125</v>
      </c>
      <c r="M2275" s="20">
        <f t="shared" si="442"/>
        <v>5000</v>
      </c>
      <c r="N2275">
        <f t="shared" si="443"/>
        <v>4800</v>
      </c>
      <c r="O2275" s="20">
        <f t="shared" si="443"/>
        <v>4608</v>
      </c>
      <c r="P2275">
        <f t="shared" si="443"/>
        <v>4423.68</v>
      </c>
      <c r="Q2275" s="20">
        <f t="shared" si="437"/>
        <v>4246.7328000000007</v>
      </c>
      <c r="R2275" s="21">
        <f t="shared" ca="1" si="444"/>
        <v>793295000</v>
      </c>
      <c r="S2275">
        <f t="shared" ca="1" si="445"/>
        <v>723485040</v>
      </c>
      <c r="T2275" s="21">
        <f t="shared" ca="1" si="446"/>
        <v>659818356.48000002</v>
      </c>
      <c r="U2275">
        <f t="shared" ca="1" si="447"/>
        <v>601754341.10976005</v>
      </c>
      <c r="V2275" s="21">
        <f t="shared" ca="1" si="448"/>
        <v>577684167.4653697</v>
      </c>
      <c r="W2275" s="17">
        <f t="shared" ca="1" si="449"/>
        <v>401987776.34573889</v>
      </c>
    </row>
    <row r="2276" spans="6:23" x14ac:dyDescent="0.3">
      <c r="F2276">
        <v>2274</v>
      </c>
      <c r="G2276">
        <f t="shared" ca="1" si="438"/>
        <v>0.30870039733789012</v>
      </c>
      <c r="H2276" s="19">
        <f t="shared" ca="1" si="439"/>
        <v>125014</v>
      </c>
      <c r="I2276">
        <f t="shared" ca="1" si="440"/>
        <v>118763.3</v>
      </c>
      <c r="J2276" s="19">
        <f t="shared" ca="1" si="440"/>
        <v>112825.13500000001</v>
      </c>
      <c r="K2276">
        <f t="shared" ca="1" si="440"/>
        <v>107183.87825000001</v>
      </c>
      <c r="L2276" s="19">
        <f t="shared" ca="1" si="441"/>
        <v>107183.87825000001</v>
      </c>
      <c r="M2276" s="20">
        <f t="shared" si="442"/>
        <v>5000</v>
      </c>
      <c r="N2276">
        <f t="shared" si="443"/>
        <v>4800</v>
      </c>
      <c r="O2276" s="20">
        <f t="shared" si="443"/>
        <v>4608</v>
      </c>
      <c r="P2276">
        <f t="shared" si="443"/>
        <v>4423.68</v>
      </c>
      <c r="Q2276" s="20">
        <f t="shared" si="437"/>
        <v>4246.7328000000007</v>
      </c>
      <c r="R2276" s="21">
        <f t="shared" ca="1" si="444"/>
        <v>625070000</v>
      </c>
      <c r="S2276">
        <f t="shared" ca="1" si="445"/>
        <v>570063840</v>
      </c>
      <c r="T2276" s="21">
        <f t="shared" ca="1" si="446"/>
        <v>519898222.08000004</v>
      </c>
      <c r="U2276">
        <f t="shared" ca="1" si="447"/>
        <v>474147178.53696007</v>
      </c>
      <c r="V2276" s="21">
        <f t="shared" ca="1" si="448"/>
        <v>455181291.39548171</v>
      </c>
      <c r="W2276" s="17">
        <f t="shared" ca="1" si="449"/>
        <v>-86168450.122046471</v>
      </c>
    </row>
    <row r="2277" spans="6:23" x14ac:dyDescent="0.3">
      <c r="F2277">
        <v>2275</v>
      </c>
      <c r="G2277">
        <f t="shared" ca="1" si="438"/>
        <v>0.32458260992185273</v>
      </c>
      <c r="H2277" s="19">
        <f t="shared" ca="1" si="439"/>
        <v>126352</v>
      </c>
      <c r="I2277">
        <f t="shared" ca="1" si="440"/>
        <v>120034.4</v>
      </c>
      <c r="J2277" s="19">
        <f t="shared" ca="1" si="440"/>
        <v>114032.68</v>
      </c>
      <c r="K2277">
        <f t="shared" ca="1" si="440"/>
        <v>108331.04599999999</v>
      </c>
      <c r="L2277" s="19">
        <f t="shared" ca="1" si="441"/>
        <v>108331.04599999999</v>
      </c>
      <c r="M2277" s="20">
        <f t="shared" si="442"/>
        <v>5000</v>
      </c>
      <c r="N2277">
        <f t="shared" si="443"/>
        <v>4800</v>
      </c>
      <c r="O2277" s="20">
        <f t="shared" si="443"/>
        <v>4608</v>
      </c>
      <c r="P2277">
        <f t="shared" si="443"/>
        <v>4423.68</v>
      </c>
      <c r="Q2277" s="20">
        <f t="shared" si="437"/>
        <v>4246.7328000000007</v>
      </c>
      <c r="R2277" s="21">
        <f t="shared" ca="1" si="444"/>
        <v>631760000</v>
      </c>
      <c r="S2277">
        <f t="shared" ca="1" si="445"/>
        <v>576165120</v>
      </c>
      <c r="T2277" s="21">
        <f t="shared" ca="1" si="446"/>
        <v>525462589.43999994</v>
      </c>
      <c r="U2277">
        <f t="shared" ca="1" si="447"/>
        <v>479221881.56927997</v>
      </c>
      <c r="V2277" s="21">
        <f t="shared" ca="1" si="448"/>
        <v>460053006.30650884</v>
      </c>
      <c r="W2277" s="17">
        <f t="shared" ca="1" si="449"/>
        <v>-66755371.476961136</v>
      </c>
    </row>
    <row r="2278" spans="6:23" x14ac:dyDescent="0.3">
      <c r="F2278">
        <v>2276</v>
      </c>
      <c r="G2278">
        <f t="shared" ca="1" si="438"/>
        <v>0.24722350704429674</v>
      </c>
      <c r="H2278" s="19">
        <f t="shared" ca="1" si="439"/>
        <v>119502</v>
      </c>
      <c r="I2278">
        <f t="shared" ca="1" si="440"/>
        <v>113526.9</v>
      </c>
      <c r="J2278" s="19">
        <f t="shared" ca="1" si="440"/>
        <v>107850.55499999999</v>
      </c>
      <c r="K2278">
        <f t="shared" ca="1" si="440"/>
        <v>102458.02725</v>
      </c>
      <c r="L2278" s="19">
        <f t="shared" ca="1" si="441"/>
        <v>102458.02725</v>
      </c>
      <c r="M2278" s="20">
        <f t="shared" si="442"/>
        <v>5000</v>
      </c>
      <c r="N2278">
        <f t="shared" si="443"/>
        <v>4800</v>
      </c>
      <c r="O2278" s="20">
        <f t="shared" si="443"/>
        <v>4608</v>
      </c>
      <c r="P2278">
        <f t="shared" si="443"/>
        <v>4423.68</v>
      </c>
      <c r="Q2278" s="20">
        <f t="shared" si="437"/>
        <v>4246.7328000000007</v>
      </c>
      <c r="R2278" s="21">
        <f t="shared" ca="1" si="444"/>
        <v>597510000</v>
      </c>
      <c r="S2278">
        <f t="shared" ca="1" si="445"/>
        <v>544929120</v>
      </c>
      <c r="T2278" s="21">
        <f t="shared" ca="1" si="446"/>
        <v>496975357.43999994</v>
      </c>
      <c r="U2278">
        <f t="shared" ca="1" si="447"/>
        <v>453241525.98528004</v>
      </c>
      <c r="V2278" s="21">
        <f t="shared" ca="1" si="448"/>
        <v>435111864.94586885</v>
      </c>
      <c r="W2278" s="17">
        <f t="shared" ca="1" si="449"/>
        <v>-166142209.08446097</v>
      </c>
    </row>
    <row r="2279" spans="6:23" x14ac:dyDescent="0.3">
      <c r="F2279">
        <v>2277</v>
      </c>
      <c r="G2279">
        <f t="shared" ca="1" si="438"/>
        <v>0.35147212093707358</v>
      </c>
      <c r="H2279" s="19">
        <f t="shared" ca="1" si="439"/>
        <v>128560</v>
      </c>
      <c r="I2279">
        <f t="shared" ca="1" si="440"/>
        <v>122132</v>
      </c>
      <c r="J2279" s="19">
        <f t="shared" ca="1" si="440"/>
        <v>116025.4</v>
      </c>
      <c r="K2279">
        <f t="shared" ca="1" si="440"/>
        <v>110224.12999999999</v>
      </c>
      <c r="L2279" s="19">
        <f t="shared" ca="1" si="441"/>
        <v>110224.12999999999</v>
      </c>
      <c r="M2279" s="20">
        <f t="shared" si="442"/>
        <v>5000</v>
      </c>
      <c r="N2279">
        <f t="shared" si="443"/>
        <v>4800</v>
      </c>
      <c r="O2279" s="20">
        <f t="shared" si="443"/>
        <v>4608</v>
      </c>
      <c r="P2279">
        <f t="shared" si="443"/>
        <v>4423.68</v>
      </c>
      <c r="Q2279" s="20">
        <f t="shared" si="437"/>
        <v>4246.7328000000007</v>
      </c>
      <c r="R2279" s="21">
        <f t="shared" ca="1" si="444"/>
        <v>642800000</v>
      </c>
      <c r="S2279">
        <f t="shared" ca="1" si="445"/>
        <v>586233600</v>
      </c>
      <c r="T2279" s="21">
        <f t="shared" ca="1" si="446"/>
        <v>534645043.19999999</v>
      </c>
      <c r="U2279">
        <f t="shared" ca="1" si="447"/>
        <v>487596279.39840001</v>
      </c>
      <c r="V2279" s="21">
        <f t="shared" ca="1" si="448"/>
        <v>468092428.22246403</v>
      </c>
      <c r="W2279" s="17">
        <f t="shared" ca="1" si="449"/>
        <v>-34719439.004354</v>
      </c>
    </row>
    <row r="2280" spans="6:23" x14ac:dyDescent="0.3">
      <c r="F2280">
        <v>2278</v>
      </c>
      <c r="G2280">
        <f t="shared" ca="1" si="438"/>
        <v>0.80796096380529636</v>
      </c>
      <c r="H2280" s="19">
        <f t="shared" ca="1" si="439"/>
        <v>166112</v>
      </c>
      <c r="I2280">
        <f t="shared" ca="1" si="440"/>
        <v>157806.39999999999</v>
      </c>
      <c r="J2280" s="19">
        <f t="shared" ca="1" si="440"/>
        <v>149916.07999999999</v>
      </c>
      <c r="K2280">
        <f t="shared" ca="1" si="440"/>
        <v>142420.27599999998</v>
      </c>
      <c r="L2280" s="19">
        <f t="shared" ca="1" si="441"/>
        <v>142420.27599999998</v>
      </c>
      <c r="M2280" s="20">
        <f t="shared" si="442"/>
        <v>5000</v>
      </c>
      <c r="N2280">
        <f t="shared" si="443"/>
        <v>4800</v>
      </c>
      <c r="O2280" s="20">
        <f t="shared" si="443"/>
        <v>4608</v>
      </c>
      <c r="P2280">
        <f t="shared" si="443"/>
        <v>4423.68</v>
      </c>
      <c r="Q2280" s="20">
        <f t="shared" si="437"/>
        <v>4246.7328000000007</v>
      </c>
      <c r="R2280" s="21">
        <f t="shared" ca="1" si="444"/>
        <v>830560000</v>
      </c>
      <c r="S2280">
        <f t="shared" ca="1" si="445"/>
        <v>757470720</v>
      </c>
      <c r="T2280" s="21">
        <f t="shared" ca="1" si="446"/>
        <v>690813296.63999999</v>
      </c>
      <c r="U2280">
        <f t="shared" ca="1" si="447"/>
        <v>630021726.53567994</v>
      </c>
      <c r="V2280" s="21">
        <f t="shared" ca="1" si="448"/>
        <v>604820857.47425282</v>
      </c>
      <c r="W2280" s="17">
        <f t="shared" ca="1" si="449"/>
        <v>510123557.46817636</v>
      </c>
    </row>
    <row r="2281" spans="6:23" x14ac:dyDescent="0.3">
      <c r="F2281">
        <v>2279</v>
      </c>
      <c r="G2281">
        <f t="shared" ca="1" si="438"/>
        <v>0.12519672444023544</v>
      </c>
      <c r="H2281" s="19">
        <f t="shared" ca="1" si="439"/>
        <v>105518</v>
      </c>
      <c r="I2281">
        <f t="shared" ca="1" si="440"/>
        <v>100242.1</v>
      </c>
      <c r="J2281" s="19">
        <f t="shared" ca="1" si="440"/>
        <v>95229.99500000001</v>
      </c>
      <c r="K2281">
        <f t="shared" ca="1" si="440"/>
        <v>90468.495250000007</v>
      </c>
      <c r="L2281" s="19">
        <f t="shared" ca="1" si="441"/>
        <v>90468.495250000007</v>
      </c>
      <c r="M2281" s="20">
        <f t="shared" si="442"/>
        <v>5000</v>
      </c>
      <c r="N2281">
        <f t="shared" si="443"/>
        <v>4800</v>
      </c>
      <c r="O2281" s="20">
        <f t="shared" si="443"/>
        <v>4608</v>
      </c>
      <c r="P2281">
        <f t="shared" si="443"/>
        <v>4423.68</v>
      </c>
      <c r="Q2281" s="20">
        <f t="shared" si="437"/>
        <v>4246.7328000000007</v>
      </c>
      <c r="R2281" s="21">
        <f t="shared" ca="1" si="444"/>
        <v>527590000</v>
      </c>
      <c r="S2281">
        <f t="shared" ca="1" si="445"/>
        <v>481162080</v>
      </c>
      <c r="T2281" s="21">
        <f t="shared" ca="1" si="446"/>
        <v>438819816.96000004</v>
      </c>
      <c r="U2281">
        <f t="shared" ca="1" si="447"/>
        <v>400203673.06752008</v>
      </c>
      <c r="V2281" s="21">
        <f t="shared" ca="1" si="448"/>
        <v>384195526.14481932</v>
      </c>
      <c r="W2281" s="17">
        <f t="shared" ca="1" si="449"/>
        <v>-369036448.07764006</v>
      </c>
    </row>
    <row r="2282" spans="6:23" x14ac:dyDescent="0.3">
      <c r="F2282">
        <v>2280</v>
      </c>
      <c r="G2282">
        <f t="shared" ca="1" si="438"/>
        <v>0.68639384544785897</v>
      </c>
      <c r="H2282" s="19">
        <f t="shared" ca="1" si="439"/>
        <v>154570</v>
      </c>
      <c r="I2282">
        <f t="shared" ca="1" si="440"/>
        <v>146841.5</v>
      </c>
      <c r="J2282" s="19">
        <f t="shared" ca="1" si="440"/>
        <v>139499.42499999999</v>
      </c>
      <c r="K2282">
        <f t="shared" ca="1" si="440"/>
        <v>132524.45374999999</v>
      </c>
      <c r="L2282" s="19">
        <f t="shared" ca="1" si="441"/>
        <v>132524.45374999999</v>
      </c>
      <c r="M2282" s="20">
        <f t="shared" si="442"/>
        <v>5000</v>
      </c>
      <c r="N2282">
        <f t="shared" si="443"/>
        <v>4800</v>
      </c>
      <c r="O2282" s="20">
        <f t="shared" si="443"/>
        <v>4608</v>
      </c>
      <c r="P2282">
        <f t="shared" si="443"/>
        <v>4423.68</v>
      </c>
      <c r="Q2282" s="20">
        <f t="shared" si="437"/>
        <v>4246.7328000000007</v>
      </c>
      <c r="R2282" s="21">
        <f t="shared" ca="1" si="444"/>
        <v>772850000</v>
      </c>
      <c r="S2282">
        <f t="shared" ca="1" si="445"/>
        <v>704839200</v>
      </c>
      <c r="T2282" s="21">
        <f t="shared" ca="1" si="446"/>
        <v>642813350.39999998</v>
      </c>
      <c r="U2282">
        <f t="shared" ca="1" si="447"/>
        <v>586245775.56480002</v>
      </c>
      <c r="V2282" s="21">
        <f t="shared" ca="1" si="448"/>
        <v>562795944.54220808</v>
      </c>
      <c r="W2282" s="17">
        <f t="shared" ca="1" si="449"/>
        <v>342660363.35638618</v>
      </c>
    </row>
    <row r="2283" spans="6:23" x14ac:dyDescent="0.3">
      <c r="F2283">
        <v>2281</v>
      </c>
      <c r="G2283">
        <f t="shared" ca="1" si="438"/>
        <v>9.4056688372496478E-2</v>
      </c>
      <c r="H2283" s="19">
        <f t="shared" ca="1" si="439"/>
        <v>100515</v>
      </c>
      <c r="I2283">
        <f t="shared" ca="1" si="440"/>
        <v>95489.25</v>
      </c>
      <c r="J2283" s="19">
        <f t="shared" ca="1" si="440"/>
        <v>90714.787500000006</v>
      </c>
      <c r="K2283">
        <f t="shared" ca="1" si="440"/>
        <v>86179.048125000001</v>
      </c>
      <c r="L2283" s="19">
        <f t="shared" ca="1" si="441"/>
        <v>86179.048125000001</v>
      </c>
      <c r="M2283" s="20">
        <f t="shared" si="442"/>
        <v>5000</v>
      </c>
      <c r="N2283">
        <f t="shared" si="443"/>
        <v>4800</v>
      </c>
      <c r="O2283" s="20">
        <f t="shared" si="443"/>
        <v>4608</v>
      </c>
      <c r="P2283">
        <f t="shared" si="443"/>
        <v>4423.68</v>
      </c>
      <c r="Q2283" s="20">
        <f t="shared" si="437"/>
        <v>4246.7328000000007</v>
      </c>
      <c r="R2283" s="21">
        <f t="shared" ca="1" si="444"/>
        <v>502575000</v>
      </c>
      <c r="S2283">
        <f t="shared" ca="1" si="445"/>
        <v>458348400</v>
      </c>
      <c r="T2283" s="21">
        <f t="shared" ca="1" si="446"/>
        <v>418013740.80000001</v>
      </c>
      <c r="U2283">
        <f t="shared" ca="1" si="447"/>
        <v>381228531.60960001</v>
      </c>
      <c r="V2283" s="21">
        <f t="shared" ca="1" si="448"/>
        <v>365979390.34521604</v>
      </c>
      <c r="W2283" s="17">
        <f t="shared" ca="1" si="449"/>
        <v>-441625112.09958506</v>
      </c>
    </row>
    <row r="2284" spans="6:23" x14ac:dyDescent="0.3">
      <c r="F2284">
        <v>2282</v>
      </c>
      <c r="G2284">
        <f t="shared" ca="1" si="438"/>
        <v>0.62751025357359769</v>
      </c>
      <c r="H2284" s="19">
        <f t="shared" ca="1" si="439"/>
        <v>149758</v>
      </c>
      <c r="I2284">
        <f t="shared" ca="1" si="440"/>
        <v>142270.1</v>
      </c>
      <c r="J2284" s="19">
        <f t="shared" ca="1" si="440"/>
        <v>135156.595</v>
      </c>
      <c r="K2284">
        <f t="shared" ca="1" si="440"/>
        <v>128398.76525</v>
      </c>
      <c r="L2284" s="19">
        <f t="shared" ca="1" si="441"/>
        <v>128398.76525</v>
      </c>
      <c r="M2284" s="20">
        <f t="shared" si="442"/>
        <v>5000</v>
      </c>
      <c r="N2284">
        <f t="shared" si="443"/>
        <v>4800</v>
      </c>
      <c r="O2284" s="20">
        <f t="shared" si="443"/>
        <v>4608</v>
      </c>
      <c r="P2284">
        <f t="shared" si="443"/>
        <v>4423.68</v>
      </c>
      <c r="Q2284" s="20">
        <f t="shared" si="437"/>
        <v>4246.7328000000007</v>
      </c>
      <c r="R2284" s="21">
        <f t="shared" ca="1" si="444"/>
        <v>748790000</v>
      </c>
      <c r="S2284">
        <f t="shared" ca="1" si="445"/>
        <v>682896480</v>
      </c>
      <c r="T2284" s="21">
        <f t="shared" ca="1" si="446"/>
        <v>622801589.75999999</v>
      </c>
      <c r="U2284">
        <f t="shared" ca="1" si="447"/>
        <v>567995049.86111999</v>
      </c>
      <c r="V2284" s="21">
        <f t="shared" ca="1" si="448"/>
        <v>545275247.86667526</v>
      </c>
      <c r="W2284" s="17">
        <f t="shared" ca="1" si="449"/>
        <v>272842923.56554079</v>
      </c>
    </row>
    <row r="2285" spans="6:23" x14ac:dyDescent="0.3">
      <c r="F2285">
        <v>2283</v>
      </c>
      <c r="G2285">
        <f t="shared" ca="1" si="438"/>
        <v>0.85491068085299504</v>
      </c>
      <c r="H2285" s="19">
        <f t="shared" ca="1" si="439"/>
        <v>171732</v>
      </c>
      <c r="I2285">
        <f t="shared" ca="1" si="440"/>
        <v>163145.4</v>
      </c>
      <c r="J2285" s="19">
        <f t="shared" ca="1" si="440"/>
        <v>154988.13</v>
      </c>
      <c r="K2285">
        <f t="shared" ca="1" si="440"/>
        <v>147238.72349999999</v>
      </c>
      <c r="L2285" s="19">
        <f t="shared" ca="1" si="441"/>
        <v>147238.72349999999</v>
      </c>
      <c r="M2285" s="20">
        <f t="shared" si="442"/>
        <v>5000</v>
      </c>
      <c r="N2285">
        <f t="shared" si="443"/>
        <v>4800</v>
      </c>
      <c r="O2285" s="20">
        <f t="shared" si="443"/>
        <v>4608</v>
      </c>
      <c r="P2285">
        <f t="shared" si="443"/>
        <v>4423.68</v>
      </c>
      <c r="Q2285" s="20">
        <f t="shared" si="437"/>
        <v>4246.7328000000007</v>
      </c>
      <c r="R2285" s="21">
        <f t="shared" ca="1" si="444"/>
        <v>858660000</v>
      </c>
      <c r="S2285">
        <f t="shared" ca="1" si="445"/>
        <v>783097920</v>
      </c>
      <c r="T2285" s="21">
        <f t="shared" ca="1" si="446"/>
        <v>714185303.03999996</v>
      </c>
      <c r="U2285">
        <f t="shared" ca="1" si="447"/>
        <v>651336996.37248003</v>
      </c>
      <c r="V2285" s="21">
        <f t="shared" ca="1" si="448"/>
        <v>625283516.51758087</v>
      </c>
      <c r="W2285" s="17">
        <f t="shared" ca="1" si="449"/>
        <v>591664291.3884902</v>
      </c>
    </row>
    <row r="2286" spans="6:23" x14ac:dyDescent="0.3">
      <c r="F2286">
        <v>2284</v>
      </c>
      <c r="G2286">
        <f t="shared" ca="1" si="438"/>
        <v>0.74687137970040873</v>
      </c>
      <c r="H2286" s="19">
        <f t="shared" ca="1" si="439"/>
        <v>159940</v>
      </c>
      <c r="I2286">
        <f t="shared" ca="1" si="440"/>
        <v>151943</v>
      </c>
      <c r="J2286" s="19">
        <f t="shared" ca="1" si="440"/>
        <v>144345.85</v>
      </c>
      <c r="K2286">
        <f t="shared" ca="1" si="440"/>
        <v>137128.5575</v>
      </c>
      <c r="L2286" s="19">
        <f t="shared" ca="1" si="441"/>
        <v>137128.5575</v>
      </c>
      <c r="M2286" s="20">
        <f t="shared" si="442"/>
        <v>5000</v>
      </c>
      <c r="N2286">
        <f t="shared" si="443"/>
        <v>4800</v>
      </c>
      <c r="O2286" s="20">
        <f t="shared" si="443"/>
        <v>4608</v>
      </c>
      <c r="P2286">
        <f t="shared" si="443"/>
        <v>4423.68</v>
      </c>
      <c r="Q2286" s="20">
        <f t="shared" si="437"/>
        <v>4246.7328000000007</v>
      </c>
      <c r="R2286" s="21">
        <f t="shared" ca="1" si="444"/>
        <v>799700000</v>
      </c>
      <c r="S2286">
        <f t="shared" ca="1" si="445"/>
        <v>729326400</v>
      </c>
      <c r="T2286" s="21">
        <f t="shared" ca="1" si="446"/>
        <v>665145676.80000007</v>
      </c>
      <c r="U2286">
        <f t="shared" ca="1" si="447"/>
        <v>606612857.24160004</v>
      </c>
      <c r="V2286" s="21">
        <f t="shared" ca="1" si="448"/>
        <v>582348342.95193613</v>
      </c>
      <c r="W2286" s="17">
        <f t="shared" ca="1" si="449"/>
        <v>420573840.42971087</v>
      </c>
    </row>
    <row r="2287" spans="6:23" x14ac:dyDescent="0.3">
      <c r="F2287">
        <v>2285</v>
      </c>
      <c r="G2287">
        <f t="shared" ca="1" si="438"/>
        <v>0.12442422185123803</v>
      </c>
      <c r="H2287" s="19">
        <f t="shared" ca="1" si="439"/>
        <v>105405</v>
      </c>
      <c r="I2287">
        <f t="shared" ca="1" si="440"/>
        <v>100134.75</v>
      </c>
      <c r="J2287" s="19">
        <f t="shared" ca="1" si="440"/>
        <v>95128.012499999997</v>
      </c>
      <c r="K2287">
        <f t="shared" ca="1" si="440"/>
        <v>90371.611875000002</v>
      </c>
      <c r="L2287" s="19">
        <f t="shared" ca="1" si="441"/>
        <v>90371.611875000002</v>
      </c>
      <c r="M2287" s="20">
        <f t="shared" si="442"/>
        <v>5000</v>
      </c>
      <c r="N2287">
        <f t="shared" si="443"/>
        <v>4800</v>
      </c>
      <c r="O2287" s="20">
        <f t="shared" si="443"/>
        <v>4608</v>
      </c>
      <c r="P2287">
        <f t="shared" si="443"/>
        <v>4423.68</v>
      </c>
      <c r="Q2287" s="20">
        <f t="shared" si="437"/>
        <v>4246.7328000000007</v>
      </c>
      <c r="R2287" s="21">
        <f t="shared" ca="1" si="444"/>
        <v>527025000</v>
      </c>
      <c r="S2287">
        <f t="shared" ca="1" si="445"/>
        <v>480646800</v>
      </c>
      <c r="T2287" s="21">
        <f t="shared" ca="1" si="446"/>
        <v>438349881.59999996</v>
      </c>
      <c r="U2287">
        <f t="shared" ca="1" si="447"/>
        <v>399775092.01920003</v>
      </c>
      <c r="V2287" s="21">
        <f t="shared" ca="1" si="448"/>
        <v>383784088.33843207</v>
      </c>
      <c r="W2287" s="17">
        <f t="shared" ca="1" si="449"/>
        <v>-370675968.17247915</v>
      </c>
    </row>
    <row r="2288" spans="6:23" x14ac:dyDescent="0.3">
      <c r="F2288">
        <v>2286</v>
      </c>
      <c r="G2288">
        <f t="shared" ca="1" si="438"/>
        <v>0.10257940220689254</v>
      </c>
      <c r="H2288" s="19">
        <f t="shared" ca="1" si="439"/>
        <v>101990</v>
      </c>
      <c r="I2288">
        <f t="shared" ca="1" si="440"/>
        <v>96890.5</v>
      </c>
      <c r="J2288" s="19">
        <f t="shared" ca="1" si="440"/>
        <v>92045.975000000006</v>
      </c>
      <c r="K2288">
        <f t="shared" ca="1" si="440"/>
        <v>87443.676250000004</v>
      </c>
      <c r="L2288" s="19">
        <f t="shared" ca="1" si="441"/>
        <v>87443.676250000004</v>
      </c>
      <c r="M2288" s="20">
        <f t="shared" si="442"/>
        <v>5000</v>
      </c>
      <c r="N2288">
        <f t="shared" si="443"/>
        <v>4800</v>
      </c>
      <c r="O2288" s="20">
        <f t="shared" si="443"/>
        <v>4608</v>
      </c>
      <c r="P2288">
        <f t="shared" si="443"/>
        <v>4423.68</v>
      </c>
      <c r="Q2288" s="20">
        <f t="shared" si="437"/>
        <v>4246.7328000000007</v>
      </c>
      <c r="R2288" s="21">
        <f t="shared" ca="1" si="444"/>
        <v>509950000</v>
      </c>
      <c r="S2288">
        <f t="shared" ca="1" si="445"/>
        <v>465074400</v>
      </c>
      <c r="T2288" s="21">
        <f t="shared" ca="1" si="446"/>
        <v>424147852.80000001</v>
      </c>
      <c r="U2288">
        <f t="shared" ca="1" si="447"/>
        <v>386822841.75360006</v>
      </c>
      <c r="V2288" s="21">
        <f t="shared" ca="1" si="448"/>
        <v>371349928.0834561</v>
      </c>
      <c r="W2288" s="17">
        <f t="shared" ca="1" si="449"/>
        <v>-420224296.70234942</v>
      </c>
    </row>
    <row r="2289" spans="6:23" x14ac:dyDescent="0.3">
      <c r="F2289">
        <v>2287</v>
      </c>
      <c r="G2289">
        <f t="shared" ca="1" si="438"/>
        <v>0.78272003653918387</v>
      </c>
      <c r="H2289" s="19">
        <f t="shared" ca="1" si="439"/>
        <v>163442</v>
      </c>
      <c r="I2289">
        <f t="shared" ca="1" si="440"/>
        <v>155269.9</v>
      </c>
      <c r="J2289" s="19">
        <f t="shared" ca="1" si="440"/>
        <v>147506.405</v>
      </c>
      <c r="K2289">
        <f t="shared" ca="1" si="440"/>
        <v>140131.08475000001</v>
      </c>
      <c r="L2289" s="19">
        <f t="shared" ca="1" si="441"/>
        <v>140131.08475000001</v>
      </c>
      <c r="M2289" s="20">
        <f t="shared" si="442"/>
        <v>5000</v>
      </c>
      <c r="N2289">
        <f t="shared" si="443"/>
        <v>4800</v>
      </c>
      <c r="O2289" s="20">
        <f t="shared" si="443"/>
        <v>4608</v>
      </c>
      <c r="P2289">
        <f t="shared" si="443"/>
        <v>4423.68</v>
      </c>
      <c r="Q2289" s="20">
        <f t="shared" si="437"/>
        <v>4246.7328000000007</v>
      </c>
      <c r="R2289" s="21">
        <f t="shared" ca="1" si="444"/>
        <v>817210000</v>
      </c>
      <c r="S2289">
        <f t="shared" ca="1" si="445"/>
        <v>745295520</v>
      </c>
      <c r="T2289" s="21">
        <f t="shared" ca="1" si="446"/>
        <v>679709514.24000001</v>
      </c>
      <c r="U2289">
        <f t="shared" ca="1" si="447"/>
        <v>619895076.98688006</v>
      </c>
      <c r="V2289" s="21">
        <f t="shared" ca="1" si="448"/>
        <v>595099273.9074049</v>
      </c>
      <c r="W2289" s="17">
        <f t="shared" ca="1" si="449"/>
        <v>471384454.34233332</v>
      </c>
    </row>
    <row r="2290" spans="6:23" x14ac:dyDescent="0.3">
      <c r="F2290">
        <v>2288</v>
      </c>
      <c r="G2290">
        <f t="shared" ca="1" si="438"/>
        <v>0.21123688995639556</v>
      </c>
      <c r="H2290" s="19">
        <f t="shared" ca="1" si="439"/>
        <v>115936</v>
      </c>
      <c r="I2290">
        <f t="shared" ca="1" si="440"/>
        <v>110139.2</v>
      </c>
      <c r="J2290" s="19">
        <f t="shared" ca="1" si="440"/>
        <v>104632.23999999999</v>
      </c>
      <c r="K2290">
        <f t="shared" ca="1" si="440"/>
        <v>99400.627999999997</v>
      </c>
      <c r="L2290" s="19">
        <f t="shared" ca="1" si="441"/>
        <v>99400.627999999997</v>
      </c>
      <c r="M2290" s="20">
        <f t="shared" si="442"/>
        <v>5000</v>
      </c>
      <c r="N2290">
        <f t="shared" si="443"/>
        <v>4800</v>
      </c>
      <c r="O2290" s="20">
        <f t="shared" si="443"/>
        <v>4608</v>
      </c>
      <c r="P2290">
        <f t="shared" si="443"/>
        <v>4423.68</v>
      </c>
      <c r="Q2290" s="20">
        <f t="shared" si="437"/>
        <v>4246.7328000000007</v>
      </c>
      <c r="R2290" s="21">
        <f t="shared" ca="1" si="444"/>
        <v>579680000</v>
      </c>
      <c r="S2290">
        <f t="shared" ca="1" si="445"/>
        <v>528668160</v>
      </c>
      <c r="T2290" s="21">
        <f t="shared" ca="1" si="446"/>
        <v>482145361.91999996</v>
      </c>
      <c r="U2290">
        <f t="shared" ca="1" si="447"/>
        <v>439716570.07104003</v>
      </c>
      <c r="V2290" s="21">
        <f t="shared" ca="1" si="448"/>
        <v>422127907.26819843</v>
      </c>
      <c r="W2290" s="17">
        <f t="shared" ca="1" si="449"/>
        <v>-217881400.74991274</v>
      </c>
    </row>
    <row r="2291" spans="6:23" x14ac:dyDescent="0.3">
      <c r="F2291">
        <v>2289</v>
      </c>
      <c r="G2291">
        <f t="shared" ca="1" si="438"/>
        <v>0.67356689267377956</v>
      </c>
      <c r="H2291" s="19">
        <f t="shared" ca="1" si="439"/>
        <v>153494</v>
      </c>
      <c r="I2291">
        <f t="shared" ca="1" si="440"/>
        <v>145819.29999999999</v>
      </c>
      <c r="J2291" s="19">
        <f t="shared" ca="1" si="440"/>
        <v>138528.33499999999</v>
      </c>
      <c r="K2291">
        <f t="shared" ca="1" si="440"/>
        <v>131601.91824999999</v>
      </c>
      <c r="L2291" s="19">
        <f t="shared" ca="1" si="441"/>
        <v>131601.91824999999</v>
      </c>
      <c r="M2291" s="20">
        <f t="shared" si="442"/>
        <v>5000</v>
      </c>
      <c r="N2291">
        <f t="shared" si="443"/>
        <v>4800</v>
      </c>
      <c r="O2291" s="20">
        <f t="shared" si="443"/>
        <v>4608</v>
      </c>
      <c r="P2291">
        <f t="shared" si="443"/>
        <v>4423.68</v>
      </c>
      <c r="Q2291" s="20">
        <f t="shared" si="437"/>
        <v>4246.7328000000007</v>
      </c>
      <c r="R2291" s="21">
        <f t="shared" ca="1" si="444"/>
        <v>767470000</v>
      </c>
      <c r="S2291">
        <f t="shared" ca="1" si="445"/>
        <v>699932640</v>
      </c>
      <c r="T2291" s="21">
        <f t="shared" ca="1" si="446"/>
        <v>638338567.67999995</v>
      </c>
      <c r="U2291">
        <f t="shared" ca="1" si="447"/>
        <v>582164773.72415996</v>
      </c>
      <c r="V2291" s="21">
        <f t="shared" ca="1" si="448"/>
        <v>558878182.77519369</v>
      </c>
      <c r="W2291" s="17">
        <f t="shared" ca="1" si="449"/>
        <v>327048649.88694477</v>
      </c>
    </row>
    <row r="2292" spans="6:23" x14ac:dyDescent="0.3">
      <c r="F2292">
        <v>2290</v>
      </c>
      <c r="G2292">
        <f t="shared" ca="1" si="438"/>
        <v>0.91113679640109313</v>
      </c>
      <c r="H2292" s="19">
        <f t="shared" ca="1" si="439"/>
        <v>180434</v>
      </c>
      <c r="I2292">
        <f t="shared" ca="1" si="440"/>
        <v>171412.3</v>
      </c>
      <c r="J2292" s="19">
        <f t="shared" ca="1" si="440"/>
        <v>162841.685</v>
      </c>
      <c r="K2292">
        <f t="shared" ca="1" si="440"/>
        <v>154699.60074999998</v>
      </c>
      <c r="L2292" s="19">
        <f t="shared" ca="1" si="441"/>
        <v>154699.60074999998</v>
      </c>
      <c r="M2292" s="20">
        <f t="shared" si="442"/>
        <v>5000</v>
      </c>
      <c r="N2292">
        <f t="shared" si="443"/>
        <v>4800</v>
      </c>
      <c r="O2292" s="20">
        <f t="shared" si="443"/>
        <v>4608</v>
      </c>
      <c r="P2292">
        <f t="shared" si="443"/>
        <v>4423.68</v>
      </c>
      <c r="Q2292" s="20">
        <f t="shared" si="437"/>
        <v>4246.7328000000007</v>
      </c>
      <c r="R2292" s="21">
        <f t="shared" ca="1" si="444"/>
        <v>902170000</v>
      </c>
      <c r="S2292">
        <f t="shared" ca="1" si="445"/>
        <v>822779040</v>
      </c>
      <c r="T2292" s="21">
        <f t="shared" ca="1" si="446"/>
        <v>750374484.48000002</v>
      </c>
      <c r="U2292">
        <f t="shared" ca="1" si="447"/>
        <v>684341529.84575999</v>
      </c>
      <c r="V2292" s="21">
        <f t="shared" ca="1" si="448"/>
        <v>656967868.65192962</v>
      </c>
      <c r="W2292" s="17">
        <f t="shared" ca="1" si="449"/>
        <v>717921847.7184844</v>
      </c>
    </row>
    <row r="2293" spans="6:23" x14ac:dyDescent="0.3">
      <c r="F2293">
        <v>2291</v>
      </c>
      <c r="G2293">
        <f t="shared" ca="1" si="438"/>
        <v>0.72222605761151903</v>
      </c>
      <c r="H2293" s="19">
        <f t="shared" ca="1" si="439"/>
        <v>157684</v>
      </c>
      <c r="I2293">
        <f t="shared" ca="1" si="440"/>
        <v>149799.79999999999</v>
      </c>
      <c r="J2293" s="19">
        <f t="shared" ca="1" si="440"/>
        <v>142309.81</v>
      </c>
      <c r="K2293">
        <f t="shared" ca="1" si="440"/>
        <v>135194.31949999998</v>
      </c>
      <c r="L2293" s="19">
        <f t="shared" ca="1" si="441"/>
        <v>135194.31949999998</v>
      </c>
      <c r="M2293" s="20">
        <f t="shared" si="442"/>
        <v>5000</v>
      </c>
      <c r="N2293">
        <f t="shared" si="443"/>
        <v>4800</v>
      </c>
      <c r="O2293" s="20">
        <f t="shared" si="443"/>
        <v>4608</v>
      </c>
      <c r="P2293">
        <f t="shared" si="443"/>
        <v>4423.68</v>
      </c>
      <c r="Q2293" s="20">
        <f t="shared" si="437"/>
        <v>4246.7328000000007</v>
      </c>
      <c r="R2293" s="21">
        <f t="shared" ca="1" si="444"/>
        <v>788420000</v>
      </c>
      <c r="S2293">
        <f t="shared" ca="1" si="445"/>
        <v>719039040</v>
      </c>
      <c r="T2293" s="21">
        <f t="shared" ca="1" si="446"/>
        <v>655763604.48000002</v>
      </c>
      <c r="U2293">
        <f t="shared" ca="1" si="447"/>
        <v>598056407.28575993</v>
      </c>
      <c r="V2293" s="21">
        <f t="shared" ca="1" si="448"/>
        <v>574134150.99432957</v>
      </c>
      <c r="W2293" s="17">
        <f t="shared" ca="1" si="449"/>
        <v>387841474.6424818</v>
      </c>
    </row>
    <row r="2294" spans="6:23" x14ac:dyDescent="0.3">
      <c r="F2294">
        <v>2292</v>
      </c>
      <c r="G2294">
        <f t="shared" ca="1" si="438"/>
        <v>0.6645162141917631</v>
      </c>
      <c r="H2294" s="19">
        <f t="shared" ca="1" si="439"/>
        <v>152745</v>
      </c>
      <c r="I2294">
        <f t="shared" ca="1" si="440"/>
        <v>145107.75</v>
      </c>
      <c r="J2294" s="19">
        <f t="shared" ca="1" si="440"/>
        <v>137852.36249999999</v>
      </c>
      <c r="K2294">
        <f t="shared" ca="1" si="440"/>
        <v>130959.74437499999</v>
      </c>
      <c r="L2294" s="19">
        <f t="shared" ca="1" si="441"/>
        <v>130959.74437499999</v>
      </c>
      <c r="M2294" s="20">
        <f t="shared" si="442"/>
        <v>5000</v>
      </c>
      <c r="N2294">
        <f t="shared" si="443"/>
        <v>4800</v>
      </c>
      <c r="O2294" s="20">
        <f t="shared" si="443"/>
        <v>4608</v>
      </c>
      <c r="P2294">
        <f t="shared" si="443"/>
        <v>4423.68</v>
      </c>
      <c r="Q2294" s="20">
        <f t="shared" si="437"/>
        <v>4246.7328000000007</v>
      </c>
      <c r="R2294" s="21">
        <f t="shared" ca="1" si="444"/>
        <v>763725000</v>
      </c>
      <c r="S2294">
        <f t="shared" ca="1" si="445"/>
        <v>696517200</v>
      </c>
      <c r="T2294" s="21">
        <f t="shared" ca="1" si="446"/>
        <v>635223686.39999998</v>
      </c>
      <c r="U2294">
        <f t="shared" ca="1" si="447"/>
        <v>579324001.99680007</v>
      </c>
      <c r="V2294" s="21">
        <f t="shared" ca="1" si="448"/>
        <v>556151041.91692805</v>
      </c>
      <c r="W2294" s="17">
        <f t="shared" ca="1" si="449"/>
        <v>316181388.37336588</v>
      </c>
    </row>
    <row r="2295" spans="6:23" x14ac:dyDescent="0.3">
      <c r="F2295">
        <v>2293</v>
      </c>
      <c r="G2295">
        <f t="shared" ca="1" si="438"/>
        <v>0.76864359598649412</v>
      </c>
      <c r="H2295" s="19">
        <f t="shared" ca="1" si="439"/>
        <v>162032</v>
      </c>
      <c r="I2295">
        <f t="shared" ca="1" si="440"/>
        <v>153930.4</v>
      </c>
      <c r="J2295" s="19">
        <f t="shared" ca="1" si="440"/>
        <v>146233.88</v>
      </c>
      <c r="K2295">
        <f t="shared" ca="1" si="440"/>
        <v>138922.18600000002</v>
      </c>
      <c r="L2295" s="19">
        <f t="shared" ca="1" si="441"/>
        <v>138922.18600000002</v>
      </c>
      <c r="M2295" s="20">
        <f t="shared" si="442"/>
        <v>5000</v>
      </c>
      <c r="N2295">
        <f t="shared" si="443"/>
        <v>4800</v>
      </c>
      <c r="O2295" s="20">
        <f t="shared" si="443"/>
        <v>4608</v>
      </c>
      <c r="P2295">
        <f t="shared" si="443"/>
        <v>4423.68</v>
      </c>
      <c r="Q2295" s="20">
        <f t="shared" si="437"/>
        <v>4246.7328000000007</v>
      </c>
      <c r="R2295" s="21">
        <f t="shared" ca="1" si="444"/>
        <v>810160000</v>
      </c>
      <c r="S2295">
        <f t="shared" ca="1" si="445"/>
        <v>738865920</v>
      </c>
      <c r="T2295" s="21">
        <f t="shared" ca="1" si="446"/>
        <v>673845719.03999996</v>
      </c>
      <c r="U2295">
        <f t="shared" ca="1" si="447"/>
        <v>614547295.76448011</v>
      </c>
      <c r="V2295" s="21">
        <f t="shared" ca="1" si="448"/>
        <v>589965403.93390095</v>
      </c>
      <c r="W2295" s="17">
        <f t="shared" ca="1" si="449"/>
        <v>450926725.72531509</v>
      </c>
    </row>
    <row r="2296" spans="6:23" x14ac:dyDescent="0.3">
      <c r="F2296">
        <v>2294</v>
      </c>
      <c r="G2296">
        <f t="shared" ca="1" si="438"/>
        <v>0.20685756939129918</v>
      </c>
      <c r="H2296" s="19">
        <f t="shared" ca="1" si="439"/>
        <v>115479</v>
      </c>
      <c r="I2296">
        <f t="shared" ca="1" si="440"/>
        <v>109705.05</v>
      </c>
      <c r="J2296" s="19">
        <f t="shared" ca="1" si="440"/>
        <v>104219.7975</v>
      </c>
      <c r="K2296">
        <f t="shared" ca="1" si="440"/>
        <v>99008.807625000001</v>
      </c>
      <c r="L2296" s="19">
        <f t="shared" ca="1" si="441"/>
        <v>99008.807625000001</v>
      </c>
      <c r="M2296" s="20">
        <f t="shared" si="442"/>
        <v>5000</v>
      </c>
      <c r="N2296">
        <f t="shared" si="443"/>
        <v>4800</v>
      </c>
      <c r="O2296" s="20">
        <f t="shared" si="443"/>
        <v>4608</v>
      </c>
      <c r="P2296">
        <f t="shared" si="443"/>
        <v>4423.68</v>
      </c>
      <c r="Q2296" s="20">
        <f t="shared" si="437"/>
        <v>4246.7328000000007</v>
      </c>
      <c r="R2296" s="21">
        <f t="shared" ca="1" si="444"/>
        <v>577395000</v>
      </c>
      <c r="S2296">
        <f t="shared" ca="1" si="445"/>
        <v>526584240</v>
      </c>
      <c r="T2296" s="21">
        <f t="shared" ca="1" si="446"/>
        <v>480244826.88</v>
      </c>
      <c r="U2296">
        <f t="shared" ca="1" si="447"/>
        <v>437983282.11456001</v>
      </c>
      <c r="V2296" s="21">
        <f t="shared" ca="1" si="448"/>
        <v>420463950.82997769</v>
      </c>
      <c r="W2296" s="17">
        <f t="shared" ca="1" si="449"/>
        <v>-224512026.26620865</v>
      </c>
    </row>
    <row r="2297" spans="6:23" x14ac:dyDescent="0.3">
      <c r="F2297">
        <v>2295</v>
      </c>
      <c r="G2297">
        <f t="shared" ca="1" si="438"/>
        <v>0.43508138706834054</v>
      </c>
      <c r="H2297" s="19">
        <f t="shared" ca="1" si="439"/>
        <v>135096</v>
      </c>
      <c r="I2297">
        <f t="shared" ca="1" si="440"/>
        <v>128341.2</v>
      </c>
      <c r="J2297" s="19">
        <f t="shared" ca="1" si="440"/>
        <v>121924.14</v>
      </c>
      <c r="K2297">
        <f t="shared" ca="1" si="440"/>
        <v>115827.933</v>
      </c>
      <c r="L2297" s="19">
        <f t="shared" ca="1" si="441"/>
        <v>115827.933</v>
      </c>
      <c r="M2297" s="20">
        <f t="shared" si="442"/>
        <v>5000</v>
      </c>
      <c r="N2297">
        <f t="shared" si="443"/>
        <v>4800</v>
      </c>
      <c r="O2297" s="20">
        <f t="shared" si="443"/>
        <v>4608</v>
      </c>
      <c r="P2297">
        <f t="shared" si="443"/>
        <v>4423.68</v>
      </c>
      <c r="Q2297" s="20">
        <f t="shared" si="437"/>
        <v>4246.7328000000007</v>
      </c>
      <c r="R2297" s="21">
        <f t="shared" ca="1" si="444"/>
        <v>675480000</v>
      </c>
      <c r="S2297">
        <f t="shared" ca="1" si="445"/>
        <v>616037760</v>
      </c>
      <c r="T2297" s="21">
        <f t="shared" ca="1" si="446"/>
        <v>561826437.12</v>
      </c>
      <c r="U2297">
        <f t="shared" ca="1" si="447"/>
        <v>512385710.65344006</v>
      </c>
      <c r="V2297" s="21">
        <f t="shared" ca="1" si="448"/>
        <v>491890282.22730249</v>
      </c>
      <c r="W2297" s="17">
        <f t="shared" ca="1" si="449"/>
        <v>60111564.003327608</v>
      </c>
    </row>
    <row r="2298" spans="6:23" x14ac:dyDescent="0.3">
      <c r="F2298">
        <v>2296</v>
      </c>
      <c r="G2298">
        <f t="shared" ca="1" si="438"/>
        <v>0.50849218839203336</v>
      </c>
      <c r="H2298" s="19">
        <f t="shared" ca="1" si="439"/>
        <v>140639</v>
      </c>
      <c r="I2298">
        <f t="shared" ca="1" si="440"/>
        <v>133607.04999999999</v>
      </c>
      <c r="J2298" s="19">
        <f t="shared" ca="1" si="440"/>
        <v>126926.69749999999</v>
      </c>
      <c r="K2298">
        <f t="shared" ca="1" si="440"/>
        <v>120580.36262499999</v>
      </c>
      <c r="L2298" s="19">
        <f t="shared" ca="1" si="441"/>
        <v>120580.36262499999</v>
      </c>
      <c r="M2298" s="20">
        <f t="shared" si="442"/>
        <v>5000</v>
      </c>
      <c r="N2298">
        <f t="shared" si="443"/>
        <v>4800</v>
      </c>
      <c r="O2298" s="20">
        <f t="shared" si="443"/>
        <v>4608</v>
      </c>
      <c r="P2298">
        <f t="shared" si="443"/>
        <v>4423.68</v>
      </c>
      <c r="Q2298" s="20">
        <f t="shared" si="437"/>
        <v>4246.7328000000007</v>
      </c>
      <c r="R2298" s="21">
        <f t="shared" ca="1" si="444"/>
        <v>703195000</v>
      </c>
      <c r="S2298">
        <f t="shared" ca="1" si="445"/>
        <v>641313840</v>
      </c>
      <c r="T2298" s="21">
        <f t="shared" ca="1" si="446"/>
        <v>584878222.07999992</v>
      </c>
      <c r="U2298">
        <f t="shared" ca="1" si="447"/>
        <v>533408938.53696001</v>
      </c>
      <c r="V2298" s="21">
        <f t="shared" ca="1" si="448"/>
        <v>512072580.99548167</v>
      </c>
      <c r="W2298" s="17">
        <f t="shared" ca="1" si="449"/>
        <v>140535102.81476855</v>
      </c>
    </row>
    <row r="2299" spans="6:23" x14ac:dyDescent="0.3">
      <c r="F2299">
        <v>2297</v>
      </c>
      <c r="G2299">
        <f t="shared" ca="1" si="438"/>
        <v>0.16885054927471688</v>
      </c>
      <c r="H2299" s="19">
        <f t="shared" ca="1" si="439"/>
        <v>111238</v>
      </c>
      <c r="I2299">
        <f t="shared" ca="1" si="440"/>
        <v>105676.1</v>
      </c>
      <c r="J2299" s="19">
        <f t="shared" ca="1" si="440"/>
        <v>100392.29500000001</v>
      </c>
      <c r="K2299">
        <f t="shared" ca="1" si="440"/>
        <v>95372.680250000005</v>
      </c>
      <c r="L2299" s="19">
        <f t="shared" ca="1" si="441"/>
        <v>95372.680250000005</v>
      </c>
      <c r="M2299" s="20">
        <f t="shared" si="442"/>
        <v>5000</v>
      </c>
      <c r="N2299">
        <f t="shared" si="443"/>
        <v>4800</v>
      </c>
      <c r="O2299" s="20">
        <f t="shared" si="443"/>
        <v>4608</v>
      </c>
      <c r="P2299">
        <f t="shared" si="443"/>
        <v>4423.68</v>
      </c>
      <c r="Q2299" s="20">
        <f t="shared" si="437"/>
        <v>4246.7328000000007</v>
      </c>
      <c r="R2299" s="21">
        <f t="shared" ca="1" si="444"/>
        <v>556190000</v>
      </c>
      <c r="S2299">
        <f t="shared" ca="1" si="445"/>
        <v>507245280</v>
      </c>
      <c r="T2299" s="21">
        <f t="shared" ca="1" si="446"/>
        <v>462607695.36000007</v>
      </c>
      <c r="U2299">
        <f t="shared" ca="1" si="447"/>
        <v>421898218.16832006</v>
      </c>
      <c r="V2299" s="21">
        <f t="shared" ca="1" si="448"/>
        <v>405022289.44158727</v>
      </c>
      <c r="W2299" s="17">
        <f t="shared" ca="1" si="449"/>
        <v>-286044811.4185307</v>
      </c>
    </row>
    <row r="2300" spans="6:23" x14ac:dyDescent="0.3">
      <c r="F2300">
        <v>2298</v>
      </c>
      <c r="G2300">
        <f t="shared" ca="1" si="438"/>
        <v>0.69660136271574713</v>
      </c>
      <c r="H2300" s="19">
        <f t="shared" ca="1" si="439"/>
        <v>155440</v>
      </c>
      <c r="I2300">
        <f t="shared" ca="1" si="440"/>
        <v>147668</v>
      </c>
      <c r="J2300" s="19">
        <f t="shared" ca="1" si="440"/>
        <v>140284.6</v>
      </c>
      <c r="K2300">
        <f t="shared" ca="1" si="440"/>
        <v>133270.37</v>
      </c>
      <c r="L2300" s="19">
        <f t="shared" ca="1" si="441"/>
        <v>133270.37</v>
      </c>
      <c r="M2300" s="20">
        <f t="shared" si="442"/>
        <v>5000</v>
      </c>
      <c r="N2300">
        <f t="shared" si="443"/>
        <v>4800</v>
      </c>
      <c r="O2300" s="20">
        <f t="shared" si="443"/>
        <v>4608</v>
      </c>
      <c r="P2300">
        <f t="shared" si="443"/>
        <v>4423.68</v>
      </c>
      <c r="Q2300" s="20">
        <f t="shared" si="437"/>
        <v>4246.7328000000007</v>
      </c>
      <c r="R2300" s="21">
        <f t="shared" ca="1" si="444"/>
        <v>777200000</v>
      </c>
      <c r="S2300">
        <f t="shared" ca="1" si="445"/>
        <v>708806400</v>
      </c>
      <c r="T2300" s="21">
        <f t="shared" ca="1" si="446"/>
        <v>646431436.80000007</v>
      </c>
      <c r="U2300">
        <f t="shared" ca="1" si="447"/>
        <v>589545470.36160004</v>
      </c>
      <c r="V2300" s="21">
        <f t="shared" ca="1" si="448"/>
        <v>565963651.54713607</v>
      </c>
      <c r="W2300" s="17">
        <f t="shared" ca="1" si="449"/>
        <v>355283217.18390799</v>
      </c>
    </row>
    <row r="2301" spans="6:23" x14ac:dyDescent="0.3">
      <c r="F2301">
        <v>2299</v>
      </c>
      <c r="G2301">
        <f t="shared" ca="1" si="438"/>
        <v>0.51650792552108526</v>
      </c>
      <c r="H2301" s="19">
        <f t="shared" ca="1" si="439"/>
        <v>141242</v>
      </c>
      <c r="I2301">
        <f t="shared" ca="1" si="440"/>
        <v>134179.9</v>
      </c>
      <c r="J2301" s="19">
        <f t="shared" ca="1" si="440"/>
        <v>127470.905</v>
      </c>
      <c r="K2301">
        <f t="shared" ca="1" si="440"/>
        <v>121097.35975</v>
      </c>
      <c r="L2301" s="19">
        <f t="shared" ca="1" si="441"/>
        <v>121097.35975</v>
      </c>
      <c r="M2301" s="20">
        <f t="shared" si="442"/>
        <v>5000</v>
      </c>
      <c r="N2301">
        <f t="shared" si="443"/>
        <v>4800</v>
      </c>
      <c r="O2301" s="20">
        <f t="shared" si="443"/>
        <v>4608</v>
      </c>
      <c r="P2301">
        <f t="shared" si="443"/>
        <v>4423.68</v>
      </c>
      <c r="Q2301" s="20">
        <f t="shared" si="437"/>
        <v>4246.7328000000007</v>
      </c>
      <c r="R2301" s="21">
        <f t="shared" ca="1" si="444"/>
        <v>706210000</v>
      </c>
      <c r="S2301">
        <f t="shared" ca="1" si="445"/>
        <v>644063520</v>
      </c>
      <c r="T2301" s="21">
        <f t="shared" ca="1" si="446"/>
        <v>587385930.24000001</v>
      </c>
      <c r="U2301">
        <f t="shared" ca="1" si="447"/>
        <v>535695968.37888002</v>
      </c>
      <c r="V2301" s="21">
        <f t="shared" ca="1" si="448"/>
        <v>514268129.64372492</v>
      </c>
      <c r="W2301" s="17">
        <f t="shared" ca="1" si="449"/>
        <v>149284046.32970619</v>
      </c>
    </row>
    <row r="2302" spans="6:23" x14ac:dyDescent="0.3">
      <c r="F2302">
        <v>2300</v>
      </c>
      <c r="G2302">
        <f t="shared" ca="1" si="438"/>
        <v>0.28092039073032604</v>
      </c>
      <c r="H2302" s="19">
        <f t="shared" ca="1" si="439"/>
        <v>122597</v>
      </c>
      <c r="I2302">
        <f t="shared" ca="1" si="440"/>
        <v>116467.15</v>
      </c>
      <c r="J2302" s="19">
        <f t="shared" ca="1" si="440"/>
        <v>110643.7925</v>
      </c>
      <c r="K2302">
        <f t="shared" ca="1" si="440"/>
        <v>105111.602875</v>
      </c>
      <c r="L2302" s="19">
        <f t="shared" ca="1" si="441"/>
        <v>105111.602875</v>
      </c>
      <c r="M2302" s="20">
        <f t="shared" si="442"/>
        <v>5000</v>
      </c>
      <c r="N2302">
        <f t="shared" si="443"/>
        <v>4800</v>
      </c>
      <c r="O2302" s="20">
        <f t="shared" si="443"/>
        <v>4608</v>
      </c>
      <c r="P2302">
        <f t="shared" si="443"/>
        <v>4423.68</v>
      </c>
      <c r="Q2302" s="20">
        <f t="shared" si="437"/>
        <v>4246.7328000000007</v>
      </c>
      <c r="R2302" s="21">
        <f t="shared" ca="1" si="444"/>
        <v>612985000</v>
      </c>
      <c r="S2302">
        <f t="shared" ca="1" si="445"/>
        <v>559042320</v>
      </c>
      <c r="T2302" s="21">
        <f t="shared" ca="1" si="446"/>
        <v>509846595.83999997</v>
      </c>
      <c r="U2302">
        <f t="shared" ca="1" si="447"/>
        <v>464980095.40608001</v>
      </c>
      <c r="V2302" s="21">
        <f t="shared" ca="1" si="448"/>
        <v>446380891.58983684</v>
      </c>
      <c r="W2302" s="17">
        <f t="shared" ca="1" si="449"/>
        <v>-121236769.31873655</v>
      </c>
    </row>
    <row r="2303" spans="6:23" x14ac:dyDescent="0.3">
      <c r="F2303">
        <v>2301</v>
      </c>
      <c r="G2303">
        <f t="shared" ca="1" si="438"/>
        <v>0.54563676066313582</v>
      </c>
      <c r="H2303" s="19">
        <f t="shared" ca="1" si="439"/>
        <v>143439</v>
      </c>
      <c r="I2303">
        <f t="shared" ca="1" si="440"/>
        <v>136267.04999999999</v>
      </c>
      <c r="J2303" s="19">
        <f t="shared" ca="1" si="440"/>
        <v>129453.69749999999</v>
      </c>
      <c r="K2303">
        <f t="shared" ca="1" si="440"/>
        <v>122981.01262499999</v>
      </c>
      <c r="L2303" s="19">
        <f t="shared" ca="1" si="441"/>
        <v>122981.01262499999</v>
      </c>
      <c r="M2303" s="20">
        <f t="shared" si="442"/>
        <v>5000</v>
      </c>
      <c r="N2303">
        <f t="shared" si="443"/>
        <v>4800</v>
      </c>
      <c r="O2303" s="20">
        <f t="shared" si="443"/>
        <v>4608</v>
      </c>
      <c r="P2303">
        <f t="shared" si="443"/>
        <v>4423.68</v>
      </c>
      <c r="Q2303" s="20">
        <f t="shared" si="437"/>
        <v>4246.7328000000007</v>
      </c>
      <c r="R2303" s="21">
        <f t="shared" ca="1" si="444"/>
        <v>717195000</v>
      </c>
      <c r="S2303">
        <f t="shared" ca="1" si="445"/>
        <v>654081840</v>
      </c>
      <c r="T2303" s="21">
        <f t="shared" ca="1" si="446"/>
        <v>596522638.07999992</v>
      </c>
      <c r="U2303">
        <f t="shared" ca="1" si="447"/>
        <v>544028645.92895997</v>
      </c>
      <c r="V2303" s="21">
        <f t="shared" ca="1" si="448"/>
        <v>522267500.09180164</v>
      </c>
      <c r="W2303" s="17">
        <f t="shared" ca="1" si="449"/>
        <v>181160379.50104594</v>
      </c>
    </row>
    <row r="2304" spans="6:23" x14ac:dyDescent="0.3">
      <c r="F2304">
        <v>2302</v>
      </c>
      <c r="G2304">
        <f t="shared" ca="1" si="438"/>
        <v>0.90312441453151038</v>
      </c>
      <c r="H2304" s="19">
        <f t="shared" ca="1" si="439"/>
        <v>178987</v>
      </c>
      <c r="I2304">
        <f t="shared" ca="1" si="440"/>
        <v>170037.65</v>
      </c>
      <c r="J2304" s="19">
        <f t="shared" ca="1" si="440"/>
        <v>161535.76749999999</v>
      </c>
      <c r="K2304">
        <f t="shared" ca="1" si="440"/>
        <v>153458.97912499998</v>
      </c>
      <c r="L2304" s="19">
        <f t="shared" ca="1" si="441"/>
        <v>153458.97912499998</v>
      </c>
      <c r="M2304" s="20">
        <f t="shared" si="442"/>
        <v>5000</v>
      </c>
      <c r="N2304">
        <f t="shared" si="443"/>
        <v>4800</v>
      </c>
      <c r="O2304" s="20">
        <f t="shared" si="443"/>
        <v>4608</v>
      </c>
      <c r="P2304">
        <f t="shared" si="443"/>
        <v>4423.68</v>
      </c>
      <c r="Q2304" s="20">
        <f t="shared" si="437"/>
        <v>4246.7328000000007</v>
      </c>
      <c r="R2304" s="21">
        <f t="shared" ca="1" si="444"/>
        <v>894935000</v>
      </c>
      <c r="S2304">
        <f t="shared" ca="1" si="445"/>
        <v>816180720</v>
      </c>
      <c r="T2304" s="21">
        <f t="shared" ca="1" si="446"/>
        <v>744356816.63999999</v>
      </c>
      <c r="U2304">
        <f t="shared" ca="1" si="447"/>
        <v>678853416.77567995</v>
      </c>
      <c r="V2304" s="21">
        <f t="shared" ca="1" si="448"/>
        <v>651699280.10465288</v>
      </c>
      <c r="W2304" s="17">
        <f t="shared" ca="1" si="449"/>
        <v>696927285.08811235</v>
      </c>
    </row>
    <row r="2305" spans="6:23" x14ac:dyDescent="0.3">
      <c r="F2305">
        <v>2303</v>
      </c>
      <c r="G2305">
        <f t="shared" ca="1" si="438"/>
        <v>0.93250687301416413</v>
      </c>
      <c r="H2305" s="19">
        <f t="shared" ca="1" si="439"/>
        <v>184842</v>
      </c>
      <c r="I2305">
        <f t="shared" ca="1" si="440"/>
        <v>175599.9</v>
      </c>
      <c r="J2305" s="19">
        <f t="shared" ca="1" si="440"/>
        <v>166819.905</v>
      </c>
      <c r="K2305">
        <f t="shared" ca="1" si="440"/>
        <v>158478.90974999999</v>
      </c>
      <c r="L2305" s="19">
        <f t="shared" ca="1" si="441"/>
        <v>158478.90974999999</v>
      </c>
      <c r="M2305" s="20">
        <f t="shared" si="442"/>
        <v>5000</v>
      </c>
      <c r="N2305">
        <f t="shared" si="443"/>
        <v>4800</v>
      </c>
      <c r="O2305" s="20">
        <f t="shared" si="443"/>
        <v>4608</v>
      </c>
      <c r="P2305">
        <f t="shared" si="443"/>
        <v>4423.68</v>
      </c>
      <c r="Q2305" s="20">
        <f t="shared" si="437"/>
        <v>4246.7328000000007</v>
      </c>
      <c r="R2305" s="21">
        <f t="shared" ca="1" si="444"/>
        <v>924210000</v>
      </c>
      <c r="S2305">
        <f t="shared" ca="1" si="445"/>
        <v>842879520</v>
      </c>
      <c r="T2305" s="21">
        <f t="shared" ca="1" si="446"/>
        <v>768706122.24000001</v>
      </c>
      <c r="U2305">
        <f t="shared" ca="1" si="447"/>
        <v>701059983.48288</v>
      </c>
      <c r="V2305" s="21">
        <f t="shared" ca="1" si="448"/>
        <v>673017584.14356482</v>
      </c>
      <c r="W2305" s="17">
        <f t="shared" ca="1" si="449"/>
        <v>781877640.44459581</v>
      </c>
    </row>
    <row r="2306" spans="6:23" x14ac:dyDescent="0.3">
      <c r="F2306">
        <v>2304</v>
      </c>
      <c r="G2306">
        <f t="shared" ca="1" si="438"/>
        <v>0.38202719198993129</v>
      </c>
      <c r="H2306" s="19">
        <f t="shared" ca="1" si="439"/>
        <v>130995</v>
      </c>
      <c r="I2306">
        <f t="shared" ca="1" si="440"/>
        <v>124445.25</v>
      </c>
      <c r="J2306" s="19">
        <f t="shared" ca="1" si="440"/>
        <v>118222.9875</v>
      </c>
      <c r="K2306">
        <f t="shared" ca="1" si="440"/>
        <v>112311.83812500001</v>
      </c>
      <c r="L2306" s="19">
        <f t="shared" ca="1" si="441"/>
        <v>112311.83812500001</v>
      </c>
      <c r="M2306" s="20">
        <f t="shared" si="442"/>
        <v>5000</v>
      </c>
      <c r="N2306">
        <f t="shared" si="443"/>
        <v>4800</v>
      </c>
      <c r="O2306" s="20">
        <f t="shared" si="443"/>
        <v>4608</v>
      </c>
      <c r="P2306">
        <f t="shared" si="443"/>
        <v>4423.68</v>
      </c>
      <c r="Q2306" s="20">
        <f t="shared" si="437"/>
        <v>4246.7328000000007</v>
      </c>
      <c r="R2306" s="21">
        <f t="shared" ca="1" si="444"/>
        <v>654975000</v>
      </c>
      <c r="S2306">
        <f t="shared" ca="1" si="445"/>
        <v>597337200</v>
      </c>
      <c r="T2306" s="21">
        <f t="shared" ca="1" si="446"/>
        <v>544771526.39999998</v>
      </c>
      <c r="U2306">
        <f t="shared" ca="1" si="447"/>
        <v>496831632.07680005</v>
      </c>
      <c r="V2306" s="21">
        <f t="shared" ca="1" si="448"/>
        <v>476958366.79372811</v>
      </c>
      <c r="W2306" s="17">
        <f t="shared" ca="1" si="449"/>
        <v>610042.68531942368</v>
      </c>
    </row>
    <row r="2307" spans="6:23" x14ac:dyDescent="0.3">
      <c r="F2307">
        <v>2305</v>
      </c>
      <c r="G2307">
        <f t="shared" ca="1" si="438"/>
        <v>7.853979811141687E-2</v>
      </c>
      <c r="H2307" s="19">
        <f t="shared" ca="1" si="439"/>
        <v>97551</v>
      </c>
      <c r="I2307">
        <f t="shared" ca="1" si="440"/>
        <v>92673.45</v>
      </c>
      <c r="J2307" s="19">
        <f t="shared" ca="1" si="440"/>
        <v>88039.777499999997</v>
      </c>
      <c r="K2307">
        <f t="shared" ca="1" si="440"/>
        <v>83637.788625000001</v>
      </c>
      <c r="L2307" s="19">
        <f t="shared" ca="1" si="441"/>
        <v>83637.788625000001</v>
      </c>
      <c r="M2307" s="20">
        <f t="shared" si="442"/>
        <v>5000</v>
      </c>
      <c r="N2307">
        <f t="shared" si="443"/>
        <v>4800</v>
      </c>
      <c r="O2307" s="20">
        <f t="shared" si="443"/>
        <v>4608</v>
      </c>
      <c r="P2307">
        <f t="shared" si="443"/>
        <v>4423.68</v>
      </c>
      <c r="Q2307" s="20">
        <f t="shared" si="443"/>
        <v>4246.7328000000007</v>
      </c>
      <c r="R2307" s="21">
        <f t="shared" ca="1" si="444"/>
        <v>487755000</v>
      </c>
      <c r="S2307">
        <f t="shared" ca="1" si="445"/>
        <v>444832560</v>
      </c>
      <c r="T2307" s="21">
        <f t="shared" ca="1" si="446"/>
        <v>405687294.71999997</v>
      </c>
      <c r="U2307">
        <f t="shared" ca="1" si="447"/>
        <v>369986812.78464001</v>
      </c>
      <c r="V2307" s="21">
        <f t="shared" ca="1" si="448"/>
        <v>355187340.27325445</v>
      </c>
      <c r="W2307" s="17">
        <f t="shared" ca="1" si="449"/>
        <v>-484629869.2774868</v>
      </c>
    </row>
    <row r="2308" spans="6:23" x14ac:dyDescent="0.3">
      <c r="F2308">
        <v>2306</v>
      </c>
      <c r="G2308">
        <f t="shared" ref="G2308:G2371" ca="1" si="450">RAND()</f>
        <v>6.8241071104934603E-2</v>
      </c>
      <c r="H2308" s="19">
        <f t="shared" ref="H2308:H2371" ca="1" si="451">ROUND(_xlfn.NORM.INV(G2308,$B$4,$B$5),0)</f>
        <v>95329</v>
      </c>
      <c r="I2308">
        <f t="shared" ref="I2308:K2371" ca="1" si="452">H2308-$B$7*H2308</f>
        <v>90562.55</v>
      </c>
      <c r="J2308" s="19">
        <f t="shared" ca="1" si="452"/>
        <v>86034.422500000001</v>
      </c>
      <c r="K2308">
        <f t="shared" ca="1" si="452"/>
        <v>81732.701375000004</v>
      </c>
      <c r="L2308" s="19">
        <f t="shared" ref="L2308:L2371" ca="1" si="453">J2308-$B$7*J2308</f>
        <v>81732.701375000004</v>
      </c>
      <c r="M2308" s="20">
        <f t="shared" ref="M2308:M2371" si="454">$B$3</f>
        <v>5000</v>
      </c>
      <c r="N2308">
        <f t="shared" ref="N2308:Q2371" si="455">M2308-$B$8*M2308</f>
        <v>4800</v>
      </c>
      <c r="O2308" s="20">
        <f t="shared" si="455"/>
        <v>4608</v>
      </c>
      <c r="P2308">
        <f t="shared" si="455"/>
        <v>4423.68</v>
      </c>
      <c r="Q2308" s="20">
        <f t="shared" si="455"/>
        <v>4246.7328000000007</v>
      </c>
      <c r="R2308" s="21">
        <f t="shared" ref="R2308:R2371" ca="1" si="456">H2308*M2308</f>
        <v>476645000</v>
      </c>
      <c r="S2308">
        <f t="shared" ref="S2308:S2371" ca="1" si="457">I2308*N2308</f>
        <v>434700240</v>
      </c>
      <c r="T2308" s="21">
        <f t="shared" ref="T2308:T2371" ca="1" si="458">J2308*O2308</f>
        <v>396446618.88</v>
      </c>
      <c r="U2308">
        <f t="shared" ref="U2308:U2371" ca="1" si="459">K2308*P2308</f>
        <v>361559316.41856003</v>
      </c>
      <c r="V2308" s="21">
        <f t="shared" ref="V2308:V2371" ca="1" si="460">L2308*Q2308</f>
        <v>347096943.76181769</v>
      </c>
      <c r="W2308" s="17">
        <f t="shared" ref="W2308:W2371" ca="1" si="461">NPV($B$6,R2308,S2308,T2308,U2308,V2308)-$B$2</f>
        <v>-516868928.13352561</v>
      </c>
    </row>
    <row r="2309" spans="6:23" x14ac:dyDescent="0.3">
      <c r="F2309">
        <v>2307</v>
      </c>
      <c r="G2309">
        <f t="shared" ca="1" si="450"/>
        <v>0.99403780064294889</v>
      </c>
      <c r="H2309" s="19">
        <f t="shared" ca="1" si="451"/>
        <v>215431</v>
      </c>
      <c r="I2309">
        <f t="shared" ca="1" si="452"/>
        <v>204659.45</v>
      </c>
      <c r="J2309" s="19">
        <f t="shared" ca="1" si="452"/>
        <v>194426.47750000001</v>
      </c>
      <c r="K2309">
        <f t="shared" ca="1" si="452"/>
        <v>184705.15362500001</v>
      </c>
      <c r="L2309" s="19">
        <f t="shared" ca="1" si="453"/>
        <v>184705.15362500001</v>
      </c>
      <c r="M2309" s="20">
        <f t="shared" si="454"/>
        <v>5000</v>
      </c>
      <c r="N2309">
        <f t="shared" si="455"/>
        <v>4800</v>
      </c>
      <c r="O2309" s="20">
        <f t="shared" si="455"/>
        <v>4608</v>
      </c>
      <c r="P2309">
        <f t="shared" si="455"/>
        <v>4423.68</v>
      </c>
      <c r="Q2309" s="20">
        <f t="shared" si="455"/>
        <v>4246.7328000000007</v>
      </c>
      <c r="R2309" s="21">
        <f t="shared" ca="1" si="456"/>
        <v>1077155000</v>
      </c>
      <c r="S2309">
        <f t="shared" ca="1" si="457"/>
        <v>982365360</v>
      </c>
      <c r="T2309" s="21">
        <f t="shared" ca="1" si="458"/>
        <v>895917208.32000005</v>
      </c>
      <c r="U2309">
        <f t="shared" ca="1" si="459"/>
        <v>817076493.98784006</v>
      </c>
      <c r="V2309" s="21">
        <f t="shared" ca="1" si="460"/>
        <v>784393434.22832656</v>
      </c>
      <c r="W2309" s="17">
        <f t="shared" ca="1" si="461"/>
        <v>1225694279.214787</v>
      </c>
    </row>
    <row r="2310" spans="6:23" x14ac:dyDescent="0.3">
      <c r="F2310">
        <v>2308</v>
      </c>
      <c r="G2310">
        <f t="shared" ca="1" si="450"/>
        <v>0.24926782664440039</v>
      </c>
      <c r="H2310" s="19">
        <f t="shared" ca="1" si="451"/>
        <v>119696</v>
      </c>
      <c r="I2310">
        <f t="shared" ca="1" si="452"/>
        <v>113711.2</v>
      </c>
      <c r="J2310" s="19">
        <f t="shared" ca="1" si="452"/>
        <v>108025.64</v>
      </c>
      <c r="K2310">
        <f t="shared" ca="1" si="452"/>
        <v>102624.35799999999</v>
      </c>
      <c r="L2310" s="19">
        <f t="shared" ca="1" si="453"/>
        <v>102624.35799999999</v>
      </c>
      <c r="M2310" s="20">
        <f t="shared" si="454"/>
        <v>5000</v>
      </c>
      <c r="N2310">
        <f t="shared" si="455"/>
        <v>4800</v>
      </c>
      <c r="O2310" s="20">
        <f t="shared" si="455"/>
        <v>4608</v>
      </c>
      <c r="P2310">
        <f t="shared" si="455"/>
        <v>4423.68</v>
      </c>
      <c r="Q2310" s="20">
        <f t="shared" si="455"/>
        <v>4246.7328000000007</v>
      </c>
      <c r="R2310" s="21">
        <f t="shared" ca="1" si="456"/>
        <v>598480000</v>
      </c>
      <c r="S2310">
        <f t="shared" ca="1" si="457"/>
        <v>545813760</v>
      </c>
      <c r="T2310" s="21">
        <f t="shared" ca="1" si="458"/>
        <v>497782149.12</v>
      </c>
      <c r="U2310">
        <f t="shared" ca="1" si="459"/>
        <v>453977319.99743998</v>
      </c>
      <c r="V2310" s="21">
        <f t="shared" ca="1" si="460"/>
        <v>435818227.19754243</v>
      </c>
      <c r="W2310" s="17">
        <f t="shared" ca="1" si="461"/>
        <v>-163327457.77119756</v>
      </c>
    </row>
    <row r="2311" spans="6:23" x14ac:dyDescent="0.3">
      <c r="F2311">
        <v>2309</v>
      </c>
      <c r="G2311">
        <f t="shared" ca="1" si="450"/>
        <v>0.82588430489893294</v>
      </c>
      <c r="H2311" s="19">
        <f t="shared" ca="1" si="451"/>
        <v>168141</v>
      </c>
      <c r="I2311">
        <f t="shared" ca="1" si="452"/>
        <v>159733.95000000001</v>
      </c>
      <c r="J2311" s="19">
        <f t="shared" ca="1" si="452"/>
        <v>151747.2525</v>
      </c>
      <c r="K2311">
        <f t="shared" ca="1" si="452"/>
        <v>144159.88987499999</v>
      </c>
      <c r="L2311" s="19">
        <f t="shared" ca="1" si="453"/>
        <v>144159.88987499999</v>
      </c>
      <c r="M2311" s="20">
        <f t="shared" si="454"/>
        <v>5000</v>
      </c>
      <c r="N2311">
        <f t="shared" si="455"/>
        <v>4800</v>
      </c>
      <c r="O2311" s="20">
        <f t="shared" si="455"/>
        <v>4608</v>
      </c>
      <c r="P2311">
        <f t="shared" si="455"/>
        <v>4423.68</v>
      </c>
      <c r="Q2311" s="20">
        <f t="shared" si="455"/>
        <v>4246.7328000000007</v>
      </c>
      <c r="R2311" s="21">
        <f t="shared" ca="1" si="456"/>
        <v>840705000</v>
      </c>
      <c r="S2311">
        <f t="shared" ca="1" si="457"/>
        <v>766722960</v>
      </c>
      <c r="T2311" s="21">
        <f t="shared" ca="1" si="458"/>
        <v>699251339.51999998</v>
      </c>
      <c r="U2311">
        <f t="shared" ca="1" si="459"/>
        <v>637717221.64224005</v>
      </c>
      <c r="V2311" s="21">
        <f t="shared" ca="1" si="460"/>
        <v>612208532.77655041</v>
      </c>
      <c r="W2311" s="17">
        <f t="shared" ca="1" si="461"/>
        <v>539562374.03833961</v>
      </c>
    </row>
    <row r="2312" spans="6:23" x14ac:dyDescent="0.3">
      <c r="F2312">
        <v>2310</v>
      </c>
      <c r="G2312">
        <f t="shared" ca="1" si="450"/>
        <v>0.33245335427872202</v>
      </c>
      <c r="H2312" s="19">
        <f t="shared" ca="1" si="451"/>
        <v>127006</v>
      </c>
      <c r="I2312">
        <f t="shared" ca="1" si="452"/>
        <v>120655.7</v>
      </c>
      <c r="J2312" s="19">
        <f t="shared" ca="1" si="452"/>
        <v>114622.91499999999</v>
      </c>
      <c r="K2312">
        <f t="shared" ca="1" si="452"/>
        <v>108891.76925</v>
      </c>
      <c r="L2312" s="19">
        <f t="shared" ca="1" si="453"/>
        <v>108891.76925</v>
      </c>
      <c r="M2312" s="20">
        <f t="shared" si="454"/>
        <v>5000</v>
      </c>
      <c r="N2312">
        <f t="shared" si="455"/>
        <v>4800</v>
      </c>
      <c r="O2312" s="20">
        <f t="shared" si="455"/>
        <v>4608</v>
      </c>
      <c r="P2312">
        <f t="shared" si="455"/>
        <v>4423.68</v>
      </c>
      <c r="Q2312" s="20">
        <f t="shared" si="455"/>
        <v>4246.7328000000007</v>
      </c>
      <c r="R2312" s="21">
        <f t="shared" ca="1" si="456"/>
        <v>635030000</v>
      </c>
      <c r="S2312">
        <f t="shared" ca="1" si="457"/>
        <v>579147360</v>
      </c>
      <c r="T2312" s="21">
        <f t="shared" ca="1" si="458"/>
        <v>528182392.31999999</v>
      </c>
      <c r="U2312">
        <f t="shared" ca="1" si="459"/>
        <v>481702341.79584002</v>
      </c>
      <c r="V2312" s="21">
        <f t="shared" ca="1" si="460"/>
        <v>462434248.12400645</v>
      </c>
      <c r="W2312" s="17">
        <f t="shared" ca="1" si="461"/>
        <v>-57266467.565237522</v>
      </c>
    </row>
    <row r="2313" spans="6:23" x14ac:dyDescent="0.3">
      <c r="F2313">
        <v>2311</v>
      </c>
      <c r="G2313">
        <f t="shared" ca="1" si="450"/>
        <v>0.72562567391683175</v>
      </c>
      <c r="H2313" s="19">
        <f t="shared" ca="1" si="451"/>
        <v>157989</v>
      </c>
      <c r="I2313">
        <f t="shared" ca="1" si="452"/>
        <v>150089.54999999999</v>
      </c>
      <c r="J2313" s="19">
        <f t="shared" ca="1" si="452"/>
        <v>142585.07249999998</v>
      </c>
      <c r="K2313">
        <f t="shared" ca="1" si="452"/>
        <v>135455.81887499997</v>
      </c>
      <c r="L2313" s="19">
        <f t="shared" ca="1" si="453"/>
        <v>135455.81887499997</v>
      </c>
      <c r="M2313" s="20">
        <f t="shared" si="454"/>
        <v>5000</v>
      </c>
      <c r="N2313">
        <f t="shared" si="455"/>
        <v>4800</v>
      </c>
      <c r="O2313" s="20">
        <f t="shared" si="455"/>
        <v>4608</v>
      </c>
      <c r="P2313">
        <f t="shared" si="455"/>
        <v>4423.68</v>
      </c>
      <c r="Q2313" s="20">
        <f t="shared" si="455"/>
        <v>4246.7328000000007</v>
      </c>
      <c r="R2313" s="21">
        <f t="shared" ca="1" si="456"/>
        <v>789945000</v>
      </c>
      <c r="S2313">
        <f t="shared" ca="1" si="457"/>
        <v>720429840</v>
      </c>
      <c r="T2313" s="21">
        <f t="shared" ca="1" si="458"/>
        <v>657032014.07999992</v>
      </c>
      <c r="U2313">
        <f t="shared" ca="1" si="459"/>
        <v>599213196.84095991</v>
      </c>
      <c r="V2313" s="21">
        <f t="shared" ca="1" si="460"/>
        <v>575244668.96732152</v>
      </c>
      <c r="W2313" s="17">
        <f t="shared" ca="1" si="461"/>
        <v>392266727.99580812</v>
      </c>
    </row>
    <row r="2314" spans="6:23" x14ac:dyDescent="0.3">
      <c r="F2314">
        <v>2312</v>
      </c>
      <c r="G2314">
        <f t="shared" ca="1" si="450"/>
        <v>0.24556106586577253</v>
      </c>
      <c r="H2314" s="19">
        <f t="shared" ca="1" si="451"/>
        <v>119344</v>
      </c>
      <c r="I2314">
        <f t="shared" ca="1" si="452"/>
        <v>113376.8</v>
      </c>
      <c r="J2314" s="19">
        <f t="shared" ca="1" si="452"/>
        <v>107707.96</v>
      </c>
      <c r="K2314">
        <f t="shared" ca="1" si="452"/>
        <v>102322.56200000001</v>
      </c>
      <c r="L2314" s="19">
        <f t="shared" ca="1" si="453"/>
        <v>102322.56200000001</v>
      </c>
      <c r="M2314" s="20">
        <f t="shared" si="454"/>
        <v>5000</v>
      </c>
      <c r="N2314">
        <f t="shared" si="455"/>
        <v>4800</v>
      </c>
      <c r="O2314" s="20">
        <f t="shared" si="455"/>
        <v>4608</v>
      </c>
      <c r="P2314">
        <f t="shared" si="455"/>
        <v>4423.68</v>
      </c>
      <c r="Q2314" s="20">
        <f t="shared" si="455"/>
        <v>4246.7328000000007</v>
      </c>
      <c r="R2314" s="21">
        <f t="shared" ca="1" si="456"/>
        <v>596720000</v>
      </c>
      <c r="S2314">
        <f t="shared" ca="1" si="457"/>
        <v>544208640</v>
      </c>
      <c r="T2314" s="21">
        <f t="shared" ca="1" si="458"/>
        <v>496318279.68000001</v>
      </c>
      <c r="U2314">
        <f t="shared" ca="1" si="459"/>
        <v>452642271.06816006</v>
      </c>
      <c r="V2314" s="21">
        <f t="shared" ca="1" si="460"/>
        <v>434536580.22543371</v>
      </c>
      <c r="W2314" s="17">
        <f t="shared" ca="1" si="461"/>
        <v>-168434635.41175818</v>
      </c>
    </row>
    <row r="2315" spans="6:23" x14ac:dyDescent="0.3">
      <c r="F2315">
        <v>2313</v>
      </c>
      <c r="G2315">
        <f t="shared" ca="1" si="450"/>
        <v>0.2824109740636136</v>
      </c>
      <c r="H2315" s="19">
        <f t="shared" ca="1" si="451"/>
        <v>122729</v>
      </c>
      <c r="I2315">
        <f t="shared" ca="1" si="452"/>
        <v>116592.55</v>
      </c>
      <c r="J2315" s="19">
        <f t="shared" ca="1" si="452"/>
        <v>110762.9225</v>
      </c>
      <c r="K2315">
        <f t="shared" ca="1" si="452"/>
        <v>105224.776375</v>
      </c>
      <c r="L2315" s="19">
        <f t="shared" ca="1" si="453"/>
        <v>105224.776375</v>
      </c>
      <c r="M2315" s="20">
        <f t="shared" si="454"/>
        <v>5000</v>
      </c>
      <c r="N2315">
        <f t="shared" si="455"/>
        <v>4800</v>
      </c>
      <c r="O2315" s="20">
        <f t="shared" si="455"/>
        <v>4608</v>
      </c>
      <c r="P2315">
        <f t="shared" si="455"/>
        <v>4423.68</v>
      </c>
      <c r="Q2315" s="20">
        <f t="shared" si="455"/>
        <v>4246.7328000000007</v>
      </c>
      <c r="R2315" s="21">
        <f t="shared" ca="1" si="456"/>
        <v>613645000</v>
      </c>
      <c r="S2315">
        <f t="shared" ca="1" si="457"/>
        <v>559644240</v>
      </c>
      <c r="T2315" s="21">
        <f t="shared" ca="1" si="458"/>
        <v>510395546.88</v>
      </c>
      <c r="U2315">
        <f t="shared" ca="1" si="459"/>
        <v>465480738.75456005</v>
      </c>
      <c r="V2315" s="21">
        <f t="shared" ca="1" si="460"/>
        <v>446861509.20437765</v>
      </c>
      <c r="W2315" s="17">
        <f t="shared" ca="1" si="461"/>
        <v>-119321577.70352626</v>
      </c>
    </row>
    <row r="2316" spans="6:23" x14ac:dyDescent="0.3">
      <c r="F2316">
        <v>2314</v>
      </c>
      <c r="G2316">
        <f t="shared" ca="1" si="450"/>
        <v>0.85382404939781698</v>
      </c>
      <c r="H2316" s="19">
        <f t="shared" ca="1" si="451"/>
        <v>171589</v>
      </c>
      <c r="I2316">
        <f t="shared" ca="1" si="452"/>
        <v>163009.54999999999</v>
      </c>
      <c r="J2316" s="19">
        <f t="shared" ca="1" si="452"/>
        <v>154859.07249999998</v>
      </c>
      <c r="K2316">
        <f t="shared" ca="1" si="452"/>
        <v>147116.11887499999</v>
      </c>
      <c r="L2316" s="19">
        <f t="shared" ca="1" si="453"/>
        <v>147116.11887499999</v>
      </c>
      <c r="M2316" s="20">
        <f t="shared" si="454"/>
        <v>5000</v>
      </c>
      <c r="N2316">
        <f t="shared" si="455"/>
        <v>4800</v>
      </c>
      <c r="O2316" s="20">
        <f t="shared" si="455"/>
        <v>4608</v>
      </c>
      <c r="P2316">
        <f t="shared" si="455"/>
        <v>4423.68</v>
      </c>
      <c r="Q2316" s="20">
        <f t="shared" si="455"/>
        <v>4246.7328000000007</v>
      </c>
      <c r="R2316" s="21">
        <f t="shared" ca="1" si="456"/>
        <v>857945000</v>
      </c>
      <c r="S2316">
        <f t="shared" ca="1" si="457"/>
        <v>782445840</v>
      </c>
      <c r="T2316" s="21">
        <f t="shared" ca="1" si="458"/>
        <v>713590606.07999992</v>
      </c>
      <c r="U2316">
        <f t="shared" ca="1" si="459"/>
        <v>650794632.74495995</v>
      </c>
      <c r="V2316" s="21">
        <f t="shared" ca="1" si="460"/>
        <v>624762847.43516159</v>
      </c>
      <c r="W2316" s="17">
        <f t="shared" ca="1" si="461"/>
        <v>589589500.47201204</v>
      </c>
    </row>
    <row r="2317" spans="6:23" x14ac:dyDescent="0.3">
      <c r="F2317">
        <v>2315</v>
      </c>
      <c r="G2317">
        <f t="shared" ca="1" si="450"/>
        <v>1.2472753503921519E-3</v>
      </c>
      <c r="H2317" s="19">
        <f t="shared" ca="1" si="451"/>
        <v>49280</v>
      </c>
      <c r="I2317">
        <f t="shared" ca="1" si="452"/>
        <v>46816</v>
      </c>
      <c r="J2317" s="19">
        <f t="shared" ca="1" si="452"/>
        <v>44475.199999999997</v>
      </c>
      <c r="K2317">
        <f t="shared" ca="1" si="452"/>
        <v>42251.439999999995</v>
      </c>
      <c r="L2317" s="19">
        <f t="shared" ca="1" si="453"/>
        <v>42251.439999999995</v>
      </c>
      <c r="M2317" s="20">
        <f t="shared" si="454"/>
        <v>5000</v>
      </c>
      <c r="N2317">
        <f t="shared" si="455"/>
        <v>4800</v>
      </c>
      <c r="O2317" s="20">
        <f t="shared" si="455"/>
        <v>4608</v>
      </c>
      <c r="P2317">
        <f t="shared" si="455"/>
        <v>4423.68</v>
      </c>
      <c r="Q2317" s="20">
        <f t="shared" si="455"/>
        <v>4246.7328000000007</v>
      </c>
      <c r="R2317" s="21">
        <f t="shared" ca="1" si="456"/>
        <v>246400000</v>
      </c>
      <c r="S2317">
        <f t="shared" ca="1" si="457"/>
        <v>224716800</v>
      </c>
      <c r="T2317" s="21">
        <f t="shared" ca="1" si="458"/>
        <v>204941721.59999999</v>
      </c>
      <c r="U2317">
        <f t="shared" ca="1" si="459"/>
        <v>186906850.09919998</v>
      </c>
      <c r="V2317" s="21">
        <f t="shared" ca="1" si="460"/>
        <v>179430576.09523201</v>
      </c>
      <c r="W2317" s="17">
        <f t="shared" ca="1" si="461"/>
        <v>-1184995130.3215196</v>
      </c>
    </row>
    <row r="2318" spans="6:23" x14ac:dyDescent="0.3">
      <c r="F2318">
        <v>2316</v>
      </c>
      <c r="G2318">
        <f t="shared" ca="1" si="450"/>
        <v>0.41137692789327873</v>
      </c>
      <c r="H2318" s="19">
        <f t="shared" ca="1" si="451"/>
        <v>133280</v>
      </c>
      <c r="I2318">
        <f t="shared" ca="1" si="452"/>
        <v>126616</v>
      </c>
      <c r="J2318" s="19">
        <f t="shared" ca="1" si="452"/>
        <v>120285.2</v>
      </c>
      <c r="K2318">
        <f t="shared" ca="1" si="452"/>
        <v>114270.94</v>
      </c>
      <c r="L2318" s="19">
        <f t="shared" ca="1" si="453"/>
        <v>114270.94</v>
      </c>
      <c r="M2318" s="20">
        <f t="shared" si="454"/>
        <v>5000</v>
      </c>
      <c r="N2318">
        <f t="shared" si="455"/>
        <v>4800</v>
      </c>
      <c r="O2318" s="20">
        <f t="shared" si="455"/>
        <v>4608</v>
      </c>
      <c r="P2318">
        <f t="shared" si="455"/>
        <v>4423.68</v>
      </c>
      <c r="Q2318" s="20">
        <f t="shared" si="455"/>
        <v>4246.7328000000007</v>
      </c>
      <c r="R2318" s="21">
        <f t="shared" ca="1" si="456"/>
        <v>666400000</v>
      </c>
      <c r="S2318">
        <f t="shared" ca="1" si="457"/>
        <v>607756800</v>
      </c>
      <c r="T2318" s="21">
        <f t="shared" ca="1" si="458"/>
        <v>554274201.60000002</v>
      </c>
      <c r="U2318">
        <f t="shared" ca="1" si="459"/>
        <v>505498071.85920006</v>
      </c>
      <c r="V2318" s="21">
        <f t="shared" ca="1" si="460"/>
        <v>485278148.98483211</v>
      </c>
      <c r="W2318" s="17">
        <f t="shared" ca="1" si="461"/>
        <v>33763170.266799212</v>
      </c>
    </row>
    <row r="2319" spans="6:23" x14ac:dyDescent="0.3">
      <c r="F2319">
        <v>2317</v>
      </c>
      <c r="G2319">
        <f t="shared" ca="1" si="450"/>
        <v>0.81907308467639883</v>
      </c>
      <c r="H2319" s="19">
        <f t="shared" ca="1" si="451"/>
        <v>167355</v>
      </c>
      <c r="I2319">
        <f t="shared" ca="1" si="452"/>
        <v>158987.25</v>
      </c>
      <c r="J2319" s="19">
        <f t="shared" ca="1" si="452"/>
        <v>151037.88750000001</v>
      </c>
      <c r="K2319">
        <f t="shared" ca="1" si="452"/>
        <v>143485.99312500001</v>
      </c>
      <c r="L2319" s="19">
        <f t="shared" ca="1" si="453"/>
        <v>143485.99312500001</v>
      </c>
      <c r="M2319" s="20">
        <f t="shared" si="454"/>
        <v>5000</v>
      </c>
      <c r="N2319">
        <f t="shared" si="455"/>
        <v>4800</v>
      </c>
      <c r="O2319" s="20">
        <f t="shared" si="455"/>
        <v>4608</v>
      </c>
      <c r="P2319">
        <f t="shared" si="455"/>
        <v>4423.68</v>
      </c>
      <c r="Q2319" s="20">
        <f t="shared" si="455"/>
        <v>4246.7328000000007</v>
      </c>
      <c r="R2319" s="21">
        <f t="shared" ca="1" si="456"/>
        <v>836775000</v>
      </c>
      <c r="S2319">
        <f t="shared" ca="1" si="457"/>
        <v>763138800</v>
      </c>
      <c r="T2319" s="21">
        <f t="shared" ca="1" si="458"/>
        <v>695982585.60000002</v>
      </c>
      <c r="U2319">
        <f t="shared" ca="1" si="459"/>
        <v>634736118.06720006</v>
      </c>
      <c r="V2319" s="21">
        <f t="shared" ca="1" si="460"/>
        <v>609346673.3445121</v>
      </c>
      <c r="W2319" s="17">
        <f t="shared" ca="1" si="461"/>
        <v>528158278.51140594</v>
      </c>
    </row>
    <row r="2320" spans="6:23" x14ac:dyDescent="0.3">
      <c r="F2320">
        <v>2318</v>
      </c>
      <c r="G2320">
        <f t="shared" ca="1" si="450"/>
        <v>3.6512253154188712E-2</v>
      </c>
      <c r="H2320" s="19">
        <f t="shared" ca="1" si="451"/>
        <v>86220</v>
      </c>
      <c r="I2320">
        <f t="shared" ca="1" si="452"/>
        <v>81909</v>
      </c>
      <c r="J2320" s="19">
        <f t="shared" ca="1" si="452"/>
        <v>77813.55</v>
      </c>
      <c r="K2320">
        <f t="shared" ca="1" si="452"/>
        <v>73922.872499999998</v>
      </c>
      <c r="L2320" s="19">
        <f t="shared" ca="1" si="453"/>
        <v>73922.872499999998</v>
      </c>
      <c r="M2320" s="20">
        <f t="shared" si="454"/>
        <v>5000</v>
      </c>
      <c r="N2320">
        <f t="shared" si="455"/>
        <v>4800</v>
      </c>
      <c r="O2320" s="20">
        <f t="shared" si="455"/>
        <v>4608</v>
      </c>
      <c r="P2320">
        <f t="shared" si="455"/>
        <v>4423.68</v>
      </c>
      <c r="Q2320" s="20">
        <f t="shared" si="455"/>
        <v>4246.7328000000007</v>
      </c>
      <c r="R2320" s="21">
        <f t="shared" ca="1" si="456"/>
        <v>431100000</v>
      </c>
      <c r="S2320">
        <f t="shared" ca="1" si="457"/>
        <v>393163200</v>
      </c>
      <c r="T2320" s="21">
        <f t="shared" ca="1" si="458"/>
        <v>358564838.40000004</v>
      </c>
      <c r="U2320">
        <f t="shared" ca="1" si="459"/>
        <v>327011132.62080002</v>
      </c>
      <c r="V2320" s="21">
        <f t="shared" ca="1" si="460"/>
        <v>313930687.31596804</v>
      </c>
      <c r="W2320" s="17">
        <f t="shared" ca="1" si="461"/>
        <v>-649031658.61041856</v>
      </c>
    </row>
    <row r="2321" spans="6:23" x14ac:dyDescent="0.3">
      <c r="F2321">
        <v>2319</v>
      </c>
      <c r="G2321">
        <f t="shared" ca="1" si="450"/>
        <v>0.9450810002149147</v>
      </c>
      <c r="H2321" s="19">
        <f t="shared" ca="1" si="451"/>
        <v>187968</v>
      </c>
      <c r="I2321">
        <f t="shared" ca="1" si="452"/>
        <v>178569.60000000001</v>
      </c>
      <c r="J2321" s="19">
        <f t="shared" ca="1" si="452"/>
        <v>169641.12</v>
      </c>
      <c r="K2321">
        <f t="shared" ca="1" si="452"/>
        <v>161159.06399999998</v>
      </c>
      <c r="L2321" s="19">
        <f t="shared" ca="1" si="453"/>
        <v>161159.06399999998</v>
      </c>
      <c r="M2321" s="20">
        <f t="shared" si="454"/>
        <v>5000</v>
      </c>
      <c r="N2321">
        <f t="shared" si="455"/>
        <v>4800</v>
      </c>
      <c r="O2321" s="20">
        <f t="shared" si="455"/>
        <v>4608</v>
      </c>
      <c r="P2321">
        <f t="shared" si="455"/>
        <v>4423.68</v>
      </c>
      <c r="Q2321" s="20">
        <f t="shared" si="455"/>
        <v>4246.7328000000007</v>
      </c>
      <c r="R2321" s="21">
        <f t="shared" ca="1" si="456"/>
        <v>939840000</v>
      </c>
      <c r="S2321">
        <f t="shared" ca="1" si="457"/>
        <v>857134080</v>
      </c>
      <c r="T2321" s="21">
        <f t="shared" ca="1" si="458"/>
        <v>781706280.96000004</v>
      </c>
      <c r="U2321">
        <f t="shared" ca="1" si="459"/>
        <v>712916128.23552001</v>
      </c>
      <c r="V2321" s="21">
        <f t="shared" ca="1" si="460"/>
        <v>684399483.10609925</v>
      </c>
      <c r="W2321" s="17">
        <f t="shared" ca="1" si="461"/>
        <v>827232860.05934668</v>
      </c>
    </row>
    <row r="2322" spans="6:23" x14ac:dyDescent="0.3">
      <c r="F2322">
        <v>2320</v>
      </c>
      <c r="G2322">
        <f t="shared" ca="1" si="450"/>
        <v>0.56365740096146899</v>
      </c>
      <c r="H2322" s="19">
        <f t="shared" ca="1" si="451"/>
        <v>144807</v>
      </c>
      <c r="I2322">
        <f t="shared" ca="1" si="452"/>
        <v>137566.65</v>
      </c>
      <c r="J2322" s="19">
        <f t="shared" ca="1" si="452"/>
        <v>130688.31749999999</v>
      </c>
      <c r="K2322">
        <f t="shared" ca="1" si="452"/>
        <v>124153.90162499998</v>
      </c>
      <c r="L2322" s="19">
        <f t="shared" ca="1" si="453"/>
        <v>124153.90162499998</v>
      </c>
      <c r="M2322" s="20">
        <f t="shared" si="454"/>
        <v>5000</v>
      </c>
      <c r="N2322">
        <f t="shared" si="455"/>
        <v>4800</v>
      </c>
      <c r="O2322" s="20">
        <f t="shared" si="455"/>
        <v>4608</v>
      </c>
      <c r="P2322">
        <f t="shared" si="455"/>
        <v>4423.68</v>
      </c>
      <c r="Q2322" s="20">
        <f t="shared" si="455"/>
        <v>4246.7328000000007</v>
      </c>
      <c r="R2322" s="21">
        <f t="shared" ca="1" si="456"/>
        <v>724035000</v>
      </c>
      <c r="S2322">
        <f t="shared" ca="1" si="457"/>
        <v>660319920</v>
      </c>
      <c r="T2322" s="21">
        <f t="shared" ca="1" si="458"/>
        <v>602211767.03999996</v>
      </c>
      <c r="U2322">
        <f t="shared" ca="1" si="459"/>
        <v>549217131.54048002</v>
      </c>
      <c r="V2322" s="21">
        <f t="shared" ca="1" si="460"/>
        <v>527248446.27886081</v>
      </c>
      <c r="W2322" s="17">
        <f t="shared" ca="1" si="461"/>
        <v>201008728.9677701</v>
      </c>
    </row>
    <row r="2323" spans="6:23" x14ac:dyDescent="0.3">
      <c r="F2323">
        <v>2321</v>
      </c>
      <c r="G2323">
        <f t="shared" ca="1" si="450"/>
        <v>0.94617139160799768</v>
      </c>
      <c r="H2323" s="19">
        <f t="shared" ca="1" si="451"/>
        <v>188264</v>
      </c>
      <c r="I2323">
        <f t="shared" ca="1" si="452"/>
        <v>178850.8</v>
      </c>
      <c r="J2323" s="19">
        <f t="shared" ca="1" si="452"/>
        <v>169908.25999999998</v>
      </c>
      <c r="K2323">
        <f t="shared" ca="1" si="452"/>
        <v>161412.84699999998</v>
      </c>
      <c r="L2323" s="19">
        <f t="shared" ca="1" si="453"/>
        <v>161412.84699999998</v>
      </c>
      <c r="M2323" s="20">
        <f t="shared" si="454"/>
        <v>5000</v>
      </c>
      <c r="N2323">
        <f t="shared" si="455"/>
        <v>4800</v>
      </c>
      <c r="O2323" s="20">
        <f t="shared" si="455"/>
        <v>4608</v>
      </c>
      <c r="P2323">
        <f t="shared" si="455"/>
        <v>4423.68</v>
      </c>
      <c r="Q2323" s="20">
        <f t="shared" si="455"/>
        <v>4246.7328000000007</v>
      </c>
      <c r="R2323" s="21">
        <f t="shared" ca="1" si="456"/>
        <v>941320000</v>
      </c>
      <c r="S2323">
        <f t="shared" ca="1" si="457"/>
        <v>858483840</v>
      </c>
      <c r="T2323" s="21">
        <f t="shared" ca="1" si="458"/>
        <v>782937262.07999992</v>
      </c>
      <c r="U2323">
        <f t="shared" ca="1" si="459"/>
        <v>714038783.01695991</v>
      </c>
      <c r="V2323" s="21">
        <f t="shared" ca="1" si="460"/>
        <v>685477231.69628167</v>
      </c>
      <c r="W2323" s="17">
        <f t="shared" ca="1" si="461"/>
        <v>831527532.16618156</v>
      </c>
    </row>
    <row r="2324" spans="6:23" x14ac:dyDescent="0.3">
      <c r="F2324">
        <v>2322</v>
      </c>
      <c r="G2324">
        <f t="shared" ca="1" si="450"/>
        <v>9.9027207714931786E-2</v>
      </c>
      <c r="H2324" s="19">
        <f t="shared" ca="1" si="451"/>
        <v>101387</v>
      </c>
      <c r="I2324">
        <f t="shared" ca="1" si="452"/>
        <v>96317.65</v>
      </c>
      <c r="J2324" s="19">
        <f t="shared" ca="1" si="452"/>
        <v>91501.767499999987</v>
      </c>
      <c r="K2324">
        <f t="shared" ca="1" si="452"/>
        <v>86926.679124999995</v>
      </c>
      <c r="L2324" s="19">
        <f t="shared" ca="1" si="453"/>
        <v>86926.679124999995</v>
      </c>
      <c r="M2324" s="20">
        <f t="shared" si="454"/>
        <v>5000</v>
      </c>
      <c r="N2324">
        <f t="shared" si="455"/>
        <v>4800</v>
      </c>
      <c r="O2324" s="20">
        <f t="shared" si="455"/>
        <v>4608</v>
      </c>
      <c r="P2324">
        <f t="shared" si="455"/>
        <v>4423.68</v>
      </c>
      <c r="Q2324" s="20">
        <f t="shared" si="455"/>
        <v>4246.7328000000007</v>
      </c>
      <c r="R2324" s="21">
        <f t="shared" ca="1" si="456"/>
        <v>506935000</v>
      </c>
      <c r="S2324">
        <f t="shared" ca="1" si="457"/>
        <v>462324720</v>
      </c>
      <c r="T2324" s="21">
        <f t="shared" ca="1" si="458"/>
        <v>421640144.63999993</v>
      </c>
      <c r="U2324">
        <f t="shared" ca="1" si="459"/>
        <v>384535811.91167998</v>
      </c>
      <c r="V2324" s="21">
        <f t="shared" ca="1" si="460"/>
        <v>369154379.43521285</v>
      </c>
      <c r="W2324" s="17">
        <f t="shared" ca="1" si="461"/>
        <v>-428973240.21728706</v>
      </c>
    </row>
    <row r="2325" spans="6:23" x14ac:dyDescent="0.3">
      <c r="F2325">
        <v>2323</v>
      </c>
      <c r="G2325">
        <f t="shared" ca="1" si="450"/>
        <v>2.7338937583963219E-2</v>
      </c>
      <c r="H2325" s="19">
        <f t="shared" ca="1" si="451"/>
        <v>82357</v>
      </c>
      <c r="I2325">
        <f t="shared" ca="1" si="452"/>
        <v>78239.149999999994</v>
      </c>
      <c r="J2325" s="19">
        <f t="shared" ca="1" si="452"/>
        <v>74327.19249999999</v>
      </c>
      <c r="K2325">
        <f t="shared" ca="1" si="452"/>
        <v>70610.832874999993</v>
      </c>
      <c r="L2325" s="19">
        <f t="shared" ca="1" si="453"/>
        <v>70610.832874999993</v>
      </c>
      <c r="M2325" s="20">
        <f t="shared" si="454"/>
        <v>5000</v>
      </c>
      <c r="N2325">
        <f t="shared" si="455"/>
        <v>4800</v>
      </c>
      <c r="O2325" s="20">
        <f t="shared" si="455"/>
        <v>4608</v>
      </c>
      <c r="P2325">
        <f t="shared" si="455"/>
        <v>4423.68</v>
      </c>
      <c r="Q2325" s="20">
        <f t="shared" si="455"/>
        <v>4246.7328000000007</v>
      </c>
      <c r="R2325" s="21">
        <f t="shared" ca="1" si="456"/>
        <v>411785000</v>
      </c>
      <c r="S2325">
        <f t="shared" ca="1" si="457"/>
        <v>375547920</v>
      </c>
      <c r="T2325" s="21">
        <f t="shared" ca="1" si="458"/>
        <v>342499703.03999996</v>
      </c>
      <c r="U2325">
        <f t="shared" ca="1" si="459"/>
        <v>312359729.17247999</v>
      </c>
      <c r="V2325" s="21">
        <f t="shared" ca="1" si="460"/>
        <v>299865340.00558084</v>
      </c>
      <c r="W2325" s="17">
        <f t="shared" ca="1" si="461"/>
        <v>-705080031.41009331</v>
      </c>
    </row>
    <row r="2326" spans="6:23" x14ac:dyDescent="0.3">
      <c r="F2326">
        <v>2324</v>
      </c>
      <c r="G2326">
        <f t="shared" ca="1" si="450"/>
        <v>0.16809599997361191</v>
      </c>
      <c r="H2326" s="19">
        <f t="shared" ca="1" si="451"/>
        <v>111149</v>
      </c>
      <c r="I2326">
        <f t="shared" ca="1" si="452"/>
        <v>105591.55</v>
      </c>
      <c r="J2326" s="19">
        <f t="shared" ca="1" si="452"/>
        <v>100311.9725</v>
      </c>
      <c r="K2326">
        <f t="shared" ca="1" si="452"/>
        <v>95296.373875000005</v>
      </c>
      <c r="L2326" s="19">
        <f t="shared" ca="1" si="453"/>
        <v>95296.373875000005</v>
      </c>
      <c r="M2326" s="20">
        <f t="shared" si="454"/>
        <v>5000</v>
      </c>
      <c r="N2326">
        <f t="shared" si="455"/>
        <v>4800</v>
      </c>
      <c r="O2326" s="20">
        <f t="shared" si="455"/>
        <v>4608</v>
      </c>
      <c r="P2326">
        <f t="shared" si="455"/>
        <v>4423.68</v>
      </c>
      <c r="Q2326" s="20">
        <f t="shared" si="455"/>
        <v>4246.7328000000007</v>
      </c>
      <c r="R2326" s="21">
        <f t="shared" ca="1" si="456"/>
        <v>555745000</v>
      </c>
      <c r="S2326">
        <f t="shared" ca="1" si="457"/>
        <v>506839440</v>
      </c>
      <c r="T2326" s="21">
        <f t="shared" ca="1" si="458"/>
        <v>462237569.28000003</v>
      </c>
      <c r="U2326">
        <f t="shared" ca="1" si="459"/>
        <v>421560663.18336004</v>
      </c>
      <c r="V2326" s="21">
        <f t="shared" ca="1" si="460"/>
        <v>404698236.65602571</v>
      </c>
      <c r="W2326" s="17">
        <f t="shared" ca="1" si="461"/>
        <v>-287336114.85605884</v>
      </c>
    </row>
    <row r="2327" spans="6:23" x14ac:dyDescent="0.3">
      <c r="F2327">
        <v>2325</v>
      </c>
      <c r="G2327">
        <f t="shared" ca="1" si="450"/>
        <v>0.58341260164961295</v>
      </c>
      <c r="H2327" s="19">
        <f t="shared" ca="1" si="451"/>
        <v>146319</v>
      </c>
      <c r="I2327">
        <f t="shared" ca="1" si="452"/>
        <v>139003.04999999999</v>
      </c>
      <c r="J2327" s="19">
        <f t="shared" ca="1" si="452"/>
        <v>132052.89749999999</v>
      </c>
      <c r="K2327">
        <f t="shared" ca="1" si="452"/>
        <v>125450.25262499999</v>
      </c>
      <c r="L2327" s="19">
        <f t="shared" ca="1" si="453"/>
        <v>125450.25262499999</v>
      </c>
      <c r="M2327" s="20">
        <f t="shared" si="454"/>
        <v>5000</v>
      </c>
      <c r="N2327">
        <f t="shared" si="455"/>
        <v>4800</v>
      </c>
      <c r="O2327" s="20">
        <f t="shared" si="455"/>
        <v>4608</v>
      </c>
      <c r="P2327">
        <f t="shared" si="455"/>
        <v>4423.68</v>
      </c>
      <c r="Q2327" s="20">
        <f t="shared" si="455"/>
        <v>4246.7328000000007</v>
      </c>
      <c r="R2327" s="21">
        <f t="shared" ca="1" si="456"/>
        <v>731595000</v>
      </c>
      <c r="S2327">
        <f t="shared" ca="1" si="457"/>
        <v>667214640</v>
      </c>
      <c r="T2327" s="21">
        <f t="shared" ca="1" si="458"/>
        <v>608499751.67999995</v>
      </c>
      <c r="U2327">
        <f t="shared" ca="1" si="459"/>
        <v>554951773.53216004</v>
      </c>
      <c r="V2327" s="21">
        <f t="shared" ca="1" si="460"/>
        <v>532753702.59087366</v>
      </c>
      <c r="W2327" s="17">
        <f t="shared" ca="1" si="461"/>
        <v>222946378.37836003</v>
      </c>
    </row>
    <row r="2328" spans="6:23" x14ac:dyDescent="0.3">
      <c r="F2328">
        <v>2326</v>
      </c>
      <c r="G2328">
        <f t="shared" ca="1" si="450"/>
        <v>0.97288994505289983</v>
      </c>
      <c r="H2328" s="19">
        <f t="shared" ca="1" si="451"/>
        <v>197752</v>
      </c>
      <c r="I2328">
        <f t="shared" ca="1" si="452"/>
        <v>187864.4</v>
      </c>
      <c r="J2328" s="19">
        <f t="shared" ca="1" si="452"/>
        <v>178471.18</v>
      </c>
      <c r="K2328">
        <f t="shared" ca="1" si="452"/>
        <v>169547.62099999998</v>
      </c>
      <c r="L2328" s="19">
        <f t="shared" ca="1" si="453"/>
        <v>169547.62099999998</v>
      </c>
      <c r="M2328" s="20">
        <f t="shared" si="454"/>
        <v>5000</v>
      </c>
      <c r="N2328">
        <f t="shared" si="455"/>
        <v>4800</v>
      </c>
      <c r="O2328" s="20">
        <f t="shared" si="455"/>
        <v>4608</v>
      </c>
      <c r="P2328">
        <f t="shared" si="455"/>
        <v>4423.68</v>
      </c>
      <c r="Q2328" s="20">
        <f t="shared" si="455"/>
        <v>4246.7328000000007</v>
      </c>
      <c r="R2328" s="21">
        <f t="shared" ca="1" si="456"/>
        <v>988760000</v>
      </c>
      <c r="S2328">
        <f t="shared" ca="1" si="457"/>
        <v>901749120</v>
      </c>
      <c r="T2328" s="21">
        <f t="shared" ca="1" si="458"/>
        <v>822395197.43999994</v>
      </c>
      <c r="U2328">
        <f t="shared" ca="1" si="459"/>
        <v>750024420.06527996</v>
      </c>
      <c r="V2328" s="21">
        <f t="shared" ca="1" si="460"/>
        <v>720023443.26266885</v>
      </c>
      <c r="W2328" s="17">
        <f t="shared" ca="1" si="461"/>
        <v>969189184.02311039</v>
      </c>
    </row>
    <row r="2329" spans="6:23" x14ac:dyDescent="0.3">
      <c r="F2329">
        <v>2327</v>
      </c>
      <c r="G2329">
        <f t="shared" ca="1" si="450"/>
        <v>0.47017506060577252</v>
      </c>
      <c r="H2329" s="19">
        <f t="shared" ca="1" si="451"/>
        <v>137755</v>
      </c>
      <c r="I2329">
        <f t="shared" ca="1" si="452"/>
        <v>130867.25</v>
      </c>
      <c r="J2329" s="19">
        <f t="shared" ca="1" si="452"/>
        <v>124323.8875</v>
      </c>
      <c r="K2329">
        <f t="shared" ca="1" si="452"/>
        <v>118107.69312499999</v>
      </c>
      <c r="L2329" s="19">
        <f t="shared" ca="1" si="453"/>
        <v>118107.69312499999</v>
      </c>
      <c r="M2329" s="20">
        <f t="shared" si="454"/>
        <v>5000</v>
      </c>
      <c r="N2329">
        <f t="shared" si="455"/>
        <v>4800</v>
      </c>
      <c r="O2329" s="20">
        <f t="shared" si="455"/>
        <v>4608</v>
      </c>
      <c r="P2329">
        <f t="shared" si="455"/>
        <v>4423.68</v>
      </c>
      <c r="Q2329" s="20">
        <f t="shared" si="455"/>
        <v>4246.7328000000007</v>
      </c>
      <c r="R2329" s="21">
        <f t="shared" ca="1" si="456"/>
        <v>688775000</v>
      </c>
      <c r="S2329">
        <f t="shared" ca="1" si="457"/>
        <v>628162800</v>
      </c>
      <c r="T2329" s="21">
        <f t="shared" ca="1" si="458"/>
        <v>572884473.60000002</v>
      </c>
      <c r="U2329">
        <f t="shared" ca="1" si="459"/>
        <v>522470639.92320001</v>
      </c>
      <c r="V2329" s="21">
        <f t="shared" ca="1" si="460"/>
        <v>501571814.32627207</v>
      </c>
      <c r="W2329" s="17">
        <f t="shared" ca="1" si="461"/>
        <v>98691067.827903271</v>
      </c>
    </row>
    <row r="2330" spans="6:23" x14ac:dyDescent="0.3">
      <c r="F2330">
        <v>2328</v>
      </c>
      <c r="G2330">
        <f t="shared" ca="1" si="450"/>
        <v>3.0545215435503037E-2</v>
      </c>
      <c r="H2330" s="19">
        <f t="shared" ca="1" si="451"/>
        <v>83815</v>
      </c>
      <c r="I2330">
        <f t="shared" ca="1" si="452"/>
        <v>79624.25</v>
      </c>
      <c r="J2330" s="19">
        <f t="shared" ca="1" si="452"/>
        <v>75643.037500000006</v>
      </c>
      <c r="K2330">
        <f t="shared" ca="1" si="452"/>
        <v>71860.88562500001</v>
      </c>
      <c r="L2330" s="19">
        <f t="shared" ca="1" si="453"/>
        <v>71860.88562500001</v>
      </c>
      <c r="M2330" s="20">
        <f t="shared" si="454"/>
        <v>5000</v>
      </c>
      <c r="N2330">
        <f t="shared" si="455"/>
        <v>4800</v>
      </c>
      <c r="O2330" s="20">
        <f t="shared" si="455"/>
        <v>4608</v>
      </c>
      <c r="P2330">
        <f t="shared" si="455"/>
        <v>4423.68</v>
      </c>
      <c r="Q2330" s="20">
        <f t="shared" si="455"/>
        <v>4246.7328000000007</v>
      </c>
      <c r="R2330" s="21">
        <f t="shared" ca="1" si="456"/>
        <v>419075000</v>
      </c>
      <c r="S2330">
        <f t="shared" ca="1" si="457"/>
        <v>382196400</v>
      </c>
      <c r="T2330" s="21">
        <f t="shared" ca="1" si="458"/>
        <v>348563116.80000001</v>
      </c>
      <c r="U2330">
        <f t="shared" ca="1" si="459"/>
        <v>317889562.52160007</v>
      </c>
      <c r="V2330" s="21">
        <f t="shared" ca="1" si="460"/>
        <v>305173980.0207361</v>
      </c>
      <c r="W2330" s="17">
        <f t="shared" ca="1" si="461"/>
        <v>-683925869.47845316</v>
      </c>
    </row>
    <row r="2331" spans="6:23" x14ac:dyDescent="0.3">
      <c r="F2331">
        <v>2329</v>
      </c>
      <c r="G2331">
        <f t="shared" ca="1" si="450"/>
        <v>0.35784307717041153</v>
      </c>
      <c r="H2331" s="19">
        <f t="shared" ca="1" si="451"/>
        <v>129073</v>
      </c>
      <c r="I2331">
        <f t="shared" ca="1" si="452"/>
        <v>122619.35</v>
      </c>
      <c r="J2331" s="19">
        <f t="shared" ca="1" si="452"/>
        <v>116488.38250000001</v>
      </c>
      <c r="K2331">
        <f t="shared" ca="1" si="452"/>
        <v>110663.96337500001</v>
      </c>
      <c r="L2331" s="19">
        <f t="shared" ca="1" si="453"/>
        <v>110663.96337500001</v>
      </c>
      <c r="M2331" s="20">
        <f t="shared" si="454"/>
        <v>5000</v>
      </c>
      <c r="N2331">
        <f t="shared" si="455"/>
        <v>4800</v>
      </c>
      <c r="O2331" s="20">
        <f t="shared" si="455"/>
        <v>4608</v>
      </c>
      <c r="P2331">
        <f t="shared" si="455"/>
        <v>4423.68</v>
      </c>
      <c r="Q2331" s="20">
        <f t="shared" si="455"/>
        <v>4246.7328000000007</v>
      </c>
      <c r="R2331" s="21">
        <f t="shared" ca="1" si="456"/>
        <v>645365000</v>
      </c>
      <c r="S2331">
        <f t="shared" ca="1" si="457"/>
        <v>588572880</v>
      </c>
      <c r="T2331" s="21">
        <f t="shared" ca="1" si="458"/>
        <v>536778466.56000006</v>
      </c>
      <c r="U2331">
        <f t="shared" ca="1" si="459"/>
        <v>489541961.50272006</v>
      </c>
      <c r="V2331" s="21">
        <f t="shared" ca="1" si="460"/>
        <v>469960283.0426113</v>
      </c>
      <c r="W2331" s="17">
        <f t="shared" ca="1" si="461"/>
        <v>-27276307.954332352</v>
      </c>
    </row>
    <row r="2332" spans="6:23" x14ac:dyDescent="0.3">
      <c r="F2332">
        <v>2330</v>
      </c>
      <c r="G2332">
        <f t="shared" ca="1" si="450"/>
        <v>0.43822227848207573</v>
      </c>
      <c r="H2332" s="19">
        <f t="shared" ca="1" si="451"/>
        <v>135336</v>
      </c>
      <c r="I2332">
        <f t="shared" ca="1" si="452"/>
        <v>128569.2</v>
      </c>
      <c r="J2332" s="19">
        <f t="shared" ca="1" si="452"/>
        <v>122140.73999999999</v>
      </c>
      <c r="K2332">
        <f t="shared" ca="1" si="452"/>
        <v>116033.70299999999</v>
      </c>
      <c r="L2332" s="19">
        <f t="shared" ca="1" si="453"/>
        <v>116033.70299999999</v>
      </c>
      <c r="M2332" s="20">
        <f t="shared" si="454"/>
        <v>5000</v>
      </c>
      <c r="N2332">
        <f t="shared" si="455"/>
        <v>4800</v>
      </c>
      <c r="O2332" s="20">
        <f t="shared" si="455"/>
        <v>4608</v>
      </c>
      <c r="P2332">
        <f t="shared" si="455"/>
        <v>4423.68</v>
      </c>
      <c r="Q2332" s="20">
        <f t="shared" si="455"/>
        <v>4246.7328000000007</v>
      </c>
      <c r="R2332" s="21">
        <f t="shared" ca="1" si="456"/>
        <v>676680000</v>
      </c>
      <c r="S2332">
        <f t="shared" ca="1" si="457"/>
        <v>617132160</v>
      </c>
      <c r="T2332" s="21">
        <f t="shared" ca="1" si="458"/>
        <v>562824529.91999996</v>
      </c>
      <c r="U2332">
        <f t="shared" ca="1" si="459"/>
        <v>513295971.28704</v>
      </c>
      <c r="V2332" s="21">
        <f t="shared" ca="1" si="460"/>
        <v>492764132.43555844</v>
      </c>
      <c r="W2332" s="17">
        <f t="shared" ca="1" si="461"/>
        <v>63593730.576437473</v>
      </c>
    </row>
    <row r="2333" spans="6:23" x14ac:dyDescent="0.3">
      <c r="F2333">
        <v>2331</v>
      </c>
      <c r="G2333">
        <f t="shared" ca="1" si="450"/>
        <v>0.69667690372496094</v>
      </c>
      <c r="H2333" s="19">
        <f t="shared" ca="1" si="451"/>
        <v>155446</v>
      </c>
      <c r="I2333">
        <f t="shared" ca="1" si="452"/>
        <v>147673.70000000001</v>
      </c>
      <c r="J2333" s="19">
        <f t="shared" ca="1" si="452"/>
        <v>140290.01500000001</v>
      </c>
      <c r="K2333">
        <f t="shared" ca="1" si="452"/>
        <v>133275.51425000001</v>
      </c>
      <c r="L2333" s="19">
        <f t="shared" ca="1" si="453"/>
        <v>133275.51425000001</v>
      </c>
      <c r="M2333" s="20">
        <f t="shared" si="454"/>
        <v>5000</v>
      </c>
      <c r="N2333">
        <f t="shared" si="455"/>
        <v>4800</v>
      </c>
      <c r="O2333" s="20">
        <f t="shared" si="455"/>
        <v>4608</v>
      </c>
      <c r="P2333">
        <f t="shared" si="455"/>
        <v>4423.68</v>
      </c>
      <c r="Q2333" s="20">
        <f t="shared" si="455"/>
        <v>4246.7328000000007</v>
      </c>
      <c r="R2333" s="21">
        <f t="shared" ca="1" si="456"/>
        <v>777230000</v>
      </c>
      <c r="S2333">
        <f t="shared" ca="1" si="457"/>
        <v>708833760</v>
      </c>
      <c r="T2333" s="21">
        <f t="shared" ca="1" si="458"/>
        <v>646456389.12000012</v>
      </c>
      <c r="U2333">
        <f t="shared" ca="1" si="459"/>
        <v>589568226.87744009</v>
      </c>
      <c r="V2333" s="21">
        <f t="shared" ca="1" si="460"/>
        <v>565985497.80234253</v>
      </c>
      <c r="W2333" s="17">
        <f t="shared" ca="1" si="461"/>
        <v>355370271.34823608</v>
      </c>
    </row>
    <row r="2334" spans="6:23" x14ac:dyDescent="0.3">
      <c r="F2334">
        <v>2332</v>
      </c>
      <c r="G2334">
        <f t="shared" ca="1" si="450"/>
        <v>0.33464865720130677</v>
      </c>
      <c r="H2334" s="19">
        <f t="shared" ca="1" si="451"/>
        <v>127187</v>
      </c>
      <c r="I2334">
        <f t="shared" ca="1" si="452"/>
        <v>120827.65</v>
      </c>
      <c r="J2334" s="19">
        <f t="shared" ca="1" si="452"/>
        <v>114786.26749999999</v>
      </c>
      <c r="K2334">
        <f t="shared" ca="1" si="452"/>
        <v>109046.95412499999</v>
      </c>
      <c r="L2334" s="19">
        <f t="shared" ca="1" si="453"/>
        <v>109046.95412499999</v>
      </c>
      <c r="M2334" s="20">
        <f t="shared" si="454"/>
        <v>5000</v>
      </c>
      <c r="N2334">
        <f t="shared" si="455"/>
        <v>4800</v>
      </c>
      <c r="O2334" s="20">
        <f t="shared" si="455"/>
        <v>4608</v>
      </c>
      <c r="P2334">
        <f t="shared" si="455"/>
        <v>4423.68</v>
      </c>
      <c r="Q2334" s="20">
        <f t="shared" si="455"/>
        <v>4246.7328000000007</v>
      </c>
      <c r="R2334" s="21">
        <f t="shared" ca="1" si="456"/>
        <v>635935000</v>
      </c>
      <c r="S2334">
        <f t="shared" ca="1" si="457"/>
        <v>579972720</v>
      </c>
      <c r="T2334" s="21">
        <f t="shared" ca="1" si="458"/>
        <v>528935120.63999993</v>
      </c>
      <c r="U2334">
        <f t="shared" ca="1" si="459"/>
        <v>482388830.02367997</v>
      </c>
      <c r="V2334" s="21">
        <f t="shared" ca="1" si="460"/>
        <v>463093276.82273281</v>
      </c>
      <c r="W2334" s="17">
        <f t="shared" ca="1" si="461"/>
        <v>-54640333.608017921</v>
      </c>
    </row>
    <row r="2335" spans="6:23" x14ac:dyDescent="0.3">
      <c r="F2335">
        <v>2333</v>
      </c>
      <c r="G2335">
        <f t="shared" ca="1" si="450"/>
        <v>0.80290931076562166</v>
      </c>
      <c r="H2335" s="19">
        <f t="shared" ca="1" si="451"/>
        <v>165562</v>
      </c>
      <c r="I2335">
        <f t="shared" ca="1" si="452"/>
        <v>157283.9</v>
      </c>
      <c r="J2335" s="19">
        <f t="shared" ca="1" si="452"/>
        <v>149419.70499999999</v>
      </c>
      <c r="K2335">
        <f t="shared" ca="1" si="452"/>
        <v>141948.71974999999</v>
      </c>
      <c r="L2335" s="19">
        <f t="shared" ca="1" si="453"/>
        <v>141948.71974999999</v>
      </c>
      <c r="M2335" s="20">
        <f t="shared" si="454"/>
        <v>5000</v>
      </c>
      <c r="N2335">
        <f t="shared" si="455"/>
        <v>4800</v>
      </c>
      <c r="O2335" s="20">
        <f t="shared" si="455"/>
        <v>4608</v>
      </c>
      <c r="P2335">
        <f t="shared" si="455"/>
        <v>4423.68</v>
      </c>
      <c r="Q2335" s="20">
        <f t="shared" si="455"/>
        <v>4246.7328000000007</v>
      </c>
      <c r="R2335" s="21">
        <f t="shared" ca="1" si="456"/>
        <v>827810000</v>
      </c>
      <c r="S2335">
        <f t="shared" ca="1" si="457"/>
        <v>754962720</v>
      </c>
      <c r="T2335" s="21">
        <f t="shared" ca="1" si="458"/>
        <v>688526000.63999999</v>
      </c>
      <c r="U2335">
        <f t="shared" ca="1" si="459"/>
        <v>627935712.58368003</v>
      </c>
      <c r="V2335" s="21">
        <f t="shared" ca="1" si="460"/>
        <v>602818284.08033288</v>
      </c>
      <c r="W2335" s="17">
        <f t="shared" ca="1" si="461"/>
        <v>502143592.40480089</v>
      </c>
    </row>
    <row r="2336" spans="6:23" x14ac:dyDescent="0.3">
      <c r="F2336">
        <v>2334</v>
      </c>
      <c r="G2336">
        <f t="shared" ca="1" si="450"/>
        <v>0.10472743695750741</v>
      </c>
      <c r="H2336" s="19">
        <f t="shared" ca="1" si="451"/>
        <v>102348</v>
      </c>
      <c r="I2336">
        <f t="shared" ca="1" si="452"/>
        <v>97230.6</v>
      </c>
      <c r="J2336" s="19">
        <f t="shared" ca="1" si="452"/>
        <v>92369.07</v>
      </c>
      <c r="K2336">
        <f t="shared" ca="1" si="452"/>
        <v>87750.616500000004</v>
      </c>
      <c r="L2336" s="19">
        <f t="shared" ca="1" si="453"/>
        <v>87750.616500000004</v>
      </c>
      <c r="M2336" s="20">
        <f t="shared" si="454"/>
        <v>5000</v>
      </c>
      <c r="N2336">
        <f t="shared" si="455"/>
        <v>4800</v>
      </c>
      <c r="O2336" s="20">
        <f t="shared" si="455"/>
        <v>4608</v>
      </c>
      <c r="P2336">
        <f t="shared" si="455"/>
        <v>4423.68</v>
      </c>
      <c r="Q2336" s="20">
        <f t="shared" si="455"/>
        <v>4246.7328000000007</v>
      </c>
      <c r="R2336" s="21">
        <f t="shared" ca="1" si="456"/>
        <v>511740000</v>
      </c>
      <c r="S2336">
        <f t="shared" ca="1" si="457"/>
        <v>466706880</v>
      </c>
      <c r="T2336" s="21">
        <f t="shared" ca="1" si="458"/>
        <v>425636674.56000006</v>
      </c>
      <c r="U2336">
        <f t="shared" ca="1" si="459"/>
        <v>388180647.19872004</v>
      </c>
      <c r="V2336" s="21">
        <f t="shared" ca="1" si="460"/>
        <v>372653421.31077129</v>
      </c>
      <c r="W2336" s="17">
        <f t="shared" ca="1" si="461"/>
        <v>-415030064.89746118</v>
      </c>
    </row>
    <row r="2337" spans="6:23" x14ac:dyDescent="0.3">
      <c r="F2337">
        <v>2335</v>
      </c>
      <c r="G2337">
        <f t="shared" ca="1" si="450"/>
        <v>0.44120518485717264</v>
      </c>
      <c r="H2337" s="19">
        <f t="shared" ca="1" si="451"/>
        <v>135563</v>
      </c>
      <c r="I2337">
        <f t="shared" ca="1" si="452"/>
        <v>128784.85</v>
      </c>
      <c r="J2337" s="19">
        <f t="shared" ca="1" si="452"/>
        <v>122345.60750000001</v>
      </c>
      <c r="K2337">
        <f t="shared" ca="1" si="452"/>
        <v>116228.32712500001</v>
      </c>
      <c r="L2337" s="19">
        <f t="shared" ca="1" si="453"/>
        <v>116228.32712500001</v>
      </c>
      <c r="M2337" s="20">
        <f t="shared" si="454"/>
        <v>5000</v>
      </c>
      <c r="N2337">
        <f t="shared" si="455"/>
        <v>4800</v>
      </c>
      <c r="O2337" s="20">
        <f t="shared" si="455"/>
        <v>4608</v>
      </c>
      <c r="P2337">
        <f t="shared" si="455"/>
        <v>4423.68</v>
      </c>
      <c r="Q2337" s="20">
        <f t="shared" si="455"/>
        <v>4246.7328000000007</v>
      </c>
      <c r="R2337" s="21">
        <f t="shared" ca="1" si="456"/>
        <v>677815000</v>
      </c>
      <c r="S2337">
        <f t="shared" ca="1" si="457"/>
        <v>618167280</v>
      </c>
      <c r="T2337" s="21">
        <f t="shared" ca="1" si="458"/>
        <v>563768559.36000001</v>
      </c>
      <c r="U2337">
        <f t="shared" ca="1" si="459"/>
        <v>514156926.13632005</v>
      </c>
      <c r="V2337" s="21">
        <f t="shared" ca="1" si="460"/>
        <v>493590649.09086734</v>
      </c>
      <c r="W2337" s="17">
        <f t="shared" ca="1" si="461"/>
        <v>66887279.793503523</v>
      </c>
    </row>
    <row r="2338" spans="6:23" x14ac:dyDescent="0.3">
      <c r="F2338">
        <v>2336</v>
      </c>
      <c r="G2338">
        <f t="shared" ca="1" si="450"/>
        <v>5.3538995914829246E-2</v>
      </c>
      <c r="H2338" s="19">
        <f t="shared" ca="1" si="451"/>
        <v>91656</v>
      </c>
      <c r="I2338">
        <f t="shared" ca="1" si="452"/>
        <v>87073.2</v>
      </c>
      <c r="J2338" s="19">
        <f t="shared" ca="1" si="452"/>
        <v>82719.539999999994</v>
      </c>
      <c r="K2338">
        <f t="shared" ca="1" si="452"/>
        <v>78583.562999999995</v>
      </c>
      <c r="L2338" s="19">
        <f t="shared" ca="1" si="453"/>
        <v>78583.562999999995</v>
      </c>
      <c r="M2338" s="20">
        <f t="shared" si="454"/>
        <v>5000</v>
      </c>
      <c r="N2338">
        <f t="shared" si="455"/>
        <v>4800</v>
      </c>
      <c r="O2338" s="20">
        <f t="shared" si="455"/>
        <v>4608</v>
      </c>
      <c r="P2338">
        <f t="shared" si="455"/>
        <v>4423.68</v>
      </c>
      <c r="Q2338" s="20">
        <f t="shared" si="455"/>
        <v>4246.7328000000007</v>
      </c>
      <c r="R2338" s="21">
        <f t="shared" ca="1" si="456"/>
        <v>458280000</v>
      </c>
      <c r="S2338">
        <f t="shared" ca="1" si="457"/>
        <v>417951360</v>
      </c>
      <c r="T2338" s="21">
        <f t="shared" ca="1" si="458"/>
        <v>381171640.31999999</v>
      </c>
      <c r="U2338">
        <f t="shared" ca="1" si="459"/>
        <v>347628535.97184002</v>
      </c>
      <c r="V2338" s="21">
        <f t="shared" ca="1" si="460"/>
        <v>333723394.53296643</v>
      </c>
      <c r="W2338" s="17">
        <f t="shared" ca="1" si="461"/>
        <v>-570160585.72948885</v>
      </c>
    </row>
    <row r="2339" spans="6:23" x14ac:dyDescent="0.3">
      <c r="F2339">
        <v>2337</v>
      </c>
      <c r="G2339">
        <f t="shared" ca="1" si="450"/>
        <v>0.15151576485453822</v>
      </c>
      <c r="H2339" s="19">
        <f t="shared" ca="1" si="451"/>
        <v>109101</v>
      </c>
      <c r="I2339">
        <f t="shared" ca="1" si="452"/>
        <v>103645.95</v>
      </c>
      <c r="J2339" s="19">
        <f t="shared" ca="1" si="452"/>
        <v>98463.652499999997</v>
      </c>
      <c r="K2339">
        <f t="shared" ca="1" si="452"/>
        <v>93540.469874999995</v>
      </c>
      <c r="L2339" s="19">
        <f t="shared" ca="1" si="453"/>
        <v>93540.469874999995</v>
      </c>
      <c r="M2339" s="20">
        <f t="shared" si="454"/>
        <v>5000</v>
      </c>
      <c r="N2339">
        <f t="shared" si="455"/>
        <v>4800</v>
      </c>
      <c r="O2339" s="20">
        <f t="shared" si="455"/>
        <v>4608</v>
      </c>
      <c r="P2339">
        <f t="shared" si="455"/>
        <v>4423.68</v>
      </c>
      <c r="Q2339" s="20">
        <f t="shared" si="455"/>
        <v>4246.7328000000007</v>
      </c>
      <c r="R2339" s="21">
        <f t="shared" ca="1" si="456"/>
        <v>545505000</v>
      </c>
      <c r="S2339">
        <f t="shared" ca="1" si="457"/>
        <v>497500560</v>
      </c>
      <c r="T2339" s="21">
        <f t="shared" ca="1" si="458"/>
        <v>453720510.71999997</v>
      </c>
      <c r="U2339">
        <f t="shared" ca="1" si="459"/>
        <v>413793105.77664</v>
      </c>
      <c r="V2339" s="21">
        <f t="shared" ca="1" si="460"/>
        <v>397241381.54557443</v>
      </c>
      <c r="W2339" s="17">
        <f t="shared" ca="1" si="461"/>
        <v>-317050602.94659305</v>
      </c>
    </row>
    <row r="2340" spans="6:23" x14ac:dyDescent="0.3">
      <c r="F2340">
        <v>2338</v>
      </c>
      <c r="G2340">
        <f t="shared" ca="1" si="450"/>
        <v>0.22705655138308423</v>
      </c>
      <c r="H2340" s="19">
        <f t="shared" ca="1" si="451"/>
        <v>117543</v>
      </c>
      <c r="I2340">
        <f t="shared" ca="1" si="452"/>
        <v>111665.85</v>
      </c>
      <c r="J2340" s="19">
        <f t="shared" ca="1" si="452"/>
        <v>106082.55750000001</v>
      </c>
      <c r="K2340">
        <f t="shared" ca="1" si="452"/>
        <v>100778.429625</v>
      </c>
      <c r="L2340" s="19">
        <f t="shared" ca="1" si="453"/>
        <v>100778.429625</v>
      </c>
      <c r="M2340" s="20">
        <f t="shared" si="454"/>
        <v>5000</v>
      </c>
      <c r="N2340">
        <f t="shared" si="455"/>
        <v>4800</v>
      </c>
      <c r="O2340" s="20">
        <f t="shared" si="455"/>
        <v>4608</v>
      </c>
      <c r="P2340">
        <f t="shared" si="455"/>
        <v>4423.68</v>
      </c>
      <c r="Q2340" s="20">
        <f t="shared" si="455"/>
        <v>4246.7328000000007</v>
      </c>
      <c r="R2340" s="21">
        <f t="shared" ca="1" si="456"/>
        <v>587715000</v>
      </c>
      <c r="S2340">
        <f t="shared" ca="1" si="457"/>
        <v>535996080</v>
      </c>
      <c r="T2340" s="21">
        <f t="shared" ca="1" si="458"/>
        <v>488828424.96000004</v>
      </c>
      <c r="U2340">
        <f t="shared" ca="1" si="459"/>
        <v>445811523.56352007</v>
      </c>
      <c r="V2340" s="21">
        <f t="shared" ca="1" si="460"/>
        <v>427979062.62097931</v>
      </c>
      <c r="W2340" s="17">
        <f t="shared" ca="1" si="461"/>
        <v>-194565393.73746681</v>
      </c>
    </row>
    <row r="2341" spans="6:23" x14ac:dyDescent="0.3">
      <c r="F2341">
        <v>2339</v>
      </c>
      <c r="G2341">
        <f t="shared" ca="1" si="450"/>
        <v>0.13098012917501423</v>
      </c>
      <c r="H2341" s="19">
        <f t="shared" ca="1" si="451"/>
        <v>106347</v>
      </c>
      <c r="I2341">
        <f t="shared" ca="1" si="452"/>
        <v>101029.65</v>
      </c>
      <c r="J2341" s="19">
        <f t="shared" ca="1" si="452"/>
        <v>95978.167499999996</v>
      </c>
      <c r="K2341">
        <f t="shared" ca="1" si="452"/>
        <v>91179.259124999997</v>
      </c>
      <c r="L2341" s="19">
        <f t="shared" ca="1" si="453"/>
        <v>91179.259124999997</v>
      </c>
      <c r="M2341" s="20">
        <f t="shared" si="454"/>
        <v>5000</v>
      </c>
      <c r="N2341">
        <f t="shared" si="455"/>
        <v>4800</v>
      </c>
      <c r="O2341" s="20">
        <f t="shared" si="455"/>
        <v>4608</v>
      </c>
      <c r="P2341">
        <f t="shared" si="455"/>
        <v>4423.68</v>
      </c>
      <c r="Q2341" s="20">
        <f t="shared" si="455"/>
        <v>4246.7328000000007</v>
      </c>
      <c r="R2341" s="21">
        <f t="shared" ca="1" si="456"/>
        <v>531735000</v>
      </c>
      <c r="S2341">
        <f t="shared" ca="1" si="457"/>
        <v>484942320</v>
      </c>
      <c r="T2341" s="21">
        <f t="shared" ca="1" si="458"/>
        <v>442267395.83999997</v>
      </c>
      <c r="U2341">
        <f t="shared" ca="1" si="459"/>
        <v>403347865.00608003</v>
      </c>
      <c r="V2341" s="21">
        <f t="shared" ca="1" si="460"/>
        <v>387213950.40583682</v>
      </c>
      <c r="W2341" s="17">
        <f t="shared" ca="1" si="461"/>
        <v>-357008464.37302423</v>
      </c>
    </row>
    <row r="2342" spans="6:23" x14ac:dyDescent="0.3">
      <c r="F2342">
        <v>2340</v>
      </c>
      <c r="G2342">
        <f t="shared" ca="1" si="450"/>
        <v>0.24809286959055155</v>
      </c>
      <c r="H2342" s="19">
        <f t="shared" ca="1" si="451"/>
        <v>119585</v>
      </c>
      <c r="I2342">
        <f t="shared" ca="1" si="452"/>
        <v>113605.75</v>
      </c>
      <c r="J2342" s="19">
        <f t="shared" ca="1" si="452"/>
        <v>107925.46249999999</v>
      </c>
      <c r="K2342">
        <f t="shared" ca="1" si="452"/>
        <v>102529.18937499999</v>
      </c>
      <c r="L2342" s="19">
        <f t="shared" ca="1" si="453"/>
        <v>102529.18937499999</v>
      </c>
      <c r="M2342" s="20">
        <f t="shared" si="454"/>
        <v>5000</v>
      </c>
      <c r="N2342">
        <f t="shared" si="455"/>
        <v>4800</v>
      </c>
      <c r="O2342" s="20">
        <f t="shared" si="455"/>
        <v>4608</v>
      </c>
      <c r="P2342">
        <f t="shared" si="455"/>
        <v>4423.68</v>
      </c>
      <c r="Q2342" s="20">
        <f t="shared" si="455"/>
        <v>4246.7328000000007</v>
      </c>
      <c r="R2342" s="21">
        <f t="shared" ca="1" si="456"/>
        <v>597925000</v>
      </c>
      <c r="S2342">
        <f t="shared" ca="1" si="457"/>
        <v>545307600</v>
      </c>
      <c r="T2342" s="21">
        <f t="shared" ca="1" si="458"/>
        <v>497320531.19999999</v>
      </c>
      <c r="U2342">
        <f t="shared" ca="1" si="459"/>
        <v>453556324.4544</v>
      </c>
      <c r="V2342" s="21">
        <f t="shared" ca="1" si="460"/>
        <v>435414071.47622401</v>
      </c>
      <c r="W2342" s="17">
        <f t="shared" ca="1" si="461"/>
        <v>-164937959.8112607</v>
      </c>
    </row>
    <row r="2343" spans="6:23" x14ac:dyDescent="0.3">
      <c r="F2343">
        <v>2341</v>
      </c>
      <c r="G2343">
        <f t="shared" ca="1" si="450"/>
        <v>0.64741686297116596</v>
      </c>
      <c r="H2343" s="19">
        <f t="shared" ca="1" si="451"/>
        <v>151351</v>
      </c>
      <c r="I2343">
        <f t="shared" ca="1" si="452"/>
        <v>143783.45000000001</v>
      </c>
      <c r="J2343" s="19">
        <f t="shared" ca="1" si="452"/>
        <v>136594.27750000003</v>
      </c>
      <c r="K2343">
        <f t="shared" ca="1" si="452"/>
        <v>129764.56362500002</v>
      </c>
      <c r="L2343" s="19">
        <f t="shared" ca="1" si="453"/>
        <v>129764.56362500002</v>
      </c>
      <c r="M2343" s="20">
        <f t="shared" si="454"/>
        <v>5000</v>
      </c>
      <c r="N2343">
        <f t="shared" si="455"/>
        <v>4800</v>
      </c>
      <c r="O2343" s="20">
        <f t="shared" si="455"/>
        <v>4608</v>
      </c>
      <c r="P2343">
        <f t="shared" si="455"/>
        <v>4423.68</v>
      </c>
      <c r="Q2343" s="20">
        <f t="shared" si="455"/>
        <v>4246.7328000000007</v>
      </c>
      <c r="R2343" s="21">
        <f t="shared" ca="1" si="456"/>
        <v>756755000</v>
      </c>
      <c r="S2343">
        <f t="shared" ca="1" si="457"/>
        <v>690160560</v>
      </c>
      <c r="T2343" s="21">
        <f t="shared" ca="1" si="458"/>
        <v>629426430.72000015</v>
      </c>
      <c r="U2343">
        <f t="shared" ca="1" si="459"/>
        <v>574036904.81664014</v>
      </c>
      <c r="V2343" s="21">
        <f t="shared" ca="1" si="460"/>
        <v>551075428.62397456</v>
      </c>
      <c r="W2343" s="17">
        <f t="shared" ca="1" si="461"/>
        <v>295955804.19455528</v>
      </c>
    </row>
    <row r="2344" spans="6:23" x14ac:dyDescent="0.3">
      <c r="F2344">
        <v>2342</v>
      </c>
      <c r="G2344">
        <f t="shared" ca="1" si="450"/>
        <v>0.57715952705695572</v>
      </c>
      <c r="H2344" s="19">
        <f t="shared" ca="1" si="451"/>
        <v>145839</v>
      </c>
      <c r="I2344">
        <f t="shared" ca="1" si="452"/>
        <v>138547.04999999999</v>
      </c>
      <c r="J2344" s="19">
        <f t="shared" ca="1" si="452"/>
        <v>131619.69749999998</v>
      </c>
      <c r="K2344">
        <f t="shared" ca="1" si="452"/>
        <v>125038.71262499999</v>
      </c>
      <c r="L2344" s="19">
        <f t="shared" ca="1" si="453"/>
        <v>125038.71262499999</v>
      </c>
      <c r="M2344" s="20">
        <f t="shared" si="454"/>
        <v>5000</v>
      </c>
      <c r="N2344">
        <f t="shared" si="455"/>
        <v>4800</v>
      </c>
      <c r="O2344" s="20">
        <f t="shared" si="455"/>
        <v>4608</v>
      </c>
      <c r="P2344">
        <f t="shared" si="455"/>
        <v>4423.68</v>
      </c>
      <c r="Q2344" s="20">
        <f t="shared" si="455"/>
        <v>4246.7328000000007</v>
      </c>
      <c r="R2344" s="21">
        <f t="shared" ca="1" si="456"/>
        <v>729195000</v>
      </c>
      <c r="S2344">
        <f t="shared" ca="1" si="457"/>
        <v>665025840</v>
      </c>
      <c r="T2344" s="21">
        <f t="shared" ca="1" si="458"/>
        <v>606503566.07999992</v>
      </c>
      <c r="U2344">
        <f t="shared" ca="1" si="459"/>
        <v>553131252.26495993</v>
      </c>
      <c r="V2344" s="21">
        <f t="shared" ca="1" si="460"/>
        <v>531006002.17436165</v>
      </c>
      <c r="W2344" s="17">
        <f t="shared" ca="1" si="461"/>
        <v>215982045.23214102</v>
      </c>
    </row>
    <row r="2345" spans="6:23" x14ac:dyDescent="0.3">
      <c r="F2345">
        <v>2343</v>
      </c>
      <c r="G2345">
        <f t="shared" ca="1" si="450"/>
        <v>0.96294605534493127</v>
      </c>
      <c r="H2345" s="19">
        <f t="shared" ca="1" si="451"/>
        <v>193578</v>
      </c>
      <c r="I2345">
        <f t="shared" ca="1" si="452"/>
        <v>183899.1</v>
      </c>
      <c r="J2345" s="19">
        <f t="shared" ca="1" si="452"/>
        <v>174704.14500000002</v>
      </c>
      <c r="K2345">
        <f t="shared" ca="1" si="452"/>
        <v>165968.93775000001</v>
      </c>
      <c r="L2345" s="19">
        <f t="shared" ca="1" si="453"/>
        <v>165968.93775000001</v>
      </c>
      <c r="M2345" s="20">
        <f t="shared" si="454"/>
        <v>5000</v>
      </c>
      <c r="N2345">
        <f t="shared" si="455"/>
        <v>4800</v>
      </c>
      <c r="O2345" s="20">
        <f t="shared" si="455"/>
        <v>4608</v>
      </c>
      <c r="P2345">
        <f t="shared" si="455"/>
        <v>4423.68</v>
      </c>
      <c r="Q2345" s="20">
        <f t="shared" si="455"/>
        <v>4246.7328000000007</v>
      </c>
      <c r="R2345" s="21">
        <f t="shared" ca="1" si="456"/>
        <v>967890000</v>
      </c>
      <c r="S2345">
        <f t="shared" ca="1" si="457"/>
        <v>882715680</v>
      </c>
      <c r="T2345" s="21">
        <f t="shared" ca="1" si="458"/>
        <v>805036700.16000009</v>
      </c>
      <c r="U2345">
        <f t="shared" ca="1" si="459"/>
        <v>734193470.54592013</v>
      </c>
      <c r="V2345" s="21">
        <f t="shared" ca="1" si="460"/>
        <v>704825731.7240833</v>
      </c>
      <c r="W2345" s="17">
        <f t="shared" ca="1" si="461"/>
        <v>908628503.70578098</v>
      </c>
    </row>
    <row r="2346" spans="6:23" x14ac:dyDescent="0.3">
      <c r="F2346">
        <v>2344</v>
      </c>
      <c r="G2346">
        <f t="shared" ca="1" si="450"/>
        <v>0.37909403602197667</v>
      </c>
      <c r="H2346" s="19">
        <f t="shared" ca="1" si="451"/>
        <v>130764</v>
      </c>
      <c r="I2346">
        <f t="shared" ca="1" si="452"/>
        <v>124225.8</v>
      </c>
      <c r="J2346" s="19">
        <f t="shared" ca="1" si="452"/>
        <v>118014.51000000001</v>
      </c>
      <c r="K2346">
        <f t="shared" ca="1" si="452"/>
        <v>112113.78450000001</v>
      </c>
      <c r="L2346" s="19">
        <f t="shared" ca="1" si="453"/>
        <v>112113.78450000001</v>
      </c>
      <c r="M2346" s="20">
        <f t="shared" si="454"/>
        <v>5000</v>
      </c>
      <c r="N2346">
        <f t="shared" si="455"/>
        <v>4800</v>
      </c>
      <c r="O2346" s="20">
        <f t="shared" si="455"/>
        <v>4608</v>
      </c>
      <c r="P2346">
        <f t="shared" si="455"/>
        <v>4423.68</v>
      </c>
      <c r="Q2346" s="20">
        <f t="shared" si="455"/>
        <v>4246.7328000000007</v>
      </c>
      <c r="R2346" s="21">
        <f t="shared" ca="1" si="456"/>
        <v>653820000</v>
      </c>
      <c r="S2346">
        <f t="shared" ca="1" si="457"/>
        <v>596283840</v>
      </c>
      <c r="T2346" s="21">
        <f t="shared" ca="1" si="458"/>
        <v>543810862.08000004</v>
      </c>
      <c r="U2346">
        <f t="shared" ca="1" si="459"/>
        <v>495955506.21696007</v>
      </c>
      <c r="V2346" s="21">
        <f t="shared" ca="1" si="460"/>
        <v>476117285.96828169</v>
      </c>
      <c r="W2346" s="17">
        <f t="shared" ca="1" si="461"/>
        <v>-2741542.6412987709</v>
      </c>
    </row>
    <row r="2347" spans="6:23" x14ac:dyDescent="0.3">
      <c r="F2347">
        <v>2345</v>
      </c>
      <c r="G2347">
        <f t="shared" ca="1" si="450"/>
        <v>0.33745629899103935</v>
      </c>
      <c r="H2347" s="19">
        <f t="shared" ca="1" si="451"/>
        <v>127418</v>
      </c>
      <c r="I2347">
        <f t="shared" ca="1" si="452"/>
        <v>121047.1</v>
      </c>
      <c r="J2347" s="19">
        <f t="shared" ca="1" si="452"/>
        <v>114994.74500000001</v>
      </c>
      <c r="K2347">
        <f t="shared" ca="1" si="452"/>
        <v>109245.00775</v>
      </c>
      <c r="L2347" s="19">
        <f t="shared" ca="1" si="453"/>
        <v>109245.00775</v>
      </c>
      <c r="M2347" s="20">
        <f t="shared" si="454"/>
        <v>5000</v>
      </c>
      <c r="N2347">
        <f t="shared" si="455"/>
        <v>4800</v>
      </c>
      <c r="O2347" s="20">
        <f t="shared" si="455"/>
        <v>4608</v>
      </c>
      <c r="P2347">
        <f t="shared" si="455"/>
        <v>4423.68</v>
      </c>
      <c r="Q2347" s="20">
        <f t="shared" si="455"/>
        <v>4246.7328000000007</v>
      </c>
      <c r="R2347" s="21">
        <f t="shared" ca="1" si="456"/>
        <v>637090000</v>
      </c>
      <c r="S2347">
        <f t="shared" ca="1" si="457"/>
        <v>581026080</v>
      </c>
      <c r="T2347" s="21">
        <f t="shared" ca="1" si="458"/>
        <v>529895784.96000004</v>
      </c>
      <c r="U2347">
        <f t="shared" ca="1" si="459"/>
        <v>483264955.88352007</v>
      </c>
      <c r="V2347" s="21">
        <f t="shared" ca="1" si="460"/>
        <v>463934357.64817929</v>
      </c>
      <c r="W2347" s="17">
        <f t="shared" ca="1" si="461"/>
        <v>-51288748.281399727</v>
      </c>
    </row>
    <row r="2348" spans="6:23" x14ac:dyDescent="0.3">
      <c r="F2348">
        <v>2346</v>
      </c>
      <c r="G2348">
        <f t="shared" ca="1" si="450"/>
        <v>0.28278029393096593</v>
      </c>
      <c r="H2348" s="19">
        <f t="shared" ca="1" si="451"/>
        <v>122762</v>
      </c>
      <c r="I2348">
        <f t="shared" ca="1" si="452"/>
        <v>116623.9</v>
      </c>
      <c r="J2348" s="19">
        <f t="shared" ca="1" si="452"/>
        <v>110792.70499999999</v>
      </c>
      <c r="K2348">
        <f t="shared" ca="1" si="452"/>
        <v>105253.06975</v>
      </c>
      <c r="L2348" s="19">
        <f t="shared" ca="1" si="453"/>
        <v>105253.06975</v>
      </c>
      <c r="M2348" s="20">
        <f t="shared" si="454"/>
        <v>5000</v>
      </c>
      <c r="N2348">
        <f t="shared" si="455"/>
        <v>4800</v>
      </c>
      <c r="O2348" s="20">
        <f t="shared" si="455"/>
        <v>4608</v>
      </c>
      <c r="P2348">
        <f t="shared" si="455"/>
        <v>4423.68</v>
      </c>
      <c r="Q2348" s="20">
        <f t="shared" si="455"/>
        <v>4246.7328000000007</v>
      </c>
      <c r="R2348" s="21">
        <f t="shared" ca="1" si="456"/>
        <v>613810000</v>
      </c>
      <c r="S2348">
        <f t="shared" ca="1" si="457"/>
        <v>559794720</v>
      </c>
      <c r="T2348" s="21">
        <f t="shared" ca="1" si="458"/>
        <v>510532784.63999993</v>
      </c>
      <c r="U2348">
        <f t="shared" ca="1" si="459"/>
        <v>465605899.59167999</v>
      </c>
      <c r="V2348" s="21">
        <f t="shared" ca="1" si="460"/>
        <v>446981663.60801286</v>
      </c>
      <c r="W2348" s="17">
        <f t="shared" ca="1" si="461"/>
        <v>-118842779.79972363</v>
      </c>
    </row>
    <row r="2349" spans="6:23" x14ac:dyDescent="0.3">
      <c r="F2349">
        <v>2347</v>
      </c>
      <c r="G2349">
        <f t="shared" ca="1" si="450"/>
        <v>0.40565877936184169</v>
      </c>
      <c r="H2349" s="19">
        <f t="shared" ca="1" si="451"/>
        <v>132838</v>
      </c>
      <c r="I2349">
        <f t="shared" ca="1" si="452"/>
        <v>126196.1</v>
      </c>
      <c r="J2349" s="19">
        <f t="shared" ca="1" si="452"/>
        <v>119886.29500000001</v>
      </c>
      <c r="K2349">
        <f t="shared" ca="1" si="452"/>
        <v>113891.98025000001</v>
      </c>
      <c r="L2349" s="19">
        <f t="shared" ca="1" si="453"/>
        <v>113891.98025000001</v>
      </c>
      <c r="M2349" s="20">
        <f t="shared" si="454"/>
        <v>5000</v>
      </c>
      <c r="N2349">
        <f t="shared" si="455"/>
        <v>4800</v>
      </c>
      <c r="O2349" s="20">
        <f t="shared" si="455"/>
        <v>4608</v>
      </c>
      <c r="P2349">
        <f t="shared" si="455"/>
        <v>4423.68</v>
      </c>
      <c r="Q2349" s="20">
        <f t="shared" si="455"/>
        <v>4246.7328000000007</v>
      </c>
      <c r="R2349" s="21">
        <f t="shared" ca="1" si="456"/>
        <v>664190000</v>
      </c>
      <c r="S2349">
        <f t="shared" ca="1" si="457"/>
        <v>605741280</v>
      </c>
      <c r="T2349" s="21">
        <f t="shared" ca="1" si="458"/>
        <v>552436047.36000001</v>
      </c>
      <c r="U2349">
        <f t="shared" ca="1" si="459"/>
        <v>503821675.19232005</v>
      </c>
      <c r="V2349" s="21">
        <f t="shared" ca="1" si="460"/>
        <v>483668808.18462729</v>
      </c>
      <c r="W2349" s="17">
        <f t="shared" ca="1" si="461"/>
        <v>27350180.161322355</v>
      </c>
    </row>
    <row r="2350" spans="6:23" x14ac:dyDescent="0.3">
      <c r="F2350">
        <v>2348</v>
      </c>
      <c r="G2350">
        <f t="shared" ca="1" si="450"/>
        <v>0.44293527334087934</v>
      </c>
      <c r="H2350" s="19">
        <f t="shared" ca="1" si="451"/>
        <v>135694</v>
      </c>
      <c r="I2350">
        <f t="shared" ca="1" si="452"/>
        <v>128909.3</v>
      </c>
      <c r="J2350" s="19">
        <f t="shared" ca="1" si="452"/>
        <v>122463.83500000001</v>
      </c>
      <c r="K2350">
        <f t="shared" ca="1" si="452"/>
        <v>116340.64325000001</v>
      </c>
      <c r="L2350" s="19">
        <f t="shared" ca="1" si="453"/>
        <v>116340.64325000001</v>
      </c>
      <c r="M2350" s="20">
        <f t="shared" si="454"/>
        <v>5000</v>
      </c>
      <c r="N2350">
        <f t="shared" si="455"/>
        <v>4800</v>
      </c>
      <c r="O2350" s="20">
        <f t="shared" si="455"/>
        <v>4608</v>
      </c>
      <c r="P2350">
        <f t="shared" si="455"/>
        <v>4423.68</v>
      </c>
      <c r="Q2350" s="20">
        <f t="shared" si="455"/>
        <v>4246.7328000000007</v>
      </c>
      <c r="R2350" s="21">
        <f t="shared" ca="1" si="456"/>
        <v>678470000</v>
      </c>
      <c r="S2350">
        <f t="shared" ca="1" si="457"/>
        <v>618764640</v>
      </c>
      <c r="T2350" s="21">
        <f t="shared" ca="1" si="458"/>
        <v>564313351.68000007</v>
      </c>
      <c r="U2350">
        <f t="shared" ca="1" si="459"/>
        <v>514653776.73216009</v>
      </c>
      <c r="V2350" s="21">
        <f t="shared" ca="1" si="460"/>
        <v>494067625.66287369</v>
      </c>
      <c r="W2350" s="17">
        <f t="shared" ca="1" si="461"/>
        <v>68787962.381325722</v>
      </c>
    </row>
    <row r="2351" spans="6:23" x14ac:dyDescent="0.3">
      <c r="F2351">
        <v>2349</v>
      </c>
      <c r="G2351">
        <f t="shared" ca="1" si="450"/>
        <v>0.64871842612665165</v>
      </c>
      <c r="H2351" s="19">
        <f t="shared" ca="1" si="451"/>
        <v>151456</v>
      </c>
      <c r="I2351">
        <f t="shared" ca="1" si="452"/>
        <v>143883.20000000001</v>
      </c>
      <c r="J2351" s="19">
        <f t="shared" ca="1" si="452"/>
        <v>136689.04</v>
      </c>
      <c r="K2351">
        <f t="shared" ca="1" si="452"/>
        <v>129854.588</v>
      </c>
      <c r="L2351" s="19">
        <f t="shared" ca="1" si="453"/>
        <v>129854.588</v>
      </c>
      <c r="M2351" s="20">
        <f t="shared" si="454"/>
        <v>5000</v>
      </c>
      <c r="N2351">
        <f t="shared" si="455"/>
        <v>4800</v>
      </c>
      <c r="O2351" s="20">
        <f t="shared" si="455"/>
        <v>4608</v>
      </c>
      <c r="P2351">
        <f t="shared" si="455"/>
        <v>4423.68</v>
      </c>
      <c r="Q2351" s="20">
        <f t="shared" si="455"/>
        <v>4246.7328000000007</v>
      </c>
      <c r="R2351" s="21">
        <f t="shared" ca="1" si="456"/>
        <v>757280000</v>
      </c>
      <c r="S2351">
        <f t="shared" ca="1" si="457"/>
        <v>690639360</v>
      </c>
      <c r="T2351" s="21">
        <f t="shared" ca="1" si="458"/>
        <v>629863096.32000005</v>
      </c>
      <c r="U2351">
        <f t="shared" ca="1" si="459"/>
        <v>574435143.84384</v>
      </c>
      <c r="V2351" s="21">
        <f t="shared" ca="1" si="460"/>
        <v>551457738.09008646</v>
      </c>
      <c r="W2351" s="17">
        <f t="shared" ca="1" si="461"/>
        <v>297479252.07029104</v>
      </c>
    </row>
    <row r="2352" spans="6:23" x14ac:dyDescent="0.3">
      <c r="F2352">
        <v>2350</v>
      </c>
      <c r="G2352">
        <f t="shared" ca="1" si="450"/>
        <v>0.53793689441608261</v>
      </c>
      <c r="H2352" s="19">
        <f t="shared" ca="1" si="451"/>
        <v>142857</v>
      </c>
      <c r="I2352">
        <f t="shared" ca="1" si="452"/>
        <v>135714.15</v>
      </c>
      <c r="J2352" s="19">
        <f t="shared" ca="1" si="452"/>
        <v>128928.44249999999</v>
      </c>
      <c r="K2352">
        <f t="shared" ca="1" si="452"/>
        <v>122482.02037499999</v>
      </c>
      <c r="L2352" s="19">
        <f t="shared" ca="1" si="453"/>
        <v>122482.02037499999</v>
      </c>
      <c r="M2352" s="20">
        <f t="shared" si="454"/>
        <v>5000</v>
      </c>
      <c r="N2352">
        <f t="shared" si="455"/>
        <v>4800</v>
      </c>
      <c r="O2352" s="20">
        <f t="shared" si="455"/>
        <v>4608</v>
      </c>
      <c r="P2352">
        <f t="shared" si="455"/>
        <v>4423.68</v>
      </c>
      <c r="Q2352" s="20">
        <f t="shared" si="455"/>
        <v>4246.7328000000007</v>
      </c>
      <c r="R2352" s="21">
        <f t="shared" ca="1" si="456"/>
        <v>714285000</v>
      </c>
      <c r="S2352">
        <f t="shared" ca="1" si="457"/>
        <v>651427920</v>
      </c>
      <c r="T2352" s="21">
        <f t="shared" ca="1" si="458"/>
        <v>594102263.03999996</v>
      </c>
      <c r="U2352">
        <f t="shared" ca="1" si="459"/>
        <v>541821263.89248002</v>
      </c>
      <c r="V2352" s="21">
        <f t="shared" ca="1" si="460"/>
        <v>520148413.33678085</v>
      </c>
      <c r="W2352" s="17">
        <f t="shared" ca="1" si="461"/>
        <v>172716125.56125569</v>
      </c>
    </row>
    <row r="2353" spans="6:23" x14ac:dyDescent="0.3">
      <c r="F2353">
        <v>2351</v>
      </c>
      <c r="G2353">
        <f t="shared" ca="1" si="450"/>
        <v>0.31734411987745892</v>
      </c>
      <c r="H2353" s="19">
        <f t="shared" ca="1" si="451"/>
        <v>125746</v>
      </c>
      <c r="I2353">
        <f t="shared" ca="1" si="452"/>
        <v>119458.7</v>
      </c>
      <c r="J2353" s="19">
        <f t="shared" ca="1" si="452"/>
        <v>113485.765</v>
      </c>
      <c r="K2353">
        <f t="shared" ca="1" si="452"/>
        <v>107811.47675</v>
      </c>
      <c r="L2353" s="19">
        <f t="shared" ca="1" si="453"/>
        <v>107811.47675</v>
      </c>
      <c r="M2353" s="20">
        <f t="shared" si="454"/>
        <v>5000</v>
      </c>
      <c r="N2353">
        <f t="shared" si="455"/>
        <v>4800</v>
      </c>
      <c r="O2353" s="20">
        <f t="shared" si="455"/>
        <v>4608</v>
      </c>
      <c r="P2353">
        <f t="shared" si="455"/>
        <v>4423.68</v>
      </c>
      <c r="Q2353" s="20">
        <f t="shared" si="455"/>
        <v>4246.7328000000007</v>
      </c>
      <c r="R2353" s="21">
        <f t="shared" ca="1" si="456"/>
        <v>628730000</v>
      </c>
      <c r="S2353">
        <f t="shared" ca="1" si="457"/>
        <v>573401760</v>
      </c>
      <c r="T2353" s="21">
        <f t="shared" ca="1" si="458"/>
        <v>522942405.12</v>
      </c>
      <c r="U2353">
        <f t="shared" ca="1" si="459"/>
        <v>476923473.46944004</v>
      </c>
      <c r="V2353" s="21">
        <f t="shared" ca="1" si="460"/>
        <v>457846534.53066248</v>
      </c>
      <c r="W2353" s="17">
        <f t="shared" ca="1" si="461"/>
        <v>-75547842.074062824</v>
      </c>
    </row>
    <row r="2354" spans="6:23" x14ac:dyDescent="0.3">
      <c r="F2354">
        <v>2352</v>
      </c>
      <c r="G2354">
        <f t="shared" ca="1" si="450"/>
        <v>4.8032747296766765E-4</v>
      </c>
      <c r="H2354" s="19">
        <f t="shared" ca="1" si="451"/>
        <v>40946</v>
      </c>
      <c r="I2354">
        <f t="shared" ca="1" si="452"/>
        <v>38898.699999999997</v>
      </c>
      <c r="J2354" s="19">
        <f t="shared" ca="1" si="452"/>
        <v>36953.764999999999</v>
      </c>
      <c r="K2354">
        <f t="shared" ca="1" si="452"/>
        <v>35106.07675</v>
      </c>
      <c r="L2354" s="19">
        <f t="shared" ca="1" si="453"/>
        <v>35106.07675</v>
      </c>
      <c r="M2354" s="20">
        <f t="shared" si="454"/>
        <v>5000</v>
      </c>
      <c r="N2354">
        <f t="shared" si="455"/>
        <v>4800</v>
      </c>
      <c r="O2354" s="20">
        <f t="shared" si="455"/>
        <v>4608</v>
      </c>
      <c r="P2354">
        <f t="shared" si="455"/>
        <v>4423.68</v>
      </c>
      <c r="Q2354" s="20">
        <f t="shared" si="455"/>
        <v>4246.7328000000007</v>
      </c>
      <c r="R2354" s="21">
        <f t="shared" ca="1" si="456"/>
        <v>204730000</v>
      </c>
      <c r="S2354">
        <f t="shared" ca="1" si="457"/>
        <v>186713760</v>
      </c>
      <c r="T2354" s="21">
        <f t="shared" ca="1" si="458"/>
        <v>170282949.12</v>
      </c>
      <c r="U2354">
        <f t="shared" ca="1" si="459"/>
        <v>155298049.59744</v>
      </c>
      <c r="V2354" s="21">
        <f t="shared" ca="1" si="460"/>
        <v>149086127.61354244</v>
      </c>
      <c r="W2354" s="17">
        <f t="shared" ca="1" si="461"/>
        <v>-1305913364.5727463</v>
      </c>
    </row>
    <row r="2355" spans="6:23" x14ac:dyDescent="0.3">
      <c r="F2355">
        <v>2353</v>
      </c>
      <c r="G2355">
        <f t="shared" ca="1" si="450"/>
        <v>0.91147732468994802</v>
      </c>
      <c r="H2355" s="19">
        <f t="shared" ca="1" si="451"/>
        <v>180497</v>
      </c>
      <c r="I2355">
        <f t="shared" ca="1" si="452"/>
        <v>171472.15</v>
      </c>
      <c r="J2355" s="19">
        <f t="shared" ca="1" si="452"/>
        <v>162898.54249999998</v>
      </c>
      <c r="K2355">
        <f t="shared" ca="1" si="452"/>
        <v>154753.61537499999</v>
      </c>
      <c r="L2355" s="19">
        <f t="shared" ca="1" si="453"/>
        <v>154753.61537499999</v>
      </c>
      <c r="M2355" s="20">
        <f t="shared" si="454"/>
        <v>5000</v>
      </c>
      <c r="N2355">
        <f t="shared" si="455"/>
        <v>4800</v>
      </c>
      <c r="O2355" s="20">
        <f t="shared" si="455"/>
        <v>4608</v>
      </c>
      <c r="P2355">
        <f t="shared" si="455"/>
        <v>4423.68</v>
      </c>
      <c r="Q2355" s="20">
        <f t="shared" si="455"/>
        <v>4246.7328000000007</v>
      </c>
      <c r="R2355" s="21">
        <f t="shared" ca="1" si="456"/>
        <v>902485000</v>
      </c>
      <c r="S2355">
        <f t="shared" ca="1" si="457"/>
        <v>823066320</v>
      </c>
      <c r="T2355" s="21">
        <f t="shared" ca="1" si="458"/>
        <v>750636483.83999991</v>
      </c>
      <c r="U2355">
        <f t="shared" ca="1" si="459"/>
        <v>684580473.26208007</v>
      </c>
      <c r="V2355" s="21">
        <f t="shared" ca="1" si="460"/>
        <v>657197254.33159685</v>
      </c>
      <c r="W2355" s="17">
        <f t="shared" ca="1" si="461"/>
        <v>718835916.44392633</v>
      </c>
    </row>
    <row r="2356" spans="6:23" x14ac:dyDescent="0.3">
      <c r="F2356">
        <v>2354</v>
      </c>
      <c r="G2356">
        <f t="shared" ca="1" si="450"/>
        <v>0.67506067517961055</v>
      </c>
      <c r="H2356" s="19">
        <f t="shared" ca="1" si="451"/>
        <v>153618</v>
      </c>
      <c r="I2356">
        <f t="shared" ca="1" si="452"/>
        <v>145937.1</v>
      </c>
      <c r="J2356" s="19">
        <f t="shared" ca="1" si="452"/>
        <v>138640.245</v>
      </c>
      <c r="K2356">
        <f t="shared" ca="1" si="452"/>
        <v>131708.23275</v>
      </c>
      <c r="L2356" s="19">
        <f t="shared" ca="1" si="453"/>
        <v>131708.23275</v>
      </c>
      <c r="M2356" s="20">
        <f t="shared" si="454"/>
        <v>5000</v>
      </c>
      <c r="N2356">
        <f t="shared" si="455"/>
        <v>4800</v>
      </c>
      <c r="O2356" s="20">
        <f t="shared" si="455"/>
        <v>4608</v>
      </c>
      <c r="P2356">
        <f t="shared" si="455"/>
        <v>4423.68</v>
      </c>
      <c r="Q2356" s="20">
        <f t="shared" si="455"/>
        <v>4246.7328000000007</v>
      </c>
      <c r="R2356" s="21">
        <f t="shared" ca="1" si="456"/>
        <v>768090000</v>
      </c>
      <c r="S2356">
        <f t="shared" ca="1" si="457"/>
        <v>700498080</v>
      </c>
      <c r="T2356" s="21">
        <f t="shared" ca="1" si="458"/>
        <v>638854248.96000004</v>
      </c>
      <c r="U2356">
        <f t="shared" ca="1" si="459"/>
        <v>582635075.05151999</v>
      </c>
      <c r="V2356" s="21">
        <f t="shared" ca="1" si="460"/>
        <v>559329672.04945922</v>
      </c>
      <c r="W2356" s="17">
        <f t="shared" ca="1" si="461"/>
        <v>328847769.28305197</v>
      </c>
    </row>
    <row r="2357" spans="6:23" x14ac:dyDescent="0.3">
      <c r="F2357">
        <v>2355</v>
      </c>
      <c r="G2357">
        <f t="shared" ca="1" si="450"/>
        <v>7.4566968364214059E-2</v>
      </c>
      <c r="H2357" s="19">
        <f t="shared" ca="1" si="451"/>
        <v>96722</v>
      </c>
      <c r="I2357">
        <f t="shared" ca="1" si="452"/>
        <v>91885.9</v>
      </c>
      <c r="J2357" s="19">
        <f t="shared" ca="1" si="452"/>
        <v>87291.604999999996</v>
      </c>
      <c r="K2357">
        <f t="shared" ca="1" si="452"/>
        <v>82927.024749999997</v>
      </c>
      <c r="L2357" s="19">
        <f t="shared" ca="1" si="453"/>
        <v>82927.024749999997</v>
      </c>
      <c r="M2357" s="20">
        <f t="shared" si="454"/>
        <v>5000</v>
      </c>
      <c r="N2357">
        <f t="shared" si="455"/>
        <v>4800</v>
      </c>
      <c r="O2357" s="20">
        <f t="shared" si="455"/>
        <v>4608</v>
      </c>
      <c r="P2357">
        <f t="shared" si="455"/>
        <v>4423.68</v>
      </c>
      <c r="Q2357" s="20">
        <f t="shared" si="455"/>
        <v>4246.7328000000007</v>
      </c>
      <c r="R2357" s="21">
        <f t="shared" ca="1" si="456"/>
        <v>483610000</v>
      </c>
      <c r="S2357">
        <f t="shared" ca="1" si="457"/>
        <v>441052320</v>
      </c>
      <c r="T2357" s="21">
        <f t="shared" ca="1" si="458"/>
        <v>402239715.83999997</v>
      </c>
      <c r="U2357">
        <f t="shared" ca="1" si="459"/>
        <v>366842620.84608001</v>
      </c>
      <c r="V2357" s="21">
        <f t="shared" ca="1" si="460"/>
        <v>352168916.01223683</v>
      </c>
      <c r="W2357" s="17">
        <f t="shared" ca="1" si="461"/>
        <v>-496657852.98210263</v>
      </c>
    </row>
    <row r="2358" spans="6:23" x14ac:dyDescent="0.3">
      <c r="F2358">
        <v>2356</v>
      </c>
      <c r="G2358">
        <f t="shared" ca="1" si="450"/>
        <v>0.49449252836422597</v>
      </c>
      <c r="H2358" s="19">
        <f t="shared" ca="1" si="451"/>
        <v>139586</v>
      </c>
      <c r="I2358">
        <f t="shared" ca="1" si="452"/>
        <v>132606.70000000001</v>
      </c>
      <c r="J2358" s="19">
        <f t="shared" ca="1" si="452"/>
        <v>125976.36500000001</v>
      </c>
      <c r="K2358">
        <f t="shared" ca="1" si="452"/>
        <v>119677.54675000001</v>
      </c>
      <c r="L2358" s="19">
        <f t="shared" ca="1" si="453"/>
        <v>119677.54675000001</v>
      </c>
      <c r="M2358" s="20">
        <f t="shared" si="454"/>
        <v>5000</v>
      </c>
      <c r="N2358">
        <f t="shared" si="455"/>
        <v>4800</v>
      </c>
      <c r="O2358" s="20">
        <f t="shared" si="455"/>
        <v>4608</v>
      </c>
      <c r="P2358">
        <f t="shared" si="455"/>
        <v>4423.68</v>
      </c>
      <c r="Q2358" s="20">
        <f t="shared" si="455"/>
        <v>4246.7328000000007</v>
      </c>
      <c r="R2358" s="21">
        <f t="shared" ca="1" si="456"/>
        <v>697930000</v>
      </c>
      <c r="S2358">
        <f t="shared" ca="1" si="457"/>
        <v>636512160</v>
      </c>
      <c r="T2358" s="21">
        <f t="shared" ca="1" si="458"/>
        <v>580499089.92000008</v>
      </c>
      <c r="U2358">
        <f t="shared" ca="1" si="459"/>
        <v>529415170.00704008</v>
      </c>
      <c r="V2358" s="21">
        <f t="shared" ca="1" si="460"/>
        <v>508238563.2067585</v>
      </c>
      <c r="W2358" s="17">
        <f t="shared" ca="1" si="461"/>
        <v>125257096.9752512</v>
      </c>
    </row>
    <row r="2359" spans="6:23" x14ac:dyDescent="0.3">
      <c r="F2359">
        <v>2357</v>
      </c>
      <c r="G2359">
        <f t="shared" ca="1" si="450"/>
        <v>0.25378227458696545</v>
      </c>
      <c r="H2359" s="19">
        <f t="shared" ca="1" si="451"/>
        <v>120121</v>
      </c>
      <c r="I2359">
        <f t="shared" ca="1" si="452"/>
        <v>114114.95</v>
      </c>
      <c r="J2359" s="19">
        <f t="shared" ca="1" si="452"/>
        <v>108409.2025</v>
      </c>
      <c r="K2359">
        <f t="shared" ca="1" si="452"/>
        <v>102988.742375</v>
      </c>
      <c r="L2359" s="19">
        <f t="shared" ca="1" si="453"/>
        <v>102988.742375</v>
      </c>
      <c r="M2359" s="20">
        <f t="shared" si="454"/>
        <v>5000</v>
      </c>
      <c r="N2359">
        <f t="shared" si="455"/>
        <v>4800</v>
      </c>
      <c r="O2359" s="20">
        <f t="shared" si="455"/>
        <v>4608</v>
      </c>
      <c r="P2359">
        <f t="shared" si="455"/>
        <v>4423.68</v>
      </c>
      <c r="Q2359" s="20">
        <f t="shared" si="455"/>
        <v>4246.7328000000007</v>
      </c>
      <c r="R2359" s="21">
        <f t="shared" ca="1" si="456"/>
        <v>600605000</v>
      </c>
      <c r="S2359">
        <f t="shared" ca="1" si="457"/>
        <v>547751760</v>
      </c>
      <c r="T2359" s="21">
        <f t="shared" ca="1" si="458"/>
        <v>499549605.12</v>
      </c>
      <c r="U2359">
        <f t="shared" ca="1" si="459"/>
        <v>455589239.86944002</v>
      </c>
      <c r="V2359" s="21">
        <f t="shared" ca="1" si="460"/>
        <v>437365670.27466249</v>
      </c>
      <c r="W2359" s="17">
        <f t="shared" ca="1" si="461"/>
        <v>-157161121.13131618</v>
      </c>
    </row>
    <row r="2360" spans="6:23" x14ac:dyDescent="0.3">
      <c r="F2360">
        <v>2358</v>
      </c>
      <c r="G2360">
        <f t="shared" ca="1" si="450"/>
        <v>0.52557211923840108</v>
      </c>
      <c r="H2360" s="19">
        <f t="shared" ca="1" si="451"/>
        <v>141924</v>
      </c>
      <c r="I2360">
        <f t="shared" ca="1" si="452"/>
        <v>134827.79999999999</v>
      </c>
      <c r="J2360" s="19">
        <f t="shared" ca="1" si="452"/>
        <v>128086.40999999999</v>
      </c>
      <c r="K2360">
        <f t="shared" ca="1" si="452"/>
        <v>121682.08949999999</v>
      </c>
      <c r="L2360" s="19">
        <f t="shared" ca="1" si="453"/>
        <v>121682.08949999999</v>
      </c>
      <c r="M2360" s="20">
        <f t="shared" si="454"/>
        <v>5000</v>
      </c>
      <c r="N2360">
        <f t="shared" si="455"/>
        <v>4800</v>
      </c>
      <c r="O2360" s="20">
        <f t="shared" si="455"/>
        <v>4608</v>
      </c>
      <c r="P2360">
        <f t="shared" si="455"/>
        <v>4423.68</v>
      </c>
      <c r="Q2360" s="20">
        <f t="shared" si="455"/>
        <v>4246.7328000000007</v>
      </c>
      <c r="R2360" s="21">
        <f t="shared" ca="1" si="456"/>
        <v>709620000</v>
      </c>
      <c r="S2360">
        <f t="shared" ca="1" si="457"/>
        <v>647173440</v>
      </c>
      <c r="T2360" s="21">
        <f t="shared" ca="1" si="458"/>
        <v>590222177.27999997</v>
      </c>
      <c r="U2360">
        <f t="shared" ca="1" si="459"/>
        <v>538282625.67936003</v>
      </c>
      <c r="V2360" s="21">
        <f t="shared" ca="1" si="460"/>
        <v>516751320.65218562</v>
      </c>
      <c r="W2360" s="17">
        <f t="shared" ca="1" si="461"/>
        <v>159179203.00829244</v>
      </c>
    </row>
    <row r="2361" spans="6:23" x14ac:dyDescent="0.3">
      <c r="F2361">
        <v>2359</v>
      </c>
      <c r="G2361">
        <f t="shared" ca="1" si="450"/>
        <v>0.41087139743612056</v>
      </c>
      <c r="H2361" s="19">
        <f t="shared" ca="1" si="451"/>
        <v>133241</v>
      </c>
      <c r="I2361">
        <f t="shared" ca="1" si="452"/>
        <v>126578.95</v>
      </c>
      <c r="J2361" s="19">
        <f t="shared" ca="1" si="452"/>
        <v>120250.0025</v>
      </c>
      <c r="K2361">
        <f t="shared" ca="1" si="452"/>
        <v>114237.502375</v>
      </c>
      <c r="L2361" s="19">
        <f t="shared" ca="1" si="453"/>
        <v>114237.502375</v>
      </c>
      <c r="M2361" s="20">
        <f t="shared" si="454"/>
        <v>5000</v>
      </c>
      <c r="N2361">
        <f t="shared" si="455"/>
        <v>4800</v>
      </c>
      <c r="O2361" s="20">
        <f t="shared" si="455"/>
        <v>4608</v>
      </c>
      <c r="P2361">
        <f t="shared" si="455"/>
        <v>4423.68</v>
      </c>
      <c r="Q2361" s="20">
        <f t="shared" si="455"/>
        <v>4246.7328000000007</v>
      </c>
      <c r="R2361" s="21">
        <f t="shared" ca="1" si="456"/>
        <v>666205000</v>
      </c>
      <c r="S2361">
        <f t="shared" ca="1" si="457"/>
        <v>607578960</v>
      </c>
      <c r="T2361" s="21">
        <f t="shared" ca="1" si="458"/>
        <v>554112011.51999998</v>
      </c>
      <c r="U2361">
        <f t="shared" ca="1" si="459"/>
        <v>505350154.50624001</v>
      </c>
      <c r="V2361" s="21">
        <f t="shared" ca="1" si="460"/>
        <v>485136148.32599044</v>
      </c>
      <c r="W2361" s="17">
        <f t="shared" ca="1" si="461"/>
        <v>33197318.19866848</v>
      </c>
    </row>
    <row r="2362" spans="6:23" x14ac:dyDescent="0.3">
      <c r="F2362">
        <v>2360</v>
      </c>
      <c r="G2362">
        <f t="shared" ca="1" si="450"/>
        <v>0.92652421980731559</v>
      </c>
      <c r="H2362" s="19">
        <f t="shared" ca="1" si="451"/>
        <v>183512</v>
      </c>
      <c r="I2362">
        <f t="shared" ca="1" si="452"/>
        <v>174336.4</v>
      </c>
      <c r="J2362" s="19">
        <f t="shared" ca="1" si="452"/>
        <v>165619.57999999999</v>
      </c>
      <c r="K2362">
        <f t="shared" ca="1" si="452"/>
        <v>157338.601</v>
      </c>
      <c r="L2362" s="19">
        <f t="shared" ca="1" si="453"/>
        <v>157338.601</v>
      </c>
      <c r="M2362" s="20">
        <f t="shared" si="454"/>
        <v>5000</v>
      </c>
      <c r="N2362">
        <f t="shared" si="455"/>
        <v>4800</v>
      </c>
      <c r="O2362" s="20">
        <f t="shared" si="455"/>
        <v>4608</v>
      </c>
      <c r="P2362">
        <f t="shared" si="455"/>
        <v>4423.68</v>
      </c>
      <c r="Q2362" s="20">
        <f t="shared" si="455"/>
        <v>4246.7328000000007</v>
      </c>
      <c r="R2362" s="21">
        <f t="shared" ca="1" si="456"/>
        <v>917560000</v>
      </c>
      <c r="S2362">
        <f t="shared" ca="1" si="457"/>
        <v>836814720</v>
      </c>
      <c r="T2362" s="21">
        <f t="shared" ca="1" si="458"/>
        <v>763175024.63999999</v>
      </c>
      <c r="U2362">
        <f t="shared" ca="1" si="459"/>
        <v>696015622.47168005</v>
      </c>
      <c r="V2362" s="21">
        <f t="shared" ca="1" si="460"/>
        <v>668174997.57281291</v>
      </c>
      <c r="W2362" s="17">
        <f t="shared" ca="1" si="461"/>
        <v>762580634.01861429</v>
      </c>
    </row>
    <row r="2363" spans="6:23" x14ac:dyDescent="0.3">
      <c r="F2363">
        <v>2361</v>
      </c>
      <c r="G2363">
        <f t="shared" ca="1" si="450"/>
        <v>0.11047126475237101</v>
      </c>
      <c r="H2363" s="19">
        <f t="shared" ca="1" si="451"/>
        <v>103279</v>
      </c>
      <c r="I2363">
        <f t="shared" ca="1" si="452"/>
        <v>98115.05</v>
      </c>
      <c r="J2363" s="19">
        <f t="shared" ca="1" si="452"/>
        <v>93209.297500000001</v>
      </c>
      <c r="K2363">
        <f t="shared" ca="1" si="452"/>
        <v>88548.832624999995</v>
      </c>
      <c r="L2363" s="19">
        <f t="shared" ca="1" si="453"/>
        <v>88548.832624999995</v>
      </c>
      <c r="M2363" s="20">
        <f t="shared" si="454"/>
        <v>5000</v>
      </c>
      <c r="N2363">
        <f t="shared" si="455"/>
        <v>4800</v>
      </c>
      <c r="O2363" s="20">
        <f t="shared" si="455"/>
        <v>4608</v>
      </c>
      <c r="P2363">
        <f t="shared" si="455"/>
        <v>4423.68</v>
      </c>
      <c r="Q2363" s="20">
        <f t="shared" si="455"/>
        <v>4246.7328000000007</v>
      </c>
      <c r="R2363" s="21">
        <f t="shared" ca="1" si="456"/>
        <v>516395000</v>
      </c>
      <c r="S2363">
        <f t="shared" ca="1" si="457"/>
        <v>470952240</v>
      </c>
      <c r="T2363" s="21">
        <f t="shared" ca="1" si="458"/>
        <v>429508442.88</v>
      </c>
      <c r="U2363">
        <f t="shared" ca="1" si="459"/>
        <v>391711699.90656</v>
      </c>
      <c r="V2363" s="21">
        <f t="shared" ca="1" si="460"/>
        <v>376043231.91029763</v>
      </c>
      <c r="W2363" s="17">
        <f t="shared" ca="1" si="461"/>
        <v>-401522160.39927387</v>
      </c>
    </row>
    <row r="2364" spans="6:23" x14ac:dyDescent="0.3">
      <c r="F2364">
        <v>2362</v>
      </c>
      <c r="G2364">
        <f t="shared" ca="1" si="450"/>
        <v>0.33576167010938918</v>
      </c>
      <c r="H2364" s="19">
        <f t="shared" ca="1" si="451"/>
        <v>127278</v>
      </c>
      <c r="I2364">
        <f t="shared" ca="1" si="452"/>
        <v>120914.1</v>
      </c>
      <c r="J2364" s="19">
        <f t="shared" ca="1" si="452"/>
        <v>114868.395</v>
      </c>
      <c r="K2364">
        <f t="shared" ca="1" si="452"/>
        <v>109124.97525</v>
      </c>
      <c r="L2364" s="19">
        <f t="shared" ca="1" si="453"/>
        <v>109124.97525</v>
      </c>
      <c r="M2364" s="20">
        <f t="shared" si="454"/>
        <v>5000</v>
      </c>
      <c r="N2364">
        <f t="shared" si="455"/>
        <v>4800</v>
      </c>
      <c r="O2364" s="20">
        <f t="shared" si="455"/>
        <v>4608</v>
      </c>
      <c r="P2364">
        <f t="shared" si="455"/>
        <v>4423.68</v>
      </c>
      <c r="Q2364" s="20">
        <f t="shared" si="455"/>
        <v>4246.7328000000007</v>
      </c>
      <c r="R2364" s="21">
        <f t="shared" ca="1" si="456"/>
        <v>636390000</v>
      </c>
      <c r="S2364">
        <f t="shared" ca="1" si="457"/>
        <v>580387680</v>
      </c>
      <c r="T2364" s="21">
        <f t="shared" ca="1" si="458"/>
        <v>529313564.16000003</v>
      </c>
      <c r="U2364">
        <f t="shared" ca="1" si="459"/>
        <v>482733970.51392007</v>
      </c>
      <c r="V2364" s="21">
        <f t="shared" ca="1" si="460"/>
        <v>463424611.69336331</v>
      </c>
      <c r="W2364" s="17">
        <f t="shared" ca="1" si="461"/>
        <v>-53320012.115713835</v>
      </c>
    </row>
    <row r="2365" spans="6:23" x14ac:dyDescent="0.3">
      <c r="F2365">
        <v>2363</v>
      </c>
      <c r="G2365">
        <f t="shared" ca="1" si="450"/>
        <v>0.94656950874624668</v>
      </c>
      <c r="H2365" s="19">
        <f t="shared" ca="1" si="451"/>
        <v>188374</v>
      </c>
      <c r="I2365">
        <f t="shared" ca="1" si="452"/>
        <v>178955.3</v>
      </c>
      <c r="J2365" s="19">
        <f t="shared" ca="1" si="452"/>
        <v>170007.53499999997</v>
      </c>
      <c r="K2365">
        <f t="shared" ca="1" si="452"/>
        <v>161507.15824999998</v>
      </c>
      <c r="L2365" s="19">
        <f t="shared" ca="1" si="453"/>
        <v>161507.15824999998</v>
      </c>
      <c r="M2365" s="20">
        <f t="shared" si="454"/>
        <v>5000</v>
      </c>
      <c r="N2365">
        <f t="shared" si="455"/>
        <v>4800</v>
      </c>
      <c r="O2365" s="20">
        <f t="shared" si="455"/>
        <v>4608</v>
      </c>
      <c r="P2365">
        <f t="shared" si="455"/>
        <v>4423.68</v>
      </c>
      <c r="Q2365" s="20">
        <f t="shared" si="455"/>
        <v>4246.7328000000007</v>
      </c>
      <c r="R2365" s="21">
        <f t="shared" ca="1" si="456"/>
        <v>941870000</v>
      </c>
      <c r="S2365">
        <f t="shared" ca="1" si="457"/>
        <v>858985440</v>
      </c>
      <c r="T2365" s="21">
        <f t="shared" ca="1" si="458"/>
        <v>783394721.27999985</v>
      </c>
      <c r="U2365">
        <f t="shared" ca="1" si="459"/>
        <v>714455985.80735993</v>
      </c>
      <c r="V2365" s="21">
        <f t="shared" ca="1" si="460"/>
        <v>685877746.37506557</v>
      </c>
      <c r="W2365" s="17">
        <f t="shared" ca="1" si="461"/>
        <v>833123525.17885637</v>
      </c>
    </row>
    <row r="2366" spans="6:23" x14ac:dyDescent="0.3">
      <c r="F2366">
        <v>2364</v>
      </c>
      <c r="G2366">
        <f t="shared" ca="1" si="450"/>
        <v>5.6416664103923986E-2</v>
      </c>
      <c r="H2366" s="19">
        <f t="shared" ca="1" si="451"/>
        <v>92432</v>
      </c>
      <c r="I2366">
        <f t="shared" ca="1" si="452"/>
        <v>87810.4</v>
      </c>
      <c r="J2366" s="19">
        <f t="shared" ca="1" si="452"/>
        <v>83419.87999999999</v>
      </c>
      <c r="K2366">
        <f t="shared" ca="1" si="452"/>
        <v>79248.885999999984</v>
      </c>
      <c r="L2366" s="19">
        <f t="shared" ca="1" si="453"/>
        <v>79248.885999999984</v>
      </c>
      <c r="M2366" s="20">
        <f t="shared" si="454"/>
        <v>5000</v>
      </c>
      <c r="N2366">
        <f t="shared" si="455"/>
        <v>4800</v>
      </c>
      <c r="O2366" s="20">
        <f t="shared" si="455"/>
        <v>4608</v>
      </c>
      <c r="P2366">
        <f t="shared" si="455"/>
        <v>4423.68</v>
      </c>
      <c r="Q2366" s="20">
        <f t="shared" si="455"/>
        <v>4246.7328000000007</v>
      </c>
      <c r="R2366" s="21">
        <f t="shared" ca="1" si="456"/>
        <v>462160000</v>
      </c>
      <c r="S2366">
        <f t="shared" ca="1" si="457"/>
        <v>421489920</v>
      </c>
      <c r="T2366" s="21">
        <f t="shared" ca="1" si="458"/>
        <v>384398807.03999996</v>
      </c>
      <c r="U2366">
        <f t="shared" ca="1" si="459"/>
        <v>350571712.02047998</v>
      </c>
      <c r="V2366" s="21">
        <f t="shared" ca="1" si="460"/>
        <v>336548843.53966081</v>
      </c>
      <c r="W2366" s="17">
        <f t="shared" ca="1" si="461"/>
        <v>-558901580.47643471</v>
      </c>
    </row>
    <row r="2367" spans="6:23" x14ac:dyDescent="0.3">
      <c r="F2367">
        <v>2365</v>
      </c>
      <c r="G2367">
        <f t="shared" ca="1" si="450"/>
        <v>0.34373428147889251</v>
      </c>
      <c r="H2367" s="19">
        <f t="shared" ca="1" si="451"/>
        <v>127931</v>
      </c>
      <c r="I2367">
        <f t="shared" ca="1" si="452"/>
        <v>121534.45</v>
      </c>
      <c r="J2367" s="19">
        <f t="shared" ca="1" si="452"/>
        <v>115457.72749999999</v>
      </c>
      <c r="K2367">
        <f t="shared" ca="1" si="452"/>
        <v>109684.84112499999</v>
      </c>
      <c r="L2367" s="19">
        <f t="shared" ca="1" si="453"/>
        <v>109684.84112499999</v>
      </c>
      <c r="M2367" s="20">
        <f t="shared" si="454"/>
        <v>5000</v>
      </c>
      <c r="N2367">
        <f t="shared" si="455"/>
        <v>4800</v>
      </c>
      <c r="O2367" s="20">
        <f t="shared" si="455"/>
        <v>4608</v>
      </c>
      <c r="P2367">
        <f t="shared" si="455"/>
        <v>4423.68</v>
      </c>
      <c r="Q2367" s="20">
        <f t="shared" si="455"/>
        <v>4246.7328000000007</v>
      </c>
      <c r="R2367" s="21">
        <f t="shared" ca="1" si="456"/>
        <v>639655000</v>
      </c>
      <c r="S2367">
        <f t="shared" ca="1" si="457"/>
        <v>583365360</v>
      </c>
      <c r="T2367" s="21">
        <f t="shared" ca="1" si="458"/>
        <v>532029208.31999999</v>
      </c>
      <c r="U2367">
        <f t="shared" ca="1" si="459"/>
        <v>485210637.98784</v>
      </c>
      <c r="V2367" s="21">
        <f t="shared" ca="1" si="460"/>
        <v>465802212.46832645</v>
      </c>
      <c r="W2367" s="17">
        <f t="shared" ca="1" si="461"/>
        <v>-43845617.231378317</v>
      </c>
    </row>
    <row r="2368" spans="6:23" x14ac:dyDescent="0.3">
      <c r="F2368">
        <v>2366</v>
      </c>
      <c r="G2368">
        <f t="shared" ca="1" si="450"/>
        <v>0.35262257852015233</v>
      </c>
      <c r="H2368" s="19">
        <f t="shared" ca="1" si="451"/>
        <v>128653</v>
      </c>
      <c r="I2368">
        <f t="shared" ca="1" si="452"/>
        <v>122220.35</v>
      </c>
      <c r="J2368" s="19">
        <f t="shared" ca="1" si="452"/>
        <v>116109.3325</v>
      </c>
      <c r="K2368">
        <f t="shared" ca="1" si="452"/>
        <v>110303.865875</v>
      </c>
      <c r="L2368" s="19">
        <f t="shared" ca="1" si="453"/>
        <v>110303.865875</v>
      </c>
      <c r="M2368" s="20">
        <f t="shared" si="454"/>
        <v>5000</v>
      </c>
      <c r="N2368">
        <f t="shared" si="455"/>
        <v>4800</v>
      </c>
      <c r="O2368" s="20">
        <f t="shared" si="455"/>
        <v>4608</v>
      </c>
      <c r="P2368">
        <f t="shared" si="455"/>
        <v>4423.68</v>
      </c>
      <c r="Q2368" s="20">
        <f t="shared" si="455"/>
        <v>4246.7328000000007</v>
      </c>
      <c r="R2368" s="21">
        <f t="shared" ca="1" si="456"/>
        <v>643265000</v>
      </c>
      <c r="S2368">
        <f t="shared" ca="1" si="457"/>
        <v>586657680</v>
      </c>
      <c r="T2368" s="21">
        <f t="shared" ca="1" si="458"/>
        <v>535031804.16000003</v>
      </c>
      <c r="U2368">
        <f t="shared" ca="1" si="459"/>
        <v>487949005.39392006</v>
      </c>
      <c r="V2368" s="21">
        <f t="shared" ca="1" si="460"/>
        <v>468431045.17816329</v>
      </c>
      <c r="W2368" s="17">
        <f t="shared" ca="1" si="461"/>
        <v>-33370099.45727396</v>
      </c>
    </row>
    <row r="2369" spans="6:23" x14ac:dyDescent="0.3">
      <c r="F2369">
        <v>2367</v>
      </c>
      <c r="G2369">
        <f t="shared" ca="1" si="450"/>
        <v>0.11930071463086622</v>
      </c>
      <c r="H2369" s="19">
        <f t="shared" ca="1" si="451"/>
        <v>104645</v>
      </c>
      <c r="I2369">
        <f t="shared" ca="1" si="452"/>
        <v>99412.75</v>
      </c>
      <c r="J2369" s="19">
        <f t="shared" ca="1" si="452"/>
        <v>94442.112500000003</v>
      </c>
      <c r="K2369">
        <f t="shared" ca="1" si="452"/>
        <v>89720.006875000006</v>
      </c>
      <c r="L2369" s="19">
        <f t="shared" ca="1" si="453"/>
        <v>89720.006875000006</v>
      </c>
      <c r="M2369" s="20">
        <f t="shared" si="454"/>
        <v>5000</v>
      </c>
      <c r="N2369">
        <f t="shared" si="455"/>
        <v>4800</v>
      </c>
      <c r="O2369" s="20">
        <f t="shared" si="455"/>
        <v>4608</v>
      </c>
      <c r="P2369">
        <f t="shared" si="455"/>
        <v>4423.68</v>
      </c>
      <c r="Q2369" s="20">
        <f t="shared" si="455"/>
        <v>4246.7328000000007</v>
      </c>
      <c r="R2369" s="21">
        <f t="shared" ca="1" si="456"/>
        <v>523225000</v>
      </c>
      <c r="S2369">
        <f t="shared" ca="1" si="457"/>
        <v>477181200</v>
      </c>
      <c r="T2369" s="21">
        <f t="shared" ca="1" si="458"/>
        <v>435189254.40000004</v>
      </c>
      <c r="U2369">
        <f t="shared" ca="1" si="459"/>
        <v>396892600.01280004</v>
      </c>
      <c r="V2369" s="21">
        <f t="shared" ca="1" si="460"/>
        <v>381016896.01228809</v>
      </c>
      <c r="W2369" s="17">
        <f t="shared" ca="1" si="461"/>
        <v>-381702828.98732591</v>
      </c>
    </row>
    <row r="2370" spans="6:23" x14ac:dyDescent="0.3">
      <c r="F2370">
        <v>2368</v>
      </c>
      <c r="G2370">
        <f t="shared" ca="1" si="450"/>
        <v>0.21419206731057427</v>
      </c>
      <c r="H2370" s="19">
        <f t="shared" ca="1" si="451"/>
        <v>116241</v>
      </c>
      <c r="I2370">
        <f t="shared" ca="1" si="452"/>
        <v>110428.95</v>
      </c>
      <c r="J2370" s="19">
        <f t="shared" ca="1" si="452"/>
        <v>104907.5025</v>
      </c>
      <c r="K2370">
        <f t="shared" ca="1" si="452"/>
        <v>99662.127374999996</v>
      </c>
      <c r="L2370" s="19">
        <f t="shared" ca="1" si="453"/>
        <v>99662.127374999996</v>
      </c>
      <c r="M2370" s="20">
        <f t="shared" si="454"/>
        <v>5000</v>
      </c>
      <c r="N2370">
        <f t="shared" si="455"/>
        <v>4800</v>
      </c>
      <c r="O2370" s="20">
        <f t="shared" si="455"/>
        <v>4608</v>
      </c>
      <c r="P2370">
        <f t="shared" si="455"/>
        <v>4423.68</v>
      </c>
      <c r="Q2370" s="20">
        <f t="shared" si="455"/>
        <v>4246.7328000000007</v>
      </c>
      <c r="R2370" s="21">
        <f t="shared" ca="1" si="456"/>
        <v>581205000</v>
      </c>
      <c r="S2370">
        <f t="shared" ca="1" si="457"/>
        <v>530058960</v>
      </c>
      <c r="T2370" s="21">
        <f t="shared" ca="1" si="458"/>
        <v>483413771.51999998</v>
      </c>
      <c r="U2370">
        <f t="shared" ca="1" si="459"/>
        <v>440873359.62624002</v>
      </c>
      <c r="V2370" s="21">
        <f t="shared" ca="1" si="460"/>
        <v>423238425.24119043</v>
      </c>
      <c r="W2370" s="17">
        <f t="shared" ca="1" si="461"/>
        <v>-213456147.39658618</v>
      </c>
    </row>
    <row r="2371" spans="6:23" x14ac:dyDescent="0.3">
      <c r="F2371">
        <v>2369</v>
      </c>
      <c r="G2371">
        <f t="shared" ca="1" si="450"/>
        <v>2.5760318924283765E-2</v>
      </c>
      <c r="H2371" s="19">
        <f t="shared" ca="1" si="451"/>
        <v>81586</v>
      </c>
      <c r="I2371">
        <f t="shared" ca="1" si="452"/>
        <v>77506.7</v>
      </c>
      <c r="J2371" s="19">
        <f t="shared" ca="1" si="452"/>
        <v>73631.364999999991</v>
      </c>
      <c r="K2371">
        <f t="shared" ca="1" si="452"/>
        <v>69949.796749999994</v>
      </c>
      <c r="L2371" s="19">
        <f t="shared" ca="1" si="453"/>
        <v>69949.796749999994</v>
      </c>
      <c r="M2371" s="20">
        <f t="shared" si="454"/>
        <v>5000</v>
      </c>
      <c r="N2371">
        <f t="shared" si="455"/>
        <v>4800</v>
      </c>
      <c r="O2371" s="20">
        <f t="shared" si="455"/>
        <v>4608</v>
      </c>
      <c r="P2371">
        <f t="shared" si="455"/>
        <v>4423.68</v>
      </c>
      <c r="Q2371" s="20">
        <f t="shared" ref="Q2371:Q2434" si="462">P2371-$B$8*P2371</f>
        <v>4246.7328000000007</v>
      </c>
      <c r="R2371" s="21">
        <f t="shared" ca="1" si="456"/>
        <v>407930000</v>
      </c>
      <c r="S2371">
        <f t="shared" ca="1" si="457"/>
        <v>372032160</v>
      </c>
      <c r="T2371" s="21">
        <f t="shared" ca="1" si="458"/>
        <v>339293329.91999996</v>
      </c>
      <c r="U2371">
        <f t="shared" ca="1" si="459"/>
        <v>309435516.88704002</v>
      </c>
      <c r="V2371" s="21">
        <f t="shared" ca="1" si="460"/>
        <v>297058096.2115584</v>
      </c>
      <c r="W2371" s="17">
        <f t="shared" ca="1" si="461"/>
        <v>-716266491.52620745</v>
      </c>
    </row>
    <row r="2372" spans="6:23" x14ac:dyDescent="0.3">
      <c r="F2372">
        <v>2370</v>
      </c>
      <c r="G2372">
        <f t="shared" ref="G2372:G2435" ca="1" si="463">RAND()</f>
        <v>0.44173323007881737</v>
      </c>
      <c r="H2372" s="19">
        <f t="shared" ref="H2372:H2435" ca="1" si="464">ROUND(_xlfn.NORM.INV(G2372,$B$4,$B$5),0)</f>
        <v>135603</v>
      </c>
      <c r="I2372">
        <f t="shared" ref="I2372:K2435" ca="1" si="465">H2372-$B$7*H2372</f>
        <v>128822.85</v>
      </c>
      <c r="J2372" s="19">
        <f t="shared" ca="1" si="465"/>
        <v>122381.7075</v>
      </c>
      <c r="K2372">
        <f t="shared" ca="1" si="465"/>
        <v>116262.62212500001</v>
      </c>
      <c r="L2372" s="19">
        <f t="shared" ref="L2372:L2435" ca="1" si="466">J2372-$B$7*J2372</f>
        <v>116262.62212500001</v>
      </c>
      <c r="M2372" s="20">
        <f t="shared" ref="M2372:M2435" si="467">$B$3</f>
        <v>5000</v>
      </c>
      <c r="N2372">
        <f t="shared" ref="N2372:Q2435" si="468">M2372-$B$8*M2372</f>
        <v>4800</v>
      </c>
      <c r="O2372" s="20">
        <f t="shared" si="468"/>
        <v>4608</v>
      </c>
      <c r="P2372">
        <f t="shared" si="468"/>
        <v>4423.68</v>
      </c>
      <c r="Q2372" s="20">
        <f t="shared" si="462"/>
        <v>4246.7328000000007</v>
      </c>
      <c r="R2372" s="21">
        <f t="shared" ref="R2372:R2435" ca="1" si="469">H2372*M2372</f>
        <v>678015000</v>
      </c>
      <c r="S2372">
        <f t="shared" ref="S2372:S2435" ca="1" si="470">I2372*N2372</f>
        <v>618349680</v>
      </c>
      <c r="T2372" s="21">
        <f t="shared" ref="T2372:T2435" ca="1" si="471">J2372*O2372</f>
        <v>563934908.15999997</v>
      </c>
      <c r="U2372">
        <f t="shared" ref="U2372:U2435" ca="1" si="472">K2372*P2372</f>
        <v>514308636.24192005</v>
      </c>
      <c r="V2372" s="21">
        <f t="shared" ref="V2372:V2435" ca="1" si="473">L2372*Q2372</f>
        <v>493736290.7922433</v>
      </c>
      <c r="W2372" s="17">
        <f t="shared" ref="W2372:W2435" ca="1" si="474">NPV($B$6,R2372,S2372,T2372,U2372,V2372)-$B$2</f>
        <v>67467640.889021635</v>
      </c>
    </row>
    <row r="2373" spans="6:23" x14ac:dyDescent="0.3">
      <c r="F2373">
        <v>2371</v>
      </c>
      <c r="G2373">
        <f t="shared" ca="1" si="463"/>
        <v>0.8567165724469562</v>
      </c>
      <c r="H2373" s="19">
        <f t="shared" ca="1" si="464"/>
        <v>171970</v>
      </c>
      <c r="I2373">
        <f t="shared" ca="1" si="465"/>
        <v>163371.5</v>
      </c>
      <c r="J2373" s="19">
        <f t="shared" ca="1" si="465"/>
        <v>155202.92499999999</v>
      </c>
      <c r="K2373">
        <f t="shared" ca="1" si="465"/>
        <v>147442.77875</v>
      </c>
      <c r="L2373" s="19">
        <f t="shared" ca="1" si="466"/>
        <v>147442.77875</v>
      </c>
      <c r="M2373" s="20">
        <f t="shared" si="467"/>
        <v>5000</v>
      </c>
      <c r="N2373">
        <f t="shared" si="468"/>
        <v>4800</v>
      </c>
      <c r="O2373" s="20">
        <f t="shared" si="468"/>
        <v>4608</v>
      </c>
      <c r="P2373">
        <f t="shared" si="468"/>
        <v>4423.68</v>
      </c>
      <c r="Q2373" s="20">
        <f t="shared" si="462"/>
        <v>4246.7328000000007</v>
      </c>
      <c r="R2373" s="21">
        <f t="shared" ca="1" si="469"/>
        <v>859850000</v>
      </c>
      <c r="S2373">
        <f t="shared" ca="1" si="470"/>
        <v>784183200</v>
      </c>
      <c r="T2373" s="21">
        <f t="shared" ca="1" si="471"/>
        <v>715175078.39999998</v>
      </c>
      <c r="U2373">
        <f t="shared" ca="1" si="472"/>
        <v>652239671.50080001</v>
      </c>
      <c r="V2373" s="21">
        <f t="shared" ca="1" si="473"/>
        <v>626150084.64076805</v>
      </c>
      <c r="W2373" s="17">
        <f t="shared" ca="1" si="474"/>
        <v>595117439.90682364</v>
      </c>
    </row>
    <row r="2374" spans="6:23" x14ac:dyDescent="0.3">
      <c r="F2374">
        <v>2372</v>
      </c>
      <c r="G2374">
        <f t="shared" ca="1" si="463"/>
        <v>0.14214462183186549</v>
      </c>
      <c r="H2374" s="19">
        <f t="shared" ca="1" si="464"/>
        <v>107878</v>
      </c>
      <c r="I2374">
        <f t="shared" ca="1" si="465"/>
        <v>102484.1</v>
      </c>
      <c r="J2374" s="19">
        <f t="shared" ca="1" si="465"/>
        <v>97359.895000000004</v>
      </c>
      <c r="K2374">
        <f t="shared" ca="1" si="465"/>
        <v>92491.900250000006</v>
      </c>
      <c r="L2374" s="19">
        <f t="shared" ca="1" si="466"/>
        <v>92491.900250000006</v>
      </c>
      <c r="M2374" s="20">
        <f t="shared" si="467"/>
        <v>5000</v>
      </c>
      <c r="N2374">
        <f t="shared" si="468"/>
        <v>4800</v>
      </c>
      <c r="O2374" s="20">
        <f t="shared" si="468"/>
        <v>4608</v>
      </c>
      <c r="P2374">
        <f t="shared" si="468"/>
        <v>4423.68</v>
      </c>
      <c r="Q2374" s="20">
        <f t="shared" si="462"/>
        <v>4246.7328000000007</v>
      </c>
      <c r="R2374" s="21">
        <f t="shared" ca="1" si="469"/>
        <v>539390000</v>
      </c>
      <c r="S2374">
        <f t="shared" ca="1" si="470"/>
        <v>491923680</v>
      </c>
      <c r="T2374" s="21">
        <f t="shared" ca="1" si="471"/>
        <v>448634396.16000003</v>
      </c>
      <c r="U2374">
        <f t="shared" ca="1" si="472"/>
        <v>409154569.29792005</v>
      </c>
      <c r="V2374" s="21">
        <f t="shared" ca="1" si="473"/>
        <v>392788386.5260033</v>
      </c>
      <c r="W2374" s="17">
        <f t="shared" ca="1" si="474"/>
        <v>-334795143.44206333</v>
      </c>
    </row>
    <row r="2375" spans="6:23" x14ac:dyDescent="0.3">
      <c r="F2375">
        <v>2373</v>
      </c>
      <c r="G2375">
        <f t="shared" ca="1" si="463"/>
        <v>0.69584557041517803</v>
      </c>
      <c r="H2375" s="19">
        <f t="shared" ca="1" si="464"/>
        <v>155375</v>
      </c>
      <c r="I2375">
        <f t="shared" ca="1" si="465"/>
        <v>147606.25</v>
      </c>
      <c r="J2375" s="19">
        <f t="shared" ca="1" si="465"/>
        <v>140225.9375</v>
      </c>
      <c r="K2375">
        <f t="shared" ca="1" si="465"/>
        <v>133214.640625</v>
      </c>
      <c r="L2375" s="19">
        <f t="shared" ca="1" si="466"/>
        <v>133214.640625</v>
      </c>
      <c r="M2375" s="20">
        <f t="shared" si="467"/>
        <v>5000</v>
      </c>
      <c r="N2375">
        <f t="shared" si="468"/>
        <v>4800</v>
      </c>
      <c r="O2375" s="20">
        <f t="shared" si="468"/>
        <v>4608</v>
      </c>
      <c r="P2375">
        <f t="shared" si="468"/>
        <v>4423.68</v>
      </c>
      <c r="Q2375" s="20">
        <f t="shared" si="462"/>
        <v>4246.7328000000007</v>
      </c>
      <c r="R2375" s="21">
        <f t="shared" ca="1" si="469"/>
        <v>776875000</v>
      </c>
      <c r="S2375">
        <f t="shared" ca="1" si="470"/>
        <v>708510000</v>
      </c>
      <c r="T2375" s="21">
        <f t="shared" ca="1" si="471"/>
        <v>646161120</v>
      </c>
      <c r="U2375">
        <f t="shared" ca="1" si="472"/>
        <v>589298941.44000006</v>
      </c>
      <c r="V2375" s="21">
        <f t="shared" ca="1" si="473"/>
        <v>565726983.78240013</v>
      </c>
      <c r="W2375" s="17">
        <f t="shared" ca="1" si="474"/>
        <v>354340130.40369081</v>
      </c>
    </row>
    <row r="2376" spans="6:23" x14ac:dyDescent="0.3">
      <c r="F2376">
        <v>2374</v>
      </c>
      <c r="G2376">
        <f t="shared" ca="1" si="463"/>
        <v>0.49451978229816795</v>
      </c>
      <c r="H2376" s="19">
        <f t="shared" ca="1" si="464"/>
        <v>139588</v>
      </c>
      <c r="I2376">
        <f t="shared" ca="1" si="465"/>
        <v>132608.6</v>
      </c>
      <c r="J2376" s="19">
        <f t="shared" ca="1" si="465"/>
        <v>125978.17000000001</v>
      </c>
      <c r="K2376">
        <f t="shared" ca="1" si="465"/>
        <v>119679.26150000001</v>
      </c>
      <c r="L2376" s="19">
        <f t="shared" ca="1" si="466"/>
        <v>119679.26150000001</v>
      </c>
      <c r="M2376" s="20">
        <f t="shared" si="467"/>
        <v>5000</v>
      </c>
      <c r="N2376">
        <f t="shared" si="468"/>
        <v>4800</v>
      </c>
      <c r="O2376" s="20">
        <f t="shared" si="468"/>
        <v>4608</v>
      </c>
      <c r="P2376">
        <f t="shared" si="468"/>
        <v>4423.68</v>
      </c>
      <c r="Q2376" s="20">
        <f t="shared" si="462"/>
        <v>4246.7328000000007</v>
      </c>
      <c r="R2376" s="21">
        <f t="shared" ca="1" si="469"/>
        <v>697940000</v>
      </c>
      <c r="S2376">
        <f t="shared" ca="1" si="470"/>
        <v>636521280</v>
      </c>
      <c r="T2376" s="21">
        <f t="shared" ca="1" si="471"/>
        <v>580507407.36000001</v>
      </c>
      <c r="U2376">
        <f t="shared" ca="1" si="472"/>
        <v>529422755.51232004</v>
      </c>
      <c r="V2376" s="21">
        <f t="shared" ca="1" si="473"/>
        <v>508245845.29182732</v>
      </c>
      <c r="W2376" s="17">
        <f t="shared" ca="1" si="474"/>
        <v>125286115.03002691</v>
      </c>
    </row>
    <row r="2377" spans="6:23" x14ac:dyDescent="0.3">
      <c r="F2377">
        <v>2375</v>
      </c>
      <c r="G2377">
        <f t="shared" ca="1" si="463"/>
        <v>0.16681345616867782</v>
      </c>
      <c r="H2377" s="19">
        <f t="shared" ca="1" si="464"/>
        <v>110995</v>
      </c>
      <c r="I2377">
        <f t="shared" ca="1" si="465"/>
        <v>105445.25</v>
      </c>
      <c r="J2377" s="19">
        <f t="shared" ca="1" si="465"/>
        <v>100172.9875</v>
      </c>
      <c r="K2377">
        <f t="shared" ca="1" si="465"/>
        <v>95164.338125000009</v>
      </c>
      <c r="L2377" s="19">
        <f t="shared" ca="1" si="466"/>
        <v>95164.338125000009</v>
      </c>
      <c r="M2377" s="20">
        <f t="shared" si="467"/>
        <v>5000</v>
      </c>
      <c r="N2377">
        <f t="shared" si="468"/>
        <v>4800</v>
      </c>
      <c r="O2377" s="20">
        <f t="shared" si="468"/>
        <v>4608</v>
      </c>
      <c r="P2377">
        <f t="shared" si="468"/>
        <v>4423.68</v>
      </c>
      <c r="Q2377" s="20">
        <f t="shared" si="462"/>
        <v>4246.7328000000007</v>
      </c>
      <c r="R2377" s="21">
        <f t="shared" ca="1" si="469"/>
        <v>554975000</v>
      </c>
      <c r="S2377">
        <f t="shared" ca="1" si="470"/>
        <v>506137200</v>
      </c>
      <c r="T2377" s="21">
        <f t="shared" ca="1" si="471"/>
        <v>461597126.40000004</v>
      </c>
      <c r="U2377">
        <f t="shared" ca="1" si="472"/>
        <v>420976579.2768001</v>
      </c>
      <c r="V2377" s="21">
        <f t="shared" ca="1" si="473"/>
        <v>404137516.10572809</v>
      </c>
      <c r="W2377" s="17">
        <f t="shared" ca="1" si="474"/>
        <v>-289570505.07380414</v>
      </c>
    </row>
    <row r="2378" spans="6:23" x14ac:dyDescent="0.3">
      <c r="F2378">
        <v>2376</v>
      </c>
      <c r="G2378">
        <f t="shared" ca="1" si="463"/>
        <v>0.61390876356432089</v>
      </c>
      <c r="H2378" s="19">
        <f t="shared" ca="1" si="464"/>
        <v>148686</v>
      </c>
      <c r="I2378">
        <f t="shared" ca="1" si="465"/>
        <v>141251.70000000001</v>
      </c>
      <c r="J2378" s="19">
        <f t="shared" ca="1" si="465"/>
        <v>134189.11500000002</v>
      </c>
      <c r="K2378">
        <f t="shared" ca="1" si="465"/>
        <v>127479.65925000003</v>
      </c>
      <c r="L2378" s="19">
        <f t="shared" ca="1" si="466"/>
        <v>127479.65925000003</v>
      </c>
      <c r="M2378" s="20">
        <f t="shared" si="467"/>
        <v>5000</v>
      </c>
      <c r="N2378">
        <f t="shared" si="468"/>
        <v>4800</v>
      </c>
      <c r="O2378" s="20">
        <f t="shared" si="468"/>
        <v>4608</v>
      </c>
      <c r="P2378">
        <f t="shared" si="468"/>
        <v>4423.68</v>
      </c>
      <c r="Q2378" s="20">
        <f t="shared" si="462"/>
        <v>4246.7328000000007</v>
      </c>
      <c r="R2378" s="21">
        <f t="shared" ca="1" si="469"/>
        <v>743430000</v>
      </c>
      <c r="S2378">
        <f t="shared" ca="1" si="470"/>
        <v>678008160</v>
      </c>
      <c r="T2378" s="21">
        <f t="shared" ca="1" si="471"/>
        <v>618343441.92000008</v>
      </c>
      <c r="U2378">
        <f t="shared" ca="1" si="472"/>
        <v>563929219.03104019</v>
      </c>
      <c r="V2378" s="21">
        <f t="shared" ca="1" si="473"/>
        <v>541372050.26979864</v>
      </c>
      <c r="W2378" s="17">
        <f t="shared" ca="1" si="474"/>
        <v>257289246.20565224</v>
      </c>
    </row>
    <row r="2379" spans="6:23" x14ac:dyDescent="0.3">
      <c r="F2379">
        <v>2377</v>
      </c>
      <c r="G2379">
        <f t="shared" ca="1" si="463"/>
        <v>0.67143196053504761</v>
      </c>
      <c r="H2379" s="19">
        <f t="shared" ca="1" si="464"/>
        <v>153316</v>
      </c>
      <c r="I2379">
        <f t="shared" ca="1" si="465"/>
        <v>145650.20000000001</v>
      </c>
      <c r="J2379" s="19">
        <f t="shared" ca="1" si="465"/>
        <v>138367.69</v>
      </c>
      <c r="K2379">
        <f t="shared" ca="1" si="465"/>
        <v>131449.30550000002</v>
      </c>
      <c r="L2379" s="19">
        <f t="shared" ca="1" si="466"/>
        <v>131449.30550000002</v>
      </c>
      <c r="M2379" s="20">
        <f t="shared" si="467"/>
        <v>5000</v>
      </c>
      <c r="N2379">
        <f t="shared" si="468"/>
        <v>4800</v>
      </c>
      <c r="O2379" s="20">
        <f t="shared" si="468"/>
        <v>4608</v>
      </c>
      <c r="P2379">
        <f t="shared" si="468"/>
        <v>4423.68</v>
      </c>
      <c r="Q2379" s="20">
        <f t="shared" si="462"/>
        <v>4246.7328000000007</v>
      </c>
      <c r="R2379" s="21">
        <f t="shared" ca="1" si="469"/>
        <v>766580000</v>
      </c>
      <c r="S2379">
        <f t="shared" ca="1" si="470"/>
        <v>699120960</v>
      </c>
      <c r="T2379" s="21">
        <f t="shared" ca="1" si="471"/>
        <v>637598315.51999998</v>
      </c>
      <c r="U2379">
        <f t="shared" ca="1" si="472"/>
        <v>581489663.75424016</v>
      </c>
      <c r="V2379" s="21">
        <f t="shared" ca="1" si="473"/>
        <v>558230077.20407057</v>
      </c>
      <c r="W2379" s="17">
        <f t="shared" ca="1" si="474"/>
        <v>324466043.01188946</v>
      </c>
    </row>
    <row r="2380" spans="6:23" x14ac:dyDescent="0.3">
      <c r="F2380">
        <v>2378</v>
      </c>
      <c r="G2380">
        <f t="shared" ca="1" si="463"/>
        <v>0.43916874765077452</v>
      </c>
      <c r="H2380" s="19">
        <f t="shared" ca="1" si="464"/>
        <v>135408</v>
      </c>
      <c r="I2380">
        <f t="shared" ca="1" si="465"/>
        <v>128637.6</v>
      </c>
      <c r="J2380" s="19">
        <f t="shared" ca="1" si="465"/>
        <v>122205.72</v>
      </c>
      <c r="K2380">
        <f t="shared" ca="1" si="465"/>
        <v>116095.43400000001</v>
      </c>
      <c r="L2380" s="19">
        <f t="shared" ca="1" si="466"/>
        <v>116095.43400000001</v>
      </c>
      <c r="M2380" s="20">
        <f t="shared" si="467"/>
        <v>5000</v>
      </c>
      <c r="N2380">
        <f t="shared" si="468"/>
        <v>4800</v>
      </c>
      <c r="O2380" s="20">
        <f t="shared" si="468"/>
        <v>4608</v>
      </c>
      <c r="P2380">
        <f t="shared" si="468"/>
        <v>4423.68</v>
      </c>
      <c r="Q2380" s="20">
        <f t="shared" si="462"/>
        <v>4246.7328000000007</v>
      </c>
      <c r="R2380" s="21">
        <f t="shared" ca="1" si="469"/>
        <v>677040000</v>
      </c>
      <c r="S2380">
        <f t="shared" ca="1" si="470"/>
        <v>617460480</v>
      </c>
      <c r="T2380" s="21">
        <f t="shared" ca="1" si="471"/>
        <v>563123957.75999999</v>
      </c>
      <c r="U2380">
        <f t="shared" ca="1" si="472"/>
        <v>513569049.47712004</v>
      </c>
      <c r="V2380" s="21">
        <f t="shared" ca="1" si="473"/>
        <v>493026287.49803531</v>
      </c>
      <c r="W2380" s="17">
        <f t="shared" ca="1" si="474"/>
        <v>64638380.548369884</v>
      </c>
    </row>
    <row r="2381" spans="6:23" x14ac:dyDescent="0.3">
      <c r="F2381">
        <v>2379</v>
      </c>
      <c r="G2381">
        <f t="shared" ca="1" si="463"/>
        <v>2.6910473507524069E-2</v>
      </c>
      <c r="H2381" s="19">
        <f t="shared" ca="1" si="464"/>
        <v>82152</v>
      </c>
      <c r="I2381">
        <f t="shared" ca="1" si="465"/>
        <v>78044.399999999994</v>
      </c>
      <c r="J2381" s="19">
        <f t="shared" ca="1" si="465"/>
        <v>74142.179999999993</v>
      </c>
      <c r="K2381">
        <f t="shared" ca="1" si="465"/>
        <v>70435.070999999996</v>
      </c>
      <c r="L2381" s="19">
        <f t="shared" ca="1" si="466"/>
        <v>70435.070999999996</v>
      </c>
      <c r="M2381" s="20">
        <f t="shared" si="467"/>
        <v>5000</v>
      </c>
      <c r="N2381">
        <f t="shared" si="468"/>
        <v>4800</v>
      </c>
      <c r="O2381" s="20">
        <f t="shared" si="468"/>
        <v>4608</v>
      </c>
      <c r="P2381">
        <f t="shared" si="468"/>
        <v>4423.68</v>
      </c>
      <c r="Q2381" s="20">
        <f t="shared" si="462"/>
        <v>4246.7328000000007</v>
      </c>
      <c r="R2381" s="21">
        <f t="shared" ca="1" si="469"/>
        <v>410760000</v>
      </c>
      <c r="S2381">
        <f t="shared" ca="1" si="470"/>
        <v>374613120</v>
      </c>
      <c r="T2381" s="21">
        <f t="shared" ca="1" si="471"/>
        <v>341647165.43999994</v>
      </c>
      <c r="U2381">
        <f t="shared" ca="1" si="472"/>
        <v>311582214.88128</v>
      </c>
      <c r="V2381" s="21">
        <f t="shared" ca="1" si="473"/>
        <v>299118926.2860288</v>
      </c>
      <c r="W2381" s="17">
        <f t="shared" ca="1" si="474"/>
        <v>-708054382.02462435</v>
      </c>
    </row>
    <row r="2382" spans="6:23" x14ac:dyDescent="0.3">
      <c r="F2382">
        <v>2380</v>
      </c>
      <c r="G2382">
        <f t="shared" ca="1" si="463"/>
        <v>0.48292750322031341</v>
      </c>
      <c r="H2382" s="19">
        <f t="shared" ca="1" si="464"/>
        <v>138716</v>
      </c>
      <c r="I2382">
        <f t="shared" ca="1" si="465"/>
        <v>131780.20000000001</v>
      </c>
      <c r="J2382" s="19">
        <f t="shared" ca="1" si="465"/>
        <v>125191.19000000002</v>
      </c>
      <c r="K2382">
        <f t="shared" ca="1" si="465"/>
        <v>118931.63050000001</v>
      </c>
      <c r="L2382" s="19">
        <f t="shared" ca="1" si="466"/>
        <v>118931.63050000001</v>
      </c>
      <c r="M2382" s="20">
        <f t="shared" si="467"/>
        <v>5000</v>
      </c>
      <c r="N2382">
        <f t="shared" si="468"/>
        <v>4800</v>
      </c>
      <c r="O2382" s="20">
        <f t="shared" si="468"/>
        <v>4608</v>
      </c>
      <c r="P2382">
        <f t="shared" si="468"/>
        <v>4423.68</v>
      </c>
      <c r="Q2382" s="20">
        <f t="shared" si="462"/>
        <v>4246.7328000000007</v>
      </c>
      <c r="R2382" s="21">
        <f t="shared" ca="1" si="469"/>
        <v>693580000</v>
      </c>
      <c r="S2382">
        <f t="shared" ca="1" si="470"/>
        <v>632544960</v>
      </c>
      <c r="T2382" s="21">
        <f t="shared" ca="1" si="471"/>
        <v>576881003.5200001</v>
      </c>
      <c r="U2382">
        <f t="shared" ca="1" si="472"/>
        <v>526115475.21024013</v>
      </c>
      <c r="V2382" s="21">
        <f t="shared" ca="1" si="473"/>
        <v>505070856.20183057</v>
      </c>
      <c r="W2382" s="17">
        <f t="shared" ca="1" si="474"/>
        <v>112634243.14772916</v>
      </c>
    </row>
    <row r="2383" spans="6:23" x14ac:dyDescent="0.3">
      <c r="F2383">
        <v>2381</v>
      </c>
      <c r="G2383">
        <f t="shared" ca="1" si="463"/>
        <v>0.25746428085737716</v>
      </c>
      <c r="H2383" s="19">
        <f t="shared" ca="1" si="464"/>
        <v>120465</v>
      </c>
      <c r="I2383">
        <f t="shared" ca="1" si="465"/>
        <v>114441.75</v>
      </c>
      <c r="J2383" s="19">
        <f t="shared" ca="1" si="465"/>
        <v>108719.66250000001</v>
      </c>
      <c r="K2383">
        <f t="shared" ca="1" si="465"/>
        <v>103283.67937500001</v>
      </c>
      <c r="L2383" s="19">
        <f t="shared" ca="1" si="466"/>
        <v>103283.67937500001</v>
      </c>
      <c r="M2383" s="20">
        <f t="shared" si="467"/>
        <v>5000</v>
      </c>
      <c r="N2383">
        <f t="shared" si="468"/>
        <v>4800</v>
      </c>
      <c r="O2383" s="20">
        <f t="shared" si="468"/>
        <v>4608</v>
      </c>
      <c r="P2383">
        <f t="shared" si="468"/>
        <v>4423.68</v>
      </c>
      <c r="Q2383" s="20">
        <f t="shared" si="462"/>
        <v>4246.7328000000007</v>
      </c>
      <c r="R2383" s="21">
        <f t="shared" ca="1" si="469"/>
        <v>602325000</v>
      </c>
      <c r="S2383">
        <f t="shared" ca="1" si="470"/>
        <v>549320400</v>
      </c>
      <c r="T2383" s="21">
        <f t="shared" ca="1" si="471"/>
        <v>500980204.80000001</v>
      </c>
      <c r="U2383">
        <f t="shared" ca="1" si="472"/>
        <v>456893946.77760005</v>
      </c>
      <c r="V2383" s="21">
        <f t="shared" ca="1" si="473"/>
        <v>438618188.90649611</v>
      </c>
      <c r="W2383" s="17">
        <f t="shared" ca="1" si="474"/>
        <v>-152170015.70985913</v>
      </c>
    </row>
    <row r="2384" spans="6:23" x14ac:dyDescent="0.3">
      <c r="F2384">
        <v>2382</v>
      </c>
      <c r="G2384">
        <f t="shared" ca="1" si="463"/>
        <v>0.58360127775144721</v>
      </c>
      <c r="H2384" s="19">
        <f t="shared" ca="1" si="464"/>
        <v>146333</v>
      </c>
      <c r="I2384">
        <f t="shared" ca="1" si="465"/>
        <v>139016.35</v>
      </c>
      <c r="J2384" s="19">
        <f t="shared" ca="1" si="465"/>
        <v>132065.5325</v>
      </c>
      <c r="K2384">
        <f t="shared" ca="1" si="465"/>
        <v>125462.255875</v>
      </c>
      <c r="L2384" s="19">
        <f t="shared" ca="1" si="466"/>
        <v>125462.255875</v>
      </c>
      <c r="M2384" s="20">
        <f t="shared" si="467"/>
        <v>5000</v>
      </c>
      <c r="N2384">
        <f t="shared" si="468"/>
        <v>4800</v>
      </c>
      <c r="O2384" s="20">
        <f t="shared" si="468"/>
        <v>4608</v>
      </c>
      <c r="P2384">
        <f t="shared" si="468"/>
        <v>4423.68</v>
      </c>
      <c r="Q2384" s="20">
        <f t="shared" si="462"/>
        <v>4246.7328000000007</v>
      </c>
      <c r="R2384" s="21">
        <f t="shared" ca="1" si="469"/>
        <v>731665000</v>
      </c>
      <c r="S2384">
        <f t="shared" ca="1" si="470"/>
        <v>667278480</v>
      </c>
      <c r="T2384" s="21">
        <f t="shared" ca="1" si="471"/>
        <v>608557973.75999999</v>
      </c>
      <c r="U2384">
        <f t="shared" ca="1" si="472"/>
        <v>555004872.06912005</v>
      </c>
      <c r="V2384" s="21">
        <f t="shared" ca="1" si="473"/>
        <v>532804677.18635529</v>
      </c>
      <c r="W2384" s="17">
        <f t="shared" ca="1" si="474"/>
        <v>223149504.76179099</v>
      </c>
    </row>
    <row r="2385" spans="6:23" x14ac:dyDescent="0.3">
      <c r="F2385">
        <v>2383</v>
      </c>
      <c r="G2385">
        <f t="shared" ca="1" si="463"/>
        <v>0.62980702943656797</v>
      </c>
      <c r="H2385" s="19">
        <f t="shared" ca="1" si="464"/>
        <v>149940</v>
      </c>
      <c r="I2385">
        <f t="shared" ca="1" si="465"/>
        <v>142443</v>
      </c>
      <c r="J2385" s="19">
        <f t="shared" ca="1" si="465"/>
        <v>135320.85</v>
      </c>
      <c r="K2385">
        <f t="shared" ca="1" si="465"/>
        <v>128554.80750000001</v>
      </c>
      <c r="L2385" s="19">
        <f t="shared" ca="1" si="466"/>
        <v>128554.80750000001</v>
      </c>
      <c r="M2385" s="20">
        <f t="shared" si="467"/>
        <v>5000</v>
      </c>
      <c r="N2385">
        <f t="shared" si="468"/>
        <v>4800</v>
      </c>
      <c r="O2385" s="20">
        <f t="shared" si="468"/>
        <v>4608</v>
      </c>
      <c r="P2385">
        <f t="shared" si="468"/>
        <v>4423.68</v>
      </c>
      <c r="Q2385" s="20">
        <f t="shared" si="462"/>
        <v>4246.7328000000007</v>
      </c>
      <c r="R2385" s="21">
        <f t="shared" ca="1" si="469"/>
        <v>749700000</v>
      </c>
      <c r="S2385">
        <f t="shared" ca="1" si="470"/>
        <v>683726400</v>
      </c>
      <c r="T2385" s="21">
        <f t="shared" ca="1" si="471"/>
        <v>623558476.80000007</v>
      </c>
      <c r="U2385">
        <f t="shared" ca="1" si="472"/>
        <v>568685330.84160006</v>
      </c>
      <c r="V2385" s="21">
        <f t="shared" ca="1" si="473"/>
        <v>545937917.60793614</v>
      </c>
      <c r="W2385" s="17">
        <f t="shared" ca="1" si="474"/>
        <v>275483566.55014944</v>
      </c>
    </row>
    <row r="2386" spans="6:23" x14ac:dyDescent="0.3">
      <c r="F2386">
        <v>2384</v>
      </c>
      <c r="G2386">
        <f t="shared" ca="1" si="463"/>
        <v>0.52649870426164236</v>
      </c>
      <c r="H2386" s="19">
        <f t="shared" ca="1" si="464"/>
        <v>141994</v>
      </c>
      <c r="I2386">
        <f t="shared" ca="1" si="465"/>
        <v>134894.29999999999</v>
      </c>
      <c r="J2386" s="19">
        <f t="shared" ca="1" si="465"/>
        <v>128149.58499999999</v>
      </c>
      <c r="K2386">
        <f t="shared" ca="1" si="465"/>
        <v>121742.10574999999</v>
      </c>
      <c r="L2386" s="19">
        <f t="shared" ca="1" si="466"/>
        <v>121742.10574999999</v>
      </c>
      <c r="M2386" s="20">
        <f t="shared" si="467"/>
        <v>5000</v>
      </c>
      <c r="N2386">
        <f t="shared" si="468"/>
        <v>4800</v>
      </c>
      <c r="O2386" s="20">
        <f t="shared" si="468"/>
        <v>4608</v>
      </c>
      <c r="P2386">
        <f t="shared" si="468"/>
        <v>4423.68</v>
      </c>
      <c r="Q2386" s="20">
        <f t="shared" si="462"/>
        <v>4246.7328000000007</v>
      </c>
      <c r="R2386" s="21">
        <f t="shared" ca="1" si="469"/>
        <v>709970000</v>
      </c>
      <c r="S2386">
        <f t="shared" ca="1" si="470"/>
        <v>647492640</v>
      </c>
      <c r="T2386" s="21">
        <f t="shared" ca="1" si="471"/>
        <v>590513287.67999995</v>
      </c>
      <c r="U2386">
        <f t="shared" ca="1" si="472"/>
        <v>538548118.36415994</v>
      </c>
      <c r="V2386" s="21">
        <f t="shared" ca="1" si="473"/>
        <v>517006193.62959361</v>
      </c>
      <c r="W2386" s="17">
        <f t="shared" ca="1" si="474"/>
        <v>160194834.92544889</v>
      </c>
    </row>
    <row r="2387" spans="6:23" x14ac:dyDescent="0.3">
      <c r="F2387">
        <v>2385</v>
      </c>
      <c r="G2387">
        <f t="shared" ca="1" si="463"/>
        <v>0.3257586916335109</v>
      </c>
      <c r="H2387" s="19">
        <f t="shared" ca="1" si="464"/>
        <v>126450</v>
      </c>
      <c r="I2387">
        <f t="shared" ca="1" si="465"/>
        <v>120127.5</v>
      </c>
      <c r="J2387" s="19">
        <f t="shared" ca="1" si="465"/>
        <v>114121.125</v>
      </c>
      <c r="K2387">
        <f t="shared" ca="1" si="465"/>
        <v>108415.06875000001</v>
      </c>
      <c r="L2387" s="19">
        <f t="shared" ca="1" si="466"/>
        <v>108415.06875000001</v>
      </c>
      <c r="M2387" s="20">
        <f t="shared" si="467"/>
        <v>5000</v>
      </c>
      <c r="N2387">
        <f t="shared" si="468"/>
        <v>4800</v>
      </c>
      <c r="O2387" s="20">
        <f t="shared" si="468"/>
        <v>4608</v>
      </c>
      <c r="P2387">
        <f t="shared" si="468"/>
        <v>4423.68</v>
      </c>
      <c r="Q2387" s="20">
        <f t="shared" si="462"/>
        <v>4246.7328000000007</v>
      </c>
      <c r="R2387" s="21">
        <f t="shared" ca="1" si="469"/>
        <v>632250000</v>
      </c>
      <c r="S2387">
        <f t="shared" ca="1" si="470"/>
        <v>576612000</v>
      </c>
      <c r="T2387" s="21">
        <f t="shared" ca="1" si="471"/>
        <v>525870144</v>
      </c>
      <c r="U2387">
        <f t="shared" ca="1" si="472"/>
        <v>479593571.32800007</v>
      </c>
      <c r="V2387" s="21">
        <f t="shared" ca="1" si="473"/>
        <v>460409828.4748801</v>
      </c>
      <c r="W2387" s="17">
        <f t="shared" ca="1" si="474"/>
        <v>-65333486.79294157</v>
      </c>
    </row>
    <row r="2388" spans="6:23" x14ac:dyDescent="0.3">
      <c r="F2388">
        <v>2386</v>
      </c>
      <c r="G2388">
        <f t="shared" ca="1" si="463"/>
        <v>0.6906333070311923</v>
      </c>
      <c r="H2388" s="19">
        <f t="shared" ca="1" si="464"/>
        <v>154929</v>
      </c>
      <c r="I2388">
        <f t="shared" ca="1" si="465"/>
        <v>147182.54999999999</v>
      </c>
      <c r="J2388" s="19">
        <f t="shared" ca="1" si="465"/>
        <v>139823.42249999999</v>
      </c>
      <c r="K2388">
        <f t="shared" ca="1" si="465"/>
        <v>132832.25137499999</v>
      </c>
      <c r="L2388" s="19">
        <f t="shared" ca="1" si="466"/>
        <v>132832.25137499999</v>
      </c>
      <c r="M2388" s="20">
        <f t="shared" si="467"/>
        <v>5000</v>
      </c>
      <c r="N2388">
        <f t="shared" si="468"/>
        <v>4800</v>
      </c>
      <c r="O2388" s="20">
        <f t="shared" si="468"/>
        <v>4608</v>
      </c>
      <c r="P2388">
        <f t="shared" si="468"/>
        <v>4423.68</v>
      </c>
      <c r="Q2388" s="20">
        <f t="shared" si="462"/>
        <v>4246.7328000000007</v>
      </c>
      <c r="R2388" s="21">
        <f t="shared" ca="1" si="469"/>
        <v>774645000</v>
      </c>
      <c r="S2388">
        <f t="shared" ca="1" si="470"/>
        <v>706476240</v>
      </c>
      <c r="T2388" s="21">
        <f t="shared" ca="1" si="471"/>
        <v>644306330.87999988</v>
      </c>
      <c r="U2388">
        <f t="shared" ca="1" si="472"/>
        <v>587607373.76256001</v>
      </c>
      <c r="V2388" s="21">
        <f t="shared" ca="1" si="473"/>
        <v>564103078.81205761</v>
      </c>
      <c r="W2388" s="17">
        <f t="shared" ca="1" si="474"/>
        <v>347869104.18866253</v>
      </c>
    </row>
    <row r="2389" spans="6:23" x14ac:dyDescent="0.3">
      <c r="F2389">
        <v>2387</v>
      </c>
      <c r="G2389">
        <f t="shared" ca="1" si="463"/>
        <v>0.26672252768984017</v>
      </c>
      <c r="H2389" s="19">
        <f t="shared" ca="1" si="464"/>
        <v>121317</v>
      </c>
      <c r="I2389">
        <f t="shared" ca="1" si="465"/>
        <v>115251.15</v>
      </c>
      <c r="J2389" s="19">
        <f t="shared" ca="1" si="465"/>
        <v>109488.5925</v>
      </c>
      <c r="K2389">
        <f t="shared" ca="1" si="465"/>
        <v>104014.16287499999</v>
      </c>
      <c r="L2389" s="19">
        <f t="shared" ca="1" si="466"/>
        <v>104014.16287499999</v>
      </c>
      <c r="M2389" s="20">
        <f t="shared" si="467"/>
        <v>5000</v>
      </c>
      <c r="N2389">
        <f t="shared" si="468"/>
        <v>4800</v>
      </c>
      <c r="O2389" s="20">
        <f t="shared" si="468"/>
        <v>4608</v>
      </c>
      <c r="P2389">
        <f t="shared" si="468"/>
        <v>4423.68</v>
      </c>
      <c r="Q2389" s="20">
        <f t="shared" si="462"/>
        <v>4246.7328000000007</v>
      </c>
      <c r="R2389" s="21">
        <f t="shared" ca="1" si="469"/>
        <v>606585000</v>
      </c>
      <c r="S2389">
        <f t="shared" ca="1" si="470"/>
        <v>553205520</v>
      </c>
      <c r="T2389" s="21">
        <f t="shared" ca="1" si="471"/>
        <v>504523434.24000001</v>
      </c>
      <c r="U2389">
        <f t="shared" ca="1" si="472"/>
        <v>460125372.02688003</v>
      </c>
      <c r="V2389" s="21">
        <f t="shared" ca="1" si="473"/>
        <v>441720357.14580482</v>
      </c>
      <c r="W2389" s="17">
        <f t="shared" ca="1" si="474"/>
        <v>-139808324.37532067</v>
      </c>
    </row>
    <row r="2390" spans="6:23" x14ac:dyDescent="0.3">
      <c r="F2390">
        <v>2388</v>
      </c>
      <c r="G2390">
        <f t="shared" ca="1" si="463"/>
        <v>5.1180519149508719E-2</v>
      </c>
      <c r="H2390" s="19">
        <f t="shared" ca="1" si="464"/>
        <v>90995</v>
      </c>
      <c r="I2390">
        <f t="shared" ca="1" si="465"/>
        <v>86445.25</v>
      </c>
      <c r="J2390" s="19">
        <f t="shared" ca="1" si="465"/>
        <v>82122.987500000003</v>
      </c>
      <c r="K2390">
        <f t="shared" ca="1" si="465"/>
        <v>78016.838125000009</v>
      </c>
      <c r="L2390" s="19">
        <f t="shared" ca="1" si="466"/>
        <v>78016.838125000009</v>
      </c>
      <c r="M2390" s="20">
        <f t="shared" si="467"/>
        <v>5000</v>
      </c>
      <c r="N2390">
        <f t="shared" si="468"/>
        <v>4800</v>
      </c>
      <c r="O2390" s="20">
        <f t="shared" si="468"/>
        <v>4608</v>
      </c>
      <c r="P2390">
        <f t="shared" si="468"/>
        <v>4423.68</v>
      </c>
      <c r="Q2390" s="20">
        <f t="shared" si="462"/>
        <v>4246.7328000000007</v>
      </c>
      <c r="R2390" s="21">
        <f t="shared" ca="1" si="469"/>
        <v>454975000</v>
      </c>
      <c r="S2390">
        <f t="shared" ca="1" si="470"/>
        <v>414937200</v>
      </c>
      <c r="T2390" s="21">
        <f t="shared" ca="1" si="471"/>
        <v>378422726.40000004</v>
      </c>
      <c r="U2390">
        <f t="shared" ca="1" si="472"/>
        <v>345121526.47680008</v>
      </c>
      <c r="V2390" s="21">
        <f t="shared" ca="1" si="473"/>
        <v>331316665.41772807</v>
      </c>
      <c r="W2390" s="17">
        <f t="shared" ca="1" si="474"/>
        <v>-579751052.83292747</v>
      </c>
    </row>
    <row r="2391" spans="6:23" x14ac:dyDescent="0.3">
      <c r="F2391">
        <v>2389</v>
      </c>
      <c r="G2391">
        <f t="shared" ca="1" si="463"/>
        <v>0.9233880363212934</v>
      </c>
      <c r="H2391" s="19">
        <f t="shared" ca="1" si="464"/>
        <v>182847</v>
      </c>
      <c r="I2391">
        <f t="shared" ca="1" si="465"/>
        <v>173704.65</v>
      </c>
      <c r="J2391" s="19">
        <f t="shared" ca="1" si="465"/>
        <v>165019.41749999998</v>
      </c>
      <c r="K2391">
        <f t="shared" ca="1" si="465"/>
        <v>156768.44662499998</v>
      </c>
      <c r="L2391" s="19">
        <f t="shared" ca="1" si="466"/>
        <v>156768.44662499998</v>
      </c>
      <c r="M2391" s="20">
        <f t="shared" si="467"/>
        <v>5000</v>
      </c>
      <c r="N2391">
        <f t="shared" si="468"/>
        <v>4800</v>
      </c>
      <c r="O2391" s="20">
        <f t="shared" si="468"/>
        <v>4608</v>
      </c>
      <c r="P2391">
        <f t="shared" si="468"/>
        <v>4423.68</v>
      </c>
      <c r="Q2391" s="20">
        <f t="shared" si="462"/>
        <v>4246.7328000000007</v>
      </c>
      <c r="R2391" s="21">
        <f t="shared" ca="1" si="469"/>
        <v>914235000</v>
      </c>
      <c r="S2391">
        <f t="shared" ca="1" si="470"/>
        <v>833782320</v>
      </c>
      <c r="T2391" s="21">
        <f t="shared" ca="1" si="471"/>
        <v>760409475.83999991</v>
      </c>
      <c r="U2391">
        <f t="shared" ca="1" si="472"/>
        <v>693493441.96607995</v>
      </c>
      <c r="V2391" s="21">
        <f t="shared" ca="1" si="473"/>
        <v>665753704.28743684</v>
      </c>
      <c r="W2391" s="17">
        <f t="shared" ca="1" si="474"/>
        <v>752932130.80562258</v>
      </c>
    </row>
    <row r="2392" spans="6:23" x14ac:dyDescent="0.3">
      <c r="F2392">
        <v>2390</v>
      </c>
      <c r="G2392">
        <f t="shared" ca="1" si="463"/>
        <v>0.25122756494729337</v>
      </c>
      <c r="H2392" s="19">
        <f t="shared" ca="1" si="464"/>
        <v>119881</v>
      </c>
      <c r="I2392">
        <f t="shared" ca="1" si="465"/>
        <v>113886.95</v>
      </c>
      <c r="J2392" s="19">
        <f t="shared" ca="1" si="465"/>
        <v>108192.60249999999</v>
      </c>
      <c r="K2392">
        <f t="shared" ca="1" si="465"/>
        <v>102782.972375</v>
      </c>
      <c r="L2392" s="19">
        <f t="shared" ca="1" si="466"/>
        <v>102782.972375</v>
      </c>
      <c r="M2392" s="20">
        <f t="shared" si="467"/>
        <v>5000</v>
      </c>
      <c r="N2392">
        <f t="shared" si="468"/>
        <v>4800</v>
      </c>
      <c r="O2392" s="20">
        <f t="shared" si="468"/>
        <v>4608</v>
      </c>
      <c r="P2392">
        <f t="shared" si="468"/>
        <v>4423.68</v>
      </c>
      <c r="Q2392" s="20">
        <f t="shared" si="462"/>
        <v>4246.7328000000007</v>
      </c>
      <c r="R2392" s="21">
        <f t="shared" ca="1" si="469"/>
        <v>599405000</v>
      </c>
      <c r="S2392">
        <f t="shared" ca="1" si="470"/>
        <v>546657360</v>
      </c>
      <c r="T2392" s="21">
        <f t="shared" ca="1" si="471"/>
        <v>498551512.31999999</v>
      </c>
      <c r="U2392">
        <f t="shared" ca="1" si="472"/>
        <v>454678979.23584002</v>
      </c>
      <c r="V2392" s="21">
        <f t="shared" ca="1" si="473"/>
        <v>436491820.06640649</v>
      </c>
      <c r="W2392" s="17">
        <f t="shared" ca="1" si="474"/>
        <v>-160643287.70442581</v>
      </c>
    </row>
    <row r="2393" spans="6:23" x14ac:dyDescent="0.3">
      <c r="F2393">
        <v>2391</v>
      </c>
      <c r="G2393">
        <f t="shared" ca="1" si="463"/>
        <v>0.69287954669056218</v>
      </c>
      <c r="H2393" s="19">
        <f t="shared" ca="1" si="464"/>
        <v>155121</v>
      </c>
      <c r="I2393">
        <f t="shared" ca="1" si="465"/>
        <v>147364.95000000001</v>
      </c>
      <c r="J2393" s="19">
        <f t="shared" ca="1" si="465"/>
        <v>139996.70250000001</v>
      </c>
      <c r="K2393">
        <f t="shared" ca="1" si="465"/>
        <v>132996.867375</v>
      </c>
      <c r="L2393" s="19">
        <f t="shared" ca="1" si="466"/>
        <v>132996.867375</v>
      </c>
      <c r="M2393" s="20">
        <f t="shared" si="467"/>
        <v>5000</v>
      </c>
      <c r="N2393">
        <f t="shared" si="468"/>
        <v>4800</v>
      </c>
      <c r="O2393" s="20">
        <f t="shared" si="468"/>
        <v>4608</v>
      </c>
      <c r="P2393">
        <f t="shared" si="468"/>
        <v>4423.68</v>
      </c>
      <c r="Q2393" s="20">
        <f t="shared" si="462"/>
        <v>4246.7328000000007</v>
      </c>
      <c r="R2393" s="21">
        <f t="shared" ca="1" si="469"/>
        <v>775605000</v>
      </c>
      <c r="S2393">
        <f t="shared" ca="1" si="470"/>
        <v>707351760</v>
      </c>
      <c r="T2393" s="21">
        <f t="shared" ca="1" si="471"/>
        <v>645104805.12000012</v>
      </c>
      <c r="U2393">
        <f t="shared" ca="1" si="472"/>
        <v>588335582.26944005</v>
      </c>
      <c r="V2393" s="21">
        <f t="shared" ca="1" si="473"/>
        <v>564802158.97866249</v>
      </c>
      <c r="W2393" s="17">
        <f t="shared" ca="1" si="474"/>
        <v>350654837.44715023</v>
      </c>
    </row>
    <row r="2394" spans="6:23" x14ac:dyDescent="0.3">
      <c r="F2394">
        <v>2392</v>
      </c>
      <c r="G2394">
        <f t="shared" ca="1" si="463"/>
        <v>0.20029966954210876</v>
      </c>
      <c r="H2394" s="19">
        <f t="shared" ca="1" si="464"/>
        <v>114783</v>
      </c>
      <c r="I2394">
        <f t="shared" ca="1" si="465"/>
        <v>109043.85</v>
      </c>
      <c r="J2394" s="19">
        <f t="shared" ca="1" si="465"/>
        <v>103591.6575</v>
      </c>
      <c r="K2394">
        <f t="shared" ca="1" si="465"/>
        <v>98412.074625000008</v>
      </c>
      <c r="L2394" s="19">
        <f t="shared" ca="1" si="466"/>
        <v>98412.074625000008</v>
      </c>
      <c r="M2394" s="20">
        <f t="shared" si="467"/>
        <v>5000</v>
      </c>
      <c r="N2394">
        <f t="shared" si="468"/>
        <v>4800</v>
      </c>
      <c r="O2394" s="20">
        <f t="shared" si="468"/>
        <v>4608</v>
      </c>
      <c r="P2394">
        <f t="shared" si="468"/>
        <v>4423.68</v>
      </c>
      <c r="Q2394" s="20">
        <f t="shared" si="462"/>
        <v>4246.7328000000007</v>
      </c>
      <c r="R2394" s="21">
        <f t="shared" ca="1" si="469"/>
        <v>573915000</v>
      </c>
      <c r="S2394">
        <f t="shared" ca="1" si="470"/>
        <v>523410480</v>
      </c>
      <c r="T2394" s="21">
        <f t="shared" ca="1" si="471"/>
        <v>477350357.75999999</v>
      </c>
      <c r="U2394">
        <f t="shared" ca="1" si="472"/>
        <v>435343526.27712005</v>
      </c>
      <c r="V2394" s="21">
        <f t="shared" ca="1" si="473"/>
        <v>417929785.2260353</v>
      </c>
      <c r="W2394" s="17">
        <f t="shared" ca="1" si="474"/>
        <v>-234610309.32822609</v>
      </c>
    </row>
    <row r="2395" spans="6:23" x14ac:dyDescent="0.3">
      <c r="F2395">
        <v>2393</v>
      </c>
      <c r="G2395">
        <f t="shared" ca="1" si="463"/>
        <v>0.42820480750824341</v>
      </c>
      <c r="H2395" s="19">
        <f t="shared" ca="1" si="464"/>
        <v>134572</v>
      </c>
      <c r="I2395">
        <f t="shared" ca="1" si="465"/>
        <v>127843.4</v>
      </c>
      <c r="J2395" s="19">
        <f t="shared" ca="1" si="465"/>
        <v>121451.23</v>
      </c>
      <c r="K2395">
        <f t="shared" ca="1" si="465"/>
        <v>115378.6685</v>
      </c>
      <c r="L2395" s="19">
        <f t="shared" ca="1" si="466"/>
        <v>115378.6685</v>
      </c>
      <c r="M2395" s="20">
        <f t="shared" si="467"/>
        <v>5000</v>
      </c>
      <c r="N2395">
        <f t="shared" si="468"/>
        <v>4800</v>
      </c>
      <c r="O2395" s="20">
        <f t="shared" si="468"/>
        <v>4608</v>
      </c>
      <c r="P2395">
        <f t="shared" si="468"/>
        <v>4423.68</v>
      </c>
      <c r="Q2395" s="20">
        <f t="shared" si="462"/>
        <v>4246.7328000000007</v>
      </c>
      <c r="R2395" s="21">
        <f t="shared" ca="1" si="469"/>
        <v>672860000</v>
      </c>
      <c r="S2395">
        <f t="shared" ca="1" si="470"/>
        <v>613648320</v>
      </c>
      <c r="T2395" s="21">
        <f t="shared" ca="1" si="471"/>
        <v>559647267.84000003</v>
      </c>
      <c r="U2395">
        <f t="shared" ca="1" si="472"/>
        <v>510398308.27008003</v>
      </c>
      <c r="V2395" s="21">
        <f t="shared" ca="1" si="473"/>
        <v>489982375.93927687</v>
      </c>
      <c r="W2395" s="17">
        <f t="shared" ca="1" si="474"/>
        <v>52508833.652038813</v>
      </c>
    </row>
    <row r="2396" spans="6:23" x14ac:dyDescent="0.3">
      <c r="F2396">
        <v>2394</v>
      </c>
      <c r="G2396">
        <f t="shared" ca="1" si="463"/>
        <v>0.99116902063673384</v>
      </c>
      <c r="H2396" s="19">
        <f t="shared" ca="1" si="464"/>
        <v>211179</v>
      </c>
      <c r="I2396">
        <f t="shared" ca="1" si="465"/>
        <v>200620.05</v>
      </c>
      <c r="J2396" s="19">
        <f t="shared" ca="1" si="465"/>
        <v>190589.04749999999</v>
      </c>
      <c r="K2396">
        <f t="shared" ca="1" si="465"/>
        <v>181059.59512499999</v>
      </c>
      <c r="L2396" s="19">
        <f t="shared" ca="1" si="466"/>
        <v>181059.59512499999</v>
      </c>
      <c r="M2396" s="20">
        <f t="shared" si="467"/>
        <v>5000</v>
      </c>
      <c r="N2396">
        <f t="shared" si="468"/>
        <v>4800</v>
      </c>
      <c r="O2396" s="20">
        <f t="shared" si="468"/>
        <v>4608</v>
      </c>
      <c r="P2396">
        <f t="shared" si="468"/>
        <v>4423.68</v>
      </c>
      <c r="Q2396" s="20">
        <f t="shared" si="462"/>
        <v>4246.7328000000007</v>
      </c>
      <c r="R2396" s="21">
        <f t="shared" ca="1" si="469"/>
        <v>1055895000</v>
      </c>
      <c r="S2396">
        <f t="shared" ca="1" si="470"/>
        <v>962976240</v>
      </c>
      <c r="T2396" s="21">
        <f t="shared" ca="1" si="471"/>
        <v>878234330.87999988</v>
      </c>
      <c r="U2396">
        <f t="shared" ca="1" si="472"/>
        <v>800949709.76256001</v>
      </c>
      <c r="V2396" s="21">
        <f t="shared" ca="1" si="473"/>
        <v>768911721.37205768</v>
      </c>
      <c r="W2396" s="17">
        <f t="shared" ca="1" si="474"/>
        <v>1164001894.7611971</v>
      </c>
    </row>
    <row r="2397" spans="6:23" x14ac:dyDescent="0.3">
      <c r="F2397">
        <v>2395</v>
      </c>
      <c r="G2397">
        <f t="shared" ca="1" si="463"/>
        <v>0.28979229686809416</v>
      </c>
      <c r="H2397" s="19">
        <f t="shared" ca="1" si="464"/>
        <v>123380</v>
      </c>
      <c r="I2397">
        <f t="shared" ca="1" si="465"/>
        <v>117211</v>
      </c>
      <c r="J2397" s="19">
        <f t="shared" ca="1" si="465"/>
        <v>111350.45</v>
      </c>
      <c r="K2397">
        <f t="shared" ca="1" si="465"/>
        <v>105782.92749999999</v>
      </c>
      <c r="L2397" s="19">
        <f t="shared" ca="1" si="466"/>
        <v>105782.92749999999</v>
      </c>
      <c r="M2397" s="20">
        <f t="shared" si="467"/>
        <v>5000</v>
      </c>
      <c r="N2397">
        <f t="shared" si="468"/>
        <v>4800</v>
      </c>
      <c r="O2397" s="20">
        <f t="shared" si="468"/>
        <v>4608</v>
      </c>
      <c r="P2397">
        <f t="shared" si="468"/>
        <v>4423.68</v>
      </c>
      <c r="Q2397" s="20">
        <f t="shared" si="462"/>
        <v>4246.7328000000007</v>
      </c>
      <c r="R2397" s="21">
        <f t="shared" ca="1" si="469"/>
        <v>616900000</v>
      </c>
      <c r="S2397">
        <f t="shared" ca="1" si="470"/>
        <v>562612800</v>
      </c>
      <c r="T2397" s="21">
        <f t="shared" ca="1" si="471"/>
        <v>513102873.59999996</v>
      </c>
      <c r="U2397">
        <f t="shared" ca="1" si="472"/>
        <v>467949820.72319996</v>
      </c>
      <c r="V2397" s="21">
        <f t="shared" ca="1" si="473"/>
        <v>449231827.89427203</v>
      </c>
      <c r="W2397" s="17">
        <f t="shared" ca="1" si="474"/>
        <v>-109876200.87396693</v>
      </c>
    </row>
    <row r="2398" spans="6:23" x14ac:dyDescent="0.3">
      <c r="F2398">
        <v>2396</v>
      </c>
      <c r="G2398">
        <f t="shared" ca="1" si="463"/>
        <v>0.94009064338348036</v>
      </c>
      <c r="H2398" s="19">
        <f t="shared" ca="1" si="464"/>
        <v>186666</v>
      </c>
      <c r="I2398">
        <f t="shared" ca="1" si="465"/>
        <v>177332.7</v>
      </c>
      <c r="J2398" s="19">
        <f t="shared" ca="1" si="465"/>
        <v>168466.065</v>
      </c>
      <c r="K2398">
        <f t="shared" ca="1" si="465"/>
        <v>160042.76175000001</v>
      </c>
      <c r="L2398" s="19">
        <f t="shared" ca="1" si="466"/>
        <v>160042.76175000001</v>
      </c>
      <c r="M2398" s="20">
        <f t="shared" si="467"/>
        <v>5000</v>
      </c>
      <c r="N2398">
        <f t="shared" si="468"/>
        <v>4800</v>
      </c>
      <c r="O2398" s="20">
        <f t="shared" si="468"/>
        <v>4608</v>
      </c>
      <c r="P2398">
        <f t="shared" si="468"/>
        <v>4423.68</v>
      </c>
      <c r="Q2398" s="20">
        <f t="shared" si="462"/>
        <v>4246.7328000000007</v>
      </c>
      <c r="R2398" s="21">
        <f t="shared" ca="1" si="469"/>
        <v>933330000</v>
      </c>
      <c r="S2398">
        <f t="shared" ca="1" si="470"/>
        <v>851196960</v>
      </c>
      <c r="T2398" s="21">
        <f t="shared" ca="1" si="471"/>
        <v>776291627.51999998</v>
      </c>
      <c r="U2398">
        <f t="shared" ca="1" si="472"/>
        <v>707977964.29824007</v>
      </c>
      <c r="V2398" s="21">
        <f t="shared" ca="1" si="473"/>
        <v>679658845.72631049</v>
      </c>
      <c r="W2398" s="17">
        <f t="shared" ca="1" si="474"/>
        <v>808342106.40022802</v>
      </c>
    </row>
    <row r="2399" spans="6:23" x14ac:dyDescent="0.3">
      <c r="F2399">
        <v>2397</v>
      </c>
      <c r="G2399">
        <f t="shared" ca="1" si="463"/>
        <v>0.90528893739873406</v>
      </c>
      <c r="H2399" s="19">
        <f t="shared" ca="1" si="464"/>
        <v>179369</v>
      </c>
      <c r="I2399">
        <f t="shared" ca="1" si="465"/>
        <v>170400.55</v>
      </c>
      <c r="J2399" s="19">
        <f t="shared" ca="1" si="465"/>
        <v>161880.52249999999</v>
      </c>
      <c r="K2399">
        <f t="shared" ca="1" si="465"/>
        <v>153786.49637499999</v>
      </c>
      <c r="L2399" s="19">
        <f t="shared" ca="1" si="466"/>
        <v>153786.49637499999</v>
      </c>
      <c r="M2399" s="20">
        <f t="shared" si="467"/>
        <v>5000</v>
      </c>
      <c r="N2399">
        <f t="shared" si="468"/>
        <v>4800</v>
      </c>
      <c r="O2399" s="20">
        <f t="shared" si="468"/>
        <v>4608</v>
      </c>
      <c r="P2399">
        <f t="shared" si="468"/>
        <v>4423.68</v>
      </c>
      <c r="Q2399" s="20">
        <f t="shared" si="462"/>
        <v>4246.7328000000007</v>
      </c>
      <c r="R2399" s="21">
        <f t="shared" ca="1" si="469"/>
        <v>896845000</v>
      </c>
      <c r="S2399">
        <f t="shared" ca="1" si="470"/>
        <v>817922640</v>
      </c>
      <c r="T2399" s="21">
        <f t="shared" ca="1" si="471"/>
        <v>745945447.67999995</v>
      </c>
      <c r="U2399">
        <f t="shared" ca="1" si="472"/>
        <v>680302248.28416002</v>
      </c>
      <c r="V2399" s="21">
        <f t="shared" ca="1" si="473"/>
        <v>653090158.35279369</v>
      </c>
      <c r="W2399" s="17">
        <f t="shared" ca="1" si="474"/>
        <v>702469733.55031109</v>
      </c>
    </row>
    <row r="2400" spans="6:23" x14ac:dyDescent="0.3">
      <c r="F2400">
        <v>2398</v>
      </c>
      <c r="G2400">
        <f t="shared" ca="1" si="463"/>
        <v>0.26406556534609837</v>
      </c>
      <c r="H2400" s="19">
        <f t="shared" ca="1" si="464"/>
        <v>121074</v>
      </c>
      <c r="I2400">
        <f t="shared" ca="1" si="465"/>
        <v>115020.3</v>
      </c>
      <c r="J2400" s="19">
        <f t="shared" ca="1" si="465"/>
        <v>109269.285</v>
      </c>
      <c r="K2400">
        <f t="shared" ca="1" si="465"/>
        <v>103805.82075</v>
      </c>
      <c r="L2400" s="19">
        <f t="shared" ca="1" si="466"/>
        <v>103805.82075</v>
      </c>
      <c r="M2400" s="20">
        <f t="shared" si="467"/>
        <v>5000</v>
      </c>
      <c r="N2400">
        <f t="shared" si="468"/>
        <v>4800</v>
      </c>
      <c r="O2400" s="20">
        <f t="shared" si="468"/>
        <v>4608</v>
      </c>
      <c r="P2400">
        <f t="shared" si="468"/>
        <v>4423.68</v>
      </c>
      <c r="Q2400" s="20">
        <f t="shared" si="462"/>
        <v>4246.7328000000007</v>
      </c>
      <c r="R2400" s="21">
        <f t="shared" ca="1" si="469"/>
        <v>605370000</v>
      </c>
      <c r="S2400">
        <f t="shared" ca="1" si="470"/>
        <v>552097440</v>
      </c>
      <c r="T2400" s="21">
        <f t="shared" ca="1" si="471"/>
        <v>503512865.28000003</v>
      </c>
      <c r="U2400">
        <f t="shared" ca="1" si="472"/>
        <v>459203733.13536</v>
      </c>
      <c r="V2400" s="21">
        <f t="shared" ca="1" si="473"/>
        <v>440835583.80994564</v>
      </c>
      <c r="W2400" s="17">
        <f t="shared" ca="1" si="474"/>
        <v>-143334018.03059387</v>
      </c>
    </row>
    <row r="2401" spans="6:23" x14ac:dyDescent="0.3">
      <c r="F2401">
        <v>2399</v>
      </c>
      <c r="G2401">
        <f t="shared" ca="1" si="463"/>
        <v>0.60835469391605435</v>
      </c>
      <c r="H2401" s="19">
        <f t="shared" ca="1" si="464"/>
        <v>148251</v>
      </c>
      <c r="I2401">
        <f t="shared" ca="1" si="465"/>
        <v>140838.45000000001</v>
      </c>
      <c r="J2401" s="19">
        <f t="shared" ca="1" si="465"/>
        <v>133796.52750000003</v>
      </c>
      <c r="K2401">
        <f t="shared" ca="1" si="465"/>
        <v>127106.70112500002</v>
      </c>
      <c r="L2401" s="19">
        <f t="shared" ca="1" si="466"/>
        <v>127106.70112500002</v>
      </c>
      <c r="M2401" s="20">
        <f t="shared" si="467"/>
        <v>5000</v>
      </c>
      <c r="N2401">
        <f t="shared" si="468"/>
        <v>4800</v>
      </c>
      <c r="O2401" s="20">
        <f t="shared" si="468"/>
        <v>4608</v>
      </c>
      <c r="P2401">
        <f t="shared" si="468"/>
        <v>4423.68</v>
      </c>
      <c r="Q2401" s="20">
        <f t="shared" si="462"/>
        <v>4246.7328000000007</v>
      </c>
      <c r="R2401" s="21">
        <f t="shared" ca="1" si="469"/>
        <v>741255000</v>
      </c>
      <c r="S2401">
        <f t="shared" ca="1" si="470"/>
        <v>676024560</v>
      </c>
      <c r="T2401" s="21">
        <f t="shared" ca="1" si="471"/>
        <v>616534398.72000015</v>
      </c>
      <c r="U2401">
        <f t="shared" ca="1" si="472"/>
        <v>562279371.63264012</v>
      </c>
      <c r="V2401" s="21">
        <f t="shared" ca="1" si="473"/>
        <v>539788196.76733458</v>
      </c>
      <c r="W2401" s="17">
        <f t="shared" ca="1" si="474"/>
        <v>250977819.29189157</v>
      </c>
    </row>
    <row r="2402" spans="6:23" x14ac:dyDescent="0.3">
      <c r="F2402">
        <v>2400</v>
      </c>
      <c r="G2402">
        <f t="shared" ca="1" si="463"/>
        <v>0.92755515401200939</v>
      </c>
      <c r="H2402" s="19">
        <f t="shared" ca="1" si="464"/>
        <v>183735</v>
      </c>
      <c r="I2402">
        <f t="shared" ca="1" si="465"/>
        <v>174548.25</v>
      </c>
      <c r="J2402" s="19">
        <f t="shared" ca="1" si="465"/>
        <v>165820.83749999999</v>
      </c>
      <c r="K2402">
        <f t="shared" ca="1" si="465"/>
        <v>157529.795625</v>
      </c>
      <c r="L2402" s="19">
        <f t="shared" ca="1" si="466"/>
        <v>157529.795625</v>
      </c>
      <c r="M2402" s="20">
        <f t="shared" si="467"/>
        <v>5000</v>
      </c>
      <c r="N2402">
        <f t="shared" si="468"/>
        <v>4800</v>
      </c>
      <c r="O2402" s="20">
        <f t="shared" si="468"/>
        <v>4608</v>
      </c>
      <c r="P2402">
        <f t="shared" si="468"/>
        <v>4423.68</v>
      </c>
      <c r="Q2402" s="20">
        <f t="shared" si="462"/>
        <v>4246.7328000000007</v>
      </c>
      <c r="R2402" s="21">
        <f t="shared" ca="1" si="469"/>
        <v>918675000</v>
      </c>
      <c r="S2402">
        <f t="shared" ca="1" si="470"/>
        <v>837831600</v>
      </c>
      <c r="T2402" s="21">
        <f t="shared" ca="1" si="471"/>
        <v>764102419.19999993</v>
      </c>
      <c r="U2402">
        <f t="shared" ca="1" si="472"/>
        <v>696861406.31040001</v>
      </c>
      <c r="V2402" s="21">
        <f t="shared" ca="1" si="473"/>
        <v>668986950.05798411</v>
      </c>
      <c r="W2402" s="17">
        <f t="shared" ca="1" si="474"/>
        <v>765816147.1261282</v>
      </c>
    </row>
    <row r="2403" spans="6:23" x14ac:dyDescent="0.3">
      <c r="F2403">
        <v>2401</v>
      </c>
      <c r="G2403">
        <f t="shared" ca="1" si="463"/>
        <v>0.75349692142526981</v>
      </c>
      <c r="H2403" s="19">
        <f t="shared" ca="1" si="464"/>
        <v>160566</v>
      </c>
      <c r="I2403">
        <f t="shared" ca="1" si="465"/>
        <v>152537.70000000001</v>
      </c>
      <c r="J2403" s="19">
        <f t="shared" ca="1" si="465"/>
        <v>144910.815</v>
      </c>
      <c r="K2403">
        <f t="shared" ca="1" si="465"/>
        <v>137665.27425000002</v>
      </c>
      <c r="L2403" s="19">
        <f t="shared" ca="1" si="466"/>
        <v>137665.27425000002</v>
      </c>
      <c r="M2403" s="20">
        <f t="shared" si="467"/>
        <v>5000</v>
      </c>
      <c r="N2403">
        <f t="shared" si="468"/>
        <v>4800</v>
      </c>
      <c r="O2403" s="20">
        <f t="shared" si="468"/>
        <v>4608</v>
      </c>
      <c r="P2403">
        <f t="shared" si="468"/>
        <v>4423.68</v>
      </c>
      <c r="Q2403" s="20">
        <f t="shared" si="462"/>
        <v>4246.7328000000007</v>
      </c>
      <c r="R2403" s="21">
        <f t="shared" ca="1" si="469"/>
        <v>802830000</v>
      </c>
      <c r="S2403">
        <f t="shared" ca="1" si="470"/>
        <v>732180960</v>
      </c>
      <c r="T2403" s="21">
        <f t="shared" ca="1" si="471"/>
        <v>667749035.51999998</v>
      </c>
      <c r="U2403">
        <f t="shared" ca="1" si="472"/>
        <v>608987120.39424014</v>
      </c>
      <c r="V2403" s="21">
        <f t="shared" ca="1" si="473"/>
        <v>584627635.57847059</v>
      </c>
      <c r="W2403" s="17">
        <f t="shared" ca="1" si="474"/>
        <v>429656491.57457209</v>
      </c>
    </row>
    <row r="2404" spans="6:23" x14ac:dyDescent="0.3">
      <c r="F2404">
        <v>2402</v>
      </c>
      <c r="G2404">
        <f t="shared" ca="1" si="463"/>
        <v>0.78936593301666791</v>
      </c>
      <c r="H2404" s="19">
        <f t="shared" ca="1" si="464"/>
        <v>164127</v>
      </c>
      <c r="I2404">
        <f t="shared" ca="1" si="465"/>
        <v>155920.65</v>
      </c>
      <c r="J2404" s="19">
        <f t="shared" ca="1" si="465"/>
        <v>148124.61749999999</v>
      </c>
      <c r="K2404">
        <f t="shared" ca="1" si="465"/>
        <v>140718.38662499998</v>
      </c>
      <c r="L2404" s="19">
        <f t="shared" ca="1" si="466"/>
        <v>140718.38662499998</v>
      </c>
      <c r="M2404" s="20">
        <f t="shared" si="467"/>
        <v>5000</v>
      </c>
      <c r="N2404">
        <f t="shared" si="468"/>
        <v>4800</v>
      </c>
      <c r="O2404" s="20">
        <f t="shared" si="468"/>
        <v>4608</v>
      </c>
      <c r="P2404">
        <f t="shared" si="468"/>
        <v>4423.68</v>
      </c>
      <c r="Q2404" s="20">
        <f t="shared" si="462"/>
        <v>4246.7328000000007</v>
      </c>
      <c r="R2404" s="21">
        <f t="shared" ca="1" si="469"/>
        <v>820635000</v>
      </c>
      <c r="S2404">
        <f t="shared" ca="1" si="470"/>
        <v>748419120</v>
      </c>
      <c r="T2404" s="21">
        <f t="shared" ca="1" si="471"/>
        <v>682558237.43999994</v>
      </c>
      <c r="U2404">
        <f t="shared" ca="1" si="472"/>
        <v>622493112.54527998</v>
      </c>
      <c r="V2404" s="21">
        <f t="shared" ca="1" si="473"/>
        <v>597593388.04346883</v>
      </c>
      <c r="W2404" s="17">
        <f t="shared" ca="1" si="474"/>
        <v>481323138.10308313</v>
      </c>
    </row>
    <row r="2405" spans="6:23" x14ac:dyDescent="0.3">
      <c r="F2405">
        <v>2403</v>
      </c>
      <c r="G2405">
        <f t="shared" ca="1" si="463"/>
        <v>0.61055523850194637</v>
      </c>
      <c r="H2405" s="19">
        <f t="shared" ca="1" si="464"/>
        <v>148423</v>
      </c>
      <c r="I2405">
        <f t="shared" ca="1" si="465"/>
        <v>141001.85</v>
      </c>
      <c r="J2405" s="19">
        <f t="shared" ca="1" si="465"/>
        <v>133951.75750000001</v>
      </c>
      <c r="K2405">
        <f t="shared" ca="1" si="465"/>
        <v>127254.16962500001</v>
      </c>
      <c r="L2405" s="19">
        <f t="shared" ca="1" si="466"/>
        <v>127254.16962500001</v>
      </c>
      <c r="M2405" s="20">
        <f t="shared" si="467"/>
        <v>5000</v>
      </c>
      <c r="N2405">
        <f t="shared" si="468"/>
        <v>4800</v>
      </c>
      <c r="O2405" s="20">
        <f t="shared" si="468"/>
        <v>4608</v>
      </c>
      <c r="P2405">
        <f t="shared" si="468"/>
        <v>4423.68</v>
      </c>
      <c r="Q2405" s="20">
        <f t="shared" si="462"/>
        <v>4246.7328000000007</v>
      </c>
      <c r="R2405" s="21">
        <f t="shared" ca="1" si="469"/>
        <v>742115000</v>
      </c>
      <c r="S2405">
        <f t="shared" ca="1" si="470"/>
        <v>676808880</v>
      </c>
      <c r="T2405" s="21">
        <f t="shared" ca="1" si="471"/>
        <v>617249698.56000006</v>
      </c>
      <c r="U2405">
        <f t="shared" ca="1" si="472"/>
        <v>562931725.08672011</v>
      </c>
      <c r="V2405" s="21">
        <f t="shared" ca="1" si="473"/>
        <v>540414456.08325136</v>
      </c>
      <c r="W2405" s="17">
        <f t="shared" ca="1" si="474"/>
        <v>253473372.00261974</v>
      </c>
    </row>
    <row r="2406" spans="6:23" x14ac:dyDescent="0.3">
      <c r="F2406">
        <v>2404</v>
      </c>
      <c r="G2406">
        <f t="shared" ca="1" si="463"/>
        <v>0.94987178862951105</v>
      </c>
      <c r="H2406" s="19">
        <f t="shared" ca="1" si="464"/>
        <v>189308</v>
      </c>
      <c r="I2406">
        <f t="shared" ca="1" si="465"/>
        <v>179842.6</v>
      </c>
      <c r="J2406" s="19">
        <f t="shared" ca="1" si="465"/>
        <v>170850.47</v>
      </c>
      <c r="K2406">
        <f t="shared" ca="1" si="465"/>
        <v>162307.94649999999</v>
      </c>
      <c r="L2406" s="19">
        <f t="shared" ca="1" si="466"/>
        <v>162307.94649999999</v>
      </c>
      <c r="M2406" s="20">
        <f t="shared" si="467"/>
        <v>5000</v>
      </c>
      <c r="N2406">
        <f t="shared" si="468"/>
        <v>4800</v>
      </c>
      <c r="O2406" s="20">
        <f t="shared" si="468"/>
        <v>4608</v>
      </c>
      <c r="P2406">
        <f t="shared" si="468"/>
        <v>4423.68</v>
      </c>
      <c r="Q2406" s="20">
        <f t="shared" si="462"/>
        <v>4246.7328000000007</v>
      </c>
      <c r="R2406" s="21">
        <f t="shared" ca="1" si="469"/>
        <v>946540000</v>
      </c>
      <c r="S2406">
        <f t="shared" ca="1" si="470"/>
        <v>863244480</v>
      </c>
      <c r="T2406" s="21">
        <f t="shared" ca="1" si="471"/>
        <v>787278965.75999999</v>
      </c>
      <c r="U2406">
        <f t="shared" ca="1" si="472"/>
        <v>717998416.77312005</v>
      </c>
      <c r="V2406" s="21">
        <f t="shared" ca="1" si="473"/>
        <v>689278480.10219526</v>
      </c>
      <c r="W2406" s="17">
        <f t="shared" ca="1" si="474"/>
        <v>846674956.7592082</v>
      </c>
    </row>
    <row r="2407" spans="6:23" x14ac:dyDescent="0.3">
      <c r="F2407">
        <v>2405</v>
      </c>
      <c r="G2407">
        <f t="shared" ca="1" si="463"/>
        <v>3.4978900304482807E-2</v>
      </c>
      <c r="H2407" s="19">
        <f t="shared" ca="1" si="464"/>
        <v>85634</v>
      </c>
      <c r="I2407">
        <f t="shared" ca="1" si="465"/>
        <v>81352.3</v>
      </c>
      <c r="J2407" s="19">
        <f t="shared" ca="1" si="465"/>
        <v>77284.684999999998</v>
      </c>
      <c r="K2407">
        <f t="shared" ca="1" si="465"/>
        <v>73420.450750000004</v>
      </c>
      <c r="L2407" s="19">
        <f t="shared" ca="1" si="466"/>
        <v>73420.450750000004</v>
      </c>
      <c r="M2407" s="20">
        <f t="shared" si="467"/>
        <v>5000</v>
      </c>
      <c r="N2407">
        <f t="shared" si="468"/>
        <v>4800</v>
      </c>
      <c r="O2407" s="20">
        <f t="shared" si="468"/>
        <v>4608</v>
      </c>
      <c r="P2407">
        <f t="shared" si="468"/>
        <v>4423.68</v>
      </c>
      <c r="Q2407" s="20">
        <f t="shared" si="462"/>
        <v>4246.7328000000007</v>
      </c>
      <c r="R2407" s="21">
        <f t="shared" ca="1" si="469"/>
        <v>428170000</v>
      </c>
      <c r="S2407">
        <f t="shared" ca="1" si="470"/>
        <v>390491040</v>
      </c>
      <c r="T2407" s="21">
        <f t="shared" ca="1" si="471"/>
        <v>356127828.48000002</v>
      </c>
      <c r="U2407">
        <f t="shared" ca="1" si="472"/>
        <v>324788579.57376003</v>
      </c>
      <c r="V2407" s="21">
        <f t="shared" ca="1" si="473"/>
        <v>311797036.39080966</v>
      </c>
      <c r="W2407" s="17">
        <f t="shared" ca="1" si="474"/>
        <v>-657533948.65976071</v>
      </c>
    </row>
    <row r="2408" spans="6:23" x14ac:dyDescent="0.3">
      <c r="F2408">
        <v>2406</v>
      </c>
      <c r="G2408">
        <f t="shared" ca="1" si="463"/>
        <v>0.27116263092401549</v>
      </c>
      <c r="H2408" s="19">
        <f t="shared" ca="1" si="464"/>
        <v>121721</v>
      </c>
      <c r="I2408">
        <f t="shared" ca="1" si="465"/>
        <v>115634.95</v>
      </c>
      <c r="J2408" s="19">
        <f t="shared" ca="1" si="465"/>
        <v>109853.2025</v>
      </c>
      <c r="K2408">
        <f t="shared" ca="1" si="465"/>
        <v>104360.542375</v>
      </c>
      <c r="L2408" s="19">
        <f t="shared" ca="1" si="466"/>
        <v>104360.542375</v>
      </c>
      <c r="M2408" s="20">
        <f t="shared" si="467"/>
        <v>5000</v>
      </c>
      <c r="N2408">
        <f t="shared" si="468"/>
        <v>4800</v>
      </c>
      <c r="O2408" s="20">
        <f t="shared" si="468"/>
        <v>4608</v>
      </c>
      <c r="P2408">
        <f t="shared" si="468"/>
        <v>4423.68</v>
      </c>
      <c r="Q2408" s="20">
        <f t="shared" si="462"/>
        <v>4246.7328000000007</v>
      </c>
      <c r="R2408" s="21">
        <f t="shared" ca="1" si="469"/>
        <v>608605000</v>
      </c>
      <c r="S2408">
        <f t="shared" ca="1" si="470"/>
        <v>555047760</v>
      </c>
      <c r="T2408" s="21">
        <f t="shared" ca="1" si="471"/>
        <v>506203557.12</v>
      </c>
      <c r="U2408">
        <f t="shared" ca="1" si="472"/>
        <v>461657644.09344006</v>
      </c>
      <c r="V2408" s="21">
        <f t="shared" ca="1" si="473"/>
        <v>443191338.3297025</v>
      </c>
      <c r="W2408" s="17">
        <f t="shared" ca="1" si="474"/>
        <v>-133946677.31058598</v>
      </c>
    </row>
    <row r="2409" spans="6:23" x14ac:dyDescent="0.3">
      <c r="F2409">
        <v>2407</v>
      </c>
      <c r="G2409">
        <f t="shared" ca="1" si="463"/>
        <v>0.96172960346646674</v>
      </c>
      <c r="H2409" s="19">
        <f t="shared" ca="1" si="464"/>
        <v>193134</v>
      </c>
      <c r="I2409">
        <f t="shared" ca="1" si="465"/>
        <v>183477.3</v>
      </c>
      <c r="J2409" s="19">
        <f t="shared" ca="1" si="465"/>
        <v>174303.435</v>
      </c>
      <c r="K2409">
        <f t="shared" ca="1" si="465"/>
        <v>165588.26324999999</v>
      </c>
      <c r="L2409" s="19">
        <f t="shared" ca="1" si="466"/>
        <v>165588.26324999999</v>
      </c>
      <c r="M2409" s="20">
        <f t="shared" si="467"/>
        <v>5000</v>
      </c>
      <c r="N2409">
        <f t="shared" si="468"/>
        <v>4800</v>
      </c>
      <c r="O2409" s="20">
        <f t="shared" si="468"/>
        <v>4608</v>
      </c>
      <c r="P2409">
        <f t="shared" si="468"/>
        <v>4423.68</v>
      </c>
      <c r="Q2409" s="20">
        <f t="shared" si="462"/>
        <v>4246.7328000000007</v>
      </c>
      <c r="R2409" s="21">
        <f t="shared" ca="1" si="469"/>
        <v>965670000</v>
      </c>
      <c r="S2409">
        <f t="shared" ca="1" si="470"/>
        <v>880691040</v>
      </c>
      <c r="T2409" s="21">
        <f t="shared" ca="1" si="471"/>
        <v>803190228.48000002</v>
      </c>
      <c r="U2409">
        <f t="shared" ca="1" si="472"/>
        <v>732509488.37375998</v>
      </c>
      <c r="V2409" s="21">
        <f t="shared" ca="1" si="473"/>
        <v>703209108.83880961</v>
      </c>
      <c r="W2409" s="17">
        <f t="shared" ca="1" si="474"/>
        <v>902186495.54552794</v>
      </c>
    </row>
    <row r="2410" spans="6:23" x14ac:dyDescent="0.3">
      <c r="F2410">
        <v>2408</v>
      </c>
      <c r="G2410">
        <f t="shared" ca="1" si="463"/>
        <v>0.42350263055447235</v>
      </c>
      <c r="H2410" s="19">
        <f t="shared" ca="1" si="464"/>
        <v>134212</v>
      </c>
      <c r="I2410">
        <f t="shared" ca="1" si="465"/>
        <v>127501.4</v>
      </c>
      <c r="J2410" s="19">
        <f t="shared" ca="1" si="465"/>
        <v>121126.32999999999</v>
      </c>
      <c r="K2410">
        <f t="shared" ca="1" si="465"/>
        <v>115070.01349999999</v>
      </c>
      <c r="L2410" s="19">
        <f t="shared" ca="1" si="466"/>
        <v>115070.01349999999</v>
      </c>
      <c r="M2410" s="20">
        <f t="shared" si="467"/>
        <v>5000</v>
      </c>
      <c r="N2410">
        <f t="shared" si="468"/>
        <v>4800</v>
      </c>
      <c r="O2410" s="20">
        <f t="shared" si="468"/>
        <v>4608</v>
      </c>
      <c r="P2410">
        <f t="shared" si="468"/>
        <v>4423.68</v>
      </c>
      <c r="Q2410" s="20">
        <f t="shared" si="462"/>
        <v>4246.7328000000007</v>
      </c>
      <c r="R2410" s="21">
        <f t="shared" ca="1" si="469"/>
        <v>671060000</v>
      </c>
      <c r="S2410">
        <f t="shared" ca="1" si="470"/>
        <v>612006720</v>
      </c>
      <c r="T2410" s="21">
        <f t="shared" ca="1" si="471"/>
        <v>558150128.63999999</v>
      </c>
      <c r="U2410">
        <f t="shared" ca="1" si="472"/>
        <v>509032917.31967998</v>
      </c>
      <c r="V2410" s="21">
        <f t="shared" ca="1" si="473"/>
        <v>488671600.62689281</v>
      </c>
      <c r="W2410" s="17">
        <f t="shared" ca="1" si="474"/>
        <v>47285583.792374372</v>
      </c>
    </row>
    <row r="2411" spans="6:23" x14ac:dyDescent="0.3">
      <c r="F2411">
        <v>2409</v>
      </c>
      <c r="G2411">
        <f t="shared" ca="1" si="463"/>
        <v>0.5195051275251098</v>
      </c>
      <c r="H2411" s="19">
        <f t="shared" ca="1" si="464"/>
        <v>141467</v>
      </c>
      <c r="I2411">
        <f t="shared" ca="1" si="465"/>
        <v>134393.65</v>
      </c>
      <c r="J2411" s="19">
        <f t="shared" ca="1" si="465"/>
        <v>127673.9675</v>
      </c>
      <c r="K2411">
        <f t="shared" ca="1" si="465"/>
        <v>121290.26912499999</v>
      </c>
      <c r="L2411" s="19">
        <f t="shared" ca="1" si="466"/>
        <v>121290.26912499999</v>
      </c>
      <c r="M2411" s="20">
        <f t="shared" si="467"/>
        <v>5000</v>
      </c>
      <c r="N2411">
        <f t="shared" si="468"/>
        <v>4800</v>
      </c>
      <c r="O2411" s="20">
        <f t="shared" si="468"/>
        <v>4608</v>
      </c>
      <c r="P2411">
        <f t="shared" si="468"/>
        <v>4423.68</v>
      </c>
      <c r="Q2411" s="20">
        <f t="shared" si="462"/>
        <v>4246.7328000000007</v>
      </c>
      <c r="R2411" s="21">
        <f t="shared" ca="1" si="469"/>
        <v>707335000</v>
      </c>
      <c r="S2411">
        <f t="shared" ca="1" si="470"/>
        <v>645089520</v>
      </c>
      <c r="T2411" s="21">
        <f t="shared" ca="1" si="471"/>
        <v>588321642.24000001</v>
      </c>
      <c r="U2411">
        <f t="shared" ca="1" si="472"/>
        <v>536549337.72288001</v>
      </c>
      <c r="V2411" s="21">
        <f t="shared" ca="1" si="473"/>
        <v>515087364.21396482</v>
      </c>
      <c r="W2411" s="17">
        <f t="shared" ca="1" si="474"/>
        <v>152548577.49199677</v>
      </c>
    </row>
    <row r="2412" spans="6:23" x14ac:dyDescent="0.3">
      <c r="F2412">
        <v>2410</v>
      </c>
      <c r="G2412">
        <f t="shared" ca="1" si="463"/>
        <v>0.29695888238877211</v>
      </c>
      <c r="H2412" s="19">
        <f t="shared" ca="1" si="464"/>
        <v>124005</v>
      </c>
      <c r="I2412">
        <f t="shared" ca="1" si="465"/>
        <v>117804.75</v>
      </c>
      <c r="J2412" s="19">
        <f t="shared" ca="1" si="465"/>
        <v>111914.5125</v>
      </c>
      <c r="K2412">
        <f t="shared" ca="1" si="465"/>
        <v>106318.78687499999</v>
      </c>
      <c r="L2412" s="19">
        <f t="shared" ca="1" si="466"/>
        <v>106318.78687499999</v>
      </c>
      <c r="M2412" s="20">
        <f t="shared" si="467"/>
        <v>5000</v>
      </c>
      <c r="N2412">
        <f t="shared" si="468"/>
        <v>4800</v>
      </c>
      <c r="O2412" s="20">
        <f t="shared" si="468"/>
        <v>4608</v>
      </c>
      <c r="P2412">
        <f t="shared" si="468"/>
        <v>4423.68</v>
      </c>
      <c r="Q2412" s="20">
        <f t="shared" si="462"/>
        <v>4246.7328000000007</v>
      </c>
      <c r="R2412" s="21">
        <f t="shared" ca="1" si="469"/>
        <v>620025000</v>
      </c>
      <c r="S2412">
        <f t="shared" ca="1" si="470"/>
        <v>565462800</v>
      </c>
      <c r="T2412" s="21">
        <f t="shared" ca="1" si="471"/>
        <v>515702073.59999996</v>
      </c>
      <c r="U2412">
        <f t="shared" ca="1" si="472"/>
        <v>470320291.1232</v>
      </c>
      <c r="V2412" s="21">
        <f t="shared" ca="1" si="473"/>
        <v>451507479.47827202</v>
      </c>
      <c r="W2412" s="17">
        <f t="shared" ca="1" si="474"/>
        <v>-100808058.75649428</v>
      </c>
    </row>
    <row r="2413" spans="6:23" x14ac:dyDescent="0.3">
      <c r="F2413">
        <v>2411</v>
      </c>
      <c r="G2413">
        <f t="shared" ca="1" si="463"/>
        <v>0.27312259497253799</v>
      </c>
      <c r="H2413" s="19">
        <f t="shared" ca="1" si="464"/>
        <v>121898</v>
      </c>
      <c r="I2413">
        <f t="shared" ca="1" si="465"/>
        <v>115803.1</v>
      </c>
      <c r="J2413" s="19">
        <f t="shared" ca="1" si="465"/>
        <v>110012.94500000001</v>
      </c>
      <c r="K2413">
        <f t="shared" ca="1" si="465"/>
        <v>104512.29775000001</v>
      </c>
      <c r="L2413" s="19">
        <f t="shared" ca="1" si="466"/>
        <v>104512.29775000001</v>
      </c>
      <c r="M2413" s="20">
        <f t="shared" si="467"/>
        <v>5000</v>
      </c>
      <c r="N2413">
        <f t="shared" si="468"/>
        <v>4800</v>
      </c>
      <c r="O2413" s="20">
        <f t="shared" si="468"/>
        <v>4608</v>
      </c>
      <c r="P2413">
        <f t="shared" si="468"/>
        <v>4423.68</v>
      </c>
      <c r="Q2413" s="20">
        <f t="shared" si="462"/>
        <v>4246.7328000000007</v>
      </c>
      <c r="R2413" s="21">
        <f t="shared" ca="1" si="469"/>
        <v>609490000</v>
      </c>
      <c r="S2413">
        <f t="shared" ca="1" si="470"/>
        <v>555854880</v>
      </c>
      <c r="T2413" s="21">
        <f t="shared" ca="1" si="471"/>
        <v>506939650.56000006</v>
      </c>
      <c r="U2413">
        <f t="shared" ca="1" si="472"/>
        <v>462328961.31072009</v>
      </c>
      <c r="V2413" s="21">
        <f t="shared" ca="1" si="473"/>
        <v>443835802.85829133</v>
      </c>
      <c r="W2413" s="17">
        <f t="shared" ca="1" si="474"/>
        <v>-131378579.4629178</v>
      </c>
    </row>
    <row r="2414" spans="6:23" x14ac:dyDescent="0.3">
      <c r="F2414">
        <v>2412</v>
      </c>
      <c r="G2414">
        <f t="shared" ca="1" si="463"/>
        <v>0.87919778038773655</v>
      </c>
      <c r="H2414" s="19">
        <f t="shared" ca="1" si="464"/>
        <v>175130</v>
      </c>
      <c r="I2414">
        <f t="shared" ca="1" si="465"/>
        <v>166373.5</v>
      </c>
      <c r="J2414" s="19">
        <f t="shared" ca="1" si="465"/>
        <v>158054.82500000001</v>
      </c>
      <c r="K2414">
        <f t="shared" ca="1" si="465"/>
        <v>150152.08375000002</v>
      </c>
      <c r="L2414" s="19">
        <f t="shared" ca="1" si="466"/>
        <v>150152.08375000002</v>
      </c>
      <c r="M2414" s="20">
        <f t="shared" si="467"/>
        <v>5000</v>
      </c>
      <c r="N2414">
        <f t="shared" si="468"/>
        <v>4800</v>
      </c>
      <c r="O2414" s="20">
        <f t="shared" si="468"/>
        <v>4608</v>
      </c>
      <c r="P2414">
        <f t="shared" si="468"/>
        <v>4423.68</v>
      </c>
      <c r="Q2414" s="20">
        <f t="shared" si="462"/>
        <v>4246.7328000000007</v>
      </c>
      <c r="R2414" s="21">
        <f t="shared" ca="1" si="469"/>
        <v>875650000</v>
      </c>
      <c r="S2414">
        <f t="shared" ca="1" si="470"/>
        <v>798592800</v>
      </c>
      <c r="T2414" s="21">
        <f t="shared" ca="1" si="471"/>
        <v>728316633.60000002</v>
      </c>
      <c r="U2414">
        <f t="shared" ca="1" si="472"/>
        <v>664224769.84320009</v>
      </c>
      <c r="V2414" s="21">
        <f t="shared" ca="1" si="473"/>
        <v>637655779.04947221</v>
      </c>
      <c r="W2414" s="17">
        <f t="shared" ca="1" si="474"/>
        <v>640965966.45276546</v>
      </c>
    </row>
    <row r="2415" spans="6:23" x14ac:dyDescent="0.3">
      <c r="F2415">
        <v>2413</v>
      </c>
      <c r="G2415">
        <f t="shared" ca="1" si="463"/>
        <v>8.2712935950319477E-2</v>
      </c>
      <c r="H2415" s="19">
        <f t="shared" ca="1" si="464"/>
        <v>98388</v>
      </c>
      <c r="I2415">
        <f t="shared" ca="1" si="465"/>
        <v>93468.6</v>
      </c>
      <c r="J2415" s="19">
        <f t="shared" ca="1" si="465"/>
        <v>88795.170000000013</v>
      </c>
      <c r="K2415">
        <f t="shared" ca="1" si="465"/>
        <v>84355.411500000017</v>
      </c>
      <c r="L2415" s="19">
        <f t="shared" ca="1" si="466"/>
        <v>84355.411500000017</v>
      </c>
      <c r="M2415" s="20">
        <f t="shared" si="467"/>
        <v>5000</v>
      </c>
      <c r="N2415">
        <f t="shared" si="468"/>
        <v>4800</v>
      </c>
      <c r="O2415" s="20">
        <f t="shared" si="468"/>
        <v>4608</v>
      </c>
      <c r="P2415">
        <f t="shared" si="468"/>
        <v>4423.68</v>
      </c>
      <c r="Q2415" s="20">
        <f t="shared" si="462"/>
        <v>4246.7328000000007</v>
      </c>
      <c r="R2415" s="21">
        <f t="shared" ca="1" si="469"/>
        <v>491940000</v>
      </c>
      <c r="S2415">
        <f t="shared" ca="1" si="470"/>
        <v>448649280</v>
      </c>
      <c r="T2415" s="21">
        <f t="shared" ca="1" si="471"/>
        <v>409168143.36000007</v>
      </c>
      <c r="U2415">
        <f t="shared" ca="1" si="472"/>
        <v>373161346.74432009</v>
      </c>
      <c r="V2415" s="21">
        <f t="shared" ca="1" si="473"/>
        <v>358234892.8745473</v>
      </c>
      <c r="W2415" s="17">
        <f t="shared" ca="1" si="474"/>
        <v>-472485813.35376763</v>
      </c>
    </row>
    <row r="2416" spans="6:23" x14ac:dyDescent="0.3">
      <c r="F2416">
        <v>2414</v>
      </c>
      <c r="G2416">
        <f t="shared" ca="1" si="463"/>
        <v>0.51349566984937911</v>
      </c>
      <c r="H2416" s="19">
        <f t="shared" ca="1" si="464"/>
        <v>141015</v>
      </c>
      <c r="I2416">
        <f t="shared" ca="1" si="465"/>
        <v>133964.25</v>
      </c>
      <c r="J2416" s="19">
        <f t="shared" ca="1" si="465"/>
        <v>127266.03750000001</v>
      </c>
      <c r="K2416">
        <f t="shared" ca="1" si="465"/>
        <v>120902.735625</v>
      </c>
      <c r="L2416" s="19">
        <f t="shared" ca="1" si="466"/>
        <v>120902.735625</v>
      </c>
      <c r="M2416" s="20">
        <f t="shared" si="467"/>
        <v>5000</v>
      </c>
      <c r="N2416">
        <f t="shared" si="468"/>
        <v>4800</v>
      </c>
      <c r="O2416" s="20">
        <f t="shared" si="468"/>
        <v>4608</v>
      </c>
      <c r="P2416">
        <f t="shared" si="468"/>
        <v>4423.68</v>
      </c>
      <c r="Q2416" s="20">
        <f t="shared" si="462"/>
        <v>4246.7328000000007</v>
      </c>
      <c r="R2416" s="21">
        <f t="shared" ca="1" si="469"/>
        <v>705075000</v>
      </c>
      <c r="S2416">
        <f t="shared" ca="1" si="470"/>
        <v>643028400</v>
      </c>
      <c r="T2416" s="21">
        <f t="shared" ca="1" si="471"/>
        <v>586441900.80000007</v>
      </c>
      <c r="U2416">
        <f t="shared" ca="1" si="472"/>
        <v>534835013.52960002</v>
      </c>
      <c r="V2416" s="21">
        <f t="shared" ca="1" si="473"/>
        <v>513441612.98841608</v>
      </c>
      <c r="W2416" s="17">
        <f t="shared" ca="1" si="474"/>
        <v>145990497.11264014</v>
      </c>
    </row>
    <row r="2417" spans="6:23" x14ac:dyDescent="0.3">
      <c r="F2417">
        <v>2415</v>
      </c>
      <c r="G2417">
        <f t="shared" ca="1" si="463"/>
        <v>0.45733983936971589</v>
      </c>
      <c r="H2417" s="19">
        <f t="shared" ca="1" si="464"/>
        <v>136786</v>
      </c>
      <c r="I2417">
        <f t="shared" ca="1" si="465"/>
        <v>129946.7</v>
      </c>
      <c r="J2417" s="19">
        <f t="shared" ca="1" si="465"/>
        <v>123449.36499999999</v>
      </c>
      <c r="K2417">
        <f t="shared" ca="1" si="465"/>
        <v>117276.89674999999</v>
      </c>
      <c r="L2417" s="19">
        <f t="shared" ca="1" si="466"/>
        <v>117276.89674999999</v>
      </c>
      <c r="M2417" s="20">
        <f t="shared" si="467"/>
        <v>5000</v>
      </c>
      <c r="N2417">
        <f t="shared" si="468"/>
        <v>4800</v>
      </c>
      <c r="O2417" s="20">
        <f t="shared" si="468"/>
        <v>4608</v>
      </c>
      <c r="P2417">
        <f t="shared" si="468"/>
        <v>4423.68</v>
      </c>
      <c r="Q2417" s="20">
        <f t="shared" si="462"/>
        <v>4246.7328000000007</v>
      </c>
      <c r="R2417" s="21">
        <f t="shared" ca="1" si="469"/>
        <v>683930000</v>
      </c>
      <c r="S2417">
        <f t="shared" ca="1" si="470"/>
        <v>623744160</v>
      </c>
      <c r="T2417" s="21">
        <f t="shared" ca="1" si="471"/>
        <v>568854673.91999996</v>
      </c>
      <c r="U2417">
        <f t="shared" ca="1" si="472"/>
        <v>518795462.61503994</v>
      </c>
      <c r="V2417" s="21">
        <f t="shared" ca="1" si="473"/>
        <v>498043644.11043841</v>
      </c>
      <c r="W2417" s="17">
        <f t="shared" ca="1" si="474"/>
        <v>84631820.288973331</v>
      </c>
    </row>
    <row r="2418" spans="6:23" x14ac:dyDescent="0.3">
      <c r="F2418">
        <v>2416</v>
      </c>
      <c r="G2418">
        <f t="shared" ca="1" si="463"/>
        <v>0.93120341328546852</v>
      </c>
      <c r="H2418" s="19">
        <f t="shared" ca="1" si="464"/>
        <v>184544</v>
      </c>
      <c r="I2418">
        <f t="shared" ca="1" si="465"/>
        <v>175316.8</v>
      </c>
      <c r="J2418" s="19">
        <f t="shared" ca="1" si="465"/>
        <v>166550.96</v>
      </c>
      <c r="K2418">
        <f t="shared" ca="1" si="465"/>
        <v>158223.41199999998</v>
      </c>
      <c r="L2418" s="19">
        <f t="shared" ca="1" si="466"/>
        <v>158223.41199999998</v>
      </c>
      <c r="M2418" s="20">
        <f t="shared" si="467"/>
        <v>5000</v>
      </c>
      <c r="N2418">
        <f t="shared" si="468"/>
        <v>4800</v>
      </c>
      <c r="O2418" s="20">
        <f t="shared" si="468"/>
        <v>4608</v>
      </c>
      <c r="P2418">
        <f t="shared" si="468"/>
        <v>4423.68</v>
      </c>
      <c r="Q2418" s="20">
        <f t="shared" si="462"/>
        <v>4246.7328000000007</v>
      </c>
      <c r="R2418" s="21">
        <f t="shared" ca="1" si="469"/>
        <v>922720000</v>
      </c>
      <c r="S2418">
        <f t="shared" ca="1" si="470"/>
        <v>841520640</v>
      </c>
      <c r="T2418" s="21">
        <f t="shared" ca="1" si="471"/>
        <v>767466823.67999995</v>
      </c>
      <c r="U2418">
        <f t="shared" ca="1" si="472"/>
        <v>699929743.19615996</v>
      </c>
      <c r="V2418" s="21">
        <f t="shared" ca="1" si="473"/>
        <v>671932553.46831357</v>
      </c>
      <c r="W2418" s="17">
        <f t="shared" ca="1" si="474"/>
        <v>777553950.28298473</v>
      </c>
    </row>
    <row r="2419" spans="6:23" x14ac:dyDescent="0.3">
      <c r="F2419">
        <v>2417</v>
      </c>
      <c r="G2419">
        <f t="shared" ca="1" si="463"/>
        <v>0.255121684916919</v>
      </c>
      <c r="H2419" s="19">
        <f t="shared" ca="1" si="464"/>
        <v>120246</v>
      </c>
      <c r="I2419">
        <f t="shared" ca="1" si="465"/>
        <v>114233.7</v>
      </c>
      <c r="J2419" s="19">
        <f t="shared" ca="1" si="465"/>
        <v>108522.015</v>
      </c>
      <c r="K2419">
        <f t="shared" ca="1" si="465"/>
        <v>103095.91425</v>
      </c>
      <c r="L2419" s="19">
        <f t="shared" ca="1" si="466"/>
        <v>103095.91425</v>
      </c>
      <c r="M2419" s="20">
        <f t="shared" si="467"/>
        <v>5000</v>
      </c>
      <c r="N2419">
        <f t="shared" si="468"/>
        <v>4800</v>
      </c>
      <c r="O2419" s="20">
        <f t="shared" si="468"/>
        <v>4608</v>
      </c>
      <c r="P2419">
        <f t="shared" si="468"/>
        <v>4423.68</v>
      </c>
      <c r="Q2419" s="20">
        <f t="shared" si="462"/>
        <v>4246.7328000000007</v>
      </c>
      <c r="R2419" s="21">
        <f t="shared" ca="1" si="469"/>
        <v>601230000</v>
      </c>
      <c r="S2419">
        <f t="shared" ca="1" si="470"/>
        <v>548321760</v>
      </c>
      <c r="T2419" s="21">
        <f t="shared" ca="1" si="471"/>
        <v>500069445.12</v>
      </c>
      <c r="U2419">
        <f t="shared" ca="1" si="472"/>
        <v>456063333.94944006</v>
      </c>
      <c r="V2419" s="21">
        <f t="shared" ca="1" si="473"/>
        <v>437820800.59146249</v>
      </c>
      <c r="W2419" s="17">
        <f t="shared" ca="1" si="474"/>
        <v>-155347492.70782161</v>
      </c>
    </row>
    <row r="2420" spans="6:23" x14ac:dyDescent="0.3">
      <c r="F2420">
        <v>2418</v>
      </c>
      <c r="G2420">
        <f t="shared" ca="1" si="463"/>
        <v>0.34186194290366545</v>
      </c>
      <c r="H2420" s="19">
        <f t="shared" ca="1" si="464"/>
        <v>127778</v>
      </c>
      <c r="I2420">
        <f t="shared" ca="1" si="465"/>
        <v>121389.1</v>
      </c>
      <c r="J2420" s="19">
        <f t="shared" ca="1" si="465"/>
        <v>115319.645</v>
      </c>
      <c r="K2420">
        <f t="shared" ca="1" si="465"/>
        <v>109553.66275</v>
      </c>
      <c r="L2420" s="19">
        <f t="shared" ca="1" si="466"/>
        <v>109553.66275</v>
      </c>
      <c r="M2420" s="20">
        <f t="shared" si="467"/>
        <v>5000</v>
      </c>
      <c r="N2420">
        <f t="shared" si="468"/>
        <v>4800</v>
      </c>
      <c r="O2420" s="20">
        <f t="shared" si="468"/>
        <v>4608</v>
      </c>
      <c r="P2420">
        <f t="shared" si="468"/>
        <v>4423.68</v>
      </c>
      <c r="Q2420" s="20">
        <f t="shared" si="462"/>
        <v>4246.7328000000007</v>
      </c>
      <c r="R2420" s="21">
        <f t="shared" ca="1" si="469"/>
        <v>638890000</v>
      </c>
      <c r="S2420">
        <f t="shared" ca="1" si="470"/>
        <v>582667680</v>
      </c>
      <c r="T2420" s="21">
        <f t="shared" ca="1" si="471"/>
        <v>531392924.16000003</v>
      </c>
      <c r="U2420">
        <f t="shared" ca="1" si="472"/>
        <v>484630346.83392006</v>
      </c>
      <c r="V2420" s="21">
        <f t="shared" ca="1" si="473"/>
        <v>465245132.9605633</v>
      </c>
      <c r="W2420" s="17">
        <f t="shared" ca="1" si="474"/>
        <v>-46065498.421735525</v>
      </c>
    </row>
    <row r="2421" spans="6:23" x14ac:dyDescent="0.3">
      <c r="F2421">
        <v>2419</v>
      </c>
      <c r="G2421">
        <f t="shared" ca="1" si="463"/>
        <v>0.54479908665717114</v>
      </c>
      <c r="H2421" s="19">
        <f t="shared" ca="1" si="464"/>
        <v>143376</v>
      </c>
      <c r="I2421">
        <f t="shared" ca="1" si="465"/>
        <v>136207.20000000001</v>
      </c>
      <c r="J2421" s="19">
        <f t="shared" ca="1" si="465"/>
        <v>129396.84000000001</v>
      </c>
      <c r="K2421">
        <f t="shared" ca="1" si="465"/>
        <v>122926.99800000001</v>
      </c>
      <c r="L2421" s="19">
        <f t="shared" ca="1" si="466"/>
        <v>122926.99800000001</v>
      </c>
      <c r="M2421" s="20">
        <f t="shared" si="467"/>
        <v>5000</v>
      </c>
      <c r="N2421">
        <f t="shared" si="468"/>
        <v>4800</v>
      </c>
      <c r="O2421" s="20">
        <f t="shared" si="468"/>
        <v>4608</v>
      </c>
      <c r="P2421">
        <f t="shared" si="468"/>
        <v>4423.68</v>
      </c>
      <c r="Q2421" s="20">
        <f t="shared" si="462"/>
        <v>4246.7328000000007</v>
      </c>
      <c r="R2421" s="21">
        <f t="shared" ca="1" si="469"/>
        <v>716880000</v>
      </c>
      <c r="S2421">
        <f t="shared" ca="1" si="470"/>
        <v>653794560</v>
      </c>
      <c r="T2421" s="21">
        <f t="shared" ca="1" si="471"/>
        <v>596260638.72000003</v>
      </c>
      <c r="U2421">
        <f t="shared" ca="1" si="472"/>
        <v>543789702.51264012</v>
      </c>
      <c r="V2421" s="21">
        <f t="shared" ca="1" si="473"/>
        <v>522038114.41213453</v>
      </c>
      <c r="W2421" s="17">
        <f t="shared" ca="1" si="474"/>
        <v>180246310.7756052</v>
      </c>
    </row>
    <row r="2422" spans="6:23" x14ac:dyDescent="0.3">
      <c r="F2422">
        <v>2420</v>
      </c>
      <c r="G2422">
        <f t="shared" ca="1" si="463"/>
        <v>0.90227895374984846</v>
      </c>
      <c r="H2422" s="19">
        <f t="shared" ca="1" si="464"/>
        <v>178839</v>
      </c>
      <c r="I2422">
        <f t="shared" ca="1" si="465"/>
        <v>169897.05</v>
      </c>
      <c r="J2422" s="19">
        <f t="shared" ca="1" si="465"/>
        <v>161402.19749999998</v>
      </c>
      <c r="K2422">
        <f t="shared" ca="1" si="465"/>
        <v>153332.08762499999</v>
      </c>
      <c r="L2422" s="19">
        <f t="shared" ca="1" si="466"/>
        <v>153332.08762499999</v>
      </c>
      <c r="M2422" s="20">
        <f t="shared" si="467"/>
        <v>5000</v>
      </c>
      <c r="N2422">
        <f t="shared" si="468"/>
        <v>4800</v>
      </c>
      <c r="O2422" s="20">
        <f t="shared" si="468"/>
        <v>4608</v>
      </c>
      <c r="P2422">
        <f t="shared" si="468"/>
        <v>4423.68</v>
      </c>
      <c r="Q2422" s="20">
        <f t="shared" si="462"/>
        <v>4246.7328000000007</v>
      </c>
      <c r="R2422" s="21">
        <f t="shared" ca="1" si="469"/>
        <v>894195000</v>
      </c>
      <c r="S2422">
        <f t="shared" ca="1" si="470"/>
        <v>815505840</v>
      </c>
      <c r="T2422" s="21">
        <f t="shared" ca="1" si="471"/>
        <v>743741326.07999992</v>
      </c>
      <c r="U2422">
        <f t="shared" ca="1" si="472"/>
        <v>678292089.38495994</v>
      </c>
      <c r="V2422" s="21">
        <f t="shared" ca="1" si="473"/>
        <v>651160405.80956161</v>
      </c>
      <c r="W2422" s="17">
        <f t="shared" ca="1" si="474"/>
        <v>694779949.03469467</v>
      </c>
    </row>
    <row r="2423" spans="6:23" x14ac:dyDescent="0.3">
      <c r="F2423">
        <v>2421</v>
      </c>
      <c r="G2423">
        <f t="shared" ca="1" si="463"/>
        <v>0.26269999855429171</v>
      </c>
      <c r="H2423" s="19">
        <f t="shared" ca="1" si="464"/>
        <v>120949</v>
      </c>
      <c r="I2423">
        <f t="shared" ca="1" si="465"/>
        <v>114901.55</v>
      </c>
      <c r="J2423" s="19">
        <f t="shared" ca="1" si="465"/>
        <v>109156.4725</v>
      </c>
      <c r="K2423">
        <f t="shared" ca="1" si="465"/>
        <v>103698.648875</v>
      </c>
      <c r="L2423" s="19">
        <f t="shared" ca="1" si="466"/>
        <v>103698.648875</v>
      </c>
      <c r="M2423" s="20">
        <f t="shared" si="467"/>
        <v>5000</v>
      </c>
      <c r="N2423">
        <f t="shared" si="468"/>
        <v>4800</v>
      </c>
      <c r="O2423" s="20">
        <f t="shared" si="468"/>
        <v>4608</v>
      </c>
      <c r="P2423">
        <f t="shared" si="468"/>
        <v>4423.68</v>
      </c>
      <c r="Q2423" s="20">
        <f t="shared" si="462"/>
        <v>4246.7328000000007</v>
      </c>
      <c r="R2423" s="21">
        <f t="shared" ca="1" si="469"/>
        <v>604745000</v>
      </c>
      <c r="S2423">
        <f t="shared" ca="1" si="470"/>
        <v>551527440</v>
      </c>
      <c r="T2423" s="21">
        <f t="shared" ca="1" si="471"/>
        <v>502993025.28000003</v>
      </c>
      <c r="U2423">
        <f t="shared" ca="1" si="472"/>
        <v>458729639.05536002</v>
      </c>
      <c r="V2423" s="21">
        <f t="shared" ca="1" si="473"/>
        <v>440380453.49314564</v>
      </c>
      <c r="W2423" s="17">
        <f t="shared" ca="1" si="474"/>
        <v>-145147646.45408845</v>
      </c>
    </row>
    <row r="2424" spans="6:23" x14ac:dyDescent="0.3">
      <c r="F2424">
        <v>2422</v>
      </c>
      <c r="G2424">
        <f t="shared" ca="1" si="463"/>
        <v>0.48304509761416059</v>
      </c>
      <c r="H2424" s="19">
        <f t="shared" ca="1" si="464"/>
        <v>138725</v>
      </c>
      <c r="I2424">
        <f t="shared" ca="1" si="465"/>
        <v>131788.75</v>
      </c>
      <c r="J2424" s="19">
        <f t="shared" ca="1" si="465"/>
        <v>125199.3125</v>
      </c>
      <c r="K2424">
        <f t="shared" ca="1" si="465"/>
        <v>118939.346875</v>
      </c>
      <c r="L2424" s="19">
        <f t="shared" ca="1" si="466"/>
        <v>118939.346875</v>
      </c>
      <c r="M2424" s="20">
        <f t="shared" si="467"/>
        <v>5000</v>
      </c>
      <c r="N2424">
        <f t="shared" si="468"/>
        <v>4800</v>
      </c>
      <c r="O2424" s="20">
        <f t="shared" si="468"/>
        <v>4608</v>
      </c>
      <c r="P2424">
        <f t="shared" si="468"/>
        <v>4423.68</v>
      </c>
      <c r="Q2424" s="20">
        <f t="shared" si="462"/>
        <v>4246.7328000000007</v>
      </c>
      <c r="R2424" s="21">
        <f t="shared" ca="1" si="469"/>
        <v>693625000</v>
      </c>
      <c r="S2424">
        <f t="shared" ca="1" si="470"/>
        <v>632586000</v>
      </c>
      <c r="T2424" s="21">
        <f t="shared" ca="1" si="471"/>
        <v>576918432</v>
      </c>
      <c r="U2424">
        <f t="shared" ca="1" si="472"/>
        <v>526149609.98400003</v>
      </c>
      <c r="V2424" s="21">
        <f t="shared" ca="1" si="473"/>
        <v>505103625.58464009</v>
      </c>
      <c r="W2424" s="17">
        <f t="shared" ca="1" si="474"/>
        <v>112764824.39422083</v>
      </c>
    </row>
    <row r="2425" spans="6:23" x14ac:dyDescent="0.3">
      <c r="F2425">
        <v>2423</v>
      </c>
      <c r="G2425">
        <f t="shared" ca="1" si="463"/>
        <v>9.2567610898132924E-2</v>
      </c>
      <c r="H2425" s="19">
        <f t="shared" ca="1" si="464"/>
        <v>100247</v>
      </c>
      <c r="I2425">
        <f t="shared" ca="1" si="465"/>
        <v>95234.65</v>
      </c>
      <c r="J2425" s="19">
        <f t="shared" ca="1" si="465"/>
        <v>90472.917499999996</v>
      </c>
      <c r="K2425">
        <f t="shared" ca="1" si="465"/>
        <v>85949.271624999994</v>
      </c>
      <c r="L2425" s="19">
        <f t="shared" ca="1" si="466"/>
        <v>85949.271624999994</v>
      </c>
      <c r="M2425" s="20">
        <f t="shared" si="467"/>
        <v>5000</v>
      </c>
      <c r="N2425">
        <f t="shared" si="468"/>
        <v>4800</v>
      </c>
      <c r="O2425" s="20">
        <f t="shared" si="468"/>
        <v>4608</v>
      </c>
      <c r="P2425">
        <f t="shared" si="468"/>
        <v>4423.68</v>
      </c>
      <c r="Q2425" s="20">
        <f t="shared" si="462"/>
        <v>4246.7328000000007</v>
      </c>
      <c r="R2425" s="21">
        <f t="shared" ca="1" si="469"/>
        <v>501235000</v>
      </c>
      <c r="S2425">
        <f t="shared" ca="1" si="470"/>
        <v>457126320</v>
      </c>
      <c r="T2425" s="21">
        <f t="shared" ca="1" si="471"/>
        <v>416899203.83999997</v>
      </c>
      <c r="U2425">
        <f t="shared" ca="1" si="472"/>
        <v>380212073.90208</v>
      </c>
      <c r="V2425" s="21">
        <f t="shared" ca="1" si="473"/>
        <v>365003590.94599682</v>
      </c>
      <c r="W2425" s="17">
        <f t="shared" ca="1" si="474"/>
        <v>-445513531.43955708</v>
      </c>
    </row>
    <row r="2426" spans="6:23" x14ac:dyDescent="0.3">
      <c r="F2426">
        <v>2424</v>
      </c>
      <c r="G2426">
        <f t="shared" ca="1" si="463"/>
        <v>0.94669055298312965</v>
      </c>
      <c r="H2426" s="19">
        <f t="shared" ca="1" si="464"/>
        <v>188407</v>
      </c>
      <c r="I2426">
        <f t="shared" ca="1" si="465"/>
        <v>178986.65</v>
      </c>
      <c r="J2426" s="19">
        <f t="shared" ca="1" si="465"/>
        <v>170037.3175</v>
      </c>
      <c r="K2426">
        <f t="shared" ca="1" si="465"/>
        <v>161535.45162500002</v>
      </c>
      <c r="L2426" s="19">
        <f t="shared" ca="1" si="466"/>
        <v>161535.45162500002</v>
      </c>
      <c r="M2426" s="20">
        <f t="shared" si="467"/>
        <v>5000</v>
      </c>
      <c r="N2426">
        <f t="shared" si="468"/>
        <v>4800</v>
      </c>
      <c r="O2426" s="20">
        <f t="shared" si="468"/>
        <v>4608</v>
      </c>
      <c r="P2426">
        <f t="shared" si="468"/>
        <v>4423.68</v>
      </c>
      <c r="Q2426" s="20">
        <f t="shared" si="462"/>
        <v>4246.7328000000007</v>
      </c>
      <c r="R2426" s="21">
        <f t="shared" ca="1" si="469"/>
        <v>942035000</v>
      </c>
      <c r="S2426">
        <f t="shared" ca="1" si="470"/>
        <v>859135920</v>
      </c>
      <c r="T2426" s="21">
        <f t="shared" ca="1" si="471"/>
        <v>783531959.03999996</v>
      </c>
      <c r="U2426">
        <f t="shared" ca="1" si="472"/>
        <v>714581146.64448011</v>
      </c>
      <c r="V2426" s="21">
        <f t="shared" ca="1" si="473"/>
        <v>685997900.77870095</v>
      </c>
      <c r="W2426" s="17">
        <f t="shared" ca="1" si="474"/>
        <v>833602323.0826602</v>
      </c>
    </row>
    <row r="2427" spans="6:23" x14ac:dyDescent="0.3">
      <c r="F2427">
        <v>2425</v>
      </c>
      <c r="G2427">
        <f t="shared" ca="1" si="463"/>
        <v>3.4961894494184298E-3</v>
      </c>
      <c r="H2427" s="19">
        <f t="shared" ca="1" si="464"/>
        <v>59084</v>
      </c>
      <c r="I2427">
        <f t="shared" ca="1" si="465"/>
        <v>56129.8</v>
      </c>
      <c r="J2427" s="19">
        <f t="shared" ca="1" si="465"/>
        <v>53323.310000000005</v>
      </c>
      <c r="K2427">
        <f t="shared" ca="1" si="465"/>
        <v>50657.144500000002</v>
      </c>
      <c r="L2427" s="19">
        <f t="shared" ca="1" si="466"/>
        <v>50657.144500000002</v>
      </c>
      <c r="M2427" s="20">
        <f t="shared" si="467"/>
        <v>5000</v>
      </c>
      <c r="N2427">
        <f t="shared" si="468"/>
        <v>4800</v>
      </c>
      <c r="O2427" s="20">
        <f t="shared" si="468"/>
        <v>4608</v>
      </c>
      <c r="P2427">
        <f t="shared" si="468"/>
        <v>4423.68</v>
      </c>
      <c r="Q2427" s="20">
        <f t="shared" si="462"/>
        <v>4246.7328000000007</v>
      </c>
      <c r="R2427" s="21">
        <f t="shared" ca="1" si="469"/>
        <v>295420000</v>
      </c>
      <c r="S2427">
        <f t="shared" ca="1" si="470"/>
        <v>269423040</v>
      </c>
      <c r="T2427" s="21">
        <f t="shared" ca="1" si="471"/>
        <v>245713812.48000002</v>
      </c>
      <c r="U2427">
        <f t="shared" ca="1" si="472"/>
        <v>224090996.98176003</v>
      </c>
      <c r="V2427" s="21">
        <f t="shared" ca="1" si="473"/>
        <v>215127357.10248965</v>
      </c>
      <c r="W2427" s="17">
        <f t="shared" ca="1" si="474"/>
        <v>-1042748625.8099972</v>
      </c>
    </row>
    <row r="2428" spans="6:23" x14ac:dyDescent="0.3">
      <c r="F2428">
        <v>2426</v>
      </c>
      <c r="G2428">
        <f t="shared" ca="1" si="463"/>
        <v>0.48513961299787245</v>
      </c>
      <c r="H2428" s="19">
        <f t="shared" ca="1" si="464"/>
        <v>138882</v>
      </c>
      <c r="I2428">
        <f t="shared" ca="1" si="465"/>
        <v>131937.9</v>
      </c>
      <c r="J2428" s="19">
        <f t="shared" ca="1" si="465"/>
        <v>125341.00499999999</v>
      </c>
      <c r="K2428">
        <f t="shared" ca="1" si="465"/>
        <v>119073.95474999999</v>
      </c>
      <c r="L2428" s="19">
        <f t="shared" ca="1" si="466"/>
        <v>119073.95474999999</v>
      </c>
      <c r="M2428" s="20">
        <f t="shared" si="467"/>
        <v>5000</v>
      </c>
      <c r="N2428">
        <f t="shared" si="468"/>
        <v>4800</v>
      </c>
      <c r="O2428" s="20">
        <f t="shared" si="468"/>
        <v>4608</v>
      </c>
      <c r="P2428">
        <f t="shared" si="468"/>
        <v>4423.68</v>
      </c>
      <c r="Q2428" s="20">
        <f t="shared" si="462"/>
        <v>4246.7328000000007</v>
      </c>
      <c r="R2428" s="21">
        <f t="shared" ca="1" si="469"/>
        <v>694410000</v>
      </c>
      <c r="S2428">
        <f t="shared" ca="1" si="470"/>
        <v>633301920</v>
      </c>
      <c r="T2428" s="21">
        <f t="shared" ca="1" si="471"/>
        <v>577571351.03999996</v>
      </c>
      <c r="U2428">
        <f t="shared" ca="1" si="472"/>
        <v>526745072.14848</v>
      </c>
      <c r="V2428" s="21">
        <f t="shared" ca="1" si="473"/>
        <v>505675269.26254082</v>
      </c>
      <c r="W2428" s="17">
        <f t="shared" ca="1" si="474"/>
        <v>115042741.69412971</v>
      </c>
    </row>
    <row r="2429" spans="6:23" x14ac:dyDescent="0.3">
      <c r="F2429">
        <v>2427</v>
      </c>
      <c r="G2429">
        <f t="shared" ca="1" si="463"/>
        <v>0.29749316635815137</v>
      </c>
      <c r="H2429" s="19">
        <f t="shared" ca="1" si="464"/>
        <v>124051</v>
      </c>
      <c r="I2429">
        <f t="shared" ca="1" si="465"/>
        <v>117848.45</v>
      </c>
      <c r="J2429" s="19">
        <f t="shared" ca="1" si="465"/>
        <v>111956.0275</v>
      </c>
      <c r="K2429">
        <f t="shared" ca="1" si="465"/>
        <v>106358.226125</v>
      </c>
      <c r="L2429" s="19">
        <f t="shared" ca="1" si="466"/>
        <v>106358.226125</v>
      </c>
      <c r="M2429" s="20">
        <f t="shared" si="467"/>
        <v>5000</v>
      </c>
      <c r="N2429">
        <f t="shared" si="468"/>
        <v>4800</v>
      </c>
      <c r="O2429" s="20">
        <f t="shared" si="468"/>
        <v>4608</v>
      </c>
      <c r="P2429">
        <f t="shared" si="468"/>
        <v>4423.68</v>
      </c>
      <c r="Q2429" s="20">
        <f t="shared" si="462"/>
        <v>4246.7328000000007</v>
      </c>
      <c r="R2429" s="21">
        <f t="shared" ca="1" si="469"/>
        <v>620255000</v>
      </c>
      <c r="S2429">
        <f t="shared" ca="1" si="470"/>
        <v>565672560</v>
      </c>
      <c r="T2429" s="21">
        <f t="shared" ca="1" si="471"/>
        <v>515893374.71999997</v>
      </c>
      <c r="U2429">
        <f t="shared" ca="1" si="472"/>
        <v>470494757.74464005</v>
      </c>
      <c r="V2429" s="21">
        <f t="shared" ca="1" si="473"/>
        <v>451674967.43485445</v>
      </c>
      <c r="W2429" s="17">
        <f t="shared" ca="1" si="474"/>
        <v>-100140643.49664831</v>
      </c>
    </row>
    <row r="2430" spans="6:23" x14ac:dyDescent="0.3">
      <c r="F2430">
        <v>2428</v>
      </c>
      <c r="G2430">
        <f t="shared" ca="1" si="463"/>
        <v>0.36466995413191028</v>
      </c>
      <c r="H2430" s="19">
        <f t="shared" ca="1" si="464"/>
        <v>129620</v>
      </c>
      <c r="I2430">
        <f t="shared" ca="1" si="465"/>
        <v>123139</v>
      </c>
      <c r="J2430" s="19">
        <f t="shared" ca="1" si="465"/>
        <v>116982.05</v>
      </c>
      <c r="K2430">
        <f t="shared" ca="1" si="465"/>
        <v>111132.94750000001</v>
      </c>
      <c r="L2430" s="19">
        <f t="shared" ca="1" si="466"/>
        <v>111132.94750000001</v>
      </c>
      <c r="M2430" s="20">
        <f t="shared" si="467"/>
        <v>5000</v>
      </c>
      <c r="N2430">
        <f t="shared" si="468"/>
        <v>4800</v>
      </c>
      <c r="O2430" s="20">
        <f t="shared" si="468"/>
        <v>4608</v>
      </c>
      <c r="P2430">
        <f t="shared" si="468"/>
        <v>4423.68</v>
      </c>
      <c r="Q2430" s="20">
        <f t="shared" si="462"/>
        <v>4246.7328000000007</v>
      </c>
      <c r="R2430" s="21">
        <f t="shared" ca="1" si="469"/>
        <v>648100000</v>
      </c>
      <c r="S2430">
        <f t="shared" ca="1" si="470"/>
        <v>591067200</v>
      </c>
      <c r="T2430" s="21">
        <f t="shared" ca="1" si="471"/>
        <v>539053286.39999998</v>
      </c>
      <c r="U2430">
        <f t="shared" ca="1" si="472"/>
        <v>491616597.19680005</v>
      </c>
      <c r="V2430" s="21">
        <f t="shared" ca="1" si="473"/>
        <v>471951933.30892813</v>
      </c>
      <c r="W2430" s="17">
        <f t="shared" ca="1" si="474"/>
        <v>-19339869.973120451</v>
      </c>
    </row>
    <row r="2431" spans="6:23" x14ac:dyDescent="0.3">
      <c r="F2431">
        <v>2429</v>
      </c>
      <c r="G2431">
        <f t="shared" ca="1" si="463"/>
        <v>0.16662880400480229</v>
      </c>
      <c r="H2431" s="19">
        <f t="shared" ca="1" si="464"/>
        <v>110973</v>
      </c>
      <c r="I2431">
        <f t="shared" ca="1" si="465"/>
        <v>105424.35</v>
      </c>
      <c r="J2431" s="19">
        <f t="shared" ca="1" si="465"/>
        <v>100153.13250000001</v>
      </c>
      <c r="K2431">
        <f t="shared" ca="1" si="465"/>
        <v>95145.475875000004</v>
      </c>
      <c r="L2431" s="19">
        <f t="shared" ca="1" si="466"/>
        <v>95145.475875000004</v>
      </c>
      <c r="M2431" s="20">
        <f t="shared" si="467"/>
        <v>5000</v>
      </c>
      <c r="N2431">
        <f t="shared" si="468"/>
        <v>4800</v>
      </c>
      <c r="O2431" s="20">
        <f t="shared" si="468"/>
        <v>4608</v>
      </c>
      <c r="P2431">
        <f t="shared" si="468"/>
        <v>4423.68</v>
      </c>
      <c r="Q2431" s="20">
        <f t="shared" si="462"/>
        <v>4246.7328000000007</v>
      </c>
      <c r="R2431" s="21">
        <f t="shared" ca="1" si="469"/>
        <v>554865000</v>
      </c>
      <c r="S2431">
        <f t="shared" ca="1" si="470"/>
        <v>506036880</v>
      </c>
      <c r="T2431" s="21">
        <f t="shared" ca="1" si="471"/>
        <v>461505634.56000006</v>
      </c>
      <c r="U2431">
        <f t="shared" ca="1" si="472"/>
        <v>420893138.71872002</v>
      </c>
      <c r="V2431" s="21">
        <f t="shared" ca="1" si="473"/>
        <v>404057413.16997129</v>
      </c>
      <c r="W2431" s="17">
        <f t="shared" ca="1" si="474"/>
        <v>-289889703.67633915</v>
      </c>
    </row>
    <row r="2432" spans="6:23" x14ac:dyDescent="0.3">
      <c r="F2432">
        <v>2430</v>
      </c>
      <c r="G2432">
        <f t="shared" ca="1" si="463"/>
        <v>0.63471705909493759</v>
      </c>
      <c r="H2432" s="19">
        <f t="shared" ca="1" si="464"/>
        <v>150331</v>
      </c>
      <c r="I2432">
        <f t="shared" ca="1" si="465"/>
        <v>142814.45000000001</v>
      </c>
      <c r="J2432" s="19">
        <f t="shared" ca="1" si="465"/>
        <v>135673.72750000001</v>
      </c>
      <c r="K2432">
        <f t="shared" ca="1" si="465"/>
        <v>128890.041125</v>
      </c>
      <c r="L2432" s="19">
        <f t="shared" ca="1" si="466"/>
        <v>128890.041125</v>
      </c>
      <c r="M2432" s="20">
        <f t="shared" si="467"/>
        <v>5000</v>
      </c>
      <c r="N2432">
        <f t="shared" si="468"/>
        <v>4800</v>
      </c>
      <c r="O2432" s="20">
        <f t="shared" si="468"/>
        <v>4608</v>
      </c>
      <c r="P2432">
        <f t="shared" si="468"/>
        <v>4423.68</v>
      </c>
      <c r="Q2432" s="20">
        <f t="shared" si="462"/>
        <v>4246.7328000000007</v>
      </c>
      <c r="R2432" s="21">
        <f t="shared" ca="1" si="469"/>
        <v>751655000</v>
      </c>
      <c r="S2432">
        <f t="shared" ca="1" si="470"/>
        <v>685509360</v>
      </c>
      <c r="T2432" s="21">
        <f t="shared" ca="1" si="471"/>
        <v>625184536.32000005</v>
      </c>
      <c r="U2432">
        <f t="shared" ca="1" si="472"/>
        <v>570168297.12384009</v>
      </c>
      <c r="V2432" s="21">
        <f t="shared" ca="1" si="473"/>
        <v>547361565.23888648</v>
      </c>
      <c r="W2432" s="17">
        <f t="shared" ca="1" si="474"/>
        <v>281156596.25884008</v>
      </c>
    </row>
    <row r="2433" spans="6:23" x14ac:dyDescent="0.3">
      <c r="F2433">
        <v>2431</v>
      </c>
      <c r="G2433">
        <f t="shared" ca="1" si="463"/>
        <v>0.72000108880964186</v>
      </c>
      <c r="H2433" s="19">
        <f t="shared" ca="1" si="464"/>
        <v>157485</v>
      </c>
      <c r="I2433">
        <f t="shared" ca="1" si="465"/>
        <v>149610.75</v>
      </c>
      <c r="J2433" s="19">
        <f t="shared" ca="1" si="465"/>
        <v>142130.21249999999</v>
      </c>
      <c r="K2433">
        <f t="shared" ca="1" si="465"/>
        <v>135023.701875</v>
      </c>
      <c r="L2433" s="19">
        <f t="shared" ca="1" si="466"/>
        <v>135023.701875</v>
      </c>
      <c r="M2433" s="20">
        <f t="shared" si="467"/>
        <v>5000</v>
      </c>
      <c r="N2433">
        <f t="shared" si="468"/>
        <v>4800</v>
      </c>
      <c r="O2433" s="20">
        <f t="shared" si="468"/>
        <v>4608</v>
      </c>
      <c r="P2433">
        <f t="shared" si="468"/>
        <v>4423.68</v>
      </c>
      <c r="Q2433" s="20">
        <f t="shared" si="462"/>
        <v>4246.7328000000007</v>
      </c>
      <c r="R2433" s="21">
        <f t="shared" ca="1" si="469"/>
        <v>787425000</v>
      </c>
      <c r="S2433">
        <f t="shared" ca="1" si="470"/>
        <v>718131600</v>
      </c>
      <c r="T2433" s="21">
        <f t="shared" ca="1" si="471"/>
        <v>654936019.19999993</v>
      </c>
      <c r="U2433">
        <f t="shared" ca="1" si="472"/>
        <v>597301649.51040006</v>
      </c>
      <c r="V2433" s="21">
        <f t="shared" ca="1" si="473"/>
        <v>573409583.52998412</v>
      </c>
      <c r="W2433" s="17">
        <f t="shared" ca="1" si="474"/>
        <v>384954178.19227839</v>
      </c>
    </row>
    <row r="2434" spans="6:23" x14ac:dyDescent="0.3">
      <c r="F2434">
        <v>2432</v>
      </c>
      <c r="G2434">
        <f t="shared" ca="1" si="463"/>
        <v>0.99143440415545703</v>
      </c>
      <c r="H2434" s="19">
        <f t="shared" ca="1" si="464"/>
        <v>211516</v>
      </c>
      <c r="I2434">
        <f t="shared" ca="1" si="465"/>
        <v>200940.2</v>
      </c>
      <c r="J2434" s="19">
        <f t="shared" ca="1" si="465"/>
        <v>190893.19</v>
      </c>
      <c r="K2434">
        <f t="shared" ca="1" si="465"/>
        <v>181348.53049999999</v>
      </c>
      <c r="L2434" s="19">
        <f t="shared" ca="1" si="466"/>
        <v>181348.53049999999</v>
      </c>
      <c r="M2434" s="20">
        <f t="shared" si="467"/>
        <v>5000</v>
      </c>
      <c r="N2434">
        <f t="shared" si="468"/>
        <v>4800</v>
      </c>
      <c r="O2434" s="20">
        <f t="shared" si="468"/>
        <v>4608</v>
      </c>
      <c r="P2434">
        <f t="shared" si="468"/>
        <v>4423.68</v>
      </c>
      <c r="Q2434" s="20">
        <f t="shared" si="462"/>
        <v>4246.7328000000007</v>
      </c>
      <c r="R2434" s="21">
        <f t="shared" ca="1" si="469"/>
        <v>1057580000</v>
      </c>
      <c r="S2434">
        <f t="shared" ca="1" si="470"/>
        <v>964512960</v>
      </c>
      <c r="T2434" s="21">
        <f t="shared" ca="1" si="471"/>
        <v>879635819.51999998</v>
      </c>
      <c r="U2434">
        <f t="shared" ca="1" si="472"/>
        <v>802227867.40224004</v>
      </c>
      <c r="V2434" s="21">
        <f t="shared" ca="1" si="473"/>
        <v>770138752.70615053</v>
      </c>
      <c r="W2434" s="17">
        <f t="shared" ca="1" si="474"/>
        <v>1168891436.9909387</v>
      </c>
    </row>
    <row r="2435" spans="6:23" x14ac:dyDescent="0.3">
      <c r="F2435">
        <v>2433</v>
      </c>
      <c r="G2435">
        <f t="shared" ca="1" si="463"/>
        <v>5.5401127410487416E-2</v>
      </c>
      <c r="H2435" s="19">
        <f t="shared" ca="1" si="464"/>
        <v>92162</v>
      </c>
      <c r="I2435">
        <f t="shared" ca="1" si="465"/>
        <v>87553.9</v>
      </c>
      <c r="J2435" s="19">
        <f t="shared" ca="1" si="465"/>
        <v>83176.204999999987</v>
      </c>
      <c r="K2435">
        <f t="shared" ca="1" si="465"/>
        <v>79017.394749999992</v>
      </c>
      <c r="L2435" s="19">
        <f t="shared" ca="1" si="466"/>
        <v>79017.394749999992</v>
      </c>
      <c r="M2435" s="20">
        <f t="shared" si="467"/>
        <v>5000</v>
      </c>
      <c r="N2435">
        <f t="shared" si="468"/>
        <v>4800</v>
      </c>
      <c r="O2435" s="20">
        <f t="shared" si="468"/>
        <v>4608</v>
      </c>
      <c r="P2435">
        <f t="shared" si="468"/>
        <v>4423.68</v>
      </c>
      <c r="Q2435" s="20">
        <f t="shared" si="468"/>
        <v>4246.7328000000007</v>
      </c>
      <c r="R2435" s="21">
        <f t="shared" ca="1" si="469"/>
        <v>460810000</v>
      </c>
      <c r="S2435">
        <f t="shared" ca="1" si="470"/>
        <v>420258720</v>
      </c>
      <c r="T2435" s="21">
        <f t="shared" ca="1" si="471"/>
        <v>383275952.63999993</v>
      </c>
      <c r="U2435">
        <f t="shared" ca="1" si="472"/>
        <v>349547668.80768001</v>
      </c>
      <c r="V2435" s="21">
        <f t="shared" ca="1" si="473"/>
        <v>335565762.05537283</v>
      </c>
      <c r="W2435" s="17">
        <f t="shared" ca="1" si="474"/>
        <v>-562819017.87118292</v>
      </c>
    </row>
    <row r="2436" spans="6:23" x14ac:dyDescent="0.3">
      <c r="F2436">
        <v>2434</v>
      </c>
      <c r="G2436">
        <f t="shared" ref="G2436:G2499" ca="1" si="475">RAND()</f>
        <v>0.49091750738621709</v>
      </c>
      <c r="H2436" s="19">
        <f t="shared" ref="H2436:H2499" ca="1" si="476">ROUND(_xlfn.NORM.INV(G2436,$B$4,$B$5),0)</f>
        <v>139317</v>
      </c>
      <c r="I2436">
        <f t="shared" ref="I2436:K2499" ca="1" si="477">H2436-$B$7*H2436</f>
        <v>132351.15</v>
      </c>
      <c r="J2436" s="19">
        <f t="shared" ca="1" si="477"/>
        <v>125733.5925</v>
      </c>
      <c r="K2436">
        <f t="shared" ca="1" si="477"/>
        <v>119446.91287499999</v>
      </c>
      <c r="L2436" s="19">
        <f t="shared" ref="L2436:L2499" ca="1" si="478">J2436-$B$7*J2436</f>
        <v>119446.91287499999</v>
      </c>
      <c r="M2436" s="20">
        <f t="shared" ref="M2436:M2499" si="479">$B$3</f>
        <v>5000</v>
      </c>
      <c r="N2436">
        <f t="shared" ref="N2436:Q2499" si="480">M2436-$B$8*M2436</f>
        <v>4800</v>
      </c>
      <c r="O2436" s="20">
        <f t="shared" si="480"/>
        <v>4608</v>
      </c>
      <c r="P2436">
        <f t="shared" si="480"/>
        <v>4423.68</v>
      </c>
      <c r="Q2436" s="20">
        <f t="shared" si="480"/>
        <v>4246.7328000000007</v>
      </c>
      <c r="R2436" s="21">
        <f t="shared" ref="R2436:R2499" ca="1" si="481">H2436*M2436</f>
        <v>696585000</v>
      </c>
      <c r="S2436">
        <f t="shared" ref="S2436:S2499" ca="1" si="482">I2436*N2436</f>
        <v>635285520</v>
      </c>
      <c r="T2436" s="21">
        <f t="shared" ref="T2436:T2499" ca="1" si="483">J2436*O2436</f>
        <v>579380394.24000001</v>
      </c>
      <c r="U2436">
        <f t="shared" ref="U2436:U2499" ca="1" si="484">K2436*P2436</f>
        <v>528394919.54688001</v>
      </c>
      <c r="V2436" s="21">
        <f t="shared" ref="V2436:V2499" ca="1" si="485">L2436*Q2436</f>
        <v>507259122.76500487</v>
      </c>
      <c r="W2436" s="17">
        <f t="shared" ref="W2436:W2499" ca="1" si="486">NPV($B$6,R2436,S2436,T2436,U2436,V2436)-$B$2</f>
        <v>121354168.60789061</v>
      </c>
    </row>
    <row r="2437" spans="6:23" x14ac:dyDescent="0.3">
      <c r="F2437">
        <v>2435</v>
      </c>
      <c r="G2437">
        <f t="shared" ca="1" si="475"/>
        <v>0.36660695324208203</v>
      </c>
      <c r="H2437" s="19">
        <f t="shared" ca="1" si="476"/>
        <v>129774</v>
      </c>
      <c r="I2437">
        <f t="shared" ca="1" si="477"/>
        <v>123285.3</v>
      </c>
      <c r="J2437" s="19">
        <f t="shared" ca="1" si="477"/>
        <v>117121.035</v>
      </c>
      <c r="K2437">
        <f t="shared" ca="1" si="477"/>
        <v>111264.98325</v>
      </c>
      <c r="L2437" s="19">
        <f t="shared" ca="1" si="478"/>
        <v>111264.98325</v>
      </c>
      <c r="M2437" s="20">
        <f t="shared" si="479"/>
        <v>5000</v>
      </c>
      <c r="N2437">
        <f t="shared" si="480"/>
        <v>4800</v>
      </c>
      <c r="O2437" s="20">
        <f t="shared" si="480"/>
        <v>4608</v>
      </c>
      <c r="P2437">
        <f t="shared" si="480"/>
        <v>4423.68</v>
      </c>
      <c r="Q2437" s="20">
        <f t="shared" si="480"/>
        <v>4246.7328000000007</v>
      </c>
      <c r="R2437" s="21">
        <f t="shared" ca="1" si="481"/>
        <v>648870000</v>
      </c>
      <c r="S2437">
        <f t="shared" ca="1" si="482"/>
        <v>591769440</v>
      </c>
      <c r="T2437" s="21">
        <f t="shared" ca="1" si="483"/>
        <v>539693729.27999997</v>
      </c>
      <c r="U2437">
        <f t="shared" ca="1" si="484"/>
        <v>492200681.10336006</v>
      </c>
      <c r="V2437" s="21">
        <f t="shared" ca="1" si="485"/>
        <v>472512653.85922569</v>
      </c>
      <c r="W2437" s="17">
        <f t="shared" ca="1" si="486"/>
        <v>-17105479.755374908</v>
      </c>
    </row>
    <row r="2438" spans="6:23" x14ac:dyDescent="0.3">
      <c r="F2438">
        <v>2436</v>
      </c>
      <c r="G2438">
        <f t="shared" ca="1" si="475"/>
        <v>0.29032802403764735</v>
      </c>
      <c r="H2438" s="19">
        <f t="shared" ca="1" si="476"/>
        <v>123427</v>
      </c>
      <c r="I2438">
        <f t="shared" ca="1" si="477"/>
        <v>117255.65</v>
      </c>
      <c r="J2438" s="19">
        <f t="shared" ca="1" si="477"/>
        <v>111392.86749999999</v>
      </c>
      <c r="K2438">
        <f t="shared" ca="1" si="477"/>
        <v>105823.22412499999</v>
      </c>
      <c r="L2438" s="19">
        <f t="shared" ca="1" si="478"/>
        <v>105823.22412499999</v>
      </c>
      <c r="M2438" s="20">
        <f t="shared" si="479"/>
        <v>5000</v>
      </c>
      <c r="N2438">
        <f t="shared" si="480"/>
        <v>4800</v>
      </c>
      <c r="O2438" s="20">
        <f t="shared" si="480"/>
        <v>4608</v>
      </c>
      <c r="P2438">
        <f t="shared" si="480"/>
        <v>4423.68</v>
      </c>
      <c r="Q2438" s="20">
        <f t="shared" si="480"/>
        <v>4246.7328000000007</v>
      </c>
      <c r="R2438" s="21">
        <f t="shared" ca="1" si="481"/>
        <v>617135000</v>
      </c>
      <c r="S2438">
        <f t="shared" ca="1" si="482"/>
        <v>562827120</v>
      </c>
      <c r="T2438" s="21">
        <f t="shared" ca="1" si="483"/>
        <v>513298333.43999994</v>
      </c>
      <c r="U2438">
        <f t="shared" ca="1" si="484"/>
        <v>468128080.09728003</v>
      </c>
      <c r="V2438" s="21">
        <f t="shared" ca="1" si="485"/>
        <v>449402956.89338887</v>
      </c>
      <c r="W2438" s="17">
        <f t="shared" ca="1" si="486"/>
        <v>-109194276.58673286</v>
      </c>
    </row>
    <row r="2439" spans="6:23" x14ac:dyDescent="0.3">
      <c r="F2439">
        <v>2437</v>
      </c>
      <c r="G2439">
        <f t="shared" ca="1" si="475"/>
        <v>6.0695296901498219E-2</v>
      </c>
      <c r="H2439" s="19">
        <f t="shared" ca="1" si="476"/>
        <v>93531</v>
      </c>
      <c r="I2439">
        <f t="shared" ca="1" si="477"/>
        <v>88854.45</v>
      </c>
      <c r="J2439" s="19">
        <f t="shared" ca="1" si="477"/>
        <v>84411.727499999994</v>
      </c>
      <c r="K2439">
        <f t="shared" ca="1" si="477"/>
        <v>80191.141124999995</v>
      </c>
      <c r="L2439" s="19">
        <f t="shared" ca="1" si="478"/>
        <v>80191.141124999995</v>
      </c>
      <c r="M2439" s="20">
        <f t="shared" si="479"/>
        <v>5000</v>
      </c>
      <c r="N2439">
        <f t="shared" si="480"/>
        <v>4800</v>
      </c>
      <c r="O2439" s="20">
        <f t="shared" si="480"/>
        <v>4608</v>
      </c>
      <c r="P2439">
        <f t="shared" si="480"/>
        <v>4423.68</v>
      </c>
      <c r="Q2439" s="20">
        <f t="shared" si="480"/>
        <v>4246.7328000000007</v>
      </c>
      <c r="R2439" s="21">
        <f t="shared" ca="1" si="481"/>
        <v>467655000</v>
      </c>
      <c r="S2439">
        <f t="shared" ca="1" si="482"/>
        <v>426501360</v>
      </c>
      <c r="T2439" s="21">
        <f t="shared" ca="1" si="483"/>
        <v>388969240.31999999</v>
      </c>
      <c r="U2439">
        <f t="shared" ca="1" si="484"/>
        <v>354739947.17184001</v>
      </c>
      <c r="V2439" s="21">
        <f t="shared" ca="1" si="485"/>
        <v>340550349.28496641</v>
      </c>
      <c r="W2439" s="17">
        <f t="shared" ca="1" si="486"/>
        <v>-542956159.3770709</v>
      </c>
    </row>
    <row r="2440" spans="6:23" x14ac:dyDescent="0.3">
      <c r="F2440">
        <v>2438</v>
      </c>
      <c r="G2440">
        <f t="shared" ca="1" si="475"/>
        <v>0.56212987639494194</v>
      </c>
      <c r="H2440" s="19">
        <f t="shared" ca="1" si="476"/>
        <v>144691</v>
      </c>
      <c r="I2440">
        <f t="shared" ca="1" si="477"/>
        <v>137456.45000000001</v>
      </c>
      <c r="J2440" s="19">
        <f t="shared" ca="1" si="477"/>
        <v>130583.62750000002</v>
      </c>
      <c r="K2440">
        <f t="shared" ca="1" si="477"/>
        <v>124054.44612500002</v>
      </c>
      <c r="L2440" s="19">
        <f t="shared" ca="1" si="478"/>
        <v>124054.44612500002</v>
      </c>
      <c r="M2440" s="20">
        <f t="shared" si="479"/>
        <v>5000</v>
      </c>
      <c r="N2440">
        <f t="shared" si="480"/>
        <v>4800</v>
      </c>
      <c r="O2440" s="20">
        <f t="shared" si="480"/>
        <v>4608</v>
      </c>
      <c r="P2440">
        <f t="shared" si="480"/>
        <v>4423.68</v>
      </c>
      <c r="Q2440" s="20">
        <f t="shared" si="480"/>
        <v>4246.7328000000007</v>
      </c>
      <c r="R2440" s="21">
        <f t="shared" ca="1" si="481"/>
        <v>723455000</v>
      </c>
      <c r="S2440">
        <f t="shared" ca="1" si="482"/>
        <v>659790960</v>
      </c>
      <c r="T2440" s="21">
        <f t="shared" ca="1" si="483"/>
        <v>601729355.5200001</v>
      </c>
      <c r="U2440">
        <f t="shared" ca="1" si="484"/>
        <v>548777172.23424006</v>
      </c>
      <c r="V2440" s="21">
        <f t="shared" ca="1" si="485"/>
        <v>526826085.34487057</v>
      </c>
      <c r="W2440" s="17">
        <f t="shared" ca="1" si="486"/>
        <v>199325681.79076743</v>
      </c>
    </row>
    <row r="2441" spans="6:23" x14ac:dyDescent="0.3">
      <c r="F2441">
        <v>2439</v>
      </c>
      <c r="G2441">
        <f t="shared" ca="1" si="475"/>
        <v>0.33787867961424256</v>
      </c>
      <c r="H2441" s="19">
        <f t="shared" ca="1" si="476"/>
        <v>127452</v>
      </c>
      <c r="I2441">
        <f t="shared" ca="1" si="477"/>
        <v>121079.4</v>
      </c>
      <c r="J2441" s="19">
        <f t="shared" ca="1" si="477"/>
        <v>115025.43</v>
      </c>
      <c r="K2441">
        <f t="shared" ca="1" si="477"/>
        <v>109274.15849999999</v>
      </c>
      <c r="L2441" s="19">
        <f t="shared" ca="1" si="478"/>
        <v>109274.15849999999</v>
      </c>
      <c r="M2441" s="20">
        <f t="shared" si="479"/>
        <v>5000</v>
      </c>
      <c r="N2441">
        <f t="shared" si="480"/>
        <v>4800</v>
      </c>
      <c r="O2441" s="20">
        <f t="shared" si="480"/>
        <v>4608</v>
      </c>
      <c r="P2441">
        <f t="shared" si="480"/>
        <v>4423.68</v>
      </c>
      <c r="Q2441" s="20">
        <f t="shared" si="480"/>
        <v>4246.7328000000007</v>
      </c>
      <c r="R2441" s="21">
        <f t="shared" ca="1" si="481"/>
        <v>637260000</v>
      </c>
      <c r="S2441">
        <f t="shared" ca="1" si="482"/>
        <v>581181120</v>
      </c>
      <c r="T2441" s="21">
        <f t="shared" ca="1" si="483"/>
        <v>530037181.43999994</v>
      </c>
      <c r="U2441">
        <f t="shared" ca="1" si="484"/>
        <v>483393909.47328001</v>
      </c>
      <c r="V2441" s="21">
        <f t="shared" ca="1" si="485"/>
        <v>464058153.09434885</v>
      </c>
      <c r="W2441" s="17">
        <f t="shared" ca="1" si="486"/>
        <v>-50795441.350209475</v>
      </c>
    </row>
    <row r="2442" spans="6:23" x14ac:dyDescent="0.3">
      <c r="F2442">
        <v>2440</v>
      </c>
      <c r="G2442">
        <f t="shared" ca="1" si="475"/>
        <v>0.32534186281506705</v>
      </c>
      <c r="H2442" s="19">
        <f t="shared" ca="1" si="476"/>
        <v>126416</v>
      </c>
      <c r="I2442">
        <f t="shared" ca="1" si="477"/>
        <v>120095.2</v>
      </c>
      <c r="J2442" s="19">
        <f t="shared" ca="1" si="477"/>
        <v>114090.44</v>
      </c>
      <c r="K2442">
        <f t="shared" ca="1" si="477"/>
        <v>108385.91800000001</v>
      </c>
      <c r="L2442" s="19">
        <f t="shared" ca="1" si="478"/>
        <v>108385.91800000001</v>
      </c>
      <c r="M2442" s="20">
        <f t="shared" si="479"/>
        <v>5000</v>
      </c>
      <c r="N2442">
        <f t="shared" si="480"/>
        <v>4800</v>
      </c>
      <c r="O2442" s="20">
        <f t="shared" si="480"/>
        <v>4608</v>
      </c>
      <c r="P2442">
        <f t="shared" si="480"/>
        <v>4423.68</v>
      </c>
      <c r="Q2442" s="20">
        <f t="shared" si="480"/>
        <v>4246.7328000000007</v>
      </c>
      <c r="R2442" s="21">
        <f t="shared" ca="1" si="481"/>
        <v>632080000</v>
      </c>
      <c r="S2442">
        <f t="shared" ca="1" si="482"/>
        <v>576456960</v>
      </c>
      <c r="T2442" s="21">
        <f t="shared" ca="1" si="483"/>
        <v>525728747.51999998</v>
      </c>
      <c r="U2442">
        <f t="shared" ca="1" si="484"/>
        <v>479464617.73824006</v>
      </c>
      <c r="V2442" s="21">
        <f t="shared" ca="1" si="485"/>
        <v>460286033.02871048</v>
      </c>
      <c r="W2442" s="17">
        <f t="shared" ca="1" si="486"/>
        <v>-65826793.724132061</v>
      </c>
    </row>
    <row r="2443" spans="6:23" x14ac:dyDescent="0.3">
      <c r="F2443">
        <v>2441</v>
      </c>
      <c r="G2443">
        <f t="shared" ca="1" si="475"/>
        <v>0.36928946726697887</v>
      </c>
      <c r="H2443" s="19">
        <f t="shared" ca="1" si="476"/>
        <v>129988</v>
      </c>
      <c r="I2443">
        <f t="shared" ca="1" si="477"/>
        <v>123488.6</v>
      </c>
      <c r="J2443" s="19">
        <f t="shared" ca="1" si="477"/>
        <v>117314.17000000001</v>
      </c>
      <c r="K2443">
        <f t="shared" ca="1" si="477"/>
        <v>111448.4615</v>
      </c>
      <c r="L2443" s="19">
        <f t="shared" ca="1" si="478"/>
        <v>111448.4615</v>
      </c>
      <c r="M2443" s="20">
        <f t="shared" si="479"/>
        <v>5000</v>
      </c>
      <c r="N2443">
        <f t="shared" si="480"/>
        <v>4800</v>
      </c>
      <c r="O2443" s="20">
        <f t="shared" si="480"/>
        <v>4608</v>
      </c>
      <c r="P2443">
        <f t="shared" si="480"/>
        <v>4423.68</v>
      </c>
      <c r="Q2443" s="20">
        <f t="shared" si="480"/>
        <v>4246.7328000000007</v>
      </c>
      <c r="R2443" s="21">
        <f t="shared" ca="1" si="481"/>
        <v>649940000</v>
      </c>
      <c r="S2443">
        <f t="shared" ca="1" si="482"/>
        <v>592745280</v>
      </c>
      <c r="T2443" s="21">
        <f t="shared" ca="1" si="483"/>
        <v>540583695.36000001</v>
      </c>
      <c r="U2443">
        <f t="shared" ca="1" si="484"/>
        <v>493012330.16832006</v>
      </c>
      <c r="V2443" s="21">
        <f t="shared" ca="1" si="485"/>
        <v>473291836.96158731</v>
      </c>
      <c r="W2443" s="17">
        <f t="shared" ca="1" si="486"/>
        <v>-14000547.894352436</v>
      </c>
    </row>
    <row r="2444" spans="6:23" x14ac:dyDescent="0.3">
      <c r="F2444">
        <v>2442</v>
      </c>
      <c r="G2444">
        <f t="shared" ca="1" si="475"/>
        <v>0.57121021605142408</v>
      </c>
      <c r="H2444" s="19">
        <f t="shared" ca="1" si="476"/>
        <v>145384</v>
      </c>
      <c r="I2444">
        <f t="shared" ca="1" si="477"/>
        <v>138114.79999999999</v>
      </c>
      <c r="J2444" s="19">
        <f t="shared" ca="1" si="477"/>
        <v>131209.06</v>
      </c>
      <c r="K2444">
        <f t="shared" ca="1" si="477"/>
        <v>124648.607</v>
      </c>
      <c r="L2444" s="19">
        <f t="shared" ca="1" si="478"/>
        <v>124648.607</v>
      </c>
      <c r="M2444" s="20">
        <f t="shared" si="479"/>
        <v>5000</v>
      </c>
      <c r="N2444">
        <f t="shared" si="480"/>
        <v>4800</v>
      </c>
      <c r="O2444" s="20">
        <f t="shared" si="480"/>
        <v>4608</v>
      </c>
      <c r="P2444">
        <f t="shared" si="480"/>
        <v>4423.68</v>
      </c>
      <c r="Q2444" s="20">
        <f t="shared" si="480"/>
        <v>4246.7328000000007</v>
      </c>
      <c r="R2444" s="21">
        <f t="shared" ca="1" si="481"/>
        <v>726920000</v>
      </c>
      <c r="S2444">
        <f t="shared" ca="1" si="482"/>
        <v>662951040</v>
      </c>
      <c r="T2444" s="21">
        <f t="shared" ca="1" si="483"/>
        <v>604611348.48000002</v>
      </c>
      <c r="U2444">
        <f t="shared" ca="1" si="484"/>
        <v>551405549.81376004</v>
      </c>
      <c r="V2444" s="21">
        <f t="shared" ca="1" si="485"/>
        <v>529349327.82120973</v>
      </c>
      <c r="W2444" s="17">
        <f t="shared" ca="1" si="486"/>
        <v>209380437.77062106</v>
      </c>
    </row>
    <row r="2445" spans="6:23" x14ac:dyDescent="0.3">
      <c r="F2445">
        <v>2443</v>
      </c>
      <c r="G2445">
        <f t="shared" ca="1" si="475"/>
        <v>0.81467950550983903</v>
      </c>
      <c r="H2445" s="19">
        <f t="shared" ca="1" si="476"/>
        <v>166858</v>
      </c>
      <c r="I2445">
        <f t="shared" ca="1" si="477"/>
        <v>158515.1</v>
      </c>
      <c r="J2445" s="19">
        <f t="shared" ca="1" si="477"/>
        <v>150589.345</v>
      </c>
      <c r="K2445">
        <f t="shared" ca="1" si="477"/>
        <v>143059.87775000001</v>
      </c>
      <c r="L2445" s="19">
        <f t="shared" ca="1" si="478"/>
        <v>143059.87775000001</v>
      </c>
      <c r="M2445" s="20">
        <f t="shared" si="479"/>
        <v>5000</v>
      </c>
      <c r="N2445">
        <f t="shared" si="480"/>
        <v>4800</v>
      </c>
      <c r="O2445" s="20">
        <f t="shared" si="480"/>
        <v>4608</v>
      </c>
      <c r="P2445">
        <f t="shared" si="480"/>
        <v>4423.68</v>
      </c>
      <c r="Q2445" s="20">
        <f t="shared" si="480"/>
        <v>4246.7328000000007</v>
      </c>
      <c r="R2445" s="21">
        <f t="shared" ca="1" si="481"/>
        <v>834290000</v>
      </c>
      <c r="S2445">
        <f t="shared" ca="1" si="482"/>
        <v>760872480</v>
      </c>
      <c r="T2445" s="21">
        <f t="shared" ca="1" si="483"/>
        <v>693915701.75999999</v>
      </c>
      <c r="U2445">
        <f t="shared" ca="1" si="484"/>
        <v>632851120.00512016</v>
      </c>
      <c r="V2445" s="21">
        <f t="shared" ca="1" si="485"/>
        <v>607537075.2049154</v>
      </c>
      <c r="W2445" s="17">
        <f t="shared" ca="1" si="486"/>
        <v>520947291.89959192</v>
      </c>
    </row>
    <row r="2446" spans="6:23" x14ac:dyDescent="0.3">
      <c r="F2446">
        <v>2444</v>
      </c>
      <c r="G2446">
        <f t="shared" ca="1" si="475"/>
        <v>0.10032764050596976</v>
      </c>
      <c r="H2446" s="19">
        <f t="shared" ca="1" si="476"/>
        <v>101609</v>
      </c>
      <c r="I2446">
        <f t="shared" ca="1" si="477"/>
        <v>96528.55</v>
      </c>
      <c r="J2446" s="19">
        <f t="shared" ca="1" si="477"/>
        <v>91702.122499999998</v>
      </c>
      <c r="K2446">
        <f t="shared" ca="1" si="477"/>
        <v>87117.016374999992</v>
      </c>
      <c r="L2446" s="19">
        <f t="shared" ca="1" si="478"/>
        <v>87117.016374999992</v>
      </c>
      <c r="M2446" s="20">
        <f t="shared" si="479"/>
        <v>5000</v>
      </c>
      <c r="N2446">
        <f t="shared" si="480"/>
        <v>4800</v>
      </c>
      <c r="O2446" s="20">
        <f t="shared" si="480"/>
        <v>4608</v>
      </c>
      <c r="P2446">
        <f t="shared" si="480"/>
        <v>4423.68</v>
      </c>
      <c r="Q2446" s="20">
        <f t="shared" si="480"/>
        <v>4246.7328000000007</v>
      </c>
      <c r="R2446" s="21">
        <f t="shared" ca="1" si="481"/>
        <v>508045000</v>
      </c>
      <c r="S2446">
        <f t="shared" ca="1" si="482"/>
        <v>463337040</v>
      </c>
      <c r="T2446" s="21">
        <f t="shared" ca="1" si="483"/>
        <v>422563380.48000002</v>
      </c>
      <c r="U2446">
        <f t="shared" ca="1" si="484"/>
        <v>385377802.99776</v>
      </c>
      <c r="V2446" s="21">
        <f t="shared" ca="1" si="485"/>
        <v>369962690.87784964</v>
      </c>
      <c r="W2446" s="17">
        <f t="shared" ca="1" si="486"/>
        <v>-425752236.13716078</v>
      </c>
    </row>
    <row r="2447" spans="6:23" x14ac:dyDescent="0.3">
      <c r="F2447">
        <v>2445</v>
      </c>
      <c r="G2447">
        <f t="shared" ca="1" si="475"/>
        <v>0.40282376738738834</v>
      </c>
      <c r="H2447" s="19">
        <f t="shared" ca="1" si="476"/>
        <v>132619</v>
      </c>
      <c r="I2447">
        <f t="shared" ca="1" si="477"/>
        <v>125988.05</v>
      </c>
      <c r="J2447" s="19">
        <f t="shared" ca="1" si="477"/>
        <v>119688.64750000001</v>
      </c>
      <c r="K2447">
        <f t="shared" ca="1" si="477"/>
        <v>113704.215125</v>
      </c>
      <c r="L2447" s="19">
        <f t="shared" ca="1" si="478"/>
        <v>113704.215125</v>
      </c>
      <c r="M2447" s="20">
        <f t="shared" si="479"/>
        <v>5000</v>
      </c>
      <c r="N2447">
        <f t="shared" si="480"/>
        <v>4800</v>
      </c>
      <c r="O2447" s="20">
        <f t="shared" si="480"/>
        <v>4608</v>
      </c>
      <c r="P2447">
        <f t="shared" si="480"/>
        <v>4423.68</v>
      </c>
      <c r="Q2447" s="20">
        <f t="shared" si="480"/>
        <v>4246.7328000000007</v>
      </c>
      <c r="R2447" s="21">
        <f t="shared" ca="1" si="481"/>
        <v>663095000</v>
      </c>
      <c r="S2447">
        <f t="shared" ca="1" si="482"/>
        <v>604742640</v>
      </c>
      <c r="T2447" s="21">
        <f t="shared" ca="1" si="483"/>
        <v>551525287.68000007</v>
      </c>
      <c r="U2447">
        <f t="shared" ca="1" si="484"/>
        <v>502991062.36416006</v>
      </c>
      <c r="V2447" s="21">
        <f t="shared" ca="1" si="485"/>
        <v>482871419.86959368</v>
      </c>
      <c r="W2447" s="17">
        <f t="shared" ca="1" si="486"/>
        <v>24172703.163360357</v>
      </c>
    </row>
    <row r="2448" spans="6:23" x14ac:dyDescent="0.3">
      <c r="F2448">
        <v>2446</v>
      </c>
      <c r="G2448">
        <f t="shared" ca="1" si="475"/>
        <v>0.65814828576156081</v>
      </c>
      <c r="H2448" s="19">
        <f t="shared" ca="1" si="476"/>
        <v>152222</v>
      </c>
      <c r="I2448">
        <f t="shared" ca="1" si="477"/>
        <v>144610.9</v>
      </c>
      <c r="J2448" s="19">
        <f t="shared" ca="1" si="477"/>
        <v>137380.35499999998</v>
      </c>
      <c r="K2448">
        <f t="shared" ca="1" si="477"/>
        <v>130511.33724999998</v>
      </c>
      <c r="L2448" s="19">
        <f t="shared" ca="1" si="478"/>
        <v>130511.33724999998</v>
      </c>
      <c r="M2448" s="20">
        <f t="shared" si="479"/>
        <v>5000</v>
      </c>
      <c r="N2448">
        <f t="shared" si="480"/>
        <v>4800</v>
      </c>
      <c r="O2448" s="20">
        <f t="shared" si="480"/>
        <v>4608</v>
      </c>
      <c r="P2448">
        <f t="shared" si="480"/>
        <v>4423.68</v>
      </c>
      <c r="Q2448" s="20">
        <f t="shared" si="480"/>
        <v>4246.7328000000007</v>
      </c>
      <c r="R2448" s="21">
        <f t="shared" ca="1" si="481"/>
        <v>761110000</v>
      </c>
      <c r="S2448">
        <f t="shared" ca="1" si="482"/>
        <v>694132320</v>
      </c>
      <c r="T2448" s="21">
        <f t="shared" ca="1" si="483"/>
        <v>633048675.83999991</v>
      </c>
      <c r="U2448">
        <f t="shared" ca="1" si="484"/>
        <v>577340392.36607993</v>
      </c>
      <c r="V2448" s="21">
        <f t="shared" ca="1" si="485"/>
        <v>554246776.67143679</v>
      </c>
      <c r="W2448" s="17">
        <f t="shared" ca="1" si="486"/>
        <v>308593167.0494647</v>
      </c>
    </row>
    <row r="2449" spans="6:23" x14ac:dyDescent="0.3">
      <c r="F2449">
        <v>2447</v>
      </c>
      <c r="G2449">
        <f t="shared" ca="1" si="475"/>
        <v>0.66215589544998488</v>
      </c>
      <c r="H2449" s="19">
        <f t="shared" ca="1" si="476"/>
        <v>152551</v>
      </c>
      <c r="I2449">
        <f t="shared" ca="1" si="477"/>
        <v>144923.45000000001</v>
      </c>
      <c r="J2449" s="19">
        <f t="shared" ca="1" si="477"/>
        <v>137677.27750000003</v>
      </c>
      <c r="K2449">
        <f t="shared" ca="1" si="477"/>
        <v>130793.41362500003</v>
      </c>
      <c r="L2449" s="19">
        <f t="shared" ca="1" si="478"/>
        <v>130793.41362500003</v>
      </c>
      <c r="M2449" s="20">
        <f t="shared" si="479"/>
        <v>5000</v>
      </c>
      <c r="N2449">
        <f t="shared" si="480"/>
        <v>4800</v>
      </c>
      <c r="O2449" s="20">
        <f t="shared" si="480"/>
        <v>4608</v>
      </c>
      <c r="P2449">
        <f t="shared" si="480"/>
        <v>4423.68</v>
      </c>
      <c r="Q2449" s="20">
        <f t="shared" si="480"/>
        <v>4246.7328000000007</v>
      </c>
      <c r="R2449" s="21">
        <f t="shared" ca="1" si="481"/>
        <v>762755000</v>
      </c>
      <c r="S2449">
        <f t="shared" ca="1" si="482"/>
        <v>695632560</v>
      </c>
      <c r="T2449" s="21">
        <f t="shared" ca="1" si="483"/>
        <v>634416894.72000015</v>
      </c>
      <c r="U2449">
        <f t="shared" ca="1" si="484"/>
        <v>578588207.98464012</v>
      </c>
      <c r="V2449" s="21">
        <f t="shared" ca="1" si="485"/>
        <v>555444679.66525459</v>
      </c>
      <c r="W2449" s="17">
        <f t="shared" ca="1" si="486"/>
        <v>313366637.06010294</v>
      </c>
    </row>
    <row r="2450" spans="6:23" x14ac:dyDescent="0.3">
      <c r="F2450">
        <v>2448</v>
      </c>
      <c r="G2450">
        <f t="shared" ca="1" si="475"/>
        <v>0.91767761426781269</v>
      </c>
      <c r="H2450" s="19">
        <f t="shared" ca="1" si="476"/>
        <v>181689</v>
      </c>
      <c r="I2450">
        <f t="shared" ca="1" si="477"/>
        <v>172604.55</v>
      </c>
      <c r="J2450" s="19">
        <f t="shared" ca="1" si="477"/>
        <v>163974.32249999998</v>
      </c>
      <c r="K2450">
        <f t="shared" ca="1" si="477"/>
        <v>155775.60637499997</v>
      </c>
      <c r="L2450" s="19">
        <f t="shared" ca="1" si="478"/>
        <v>155775.60637499997</v>
      </c>
      <c r="M2450" s="20">
        <f t="shared" si="479"/>
        <v>5000</v>
      </c>
      <c r="N2450">
        <f t="shared" si="480"/>
        <v>4800</v>
      </c>
      <c r="O2450" s="20">
        <f t="shared" si="480"/>
        <v>4608</v>
      </c>
      <c r="P2450">
        <f t="shared" si="480"/>
        <v>4423.68</v>
      </c>
      <c r="Q2450" s="20">
        <f t="shared" si="480"/>
        <v>4246.7328000000007</v>
      </c>
      <c r="R2450" s="21">
        <f t="shared" ca="1" si="481"/>
        <v>908445000</v>
      </c>
      <c r="S2450">
        <f t="shared" ca="1" si="482"/>
        <v>828501840</v>
      </c>
      <c r="T2450" s="21">
        <f t="shared" ca="1" si="483"/>
        <v>755593678.07999992</v>
      </c>
      <c r="U2450">
        <f t="shared" ca="1" si="484"/>
        <v>689101434.40895998</v>
      </c>
      <c r="V2450" s="21">
        <f t="shared" ca="1" si="485"/>
        <v>661537377.03260159</v>
      </c>
      <c r="W2450" s="17">
        <f t="shared" ca="1" si="486"/>
        <v>736130677.0903697</v>
      </c>
    </row>
    <row r="2451" spans="6:23" x14ac:dyDescent="0.3">
      <c r="F2451">
        <v>2449</v>
      </c>
      <c r="G2451">
        <f t="shared" ca="1" si="475"/>
        <v>0.35429348295345997</v>
      </c>
      <c r="H2451" s="19">
        <f t="shared" ca="1" si="476"/>
        <v>128787</v>
      </c>
      <c r="I2451">
        <f t="shared" ca="1" si="477"/>
        <v>122347.65</v>
      </c>
      <c r="J2451" s="19">
        <f t="shared" ca="1" si="477"/>
        <v>116230.26749999999</v>
      </c>
      <c r="K2451">
        <f t="shared" ca="1" si="477"/>
        <v>110418.75412499999</v>
      </c>
      <c r="L2451" s="19">
        <f t="shared" ca="1" si="478"/>
        <v>110418.75412499999</v>
      </c>
      <c r="M2451" s="20">
        <f t="shared" si="479"/>
        <v>5000</v>
      </c>
      <c r="N2451">
        <f t="shared" si="480"/>
        <v>4800</v>
      </c>
      <c r="O2451" s="20">
        <f t="shared" si="480"/>
        <v>4608</v>
      </c>
      <c r="P2451">
        <f t="shared" si="480"/>
        <v>4423.68</v>
      </c>
      <c r="Q2451" s="20">
        <f t="shared" si="480"/>
        <v>4246.7328000000007</v>
      </c>
      <c r="R2451" s="21">
        <f t="shared" ca="1" si="481"/>
        <v>643935000</v>
      </c>
      <c r="S2451">
        <f t="shared" ca="1" si="482"/>
        <v>587268720</v>
      </c>
      <c r="T2451" s="21">
        <f t="shared" ca="1" si="483"/>
        <v>535589072.63999993</v>
      </c>
      <c r="U2451">
        <f t="shared" ca="1" si="484"/>
        <v>488457234.24768001</v>
      </c>
      <c r="V2451" s="21">
        <f t="shared" ca="1" si="485"/>
        <v>468918944.87777287</v>
      </c>
      <c r="W2451" s="17">
        <f t="shared" ca="1" si="486"/>
        <v>-31425889.787287712</v>
      </c>
    </row>
    <row r="2452" spans="6:23" x14ac:dyDescent="0.3">
      <c r="F2452">
        <v>2450</v>
      </c>
      <c r="G2452">
        <f t="shared" ca="1" si="475"/>
        <v>0.89311623305839227</v>
      </c>
      <c r="H2452" s="19">
        <f t="shared" ca="1" si="476"/>
        <v>177298</v>
      </c>
      <c r="I2452">
        <f t="shared" ca="1" si="477"/>
        <v>168433.1</v>
      </c>
      <c r="J2452" s="19">
        <f t="shared" ca="1" si="477"/>
        <v>160011.44500000001</v>
      </c>
      <c r="K2452">
        <f t="shared" ca="1" si="477"/>
        <v>152010.87275000001</v>
      </c>
      <c r="L2452" s="19">
        <f t="shared" ca="1" si="478"/>
        <v>152010.87275000001</v>
      </c>
      <c r="M2452" s="20">
        <f t="shared" si="479"/>
        <v>5000</v>
      </c>
      <c r="N2452">
        <f t="shared" si="480"/>
        <v>4800</v>
      </c>
      <c r="O2452" s="20">
        <f t="shared" si="480"/>
        <v>4608</v>
      </c>
      <c r="P2452">
        <f t="shared" si="480"/>
        <v>4423.68</v>
      </c>
      <c r="Q2452" s="20">
        <f t="shared" si="480"/>
        <v>4246.7328000000007</v>
      </c>
      <c r="R2452" s="21">
        <f t="shared" ca="1" si="481"/>
        <v>886490000</v>
      </c>
      <c r="S2452">
        <f t="shared" ca="1" si="482"/>
        <v>808478880</v>
      </c>
      <c r="T2452" s="21">
        <f t="shared" ca="1" si="483"/>
        <v>737332738.56000006</v>
      </c>
      <c r="U2452">
        <f t="shared" ca="1" si="484"/>
        <v>672447457.56672013</v>
      </c>
      <c r="V2452" s="21">
        <f t="shared" ca="1" si="485"/>
        <v>645549559.26405132</v>
      </c>
      <c r="W2452" s="17">
        <f t="shared" ca="1" si="486"/>
        <v>672421537.82985449</v>
      </c>
    </row>
    <row r="2453" spans="6:23" x14ac:dyDescent="0.3">
      <c r="F2453">
        <v>2451</v>
      </c>
      <c r="G2453">
        <f t="shared" ca="1" si="475"/>
        <v>0.97811864500201029</v>
      </c>
      <c r="H2453" s="19">
        <f t="shared" ca="1" si="476"/>
        <v>200491</v>
      </c>
      <c r="I2453">
        <f t="shared" ca="1" si="477"/>
        <v>190466.45</v>
      </c>
      <c r="J2453" s="19">
        <f t="shared" ca="1" si="477"/>
        <v>180943.1275</v>
      </c>
      <c r="K2453">
        <f t="shared" ca="1" si="477"/>
        <v>171895.97112500001</v>
      </c>
      <c r="L2453" s="19">
        <f t="shared" ca="1" si="478"/>
        <v>171895.97112500001</v>
      </c>
      <c r="M2453" s="20">
        <f t="shared" si="479"/>
        <v>5000</v>
      </c>
      <c r="N2453">
        <f t="shared" si="480"/>
        <v>4800</v>
      </c>
      <c r="O2453" s="20">
        <f t="shared" si="480"/>
        <v>4608</v>
      </c>
      <c r="P2453">
        <f t="shared" si="480"/>
        <v>4423.68</v>
      </c>
      <c r="Q2453" s="20">
        <f t="shared" si="480"/>
        <v>4246.7328000000007</v>
      </c>
      <c r="R2453" s="21">
        <f t="shared" ca="1" si="481"/>
        <v>1002455000</v>
      </c>
      <c r="S2453">
        <f t="shared" ca="1" si="482"/>
        <v>914238960</v>
      </c>
      <c r="T2453" s="21">
        <f t="shared" ca="1" si="483"/>
        <v>833785931.51999998</v>
      </c>
      <c r="U2453">
        <f t="shared" ca="1" si="484"/>
        <v>760412769.54624009</v>
      </c>
      <c r="V2453" s="21">
        <f t="shared" ca="1" si="485"/>
        <v>729996258.76439059</v>
      </c>
      <c r="W2453" s="17">
        <f t="shared" ca="1" si="486"/>
        <v>1008929410.038722</v>
      </c>
    </row>
    <row r="2454" spans="6:23" x14ac:dyDescent="0.3">
      <c r="F2454">
        <v>2452</v>
      </c>
      <c r="G2454">
        <f t="shared" ca="1" si="475"/>
        <v>0.75272791521488258</v>
      </c>
      <c r="H2454" s="19">
        <f t="shared" ca="1" si="476"/>
        <v>160493</v>
      </c>
      <c r="I2454">
        <f t="shared" ca="1" si="477"/>
        <v>152468.35</v>
      </c>
      <c r="J2454" s="19">
        <f t="shared" ca="1" si="477"/>
        <v>144844.9325</v>
      </c>
      <c r="K2454">
        <f t="shared" ca="1" si="477"/>
        <v>137602.685875</v>
      </c>
      <c r="L2454" s="19">
        <f t="shared" ca="1" si="478"/>
        <v>137602.685875</v>
      </c>
      <c r="M2454" s="20">
        <f t="shared" si="479"/>
        <v>5000</v>
      </c>
      <c r="N2454">
        <f t="shared" si="480"/>
        <v>4800</v>
      </c>
      <c r="O2454" s="20">
        <f t="shared" si="480"/>
        <v>4608</v>
      </c>
      <c r="P2454">
        <f t="shared" si="480"/>
        <v>4423.68</v>
      </c>
      <c r="Q2454" s="20">
        <f t="shared" si="480"/>
        <v>4246.7328000000007</v>
      </c>
      <c r="R2454" s="21">
        <f t="shared" ca="1" si="481"/>
        <v>802465000</v>
      </c>
      <c r="S2454">
        <f t="shared" ca="1" si="482"/>
        <v>731848080</v>
      </c>
      <c r="T2454" s="21">
        <f t="shared" ca="1" si="483"/>
        <v>667445448.96000004</v>
      </c>
      <c r="U2454">
        <f t="shared" ca="1" si="484"/>
        <v>608710249.45151997</v>
      </c>
      <c r="V2454" s="21">
        <f t="shared" ca="1" si="485"/>
        <v>584361839.47345924</v>
      </c>
      <c r="W2454" s="17">
        <f t="shared" ca="1" si="486"/>
        <v>428597332.57525063</v>
      </c>
    </row>
    <row r="2455" spans="6:23" x14ac:dyDescent="0.3">
      <c r="F2455">
        <v>2453</v>
      </c>
      <c r="G2455">
        <f t="shared" ca="1" si="475"/>
        <v>0.92496913302503758</v>
      </c>
      <c r="H2455" s="19">
        <f t="shared" ca="1" si="476"/>
        <v>183179</v>
      </c>
      <c r="I2455">
        <f t="shared" ca="1" si="477"/>
        <v>174020.05</v>
      </c>
      <c r="J2455" s="19">
        <f t="shared" ca="1" si="477"/>
        <v>165319.04749999999</v>
      </c>
      <c r="K2455">
        <f t="shared" ca="1" si="477"/>
        <v>157053.09512499999</v>
      </c>
      <c r="L2455" s="19">
        <f t="shared" ca="1" si="478"/>
        <v>157053.09512499999</v>
      </c>
      <c r="M2455" s="20">
        <f t="shared" si="479"/>
        <v>5000</v>
      </c>
      <c r="N2455">
        <f t="shared" si="480"/>
        <v>4800</v>
      </c>
      <c r="O2455" s="20">
        <f t="shared" si="480"/>
        <v>4608</v>
      </c>
      <c r="P2455">
        <f t="shared" si="480"/>
        <v>4423.68</v>
      </c>
      <c r="Q2455" s="20">
        <f t="shared" si="480"/>
        <v>4246.7328000000007</v>
      </c>
      <c r="R2455" s="21">
        <f t="shared" ca="1" si="481"/>
        <v>915895000</v>
      </c>
      <c r="S2455">
        <f t="shared" ca="1" si="482"/>
        <v>835296240</v>
      </c>
      <c r="T2455" s="21">
        <f t="shared" ca="1" si="483"/>
        <v>761790170.87999988</v>
      </c>
      <c r="U2455">
        <f t="shared" ca="1" si="484"/>
        <v>694752635.84256005</v>
      </c>
      <c r="V2455" s="21">
        <f t="shared" ca="1" si="485"/>
        <v>666962530.4088577</v>
      </c>
      <c r="W2455" s="17">
        <f t="shared" ca="1" si="486"/>
        <v>757749127.89842463</v>
      </c>
    </row>
    <row r="2456" spans="6:23" x14ac:dyDescent="0.3">
      <c r="F2456">
        <v>2454</v>
      </c>
      <c r="G2456">
        <f t="shared" ca="1" si="475"/>
        <v>0.48117825279045734</v>
      </c>
      <c r="H2456" s="19">
        <f t="shared" ca="1" si="476"/>
        <v>138584</v>
      </c>
      <c r="I2456">
        <f t="shared" ca="1" si="477"/>
        <v>131654.79999999999</v>
      </c>
      <c r="J2456" s="19">
        <f t="shared" ca="1" si="477"/>
        <v>125072.05999999998</v>
      </c>
      <c r="K2456">
        <f t="shared" ca="1" si="477"/>
        <v>118818.45699999998</v>
      </c>
      <c r="L2456" s="19">
        <f t="shared" ca="1" si="478"/>
        <v>118818.45699999998</v>
      </c>
      <c r="M2456" s="20">
        <f t="shared" si="479"/>
        <v>5000</v>
      </c>
      <c r="N2456">
        <f t="shared" si="480"/>
        <v>4800</v>
      </c>
      <c r="O2456" s="20">
        <f t="shared" si="480"/>
        <v>4608</v>
      </c>
      <c r="P2456">
        <f t="shared" si="480"/>
        <v>4423.68</v>
      </c>
      <c r="Q2456" s="20">
        <f t="shared" si="480"/>
        <v>4246.7328000000007</v>
      </c>
      <c r="R2456" s="21">
        <f t="shared" ca="1" si="481"/>
        <v>692920000</v>
      </c>
      <c r="S2456">
        <f t="shared" ca="1" si="482"/>
        <v>631943040</v>
      </c>
      <c r="T2456" s="21">
        <f t="shared" ca="1" si="483"/>
        <v>576332052.4799999</v>
      </c>
      <c r="U2456">
        <f t="shared" ca="1" si="484"/>
        <v>525614831.86175996</v>
      </c>
      <c r="V2456" s="21">
        <f t="shared" ca="1" si="485"/>
        <v>504590238.58728957</v>
      </c>
      <c r="W2456" s="17">
        <f t="shared" ca="1" si="486"/>
        <v>110719051.53251839</v>
      </c>
    </row>
    <row r="2457" spans="6:23" x14ac:dyDescent="0.3">
      <c r="F2457">
        <v>2455</v>
      </c>
      <c r="G2457">
        <f t="shared" ca="1" si="475"/>
        <v>0.6242210960335729</v>
      </c>
      <c r="H2457" s="19">
        <f t="shared" ca="1" si="476"/>
        <v>149498</v>
      </c>
      <c r="I2457">
        <f t="shared" ca="1" si="477"/>
        <v>142023.1</v>
      </c>
      <c r="J2457" s="19">
        <f t="shared" ca="1" si="477"/>
        <v>134921.94500000001</v>
      </c>
      <c r="K2457">
        <f t="shared" ca="1" si="477"/>
        <v>128175.84775</v>
      </c>
      <c r="L2457" s="19">
        <f t="shared" ca="1" si="478"/>
        <v>128175.84775</v>
      </c>
      <c r="M2457" s="20">
        <f t="shared" si="479"/>
        <v>5000</v>
      </c>
      <c r="N2457">
        <f t="shared" si="480"/>
        <v>4800</v>
      </c>
      <c r="O2457" s="20">
        <f t="shared" si="480"/>
        <v>4608</v>
      </c>
      <c r="P2457">
        <f t="shared" si="480"/>
        <v>4423.68</v>
      </c>
      <c r="Q2457" s="20">
        <f t="shared" si="480"/>
        <v>4246.7328000000007</v>
      </c>
      <c r="R2457" s="21">
        <f t="shared" ca="1" si="481"/>
        <v>747490000</v>
      </c>
      <c r="S2457">
        <f t="shared" ca="1" si="482"/>
        <v>681710880</v>
      </c>
      <c r="T2457" s="21">
        <f t="shared" ca="1" si="483"/>
        <v>621720322.56000006</v>
      </c>
      <c r="U2457">
        <f t="shared" ca="1" si="484"/>
        <v>567008934.17472005</v>
      </c>
      <c r="V2457" s="21">
        <f t="shared" ca="1" si="485"/>
        <v>544328576.80773127</v>
      </c>
      <c r="W2457" s="17">
        <f t="shared" ca="1" si="486"/>
        <v>269070576.44467258</v>
      </c>
    </row>
    <row r="2458" spans="6:23" x14ac:dyDescent="0.3">
      <c r="F2458">
        <v>2456</v>
      </c>
      <c r="G2458">
        <f t="shared" ca="1" si="475"/>
        <v>0.42539093174981724</v>
      </c>
      <c r="H2458" s="19">
        <f t="shared" ca="1" si="476"/>
        <v>134356</v>
      </c>
      <c r="I2458">
        <f t="shared" ca="1" si="477"/>
        <v>127638.2</v>
      </c>
      <c r="J2458" s="19">
        <f t="shared" ca="1" si="477"/>
        <v>121256.29</v>
      </c>
      <c r="K2458">
        <f t="shared" ca="1" si="477"/>
        <v>115193.4755</v>
      </c>
      <c r="L2458" s="19">
        <f t="shared" ca="1" si="478"/>
        <v>115193.4755</v>
      </c>
      <c r="M2458" s="20">
        <f t="shared" si="479"/>
        <v>5000</v>
      </c>
      <c r="N2458">
        <f t="shared" si="480"/>
        <v>4800</v>
      </c>
      <c r="O2458" s="20">
        <f t="shared" si="480"/>
        <v>4608</v>
      </c>
      <c r="P2458">
        <f t="shared" si="480"/>
        <v>4423.68</v>
      </c>
      <c r="Q2458" s="20">
        <f t="shared" si="480"/>
        <v>4246.7328000000007</v>
      </c>
      <c r="R2458" s="21">
        <f t="shared" ca="1" si="481"/>
        <v>671780000</v>
      </c>
      <c r="S2458">
        <f t="shared" ca="1" si="482"/>
        <v>612663360</v>
      </c>
      <c r="T2458" s="21">
        <f t="shared" ca="1" si="483"/>
        <v>558748984.31999993</v>
      </c>
      <c r="U2458">
        <f t="shared" ca="1" si="484"/>
        <v>509579073.69984001</v>
      </c>
      <c r="V2458" s="21">
        <f t="shared" ca="1" si="485"/>
        <v>489195910.75184649</v>
      </c>
      <c r="W2458" s="17">
        <f t="shared" ca="1" si="486"/>
        <v>49374883.73623991</v>
      </c>
    </row>
    <row r="2459" spans="6:23" x14ac:dyDescent="0.3">
      <c r="F2459">
        <v>2457</v>
      </c>
      <c r="G2459">
        <f t="shared" ca="1" si="475"/>
        <v>0.18345466480970773</v>
      </c>
      <c r="H2459" s="19">
        <f t="shared" ca="1" si="476"/>
        <v>112932</v>
      </c>
      <c r="I2459">
        <f t="shared" ca="1" si="477"/>
        <v>107285.4</v>
      </c>
      <c r="J2459" s="19">
        <f t="shared" ca="1" si="477"/>
        <v>101921.12999999999</v>
      </c>
      <c r="K2459">
        <f t="shared" ca="1" si="477"/>
        <v>96825.073499999984</v>
      </c>
      <c r="L2459" s="19">
        <f t="shared" ca="1" si="478"/>
        <v>96825.073499999984</v>
      </c>
      <c r="M2459" s="20">
        <f t="shared" si="479"/>
        <v>5000</v>
      </c>
      <c r="N2459">
        <f t="shared" si="480"/>
        <v>4800</v>
      </c>
      <c r="O2459" s="20">
        <f t="shared" si="480"/>
        <v>4608</v>
      </c>
      <c r="P2459">
        <f t="shared" si="480"/>
        <v>4423.68</v>
      </c>
      <c r="Q2459" s="20">
        <f t="shared" si="480"/>
        <v>4246.7328000000007</v>
      </c>
      <c r="R2459" s="21">
        <f t="shared" ca="1" si="481"/>
        <v>564660000</v>
      </c>
      <c r="S2459">
        <f t="shared" ca="1" si="482"/>
        <v>514969920</v>
      </c>
      <c r="T2459" s="21">
        <f t="shared" ca="1" si="483"/>
        <v>469652567.03999996</v>
      </c>
      <c r="U2459">
        <f t="shared" ca="1" si="484"/>
        <v>428323141.14047998</v>
      </c>
      <c r="V2459" s="21">
        <f t="shared" ca="1" si="485"/>
        <v>411190215.49486077</v>
      </c>
      <c r="W2459" s="17">
        <f t="shared" ca="1" si="486"/>
        <v>-261466519.02333331</v>
      </c>
    </row>
    <row r="2460" spans="6:23" x14ac:dyDescent="0.3">
      <c r="F2460">
        <v>2458</v>
      </c>
      <c r="G2460">
        <f t="shared" ca="1" si="475"/>
        <v>0.64694939581063016</v>
      </c>
      <c r="H2460" s="19">
        <f t="shared" ca="1" si="476"/>
        <v>151313</v>
      </c>
      <c r="I2460">
        <f t="shared" ca="1" si="477"/>
        <v>143747.35</v>
      </c>
      <c r="J2460" s="19">
        <f t="shared" ca="1" si="477"/>
        <v>136559.98250000001</v>
      </c>
      <c r="K2460">
        <f t="shared" ca="1" si="477"/>
        <v>129731.98337500001</v>
      </c>
      <c r="L2460" s="19">
        <f t="shared" ca="1" si="478"/>
        <v>129731.98337500001</v>
      </c>
      <c r="M2460" s="20">
        <f t="shared" si="479"/>
        <v>5000</v>
      </c>
      <c r="N2460">
        <f t="shared" si="480"/>
        <v>4800</v>
      </c>
      <c r="O2460" s="20">
        <f t="shared" si="480"/>
        <v>4608</v>
      </c>
      <c r="P2460">
        <f t="shared" si="480"/>
        <v>4423.68</v>
      </c>
      <c r="Q2460" s="20">
        <f t="shared" si="480"/>
        <v>4246.7328000000007</v>
      </c>
      <c r="R2460" s="21">
        <f t="shared" ca="1" si="481"/>
        <v>756565000</v>
      </c>
      <c r="S2460">
        <f t="shared" ca="1" si="482"/>
        <v>689987280</v>
      </c>
      <c r="T2460" s="21">
        <f t="shared" ca="1" si="483"/>
        <v>629268399.36000001</v>
      </c>
      <c r="U2460">
        <f t="shared" ca="1" si="484"/>
        <v>573892780.21632004</v>
      </c>
      <c r="V2460" s="21">
        <f t="shared" ca="1" si="485"/>
        <v>550937069.0076673</v>
      </c>
      <c r="W2460" s="17">
        <f t="shared" ca="1" si="486"/>
        <v>295404461.15381289</v>
      </c>
    </row>
    <row r="2461" spans="6:23" x14ac:dyDescent="0.3">
      <c r="F2461">
        <v>2459</v>
      </c>
      <c r="G2461">
        <f t="shared" ca="1" si="475"/>
        <v>0.42969731601803296</v>
      </c>
      <c r="H2461" s="19">
        <f t="shared" ca="1" si="476"/>
        <v>134686</v>
      </c>
      <c r="I2461">
        <f t="shared" ca="1" si="477"/>
        <v>127951.7</v>
      </c>
      <c r="J2461" s="19">
        <f t="shared" ca="1" si="477"/>
        <v>121554.11499999999</v>
      </c>
      <c r="K2461">
        <f t="shared" ca="1" si="477"/>
        <v>115476.40925</v>
      </c>
      <c r="L2461" s="19">
        <f t="shared" ca="1" si="478"/>
        <v>115476.40925</v>
      </c>
      <c r="M2461" s="20">
        <f t="shared" si="479"/>
        <v>5000</v>
      </c>
      <c r="N2461">
        <f t="shared" si="480"/>
        <v>4800</v>
      </c>
      <c r="O2461" s="20">
        <f t="shared" si="480"/>
        <v>4608</v>
      </c>
      <c r="P2461">
        <f t="shared" si="480"/>
        <v>4423.68</v>
      </c>
      <c r="Q2461" s="20">
        <f t="shared" si="480"/>
        <v>4246.7328000000007</v>
      </c>
      <c r="R2461" s="21">
        <f t="shared" ca="1" si="481"/>
        <v>673430000</v>
      </c>
      <c r="S2461">
        <f t="shared" ca="1" si="482"/>
        <v>614168160</v>
      </c>
      <c r="T2461" s="21">
        <f t="shared" ca="1" si="483"/>
        <v>560121361.91999996</v>
      </c>
      <c r="U2461">
        <f t="shared" ca="1" si="484"/>
        <v>510830682.07104003</v>
      </c>
      <c r="V2461" s="21">
        <f t="shared" ca="1" si="485"/>
        <v>490397454.78819847</v>
      </c>
      <c r="W2461" s="17">
        <f t="shared" ca="1" si="486"/>
        <v>54162862.774265766</v>
      </c>
    </row>
    <row r="2462" spans="6:23" x14ac:dyDescent="0.3">
      <c r="F2462">
        <v>2460</v>
      </c>
      <c r="G2462">
        <f t="shared" ca="1" si="475"/>
        <v>0.55918515752592712</v>
      </c>
      <c r="H2462" s="19">
        <f t="shared" ca="1" si="476"/>
        <v>144467</v>
      </c>
      <c r="I2462">
        <f t="shared" ca="1" si="477"/>
        <v>137243.65</v>
      </c>
      <c r="J2462" s="19">
        <f t="shared" ca="1" si="477"/>
        <v>130381.4675</v>
      </c>
      <c r="K2462">
        <f t="shared" ca="1" si="477"/>
        <v>123862.39412499999</v>
      </c>
      <c r="L2462" s="19">
        <f t="shared" ca="1" si="478"/>
        <v>123862.39412499999</v>
      </c>
      <c r="M2462" s="20">
        <f t="shared" si="479"/>
        <v>5000</v>
      </c>
      <c r="N2462">
        <f t="shared" si="480"/>
        <v>4800</v>
      </c>
      <c r="O2462" s="20">
        <f t="shared" si="480"/>
        <v>4608</v>
      </c>
      <c r="P2462">
        <f t="shared" si="480"/>
        <v>4423.68</v>
      </c>
      <c r="Q2462" s="20">
        <f t="shared" si="480"/>
        <v>4246.7328000000007</v>
      </c>
      <c r="R2462" s="21">
        <f t="shared" ca="1" si="481"/>
        <v>722335000</v>
      </c>
      <c r="S2462">
        <f t="shared" ca="1" si="482"/>
        <v>658769520</v>
      </c>
      <c r="T2462" s="21">
        <f t="shared" ca="1" si="483"/>
        <v>600797802.24000001</v>
      </c>
      <c r="U2462">
        <f t="shared" ca="1" si="484"/>
        <v>547927595.64287996</v>
      </c>
      <c r="V2462" s="21">
        <f t="shared" ca="1" si="485"/>
        <v>526010491.81716484</v>
      </c>
      <c r="W2462" s="17">
        <f t="shared" ca="1" si="486"/>
        <v>196075659.65586472</v>
      </c>
    </row>
    <row r="2463" spans="6:23" x14ac:dyDescent="0.3">
      <c r="F2463">
        <v>2461</v>
      </c>
      <c r="G2463">
        <f t="shared" ca="1" si="475"/>
        <v>0.64259829574225613</v>
      </c>
      <c r="H2463" s="19">
        <f t="shared" ca="1" si="476"/>
        <v>150962</v>
      </c>
      <c r="I2463">
        <f t="shared" ca="1" si="477"/>
        <v>143413.9</v>
      </c>
      <c r="J2463" s="19">
        <f t="shared" ca="1" si="477"/>
        <v>136243.20499999999</v>
      </c>
      <c r="K2463">
        <f t="shared" ca="1" si="477"/>
        <v>129431.04474999999</v>
      </c>
      <c r="L2463" s="19">
        <f t="shared" ca="1" si="478"/>
        <v>129431.04474999999</v>
      </c>
      <c r="M2463" s="20">
        <f t="shared" si="479"/>
        <v>5000</v>
      </c>
      <c r="N2463">
        <f t="shared" si="480"/>
        <v>4800</v>
      </c>
      <c r="O2463" s="20">
        <f t="shared" si="480"/>
        <v>4608</v>
      </c>
      <c r="P2463">
        <f t="shared" si="480"/>
        <v>4423.68</v>
      </c>
      <c r="Q2463" s="20">
        <f t="shared" si="480"/>
        <v>4246.7328000000007</v>
      </c>
      <c r="R2463" s="21">
        <f t="shared" ca="1" si="481"/>
        <v>754810000</v>
      </c>
      <c r="S2463">
        <f t="shared" ca="1" si="482"/>
        <v>688386720</v>
      </c>
      <c r="T2463" s="21">
        <f t="shared" ca="1" si="483"/>
        <v>627808688.63999999</v>
      </c>
      <c r="U2463">
        <f t="shared" ca="1" si="484"/>
        <v>572561524.03968</v>
      </c>
      <c r="V2463" s="21">
        <f t="shared" ca="1" si="485"/>
        <v>549659063.07809281</v>
      </c>
      <c r="W2463" s="17">
        <f t="shared" ca="1" si="486"/>
        <v>290311792.54064035</v>
      </c>
    </row>
    <row r="2464" spans="6:23" x14ac:dyDescent="0.3">
      <c r="F2464">
        <v>2462</v>
      </c>
      <c r="G2464">
        <f t="shared" ca="1" si="475"/>
        <v>0.6632212695822195</v>
      </c>
      <c r="H2464" s="19">
        <f t="shared" ca="1" si="476"/>
        <v>152638</v>
      </c>
      <c r="I2464">
        <f t="shared" ca="1" si="477"/>
        <v>145006.1</v>
      </c>
      <c r="J2464" s="19">
        <f t="shared" ca="1" si="477"/>
        <v>137755.79500000001</v>
      </c>
      <c r="K2464">
        <f t="shared" ca="1" si="477"/>
        <v>130868.00525000002</v>
      </c>
      <c r="L2464" s="19">
        <f t="shared" ca="1" si="478"/>
        <v>130868.00525000002</v>
      </c>
      <c r="M2464" s="20">
        <f t="shared" si="479"/>
        <v>5000</v>
      </c>
      <c r="N2464">
        <f t="shared" si="480"/>
        <v>4800</v>
      </c>
      <c r="O2464" s="20">
        <f t="shared" si="480"/>
        <v>4608</v>
      </c>
      <c r="P2464">
        <f t="shared" si="480"/>
        <v>4423.68</v>
      </c>
      <c r="Q2464" s="20">
        <f t="shared" si="480"/>
        <v>4246.7328000000007</v>
      </c>
      <c r="R2464" s="21">
        <f t="shared" ca="1" si="481"/>
        <v>763190000</v>
      </c>
      <c r="S2464">
        <f t="shared" ca="1" si="482"/>
        <v>696029280</v>
      </c>
      <c r="T2464" s="21">
        <f t="shared" ca="1" si="483"/>
        <v>634778703.36000001</v>
      </c>
      <c r="U2464">
        <f t="shared" ca="1" si="484"/>
        <v>578918177.46432006</v>
      </c>
      <c r="V2464" s="21">
        <f t="shared" ca="1" si="485"/>
        <v>555761450.36574733</v>
      </c>
      <c r="W2464" s="17">
        <f t="shared" ca="1" si="486"/>
        <v>314628922.44285488</v>
      </c>
    </row>
    <row r="2465" spans="6:23" x14ac:dyDescent="0.3">
      <c r="F2465">
        <v>2463</v>
      </c>
      <c r="G2465">
        <f t="shared" ca="1" si="475"/>
        <v>6.9105638827798965E-2</v>
      </c>
      <c r="H2465" s="19">
        <f t="shared" ca="1" si="476"/>
        <v>95525</v>
      </c>
      <c r="I2465">
        <f t="shared" ca="1" si="477"/>
        <v>90748.75</v>
      </c>
      <c r="J2465" s="19">
        <f t="shared" ca="1" si="477"/>
        <v>86211.3125</v>
      </c>
      <c r="K2465">
        <f t="shared" ca="1" si="477"/>
        <v>81900.746874999997</v>
      </c>
      <c r="L2465" s="19">
        <f t="shared" ca="1" si="478"/>
        <v>81900.746874999997</v>
      </c>
      <c r="M2465" s="20">
        <f t="shared" si="479"/>
        <v>5000</v>
      </c>
      <c r="N2465">
        <f t="shared" si="480"/>
        <v>4800</v>
      </c>
      <c r="O2465" s="20">
        <f t="shared" si="480"/>
        <v>4608</v>
      </c>
      <c r="P2465">
        <f t="shared" si="480"/>
        <v>4423.68</v>
      </c>
      <c r="Q2465" s="20">
        <f t="shared" si="480"/>
        <v>4246.7328000000007</v>
      </c>
      <c r="R2465" s="21">
        <f t="shared" ca="1" si="481"/>
        <v>477625000</v>
      </c>
      <c r="S2465">
        <f t="shared" ca="1" si="482"/>
        <v>435594000</v>
      </c>
      <c r="T2465" s="21">
        <f t="shared" ca="1" si="483"/>
        <v>397261728</v>
      </c>
      <c r="U2465">
        <f t="shared" ca="1" si="484"/>
        <v>362302695.93599999</v>
      </c>
      <c r="V2465" s="21">
        <f t="shared" ca="1" si="485"/>
        <v>347810588.09856004</v>
      </c>
      <c r="W2465" s="17">
        <f t="shared" ca="1" si="486"/>
        <v>-514025158.76548624</v>
      </c>
    </row>
    <row r="2466" spans="6:23" x14ac:dyDescent="0.3">
      <c r="F2466">
        <v>2464</v>
      </c>
      <c r="G2466">
        <f t="shared" ca="1" si="475"/>
        <v>0.77080289140001101</v>
      </c>
      <c r="H2466" s="19">
        <f t="shared" ca="1" si="476"/>
        <v>162245</v>
      </c>
      <c r="I2466">
        <f t="shared" ca="1" si="477"/>
        <v>154132.75</v>
      </c>
      <c r="J2466" s="19">
        <f t="shared" ca="1" si="477"/>
        <v>146426.11249999999</v>
      </c>
      <c r="K2466">
        <f t="shared" ca="1" si="477"/>
        <v>139104.80687499998</v>
      </c>
      <c r="L2466" s="19">
        <f t="shared" ca="1" si="478"/>
        <v>139104.80687499998</v>
      </c>
      <c r="M2466" s="20">
        <f t="shared" si="479"/>
        <v>5000</v>
      </c>
      <c r="N2466">
        <f t="shared" si="480"/>
        <v>4800</v>
      </c>
      <c r="O2466" s="20">
        <f t="shared" si="480"/>
        <v>4608</v>
      </c>
      <c r="P2466">
        <f t="shared" si="480"/>
        <v>4423.68</v>
      </c>
      <c r="Q2466" s="20">
        <f t="shared" si="480"/>
        <v>4246.7328000000007</v>
      </c>
      <c r="R2466" s="21">
        <f t="shared" ca="1" si="481"/>
        <v>811225000</v>
      </c>
      <c r="S2466">
        <f t="shared" ca="1" si="482"/>
        <v>739837200</v>
      </c>
      <c r="T2466" s="21">
        <f t="shared" ca="1" si="483"/>
        <v>674731526.39999998</v>
      </c>
      <c r="U2466">
        <f t="shared" ca="1" si="484"/>
        <v>615355152.07679999</v>
      </c>
      <c r="V2466" s="21">
        <f t="shared" ca="1" si="485"/>
        <v>590740945.99372804</v>
      </c>
      <c r="W2466" s="17">
        <f t="shared" ca="1" si="486"/>
        <v>454017148.55894995</v>
      </c>
    </row>
    <row r="2467" spans="6:23" x14ac:dyDescent="0.3">
      <c r="F2467">
        <v>2465</v>
      </c>
      <c r="G2467">
        <f t="shared" ca="1" si="475"/>
        <v>6.5614167825964742E-2</v>
      </c>
      <c r="H2467" s="19">
        <f t="shared" ca="1" si="476"/>
        <v>94722</v>
      </c>
      <c r="I2467">
        <f t="shared" ca="1" si="477"/>
        <v>89985.9</v>
      </c>
      <c r="J2467" s="19">
        <f t="shared" ca="1" si="477"/>
        <v>85486.604999999996</v>
      </c>
      <c r="K2467">
        <f t="shared" ca="1" si="477"/>
        <v>81212.274749999997</v>
      </c>
      <c r="L2467" s="19">
        <f t="shared" ca="1" si="478"/>
        <v>81212.274749999997</v>
      </c>
      <c r="M2467" s="20">
        <f t="shared" si="479"/>
        <v>5000</v>
      </c>
      <c r="N2467">
        <f t="shared" si="480"/>
        <v>4800</v>
      </c>
      <c r="O2467" s="20">
        <f t="shared" si="480"/>
        <v>4608</v>
      </c>
      <c r="P2467">
        <f t="shared" si="480"/>
        <v>4423.68</v>
      </c>
      <c r="Q2467" s="20">
        <f t="shared" si="480"/>
        <v>4246.7328000000007</v>
      </c>
      <c r="R2467" s="21">
        <f t="shared" ca="1" si="481"/>
        <v>473610000</v>
      </c>
      <c r="S2467">
        <f t="shared" ca="1" si="482"/>
        <v>431932320</v>
      </c>
      <c r="T2467" s="21">
        <f t="shared" ca="1" si="483"/>
        <v>393922275.83999997</v>
      </c>
      <c r="U2467">
        <f t="shared" ca="1" si="484"/>
        <v>359257115.56608003</v>
      </c>
      <c r="V2467" s="21">
        <f t="shared" ca="1" si="485"/>
        <v>344886830.94343686</v>
      </c>
      <c r="W2467" s="17">
        <f t="shared" ca="1" si="486"/>
        <v>-525675907.75801492</v>
      </c>
    </row>
    <row r="2468" spans="6:23" x14ac:dyDescent="0.3">
      <c r="F2468">
        <v>2466</v>
      </c>
      <c r="G2468">
        <f t="shared" ca="1" si="475"/>
        <v>0.13676203501402306</v>
      </c>
      <c r="H2468" s="19">
        <f t="shared" ca="1" si="476"/>
        <v>107151</v>
      </c>
      <c r="I2468">
        <f t="shared" ca="1" si="477"/>
        <v>101793.45</v>
      </c>
      <c r="J2468" s="19">
        <f t="shared" ca="1" si="477"/>
        <v>96703.777499999997</v>
      </c>
      <c r="K2468">
        <f t="shared" ca="1" si="477"/>
        <v>91868.588625000004</v>
      </c>
      <c r="L2468" s="19">
        <f t="shared" ca="1" si="478"/>
        <v>91868.588625000004</v>
      </c>
      <c r="M2468" s="20">
        <f t="shared" si="479"/>
        <v>5000</v>
      </c>
      <c r="N2468">
        <f t="shared" si="480"/>
        <v>4800</v>
      </c>
      <c r="O2468" s="20">
        <f t="shared" si="480"/>
        <v>4608</v>
      </c>
      <c r="P2468">
        <f t="shared" si="480"/>
        <v>4423.68</v>
      </c>
      <c r="Q2468" s="20">
        <f t="shared" si="480"/>
        <v>4246.7328000000007</v>
      </c>
      <c r="R2468" s="21">
        <f t="shared" ca="1" si="481"/>
        <v>535755000</v>
      </c>
      <c r="S2468">
        <f t="shared" ca="1" si="482"/>
        <v>488608560</v>
      </c>
      <c r="T2468" s="21">
        <f t="shared" ca="1" si="483"/>
        <v>445611006.71999997</v>
      </c>
      <c r="U2468">
        <f t="shared" ca="1" si="484"/>
        <v>406397238.12864006</v>
      </c>
      <c r="V2468" s="21">
        <f t="shared" ca="1" si="485"/>
        <v>390141348.60349447</v>
      </c>
      <c r="W2468" s="17">
        <f t="shared" ca="1" si="486"/>
        <v>-345343206.35310793</v>
      </c>
    </row>
    <row r="2469" spans="6:23" x14ac:dyDescent="0.3">
      <c r="F2469">
        <v>2467</v>
      </c>
      <c r="G2469">
        <f t="shared" ca="1" si="475"/>
        <v>0.91419910781223035</v>
      </c>
      <c r="H2469" s="19">
        <f t="shared" ca="1" si="476"/>
        <v>181012</v>
      </c>
      <c r="I2469">
        <f t="shared" ca="1" si="477"/>
        <v>171961.4</v>
      </c>
      <c r="J2469" s="19">
        <f t="shared" ca="1" si="477"/>
        <v>163363.32999999999</v>
      </c>
      <c r="K2469">
        <f t="shared" ca="1" si="477"/>
        <v>155195.1635</v>
      </c>
      <c r="L2469" s="19">
        <f t="shared" ca="1" si="478"/>
        <v>155195.1635</v>
      </c>
      <c r="M2469" s="20">
        <f t="shared" si="479"/>
        <v>5000</v>
      </c>
      <c r="N2469">
        <f t="shared" si="480"/>
        <v>4800</v>
      </c>
      <c r="O2469" s="20">
        <f t="shared" si="480"/>
        <v>4608</v>
      </c>
      <c r="P2469">
        <f t="shared" si="480"/>
        <v>4423.68</v>
      </c>
      <c r="Q2469" s="20">
        <f t="shared" si="480"/>
        <v>4246.7328000000007</v>
      </c>
      <c r="R2469" s="21">
        <f t="shared" ca="1" si="481"/>
        <v>905060000</v>
      </c>
      <c r="S2469">
        <f t="shared" ca="1" si="482"/>
        <v>825414720</v>
      </c>
      <c r="T2469" s="21">
        <f t="shared" ca="1" si="483"/>
        <v>752778224.63999999</v>
      </c>
      <c r="U2469">
        <f t="shared" ca="1" si="484"/>
        <v>686533740.87168002</v>
      </c>
      <c r="V2469" s="21">
        <f t="shared" ca="1" si="485"/>
        <v>659072391.23681283</v>
      </c>
      <c r="W2469" s="17">
        <f t="shared" ca="1" si="486"/>
        <v>726308065.54872322</v>
      </c>
    </row>
    <row r="2470" spans="6:23" x14ac:dyDescent="0.3">
      <c r="F2470">
        <v>2468</v>
      </c>
      <c r="G2470">
        <f t="shared" ca="1" si="475"/>
        <v>0.4397015697632809</v>
      </c>
      <c r="H2470" s="19">
        <f t="shared" ca="1" si="476"/>
        <v>135448</v>
      </c>
      <c r="I2470">
        <f t="shared" ca="1" si="477"/>
        <v>128675.6</v>
      </c>
      <c r="J2470" s="19">
        <f t="shared" ca="1" si="477"/>
        <v>122241.82</v>
      </c>
      <c r="K2470">
        <f t="shared" ca="1" si="477"/>
        <v>116129.72900000001</v>
      </c>
      <c r="L2470" s="19">
        <f t="shared" ca="1" si="478"/>
        <v>116129.72900000001</v>
      </c>
      <c r="M2470" s="20">
        <f t="shared" si="479"/>
        <v>5000</v>
      </c>
      <c r="N2470">
        <f t="shared" si="480"/>
        <v>4800</v>
      </c>
      <c r="O2470" s="20">
        <f t="shared" si="480"/>
        <v>4608</v>
      </c>
      <c r="P2470">
        <f t="shared" si="480"/>
        <v>4423.68</v>
      </c>
      <c r="Q2470" s="20">
        <f t="shared" si="480"/>
        <v>4246.7328000000007</v>
      </c>
      <c r="R2470" s="21">
        <f t="shared" ca="1" si="481"/>
        <v>677240000</v>
      </c>
      <c r="S2470">
        <f t="shared" ca="1" si="482"/>
        <v>617642880</v>
      </c>
      <c r="T2470" s="21">
        <f t="shared" ca="1" si="483"/>
        <v>563290306.56000006</v>
      </c>
      <c r="U2470">
        <f t="shared" ca="1" si="484"/>
        <v>513720759.58272004</v>
      </c>
      <c r="V2470" s="21">
        <f t="shared" ca="1" si="485"/>
        <v>493171929.19941133</v>
      </c>
      <c r="W2470" s="17">
        <f t="shared" ca="1" si="486"/>
        <v>65218741.643888474</v>
      </c>
    </row>
    <row r="2471" spans="6:23" x14ac:dyDescent="0.3">
      <c r="F2471">
        <v>2469</v>
      </c>
      <c r="G2471">
        <f t="shared" ca="1" si="475"/>
        <v>0.15672581205928238</v>
      </c>
      <c r="H2471" s="19">
        <f t="shared" ca="1" si="476"/>
        <v>109760</v>
      </c>
      <c r="I2471">
        <f t="shared" ca="1" si="477"/>
        <v>104272</v>
      </c>
      <c r="J2471" s="19">
        <f t="shared" ca="1" si="477"/>
        <v>99058.4</v>
      </c>
      <c r="K2471">
        <f t="shared" ca="1" si="477"/>
        <v>94105.48</v>
      </c>
      <c r="L2471" s="19">
        <f t="shared" ca="1" si="478"/>
        <v>94105.48</v>
      </c>
      <c r="M2471" s="20">
        <f t="shared" si="479"/>
        <v>5000</v>
      </c>
      <c r="N2471">
        <f t="shared" si="480"/>
        <v>4800</v>
      </c>
      <c r="O2471" s="20">
        <f t="shared" si="480"/>
        <v>4608</v>
      </c>
      <c r="P2471">
        <f t="shared" si="480"/>
        <v>4423.68</v>
      </c>
      <c r="Q2471" s="20">
        <f t="shared" si="480"/>
        <v>4246.7328000000007</v>
      </c>
      <c r="R2471" s="21">
        <f t="shared" ca="1" si="481"/>
        <v>548800000</v>
      </c>
      <c r="S2471">
        <f t="shared" ca="1" si="482"/>
        <v>500505600</v>
      </c>
      <c r="T2471" s="21">
        <f t="shared" ca="1" si="483"/>
        <v>456461107.19999999</v>
      </c>
      <c r="U2471">
        <f t="shared" ca="1" si="484"/>
        <v>416292529.76639998</v>
      </c>
      <c r="V2471" s="21">
        <f t="shared" ca="1" si="485"/>
        <v>399640828.57574403</v>
      </c>
      <c r="W2471" s="17">
        <f t="shared" ca="1" si="486"/>
        <v>-307489153.89793015</v>
      </c>
    </row>
    <row r="2472" spans="6:23" x14ac:dyDescent="0.3">
      <c r="F2472">
        <v>2470</v>
      </c>
      <c r="G2472">
        <f t="shared" ca="1" si="475"/>
        <v>0.89437354483151976</v>
      </c>
      <c r="H2472" s="19">
        <f t="shared" ca="1" si="476"/>
        <v>177504</v>
      </c>
      <c r="I2472">
        <f t="shared" ca="1" si="477"/>
        <v>168628.8</v>
      </c>
      <c r="J2472" s="19">
        <f t="shared" ca="1" si="477"/>
        <v>160197.35999999999</v>
      </c>
      <c r="K2472">
        <f t="shared" ca="1" si="477"/>
        <v>152187.492</v>
      </c>
      <c r="L2472" s="19">
        <f t="shared" ca="1" si="478"/>
        <v>152187.492</v>
      </c>
      <c r="M2472" s="20">
        <f t="shared" si="479"/>
        <v>5000</v>
      </c>
      <c r="N2472">
        <f t="shared" si="480"/>
        <v>4800</v>
      </c>
      <c r="O2472" s="20">
        <f t="shared" si="480"/>
        <v>4608</v>
      </c>
      <c r="P2472">
        <f t="shared" si="480"/>
        <v>4423.68</v>
      </c>
      <c r="Q2472" s="20">
        <f t="shared" si="480"/>
        <v>4246.7328000000007</v>
      </c>
      <c r="R2472" s="21">
        <f t="shared" ca="1" si="481"/>
        <v>887520000</v>
      </c>
      <c r="S2472">
        <f t="shared" ca="1" si="482"/>
        <v>809418240</v>
      </c>
      <c r="T2472" s="21">
        <f t="shared" ca="1" si="483"/>
        <v>738189434.87999988</v>
      </c>
      <c r="U2472">
        <f t="shared" ca="1" si="484"/>
        <v>673228764.61056006</v>
      </c>
      <c r="V2472" s="21">
        <f t="shared" ca="1" si="485"/>
        <v>646299614.02613771</v>
      </c>
      <c r="W2472" s="17">
        <f t="shared" ca="1" si="486"/>
        <v>675410397.47177315</v>
      </c>
    </row>
    <row r="2473" spans="6:23" x14ac:dyDescent="0.3">
      <c r="F2473">
        <v>2471</v>
      </c>
      <c r="G2473">
        <f t="shared" ca="1" si="475"/>
        <v>0.36564721115245569</v>
      </c>
      <c r="H2473" s="19">
        <f t="shared" ca="1" si="476"/>
        <v>129698</v>
      </c>
      <c r="I2473">
        <f t="shared" ca="1" si="477"/>
        <v>123213.1</v>
      </c>
      <c r="J2473" s="19">
        <f t="shared" ca="1" si="477"/>
        <v>117052.44500000001</v>
      </c>
      <c r="K2473">
        <f t="shared" ca="1" si="477"/>
        <v>111199.82275000001</v>
      </c>
      <c r="L2473" s="19">
        <f t="shared" ca="1" si="478"/>
        <v>111199.82275000001</v>
      </c>
      <c r="M2473" s="20">
        <f t="shared" si="479"/>
        <v>5000</v>
      </c>
      <c r="N2473">
        <f t="shared" si="480"/>
        <v>4800</v>
      </c>
      <c r="O2473" s="20">
        <f t="shared" si="480"/>
        <v>4608</v>
      </c>
      <c r="P2473">
        <f t="shared" si="480"/>
        <v>4423.68</v>
      </c>
      <c r="Q2473" s="20">
        <f t="shared" si="480"/>
        <v>4246.7328000000007</v>
      </c>
      <c r="R2473" s="21">
        <f t="shared" ca="1" si="481"/>
        <v>648490000</v>
      </c>
      <c r="S2473">
        <f t="shared" ca="1" si="482"/>
        <v>591422880</v>
      </c>
      <c r="T2473" s="21">
        <f t="shared" ca="1" si="483"/>
        <v>539377666.56000006</v>
      </c>
      <c r="U2473">
        <f t="shared" ca="1" si="484"/>
        <v>491912431.90272003</v>
      </c>
      <c r="V2473" s="21">
        <f t="shared" ca="1" si="485"/>
        <v>472235934.62661129</v>
      </c>
      <c r="W2473" s="17">
        <f t="shared" ca="1" si="486"/>
        <v>-18208165.836859465</v>
      </c>
    </row>
    <row r="2474" spans="6:23" x14ac:dyDescent="0.3">
      <c r="F2474">
        <v>2472</v>
      </c>
      <c r="G2474">
        <f t="shared" ca="1" si="475"/>
        <v>0.29462417639122029</v>
      </c>
      <c r="H2474" s="19">
        <f t="shared" ca="1" si="476"/>
        <v>123802</v>
      </c>
      <c r="I2474">
        <f t="shared" ca="1" si="477"/>
        <v>117611.9</v>
      </c>
      <c r="J2474" s="19">
        <f t="shared" ca="1" si="477"/>
        <v>111731.30499999999</v>
      </c>
      <c r="K2474">
        <f t="shared" ca="1" si="477"/>
        <v>106144.73974999999</v>
      </c>
      <c r="L2474" s="19">
        <f t="shared" ca="1" si="478"/>
        <v>106144.73974999999</v>
      </c>
      <c r="M2474" s="20">
        <f t="shared" si="479"/>
        <v>5000</v>
      </c>
      <c r="N2474">
        <f t="shared" si="480"/>
        <v>4800</v>
      </c>
      <c r="O2474" s="20">
        <f t="shared" si="480"/>
        <v>4608</v>
      </c>
      <c r="P2474">
        <f t="shared" si="480"/>
        <v>4423.68</v>
      </c>
      <c r="Q2474" s="20">
        <f t="shared" si="480"/>
        <v>4246.7328000000007</v>
      </c>
      <c r="R2474" s="21">
        <f t="shared" ca="1" si="481"/>
        <v>619010000</v>
      </c>
      <c r="S2474">
        <f t="shared" ca="1" si="482"/>
        <v>564537120</v>
      </c>
      <c r="T2474" s="21">
        <f t="shared" ca="1" si="483"/>
        <v>514857853.43999994</v>
      </c>
      <c r="U2474">
        <f t="shared" ca="1" si="484"/>
        <v>469550362.33727998</v>
      </c>
      <c r="V2474" s="21">
        <f t="shared" ca="1" si="485"/>
        <v>450768347.84378886</v>
      </c>
      <c r="W2474" s="17">
        <f t="shared" ca="1" si="486"/>
        <v>-103753391.31624937</v>
      </c>
    </row>
    <row r="2475" spans="6:23" x14ac:dyDescent="0.3">
      <c r="F2475">
        <v>2473</v>
      </c>
      <c r="G2475">
        <f t="shared" ca="1" si="475"/>
        <v>0.83493772117228449</v>
      </c>
      <c r="H2475" s="19">
        <f t="shared" ca="1" si="476"/>
        <v>169216</v>
      </c>
      <c r="I2475">
        <f t="shared" ca="1" si="477"/>
        <v>160755.20000000001</v>
      </c>
      <c r="J2475" s="19">
        <f t="shared" ca="1" si="477"/>
        <v>152717.44</v>
      </c>
      <c r="K2475">
        <f t="shared" ca="1" si="477"/>
        <v>145081.568</v>
      </c>
      <c r="L2475" s="19">
        <f t="shared" ca="1" si="478"/>
        <v>145081.568</v>
      </c>
      <c r="M2475" s="20">
        <f t="shared" si="479"/>
        <v>5000</v>
      </c>
      <c r="N2475">
        <f t="shared" si="480"/>
        <v>4800</v>
      </c>
      <c r="O2475" s="20">
        <f t="shared" si="480"/>
        <v>4608</v>
      </c>
      <c r="P2475">
        <f t="shared" si="480"/>
        <v>4423.68</v>
      </c>
      <c r="Q2475" s="20">
        <f t="shared" si="480"/>
        <v>4246.7328000000007</v>
      </c>
      <c r="R2475" s="21">
        <f t="shared" ca="1" si="481"/>
        <v>846080000</v>
      </c>
      <c r="S2475">
        <f t="shared" ca="1" si="482"/>
        <v>771624960</v>
      </c>
      <c r="T2475" s="21">
        <f t="shared" ca="1" si="483"/>
        <v>703721963.51999998</v>
      </c>
      <c r="U2475">
        <f t="shared" ca="1" si="484"/>
        <v>641794430.73023999</v>
      </c>
      <c r="V2475" s="21">
        <f t="shared" ca="1" si="485"/>
        <v>616122653.50103045</v>
      </c>
      <c r="W2475" s="17">
        <f t="shared" ca="1" si="486"/>
        <v>555159578.48039246</v>
      </c>
    </row>
    <row r="2476" spans="6:23" x14ac:dyDescent="0.3">
      <c r="F2476">
        <v>2474</v>
      </c>
      <c r="G2476">
        <f t="shared" ca="1" si="475"/>
        <v>0.90550513774568042</v>
      </c>
      <c r="H2476" s="19">
        <f t="shared" ca="1" si="476"/>
        <v>179407</v>
      </c>
      <c r="I2476">
        <f t="shared" ca="1" si="477"/>
        <v>170436.65</v>
      </c>
      <c r="J2476" s="19">
        <f t="shared" ca="1" si="477"/>
        <v>161914.8175</v>
      </c>
      <c r="K2476">
        <f t="shared" ca="1" si="477"/>
        <v>153819.07662500002</v>
      </c>
      <c r="L2476" s="19">
        <f t="shared" ca="1" si="478"/>
        <v>153819.07662500002</v>
      </c>
      <c r="M2476" s="20">
        <f t="shared" si="479"/>
        <v>5000</v>
      </c>
      <c r="N2476">
        <f t="shared" si="480"/>
        <v>4800</v>
      </c>
      <c r="O2476" s="20">
        <f t="shared" si="480"/>
        <v>4608</v>
      </c>
      <c r="P2476">
        <f t="shared" si="480"/>
        <v>4423.68</v>
      </c>
      <c r="Q2476" s="20">
        <f t="shared" si="480"/>
        <v>4246.7328000000007</v>
      </c>
      <c r="R2476" s="21">
        <f t="shared" ca="1" si="481"/>
        <v>897035000</v>
      </c>
      <c r="S2476">
        <f t="shared" ca="1" si="482"/>
        <v>818095920</v>
      </c>
      <c r="T2476" s="21">
        <f t="shared" ca="1" si="483"/>
        <v>746103479.03999996</v>
      </c>
      <c r="U2476">
        <f t="shared" ca="1" si="484"/>
        <v>680446372.88448012</v>
      </c>
      <c r="V2476" s="21">
        <f t="shared" ca="1" si="485"/>
        <v>653228517.96910095</v>
      </c>
      <c r="W2476" s="17">
        <f t="shared" ca="1" si="486"/>
        <v>703021076.59105396</v>
      </c>
    </row>
    <row r="2477" spans="6:23" x14ac:dyDescent="0.3">
      <c r="F2477">
        <v>2475</v>
      </c>
      <c r="G2477">
        <f t="shared" ca="1" si="475"/>
        <v>0.87642731222152837</v>
      </c>
      <c r="H2477" s="19">
        <f t="shared" ca="1" si="476"/>
        <v>174719</v>
      </c>
      <c r="I2477">
        <f t="shared" ca="1" si="477"/>
        <v>165983.04999999999</v>
      </c>
      <c r="J2477" s="19">
        <f t="shared" ca="1" si="477"/>
        <v>157683.89749999999</v>
      </c>
      <c r="K2477">
        <f t="shared" ca="1" si="477"/>
        <v>149799.70262500001</v>
      </c>
      <c r="L2477" s="19">
        <f t="shared" ca="1" si="478"/>
        <v>149799.70262500001</v>
      </c>
      <c r="M2477" s="20">
        <f t="shared" si="479"/>
        <v>5000</v>
      </c>
      <c r="N2477">
        <f t="shared" si="480"/>
        <v>4800</v>
      </c>
      <c r="O2477" s="20">
        <f t="shared" si="480"/>
        <v>4608</v>
      </c>
      <c r="P2477">
        <f t="shared" si="480"/>
        <v>4423.68</v>
      </c>
      <c r="Q2477" s="20">
        <f t="shared" si="480"/>
        <v>4246.7328000000007</v>
      </c>
      <c r="R2477" s="21">
        <f t="shared" ca="1" si="481"/>
        <v>873595000</v>
      </c>
      <c r="S2477">
        <f t="shared" ca="1" si="482"/>
        <v>796718640</v>
      </c>
      <c r="T2477" s="21">
        <f t="shared" ca="1" si="483"/>
        <v>726607399.67999995</v>
      </c>
      <c r="U2477">
        <f t="shared" ca="1" si="484"/>
        <v>662665948.50816011</v>
      </c>
      <c r="V2477" s="21">
        <f t="shared" ca="1" si="485"/>
        <v>636159310.56783378</v>
      </c>
      <c r="W2477" s="17">
        <f t="shared" ca="1" si="486"/>
        <v>635002756.19631529</v>
      </c>
    </row>
    <row r="2478" spans="6:23" x14ac:dyDescent="0.3">
      <c r="F2478">
        <v>2476</v>
      </c>
      <c r="G2478">
        <f t="shared" ca="1" si="475"/>
        <v>0.85848510888016394</v>
      </c>
      <c r="H2478" s="19">
        <f t="shared" ca="1" si="476"/>
        <v>172206</v>
      </c>
      <c r="I2478">
        <f t="shared" ca="1" si="477"/>
        <v>163595.70000000001</v>
      </c>
      <c r="J2478" s="19">
        <f t="shared" ca="1" si="477"/>
        <v>155415.91500000001</v>
      </c>
      <c r="K2478">
        <f t="shared" ca="1" si="477"/>
        <v>147645.11925000002</v>
      </c>
      <c r="L2478" s="19">
        <f t="shared" ca="1" si="478"/>
        <v>147645.11925000002</v>
      </c>
      <c r="M2478" s="20">
        <f t="shared" si="479"/>
        <v>5000</v>
      </c>
      <c r="N2478">
        <f t="shared" si="480"/>
        <v>4800</v>
      </c>
      <c r="O2478" s="20">
        <f t="shared" si="480"/>
        <v>4608</v>
      </c>
      <c r="P2478">
        <f t="shared" si="480"/>
        <v>4423.68</v>
      </c>
      <c r="Q2478" s="20">
        <f t="shared" si="480"/>
        <v>4246.7328000000007</v>
      </c>
      <c r="R2478" s="21">
        <f t="shared" ca="1" si="481"/>
        <v>861030000</v>
      </c>
      <c r="S2478">
        <f t="shared" ca="1" si="482"/>
        <v>785259360</v>
      </c>
      <c r="T2478" s="21">
        <f t="shared" ca="1" si="483"/>
        <v>716156536.32000005</v>
      </c>
      <c r="U2478">
        <f t="shared" ca="1" si="484"/>
        <v>653134761.12384009</v>
      </c>
      <c r="V2478" s="21">
        <f t="shared" ca="1" si="485"/>
        <v>627009370.67888653</v>
      </c>
      <c r="W2478" s="17">
        <f t="shared" ca="1" si="486"/>
        <v>598541570.37038136</v>
      </c>
    </row>
    <row r="2479" spans="6:23" x14ac:dyDescent="0.3">
      <c r="F2479">
        <v>2477</v>
      </c>
      <c r="G2479">
        <f t="shared" ca="1" si="475"/>
        <v>0.50183378746755558</v>
      </c>
      <c r="H2479" s="19">
        <f t="shared" ca="1" si="476"/>
        <v>140138</v>
      </c>
      <c r="I2479">
        <f t="shared" ca="1" si="477"/>
        <v>133131.1</v>
      </c>
      <c r="J2479" s="19">
        <f t="shared" ca="1" si="477"/>
        <v>126474.54500000001</v>
      </c>
      <c r="K2479">
        <f t="shared" ca="1" si="477"/>
        <v>120150.81775000002</v>
      </c>
      <c r="L2479" s="19">
        <f t="shared" ca="1" si="478"/>
        <v>120150.81775000002</v>
      </c>
      <c r="M2479" s="20">
        <f t="shared" si="479"/>
        <v>5000</v>
      </c>
      <c r="N2479">
        <f t="shared" si="480"/>
        <v>4800</v>
      </c>
      <c r="O2479" s="20">
        <f t="shared" si="480"/>
        <v>4608</v>
      </c>
      <c r="P2479">
        <f t="shared" si="480"/>
        <v>4423.68</v>
      </c>
      <c r="Q2479" s="20">
        <f t="shared" si="480"/>
        <v>4246.7328000000007</v>
      </c>
      <c r="R2479" s="21">
        <f t="shared" ca="1" si="481"/>
        <v>700690000</v>
      </c>
      <c r="S2479">
        <f t="shared" ca="1" si="482"/>
        <v>639029280</v>
      </c>
      <c r="T2479" s="21">
        <f t="shared" ca="1" si="483"/>
        <v>582794703.36000001</v>
      </c>
      <c r="U2479">
        <f t="shared" ca="1" si="484"/>
        <v>531508769.46432012</v>
      </c>
      <c r="V2479" s="21">
        <f t="shared" ca="1" si="485"/>
        <v>510248418.68574733</v>
      </c>
      <c r="W2479" s="17">
        <f t="shared" ca="1" si="486"/>
        <v>133266080.09340262</v>
      </c>
    </row>
    <row r="2480" spans="6:23" x14ac:dyDescent="0.3">
      <c r="F2480">
        <v>2478</v>
      </c>
      <c r="G2480">
        <f t="shared" ca="1" si="475"/>
        <v>0.13087709736441733</v>
      </c>
      <c r="H2480" s="19">
        <f t="shared" ca="1" si="476"/>
        <v>106332</v>
      </c>
      <c r="I2480">
        <f t="shared" ca="1" si="477"/>
        <v>101015.4</v>
      </c>
      <c r="J2480" s="19">
        <f t="shared" ca="1" si="477"/>
        <v>95964.62999999999</v>
      </c>
      <c r="K2480">
        <f t="shared" ca="1" si="477"/>
        <v>91166.398499999996</v>
      </c>
      <c r="L2480" s="19">
        <f t="shared" ca="1" si="478"/>
        <v>91166.398499999996</v>
      </c>
      <c r="M2480" s="20">
        <f t="shared" si="479"/>
        <v>5000</v>
      </c>
      <c r="N2480">
        <f t="shared" si="480"/>
        <v>4800</v>
      </c>
      <c r="O2480" s="20">
        <f t="shared" si="480"/>
        <v>4608</v>
      </c>
      <c r="P2480">
        <f t="shared" si="480"/>
        <v>4423.68</v>
      </c>
      <c r="Q2480" s="20">
        <f t="shared" si="480"/>
        <v>4246.7328000000007</v>
      </c>
      <c r="R2480" s="21">
        <f t="shared" ca="1" si="481"/>
        <v>531660000</v>
      </c>
      <c r="S2480">
        <f t="shared" ca="1" si="482"/>
        <v>484873920</v>
      </c>
      <c r="T2480" s="21">
        <f t="shared" ca="1" si="483"/>
        <v>442205015.03999996</v>
      </c>
      <c r="U2480">
        <f t="shared" ca="1" si="484"/>
        <v>403290973.71648002</v>
      </c>
      <c r="V2480" s="21">
        <f t="shared" ca="1" si="485"/>
        <v>387159334.76782084</v>
      </c>
      <c r="W2480" s="17">
        <f t="shared" ca="1" si="486"/>
        <v>-357226099.78384376</v>
      </c>
    </row>
    <row r="2481" spans="6:23" x14ac:dyDescent="0.3">
      <c r="F2481">
        <v>2479</v>
      </c>
      <c r="G2481">
        <f t="shared" ca="1" si="475"/>
        <v>0.32664375692463465</v>
      </c>
      <c r="H2481" s="19">
        <f t="shared" ca="1" si="476"/>
        <v>126524</v>
      </c>
      <c r="I2481">
        <f t="shared" ca="1" si="477"/>
        <v>120197.8</v>
      </c>
      <c r="J2481" s="19">
        <f t="shared" ca="1" si="477"/>
        <v>114187.91</v>
      </c>
      <c r="K2481">
        <f t="shared" ca="1" si="477"/>
        <v>108478.5145</v>
      </c>
      <c r="L2481" s="19">
        <f t="shared" ca="1" si="478"/>
        <v>108478.5145</v>
      </c>
      <c r="M2481" s="20">
        <f t="shared" si="479"/>
        <v>5000</v>
      </c>
      <c r="N2481">
        <f t="shared" si="480"/>
        <v>4800</v>
      </c>
      <c r="O2481" s="20">
        <f t="shared" si="480"/>
        <v>4608</v>
      </c>
      <c r="P2481">
        <f t="shared" si="480"/>
        <v>4423.68</v>
      </c>
      <c r="Q2481" s="20">
        <f t="shared" si="480"/>
        <v>4246.7328000000007</v>
      </c>
      <c r="R2481" s="21">
        <f t="shared" ca="1" si="481"/>
        <v>632620000</v>
      </c>
      <c r="S2481">
        <f t="shared" ca="1" si="482"/>
        <v>576949440</v>
      </c>
      <c r="T2481" s="21">
        <f t="shared" ca="1" si="483"/>
        <v>526177889.28000003</v>
      </c>
      <c r="U2481">
        <f t="shared" ca="1" si="484"/>
        <v>479874235.02336007</v>
      </c>
      <c r="V2481" s="21">
        <f t="shared" ca="1" si="485"/>
        <v>460679265.62242568</v>
      </c>
      <c r="W2481" s="17">
        <f t="shared" ca="1" si="486"/>
        <v>-64259818.766232729</v>
      </c>
    </row>
    <row r="2482" spans="6:23" x14ac:dyDescent="0.3">
      <c r="F2482">
        <v>2480</v>
      </c>
      <c r="G2482">
        <f t="shared" ca="1" si="475"/>
        <v>0.36743126423087324</v>
      </c>
      <c r="H2482" s="19">
        <f t="shared" ca="1" si="476"/>
        <v>129840</v>
      </c>
      <c r="I2482">
        <f t="shared" ca="1" si="477"/>
        <v>123348</v>
      </c>
      <c r="J2482" s="19">
        <f t="shared" ca="1" si="477"/>
        <v>117180.6</v>
      </c>
      <c r="K2482">
        <f t="shared" ca="1" si="477"/>
        <v>111321.57</v>
      </c>
      <c r="L2482" s="19">
        <f t="shared" ca="1" si="478"/>
        <v>111321.57</v>
      </c>
      <c r="M2482" s="20">
        <f t="shared" si="479"/>
        <v>5000</v>
      </c>
      <c r="N2482">
        <f t="shared" si="480"/>
        <v>4800</v>
      </c>
      <c r="O2482" s="20">
        <f t="shared" si="480"/>
        <v>4608</v>
      </c>
      <c r="P2482">
        <f t="shared" si="480"/>
        <v>4423.68</v>
      </c>
      <c r="Q2482" s="20">
        <f t="shared" si="480"/>
        <v>4246.7328000000007</v>
      </c>
      <c r="R2482" s="21">
        <f t="shared" ca="1" si="481"/>
        <v>649200000</v>
      </c>
      <c r="S2482">
        <f t="shared" ca="1" si="482"/>
        <v>592070400</v>
      </c>
      <c r="T2482" s="21">
        <f t="shared" ca="1" si="483"/>
        <v>539968204.80000007</v>
      </c>
      <c r="U2482">
        <f t="shared" ca="1" si="484"/>
        <v>492451002.77760005</v>
      </c>
      <c r="V2482" s="21">
        <f t="shared" ca="1" si="485"/>
        <v>472752962.6664961</v>
      </c>
      <c r="W2482" s="17">
        <f t="shared" ca="1" si="486"/>
        <v>-16147883.94776988</v>
      </c>
    </row>
    <row r="2483" spans="6:23" x14ac:dyDescent="0.3">
      <c r="F2483">
        <v>2481</v>
      </c>
      <c r="G2483">
        <f t="shared" ca="1" si="475"/>
        <v>0.27772503521242586</v>
      </c>
      <c r="H2483" s="19">
        <f t="shared" ca="1" si="476"/>
        <v>122312</v>
      </c>
      <c r="I2483">
        <f t="shared" ca="1" si="477"/>
        <v>116196.4</v>
      </c>
      <c r="J2483" s="19">
        <f t="shared" ca="1" si="477"/>
        <v>110386.57999999999</v>
      </c>
      <c r="K2483">
        <f t="shared" ca="1" si="477"/>
        <v>104867.25099999999</v>
      </c>
      <c r="L2483" s="19">
        <f t="shared" ca="1" si="478"/>
        <v>104867.25099999999</v>
      </c>
      <c r="M2483" s="20">
        <f t="shared" si="479"/>
        <v>5000</v>
      </c>
      <c r="N2483">
        <f t="shared" si="480"/>
        <v>4800</v>
      </c>
      <c r="O2483" s="20">
        <f t="shared" si="480"/>
        <v>4608</v>
      </c>
      <c r="P2483">
        <f t="shared" si="480"/>
        <v>4423.68</v>
      </c>
      <c r="Q2483" s="20">
        <f t="shared" si="480"/>
        <v>4246.7328000000007</v>
      </c>
      <c r="R2483" s="21">
        <f t="shared" ca="1" si="481"/>
        <v>611560000</v>
      </c>
      <c r="S2483">
        <f t="shared" ca="1" si="482"/>
        <v>557742720</v>
      </c>
      <c r="T2483" s="21">
        <f t="shared" ca="1" si="483"/>
        <v>508661360.63999993</v>
      </c>
      <c r="U2483">
        <f t="shared" ca="1" si="484"/>
        <v>463899160.90367997</v>
      </c>
      <c r="V2483" s="21">
        <f t="shared" ca="1" si="485"/>
        <v>445343194.46753281</v>
      </c>
      <c r="W2483" s="17">
        <f t="shared" ca="1" si="486"/>
        <v>-125371842.12430429</v>
      </c>
    </row>
    <row r="2484" spans="6:23" x14ac:dyDescent="0.3">
      <c r="F2484">
        <v>2482</v>
      </c>
      <c r="G2484">
        <f t="shared" ca="1" si="475"/>
        <v>0.97565100592906406</v>
      </c>
      <c r="H2484" s="19">
        <f t="shared" ca="1" si="476"/>
        <v>199137</v>
      </c>
      <c r="I2484">
        <f t="shared" ca="1" si="477"/>
        <v>189180.15</v>
      </c>
      <c r="J2484" s="19">
        <f t="shared" ca="1" si="477"/>
        <v>179721.14249999999</v>
      </c>
      <c r="K2484">
        <f t="shared" ca="1" si="477"/>
        <v>170735.085375</v>
      </c>
      <c r="L2484" s="19">
        <f t="shared" ca="1" si="478"/>
        <v>170735.085375</v>
      </c>
      <c r="M2484" s="20">
        <f t="shared" si="479"/>
        <v>5000</v>
      </c>
      <c r="N2484">
        <f t="shared" si="480"/>
        <v>4800</v>
      </c>
      <c r="O2484" s="20">
        <f t="shared" si="480"/>
        <v>4608</v>
      </c>
      <c r="P2484">
        <f t="shared" si="480"/>
        <v>4423.68</v>
      </c>
      <c r="Q2484" s="20">
        <f t="shared" si="480"/>
        <v>4246.7328000000007</v>
      </c>
      <c r="R2484" s="21">
        <f t="shared" ca="1" si="481"/>
        <v>995685000</v>
      </c>
      <c r="S2484">
        <f t="shared" ca="1" si="482"/>
        <v>908064720</v>
      </c>
      <c r="T2484" s="21">
        <f t="shared" ca="1" si="483"/>
        <v>828155024.63999999</v>
      </c>
      <c r="U2484">
        <f t="shared" ca="1" si="484"/>
        <v>755277382.47168005</v>
      </c>
      <c r="V2484" s="21">
        <f t="shared" ca="1" si="485"/>
        <v>725066287.17281294</v>
      </c>
      <c r="W2484" s="17">
        <f t="shared" ca="1" si="486"/>
        <v>989284186.95542955</v>
      </c>
    </row>
    <row r="2485" spans="6:23" x14ac:dyDescent="0.3">
      <c r="F2485">
        <v>2483</v>
      </c>
      <c r="G2485">
        <f t="shared" ca="1" si="475"/>
        <v>0.73267798242110072</v>
      </c>
      <c r="H2485" s="19">
        <f t="shared" ca="1" si="476"/>
        <v>158628</v>
      </c>
      <c r="I2485">
        <f t="shared" ca="1" si="477"/>
        <v>150696.6</v>
      </c>
      <c r="J2485" s="19">
        <f t="shared" ca="1" si="477"/>
        <v>143161.77000000002</v>
      </c>
      <c r="K2485">
        <f t="shared" ca="1" si="477"/>
        <v>136003.68150000001</v>
      </c>
      <c r="L2485" s="19">
        <f t="shared" ca="1" si="478"/>
        <v>136003.68150000001</v>
      </c>
      <c r="M2485" s="20">
        <f t="shared" si="479"/>
        <v>5000</v>
      </c>
      <c r="N2485">
        <f t="shared" si="480"/>
        <v>4800</v>
      </c>
      <c r="O2485" s="20">
        <f t="shared" si="480"/>
        <v>4608</v>
      </c>
      <c r="P2485">
        <f t="shared" si="480"/>
        <v>4423.68</v>
      </c>
      <c r="Q2485" s="20">
        <f t="shared" si="480"/>
        <v>4246.7328000000007</v>
      </c>
      <c r="R2485" s="21">
        <f t="shared" ca="1" si="481"/>
        <v>793140000</v>
      </c>
      <c r="S2485">
        <f t="shared" ca="1" si="482"/>
        <v>723343680</v>
      </c>
      <c r="T2485" s="21">
        <f t="shared" ca="1" si="483"/>
        <v>659689436.16000009</v>
      </c>
      <c r="U2485">
        <f t="shared" ca="1" si="484"/>
        <v>601636765.77792001</v>
      </c>
      <c r="V2485" s="21">
        <f t="shared" ca="1" si="485"/>
        <v>577571295.14680326</v>
      </c>
      <c r="W2485" s="17">
        <f t="shared" ca="1" si="486"/>
        <v>401537996.49671221</v>
      </c>
    </row>
    <row r="2486" spans="6:23" x14ac:dyDescent="0.3">
      <c r="F2486">
        <v>2484</v>
      </c>
      <c r="G2486">
        <f t="shared" ca="1" si="475"/>
        <v>0.95264640674169365</v>
      </c>
      <c r="H2486" s="19">
        <f t="shared" ca="1" si="476"/>
        <v>190132</v>
      </c>
      <c r="I2486">
        <f t="shared" ca="1" si="477"/>
        <v>180625.4</v>
      </c>
      <c r="J2486" s="19">
        <f t="shared" ca="1" si="477"/>
        <v>171594.13</v>
      </c>
      <c r="K2486">
        <f t="shared" ca="1" si="477"/>
        <v>163014.4235</v>
      </c>
      <c r="L2486" s="19">
        <f t="shared" ca="1" si="478"/>
        <v>163014.4235</v>
      </c>
      <c r="M2486" s="20">
        <f t="shared" si="479"/>
        <v>5000</v>
      </c>
      <c r="N2486">
        <f t="shared" si="480"/>
        <v>4800</v>
      </c>
      <c r="O2486" s="20">
        <f t="shared" si="480"/>
        <v>4608</v>
      </c>
      <c r="P2486">
        <f t="shared" si="480"/>
        <v>4423.68</v>
      </c>
      <c r="Q2486" s="20">
        <f t="shared" si="480"/>
        <v>4246.7328000000007</v>
      </c>
      <c r="R2486" s="21">
        <f t="shared" ca="1" si="481"/>
        <v>950660000</v>
      </c>
      <c r="S2486">
        <f t="shared" ca="1" si="482"/>
        <v>867001920</v>
      </c>
      <c r="T2486" s="21">
        <f t="shared" ca="1" si="483"/>
        <v>790705751.03999996</v>
      </c>
      <c r="U2486">
        <f t="shared" ca="1" si="484"/>
        <v>721123644.94848001</v>
      </c>
      <c r="V2486" s="21">
        <f t="shared" ca="1" si="485"/>
        <v>692278699.15054095</v>
      </c>
      <c r="W2486" s="17">
        <f t="shared" ca="1" si="486"/>
        <v>858630395.32688379</v>
      </c>
    </row>
    <row r="2487" spans="6:23" x14ac:dyDescent="0.3">
      <c r="F2487">
        <v>2485</v>
      </c>
      <c r="G2487">
        <f t="shared" ca="1" si="475"/>
        <v>0.97688987243781544</v>
      </c>
      <c r="H2487" s="19">
        <f t="shared" ca="1" si="476"/>
        <v>199801</v>
      </c>
      <c r="I2487">
        <f t="shared" ca="1" si="477"/>
        <v>189810.95</v>
      </c>
      <c r="J2487" s="19">
        <f t="shared" ca="1" si="477"/>
        <v>180320.40250000003</v>
      </c>
      <c r="K2487">
        <f t="shared" ca="1" si="477"/>
        <v>171304.38237500002</v>
      </c>
      <c r="L2487" s="19">
        <f t="shared" ca="1" si="478"/>
        <v>171304.38237500002</v>
      </c>
      <c r="M2487" s="20">
        <f t="shared" si="479"/>
        <v>5000</v>
      </c>
      <c r="N2487">
        <f t="shared" si="480"/>
        <v>4800</v>
      </c>
      <c r="O2487" s="20">
        <f t="shared" si="480"/>
        <v>4608</v>
      </c>
      <c r="P2487">
        <f t="shared" si="480"/>
        <v>4423.68</v>
      </c>
      <c r="Q2487" s="20">
        <f t="shared" si="480"/>
        <v>4246.7328000000007</v>
      </c>
      <c r="R2487" s="21">
        <f t="shared" ca="1" si="481"/>
        <v>999005000</v>
      </c>
      <c r="S2487">
        <f t="shared" ca="1" si="482"/>
        <v>911092560</v>
      </c>
      <c r="T2487" s="21">
        <f t="shared" ca="1" si="483"/>
        <v>830916414.72000015</v>
      </c>
      <c r="U2487">
        <f t="shared" ca="1" si="484"/>
        <v>757795770.22464013</v>
      </c>
      <c r="V2487" s="21">
        <f t="shared" ca="1" si="485"/>
        <v>727483939.41565454</v>
      </c>
      <c r="W2487" s="17">
        <f t="shared" ca="1" si="486"/>
        <v>998918181.14103222</v>
      </c>
    </row>
    <row r="2488" spans="6:23" x14ac:dyDescent="0.3">
      <c r="F2488">
        <v>2486</v>
      </c>
      <c r="G2488">
        <f t="shared" ca="1" si="475"/>
        <v>0.38719275809365339</v>
      </c>
      <c r="H2488" s="19">
        <f t="shared" ca="1" si="476"/>
        <v>131401</v>
      </c>
      <c r="I2488">
        <f t="shared" ca="1" si="477"/>
        <v>124830.95</v>
      </c>
      <c r="J2488" s="19">
        <f t="shared" ca="1" si="477"/>
        <v>118589.4025</v>
      </c>
      <c r="K2488">
        <f t="shared" ca="1" si="477"/>
        <v>112659.932375</v>
      </c>
      <c r="L2488" s="19">
        <f t="shared" ca="1" si="478"/>
        <v>112659.932375</v>
      </c>
      <c r="M2488" s="20">
        <f t="shared" si="479"/>
        <v>5000</v>
      </c>
      <c r="N2488">
        <f t="shared" si="480"/>
        <v>4800</v>
      </c>
      <c r="O2488" s="20">
        <f t="shared" si="480"/>
        <v>4608</v>
      </c>
      <c r="P2488">
        <f t="shared" si="480"/>
        <v>4423.68</v>
      </c>
      <c r="Q2488" s="20">
        <f t="shared" si="480"/>
        <v>4246.7328000000007</v>
      </c>
      <c r="R2488" s="21">
        <f t="shared" ca="1" si="481"/>
        <v>657005000</v>
      </c>
      <c r="S2488">
        <f t="shared" ca="1" si="482"/>
        <v>599188560</v>
      </c>
      <c r="T2488" s="21">
        <f t="shared" ca="1" si="483"/>
        <v>546459966.72000003</v>
      </c>
      <c r="U2488">
        <f t="shared" ca="1" si="484"/>
        <v>498371489.64864004</v>
      </c>
      <c r="V2488" s="21">
        <f t="shared" ca="1" si="485"/>
        <v>478436630.06269449</v>
      </c>
      <c r="W2488" s="17">
        <f t="shared" ca="1" si="486"/>
        <v>6500707.8048293591</v>
      </c>
    </row>
    <row r="2489" spans="6:23" x14ac:dyDescent="0.3">
      <c r="F2489">
        <v>2487</v>
      </c>
      <c r="G2489">
        <f t="shared" ca="1" si="475"/>
        <v>0.77395876644603001</v>
      </c>
      <c r="H2489" s="19">
        <f t="shared" ca="1" si="476"/>
        <v>162558</v>
      </c>
      <c r="I2489">
        <f t="shared" ca="1" si="477"/>
        <v>154430.1</v>
      </c>
      <c r="J2489" s="19">
        <f t="shared" ca="1" si="477"/>
        <v>146708.595</v>
      </c>
      <c r="K2489">
        <f t="shared" ca="1" si="477"/>
        <v>139373.16524999999</v>
      </c>
      <c r="L2489" s="19">
        <f t="shared" ca="1" si="478"/>
        <v>139373.16524999999</v>
      </c>
      <c r="M2489" s="20">
        <f t="shared" si="479"/>
        <v>5000</v>
      </c>
      <c r="N2489">
        <f t="shared" si="480"/>
        <v>4800</v>
      </c>
      <c r="O2489" s="20">
        <f t="shared" si="480"/>
        <v>4608</v>
      </c>
      <c r="P2489">
        <f t="shared" si="480"/>
        <v>4423.68</v>
      </c>
      <c r="Q2489" s="20">
        <f t="shared" si="480"/>
        <v>4246.7328000000007</v>
      </c>
      <c r="R2489" s="21">
        <f t="shared" ca="1" si="481"/>
        <v>812790000</v>
      </c>
      <c r="S2489">
        <f t="shared" ca="1" si="482"/>
        <v>741264480</v>
      </c>
      <c r="T2489" s="21">
        <f t="shared" ca="1" si="483"/>
        <v>676033205.75999999</v>
      </c>
      <c r="U2489">
        <f t="shared" ca="1" si="484"/>
        <v>616542283.65312004</v>
      </c>
      <c r="V2489" s="21">
        <f t="shared" ca="1" si="485"/>
        <v>591880592.30699527</v>
      </c>
      <c r="W2489" s="17">
        <f t="shared" ca="1" si="486"/>
        <v>458558474.13138056</v>
      </c>
    </row>
    <row r="2490" spans="6:23" x14ac:dyDescent="0.3">
      <c r="F2490">
        <v>2488</v>
      </c>
      <c r="G2490">
        <f t="shared" ca="1" si="475"/>
        <v>0.35775797187140868</v>
      </c>
      <c r="H2490" s="19">
        <f t="shared" ca="1" si="476"/>
        <v>129066</v>
      </c>
      <c r="I2490">
        <f t="shared" ca="1" si="477"/>
        <v>122612.7</v>
      </c>
      <c r="J2490" s="19">
        <f t="shared" ca="1" si="477"/>
        <v>116482.065</v>
      </c>
      <c r="K2490">
        <f t="shared" ca="1" si="477"/>
        <v>110657.96175</v>
      </c>
      <c r="L2490" s="19">
        <f t="shared" ca="1" si="478"/>
        <v>110657.96175</v>
      </c>
      <c r="M2490" s="20">
        <f t="shared" si="479"/>
        <v>5000</v>
      </c>
      <c r="N2490">
        <f t="shared" si="480"/>
        <v>4800</v>
      </c>
      <c r="O2490" s="20">
        <f t="shared" si="480"/>
        <v>4608</v>
      </c>
      <c r="P2490">
        <f t="shared" si="480"/>
        <v>4423.68</v>
      </c>
      <c r="Q2490" s="20">
        <f t="shared" si="480"/>
        <v>4246.7328000000007</v>
      </c>
      <c r="R2490" s="21">
        <f t="shared" ca="1" si="481"/>
        <v>645330000</v>
      </c>
      <c r="S2490">
        <f t="shared" ca="1" si="482"/>
        <v>588540960</v>
      </c>
      <c r="T2490" s="21">
        <f t="shared" ca="1" si="483"/>
        <v>536749355.51999998</v>
      </c>
      <c r="U2490">
        <f t="shared" ca="1" si="484"/>
        <v>489515412.23424006</v>
      </c>
      <c r="V2490" s="21">
        <f t="shared" ca="1" si="485"/>
        <v>469934795.74487048</v>
      </c>
      <c r="W2490" s="17">
        <f t="shared" ca="1" si="486"/>
        <v>-27377871.146048069</v>
      </c>
    </row>
    <row r="2491" spans="6:23" x14ac:dyDescent="0.3">
      <c r="F2491">
        <v>2489</v>
      </c>
      <c r="G2491">
        <f t="shared" ca="1" si="475"/>
        <v>0.22705893672346322</v>
      </c>
      <c r="H2491" s="19">
        <f t="shared" ca="1" si="476"/>
        <v>117543</v>
      </c>
      <c r="I2491">
        <f t="shared" ca="1" si="477"/>
        <v>111665.85</v>
      </c>
      <c r="J2491" s="19">
        <f t="shared" ca="1" si="477"/>
        <v>106082.55750000001</v>
      </c>
      <c r="K2491">
        <f t="shared" ca="1" si="477"/>
        <v>100778.429625</v>
      </c>
      <c r="L2491" s="19">
        <f t="shared" ca="1" si="478"/>
        <v>100778.429625</v>
      </c>
      <c r="M2491" s="20">
        <f t="shared" si="479"/>
        <v>5000</v>
      </c>
      <c r="N2491">
        <f t="shared" si="480"/>
        <v>4800</v>
      </c>
      <c r="O2491" s="20">
        <f t="shared" si="480"/>
        <v>4608</v>
      </c>
      <c r="P2491">
        <f t="shared" si="480"/>
        <v>4423.68</v>
      </c>
      <c r="Q2491" s="20">
        <f t="shared" si="480"/>
        <v>4246.7328000000007</v>
      </c>
      <c r="R2491" s="21">
        <f t="shared" ca="1" si="481"/>
        <v>587715000</v>
      </c>
      <c r="S2491">
        <f t="shared" ca="1" si="482"/>
        <v>535996080</v>
      </c>
      <c r="T2491" s="21">
        <f t="shared" ca="1" si="483"/>
        <v>488828424.96000004</v>
      </c>
      <c r="U2491">
        <f t="shared" ca="1" si="484"/>
        <v>445811523.56352007</v>
      </c>
      <c r="V2491" s="21">
        <f t="shared" ca="1" si="485"/>
        <v>427979062.62097931</v>
      </c>
      <c r="W2491" s="17">
        <f t="shared" ca="1" si="486"/>
        <v>-194565393.73746681</v>
      </c>
    </row>
    <row r="2492" spans="6:23" x14ac:dyDescent="0.3">
      <c r="F2492">
        <v>2490</v>
      </c>
      <c r="G2492">
        <f t="shared" ca="1" si="475"/>
        <v>0.55335091551489535</v>
      </c>
      <c r="H2492" s="19">
        <f t="shared" ca="1" si="476"/>
        <v>144024</v>
      </c>
      <c r="I2492">
        <f t="shared" ca="1" si="477"/>
        <v>136822.79999999999</v>
      </c>
      <c r="J2492" s="19">
        <f t="shared" ca="1" si="477"/>
        <v>129981.65999999999</v>
      </c>
      <c r="K2492">
        <f t="shared" ca="1" si="477"/>
        <v>123482.57699999999</v>
      </c>
      <c r="L2492" s="19">
        <f t="shared" ca="1" si="478"/>
        <v>123482.57699999999</v>
      </c>
      <c r="M2492" s="20">
        <f t="shared" si="479"/>
        <v>5000</v>
      </c>
      <c r="N2492">
        <f t="shared" si="480"/>
        <v>4800</v>
      </c>
      <c r="O2492" s="20">
        <f t="shared" si="480"/>
        <v>4608</v>
      </c>
      <c r="P2492">
        <f t="shared" si="480"/>
        <v>4423.68</v>
      </c>
      <c r="Q2492" s="20">
        <f t="shared" si="480"/>
        <v>4246.7328000000007</v>
      </c>
      <c r="R2492" s="21">
        <f t="shared" ca="1" si="481"/>
        <v>720120000</v>
      </c>
      <c r="S2492">
        <f t="shared" ca="1" si="482"/>
        <v>656749440</v>
      </c>
      <c r="T2492" s="21">
        <f t="shared" ca="1" si="483"/>
        <v>598955489.27999997</v>
      </c>
      <c r="U2492">
        <f t="shared" ca="1" si="484"/>
        <v>546247406.22335994</v>
      </c>
      <c r="V2492" s="21">
        <f t="shared" ca="1" si="485"/>
        <v>524397509.97442561</v>
      </c>
      <c r="W2492" s="17">
        <f t="shared" ca="1" si="486"/>
        <v>189648160.52300024</v>
      </c>
    </row>
    <row r="2493" spans="6:23" x14ac:dyDescent="0.3">
      <c r="F2493">
        <v>2491</v>
      </c>
      <c r="G2493">
        <f t="shared" ca="1" si="475"/>
        <v>0.47887621030864524</v>
      </c>
      <c r="H2493" s="19">
        <f t="shared" ca="1" si="476"/>
        <v>138411</v>
      </c>
      <c r="I2493">
        <f t="shared" ca="1" si="477"/>
        <v>131490.45000000001</v>
      </c>
      <c r="J2493" s="19">
        <f t="shared" ca="1" si="477"/>
        <v>124915.92750000001</v>
      </c>
      <c r="K2493">
        <f t="shared" ca="1" si="477"/>
        <v>118670.131125</v>
      </c>
      <c r="L2493" s="19">
        <f t="shared" ca="1" si="478"/>
        <v>118670.131125</v>
      </c>
      <c r="M2493" s="20">
        <f t="shared" si="479"/>
        <v>5000</v>
      </c>
      <c r="N2493">
        <f t="shared" si="480"/>
        <v>4800</v>
      </c>
      <c r="O2493" s="20">
        <f t="shared" si="480"/>
        <v>4608</v>
      </c>
      <c r="P2493">
        <f t="shared" si="480"/>
        <v>4423.68</v>
      </c>
      <c r="Q2493" s="20">
        <f t="shared" si="480"/>
        <v>4246.7328000000007</v>
      </c>
      <c r="R2493" s="21">
        <f t="shared" ca="1" si="481"/>
        <v>692055000</v>
      </c>
      <c r="S2493">
        <f t="shared" ca="1" si="482"/>
        <v>631154160</v>
      </c>
      <c r="T2493" s="21">
        <f t="shared" ca="1" si="483"/>
        <v>575612593.92000008</v>
      </c>
      <c r="U2493">
        <f t="shared" ca="1" si="484"/>
        <v>524958685.65504003</v>
      </c>
      <c r="V2493" s="21">
        <f t="shared" ca="1" si="485"/>
        <v>503960338.2288385</v>
      </c>
      <c r="W2493" s="17">
        <f t="shared" ca="1" si="486"/>
        <v>108208989.7944026</v>
      </c>
    </row>
    <row r="2494" spans="6:23" x14ac:dyDescent="0.3">
      <c r="F2494">
        <v>2492</v>
      </c>
      <c r="G2494">
        <f t="shared" ca="1" si="475"/>
        <v>0.88385032471621594</v>
      </c>
      <c r="H2494" s="19">
        <f t="shared" ca="1" si="476"/>
        <v>175834</v>
      </c>
      <c r="I2494">
        <f t="shared" ca="1" si="477"/>
        <v>167042.29999999999</v>
      </c>
      <c r="J2494" s="19">
        <f t="shared" ca="1" si="477"/>
        <v>158690.185</v>
      </c>
      <c r="K2494">
        <f t="shared" ca="1" si="477"/>
        <v>150755.67574999999</v>
      </c>
      <c r="L2494" s="19">
        <f t="shared" ca="1" si="478"/>
        <v>150755.67574999999</v>
      </c>
      <c r="M2494" s="20">
        <f t="shared" si="479"/>
        <v>5000</v>
      </c>
      <c r="N2494">
        <f t="shared" si="480"/>
        <v>4800</v>
      </c>
      <c r="O2494" s="20">
        <f t="shared" si="480"/>
        <v>4608</v>
      </c>
      <c r="P2494">
        <f t="shared" si="480"/>
        <v>4423.68</v>
      </c>
      <c r="Q2494" s="20">
        <f t="shared" si="480"/>
        <v>4246.7328000000007</v>
      </c>
      <c r="R2494" s="21">
        <f t="shared" ca="1" si="481"/>
        <v>879170000</v>
      </c>
      <c r="S2494">
        <f t="shared" ca="1" si="482"/>
        <v>801803040</v>
      </c>
      <c r="T2494" s="21">
        <f t="shared" ca="1" si="483"/>
        <v>731244372.48000002</v>
      </c>
      <c r="U2494">
        <f t="shared" ca="1" si="484"/>
        <v>666894867.70176005</v>
      </c>
      <c r="V2494" s="21">
        <f t="shared" ca="1" si="485"/>
        <v>640219072.99368966</v>
      </c>
      <c r="W2494" s="17">
        <f t="shared" ca="1" si="486"/>
        <v>651180321.73388624</v>
      </c>
    </row>
    <row r="2495" spans="6:23" x14ac:dyDescent="0.3">
      <c r="F2495">
        <v>2493</v>
      </c>
      <c r="G2495">
        <f t="shared" ca="1" si="475"/>
        <v>0.11759675384247636</v>
      </c>
      <c r="H2495" s="19">
        <f t="shared" ca="1" si="476"/>
        <v>104387</v>
      </c>
      <c r="I2495">
        <f t="shared" ca="1" si="477"/>
        <v>99167.65</v>
      </c>
      <c r="J2495" s="19">
        <f t="shared" ca="1" si="477"/>
        <v>94209.267499999987</v>
      </c>
      <c r="K2495">
        <f t="shared" ca="1" si="477"/>
        <v>89498.804124999995</v>
      </c>
      <c r="L2495" s="19">
        <f t="shared" ca="1" si="478"/>
        <v>89498.804124999995</v>
      </c>
      <c r="M2495" s="20">
        <f t="shared" si="479"/>
        <v>5000</v>
      </c>
      <c r="N2495">
        <f t="shared" si="480"/>
        <v>4800</v>
      </c>
      <c r="O2495" s="20">
        <f t="shared" si="480"/>
        <v>4608</v>
      </c>
      <c r="P2495">
        <f t="shared" si="480"/>
        <v>4423.68</v>
      </c>
      <c r="Q2495" s="20">
        <f t="shared" si="480"/>
        <v>4246.7328000000007</v>
      </c>
      <c r="R2495" s="21">
        <f t="shared" ca="1" si="481"/>
        <v>521935000</v>
      </c>
      <c r="S2495">
        <f t="shared" ca="1" si="482"/>
        <v>476004720</v>
      </c>
      <c r="T2495" s="21">
        <f t="shared" ca="1" si="483"/>
        <v>434116304.63999993</v>
      </c>
      <c r="U2495">
        <f t="shared" ca="1" si="484"/>
        <v>395914069.83168</v>
      </c>
      <c r="V2495" s="21">
        <f t="shared" ca="1" si="485"/>
        <v>380077507.03841287</v>
      </c>
      <c r="W2495" s="17">
        <f t="shared" ca="1" si="486"/>
        <v>-385446158.05341864</v>
      </c>
    </row>
    <row r="2496" spans="6:23" x14ac:dyDescent="0.3">
      <c r="F2496">
        <v>2494</v>
      </c>
      <c r="G2496">
        <f t="shared" ca="1" si="475"/>
        <v>0.54958729119428817</v>
      </c>
      <c r="H2496" s="19">
        <f t="shared" ca="1" si="476"/>
        <v>143739</v>
      </c>
      <c r="I2496">
        <f t="shared" ca="1" si="477"/>
        <v>136552.04999999999</v>
      </c>
      <c r="J2496" s="19">
        <f t="shared" ca="1" si="477"/>
        <v>129724.44749999999</v>
      </c>
      <c r="K2496">
        <f t="shared" ca="1" si="477"/>
        <v>123238.225125</v>
      </c>
      <c r="L2496" s="19">
        <f t="shared" ca="1" si="478"/>
        <v>123238.225125</v>
      </c>
      <c r="M2496" s="20">
        <f t="shared" si="479"/>
        <v>5000</v>
      </c>
      <c r="N2496">
        <f t="shared" si="480"/>
        <v>4800</v>
      </c>
      <c r="O2496" s="20">
        <f t="shared" si="480"/>
        <v>4608</v>
      </c>
      <c r="P2496">
        <f t="shared" si="480"/>
        <v>4423.68</v>
      </c>
      <c r="Q2496" s="20">
        <f t="shared" si="480"/>
        <v>4246.7328000000007</v>
      </c>
      <c r="R2496" s="21">
        <f t="shared" ca="1" si="481"/>
        <v>718695000</v>
      </c>
      <c r="S2496">
        <f t="shared" ca="1" si="482"/>
        <v>655449840</v>
      </c>
      <c r="T2496" s="21">
        <f t="shared" ca="1" si="483"/>
        <v>597770254.07999992</v>
      </c>
      <c r="U2496">
        <f t="shared" ca="1" si="484"/>
        <v>545166471.72096002</v>
      </c>
      <c r="V2496" s="21">
        <f t="shared" ca="1" si="485"/>
        <v>523359812.85212165</v>
      </c>
      <c r="W2496" s="17">
        <f t="shared" ca="1" si="486"/>
        <v>185513087.7174325</v>
      </c>
    </row>
    <row r="2497" spans="6:23" x14ac:dyDescent="0.3">
      <c r="F2497">
        <v>2495</v>
      </c>
      <c r="G2497">
        <f t="shared" ca="1" si="475"/>
        <v>6.6146780312230868E-2</v>
      </c>
      <c r="H2497" s="19">
        <f t="shared" ca="1" si="476"/>
        <v>94846</v>
      </c>
      <c r="I2497">
        <f t="shared" ca="1" si="477"/>
        <v>90103.7</v>
      </c>
      <c r="J2497" s="19">
        <f t="shared" ca="1" si="477"/>
        <v>85598.514999999999</v>
      </c>
      <c r="K2497">
        <f t="shared" ca="1" si="477"/>
        <v>81318.589250000005</v>
      </c>
      <c r="L2497" s="19">
        <f t="shared" ca="1" si="478"/>
        <v>81318.589250000005</v>
      </c>
      <c r="M2497" s="20">
        <f t="shared" si="479"/>
        <v>5000</v>
      </c>
      <c r="N2497">
        <f t="shared" si="480"/>
        <v>4800</v>
      </c>
      <c r="O2497" s="20">
        <f t="shared" si="480"/>
        <v>4608</v>
      </c>
      <c r="P2497">
        <f t="shared" si="480"/>
        <v>4423.68</v>
      </c>
      <c r="Q2497" s="20">
        <f t="shared" si="480"/>
        <v>4246.7328000000007</v>
      </c>
      <c r="R2497" s="21">
        <f t="shared" ca="1" si="481"/>
        <v>474230000</v>
      </c>
      <c r="S2497">
        <f t="shared" ca="1" si="482"/>
        <v>432497760</v>
      </c>
      <c r="T2497" s="21">
        <f t="shared" ca="1" si="483"/>
        <v>394437957.12</v>
      </c>
      <c r="U2497">
        <f t="shared" ca="1" si="484"/>
        <v>359727416.89344007</v>
      </c>
      <c r="V2497" s="21">
        <f t="shared" ca="1" si="485"/>
        <v>345338320.21770245</v>
      </c>
      <c r="W2497" s="17">
        <f t="shared" ca="1" si="486"/>
        <v>-523876788.36190844</v>
      </c>
    </row>
    <row r="2498" spans="6:23" x14ac:dyDescent="0.3">
      <c r="F2498">
        <v>2496</v>
      </c>
      <c r="G2498">
        <f t="shared" ca="1" si="475"/>
        <v>0.72849794726399175</v>
      </c>
      <c r="H2498" s="19">
        <f t="shared" ca="1" si="476"/>
        <v>158248</v>
      </c>
      <c r="I2498">
        <f t="shared" ca="1" si="477"/>
        <v>150335.6</v>
      </c>
      <c r="J2498" s="19">
        <f t="shared" ca="1" si="477"/>
        <v>142818.82</v>
      </c>
      <c r="K2498">
        <f t="shared" ca="1" si="477"/>
        <v>135677.87900000002</v>
      </c>
      <c r="L2498" s="19">
        <f t="shared" ca="1" si="478"/>
        <v>135677.87900000002</v>
      </c>
      <c r="M2498" s="20">
        <f t="shared" si="479"/>
        <v>5000</v>
      </c>
      <c r="N2498">
        <f t="shared" si="480"/>
        <v>4800</v>
      </c>
      <c r="O2498" s="20">
        <f t="shared" si="480"/>
        <v>4608</v>
      </c>
      <c r="P2498">
        <f t="shared" si="480"/>
        <v>4423.68</v>
      </c>
      <c r="Q2498" s="20">
        <f t="shared" si="480"/>
        <v>4246.7328000000007</v>
      </c>
      <c r="R2498" s="21">
        <f t="shared" ca="1" si="481"/>
        <v>791240000</v>
      </c>
      <c r="S2498">
        <f t="shared" ca="1" si="482"/>
        <v>721610880</v>
      </c>
      <c r="T2498" s="21">
        <f t="shared" ca="1" si="483"/>
        <v>658109122.56000006</v>
      </c>
      <c r="U2498">
        <f t="shared" ca="1" si="484"/>
        <v>600195519.77472007</v>
      </c>
      <c r="V2498" s="21">
        <f t="shared" ca="1" si="485"/>
        <v>576187698.98373139</v>
      </c>
      <c r="W2498" s="17">
        <f t="shared" ca="1" si="486"/>
        <v>396024566.08928967</v>
      </c>
    </row>
    <row r="2499" spans="6:23" x14ac:dyDescent="0.3">
      <c r="F2499">
        <v>2497</v>
      </c>
      <c r="G2499">
        <f t="shared" ca="1" si="475"/>
        <v>0.62692564717219545</v>
      </c>
      <c r="H2499" s="19">
        <f t="shared" ca="1" si="476"/>
        <v>149712</v>
      </c>
      <c r="I2499">
        <f t="shared" ca="1" si="477"/>
        <v>142226.4</v>
      </c>
      <c r="J2499" s="19">
        <f t="shared" ca="1" si="477"/>
        <v>135115.07999999999</v>
      </c>
      <c r="K2499">
        <f t="shared" ca="1" si="477"/>
        <v>128359.32599999999</v>
      </c>
      <c r="L2499" s="19">
        <f t="shared" ca="1" si="478"/>
        <v>128359.32599999999</v>
      </c>
      <c r="M2499" s="20">
        <f t="shared" si="479"/>
        <v>5000</v>
      </c>
      <c r="N2499">
        <f t="shared" si="480"/>
        <v>4800</v>
      </c>
      <c r="O2499" s="20">
        <f t="shared" si="480"/>
        <v>4608</v>
      </c>
      <c r="P2499">
        <f t="shared" si="480"/>
        <v>4423.68</v>
      </c>
      <c r="Q2499" s="20">
        <f t="shared" ref="Q2499:Q2562" si="487">P2499-$B$8*P2499</f>
        <v>4246.7328000000007</v>
      </c>
      <c r="R2499" s="21">
        <f t="shared" ca="1" si="481"/>
        <v>748560000</v>
      </c>
      <c r="S2499">
        <f t="shared" ca="1" si="482"/>
        <v>682686720</v>
      </c>
      <c r="T2499" s="21">
        <f t="shared" ca="1" si="483"/>
        <v>622610288.63999999</v>
      </c>
      <c r="U2499">
        <f t="shared" ca="1" si="484"/>
        <v>567820583.23967993</v>
      </c>
      <c r="V2499" s="21">
        <f t="shared" ca="1" si="485"/>
        <v>545107759.91009283</v>
      </c>
      <c r="W2499" s="17">
        <f t="shared" ca="1" si="486"/>
        <v>272175508.30569506</v>
      </c>
    </row>
    <row r="2500" spans="6:23" x14ac:dyDescent="0.3">
      <c r="F2500">
        <v>2498</v>
      </c>
      <c r="G2500">
        <f t="shared" ref="G2500:G2563" ca="1" si="488">RAND()</f>
        <v>0.32355425592383702</v>
      </c>
      <c r="H2500" s="19">
        <f t="shared" ref="H2500:H2563" ca="1" si="489">ROUND(_xlfn.NORM.INV(G2500,$B$4,$B$5),0)</f>
        <v>126267</v>
      </c>
      <c r="I2500">
        <f t="shared" ref="I2500:K2563" ca="1" si="490">H2500-$B$7*H2500</f>
        <v>119953.65</v>
      </c>
      <c r="J2500" s="19">
        <f t="shared" ca="1" si="490"/>
        <v>113955.9675</v>
      </c>
      <c r="K2500">
        <f t="shared" ca="1" si="490"/>
        <v>108258.169125</v>
      </c>
      <c r="L2500" s="19">
        <f t="shared" ref="L2500:L2563" ca="1" si="491">J2500-$B$7*J2500</f>
        <v>108258.169125</v>
      </c>
      <c r="M2500" s="20">
        <f t="shared" ref="M2500:M2563" si="492">$B$3</f>
        <v>5000</v>
      </c>
      <c r="N2500">
        <f t="shared" ref="N2500:Q2563" si="493">M2500-$B$8*M2500</f>
        <v>4800</v>
      </c>
      <c r="O2500" s="20">
        <f t="shared" si="493"/>
        <v>4608</v>
      </c>
      <c r="P2500">
        <f t="shared" si="493"/>
        <v>4423.68</v>
      </c>
      <c r="Q2500" s="20">
        <f t="shared" si="487"/>
        <v>4246.7328000000007</v>
      </c>
      <c r="R2500" s="21">
        <f t="shared" ref="R2500:R2563" ca="1" si="494">H2500*M2500</f>
        <v>631335000</v>
      </c>
      <c r="S2500">
        <f t="shared" ref="S2500:S2563" ca="1" si="495">I2500*N2500</f>
        <v>575777520</v>
      </c>
      <c r="T2500" s="21">
        <f t="shared" ref="T2500:T2563" ca="1" si="496">J2500*O2500</f>
        <v>525109098.24000001</v>
      </c>
      <c r="U2500">
        <f t="shared" ref="U2500:U2563" ca="1" si="497">K2500*P2500</f>
        <v>478899497.59488004</v>
      </c>
      <c r="V2500" s="21">
        <f t="shared" ref="V2500:V2563" ca="1" si="498">L2500*Q2500</f>
        <v>459743517.69108486</v>
      </c>
      <c r="W2500" s="17">
        <f t="shared" ref="W2500:W2563" ca="1" si="499">NPV($B$6,R2500,S2500,T2500,U2500,V2500)-$B$2</f>
        <v>-67988638.804937601</v>
      </c>
    </row>
    <row r="2501" spans="6:23" x14ac:dyDescent="0.3">
      <c r="F2501">
        <v>2499</v>
      </c>
      <c r="G2501">
        <f t="shared" ca="1" si="488"/>
        <v>0.90647324418169073</v>
      </c>
      <c r="H2501" s="19">
        <f t="shared" ca="1" si="489"/>
        <v>179580</v>
      </c>
      <c r="I2501">
        <f t="shared" ca="1" si="490"/>
        <v>170601</v>
      </c>
      <c r="J2501" s="19">
        <f t="shared" ca="1" si="490"/>
        <v>162070.95000000001</v>
      </c>
      <c r="K2501">
        <f t="shared" ca="1" si="490"/>
        <v>153967.40250000003</v>
      </c>
      <c r="L2501" s="19">
        <f t="shared" ca="1" si="491"/>
        <v>153967.40250000003</v>
      </c>
      <c r="M2501" s="20">
        <f t="shared" si="492"/>
        <v>5000</v>
      </c>
      <c r="N2501">
        <f t="shared" si="493"/>
        <v>4800</v>
      </c>
      <c r="O2501" s="20">
        <f t="shared" si="493"/>
        <v>4608</v>
      </c>
      <c r="P2501">
        <f t="shared" si="493"/>
        <v>4423.68</v>
      </c>
      <c r="Q2501" s="20">
        <f t="shared" si="487"/>
        <v>4246.7328000000007</v>
      </c>
      <c r="R2501" s="21">
        <f t="shared" ca="1" si="494"/>
        <v>897900000</v>
      </c>
      <c r="S2501">
        <f t="shared" ca="1" si="495"/>
        <v>818884800</v>
      </c>
      <c r="T2501" s="21">
        <f t="shared" ca="1" si="496"/>
        <v>746822937.60000002</v>
      </c>
      <c r="U2501">
        <f t="shared" ca="1" si="497"/>
        <v>681102519.09120011</v>
      </c>
      <c r="V2501" s="21">
        <f t="shared" ca="1" si="498"/>
        <v>653858418.3275522</v>
      </c>
      <c r="W2501" s="17">
        <f t="shared" ca="1" si="499"/>
        <v>705531138.32917023</v>
      </c>
    </row>
    <row r="2502" spans="6:23" x14ac:dyDescent="0.3">
      <c r="F2502">
        <v>2500</v>
      </c>
      <c r="G2502">
        <f t="shared" ca="1" si="488"/>
        <v>0.62281492045465092</v>
      </c>
      <c r="H2502" s="19">
        <f t="shared" ca="1" si="489"/>
        <v>149386</v>
      </c>
      <c r="I2502">
        <f t="shared" ca="1" si="490"/>
        <v>141916.70000000001</v>
      </c>
      <c r="J2502" s="19">
        <f t="shared" ca="1" si="490"/>
        <v>134820.86500000002</v>
      </c>
      <c r="K2502">
        <f t="shared" ca="1" si="490"/>
        <v>128079.82175000002</v>
      </c>
      <c r="L2502" s="19">
        <f t="shared" ca="1" si="491"/>
        <v>128079.82175000002</v>
      </c>
      <c r="M2502" s="20">
        <f t="shared" si="492"/>
        <v>5000</v>
      </c>
      <c r="N2502">
        <f t="shared" si="493"/>
        <v>4800</v>
      </c>
      <c r="O2502" s="20">
        <f t="shared" si="493"/>
        <v>4608</v>
      </c>
      <c r="P2502">
        <f t="shared" si="493"/>
        <v>4423.68</v>
      </c>
      <c r="Q2502" s="20">
        <f t="shared" si="487"/>
        <v>4246.7328000000007</v>
      </c>
      <c r="R2502" s="21">
        <f t="shared" ca="1" si="494"/>
        <v>746930000</v>
      </c>
      <c r="S2502">
        <f t="shared" ca="1" si="495"/>
        <v>681200160</v>
      </c>
      <c r="T2502" s="21">
        <f t="shared" ca="1" si="496"/>
        <v>621254545.92000008</v>
      </c>
      <c r="U2502">
        <f t="shared" ca="1" si="497"/>
        <v>566584145.87904012</v>
      </c>
      <c r="V2502" s="21">
        <f t="shared" ca="1" si="498"/>
        <v>543920780.04387856</v>
      </c>
      <c r="W2502" s="17">
        <f t="shared" ca="1" si="499"/>
        <v>267445565.37722158</v>
      </c>
    </row>
    <row r="2503" spans="6:23" x14ac:dyDescent="0.3">
      <c r="F2503">
        <v>2501</v>
      </c>
      <c r="G2503">
        <f t="shared" ca="1" si="488"/>
        <v>0.25075888238222754</v>
      </c>
      <c r="H2503" s="19">
        <f t="shared" ca="1" si="489"/>
        <v>119837</v>
      </c>
      <c r="I2503">
        <f t="shared" ca="1" si="490"/>
        <v>113845.15</v>
      </c>
      <c r="J2503" s="19">
        <f t="shared" ca="1" si="490"/>
        <v>108152.89249999999</v>
      </c>
      <c r="K2503">
        <f t="shared" ca="1" si="490"/>
        <v>102745.24787499999</v>
      </c>
      <c r="L2503" s="19">
        <f t="shared" ca="1" si="491"/>
        <v>102745.24787499999</v>
      </c>
      <c r="M2503" s="20">
        <f t="shared" si="492"/>
        <v>5000</v>
      </c>
      <c r="N2503">
        <f t="shared" si="493"/>
        <v>4800</v>
      </c>
      <c r="O2503" s="20">
        <f t="shared" si="493"/>
        <v>4608</v>
      </c>
      <c r="P2503">
        <f t="shared" si="493"/>
        <v>4423.68</v>
      </c>
      <c r="Q2503" s="20">
        <f t="shared" si="487"/>
        <v>4246.7328000000007</v>
      </c>
      <c r="R2503" s="21">
        <f t="shared" ca="1" si="494"/>
        <v>599185000</v>
      </c>
      <c r="S2503">
        <f t="shared" ca="1" si="495"/>
        <v>546456720</v>
      </c>
      <c r="T2503" s="21">
        <f t="shared" ca="1" si="496"/>
        <v>498368528.63999993</v>
      </c>
      <c r="U2503">
        <f t="shared" ca="1" si="497"/>
        <v>454512098.11967999</v>
      </c>
      <c r="V2503" s="21">
        <f t="shared" ca="1" si="498"/>
        <v>436331614.19489282</v>
      </c>
      <c r="W2503" s="17">
        <f t="shared" ca="1" si="499"/>
        <v>-161281684.90949583</v>
      </c>
    </row>
    <row r="2504" spans="6:23" x14ac:dyDescent="0.3">
      <c r="F2504">
        <v>2502</v>
      </c>
      <c r="G2504">
        <f t="shared" ca="1" si="488"/>
        <v>0.77659561578365721</v>
      </c>
      <c r="H2504" s="19">
        <f t="shared" ca="1" si="489"/>
        <v>162822</v>
      </c>
      <c r="I2504">
        <f t="shared" ca="1" si="490"/>
        <v>154680.9</v>
      </c>
      <c r="J2504" s="19">
        <f t="shared" ca="1" si="490"/>
        <v>146946.85499999998</v>
      </c>
      <c r="K2504">
        <f t="shared" ca="1" si="490"/>
        <v>139599.51224999997</v>
      </c>
      <c r="L2504" s="19">
        <f t="shared" ca="1" si="491"/>
        <v>139599.51224999997</v>
      </c>
      <c r="M2504" s="20">
        <f t="shared" si="492"/>
        <v>5000</v>
      </c>
      <c r="N2504">
        <f t="shared" si="493"/>
        <v>4800</v>
      </c>
      <c r="O2504" s="20">
        <f t="shared" si="493"/>
        <v>4608</v>
      </c>
      <c r="P2504">
        <f t="shared" si="493"/>
        <v>4423.68</v>
      </c>
      <c r="Q2504" s="20">
        <f t="shared" si="487"/>
        <v>4246.7328000000007</v>
      </c>
      <c r="R2504" s="21">
        <f t="shared" ca="1" si="494"/>
        <v>814110000</v>
      </c>
      <c r="S2504">
        <f t="shared" ca="1" si="495"/>
        <v>742468320</v>
      </c>
      <c r="T2504" s="21">
        <f t="shared" ca="1" si="496"/>
        <v>677131107.83999991</v>
      </c>
      <c r="U2504">
        <f t="shared" ca="1" si="497"/>
        <v>617543570.35007989</v>
      </c>
      <c r="V2504" s="21">
        <f t="shared" ca="1" si="498"/>
        <v>592841827.53607678</v>
      </c>
      <c r="W2504" s="17">
        <f t="shared" ca="1" si="499"/>
        <v>462388857.36180019</v>
      </c>
    </row>
    <row r="2505" spans="6:23" x14ac:dyDescent="0.3">
      <c r="F2505">
        <v>2503</v>
      </c>
      <c r="G2505">
        <f t="shared" ca="1" si="488"/>
        <v>0.11556082789527145</v>
      </c>
      <c r="H2505" s="19">
        <f t="shared" ca="1" si="489"/>
        <v>104076</v>
      </c>
      <c r="I2505">
        <f t="shared" ca="1" si="490"/>
        <v>98872.2</v>
      </c>
      <c r="J2505" s="19">
        <f t="shared" ca="1" si="490"/>
        <v>93928.59</v>
      </c>
      <c r="K2505">
        <f t="shared" ca="1" si="490"/>
        <v>89232.160499999998</v>
      </c>
      <c r="L2505" s="19">
        <f t="shared" ca="1" si="491"/>
        <v>89232.160499999998</v>
      </c>
      <c r="M2505" s="20">
        <f t="shared" si="492"/>
        <v>5000</v>
      </c>
      <c r="N2505">
        <f t="shared" si="493"/>
        <v>4800</v>
      </c>
      <c r="O2505" s="20">
        <f t="shared" si="493"/>
        <v>4608</v>
      </c>
      <c r="P2505">
        <f t="shared" si="493"/>
        <v>4423.68</v>
      </c>
      <c r="Q2505" s="20">
        <f t="shared" si="487"/>
        <v>4246.7328000000007</v>
      </c>
      <c r="R2505" s="21">
        <f t="shared" ca="1" si="494"/>
        <v>520380000</v>
      </c>
      <c r="S2505">
        <f t="shared" ca="1" si="495"/>
        <v>474586560</v>
      </c>
      <c r="T2505" s="21">
        <f t="shared" ca="1" si="496"/>
        <v>432822942.71999997</v>
      </c>
      <c r="U2505">
        <f t="shared" ca="1" si="497"/>
        <v>394734523.76064003</v>
      </c>
      <c r="V2505" s="21">
        <f t="shared" ca="1" si="498"/>
        <v>378945142.81021446</v>
      </c>
      <c r="W2505" s="17">
        <f t="shared" ca="1" si="499"/>
        <v>-389958465.57107306</v>
      </c>
    </row>
    <row r="2506" spans="6:23" x14ac:dyDescent="0.3">
      <c r="F2506">
        <v>2504</v>
      </c>
      <c r="G2506">
        <f t="shared" ca="1" si="488"/>
        <v>0.15279523167420694</v>
      </c>
      <c r="H2506" s="19">
        <f t="shared" ca="1" si="489"/>
        <v>109264</v>
      </c>
      <c r="I2506">
        <f t="shared" ca="1" si="490"/>
        <v>103800.8</v>
      </c>
      <c r="J2506" s="19">
        <f t="shared" ca="1" si="490"/>
        <v>98610.760000000009</v>
      </c>
      <c r="K2506">
        <f t="shared" ca="1" si="490"/>
        <v>93680.222000000009</v>
      </c>
      <c r="L2506" s="19">
        <f t="shared" ca="1" si="491"/>
        <v>93680.222000000009</v>
      </c>
      <c r="M2506" s="20">
        <f t="shared" si="492"/>
        <v>5000</v>
      </c>
      <c r="N2506">
        <f t="shared" si="493"/>
        <v>4800</v>
      </c>
      <c r="O2506" s="20">
        <f t="shared" si="493"/>
        <v>4608</v>
      </c>
      <c r="P2506">
        <f t="shared" si="493"/>
        <v>4423.68</v>
      </c>
      <c r="Q2506" s="20">
        <f t="shared" si="487"/>
        <v>4246.7328000000007</v>
      </c>
      <c r="R2506" s="21">
        <f t="shared" ca="1" si="494"/>
        <v>546320000</v>
      </c>
      <c r="S2506">
        <f t="shared" ca="1" si="495"/>
        <v>498243840</v>
      </c>
      <c r="T2506" s="21">
        <f t="shared" ca="1" si="496"/>
        <v>454398382.08000004</v>
      </c>
      <c r="U2506">
        <f t="shared" ca="1" si="497"/>
        <v>414411324.45696008</v>
      </c>
      <c r="V2506" s="21">
        <f t="shared" ca="1" si="498"/>
        <v>397834871.47868168</v>
      </c>
      <c r="W2506" s="17">
        <f t="shared" ca="1" si="499"/>
        <v>-314685631.48235631</v>
      </c>
    </row>
    <row r="2507" spans="6:23" x14ac:dyDescent="0.3">
      <c r="F2507">
        <v>2505</v>
      </c>
      <c r="G2507">
        <f t="shared" ca="1" si="488"/>
        <v>0.79076348332261659</v>
      </c>
      <c r="H2507" s="19">
        <f t="shared" ca="1" si="489"/>
        <v>164272</v>
      </c>
      <c r="I2507">
        <f t="shared" ca="1" si="490"/>
        <v>156058.4</v>
      </c>
      <c r="J2507" s="19">
        <f t="shared" ca="1" si="490"/>
        <v>148255.47999999998</v>
      </c>
      <c r="K2507">
        <f t="shared" ca="1" si="490"/>
        <v>140842.70599999998</v>
      </c>
      <c r="L2507" s="19">
        <f t="shared" ca="1" si="491"/>
        <v>140842.70599999998</v>
      </c>
      <c r="M2507" s="20">
        <f t="shared" si="492"/>
        <v>5000</v>
      </c>
      <c r="N2507">
        <f t="shared" si="493"/>
        <v>4800</v>
      </c>
      <c r="O2507" s="20">
        <f t="shared" si="493"/>
        <v>4608</v>
      </c>
      <c r="P2507">
        <f t="shared" si="493"/>
        <v>4423.68</v>
      </c>
      <c r="Q2507" s="20">
        <f t="shared" si="487"/>
        <v>4246.7328000000007</v>
      </c>
      <c r="R2507" s="21">
        <f t="shared" ca="1" si="494"/>
        <v>821360000</v>
      </c>
      <c r="S2507">
        <f t="shared" ca="1" si="495"/>
        <v>749080320</v>
      </c>
      <c r="T2507" s="21">
        <f t="shared" ca="1" si="496"/>
        <v>683161251.83999991</v>
      </c>
      <c r="U2507">
        <f t="shared" ca="1" si="497"/>
        <v>623043061.67807996</v>
      </c>
      <c r="V2507" s="21">
        <f t="shared" ca="1" si="498"/>
        <v>598121339.21095681</v>
      </c>
      <c r="W2507" s="17">
        <f t="shared" ca="1" si="499"/>
        <v>483426947.07433701</v>
      </c>
    </row>
    <row r="2508" spans="6:23" x14ac:dyDescent="0.3">
      <c r="F2508">
        <v>2506</v>
      </c>
      <c r="G2508">
        <f t="shared" ca="1" si="488"/>
        <v>0.98128026963090265</v>
      </c>
      <c r="H2508" s="19">
        <f t="shared" ca="1" si="489"/>
        <v>202428</v>
      </c>
      <c r="I2508">
        <f t="shared" ca="1" si="490"/>
        <v>192306.6</v>
      </c>
      <c r="J2508" s="19">
        <f t="shared" ca="1" si="490"/>
        <v>182691.27000000002</v>
      </c>
      <c r="K2508">
        <f t="shared" ca="1" si="490"/>
        <v>173556.70650000003</v>
      </c>
      <c r="L2508" s="19">
        <f t="shared" ca="1" si="491"/>
        <v>173556.70650000003</v>
      </c>
      <c r="M2508" s="20">
        <f t="shared" si="492"/>
        <v>5000</v>
      </c>
      <c r="N2508">
        <f t="shared" si="493"/>
        <v>4800</v>
      </c>
      <c r="O2508" s="20">
        <f t="shared" si="493"/>
        <v>4608</v>
      </c>
      <c r="P2508">
        <f t="shared" si="493"/>
        <v>4423.68</v>
      </c>
      <c r="Q2508" s="20">
        <f t="shared" si="487"/>
        <v>4246.7328000000007</v>
      </c>
      <c r="R2508" s="21">
        <f t="shared" ca="1" si="494"/>
        <v>1012140000</v>
      </c>
      <c r="S2508">
        <f t="shared" ca="1" si="495"/>
        <v>923071680</v>
      </c>
      <c r="T2508" s="21">
        <f t="shared" ca="1" si="496"/>
        <v>841841372.16000009</v>
      </c>
      <c r="U2508">
        <f t="shared" ca="1" si="497"/>
        <v>767759331.40992022</v>
      </c>
      <c r="V2508" s="21">
        <f t="shared" ca="1" si="498"/>
        <v>737048958.15352345</v>
      </c>
      <c r="W2508" s="17">
        <f t="shared" ca="1" si="499"/>
        <v>1037033396.0891933</v>
      </c>
    </row>
    <row r="2509" spans="6:23" x14ac:dyDescent="0.3">
      <c r="F2509">
        <v>2507</v>
      </c>
      <c r="G2509">
        <f t="shared" ca="1" si="488"/>
        <v>0.9987407784845298</v>
      </c>
      <c r="H2509" s="19">
        <f t="shared" ca="1" si="489"/>
        <v>230633</v>
      </c>
      <c r="I2509">
        <f t="shared" ca="1" si="490"/>
        <v>219101.35</v>
      </c>
      <c r="J2509" s="19">
        <f t="shared" ca="1" si="490"/>
        <v>208146.2825</v>
      </c>
      <c r="K2509">
        <f t="shared" ca="1" si="490"/>
        <v>197738.968375</v>
      </c>
      <c r="L2509" s="19">
        <f t="shared" ca="1" si="491"/>
        <v>197738.968375</v>
      </c>
      <c r="M2509" s="20">
        <f t="shared" si="492"/>
        <v>5000</v>
      </c>
      <c r="N2509">
        <f t="shared" si="493"/>
        <v>4800</v>
      </c>
      <c r="O2509" s="20">
        <f t="shared" si="493"/>
        <v>4608</v>
      </c>
      <c r="P2509">
        <f t="shared" si="493"/>
        <v>4423.68</v>
      </c>
      <c r="Q2509" s="20">
        <f t="shared" si="487"/>
        <v>4246.7328000000007</v>
      </c>
      <c r="R2509" s="21">
        <f t="shared" ca="1" si="494"/>
        <v>1153165000</v>
      </c>
      <c r="S2509">
        <f t="shared" ca="1" si="495"/>
        <v>1051686480</v>
      </c>
      <c r="T2509" s="21">
        <f t="shared" ca="1" si="496"/>
        <v>959138069.75999999</v>
      </c>
      <c r="U2509">
        <f t="shared" ca="1" si="497"/>
        <v>874733919.6211201</v>
      </c>
      <c r="V2509" s="21">
        <f t="shared" ca="1" si="498"/>
        <v>839744562.83627534</v>
      </c>
      <c r="W2509" s="17">
        <f t="shared" ca="1" si="499"/>
        <v>1446260513.5664968</v>
      </c>
    </row>
    <row r="2510" spans="6:23" x14ac:dyDescent="0.3">
      <c r="F2510">
        <v>2508</v>
      </c>
      <c r="G2510">
        <f t="shared" ca="1" si="488"/>
        <v>0.2041113811475721</v>
      </c>
      <c r="H2510" s="19">
        <f t="shared" ca="1" si="489"/>
        <v>115189</v>
      </c>
      <c r="I2510">
        <f t="shared" ca="1" si="490"/>
        <v>109429.55</v>
      </c>
      <c r="J2510" s="19">
        <f t="shared" ca="1" si="490"/>
        <v>103958.07250000001</v>
      </c>
      <c r="K2510">
        <f t="shared" ca="1" si="490"/>
        <v>98760.168875000003</v>
      </c>
      <c r="L2510" s="19">
        <f t="shared" ca="1" si="491"/>
        <v>98760.168875000003</v>
      </c>
      <c r="M2510" s="20">
        <f t="shared" si="492"/>
        <v>5000</v>
      </c>
      <c r="N2510">
        <f t="shared" si="493"/>
        <v>4800</v>
      </c>
      <c r="O2510" s="20">
        <f t="shared" si="493"/>
        <v>4608</v>
      </c>
      <c r="P2510">
        <f t="shared" si="493"/>
        <v>4423.68</v>
      </c>
      <c r="Q2510" s="20">
        <f t="shared" si="487"/>
        <v>4246.7328000000007</v>
      </c>
      <c r="R2510" s="21">
        <f t="shared" ca="1" si="494"/>
        <v>575945000</v>
      </c>
      <c r="S2510">
        <f t="shared" ca="1" si="495"/>
        <v>525261840</v>
      </c>
      <c r="T2510" s="21">
        <f t="shared" ca="1" si="496"/>
        <v>479038798.08000004</v>
      </c>
      <c r="U2510">
        <f t="shared" ca="1" si="497"/>
        <v>436883383.84896004</v>
      </c>
      <c r="V2510" s="21">
        <f t="shared" ca="1" si="498"/>
        <v>419408048.49500167</v>
      </c>
      <c r="W2510" s="17">
        <f t="shared" ca="1" si="499"/>
        <v>-228719644.20871592</v>
      </c>
    </row>
    <row r="2511" spans="6:23" x14ac:dyDescent="0.3">
      <c r="F2511">
        <v>2509</v>
      </c>
      <c r="G2511">
        <f t="shared" ca="1" si="488"/>
        <v>0.91902581082920298</v>
      </c>
      <c r="H2511" s="19">
        <f t="shared" ca="1" si="489"/>
        <v>181956</v>
      </c>
      <c r="I2511">
        <f t="shared" ca="1" si="490"/>
        <v>172858.2</v>
      </c>
      <c r="J2511" s="19">
        <f t="shared" ca="1" si="490"/>
        <v>164215.29</v>
      </c>
      <c r="K2511">
        <f t="shared" ca="1" si="490"/>
        <v>156004.52550000002</v>
      </c>
      <c r="L2511" s="19">
        <f t="shared" ca="1" si="491"/>
        <v>156004.52550000002</v>
      </c>
      <c r="M2511" s="20">
        <f t="shared" si="492"/>
        <v>5000</v>
      </c>
      <c r="N2511">
        <f t="shared" si="493"/>
        <v>4800</v>
      </c>
      <c r="O2511" s="20">
        <f t="shared" si="493"/>
        <v>4608</v>
      </c>
      <c r="P2511">
        <f t="shared" si="493"/>
        <v>4423.68</v>
      </c>
      <c r="Q2511" s="20">
        <f t="shared" si="487"/>
        <v>4246.7328000000007</v>
      </c>
      <c r="R2511" s="21">
        <f t="shared" ca="1" si="494"/>
        <v>909780000</v>
      </c>
      <c r="S2511">
        <f t="shared" ca="1" si="495"/>
        <v>829719360</v>
      </c>
      <c r="T2511" s="21">
        <f t="shared" ca="1" si="496"/>
        <v>756704056.32000005</v>
      </c>
      <c r="U2511">
        <f t="shared" ca="1" si="497"/>
        <v>690114099.3638401</v>
      </c>
      <c r="V2511" s="21">
        <f t="shared" ca="1" si="498"/>
        <v>662509535.38928664</v>
      </c>
      <c r="W2511" s="17">
        <f t="shared" ca="1" si="499"/>
        <v>740004587.4029541</v>
      </c>
    </row>
    <row r="2512" spans="6:23" x14ac:dyDescent="0.3">
      <c r="F2512">
        <v>2510</v>
      </c>
      <c r="G2512">
        <f t="shared" ca="1" si="488"/>
        <v>9.4864228263573214E-2</v>
      </c>
      <c r="H2512" s="19">
        <f t="shared" ca="1" si="489"/>
        <v>100659</v>
      </c>
      <c r="I2512">
        <f t="shared" ca="1" si="490"/>
        <v>95626.05</v>
      </c>
      <c r="J2512" s="19">
        <f t="shared" ca="1" si="490"/>
        <v>90844.747499999998</v>
      </c>
      <c r="K2512">
        <f t="shared" ca="1" si="490"/>
        <v>86302.510125000001</v>
      </c>
      <c r="L2512" s="19">
        <f t="shared" ca="1" si="491"/>
        <v>86302.510125000001</v>
      </c>
      <c r="M2512" s="20">
        <f t="shared" si="492"/>
        <v>5000</v>
      </c>
      <c r="N2512">
        <f t="shared" si="493"/>
        <v>4800</v>
      </c>
      <c r="O2512" s="20">
        <f t="shared" si="493"/>
        <v>4608</v>
      </c>
      <c r="P2512">
        <f t="shared" si="493"/>
        <v>4423.68</v>
      </c>
      <c r="Q2512" s="20">
        <f t="shared" si="487"/>
        <v>4246.7328000000007</v>
      </c>
      <c r="R2512" s="21">
        <f t="shared" ca="1" si="494"/>
        <v>503295000</v>
      </c>
      <c r="S2512">
        <f t="shared" ca="1" si="495"/>
        <v>459005040</v>
      </c>
      <c r="T2512" s="21">
        <f t="shared" ca="1" si="496"/>
        <v>418612596.48000002</v>
      </c>
      <c r="U2512">
        <f t="shared" ca="1" si="497"/>
        <v>381774687.98976004</v>
      </c>
      <c r="V2512" s="21">
        <f t="shared" ca="1" si="498"/>
        <v>366503700.47016966</v>
      </c>
      <c r="W2512" s="17">
        <f t="shared" ca="1" si="499"/>
        <v>-439535812.15571928</v>
      </c>
    </row>
    <row r="2513" spans="6:23" x14ac:dyDescent="0.3">
      <c r="F2513">
        <v>2511</v>
      </c>
      <c r="G2513">
        <f t="shared" ca="1" si="488"/>
        <v>0.43464465278423603</v>
      </c>
      <c r="H2513" s="19">
        <f t="shared" ca="1" si="489"/>
        <v>135063</v>
      </c>
      <c r="I2513">
        <f t="shared" ca="1" si="490"/>
        <v>128309.85</v>
      </c>
      <c r="J2513" s="19">
        <f t="shared" ca="1" si="490"/>
        <v>121894.35750000001</v>
      </c>
      <c r="K2513">
        <f t="shared" ca="1" si="490"/>
        <v>115799.63962500001</v>
      </c>
      <c r="L2513" s="19">
        <f t="shared" ca="1" si="491"/>
        <v>115799.63962500001</v>
      </c>
      <c r="M2513" s="20">
        <f t="shared" si="492"/>
        <v>5000</v>
      </c>
      <c r="N2513">
        <f t="shared" si="493"/>
        <v>4800</v>
      </c>
      <c r="O2513" s="20">
        <f t="shared" si="493"/>
        <v>4608</v>
      </c>
      <c r="P2513">
        <f t="shared" si="493"/>
        <v>4423.68</v>
      </c>
      <c r="Q2513" s="20">
        <f t="shared" si="487"/>
        <v>4246.7328000000007</v>
      </c>
      <c r="R2513" s="21">
        <f t="shared" ca="1" si="494"/>
        <v>675315000</v>
      </c>
      <c r="S2513">
        <f t="shared" ca="1" si="495"/>
        <v>615887280</v>
      </c>
      <c r="T2513" s="21">
        <f t="shared" ca="1" si="496"/>
        <v>561689199.36000001</v>
      </c>
      <c r="U2513">
        <f t="shared" ca="1" si="497"/>
        <v>512260549.81632006</v>
      </c>
      <c r="V2513" s="21">
        <f t="shared" ca="1" si="498"/>
        <v>491770127.82366735</v>
      </c>
      <c r="W2513" s="17">
        <f t="shared" ca="1" si="499"/>
        <v>59632766.099525213</v>
      </c>
    </row>
    <row r="2514" spans="6:23" x14ac:dyDescent="0.3">
      <c r="F2514">
        <v>2512</v>
      </c>
      <c r="G2514">
        <f t="shared" ca="1" si="488"/>
        <v>0.66132085361969872</v>
      </c>
      <c r="H2514" s="19">
        <f t="shared" ca="1" si="489"/>
        <v>152482</v>
      </c>
      <c r="I2514">
        <f t="shared" ca="1" si="490"/>
        <v>144857.9</v>
      </c>
      <c r="J2514" s="19">
        <f t="shared" ca="1" si="490"/>
        <v>137615.005</v>
      </c>
      <c r="K2514">
        <f t="shared" ca="1" si="490"/>
        <v>130734.25475000001</v>
      </c>
      <c r="L2514" s="19">
        <f t="shared" ca="1" si="491"/>
        <v>130734.25475000001</v>
      </c>
      <c r="M2514" s="20">
        <f t="shared" si="492"/>
        <v>5000</v>
      </c>
      <c r="N2514">
        <f t="shared" si="493"/>
        <v>4800</v>
      </c>
      <c r="O2514" s="20">
        <f t="shared" si="493"/>
        <v>4608</v>
      </c>
      <c r="P2514">
        <f t="shared" si="493"/>
        <v>4423.68</v>
      </c>
      <c r="Q2514" s="20">
        <f t="shared" si="487"/>
        <v>4246.7328000000007</v>
      </c>
      <c r="R2514" s="21">
        <f t="shared" ca="1" si="494"/>
        <v>762410000</v>
      </c>
      <c r="S2514">
        <f t="shared" ca="1" si="495"/>
        <v>695317920</v>
      </c>
      <c r="T2514" s="21">
        <f t="shared" ca="1" si="496"/>
        <v>634129943.03999996</v>
      </c>
      <c r="U2514">
        <f t="shared" ca="1" si="497"/>
        <v>578326508.0524801</v>
      </c>
      <c r="V2514" s="21">
        <f t="shared" ca="1" si="498"/>
        <v>555193447.73038089</v>
      </c>
      <c r="W2514" s="17">
        <f t="shared" ca="1" si="499"/>
        <v>312365514.17033386</v>
      </c>
    </row>
    <row r="2515" spans="6:23" x14ac:dyDescent="0.3">
      <c r="F2515">
        <v>2513</v>
      </c>
      <c r="G2515">
        <f t="shared" ca="1" si="488"/>
        <v>0.66415889864215905</v>
      </c>
      <c r="H2515" s="19">
        <f t="shared" ca="1" si="489"/>
        <v>152715</v>
      </c>
      <c r="I2515">
        <f t="shared" ca="1" si="490"/>
        <v>145079.25</v>
      </c>
      <c r="J2515" s="19">
        <f t="shared" ca="1" si="490"/>
        <v>137825.28750000001</v>
      </c>
      <c r="K2515">
        <f t="shared" ca="1" si="490"/>
        <v>130934.02312500001</v>
      </c>
      <c r="L2515" s="19">
        <f t="shared" ca="1" si="491"/>
        <v>130934.02312500001</v>
      </c>
      <c r="M2515" s="20">
        <f t="shared" si="492"/>
        <v>5000</v>
      </c>
      <c r="N2515">
        <f t="shared" si="493"/>
        <v>4800</v>
      </c>
      <c r="O2515" s="20">
        <f t="shared" si="493"/>
        <v>4608</v>
      </c>
      <c r="P2515">
        <f t="shared" si="493"/>
        <v>4423.68</v>
      </c>
      <c r="Q2515" s="20">
        <f t="shared" si="487"/>
        <v>4246.7328000000007</v>
      </c>
      <c r="R2515" s="21">
        <f t="shared" ca="1" si="494"/>
        <v>763575000</v>
      </c>
      <c r="S2515">
        <f t="shared" ca="1" si="495"/>
        <v>696380400</v>
      </c>
      <c r="T2515" s="21">
        <f t="shared" ca="1" si="496"/>
        <v>635098924.80000007</v>
      </c>
      <c r="U2515">
        <f t="shared" ca="1" si="497"/>
        <v>579210219.41760004</v>
      </c>
      <c r="V2515" s="21">
        <f t="shared" ca="1" si="498"/>
        <v>556041810.64089608</v>
      </c>
      <c r="W2515" s="17">
        <f t="shared" ca="1" si="499"/>
        <v>315746117.55172729</v>
      </c>
    </row>
    <row r="2516" spans="6:23" x14ac:dyDescent="0.3">
      <c r="F2516">
        <v>2514</v>
      </c>
      <c r="G2516">
        <f t="shared" ca="1" si="488"/>
        <v>0.6877235013754599</v>
      </c>
      <c r="H2516" s="19">
        <f t="shared" ca="1" si="489"/>
        <v>154682</v>
      </c>
      <c r="I2516">
        <f t="shared" ca="1" si="490"/>
        <v>146947.9</v>
      </c>
      <c r="J2516" s="19">
        <f t="shared" ca="1" si="490"/>
        <v>139600.505</v>
      </c>
      <c r="K2516">
        <f t="shared" ca="1" si="490"/>
        <v>132620.47975</v>
      </c>
      <c r="L2516" s="19">
        <f t="shared" ca="1" si="491"/>
        <v>132620.47975</v>
      </c>
      <c r="M2516" s="20">
        <f t="shared" si="492"/>
        <v>5000</v>
      </c>
      <c r="N2516">
        <f t="shared" si="493"/>
        <v>4800</v>
      </c>
      <c r="O2516" s="20">
        <f t="shared" si="493"/>
        <v>4608</v>
      </c>
      <c r="P2516">
        <f t="shared" si="493"/>
        <v>4423.68</v>
      </c>
      <c r="Q2516" s="20">
        <f t="shared" si="487"/>
        <v>4246.7328000000007</v>
      </c>
      <c r="R2516" s="21">
        <f t="shared" ca="1" si="494"/>
        <v>773410000</v>
      </c>
      <c r="S2516">
        <f t="shared" ca="1" si="495"/>
        <v>705349920</v>
      </c>
      <c r="T2516" s="21">
        <f t="shared" ca="1" si="496"/>
        <v>643279127.03999996</v>
      </c>
      <c r="U2516">
        <f t="shared" ca="1" si="497"/>
        <v>586670563.86048007</v>
      </c>
      <c r="V2516" s="21">
        <f t="shared" ca="1" si="498"/>
        <v>563203741.30606091</v>
      </c>
      <c r="W2516" s="17">
        <f t="shared" ca="1" si="499"/>
        <v>344285374.42383718</v>
      </c>
    </row>
    <row r="2517" spans="6:23" x14ac:dyDescent="0.3">
      <c r="F2517">
        <v>2515</v>
      </c>
      <c r="G2517">
        <f t="shared" ca="1" si="488"/>
        <v>0.79352122939822445</v>
      </c>
      <c r="H2517" s="19">
        <f t="shared" ca="1" si="489"/>
        <v>164561</v>
      </c>
      <c r="I2517">
        <f t="shared" ca="1" si="490"/>
        <v>156332.95000000001</v>
      </c>
      <c r="J2517" s="19">
        <f t="shared" ca="1" si="490"/>
        <v>148516.30250000002</v>
      </c>
      <c r="K2517">
        <f t="shared" ca="1" si="490"/>
        <v>141090.48737500003</v>
      </c>
      <c r="L2517" s="19">
        <f t="shared" ca="1" si="491"/>
        <v>141090.48737500003</v>
      </c>
      <c r="M2517" s="20">
        <f t="shared" si="492"/>
        <v>5000</v>
      </c>
      <c r="N2517">
        <f t="shared" si="493"/>
        <v>4800</v>
      </c>
      <c r="O2517" s="20">
        <f t="shared" si="493"/>
        <v>4608</v>
      </c>
      <c r="P2517">
        <f t="shared" si="493"/>
        <v>4423.68</v>
      </c>
      <c r="Q2517" s="20">
        <f t="shared" si="487"/>
        <v>4246.7328000000007</v>
      </c>
      <c r="R2517" s="21">
        <f t="shared" ca="1" si="494"/>
        <v>822805000</v>
      </c>
      <c r="S2517">
        <f t="shared" ca="1" si="495"/>
        <v>750398160</v>
      </c>
      <c r="T2517" s="21">
        <f t="shared" ca="1" si="496"/>
        <v>684363121.92000008</v>
      </c>
      <c r="U2517">
        <f t="shared" ca="1" si="497"/>
        <v>624139167.19104016</v>
      </c>
      <c r="V2517" s="21">
        <f t="shared" ca="1" si="498"/>
        <v>599173600.50339866</v>
      </c>
      <c r="W2517" s="17">
        <f t="shared" ca="1" si="499"/>
        <v>487620055.98945665</v>
      </c>
    </row>
    <row r="2518" spans="6:23" x14ac:dyDescent="0.3">
      <c r="F2518">
        <v>2516</v>
      </c>
      <c r="G2518">
        <f t="shared" ca="1" si="488"/>
        <v>0.16825669593549064</v>
      </c>
      <c r="H2518" s="19">
        <f t="shared" ca="1" si="489"/>
        <v>111168</v>
      </c>
      <c r="I2518">
        <f t="shared" ca="1" si="490"/>
        <v>105609.60000000001</v>
      </c>
      <c r="J2518" s="19">
        <f t="shared" ca="1" si="490"/>
        <v>100329.12000000001</v>
      </c>
      <c r="K2518">
        <f t="shared" ca="1" si="490"/>
        <v>95312.664000000004</v>
      </c>
      <c r="L2518" s="19">
        <f t="shared" ca="1" si="491"/>
        <v>95312.664000000004</v>
      </c>
      <c r="M2518" s="20">
        <f t="shared" si="492"/>
        <v>5000</v>
      </c>
      <c r="N2518">
        <f t="shared" si="493"/>
        <v>4800</v>
      </c>
      <c r="O2518" s="20">
        <f t="shared" si="493"/>
        <v>4608</v>
      </c>
      <c r="P2518">
        <f t="shared" si="493"/>
        <v>4423.68</v>
      </c>
      <c r="Q2518" s="20">
        <f t="shared" si="487"/>
        <v>4246.7328000000007</v>
      </c>
      <c r="R2518" s="21">
        <f t="shared" ca="1" si="494"/>
        <v>555840000</v>
      </c>
      <c r="S2518">
        <f t="shared" ca="1" si="495"/>
        <v>506926080</v>
      </c>
      <c r="T2518" s="21">
        <f t="shared" ca="1" si="496"/>
        <v>462316584.96000004</v>
      </c>
      <c r="U2518">
        <f t="shared" ca="1" si="497"/>
        <v>421632725.48352003</v>
      </c>
      <c r="V2518" s="21">
        <f t="shared" ca="1" si="498"/>
        <v>404767416.46417928</v>
      </c>
      <c r="W2518" s="17">
        <f t="shared" ca="1" si="499"/>
        <v>-287060443.33568764</v>
      </c>
    </row>
    <row r="2519" spans="6:23" x14ac:dyDescent="0.3">
      <c r="F2519">
        <v>2517</v>
      </c>
      <c r="G2519">
        <f t="shared" ca="1" si="488"/>
        <v>0.44032514606278139</v>
      </c>
      <c r="H2519" s="19">
        <f t="shared" ca="1" si="489"/>
        <v>135496</v>
      </c>
      <c r="I2519">
        <f t="shared" ca="1" si="490"/>
        <v>128721.2</v>
      </c>
      <c r="J2519" s="19">
        <f t="shared" ca="1" si="490"/>
        <v>122285.14</v>
      </c>
      <c r="K2519">
        <f t="shared" ca="1" si="490"/>
        <v>116170.883</v>
      </c>
      <c r="L2519" s="19">
        <f t="shared" ca="1" si="491"/>
        <v>116170.883</v>
      </c>
      <c r="M2519" s="20">
        <f t="shared" si="492"/>
        <v>5000</v>
      </c>
      <c r="N2519">
        <f t="shared" si="493"/>
        <v>4800</v>
      </c>
      <c r="O2519" s="20">
        <f t="shared" si="493"/>
        <v>4608</v>
      </c>
      <c r="P2519">
        <f t="shared" si="493"/>
        <v>4423.68</v>
      </c>
      <c r="Q2519" s="20">
        <f t="shared" si="487"/>
        <v>4246.7328000000007</v>
      </c>
      <c r="R2519" s="21">
        <f t="shared" ca="1" si="494"/>
        <v>677480000</v>
      </c>
      <c r="S2519">
        <f t="shared" ca="1" si="495"/>
        <v>617861760</v>
      </c>
      <c r="T2519" s="21">
        <f t="shared" ca="1" si="496"/>
        <v>563489925.12</v>
      </c>
      <c r="U2519">
        <f t="shared" ca="1" si="497"/>
        <v>513902811.70944005</v>
      </c>
      <c r="V2519" s="21">
        <f t="shared" ca="1" si="498"/>
        <v>493346699.24106246</v>
      </c>
      <c r="W2519" s="17">
        <f t="shared" ca="1" si="499"/>
        <v>65915174.958509922</v>
      </c>
    </row>
    <row r="2520" spans="6:23" x14ac:dyDescent="0.3">
      <c r="F2520">
        <v>2518</v>
      </c>
      <c r="G2520">
        <f t="shared" ca="1" si="488"/>
        <v>0.76506458607222638</v>
      </c>
      <c r="H2520" s="19">
        <f t="shared" ca="1" si="489"/>
        <v>161681</v>
      </c>
      <c r="I2520">
        <f t="shared" ca="1" si="490"/>
        <v>153596.95000000001</v>
      </c>
      <c r="J2520" s="19">
        <f t="shared" ca="1" si="490"/>
        <v>145917.10250000001</v>
      </c>
      <c r="K2520">
        <f t="shared" ca="1" si="490"/>
        <v>138621.24737500001</v>
      </c>
      <c r="L2520" s="19">
        <f t="shared" ca="1" si="491"/>
        <v>138621.24737500001</v>
      </c>
      <c r="M2520" s="20">
        <f t="shared" si="492"/>
        <v>5000</v>
      </c>
      <c r="N2520">
        <f t="shared" si="493"/>
        <v>4800</v>
      </c>
      <c r="O2520" s="20">
        <f t="shared" si="493"/>
        <v>4608</v>
      </c>
      <c r="P2520">
        <f t="shared" si="493"/>
        <v>4423.68</v>
      </c>
      <c r="Q2520" s="20">
        <f t="shared" si="487"/>
        <v>4246.7328000000007</v>
      </c>
      <c r="R2520" s="21">
        <f t="shared" ca="1" si="494"/>
        <v>808405000</v>
      </c>
      <c r="S2520">
        <f t="shared" ca="1" si="495"/>
        <v>737265360</v>
      </c>
      <c r="T2520" s="21">
        <f t="shared" ca="1" si="496"/>
        <v>672386008.32000005</v>
      </c>
      <c r="U2520">
        <f t="shared" ca="1" si="497"/>
        <v>613216039.58784008</v>
      </c>
      <c r="V2520" s="21">
        <f t="shared" ca="1" si="498"/>
        <v>588687398.00432646</v>
      </c>
      <c r="W2520" s="17">
        <f t="shared" ca="1" si="499"/>
        <v>445834057.11214256</v>
      </c>
    </row>
    <row r="2521" spans="6:23" x14ac:dyDescent="0.3">
      <c r="F2521">
        <v>2519</v>
      </c>
      <c r="G2521">
        <f t="shared" ca="1" si="488"/>
        <v>1.0401000203223321E-2</v>
      </c>
      <c r="H2521" s="19">
        <f t="shared" ca="1" si="489"/>
        <v>70653</v>
      </c>
      <c r="I2521">
        <f t="shared" ca="1" si="490"/>
        <v>67120.350000000006</v>
      </c>
      <c r="J2521" s="19">
        <f t="shared" ca="1" si="490"/>
        <v>63764.332500000004</v>
      </c>
      <c r="K2521">
        <f t="shared" ca="1" si="490"/>
        <v>60576.115875000003</v>
      </c>
      <c r="L2521" s="19">
        <f t="shared" ca="1" si="491"/>
        <v>60576.115875000003</v>
      </c>
      <c r="M2521" s="20">
        <f t="shared" si="492"/>
        <v>5000</v>
      </c>
      <c r="N2521">
        <f t="shared" si="493"/>
        <v>4800</v>
      </c>
      <c r="O2521" s="20">
        <f t="shared" si="493"/>
        <v>4608</v>
      </c>
      <c r="P2521">
        <f t="shared" si="493"/>
        <v>4423.68</v>
      </c>
      <c r="Q2521" s="20">
        <f t="shared" si="487"/>
        <v>4246.7328000000007</v>
      </c>
      <c r="R2521" s="21">
        <f t="shared" ca="1" si="494"/>
        <v>353265000</v>
      </c>
      <c r="S2521">
        <f t="shared" ca="1" si="495"/>
        <v>322177680</v>
      </c>
      <c r="T2521" s="21">
        <f t="shared" ca="1" si="496"/>
        <v>293826044.16000003</v>
      </c>
      <c r="U2521">
        <f t="shared" ca="1" si="497"/>
        <v>267969352.27392003</v>
      </c>
      <c r="V2521" s="21">
        <f t="shared" ca="1" si="498"/>
        <v>257250578.18296325</v>
      </c>
      <c r="W2521" s="17">
        <f t="shared" ca="1" si="499"/>
        <v>-874893687.95873225</v>
      </c>
    </row>
    <row r="2522" spans="6:23" x14ac:dyDescent="0.3">
      <c r="F2522">
        <v>2520</v>
      </c>
      <c r="G2522">
        <f t="shared" ca="1" si="488"/>
        <v>0.59341081358383729</v>
      </c>
      <c r="H2522" s="19">
        <f t="shared" ca="1" si="489"/>
        <v>147090</v>
      </c>
      <c r="I2522">
        <f t="shared" ca="1" si="490"/>
        <v>139735.5</v>
      </c>
      <c r="J2522" s="19">
        <f t="shared" ca="1" si="490"/>
        <v>132748.72500000001</v>
      </c>
      <c r="K2522">
        <f t="shared" ca="1" si="490"/>
        <v>126111.28875000001</v>
      </c>
      <c r="L2522" s="19">
        <f t="shared" ca="1" si="491"/>
        <v>126111.28875000001</v>
      </c>
      <c r="M2522" s="20">
        <f t="shared" si="492"/>
        <v>5000</v>
      </c>
      <c r="N2522">
        <f t="shared" si="493"/>
        <v>4800</v>
      </c>
      <c r="O2522" s="20">
        <f t="shared" si="493"/>
        <v>4608</v>
      </c>
      <c r="P2522">
        <f t="shared" si="493"/>
        <v>4423.68</v>
      </c>
      <c r="Q2522" s="20">
        <f t="shared" si="487"/>
        <v>4246.7328000000007</v>
      </c>
      <c r="R2522" s="21">
        <f t="shared" ca="1" si="494"/>
        <v>735450000</v>
      </c>
      <c r="S2522">
        <f t="shared" ca="1" si="495"/>
        <v>670730400</v>
      </c>
      <c r="T2522" s="21">
        <f t="shared" ca="1" si="496"/>
        <v>611706124.80000007</v>
      </c>
      <c r="U2522">
        <f t="shared" ca="1" si="497"/>
        <v>557875985.81760001</v>
      </c>
      <c r="V2522" s="21">
        <f t="shared" ca="1" si="498"/>
        <v>535560946.3848961</v>
      </c>
      <c r="W2522" s="17">
        <f t="shared" ca="1" si="499"/>
        <v>234132838.49447393</v>
      </c>
    </row>
    <row r="2523" spans="6:23" x14ac:dyDescent="0.3">
      <c r="F2523">
        <v>2521</v>
      </c>
      <c r="G2523">
        <f t="shared" ca="1" si="488"/>
        <v>0.71878815140972485</v>
      </c>
      <c r="H2523" s="19">
        <f t="shared" ca="1" si="489"/>
        <v>157377</v>
      </c>
      <c r="I2523">
        <f t="shared" ca="1" si="490"/>
        <v>149508.15</v>
      </c>
      <c r="J2523" s="19">
        <f t="shared" ca="1" si="490"/>
        <v>142032.74249999999</v>
      </c>
      <c r="K2523">
        <f t="shared" ca="1" si="490"/>
        <v>134931.10537499998</v>
      </c>
      <c r="L2523" s="19">
        <f t="shared" ca="1" si="491"/>
        <v>134931.10537499998</v>
      </c>
      <c r="M2523" s="20">
        <f t="shared" si="492"/>
        <v>5000</v>
      </c>
      <c r="N2523">
        <f t="shared" si="493"/>
        <v>4800</v>
      </c>
      <c r="O2523" s="20">
        <f t="shared" si="493"/>
        <v>4608</v>
      </c>
      <c r="P2523">
        <f t="shared" si="493"/>
        <v>4423.68</v>
      </c>
      <c r="Q2523" s="20">
        <f t="shared" si="487"/>
        <v>4246.7328000000007</v>
      </c>
      <c r="R2523" s="21">
        <f t="shared" ca="1" si="494"/>
        <v>786885000</v>
      </c>
      <c r="S2523">
        <f t="shared" ca="1" si="495"/>
        <v>717639120</v>
      </c>
      <c r="T2523" s="21">
        <f t="shared" ca="1" si="496"/>
        <v>654486877.43999994</v>
      </c>
      <c r="U2523">
        <f t="shared" ca="1" si="497"/>
        <v>596892032.22527993</v>
      </c>
      <c r="V2523" s="21">
        <f t="shared" ca="1" si="498"/>
        <v>573016350.93626881</v>
      </c>
      <c r="W2523" s="17">
        <f t="shared" ca="1" si="499"/>
        <v>383387203.23437929</v>
      </c>
    </row>
    <row r="2524" spans="6:23" x14ac:dyDescent="0.3">
      <c r="F2524">
        <v>2522</v>
      </c>
      <c r="G2524">
        <f t="shared" ca="1" si="488"/>
        <v>0.17943884280659883</v>
      </c>
      <c r="H2524" s="19">
        <f t="shared" ca="1" si="489"/>
        <v>112475</v>
      </c>
      <c r="I2524">
        <f t="shared" ca="1" si="490"/>
        <v>106851.25</v>
      </c>
      <c r="J2524" s="19">
        <f t="shared" ca="1" si="490"/>
        <v>101508.6875</v>
      </c>
      <c r="K2524">
        <f t="shared" ca="1" si="490"/>
        <v>96433.253125000003</v>
      </c>
      <c r="L2524" s="19">
        <f t="shared" ca="1" si="491"/>
        <v>96433.253125000003</v>
      </c>
      <c r="M2524" s="20">
        <f t="shared" si="492"/>
        <v>5000</v>
      </c>
      <c r="N2524">
        <f t="shared" si="493"/>
        <v>4800</v>
      </c>
      <c r="O2524" s="20">
        <f t="shared" si="493"/>
        <v>4608</v>
      </c>
      <c r="P2524">
        <f t="shared" si="493"/>
        <v>4423.68</v>
      </c>
      <c r="Q2524" s="20">
        <f t="shared" si="487"/>
        <v>4246.7328000000007</v>
      </c>
      <c r="R2524" s="21">
        <f t="shared" ca="1" si="494"/>
        <v>562375000</v>
      </c>
      <c r="S2524">
        <f t="shared" ca="1" si="495"/>
        <v>512886000</v>
      </c>
      <c r="T2524" s="21">
        <f t="shared" ca="1" si="496"/>
        <v>467752032</v>
      </c>
      <c r="U2524">
        <f t="shared" ca="1" si="497"/>
        <v>426589853.18400002</v>
      </c>
      <c r="V2524" s="21">
        <f t="shared" ca="1" si="498"/>
        <v>409526259.05664009</v>
      </c>
      <c r="W2524" s="17">
        <f t="shared" ca="1" si="499"/>
        <v>-268097144.53962922</v>
      </c>
    </row>
    <row r="2525" spans="6:23" x14ac:dyDescent="0.3">
      <c r="F2525">
        <v>2523</v>
      </c>
      <c r="G2525">
        <f t="shared" ca="1" si="488"/>
        <v>0.42980361108194109</v>
      </c>
      <c r="H2525" s="19">
        <f t="shared" ca="1" si="489"/>
        <v>134694</v>
      </c>
      <c r="I2525">
        <f t="shared" ca="1" si="490"/>
        <v>127959.3</v>
      </c>
      <c r="J2525" s="19">
        <f t="shared" ca="1" si="490"/>
        <v>121561.33500000001</v>
      </c>
      <c r="K2525">
        <f t="shared" ca="1" si="490"/>
        <v>115483.26825000001</v>
      </c>
      <c r="L2525" s="19">
        <f t="shared" ca="1" si="491"/>
        <v>115483.26825000001</v>
      </c>
      <c r="M2525" s="20">
        <f t="shared" si="492"/>
        <v>5000</v>
      </c>
      <c r="N2525">
        <f t="shared" si="493"/>
        <v>4800</v>
      </c>
      <c r="O2525" s="20">
        <f t="shared" si="493"/>
        <v>4608</v>
      </c>
      <c r="P2525">
        <f t="shared" si="493"/>
        <v>4423.68</v>
      </c>
      <c r="Q2525" s="20">
        <f t="shared" si="487"/>
        <v>4246.7328000000007</v>
      </c>
      <c r="R2525" s="21">
        <f t="shared" ca="1" si="494"/>
        <v>673470000</v>
      </c>
      <c r="S2525">
        <f t="shared" ca="1" si="495"/>
        <v>614204640</v>
      </c>
      <c r="T2525" s="21">
        <f t="shared" ca="1" si="496"/>
        <v>560154631.68000007</v>
      </c>
      <c r="U2525">
        <f t="shared" ca="1" si="497"/>
        <v>510861024.09216005</v>
      </c>
      <c r="V2525" s="21">
        <f t="shared" ca="1" si="498"/>
        <v>490426583.1284737</v>
      </c>
      <c r="W2525" s="17">
        <f t="shared" ca="1" si="499"/>
        <v>54278934.993369579</v>
      </c>
    </row>
    <row r="2526" spans="6:23" x14ac:dyDescent="0.3">
      <c r="F2526">
        <v>2524</v>
      </c>
      <c r="G2526">
        <f t="shared" ca="1" si="488"/>
        <v>0.9940595365190259</v>
      </c>
      <c r="H2526" s="19">
        <f t="shared" ca="1" si="489"/>
        <v>215470</v>
      </c>
      <c r="I2526">
        <f t="shared" ca="1" si="490"/>
        <v>204696.5</v>
      </c>
      <c r="J2526" s="19">
        <f t="shared" ca="1" si="490"/>
        <v>194461.67499999999</v>
      </c>
      <c r="K2526">
        <f t="shared" ca="1" si="490"/>
        <v>184738.59125</v>
      </c>
      <c r="L2526" s="19">
        <f t="shared" ca="1" si="491"/>
        <v>184738.59125</v>
      </c>
      <c r="M2526" s="20">
        <f t="shared" si="492"/>
        <v>5000</v>
      </c>
      <c r="N2526">
        <f t="shared" si="493"/>
        <v>4800</v>
      </c>
      <c r="O2526" s="20">
        <f t="shared" si="493"/>
        <v>4608</v>
      </c>
      <c r="P2526">
        <f t="shared" si="493"/>
        <v>4423.68</v>
      </c>
      <c r="Q2526" s="20">
        <f t="shared" si="487"/>
        <v>4246.7328000000007</v>
      </c>
      <c r="R2526" s="21">
        <f t="shared" ca="1" si="494"/>
        <v>1077350000</v>
      </c>
      <c r="S2526">
        <f t="shared" ca="1" si="495"/>
        <v>982543200</v>
      </c>
      <c r="T2526" s="21">
        <f t="shared" ca="1" si="496"/>
        <v>896079398.39999998</v>
      </c>
      <c r="U2526">
        <f t="shared" ca="1" si="497"/>
        <v>817224411.34080005</v>
      </c>
      <c r="V2526" s="21">
        <f t="shared" ca="1" si="498"/>
        <v>784535434.88716817</v>
      </c>
      <c r="W2526" s="17">
        <f t="shared" ca="1" si="499"/>
        <v>1226260131.282918</v>
      </c>
    </row>
    <row r="2527" spans="6:23" x14ac:dyDescent="0.3">
      <c r="F2527">
        <v>2525</v>
      </c>
      <c r="G2527">
        <f t="shared" ca="1" si="488"/>
        <v>0.37840598272056936</v>
      </c>
      <c r="H2527" s="19">
        <f t="shared" ca="1" si="489"/>
        <v>130710</v>
      </c>
      <c r="I2527">
        <f t="shared" ca="1" si="490"/>
        <v>124174.5</v>
      </c>
      <c r="J2527" s="19">
        <f t="shared" ca="1" si="490"/>
        <v>117965.77499999999</v>
      </c>
      <c r="K2527">
        <f t="shared" ca="1" si="490"/>
        <v>112067.48624999999</v>
      </c>
      <c r="L2527" s="19">
        <f t="shared" ca="1" si="491"/>
        <v>112067.48624999999</v>
      </c>
      <c r="M2527" s="20">
        <f t="shared" si="492"/>
        <v>5000</v>
      </c>
      <c r="N2527">
        <f t="shared" si="493"/>
        <v>4800</v>
      </c>
      <c r="O2527" s="20">
        <f t="shared" si="493"/>
        <v>4608</v>
      </c>
      <c r="P2527">
        <f t="shared" si="493"/>
        <v>4423.68</v>
      </c>
      <c r="Q2527" s="20">
        <f t="shared" si="487"/>
        <v>4246.7328000000007</v>
      </c>
      <c r="R2527" s="21">
        <f t="shared" ca="1" si="494"/>
        <v>653550000</v>
      </c>
      <c r="S2527">
        <f t="shared" ca="1" si="495"/>
        <v>596037600</v>
      </c>
      <c r="T2527" s="21">
        <f t="shared" ca="1" si="496"/>
        <v>543586291.19999993</v>
      </c>
      <c r="U2527">
        <f t="shared" ca="1" si="497"/>
        <v>495750697.57439995</v>
      </c>
      <c r="V2527" s="21">
        <f t="shared" ca="1" si="498"/>
        <v>475920669.67142403</v>
      </c>
      <c r="W2527" s="17">
        <f t="shared" ca="1" si="499"/>
        <v>-3525030.1202483177</v>
      </c>
    </row>
    <row r="2528" spans="6:23" x14ac:dyDescent="0.3">
      <c r="F2528">
        <v>2526</v>
      </c>
      <c r="G2528">
        <f t="shared" ca="1" si="488"/>
        <v>0.11910683454774973</v>
      </c>
      <c r="H2528" s="19">
        <f t="shared" ca="1" si="489"/>
        <v>104616</v>
      </c>
      <c r="I2528">
        <f t="shared" ca="1" si="490"/>
        <v>99385.2</v>
      </c>
      <c r="J2528" s="19">
        <f t="shared" ca="1" si="490"/>
        <v>94415.94</v>
      </c>
      <c r="K2528">
        <f t="shared" ca="1" si="490"/>
        <v>89695.142999999996</v>
      </c>
      <c r="L2528" s="19">
        <f t="shared" ca="1" si="491"/>
        <v>89695.142999999996</v>
      </c>
      <c r="M2528" s="20">
        <f t="shared" si="492"/>
        <v>5000</v>
      </c>
      <c r="N2528">
        <f t="shared" si="493"/>
        <v>4800</v>
      </c>
      <c r="O2528" s="20">
        <f t="shared" si="493"/>
        <v>4608</v>
      </c>
      <c r="P2528">
        <f t="shared" si="493"/>
        <v>4423.68</v>
      </c>
      <c r="Q2528" s="20">
        <f t="shared" si="487"/>
        <v>4246.7328000000007</v>
      </c>
      <c r="R2528" s="21">
        <f t="shared" ca="1" si="494"/>
        <v>523080000</v>
      </c>
      <c r="S2528">
        <f t="shared" ca="1" si="495"/>
        <v>477048960</v>
      </c>
      <c r="T2528" s="21">
        <f t="shared" ca="1" si="496"/>
        <v>435068651.51999998</v>
      </c>
      <c r="U2528">
        <f t="shared" ca="1" si="497"/>
        <v>396782610.18624002</v>
      </c>
      <c r="V2528" s="21">
        <f t="shared" ca="1" si="498"/>
        <v>380911305.77879047</v>
      </c>
      <c r="W2528" s="17">
        <f t="shared" ca="1" si="499"/>
        <v>-382123590.78157663</v>
      </c>
    </row>
    <row r="2529" spans="6:23" x14ac:dyDescent="0.3">
      <c r="F2529">
        <v>2527</v>
      </c>
      <c r="G2529">
        <f t="shared" ca="1" si="488"/>
        <v>6.013634451988592E-2</v>
      </c>
      <c r="H2529" s="19">
        <f t="shared" ca="1" si="489"/>
        <v>93391</v>
      </c>
      <c r="I2529">
        <f t="shared" ca="1" si="490"/>
        <v>88721.45</v>
      </c>
      <c r="J2529" s="19">
        <f t="shared" ca="1" si="490"/>
        <v>84285.377500000002</v>
      </c>
      <c r="K2529">
        <f t="shared" ca="1" si="490"/>
        <v>80071.108625000008</v>
      </c>
      <c r="L2529" s="19">
        <f t="shared" ca="1" si="491"/>
        <v>80071.108625000008</v>
      </c>
      <c r="M2529" s="20">
        <f t="shared" si="492"/>
        <v>5000</v>
      </c>
      <c r="N2529">
        <f t="shared" si="493"/>
        <v>4800</v>
      </c>
      <c r="O2529" s="20">
        <f t="shared" si="493"/>
        <v>4608</v>
      </c>
      <c r="P2529">
        <f t="shared" si="493"/>
        <v>4423.68</v>
      </c>
      <c r="Q2529" s="20">
        <f t="shared" si="487"/>
        <v>4246.7328000000007</v>
      </c>
      <c r="R2529" s="21">
        <f t="shared" ca="1" si="494"/>
        <v>466955000</v>
      </c>
      <c r="S2529">
        <f t="shared" ca="1" si="495"/>
        <v>425862960</v>
      </c>
      <c r="T2529" s="21">
        <f t="shared" ca="1" si="496"/>
        <v>388387019.51999998</v>
      </c>
      <c r="U2529">
        <f t="shared" ca="1" si="497"/>
        <v>354208961.80224007</v>
      </c>
      <c r="V2529" s="21">
        <f t="shared" ca="1" si="498"/>
        <v>340040603.33015049</v>
      </c>
      <c r="W2529" s="17">
        <f t="shared" ca="1" si="499"/>
        <v>-544987423.21138453</v>
      </c>
    </row>
    <row r="2530" spans="6:23" x14ac:dyDescent="0.3">
      <c r="F2530">
        <v>2528</v>
      </c>
      <c r="G2530">
        <f t="shared" ca="1" si="488"/>
        <v>0.81499786597143131</v>
      </c>
      <c r="H2530" s="19">
        <f t="shared" ca="1" si="489"/>
        <v>166894</v>
      </c>
      <c r="I2530">
        <f t="shared" ca="1" si="490"/>
        <v>158549.29999999999</v>
      </c>
      <c r="J2530" s="19">
        <f t="shared" ca="1" si="490"/>
        <v>150621.83499999999</v>
      </c>
      <c r="K2530">
        <f t="shared" ca="1" si="490"/>
        <v>143090.74325</v>
      </c>
      <c r="L2530" s="19">
        <f t="shared" ca="1" si="491"/>
        <v>143090.74325</v>
      </c>
      <c r="M2530" s="20">
        <f t="shared" si="492"/>
        <v>5000</v>
      </c>
      <c r="N2530">
        <f t="shared" si="493"/>
        <v>4800</v>
      </c>
      <c r="O2530" s="20">
        <f t="shared" si="493"/>
        <v>4608</v>
      </c>
      <c r="P2530">
        <f t="shared" si="493"/>
        <v>4423.68</v>
      </c>
      <c r="Q2530" s="20">
        <f t="shared" si="487"/>
        <v>4246.7328000000007</v>
      </c>
      <c r="R2530" s="21">
        <f t="shared" ca="1" si="494"/>
        <v>834470000</v>
      </c>
      <c r="S2530">
        <f t="shared" ca="1" si="495"/>
        <v>761036640</v>
      </c>
      <c r="T2530" s="21">
        <f t="shared" ca="1" si="496"/>
        <v>694065415.67999995</v>
      </c>
      <c r="U2530">
        <f t="shared" ca="1" si="497"/>
        <v>632987659.10016</v>
      </c>
      <c r="V2530" s="21">
        <f t="shared" ca="1" si="498"/>
        <v>607668152.73615372</v>
      </c>
      <c r="W2530" s="17">
        <f t="shared" ca="1" si="499"/>
        <v>521469616.88555765</v>
      </c>
    </row>
    <row r="2531" spans="6:23" x14ac:dyDescent="0.3">
      <c r="F2531">
        <v>2529</v>
      </c>
      <c r="G2531">
        <f t="shared" ca="1" si="488"/>
        <v>7.9701227168237576E-2</v>
      </c>
      <c r="H2531" s="19">
        <f t="shared" ca="1" si="489"/>
        <v>97787</v>
      </c>
      <c r="I2531">
        <f t="shared" ca="1" si="490"/>
        <v>92897.65</v>
      </c>
      <c r="J2531" s="19">
        <f t="shared" ca="1" si="490"/>
        <v>88252.767499999987</v>
      </c>
      <c r="K2531">
        <f t="shared" ca="1" si="490"/>
        <v>83840.129124999992</v>
      </c>
      <c r="L2531" s="19">
        <f t="shared" ca="1" si="491"/>
        <v>83840.129124999992</v>
      </c>
      <c r="M2531" s="20">
        <f t="shared" si="492"/>
        <v>5000</v>
      </c>
      <c r="N2531">
        <f t="shared" si="493"/>
        <v>4800</v>
      </c>
      <c r="O2531" s="20">
        <f t="shared" si="493"/>
        <v>4608</v>
      </c>
      <c r="P2531">
        <f t="shared" si="493"/>
        <v>4423.68</v>
      </c>
      <c r="Q2531" s="20">
        <f t="shared" si="487"/>
        <v>4246.7328000000007</v>
      </c>
      <c r="R2531" s="21">
        <f t="shared" ca="1" si="494"/>
        <v>488935000</v>
      </c>
      <c r="S2531">
        <f t="shared" ca="1" si="495"/>
        <v>445908720</v>
      </c>
      <c r="T2531" s="21">
        <f t="shared" ca="1" si="496"/>
        <v>406668752.63999993</v>
      </c>
      <c r="U2531">
        <f t="shared" ca="1" si="497"/>
        <v>370881902.40767998</v>
      </c>
      <c r="V2531" s="21">
        <f t="shared" ca="1" si="498"/>
        <v>356046626.31137282</v>
      </c>
      <c r="W2531" s="17">
        <f t="shared" ca="1" si="499"/>
        <v>-481205738.81392956</v>
      </c>
    </row>
    <row r="2532" spans="6:23" x14ac:dyDescent="0.3">
      <c r="F2532">
        <v>2530</v>
      </c>
      <c r="G2532">
        <f t="shared" ca="1" si="488"/>
        <v>0.81586576579964443</v>
      </c>
      <c r="H2532" s="19">
        <f t="shared" ca="1" si="489"/>
        <v>166992</v>
      </c>
      <c r="I2532">
        <f t="shared" ca="1" si="490"/>
        <v>158642.4</v>
      </c>
      <c r="J2532" s="19">
        <f t="shared" ca="1" si="490"/>
        <v>150710.28</v>
      </c>
      <c r="K2532">
        <f t="shared" ca="1" si="490"/>
        <v>143174.766</v>
      </c>
      <c r="L2532" s="19">
        <f t="shared" ca="1" si="491"/>
        <v>143174.766</v>
      </c>
      <c r="M2532" s="20">
        <f t="shared" si="492"/>
        <v>5000</v>
      </c>
      <c r="N2532">
        <f t="shared" si="493"/>
        <v>4800</v>
      </c>
      <c r="O2532" s="20">
        <f t="shared" si="493"/>
        <v>4608</v>
      </c>
      <c r="P2532">
        <f t="shared" si="493"/>
        <v>4423.68</v>
      </c>
      <c r="Q2532" s="20">
        <f t="shared" si="487"/>
        <v>4246.7328000000007</v>
      </c>
      <c r="R2532" s="21">
        <f t="shared" ca="1" si="494"/>
        <v>834960000</v>
      </c>
      <c r="S2532">
        <f t="shared" ca="1" si="495"/>
        <v>761483520</v>
      </c>
      <c r="T2532" s="21">
        <f t="shared" ca="1" si="496"/>
        <v>694472970.24000001</v>
      </c>
      <c r="U2532">
        <f t="shared" ca="1" si="497"/>
        <v>633359348.85888004</v>
      </c>
      <c r="V2532" s="21">
        <f t="shared" ca="1" si="498"/>
        <v>608024974.90452492</v>
      </c>
      <c r="W2532" s="17">
        <f t="shared" ca="1" si="499"/>
        <v>522891501.56957769</v>
      </c>
    </row>
    <row r="2533" spans="6:23" x14ac:dyDescent="0.3">
      <c r="F2533">
        <v>2531</v>
      </c>
      <c r="G2533">
        <f t="shared" ca="1" si="488"/>
        <v>0.55985359632550658</v>
      </c>
      <c r="H2533" s="19">
        <f t="shared" ca="1" si="489"/>
        <v>144518</v>
      </c>
      <c r="I2533">
        <f t="shared" ca="1" si="490"/>
        <v>137292.1</v>
      </c>
      <c r="J2533" s="19">
        <f t="shared" ca="1" si="490"/>
        <v>130427.49500000001</v>
      </c>
      <c r="K2533">
        <f t="shared" ca="1" si="490"/>
        <v>123906.12025000001</v>
      </c>
      <c r="L2533" s="19">
        <f t="shared" ca="1" si="491"/>
        <v>123906.12025000001</v>
      </c>
      <c r="M2533" s="20">
        <f t="shared" si="492"/>
        <v>5000</v>
      </c>
      <c r="N2533">
        <f t="shared" si="493"/>
        <v>4800</v>
      </c>
      <c r="O2533" s="20">
        <f t="shared" si="493"/>
        <v>4608</v>
      </c>
      <c r="P2533">
        <f t="shared" si="493"/>
        <v>4423.68</v>
      </c>
      <c r="Q2533" s="20">
        <f t="shared" si="487"/>
        <v>4246.7328000000007</v>
      </c>
      <c r="R2533" s="21">
        <f t="shared" ca="1" si="494"/>
        <v>722590000</v>
      </c>
      <c r="S2533">
        <f t="shared" ca="1" si="495"/>
        <v>659002080</v>
      </c>
      <c r="T2533" s="21">
        <f t="shared" ca="1" si="496"/>
        <v>601009896.96000004</v>
      </c>
      <c r="U2533">
        <f t="shared" ca="1" si="497"/>
        <v>548121026.02752006</v>
      </c>
      <c r="V2533" s="21">
        <f t="shared" ca="1" si="498"/>
        <v>526196184.98641932</v>
      </c>
      <c r="W2533" s="17">
        <f t="shared" ca="1" si="499"/>
        <v>196815620.05265045</v>
      </c>
    </row>
    <row r="2534" spans="6:23" x14ac:dyDescent="0.3">
      <c r="F2534">
        <v>2532</v>
      </c>
      <c r="G2534">
        <f t="shared" ca="1" si="488"/>
        <v>0.38725815149743226</v>
      </c>
      <c r="H2534" s="19">
        <f t="shared" ca="1" si="489"/>
        <v>131406</v>
      </c>
      <c r="I2534">
        <f t="shared" ca="1" si="490"/>
        <v>124835.7</v>
      </c>
      <c r="J2534" s="19">
        <f t="shared" ca="1" si="490"/>
        <v>118593.91499999999</v>
      </c>
      <c r="K2534">
        <f t="shared" ca="1" si="490"/>
        <v>112664.21924999999</v>
      </c>
      <c r="L2534" s="19">
        <f t="shared" ca="1" si="491"/>
        <v>112664.21924999999</v>
      </c>
      <c r="M2534" s="20">
        <f t="shared" si="492"/>
        <v>5000</v>
      </c>
      <c r="N2534">
        <f t="shared" si="493"/>
        <v>4800</v>
      </c>
      <c r="O2534" s="20">
        <f t="shared" si="493"/>
        <v>4608</v>
      </c>
      <c r="P2534">
        <f t="shared" si="493"/>
        <v>4423.68</v>
      </c>
      <c r="Q2534" s="20">
        <f t="shared" si="487"/>
        <v>4246.7328000000007</v>
      </c>
      <c r="R2534" s="21">
        <f t="shared" ca="1" si="494"/>
        <v>657030000</v>
      </c>
      <c r="S2534">
        <f t="shared" ca="1" si="495"/>
        <v>599211360</v>
      </c>
      <c r="T2534" s="21">
        <f t="shared" ca="1" si="496"/>
        <v>546480760.31999993</v>
      </c>
      <c r="U2534">
        <f t="shared" ca="1" si="497"/>
        <v>498390453.41184002</v>
      </c>
      <c r="V2534" s="21">
        <f t="shared" ca="1" si="498"/>
        <v>478454835.27536643</v>
      </c>
      <c r="W2534" s="17">
        <f t="shared" ca="1" si="499"/>
        <v>6573252.9417693615</v>
      </c>
    </row>
    <row r="2535" spans="6:23" x14ac:dyDescent="0.3">
      <c r="F2535">
        <v>2533</v>
      </c>
      <c r="G2535">
        <f t="shared" ca="1" si="488"/>
        <v>0.36477051779361158</v>
      </c>
      <c r="H2535" s="19">
        <f t="shared" ca="1" si="489"/>
        <v>129628</v>
      </c>
      <c r="I2535">
        <f t="shared" ca="1" si="490"/>
        <v>123146.6</v>
      </c>
      <c r="J2535" s="19">
        <f t="shared" ca="1" si="490"/>
        <v>116989.27</v>
      </c>
      <c r="K2535">
        <f t="shared" ca="1" si="490"/>
        <v>111139.80650000001</v>
      </c>
      <c r="L2535" s="19">
        <f t="shared" ca="1" si="491"/>
        <v>111139.80650000001</v>
      </c>
      <c r="M2535" s="20">
        <f t="shared" si="492"/>
        <v>5000</v>
      </c>
      <c r="N2535">
        <f t="shared" si="493"/>
        <v>4800</v>
      </c>
      <c r="O2535" s="20">
        <f t="shared" si="493"/>
        <v>4608</v>
      </c>
      <c r="P2535">
        <f t="shared" si="493"/>
        <v>4423.68</v>
      </c>
      <c r="Q2535" s="20">
        <f t="shared" si="487"/>
        <v>4246.7328000000007</v>
      </c>
      <c r="R2535" s="21">
        <f t="shared" ca="1" si="494"/>
        <v>648140000</v>
      </c>
      <c r="S2535">
        <f t="shared" ca="1" si="495"/>
        <v>591103680</v>
      </c>
      <c r="T2535" s="21">
        <f t="shared" ca="1" si="496"/>
        <v>539086556.15999997</v>
      </c>
      <c r="U2535">
        <f t="shared" ca="1" si="497"/>
        <v>491646939.21792006</v>
      </c>
      <c r="V2535" s="21">
        <f t="shared" ca="1" si="498"/>
        <v>471981061.6492033</v>
      </c>
      <c r="W2535" s="17">
        <f t="shared" ca="1" si="499"/>
        <v>-19223797.754016876</v>
      </c>
    </row>
    <row r="2536" spans="6:23" x14ac:dyDescent="0.3">
      <c r="F2536">
        <v>2534</v>
      </c>
      <c r="G2536">
        <f t="shared" ca="1" si="488"/>
        <v>0.98212000551269252</v>
      </c>
      <c r="H2536" s="19">
        <f t="shared" ca="1" si="489"/>
        <v>202989</v>
      </c>
      <c r="I2536">
        <f t="shared" ca="1" si="490"/>
        <v>192839.55</v>
      </c>
      <c r="J2536" s="19">
        <f t="shared" ca="1" si="490"/>
        <v>183197.57249999998</v>
      </c>
      <c r="K2536">
        <f t="shared" ca="1" si="490"/>
        <v>174037.69387499997</v>
      </c>
      <c r="L2536" s="19">
        <f t="shared" ca="1" si="491"/>
        <v>174037.69387499997</v>
      </c>
      <c r="M2536" s="20">
        <f t="shared" si="492"/>
        <v>5000</v>
      </c>
      <c r="N2536">
        <f t="shared" si="493"/>
        <v>4800</v>
      </c>
      <c r="O2536" s="20">
        <f t="shared" si="493"/>
        <v>4608</v>
      </c>
      <c r="P2536">
        <f t="shared" si="493"/>
        <v>4423.68</v>
      </c>
      <c r="Q2536" s="20">
        <f t="shared" si="487"/>
        <v>4246.7328000000007</v>
      </c>
      <c r="R2536" s="21">
        <f t="shared" ca="1" si="494"/>
        <v>1014945000</v>
      </c>
      <c r="S2536">
        <f t="shared" ca="1" si="495"/>
        <v>925629840</v>
      </c>
      <c r="T2536" s="21">
        <f t="shared" ca="1" si="496"/>
        <v>844174414.07999992</v>
      </c>
      <c r="U2536">
        <f t="shared" ca="1" si="497"/>
        <v>769887065.64095986</v>
      </c>
      <c r="V2536" s="21">
        <f t="shared" ca="1" si="498"/>
        <v>739091583.01532161</v>
      </c>
      <c r="W2536" s="17">
        <f t="shared" ca="1" si="499"/>
        <v>1045172960.4538364</v>
      </c>
    </row>
    <row r="2537" spans="6:23" x14ac:dyDescent="0.3">
      <c r="F2537">
        <v>2535</v>
      </c>
      <c r="G2537">
        <f t="shared" ca="1" si="488"/>
        <v>2.0372711453862435E-2</v>
      </c>
      <c r="H2537" s="19">
        <f t="shared" ca="1" si="489"/>
        <v>78617</v>
      </c>
      <c r="I2537">
        <f t="shared" ca="1" si="490"/>
        <v>74686.149999999994</v>
      </c>
      <c r="J2537" s="19">
        <f t="shared" ca="1" si="490"/>
        <v>70951.842499999999</v>
      </c>
      <c r="K2537">
        <f t="shared" ca="1" si="490"/>
        <v>67404.250375000003</v>
      </c>
      <c r="L2537" s="19">
        <f t="shared" ca="1" si="491"/>
        <v>67404.250375000003</v>
      </c>
      <c r="M2537" s="20">
        <f t="shared" si="492"/>
        <v>5000</v>
      </c>
      <c r="N2537">
        <f t="shared" si="493"/>
        <v>4800</v>
      </c>
      <c r="O2537" s="20">
        <f t="shared" si="493"/>
        <v>4608</v>
      </c>
      <c r="P2537">
        <f t="shared" si="493"/>
        <v>4423.68</v>
      </c>
      <c r="Q2537" s="20">
        <f t="shared" si="487"/>
        <v>4246.7328000000007</v>
      </c>
      <c r="R2537" s="21">
        <f t="shared" ca="1" si="494"/>
        <v>393085000</v>
      </c>
      <c r="S2537">
        <f t="shared" ca="1" si="495"/>
        <v>358493520</v>
      </c>
      <c r="T2537" s="21">
        <f t="shared" ca="1" si="496"/>
        <v>326946090.24000001</v>
      </c>
      <c r="U2537">
        <f t="shared" ca="1" si="497"/>
        <v>298174834.29888004</v>
      </c>
      <c r="V2537" s="21">
        <f t="shared" ca="1" si="498"/>
        <v>286247840.92692488</v>
      </c>
      <c r="W2537" s="17">
        <f t="shared" ca="1" si="499"/>
        <v>-759343793.84104896</v>
      </c>
    </row>
    <row r="2538" spans="6:23" x14ac:dyDescent="0.3">
      <c r="F2538">
        <v>2536</v>
      </c>
      <c r="G2538">
        <f t="shared" ca="1" si="488"/>
        <v>0.81485990601330038</v>
      </c>
      <c r="H2538" s="19">
        <f t="shared" ca="1" si="489"/>
        <v>166878</v>
      </c>
      <c r="I2538">
        <f t="shared" ca="1" si="490"/>
        <v>158534.1</v>
      </c>
      <c r="J2538" s="19">
        <f t="shared" ca="1" si="490"/>
        <v>150607.39500000002</v>
      </c>
      <c r="K2538">
        <f t="shared" ca="1" si="490"/>
        <v>143077.02525000001</v>
      </c>
      <c r="L2538" s="19">
        <f t="shared" ca="1" si="491"/>
        <v>143077.02525000001</v>
      </c>
      <c r="M2538" s="20">
        <f t="shared" si="492"/>
        <v>5000</v>
      </c>
      <c r="N2538">
        <f t="shared" si="493"/>
        <v>4800</v>
      </c>
      <c r="O2538" s="20">
        <f t="shared" si="493"/>
        <v>4608</v>
      </c>
      <c r="P2538">
        <f t="shared" si="493"/>
        <v>4423.68</v>
      </c>
      <c r="Q2538" s="20">
        <f t="shared" si="487"/>
        <v>4246.7328000000007</v>
      </c>
      <c r="R2538" s="21">
        <f t="shared" ca="1" si="494"/>
        <v>834390000</v>
      </c>
      <c r="S2538">
        <f t="shared" ca="1" si="495"/>
        <v>760963680</v>
      </c>
      <c r="T2538" s="21">
        <f t="shared" ca="1" si="496"/>
        <v>693998876.16000009</v>
      </c>
      <c r="U2538">
        <f t="shared" ca="1" si="497"/>
        <v>632926975.0579201</v>
      </c>
      <c r="V2538" s="21">
        <f t="shared" ca="1" si="498"/>
        <v>607609896.05560327</v>
      </c>
      <c r="W2538" s="17">
        <f t="shared" ca="1" si="499"/>
        <v>521237472.4473505</v>
      </c>
    </row>
    <row r="2539" spans="6:23" x14ac:dyDescent="0.3">
      <c r="F2539">
        <v>2537</v>
      </c>
      <c r="G2539">
        <f t="shared" ca="1" si="488"/>
        <v>0.45308655942165432</v>
      </c>
      <c r="H2539" s="19">
        <f t="shared" ca="1" si="489"/>
        <v>136464</v>
      </c>
      <c r="I2539">
        <f t="shared" ca="1" si="490"/>
        <v>129640.8</v>
      </c>
      <c r="J2539" s="19">
        <f t="shared" ca="1" si="490"/>
        <v>123158.76000000001</v>
      </c>
      <c r="K2539">
        <f t="shared" ca="1" si="490"/>
        <v>117000.82200000001</v>
      </c>
      <c r="L2539" s="19">
        <f t="shared" ca="1" si="491"/>
        <v>117000.82200000001</v>
      </c>
      <c r="M2539" s="20">
        <f t="shared" si="492"/>
        <v>5000</v>
      </c>
      <c r="N2539">
        <f t="shared" si="493"/>
        <v>4800</v>
      </c>
      <c r="O2539" s="20">
        <f t="shared" si="493"/>
        <v>4608</v>
      </c>
      <c r="P2539">
        <f t="shared" si="493"/>
        <v>4423.68</v>
      </c>
      <c r="Q2539" s="20">
        <f t="shared" si="487"/>
        <v>4246.7328000000007</v>
      </c>
      <c r="R2539" s="21">
        <f t="shared" ca="1" si="494"/>
        <v>682320000</v>
      </c>
      <c r="S2539">
        <f t="shared" ca="1" si="495"/>
        <v>622275840</v>
      </c>
      <c r="T2539" s="21">
        <f t="shared" ca="1" si="496"/>
        <v>567515566.08000004</v>
      </c>
      <c r="U2539">
        <f t="shared" ca="1" si="497"/>
        <v>517574196.26496011</v>
      </c>
      <c r="V2539" s="21">
        <f t="shared" ca="1" si="498"/>
        <v>496871228.41436172</v>
      </c>
      <c r="W2539" s="17">
        <f t="shared" ca="1" si="499"/>
        <v>79959913.470051527</v>
      </c>
    </row>
    <row r="2540" spans="6:23" x14ac:dyDescent="0.3">
      <c r="F2540">
        <v>2538</v>
      </c>
      <c r="G2540">
        <f t="shared" ca="1" si="488"/>
        <v>0.48841808150513444</v>
      </c>
      <c r="H2540" s="19">
        <f t="shared" ca="1" si="489"/>
        <v>139129</v>
      </c>
      <c r="I2540">
        <f t="shared" ca="1" si="490"/>
        <v>132172.54999999999</v>
      </c>
      <c r="J2540" s="19">
        <f t="shared" ca="1" si="490"/>
        <v>125563.92249999999</v>
      </c>
      <c r="K2540">
        <f t="shared" ca="1" si="490"/>
        <v>119285.72637499998</v>
      </c>
      <c r="L2540" s="19">
        <f t="shared" ca="1" si="491"/>
        <v>119285.72637499998</v>
      </c>
      <c r="M2540" s="20">
        <f t="shared" si="492"/>
        <v>5000</v>
      </c>
      <c r="N2540">
        <f t="shared" si="493"/>
        <v>4800</v>
      </c>
      <c r="O2540" s="20">
        <f t="shared" si="493"/>
        <v>4608</v>
      </c>
      <c r="P2540">
        <f t="shared" si="493"/>
        <v>4423.68</v>
      </c>
      <c r="Q2540" s="20">
        <f t="shared" si="487"/>
        <v>4246.7328000000007</v>
      </c>
      <c r="R2540" s="21">
        <f t="shared" ca="1" si="494"/>
        <v>695645000</v>
      </c>
      <c r="S2540">
        <f t="shared" ca="1" si="495"/>
        <v>634428240</v>
      </c>
      <c r="T2540" s="21">
        <f t="shared" ca="1" si="496"/>
        <v>578598554.87999988</v>
      </c>
      <c r="U2540">
        <f t="shared" ca="1" si="497"/>
        <v>527681882.05055994</v>
      </c>
      <c r="V2540" s="21">
        <f t="shared" ca="1" si="498"/>
        <v>506574606.76853764</v>
      </c>
      <c r="W2540" s="17">
        <f t="shared" ca="1" si="499"/>
        <v>118626471.45895481</v>
      </c>
    </row>
    <row r="2541" spans="6:23" x14ac:dyDescent="0.3">
      <c r="F2541">
        <v>2539</v>
      </c>
      <c r="G2541">
        <f t="shared" ca="1" si="488"/>
        <v>2.278705217108612E-2</v>
      </c>
      <c r="H2541" s="19">
        <f t="shared" ca="1" si="489"/>
        <v>80021</v>
      </c>
      <c r="I2541">
        <f t="shared" ca="1" si="490"/>
        <v>76019.95</v>
      </c>
      <c r="J2541" s="19">
        <f t="shared" ca="1" si="490"/>
        <v>72218.952499999999</v>
      </c>
      <c r="K2541">
        <f t="shared" ca="1" si="490"/>
        <v>68608.004874999999</v>
      </c>
      <c r="L2541" s="19">
        <f t="shared" ca="1" si="491"/>
        <v>68608.004874999999</v>
      </c>
      <c r="M2541" s="20">
        <f t="shared" si="492"/>
        <v>5000</v>
      </c>
      <c r="N2541">
        <f t="shared" si="493"/>
        <v>4800</v>
      </c>
      <c r="O2541" s="20">
        <f t="shared" si="493"/>
        <v>4608</v>
      </c>
      <c r="P2541">
        <f t="shared" si="493"/>
        <v>4423.68</v>
      </c>
      <c r="Q2541" s="20">
        <f t="shared" si="487"/>
        <v>4246.7328000000007</v>
      </c>
      <c r="R2541" s="21">
        <f t="shared" ca="1" si="494"/>
        <v>400105000</v>
      </c>
      <c r="S2541">
        <f t="shared" ca="1" si="495"/>
        <v>364895760</v>
      </c>
      <c r="T2541" s="21">
        <f t="shared" ca="1" si="496"/>
        <v>332784933.12</v>
      </c>
      <c r="U2541">
        <f t="shared" ca="1" si="497"/>
        <v>303499859.00544</v>
      </c>
      <c r="V2541" s="21">
        <f t="shared" ca="1" si="498"/>
        <v>291359864.64522243</v>
      </c>
      <c r="W2541" s="17">
        <f t="shared" ca="1" si="499"/>
        <v>-738973119.38835883</v>
      </c>
    </row>
    <row r="2542" spans="6:23" x14ac:dyDescent="0.3">
      <c r="F2542">
        <v>2540</v>
      </c>
      <c r="G2542">
        <f t="shared" ca="1" si="488"/>
        <v>5.8417308798682344E-2</v>
      </c>
      <c r="H2542" s="19">
        <f t="shared" ca="1" si="489"/>
        <v>92954</v>
      </c>
      <c r="I2542">
        <f t="shared" ca="1" si="490"/>
        <v>88306.3</v>
      </c>
      <c r="J2542" s="19">
        <f t="shared" ca="1" si="490"/>
        <v>83890.985000000001</v>
      </c>
      <c r="K2542">
        <f t="shared" ca="1" si="490"/>
        <v>79696.435750000004</v>
      </c>
      <c r="L2542" s="19">
        <f t="shared" ca="1" si="491"/>
        <v>79696.435750000004</v>
      </c>
      <c r="M2542" s="20">
        <f t="shared" si="492"/>
        <v>5000</v>
      </c>
      <c r="N2542">
        <f t="shared" si="493"/>
        <v>4800</v>
      </c>
      <c r="O2542" s="20">
        <f t="shared" si="493"/>
        <v>4608</v>
      </c>
      <c r="P2542">
        <f t="shared" si="493"/>
        <v>4423.68</v>
      </c>
      <c r="Q2542" s="20">
        <f t="shared" si="487"/>
        <v>4246.7328000000007</v>
      </c>
      <c r="R2542" s="21">
        <f t="shared" ca="1" si="494"/>
        <v>464770000</v>
      </c>
      <c r="S2542">
        <f t="shared" ca="1" si="495"/>
        <v>423870240</v>
      </c>
      <c r="T2542" s="21">
        <f t="shared" ca="1" si="496"/>
        <v>386569658.88</v>
      </c>
      <c r="U2542">
        <f t="shared" ca="1" si="497"/>
        <v>352551528.89856005</v>
      </c>
      <c r="V2542" s="21">
        <f t="shared" ca="1" si="498"/>
        <v>338449467.74261767</v>
      </c>
      <c r="W2542" s="17">
        <f t="shared" ca="1" si="499"/>
        <v>-551327868.17992163</v>
      </c>
    </row>
    <row r="2543" spans="6:23" x14ac:dyDescent="0.3">
      <c r="F2543">
        <v>2541</v>
      </c>
      <c r="G2543">
        <f t="shared" ca="1" si="488"/>
        <v>0.64212607188744864</v>
      </c>
      <c r="H2543" s="19">
        <f t="shared" ca="1" si="489"/>
        <v>150924</v>
      </c>
      <c r="I2543">
        <f t="shared" ca="1" si="490"/>
        <v>143377.79999999999</v>
      </c>
      <c r="J2543" s="19">
        <f t="shared" ca="1" si="490"/>
        <v>136208.90999999997</v>
      </c>
      <c r="K2543">
        <f t="shared" ca="1" si="490"/>
        <v>129398.46449999997</v>
      </c>
      <c r="L2543" s="19">
        <f t="shared" ca="1" si="491"/>
        <v>129398.46449999997</v>
      </c>
      <c r="M2543" s="20">
        <f t="shared" si="492"/>
        <v>5000</v>
      </c>
      <c r="N2543">
        <f t="shared" si="493"/>
        <v>4800</v>
      </c>
      <c r="O2543" s="20">
        <f t="shared" si="493"/>
        <v>4608</v>
      </c>
      <c r="P2543">
        <f t="shared" si="493"/>
        <v>4423.68</v>
      </c>
      <c r="Q2543" s="20">
        <f t="shared" si="487"/>
        <v>4246.7328000000007</v>
      </c>
      <c r="R2543" s="21">
        <f t="shared" ca="1" si="494"/>
        <v>754620000</v>
      </c>
      <c r="S2543">
        <f t="shared" ca="1" si="495"/>
        <v>688213440</v>
      </c>
      <c r="T2543" s="21">
        <f t="shared" ca="1" si="496"/>
        <v>627650657.27999985</v>
      </c>
      <c r="U2543">
        <f t="shared" ca="1" si="497"/>
        <v>572417399.4393599</v>
      </c>
      <c r="V2543" s="21">
        <f t="shared" ca="1" si="498"/>
        <v>549520703.46178555</v>
      </c>
      <c r="W2543" s="17">
        <f t="shared" ca="1" si="499"/>
        <v>289760449.49989748</v>
      </c>
    </row>
    <row r="2544" spans="6:23" x14ac:dyDescent="0.3">
      <c r="F2544">
        <v>2542</v>
      </c>
      <c r="G2544">
        <f t="shared" ca="1" si="488"/>
        <v>0.32305396134049436</v>
      </c>
      <c r="H2544" s="19">
        <f t="shared" ca="1" si="489"/>
        <v>126225</v>
      </c>
      <c r="I2544">
        <f t="shared" ca="1" si="490"/>
        <v>119913.75</v>
      </c>
      <c r="J2544" s="19">
        <f t="shared" ca="1" si="490"/>
        <v>113918.0625</v>
      </c>
      <c r="K2544">
        <f t="shared" ca="1" si="490"/>
        <v>108222.159375</v>
      </c>
      <c r="L2544" s="19">
        <f t="shared" ca="1" si="491"/>
        <v>108222.159375</v>
      </c>
      <c r="M2544" s="20">
        <f t="shared" si="492"/>
        <v>5000</v>
      </c>
      <c r="N2544">
        <f t="shared" si="493"/>
        <v>4800</v>
      </c>
      <c r="O2544" s="20">
        <f t="shared" si="493"/>
        <v>4608</v>
      </c>
      <c r="P2544">
        <f t="shared" si="493"/>
        <v>4423.68</v>
      </c>
      <c r="Q2544" s="20">
        <f t="shared" si="487"/>
        <v>4246.7328000000007</v>
      </c>
      <c r="R2544" s="21">
        <f t="shared" ca="1" si="494"/>
        <v>631125000</v>
      </c>
      <c r="S2544">
        <f t="shared" ca="1" si="495"/>
        <v>575586000</v>
      </c>
      <c r="T2544" s="21">
        <f t="shared" ca="1" si="496"/>
        <v>524934432</v>
      </c>
      <c r="U2544">
        <f t="shared" ca="1" si="497"/>
        <v>478740201.98400003</v>
      </c>
      <c r="V2544" s="21">
        <f t="shared" ca="1" si="498"/>
        <v>459590593.90464008</v>
      </c>
      <c r="W2544" s="17">
        <f t="shared" ca="1" si="499"/>
        <v>-68598017.955231428</v>
      </c>
    </row>
    <row r="2545" spans="6:23" x14ac:dyDescent="0.3">
      <c r="F2545">
        <v>2543</v>
      </c>
      <c r="G2545">
        <f t="shared" ca="1" si="488"/>
        <v>0.14599229263742675</v>
      </c>
      <c r="H2545" s="19">
        <f t="shared" ca="1" si="489"/>
        <v>108387</v>
      </c>
      <c r="I2545">
        <f t="shared" ca="1" si="490"/>
        <v>102967.65</v>
      </c>
      <c r="J2545" s="19">
        <f t="shared" ca="1" si="490"/>
        <v>97819.267499999987</v>
      </c>
      <c r="K2545">
        <f t="shared" ca="1" si="490"/>
        <v>92928.304124999995</v>
      </c>
      <c r="L2545" s="19">
        <f t="shared" ca="1" si="491"/>
        <v>92928.304124999995</v>
      </c>
      <c r="M2545" s="20">
        <f t="shared" si="492"/>
        <v>5000</v>
      </c>
      <c r="N2545">
        <f t="shared" si="493"/>
        <v>4800</v>
      </c>
      <c r="O2545" s="20">
        <f t="shared" si="493"/>
        <v>4608</v>
      </c>
      <c r="P2545">
        <f t="shared" si="493"/>
        <v>4423.68</v>
      </c>
      <c r="Q2545" s="20">
        <f t="shared" si="487"/>
        <v>4246.7328000000007</v>
      </c>
      <c r="R2545" s="21">
        <f t="shared" ca="1" si="494"/>
        <v>541935000</v>
      </c>
      <c r="S2545">
        <f t="shared" ca="1" si="495"/>
        <v>494244720</v>
      </c>
      <c r="T2545" s="21">
        <f t="shared" ca="1" si="496"/>
        <v>450751184.63999993</v>
      </c>
      <c r="U2545">
        <f t="shared" ca="1" si="497"/>
        <v>411085080.39168</v>
      </c>
      <c r="V2545" s="21">
        <f t="shared" ca="1" si="498"/>
        <v>394641677.17601281</v>
      </c>
      <c r="W2545" s="17">
        <f t="shared" ca="1" si="499"/>
        <v>-327410048.50159407</v>
      </c>
    </row>
    <row r="2546" spans="6:23" x14ac:dyDescent="0.3">
      <c r="F2546">
        <v>2544</v>
      </c>
      <c r="G2546">
        <f t="shared" ca="1" si="488"/>
        <v>2.3728241514930914E-4</v>
      </c>
      <c r="H2546" s="19">
        <f t="shared" ca="1" si="489"/>
        <v>35158</v>
      </c>
      <c r="I2546">
        <f t="shared" ca="1" si="490"/>
        <v>33400.1</v>
      </c>
      <c r="J2546" s="19">
        <f t="shared" ca="1" si="490"/>
        <v>31730.094999999998</v>
      </c>
      <c r="K2546">
        <f t="shared" ca="1" si="490"/>
        <v>30143.590249999997</v>
      </c>
      <c r="L2546" s="19">
        <f t="shared" ca="1" si="491"/>
        <v>30143.590249999997</v>
      </c>
      <c r="M2546" s="20">
        <f t="shared" si="492"/>
        <v>5000</v>
      </c>
      <c r="N2546">
        <f t="shared" si="493"/>
        <v>4800</v>
      </c>
      <c r="O2546" s="20">
        <f t="shared" si="493"/>
        <v>4608</v>
      </c>
      <c r="P2546">
        <f t="shared" si="493"/>
        <v>4423.68</v>
      </c>
      <c r="Q2546" s="20">
        <f t="shared" si="487"/>
        <v>4246.7328000000007</v>
      </c>
      <c r="R2546" s="21">
        <f t="shared" ca="1" si="494"/>
        <v>175790000</v>
      </c>
      <c r="S2546">
        <f t="shared" ca="1" si="495"/>
        <v>160320480</v>
      </c>
      <c r="T2546" s="21">
        <f t="shared" ca="1" si="496"/>
        <v>146212277.75999999</v>
      </c>
      <c r="U2546">
        <f t="shared" ca="1" si="497"/>
        <v>133345597.31712</v>
      </c>
      <c r="V2546" s="21">
        <f t="shared" ca="1" si="498"/>
        <v>128011773.42443521</v>
      </c>
      <c r="W2546" s="17">
        <f t="shared" ca="1" si="499"/>
        <v>-1389891615.0942369</v>
      </c>
    </row>
    <row r="2547" spans="6:23" x14ac:dyDescent="0.3">
      <c r="F2547">
        <v>2545</v>
      </c>
      <c r="G2547">
        <f t="shared" ca="1" si="488"/>
        <v>0.45520558411252898</v>
      </c>
      <c r="H2547" s="19">
        <f t="shared" ca="1" si="489"/>
        <v>136624</v>
      </c>
      <c r="I2547">
        <f t="shared" ca="1" si="490"/>
        <v>129792.8</v>
      </c>
      <c r="J2547" s="19">
        <f t="shared" ca="1" si="490"/>
        <v>123303.16</v>
      </c>
      <c r="K2547">
        <f t="shared" ca="1" si="490"/>
        <v>117138.00200000001</v>
      </c>
      <c r="L2547" s="19">
        <f t="shared" ca="1" si="491"/>
        <v>117138.00200000001</v>
      </c>
      <c r="M2547" s="20">
        <f t="shared" si="492"/>
        <v>5000</v>
      </c>
      <c r="N2547">
        <f t="shared" si="493"/>
        <v>4800</v>
      </c>
      <c r="O2547" s="20">
        <f t="shared" si="493"/>
        <v>4608</v>
      </c>
      <c r="P2547">
        <f t="shared" si="493"/>
        <v>4423.68</v>
      </c>
      <c r="Q2547" s="20">
        <f t="shared" si="487"/>
        <v>4246.7328000000007</v>
      </c>
      <c r="R2547" s="21">
        <f t="shared" ca="1" si="494"/>
        <v>683120000</v>
      </c>
      <c r="S2547">
        <f t="shared" ca="1" si="495"/>
        <v>623005440</v>
      </c>
      <c r="T2547" s="21">
        <f t="shared" ca="1" si="496"/>
        <v>568180961.27999997</v>
      </c>
      <c r="U2547">
        <f t="shared" ca="1" si="497"/>
        <v>518181036.68736005</v>
      </c>
      <c r="V2547" s="21">
        <f t="shared" ca="1" si="498"/>
        <v>497453795.21986574</v>
      </c>
      <c r="W2547" s="17">
        <f t="shared" ca="1" si="499"/>
        <v>82281357.852124929</v>
      </c>
    </row>
    <row r="2548" spans="6:23" x14ac:dyDescent="0.3">
      <c r="F2548">
        <v>2546</v>
      </c>
      <c r="G2548">
        <f t="shared" ca="1" si="488"/>
        <v>0.74168347903319709</v>
      </c>
      <c r="H2548" s="19">
        <f t="shared" ca="1" si="489"/>
        <v>159456</v>
      </c>
      <c r="I2548">
        <f t="shared" ca="1" si="490"/>
        <v>151483.20000000001</v>
      </c>
      <c r="J2548" s="19">
        <f t="shared" ca="1" si="490"/>
        <v>143909.04</v>
      </c>
      <c r="K2548">
        <f t="shared" ca="1" si="490"/>
        <v>136713.58800000002</v>
      </c>
      <c r="L2548" s="19">
        <f t="shared" ca="1" si="491"/>
        <v>136713.58800000002</v>
      </c>
      <c r="M2548" s="20">
        <f t="shared" si="492"/>
        <v>5000</v>
      </c>
      <c r="N2548">
        <f t="shared" si="493"/>
        <v>4800</v>
      </c>
      <c r="O2548" s="20">
        <f t="shared" si="493"/>
        <v>4608</v>
      </c>
      <c r="P2548">
        <f t="shared" si="493"/>
        <v>4423.68</v>
      </c>
      <c r="Q2548" s="20">
        <f t="shared" si="487"/>
        <v>4246.7328000000007</v>
      </c>
      <c r="R2548" s="21">
        <f t="shared" ca="1" si="494"/>
        <v>797280000</v>
      </c>
      <c r="S2548">
        <f t="shared" ca="1" si="495"/>
        <v>727119360</v>
      </c>
      <c r="T2548" s="21">
        <f t="shared" ca="1" si="496"/>
        <v>663132856.32000005</v>
      </c>
      <c r="U2548">
        <f t="shared" ca="1" si="497"/>
        <v>604777164.96384013</v>
      </c>
      <c r="V2548" s="21">
        <f t="shared" ca="1" si="498"/>
        <v>580586078.36528659</v>
      </c>
      <c r="W2548" s="17">
        <f t="shared" ca="1" si="499"/>
        <v>413551471.17394018</v>
      </c>
    </row>
    <row r="2549" spans="6:23" x14ac:dyDescent="0.3">
      <c r="F2549">
        <v>2547</v>
      </c>
      <c r="G2549">
        <f t="shared" ca="1" si="488"/>
        <v>3.5741769655362021E-2</v>
      </c>
      <c r="H2549" s="19">
        <f t="shared" ca="1" si="489"/>
        <v>85928</v>
      </c>
      <c r="I2549">
        <f t="shared" ca="1" si="490"/>
        <v>81631.600000000006</v>
      </c>
      <c r="J2549" s="19">
        <f t="shared" ca="1" si="490"/>
        <v>77550.02</v>
      </c>
      <c r="K2549">
        <f t="shared" ca="1" si="490"/>
        <v>73672.519</v>
      </c>
      <c r="L2549" s="19">
        <f t="shared" ca="1" si="491"/>
        <v>73672.519</v>
      </c>
      <c r="M2549" s="20">
        <f t="shared" si="492"/>
        <v>5000</v>
      </c>
      <c r="N2549">
        <f t="shared" si="493"/>
        <v>4800</v>
      </c>
      <c r="O2549" s="20">
        <f t="shared" si="493"/>
        <v>4608</v>
      </c>
      <c r="P2549">
        <f t="shared" si="493"/>
        <v>4423.68</v>
      </c>
      <c r="Q2549" s="20">
        <f t="shared" si="487"/>
        <v>4246.7328000000007</v>
      </c>
      <c r="R2549" s="21">
        <f t="shared" ca="1" si="494"/>
        <v>429640000</v>
      </c>
      <c r="S2549">
        <f t="shared" ca="1" si="495"/>
        <v>391831680</v>
      </c>
      <c r="T2549" s="21">
        <f t="shared" ca="1" si="496"/>
        <v>357350492.16000003</v>
      </c>
      <c r="U2549">
        <f t="shared" ca="1" si="497"/>
        <v>325903648.84992003</v>
      </c>
      <c r="V2549" s="21">
        <f t="shared" ca="1" si="498"/>
        <v>312867502.89592326</v>
      </c>
      <c r="W2549" s="17">
        <f t="shared" ca="1" si="499"/>
        <v>-653268294.60770154</v>
      </c>
    </row>
    <row r="2550" spans="6:23" x14ac:dyDescent="0.3">
      <c r="F2550">
        <v>2548</v>
      </c>
      <c r="G2550">
        <f t="shared" ca="1" si="488"/>
        <v>6.3736761670001307E-3</v>
      </c>
      <c r="H2550" s="19">
        <f t="shared" ca="1" si="489"/>
        <v>65277</v>
      </c>
      <c r="I2550">
        <f t="shared" ca="1" si="490"/>
        <v>62013.15</v>
      </c>
      <c r="J2550" s="19">
        <f t="shared" ca="1" si="490"/>
        <v>58912.4925</v>
      </c>
      <c r="K2550">
        <f t="shared" ca="1" si="490"/>
        <v>55966.867874999996</v>
      </c>
      <c r="L2550" s="19">
        <f t="shared" ca="1" si="491"/>
        <v>55966.867874999996</v>
      </c>
      <c r="M2550" s="20">
        <f t="shared" si="492"/>
        <v>5000</v>
      </c>
      <c r="N2550">
        <f t="shared" si="493"/>
        <v>4800</v>
      </c>
      <c r="O2550" s="20">
        <f t="shared" si="493"/>
        <v>4608</v>
      </c>
      <c r="P2550">
        <f t="shared" si="493"/>
        <v>4423.68</v>
      </c>
      <c r="Q2550" s="20">
        <f t="shared" si="487"/>
        <v>4246.7328000000007</v>
      </c>
      <c r="R2550" s="21">
        <f t="shared" ca="1" si="494"/>
        <v>326385000</v>
      </c>
      <c r="S2550">
        <f t="shared" ca="1" si="495"/>
        <v>297663120</v>
      </c>
      <c r="T2550" s="21">
        <f t="shared" ca="1" si="496"/>
        <v>271468765.44</v>
      </c>
      <c r="U2550">
        <f t="shared" ca="1" si="497"/>
        <v>247579514.08127999</v>
      </c>
      <c r="V2550" s="21">
        <f t="shared" ca="1" si="498"/>
        <v>237676333.51802883</v>
      </c>
      <c r="W2550" s="17">
        <f t="shared" ca="1" si="499"/>
        <v>-952894219.19638455</v>
      </c>
    </row>
    <row r="2551" spans="6:23" x14ac:dyDescent="0.3">
      <c r="F2551">
        <v>2549</v>
      </c>
      <c r="G2551">
        <f t="shared" ca="1" si="488"/>
        <v>0.28151954433813386</v>
      </c>
      <c r="H2551" s="19">
        <f t="shared" ca="1" si="489"/>
        <v>122650</v>
      </c>
      <c r="I2551">
        <f t="shared" ca="1" si="490"/>
        <v>116517.5</v>
      </c>
      <c r="J2551" s="19">
        <f t="shared" ca="1" si="490"/>
        <v>110691.625</v>
      </c>
      <c r="K2551">
        <f t="shared" ca="1" si="490"/>
        <v>105157.04375</v>
      </c>
      <c r="L2551" s="19">
        <f t="shared" ca="1" si="491"/>
        <v>105157.04375</v>
      </c>
      <c r="M2551" s="20">
        <f t="shared" si="492"/>
        <v>5000</v>
      </c>
      <c r="N2551">
        <f t="shared" si="493"/>
        <v>4800</v>
      </c>
      <c r="O2551" s="20">
        <f t="shared" si="493"/>
        <v>4608</v>
      </c>
      <c r="P2551">
        <f t="shared" si="493"/>
        <v>4423.68</v>
      </c>
      <c r="Q2551" s="20">
        <f t="shared" si="487"/>
        <v>4246.7328000000007</v>
      </c>
      <c r="R2551" s="21">
        <f t="shared" ca="1" si="494"/>
        <v>613250000</v>
      </c>
      <c r="S2551">
        <f t="shared" ca="1" si="495"/>
        <v>559284000</v>
      </c>
      <c r="T2551" s="21">
        <f t="shared" ca="1" si="496"/>
        <v>510067008</v>
      </c>
      <c r="U2551">
        <f t="shared" ca="1" si="497"/>
        <v>465181111.296</v>
      </c>
      <c r="V2551" s="21">
        <f t="shared" ca="1" si="498"/>
        <v>446573866.84416008</v>
      </c>
      <c r="W2551" s="17">
        <f t="shared" ca="1" si="499"/>
        <v>-120467790.86717486</v>
      </c>
    </row>
    <row r="2552" spans="6:23" x14ac:dyDescent="0.3">
      <c r="F2552">
        <v>2550</v>
      </c>
      <c r="G2552">
        <f t="shared" ca="1" si="488"/>
        <v>0.24733765748942327</v>
      </c>
      <c r="H2552" s="19">
        <f t="shared" ca="1" si="489"/>
        <v>119513</v>
      </c>
      <c r="I2552">
        <f t="shared" ca="1" si="490"/>
        <v>113537.35</v>
      </c>
      <c r="J2552" s="19">
        <f t="shared" ca="1" si="490"/>
        <v>107860.48250000001</v>
      </c>
      <c r="K2552">
        <f t="shared" ca="1" si="490"/>
        <v>102467.45837500002</v>
      </c>
      <c r="L2552" s="19">
        <f t="shared" ca="1" si="491"/>
        <v>102467.45837500002</v>
      </c>
      <c r="M2552" s="20">
        <f t="shared" si="492"/>
        <v>5000</v>
      </c>
      <c r="N2552">
        <f t="shared" si="493"/>
        <v>4800</v>
      </c>
      <c r="O2552" s="20">
        <f t="shared" si="493"/>
        <v>4608</v>
      </c>
      <c r="P2552">
        <f t="shared" si="493"/>
        <v>4423.68</v>
      </c>
      <c r="Q2552" s="20">
        <f t="shared" si="487"/>
        <v>4246.7328000000007</v>
      </c>
      <c r="R2552" s="21">
        <f t="shared" ca="1" si="494"/>
        <v>597565000</v>
      </c>
      <c r="S2552">
        <f t="shared" ca="1" si="495"/>
        <v>544979280</v>
      </c>
      <c r="T2552" s="21">
        <f t="shared" ca="1" si="496"/>
        <v>497021103.36000007</v>
      </c>
      <c r="U2552">
        <f t="shared" ca="1" si="497"/>
        <v>453283246.26432008</v>
      </c>
      <c r="V2552" s="21">
        <f t="shared" ca="1" si="498"/>
        <v>435151916.41374731</v>
      </c>
      <c r="W2552" s="17">
        <f t="shared" ca="1" si="499"/>
        <v>-165982609.78319359</v>
      </c>
    </row>
    <row r="2553" spans="6:23" x14ac:dyDescent="0.3">
      <c r="F2553">
        <v>2551</v>
      </c>
      <c r="G2553">
        <f t="shared" ca="1" si="488"/>
        <v>0.75031773696913651</v>
      </c>
      <c r="H2553" s="19">
        <f t="shared" ca="1" si="489"/>
        <v>160265</v>
      </c>
      <c r="I2553">
        <f t="shared" ca="1" si="490"/>
        <v>152251.75</v>
      </c>
      <c r="J2553" s="19">
        <f t="shared" ca="1" si="490"/>
        <v>144639.16250000001</v>
      </c>
      <c r="K2553">
        <f t="shared" ca="1" si="490"/>
        <v>137407.204375</v>
      </c>
      <c r="L2553" s="19">
        <f t="shared" ca="1" si="491"/>
        <v>137407.204375</v>
      </c>
      <c r="M2553" s="20">
        <f t="shared" si="492"/>
        <v>5000</v>
      </c>
      <c r="N2553">
        <f t="shared" si="493"/>
        <v>4800</v>
      </c>
      <c r="O2553" s="20">
        <f t="shared" si="493"/>
        <v>4608</v>
      </c>
      <c r="P2553">
        <f t="shared" si="493"/>
        <v>4423.68</v>
      </c>
      <c r="Q2553" s="20">
        <f t="shared" si="487"/>
        <v>4246.7328000000007</v>
      </c>
      <c r="R2553" s="21">
        <f t="shared" ca="1" si="494"/>
        <v>801325000</v>
      </c>
      <c r="S2553">
        <f t="shared" ca="1" si="495"/>
        <v>730808400</v>
      </c>
      <c r="T2553" s="21">
        <f t="shared" ca="1" si="496"/>
        <v>666497260.80000007</v>
      </c>
      <c r="U2553">
        <f t="shared" ca="1" si="497"/>
        <v>607845501.84960008</v>
      </c>
      <c r="V2553" s="21">
        <f t="shared" ca="1" si="498"/>
        <v>583531681.77561605</v>
      </c>
      <c r="W2553" s="17">
        <f t="shared" ca="1" si="499"/>
        <v>425289274.3307972</v>
      </c>
    </row>
    <row r="2554" spans="6:23" x14ac:dyDescent="0.3">
      <c r="F2554">
        <v>2552</v>
      </c>
      <c r="G2554">
        <f t="shared" ca="1" si="488"/>
        <v>0.32826542839317852</v>
      </c>
      <c r="H2554" s="19">
        <f t="shared" ca="1" si="489"/>
        <v>126659</v>
      </c>
      <c r="I2554">
        <f t="shared" ca="1" si="490"/>
        <v>120326.05</v>
      </c>
      <c r="J2554" s="19">
        <f t="shared" ca="1" si="490"/>
        <v>114309.7475</v>
      </c>
      <c r="K2554">
        <f t="shared" ca="1" si="490"/>
        <v>108594.260125</v>
      </c>
      <c r="L2554" s="19">
        <f t="shared" ca="1" si="491"/>
        <v>108594.260125</v>
      </c>
      <c r="M2554" s="20">
        <f t="shared" si="492"/>
        <v>5000</v>
      </c>
      <c r="N2554">
        <f t="shared" si="493"/>
        <v>4800</v>
      </c>
      <c r="O2554" s="20">
        <f t="shared" si="493"/>
        <v>4608</v>
      </c>
      <c r="P2554">
        <f t="shared" si="493"/>
        <v>4423.68</v>
      </c>
      <c r="Q2554" s="20">
        <f t="shared" si="487"/>
        <v>4246.7328000000007</v>
      </c>
      <c r="R2554" s="21">
        <f t="shared" ca="1" si="494"/>
        <v>633295000</v>
      </c>
      <c r="S2554">
        <f t="shared" ca="1" si="495"/>
        <v>577565040</v>
      </c>
      <c r="T2554" s="21">
        <f t="shared" ca="1" si="496"/>
        <v>526739316.48000002</v>
      </c>
      <c r="U2554">
        <f t="shared" ca="1" si="497"/>
        <v>480386256.62976003</v>
      </c>
      <c r="V2554" s="21">
        <f t="shared" ca="1" si="498"/>
        <v>461170806.36456966</v>
      </c>
      <c r="W2554" s="17">
        <f t="shared" ca="1" si="499"/>
        <v>-62301100.068858385</v>
      </c>
    </row>
    <row r="2555" spans="6:23" x14ac:dyDescent="0.3">
      <c r="F2555">
        <v>2553</v>
      </c>
      <c r="G2555">
        <f t="shared" ca="1" si="488"/>
        <v>0.47940320238234957</v>
      </c>
      <c r="H2555" s="19">
        <f t="shared" ca="1" si="489"/>
        <v>138450</v>
      </c>
      <c r="I2555">
        <f t="shared" ca="1" si="490"/>
        <v>131527.5</v>
      </c>
      <c r="J2555" s="19">
        <f t="shared" ca="1" si="490"/>
        <v>124951.125</v>
      </c>
      <c r="K2555">
        <f t="shared" ca="1" si="490"/>
        <v>118703.56875000001</v>
      </c>
      <c r="L2555" s="19">
        <f t="shared" ca="1" si="491"/>
        <v>118703.56875000001</v>
      </c>
      <c r="M2555" s="20">
        <f t="shared" si="492"/>
        <v>5000</v>
      </c>
      <c r="N2555">
        <f t="shared" si="493"/>
        <v>4800</v>
      </c>
      <c r="O2555" s="20">
        <f t="shared" si="493"/>
        <v>4608</v>
      </c>
      <c r="P2555">
        <f t="shared" si="493"/>
        <v>4423.68</v>
      </c>
      <c r="Q2555" s="20">
        <f t="shared" si="487"/>
        <v>4246.7328000000007</v>
      </c>
      <c r="R2555" s="21">
        <f t="shared" ca="1" si="494"/>
        <v>692250000</v>
      </c>
      <c r="S2555">
        <f t="shared" ca="1" si="495"/>
        <v>631332000</v>
      </c>
      <c r="T2555" s="21">
        <f t="shared" ca="1" si="496"/>
        <v>575774784</v>
      </c>
      <c r="U2555">
        <f t="shared" ca="1" si="497"/>
        <v>525106603.00800008</v>
      </c>
      <c r="V2555" s="21">
        <f t="shared" ca="1" si="498"/>
        <v>504102338.88768011</v>
      </c>
      <c r="W2555" s="17">
        <f t="shared" ca="1" si="499"/>
        <v>108774841.86253262</v>
      </c>
    </row>
    <row r="2556" spans="6:23" x14ac:dyDescent="0.3">
      <c r="F2556">
        <v>2554</v>
      </c>
      <c r="G2556">
        <f t="shared" ca="1" si="488"/>
        <v>0.51222394605387089</v>
      </c>
      <c r="H2556" s="19">
        <f t="shared" ca="1" si="489"/>
        <v>140919</v>
      </c>
      <c r="I2556">
        <f t="shared" ca="1" si="490"/>
        <v>133873.04999999999</v>
      </c>
      <c r="J2556" s="19">
        <f t="shared" ca="1" si="490"/>
        <v>127179.39749999999</v>
      </c>
      <c r="K2556">
        <f t="shared" ca="1" si="490"/>
        <v>120820.427625</v>
      </c>
      <c r="L2556" s="19">
        <f t="shared" ca="1" si="491"/>
        <v>120820.427625</v>
      </c>
      <c r="M2556" s="20">
        <f t="shared" si="492"/>
        <v>5000</v>
      </c>
      <c r="N2556">
        <f t="shared" si="493"/>
        <v>4800</v>
      </c>
      <c r="O2556" s="20">
        <f t="shared" si="493"/>
        <v>4608</v>
      </c>
      <c r="P2556">
        <f t="shared" si="493"/>
        <v>4423.68</v>
      </c>
      <c r="Q2556" s="20">
        <f t="shared" si="487"/>
        <v>4246.7328000000007</v>
      </c>
      <c r="R2556" s="21">
        <f t="shared" ca="1" si="494"/>
        <v>704595000</v>
      </c>
      <c r="S2556">
        <f t="shared" ca="1" si="495"/>
        <v>642590640</v>
      </c>
      <c r="T2556" s="21">
        <f t="shared" ca="1" si="496"/>
        <v>586042663.67999995</v>
      </c>
      <c r="U2556">
        <f t="shared" ca="1" si="497"/>
        <v>534470909.27616</v>
      </c>
      <c r="V2556" s="21">
        <f t="shared" ca="1" si="498"/>
        <v>513092072.9051137</v>
      </c>
      <c r="W2556" s="17">
        <f t="shared" ca="1" si="499"/>
        <v>144597630.48339653</v>
      </c>
    </row>
    <row r="2557" spans="6:23" x14ac:dyDescent="0.3">
      <c r="F2557">
        <v>2555</v>
      </c>
      <c r="G2557">
        <f t="shared" ca="1" si="488"/>
        <v>0.89025299274027225</v>
      </c>
      <c r="H2557" s="19">
        <f t="shared" ca="1" si="489"/>
        <v>176836</v>
      </c>
      <c r="I2557">
        <f t="shared" ca="1" si="490"/>
        <v>167994.2</v>
      </c>
      <c r="J2557" s="19">
        <f t="shared" ca="1" si="490"/>
        <v>159594.49000000002</v>
      </c>
      <c r="K2557">
        <f t="shared" ca="1" si="490"/>
        <v>151614.76550000001</v>
      </c>
      <c r="L2557" s="19">
        <f t="shared" ca="1" si="491"/>
        <v>151614.76550000001</v>
      </c>
      <c r="M2557" s="20">
        <f t="shared" si="492"/>
        <v>5000</v>
      </c>
      <c r="N2557">
        <f t="shared" si="493"/>
        <v>4800</v>
      </c>
      <c r="O2557" s="20">
        <f t="shared" si="493"/>
        <v>4608</v>
      </c>
      <c r="P2557">
        <f t="shared" si="493"/>
        <v>4423.68</v>
      </c>
      <c r="Q2557" s="20">
        <f t="shared" si="487"/>
        <v>4246.7328000000007</v>
      </c>
      <c r="R2557" s="21">
        <f t="shared" ca="1" si="494"/>
        <v>884180000</v>
      </c>
      <c r="S2557">
        <f t="shared" ca="1" si="495"/>
        <v>806372160</v>
      </c>
      <c r="T2557" s="21">
        <f t="shared" ca="1" si="496"/>
        <v>735411409.92000008</v>
      </c>
      <c r="U2557">
        <f t="shared" ca="1" si="497"/>
        <v>670695205.84704006</v>
      </c>
      <c r="V2557" s="21">
        <f t="shared" ca="1" si="498"/>
        <v>643867397.61315858</v>
      </c>
      <c r="W2557" s="17">
        <f t="shared" ca="1" si="499"/>
        <v>665718367.17661858</v>
      </c>
    </row>
    <row r="2558" spans="6:23" x14ac:dyDescent="0.3">
      <c r="F2558">
        <v>2556</v>
      </c>
      <c r="G2558">
        <f t="shared" ca="1" si="488"/>
        <v>0.97309621781743916</v>
      </c>
      <c r="H2558" s="19">
        <f t="shared" ca="1" si="489"/>
        <v>197851</v>
      </c>
      <c r="I2558">
        <f t="shared" ca="1" si="490"/>
        <v>187958.45</v>
      </c>
      <c r="J2558" s="19">
        <f t="shared" ca="1" si="490"/>
        <v>178560.52750000003</v>
      </c>
      <c r="K2558">
        <f t="shared" ca="1" si="490"/>
        <v>169632.50112500001</v>
      </c>
      <c r="L2558" s="19">
        <f t="shared" ca="1" si="491"/>
        <v>169632.50112500001</v>
      </c>
      <c r="M2558" s="20">
        <f t="shared" si="492"/>
        <v>5000</v>
      </c>
      <c r="N2558">
        <f t="shared" si="493"/>
        <v>4800</v>
      </c>
      <c r="O2558" s="20">
        <f t="shared" si="493"/>
        <v>4608</v>
      </c>
      <c r="P2558">
        <f t="shared" si="493"/>
        <v>4423.68</v>
      </c>
      <c r="Q2558" s="20">
        <f t="shared" si="487"/>
        <v>4246.7328000000007</v>
      </c>
      <c r="R2558" s="21">
        <f t="shared" ca="1" si="494"/>
        <v>989255000</v>
      </c>
      <c r="S2558">
        <f t="shared" ca="1" si="495"/>
        <v>902200560</v>
      </c>
      <c r="T2558" s="21">
        <f t="shared" ca="1" si="496"/>
        <v>822806910.72000015</v>
      </c>
      <c r="U2558">
        <f t="shared" ca="1" si="497"/>
        <v>750399902.57664013</v>
      </c>
      <c r="V2558" s="21">
        <f t="shared" ca="1" si="498"/>
        <v>720383906.47357452</v>
      </c>
      <c r="W2558" s="17">
        <f t="shared" ca="1" si="499"/>
        <v>970625577.73451805</v>
      </c>
    </row>
    <row r="2559" spans="6:23" x14ac:dyDescent="0.3">
      <c r="F2559">
        <v>2557</v>
      </c>
      <c r="G2559">
        <f t="shared" ca="1" si="488"/>
        <v>0.94684325523403712</v>
      </c>
      <c r="H2559" s="19">
        <f t="shared" ca="1" si="489"/>
        <v>188450</v>
      </c>
      <c r="I2559">
        <f t="shared" ca="1" si="490"/>
        <v>179027.5</v>
      </c>
      <c r="J2559" s="19">
        <f t="shared" ca="1" si="490"/>
        <v>170076.125</v>
      </c>
      <c r="K2559">
        <f t="shared" ca="1" si="490"/>
        <v>161572.31875000001</v>
      </c>
      <c r="L2559" s="19">
        <f t="shared" ca="1" si="491"/>
        <v>161572.31875000001</v>
      </c>
      <c r="M2559" s="20">
        <f t="shared" si="492"/>
        <v>5000</v>
      </c>
      <c r="N2559">
        <f t="shared" si="493"/>
        <v>4800</v>
      </c>
      <c r="O2559" s="20">
        <f t="shared" si="493"/>
        <v>4608</v>
      </c>
      <c r="P2559">
        <f t="shared" si="493"/>
        <v>4423.68</v>
      </c>
      <c r="Q2559" s="20">
        <f t="shared" si="487"/>
        <v>4246.7328000000007</v>
      </c>
      <c r="R2559" s="21">
        <f t="shared" ca="1" si="494"/>
        <v>942250000</v>
      </c>
      <c r="S2559">
        <f t="shared" ca="1" si="495"/>
        <v>859332000</v>
      </c>
      <c r="T2559" s="21">
        <f t="shared" ca="1" si="496"/>
        <v>783710784</v>
      </c>
      <c r="U2559">
        <f t="shared" ca="1" si="497"/>
        <v>714744235.00800002</v>
      </c>
      <c r="V2559" s="21">
        <f t="shared" ca="1" si="498"/>
        <v>686154465.60768008</v>
      </c>
      <c r="W2559" s="17">
        <f t="shared" ca="1" si="499"/>
        <v>834226211.26034164</v>
      </c>
    </row>
    <row r="2560" spans="6:23" x14ac:dyDescent="0.3">
      <c r="F2560">
        <v>2558</v>
      </c>
      <c r="G2560">
        <f t="shared" ca="1" si="488"/>
        <v>1.4738832177212169E-2</v>
      </c>
      <c r="H2560" s="19">
        <f t="shared" ca="1" si="489"/>
        <v>74689</v>
      </c>
      <c r="I2560">
        <f t="shared" ca="1" si="490"/>
        <v>70954.55</v>
      </c>
      <c r="J2560" s="19">
        <f t="shared" ca="1" si="490"/>
        <v>67406.822500000009</v>
      </c>
      <c r="K2560">
        <f t="shared" ca="1" si="490"/>
        <v>64036.48137500001</v>
      </c>
      <c r="L2560" s="19">
        <f t="shared" ca="1" si="491"/>
        <v>64036.48137500001</v>
      </c>
      <c r="M2560" s="20">
        <f t="shared" si="492"/>
        <v>5000</v>
      </c>
      <c r="N2560">
        <f t="shared" si="493"/>
        <v>4800</v>
      </c>
      <c r="O2560" s="20">
        <f t="shared" si="493"/>
        <v>4608</v>
      </c>
      <c r="P2560">
        <f t="shared" si="493"/>
        <v>4423.68</v>
      </c>
      <c r="Q2560" s="20">
        <f t="shared" si="487"/>
        <v>4246.7328000000007</v>
      </c>
      <c r="R2560" s="21">
        <f t="shared" ca="1" si="494"/>
        <v>373445000</v>
      </c>
      <c r="S2560">
        <f t="shared" ca="1" si="495"/>
        <v>340581840</v>
      </c>
      <c r="T2560" s="21">
        <f t="shared" ca="1" si="496"/>
        <v>310610638.08000004</v>
      </c>
      <c r="U2560">
        <f t="shared" ca="1" si="497"/>
        <v>283276901.92896008</v>
      </c>
      <c r="V2560" s="21">
        <f t="shared" ca="1" si="498"/>
        <v>271945825.85180169</v>
      </c>
      <c r="W2560" s="17">
        <f t="shared" ca="1" si="499"/>
        <v>-816335253.42094111</v>
      </c>
    </row>
    <row r="2561" spans="6:23" x14ac:dyDescent="0.3">
      <c r="F2561">
        <v>2559</v>
      </c>
      <c r="G2561">
        <f t="shared" ca="1" si="488"/>
        <v>8.5664587525026703E-2</v>
      </c>
      <c r="H2561" s="19">
        <f t="shared" ca="1" si="489"/>
        <v>98962</v>
      </c>
      <c r="I2561">
        <f t="shared" ca="1" si="490"/>
        <v>94013.9</v>
      </c>
      <c r="J2561" s="19">
        <f t="shared" ca="1" si="490"/>
        <v>89313.204999999987</v>
      </c>
      <c r="K2561">
        <f t="shared" ca="1" si="490"/>
        <v>84847.544749999986</v>
      </c>
      <c r="L2561" s="19">
        <f t="shared" ca="1" si="491"/>
        <v>84847.544749999986</v>
      </c>
      <c r="M2561" s="20">
        <f t="shared" si="492"/>
        <v>5000</v>
      </c>
      <c r="N2561">
        <f t="shared" si="493"/>
        <v>4800</v>
      </c>
      <c r="O2561" s="20">
        <f t="shared" si="493"/>
        <v>4608</v>
      </c>
      <c r="P2561">
        <f t="shared" si="493"/>
        <v>4423.68</v>
      </c>
      <c r="Q2561" s="20">
        <f t="shared" si="487"/>
        <v>4246.7328000000007</v>
      </c>
      <c r="R2561" s="21">
        <f t="shared" ca="1" si="494"/>
        <v>494810000</v>
      </c>
      <c r="S2561">
        <f t="shared" ca="1" si="495"/>
        <v>451266720</v>
      </c>
      <c r="T2561" s="21">
        <f t="shared" ca="1" si="496"/>
        <v>411555248.63999993</v>
      </c>
      <c r="U2561">
        <f t="shared" ca="1" si="497"/>
        <v>375338386.75967997</v>
      </c>
      <c r="V2561" s="21">
        <f t="shared" ca="1" si="498"/>
        <v>360324851.28929281</v>
      </c>
      <c r="W2561" s="17">
        <f t="shared" ca="1" si="499"/>
        <v>-464157631.63308096</v>
      </c>
    </row>
    <row r="2562" spans="6:23" x14ac:dyDescent="0.3">
      <c r="F2562">
        <v>2560</v>
      </c>
      <c r="G2562">
        <f t="shared" ca="1" si="488"/>
        <v>0.73191391742821565</v>
      </c>
      <c r="H2562" s="19">
        <f t="shared" ca="1" si="489"/>
        <v>158558</v>
      </c>
      <c r="I2562">
        <f t="shared" ca="1" si="490"/>
        <v>150630.1</v>
      </c>
      <c r="J2562" s="19">
        <f t="shared" ca="1" si="490"/>
        <v>143098.595</v>
      </c>
      <c r="K2562">
        <f t="shared" ca="1" si="490"/>
        <v>135943.66524999999</v>
      </c>
      <c r="L2562" s="19">
        <f t="shared" ca="1" si="491"/>
        <v>135943.66524999999</v>
      </c>
      <c r="M2562" s="20">
        <f t="shared" si="492"/>
        <v>5000</v>
      </c>
      <c r="N2562">
        <f t="shared" si="493"/>
        <v>4800</v>
      </c>
      <c r="O2562" s="20">
        <f t="shared" si="493"/>
        <v>4608</v>
      </c>
      <c r="P2562">
        <f t="shared" si="493"/>
        <v>4423.68</v>
      </c>
      <c r="Q2562" s="20">
        <f t="shared" si="487"/>
        <v>4246.7328000000007</v>
      </c>
      <c r="R2562" s="21">
        <f t="shared" ca="1" si="494"/>
        <v>792790000</v>
      </c>
      <c r="S2562">
        <f t="shared" ca="1" si="495"/>
        <v>723024480</v>
      </c>
      <c r="T2562" s="21">
        <f t="shared" ca="1" si="496"/>
        <v>659398325.75999999</v>
      </c>
      <c r="U2562">
        <f t="shared" ca="1" si="497"/>
        <v>601371273.09311998</v>
      </c>
      <c r="V2562" s="21">
        <f t="shared" ca="1" si="498"/>
        <v>577316422.16939521</v>
      </c>
      <c r="W2562" s="17">
        <f t="shared" ca="1" si="499"/>
        <v>400522364.57955551</v>
      </c>
    </row>
    <row r="2563" spans="6:23" x14ac:dyDescent="0.3">
      <c r="F2563">
        <v>2561</v>
      </c>
      <c r="G2563">
        <f t="shared" ca="1" si="488"/>
        <v>0.78948210980496447</v>
      </c>
      <c r="H2563" s="19">
        <f t="shared" ca="1" si="489"/>
        <v>164139</v>
      </c>
      <c r="I2563">
        <f t="shared" ca="1" si="490"/>
        <v>155932.04999999999</v>
      </c>
      <c r="J2563" s="19">
        <f t="shared" ca="1" si="490"/>
        <v>148135.44749999998</v>
      </c>
      <c r="K2563">
        <f t="shared" ca="1" si="490"/>
        <v>140728.67512499998</v>
      </c>
      <c r="L2563" s="19">
        <f t="shared" ca="1" si="491"/>
        <v>140728.67512499998</v>
      </c>
      <c r="M2563" s="20">
        <f t="shared" si="492"/>
        <v>5000</v>
      </c>
      <c r="N2563">
        <f t="shared" si="493"/>
        <v>4800</v>
      </c>
      <c r="O2563" s="20">
        <f t="shared" si="493"/>
        <v>4608</v>
      </c>
      <c r="P2563">
        <f t="shared" si="493"/>
        <v>4423.68</v>
      </c>
      <c r="Q2563" s="20">
        <f t="shared" si="493"/>
        <v>4246.7328000000007</v>
      </c>
      <c r="R2563" s="21">
        <f t="shared" ca="1" si="494"/>
        <v>820695000</v>
      </c>
      <c r="S2563">
        <f t="shared" ca="1" si="495"/>
        <v>748473840</v>
      </c>
      <c r="T2563" s="21">
        <f t="shared" ca="1" si="496"/>
        <v>682608142.07999992</v>
      </c>
      <c r="U2563">
        <f t="shared" ca="1" si="497"/>
        <v>622538625.57695997</v>
      </c>
      <c r="V2563" s="21">
        <f t="shared" ca="1" si="498"/>
        <v>597637080.55388165</v>
      </c>
      <c r="W2563" s="17">
        <f t="shared" ca="1" si="499"/>
        <v>481497246.43173838</v>
      </c>
    </row>
    <row r="2564" spans="6:23" x14ac:dyDescent="0.3">
      <c r="F2564">
        <v>2562</v>
      </c>
      <c r="G2564">
        <f t="shared" ref="G2564:G2627" ca="1" si="500">RAND()</f>
        <v>0.8757886780831361</v>
      </c>
      <c r="H2564" s="19">
        <f t="shared" ref="H2564:H2627" ca="1" si="501">ROUND(_xlfn.NORM.INV(G2564,$B$4,$B$5),0)</f>
        <v>174626</v>
      </c>
      <c r="I2564">
        <f t="shared" ref="I2564:K2627" ca="1" si="502">H2564-$B$7*H2564</f>
        <v>165894.70000000001</v>
      </c>
      <c r="J2564" s="19">
        <f t="shared" ca="1" si="502"/>
        <v>157599.96500000003</v>
      </c>
      <c r="K2564">
        <f t="shared" ca="1" si="502"/>
        <v>149719.96675000002</v>
      </c>
      <c r="L2564" s="19">
        <f t="shared" ref="L2564:L2627" ca="1" si="503">J2564-$B$7*J2564</f>
        <v>149719.96675000002</v>
      </c>
      <c r="M2564" s="20">
        <f t="shared" ref="M2564:M2627" si="504">$B$3</f>
        <v>5000</v>
      </c>
      <c r="N2564">
        <f t="shared" ref="N2564:Q2627" si="505">M2564-$B$8*M2564</f>
        <v>4800</v>
      </c>
      <c r="O2564" s="20">
        <f t="shared" si="505"/>
        <v>4608</v>
      </c>
      <c r="P2564">
        <f t="shared" si="505"/>
        <v>4423.68</v>
      </c>
      <c r="Q2564" s="20">
        <f t="shared" si="505"/>
        <v>4246.7328000000007</v>
      </c>
      <c r="R2564" s="21">
        <f t="shared" ref="R2564:R2627" ca="1" si="506">H2564*M2564</f>
        <v>873130000</v>
      </c>
      <c r="S2564">
        <f t="shared" ref="S2564:S2627" ca="1" si="507">I2564*N2564</f>
        <v>796294560</v>
      </c>
      <c r="T2564" s="21">
        <f t="shared" ref="T2564:T2627" ca="1" si="508">J2564*O2564</f>
        <v>726220638.72000015</v>
      </c>
      <c r="U2564">
        <f t="shared" ref="U2564:U2627" ca="1" si="509">K2564*P2564</f>
        <v>662313222.51264012</v>
      </c>
      <c r="V2564" s="21">
        <f t="shared" ref="V2564:V2627" ca="1" si="510">L2564*Q2564</f>
        <v>635820693.61213458</v>
      </c>
      <c r="W2564" s="17">
        <f t="shared" ref="W2564:W2627" ca="1" si="511">NPV($B$6,R2564,S2564,T2564,U2564,V2564)-$B$2</f>
        <v>633653416.64923525</v>
      </c>
    </row>
    <row r="2565" spans="6:23" x14ac:dyDescent="0.3">
      <c r="F2565">
        <v>2563</v>
      </c>
      <c r="G2565">
        <f t="shared" ca="1" si="500"/>
        <v>0.97023602526272001</v>
      </c>
      <c r="H2565" s="19">
        <f t="shared" ca="1" si="501"/>
        <v>196528</v>
      </c>
      <c r="I2565">
        <f t="shared" ca="1" si="502"/>
        <v>186701.6</v>
      </c>
      <c r="J2565" s="19">
        <f t="shared" ca="1" si="502"/>
        <v>177366.52000000002</v>
      </c>
      <c r="K2565">
        <f t="shared" ca="1" si="502"/>
        <v>168498.19400000002</v>
      </c>
      <c r="L2565" s="19">
        <f t="shared" ca="1" si="503"/>
        <v>168498.19400000002</v>
      </c>
      <c r="M2565" s="20">
        <f t="shared" si="504"/>
        <v>5000</v>
      </c>
      <c r="N2565">
        <f t="shared" si="505"/>
        <v>4800</v>
      </c>
      <c r="O2565" s="20">
        <f t="shared" si="505"/>
        <v>4608</v>
      </c>
      <c r="P2565">
        <f t="shared" si="505"/>
        <v>4423.68</v>
      </c>
      <c r="Q2565" s="20">
        <f t="shared" si="505"/>
        <v>4246.7328000000007</v>
      </c>
      <c r="R2565" s="21">
        <f t="shared" ca="1" si="506"/>
        <v>982640000</v>
      </c>
      <c r="S2565">
        <f t="shared" ca="1" si="507"/>
        <v>896167680</v>
      </c>
      <c r="T2565" s="21">
        <f t="shared" ca="1" si="508"/>
        <v>817304924.16000009</v>
      </c>
      <c r="U2565">
        <f t="shared" ca="1" si="509"/>
        <v>745382090.83392012</v>
      </c>
      <c r="V2565" s="21">
        <f t="shared" ca="1" si="510"/>
        <v>715566807.20056343</v>
      </c>
      <c r="W2565" s="17">
        <f t="shared" ca="1" si="511"/>
        <v>951430134.50025129</v>
      </c>
    </row>
    <row r="2566" spans="6:23" x14ac:dyDescent="0.3">
      <c r="F2566">
        <v>2564</v>
      </c>
      <c r="G2566">
        <f t="shared" ca="1" si="500"/>
        <v>0.15155528885181679</v>
      </c>
      <c r="H2566" s="19">
        <f t="shared" ca="1" si="501"/>
        <v>109106</v>
      </c>
      <c r="I2566">
        <f t="shared" ca="1" si="502"/>
        <v>103650.7</v>
      </c>
      <c r="J2566" s="19">
        <f t="shared" ca="1" si="502"/>
        <v>98468.164999999994</v>
      </c>
      <c r="K2566">
        <f t="shared" ca="1" si="502"/>
        <v>93544.75675</v>
      </c>
      <c r="L2566" s="19">
        <f t="shared" ca="1" si="503"/>
        <v>93544.75675</v>
      </c>
      <c r="M2566" s="20">
        <f t="shared" si="504"/>
        <v>5000</v>
      </c>
      <c r="N2566">
        <f t="shared" si="505"/>
        <v>4800</v>
      </c>
      <c r="O2566" s="20">
        <f t="shared" si="505"/>
        <v>4608</v>
      </c>
      <c r="P2566">
        <f t="shared" si="505"/>
        <v>4423.68</v>
      </c>
      <c r="Q2566" s="20">
        <f t="shared" si="505"/>
        <v>4246.7328000000007</v>
      </c>
      <c r="R2566" s="21">
        <f t="shared" ca="1" si="506"/>
        <v>545530000</v>
      </c>
      <c r="S2566">
        <f t="shared" ca="1" si="507"/>
        <v>497523360</v>
      </c>
      <c r="T2566" s="21">
        <f t="shared" ca="1" si="508"/>
        <v>453741304.31999999</v>
      </c>
      <c r="U2566">
        <f t="shared" ca="1" si="509"/>
        <v>413812069.53984004</v>
      </c>
      <c r="V2566" s="21">
        <f t="shared" ca="1" si="510"/>
        <v>397259586.75824648</v>
      </c>
      <c r="W2566" s="17">
        <f t="shared" ca="1" si="511"/>
        <v>-316978057.80965328</v>
      </c>
    </row>
    <row r="2567" spans="6:23" x14ac:dyDescent="0.3">
      <c r="F2567">
        <v>2565</v>
      </c>
      <c r="G2567">
        <f t="shared" ca="1" si="500"/>
        <v>0.89366708261982253</v>
      </c>
      <c r="H2567" s="19">
        <f t="shared" ca="1" si="501"/>
        <v>177388</v>
      </c>
      <c r="I2567">
        <f t="shared" ca="1" si="502"/>
        <v>168518.6</v>
      </c>
      <c r="J2567" s="19">
        <f t="shared" ca="1" si="502"/>
        <v>160092.67000000001</v>
      </c>
      <c r="K2567">
        <f t="shared" ca="1" si="502"/>
        <v>152088.03650000002</v>
      </c>
      <c r="L2567" s="19">
        <f t="shared" ca="1" si="503"/>
        <v>152088.03650000002</v>
      </c>
      <c r="M2567" s="20">
        <f t="shared" si="504"/>
        <v>5000</v>
      </c>
      <c r="N2567">
        <f t="shared" si="505"/>
        <v>4800</v>
      </c>
      <c r="O2567" s="20">
        <f t="shared" si="505"/>
        <v>4608</v>
      </c>
      <c r="P2567">
        <f t="shared" si="505"/>
        <v>4423.68</v>
      </c>
      <c r="Q2567" s="20">
        <f t="shared" si="505"/>
        <v>4246.7328000000007</v>
      </c>
      <c r="R2567" s="21">
        <f t="shared" ca="1" si="506"/>
        <v>886940000</v>
      </c>
      <c r="S2567">
        <f t="shared" ca="1" si="507"/>
        <v>808889280</v>
      </c>
      <c r="T2567" s="21">
        <f t="shared" ca="1" si="508"/>
        <v>737707023.36000001</v>
      </c>
      <c r="U2567">
        <f t="shared" ca="1" si="509"/>
        <v>672788805.3043201</v>
      </c>
      <c r="V2567" s="21">
        <f t="shared" ca="1" si="510"/>
        <v>645877253.09214735</v>
      </c>
      <c r="W2567" s="17">
        <f t="shared" ca="1" si="511"/>
        <v>673727350.29477024</v>
      </c>
    </row>
    <row r="2568" spans="6:23" x14ac:dyDescent="0.3">
      <c r="F2568">
        <v>2566</v>
      </c>
      <c r="G2568">
        <f t="shared" ca="1" si="500"/>
        <v>0.44432791057749788</v>
      </c>
      <c r="H2568" s="19">
        <f t="shared" ca="1" si="501"/>
        <v>135800</v>
      </c>
      <c r="I2568">
        <f t="shared" ca="1" si="502"/>
        <v>129010</v>
      </c>
      <c r="J2568" s="19">
        <f t="shared" ca="1" si="502"/>
        <v>122559.5</v>
      </c>
      <c r="K2568">
        <f t="shared" ca="1" si="502"/>
        <v>116431.52499999999</v>
      </c>
      <c r="L2568" s="19">
        <f t="shared" ca="1" si="503"/>
        <v>116431.52499999999</v>
      </c>
      <c r="M2568" s="20">
        <f t="shared" si="504"/>
        <v>5000</v>
      </c>
      <c r="N2568">
        <f t="shared" si="505"/>
        <v>4800</v>
      </c>
      <c r="O2568" s="20">
        <f t="shared" si="505"/>
        <v>4608</v>
      </c>
      <c r="P2568">
        <f t="shared" si="505"/>
        <v>4423.68</v>
      </c>
      <c r="Q2568" s="20">
        <f t="shared" si="505"/>
        <v>4246.7328000000007</v>
      </c>
      <c r="R2568" s="21">
        <f t="shared" ca="1" si="506"/>
        <v>679000000</v>
      </c>
      <c r="S2568">
        <f t="shared" ca="1" si="507"/>
        <v>619248000</v>
      </c>
      <c r="T2568" s="21">
        <f t="shared" ca="1" si="508"/>
        <v>564754176</v>
      </c>
      <c r="U2568">
        <f t="shared" ca="1" si="509"/>
        <v>515055808.51200002</v>
      </c>
      <c r="V2568" s="21">
        <f t="shared" ca="1" si="510"/>
        <v>494453576.17152005</v>
      </c>
      <c r="W2568" s="17">
        <f t="shared" ca="1" si="511"/>
        <v>70325919.284448862</v>
      </c>
    </row>
    <row r="2569" spans="6:23" x14ac:dyDescent="0.3">
      <c r="F2569">
        <v>2567</v>
      </c>
      <c r="G2569">
        <f t="shared" ca="1" si="500"/>
        <v>0.53151038690810959</v>
      </c>
      <c r="H2569" s="19">
        <f t="shared" ca="1" si="501"/>
        <v>142372</v>
      </c>
      <c r="I2569">
        <f t="shared" ca="1" si="502"/>
        <v>135253.4</v>
      </c>
      <c r="J2569" s="19">
        <f t="shared" ca="1" si="502"/>
        <v>128490.73</v>
      </c>
      <c r="K2569">
        <f t="shared" ca="1" si="502"/>
        <v>122066.19349999999</v>
      </c>
      <c r="L2569" s="19">
        <f t="shared" ca="1" si="503"/>
        <v>122066.19349999999</v>
      </c>
      <c r="M2569" s="20">
        <f t="shared" si="504"/>
        <v>5000</v>
      </c>
      <c r="N2569">
        <f t="shared" si="505"/>
        <v>4800</v>
      </c>
      <c r="O2569" s="20">
        <f t="shared" si="505"/>
        <v>4608</v>
      </c>
      <c r="P2569">
        <f t="shared" si="505"/>
        <v>4423.68</v>
      </c>
      <c r="Q2569" s="20">
        <f t="shared" si="505"/>
        <v>4246.7328000000007</v>
      </c>
      <c r="R2569" s="21">
        <f t="shared" ca="1" si="506"/>
        <v>711860000</v>
      </c>
      <c r="S2569">
        <f t="shared" ca="1" si="507"/>
        <v>649216320</v>
      </c>
      <c r="T2569" s="21">
        <f t="shared" ca="1" si="508"/>
        <v>592085283.84000003</v>
      </c>
      <c r="U2569">
        <f t="shared" ca="1" si="509"/>
        <v>539981778.86207998</v>
      </c>
      <c r="V2569" s="21">
        <f t="shared" ca="1" si="510"/>
        <v>518382507.70759684</v>
      </c>
      <c r="W2569" s="17">
        <f t="shared" ca="1" si="511"/>
        <v>165679247.27809668</v>
      </c>
    </row>
    <row r="2570" spans="6:23" x14ac:dyDescent="0.3">
      <c r="F2570">
        <v>2568</v>
      </c>
      <c r="G2570">
        <f t="shared" ca="1" si="500"/>
        <v>0.54594166086664575</v>
      </c>
      <c r="H2570" s="19">
        <f t="shared" ca="1" si="501"/>
        <v>143462</v>
      </c>
      <c r="I2570">
        <f t="shared" ca="1" si="502"/>
        <v>136288.9</v>
      </c>
      <c r="J2570" s="19">
        <f t="shared" ca="1" si="502"/>
        <v>129474.45499999999</v>
      </c>
      <c r="K2570">
        <f t="shared" ca="1" si="502"/>
        <v>123000.73224999999</v>
      </c>
      <c r="L2570" s="19">
        <f t="shared" ca="1" si="503"/>
        <v>123000.73224999999</v>
      </c>
      <c r="M2570" s="20">
        <f t="shared" si="504"/>
        <v>5000</v>
      </c>
      <c r="N2570">
        <f t="shared" si="505"/>
        <v>4800</v>
      </c>
      <c r="O2570" s="20">
        <f t="shared" si="505"/>
        <v>4608</v>
      </c>
      <c r="P2570">
        <f t="shared" si="505"/>
        <v>4423.68</v>
      </c>
      <c r="Q2570" s="20">
        <f t="shared" si="505"/>
        <v>4246.7328000000007</v>
      </c>
      <c r="R2570" s="21">
        <f t="shared" ca="1" si="506"/>
        <v>717310000</v>
      </c>
      <c r="S2570">
        <f t="shared" ca="1" si="507"/>
        <v>654186720</v>
      </c>
      <c r="T2570" s="21">
        <f t="shared" ca="1" si="508"/>
        <v>596618288.63999999</v>
      </c>
      <c r="U2570">
        <f t="shared" ca="1" si="509"/>
        <v>544115879.23967993</v>
      </c>
      <c r="V2570" s="21">
        <f t="shared" ca="1" si="510"/>
        <v>522351244.0700928</v>
      </c>
      <c r="W2570" s="17">
        <f t="shared" ca="1" si="511"/>
        <v>181494087.13096929</v>
      </c>
    </row>
    <row r="2571" spans="6:23" x14ac:dyDescent="0.3">
      <c r="F2571">
        <v>2569</v>
      </c>
      <c r="G2571">
        <f t="shared" ca="1" si="500"/>
        <v>4.8315146923484709E-2</v>
      </c>
      <c r="H2571" s="19">
        <f t="shared" ca="1" si="501"/>
        <v>90158</v>
      </c>
      <c r="I2571">
        <f t="shared" ca="1" si="502"/>
        <v>85650.1</v>
      </c>
      <c r="J2571" s="19">
        <f t="shared" ca="1" si="502"/>
        <v>81367.595000000001</v>
      </c>
      <c r="K2571">
        <f t="shared" ca="1" si="502"/>
        <v>77299.215250000008</v>
      </c>
      <c r="L2571" s="19">
        <f t="shared" ca="1" si="503"/>
        <v>77299.215250000008</v>
      </c>
      <c r="M2571" s="20">
        <f t="shared" si="504"/>
        <v>5000</v>
      </c>
      <c r="N2571">
        <f t="shared" si="505"/>
        <v>4800</v>
      </c>
      <c r="O2571" s="20">
        <f t="shared" si="505"/>
        <v>4608</v>
      </c>
      <c r="P2571">
        <f t="shared" si="505"/>
        <v>4423.68</v>
      </c>
      <c r="Q2571" s="20">
        <f t="shared" si="505"/>
        <v>4246.7328000000007</v>
      </c>
      <c r="R2571" s="21">
        <f t="shared" ca="1" si="506"/>
        <v>450790000</v>
      </c>
      <c r="S2571">
        <f t="shared" ca="1" si="507"/>
        <v>411120480</v>
      </c>
      <c r="T2571" s="21">
        <f t="shared" ca="1" si="508"/>
        <v>374941877.75999999</v>
      </c>
      <c r="U2571">
        <f t="shared" ca="1" si="509"/>
        <v>341946992.51712006</v>
      </c>
      <c r="V2571" s="21">
        <f t="shared" ca="1" si="510"/>
        <v>328269112.81643528</v>
      </c>
      <c r="W2571" s="17">
        <f t="shared" ca="1" si="511"/>
        <v>-591895108.75664687</v>
      </c>
    </row>
    <row r="2572" spans="6:23" x14ac:dyDescent="0.3">
      <c r="F2572">
        <v>2570</v>
      </c>
      <c r="G2572">
        <f t="shared" ca="1" si="500"/>
        <v>0.664189512495023</v>
      </c>
      <c r="H2572" s="19">
        <f t="shared" ca="1" si="501"/>
        <v>152718</v>
      </c>
      <c r="I2572">
        <f t="shared" ca="1" si="502"/>
        <v>145082.1</v>
      </c>
      <c r="J2572" s="19">
        <f t="shared" ca="1" si="502"/>
        <v>137827.995</v>
      </c>
      <c r="K2572">
        <f t="shared" ca="1" si="502"/>
        <v>130936.59525</v>
      </c>
      <c r="L2572" s="19">
        <f t="shared" ca="1" si="503"/>
        <v>130936.59525</v>
      </c>
      <c r="M2572" s="20">
        <f t="shared" si="504"/>
        <v>5000</v>
      </c>
      <c r="N2572">
        <f t="shared" si="505"/>
        <v>4800</v>
      </c>
      <c r="O2572" s="20">
        <f t="shared" si="505"/>
        <v>4608</v>
      </c>
      <c r="P2572">
        <f t="shared" si="505"/>
        <v>4423.68</v>
      </c>
      <c r="Q2572" s="20">
        <f t="shared" si="505"/>
        <v>4246.7328000000007</v>
      </c>
      <c r="R2572" s="21">
        <f t="shared" ca="1" si="506"/>
        <v>763590000</v>
      </c>
      <c r="S2572">
        <f t="shared" ca="1" si="507"/>
        <v>696394080</v>
      </c>
      <c r="T2572" s="21">
        <f t="shared" ca="1" si="508"/>
        <v>635111400.96000004</v>
      </c>
      <c r="U2572">
        <f t="shared" ca="1" si="509"/>
        <v>579221597.67552006</v>
      </c>
      <c r="V2572" s="21">
        <f t="shared" ca="1" si="510"/>
        <v>556052733.76849926</v>
      </c>
      <c r="W2572" s="17">
        <f t="shared" ca="1" si="511"/>
        <v>315789644.63389158</v>
      </c>
    </row>
    <row r="2573" spans="6:23" x14ac:dyDescent="0.3">
      <c r="F2573">
        <v>2571</v>
      </c>
      <c r="G2573">
        <f t="shared" ca="1" si="500"/>
        <v>0.19779138756130121</v>
      </c>
      <c r="H2573" s="19">
        <f t="shared" ca="1" si="501"/>
        <v>114514</v>
      </c>
      <c r="I2573">
        <f t="shared" ca="1" si="502"/>
        <v>108788.3</v>
      </c>
      <c r="J2573" s="19">
        <f t="shared" ca="1" si="502"/>
        <v>103348.88500000001</v>
      </c>
      <c r="K2573">
        <f t="shared" ca="1" si="502"/>
        <v>98181.440750000009</v>
      </c>
      <c r="L2573" s="19">
        <f t="shared" ca="1" si="503"/>
        <v>98181.440750000009</v>
      </c>
      <c r="M2573" s="20">
        <f t="shared" si="504"/>
        <v>5000</v>
      </c>
      <c r="N2573">
        <f t="shared" si="505"/>
        <v>4800</v>
      </c>
      <c r="O2573" s="20">
        <f t="shared" si="505"/>
        <v>4608</v>
      </c>
      <c r="P2573">
        <f t="shared" si="505"/>
        <v>4423.68</v>
      </c>
      <c r="Q2573" s="20">
        <f t="shared" si="505"/>
        <v>4246.7328000000007</v>
      </c>
      <c r="R2573" s="21">
        <f t="shared" ca="1" si="506"/>
        <v>572570000</v>
      </c>
      <c r="S2573">
        <f t="shared" ca="1" si="507"/>
        <v>522183840</v>
      </c>
      <c r="T2573" s="21">
        <f t="shared" ca="1" si="508"/>
        <v>476231662.08000004</v>
      </c>
      <c r="U2573">
        <f t="shared" ca="1" si="509"/>
        <v>434323275.8169601</v>
      </c>
      <c r="V2573" s="21">
        <f t="shared" ca="1" si="510"/>
        <v>416950344.78428173</v>
      </c>
      <c r="W2573" s="17">
        <f t="shared" ca="1" si="511"/>
        <v>-238513237.6955862</v>
      </c>
    </row>
    <row r="2574" spans="6:23" x14ac:dyDescent="0.3">
      <c r="F2574">
        <v>2572</v>
      </c>
      <c r="G2574">
        <f t="shared" ca="1" si="500"/>
        <v>0.92830318905901321</v>
      </c>
      <c r="H2574" s="19">
        <f t="shared" ca="1" si="501"/>
        <v>183898</v>
      </c>
      <c r="I2574">
        <f t="shared" ca="1" si="502"/>
        <v>174703.1</v>
      </c>
      <c r="J2574" s="19">
        <f t="shared" ca="1" si="502"/>
        <v>165967.94500000001</v>
      </c>
      <c r="K2574">
        <f t="shared" ca="1" si="502"/>
        <v>157669.54775</v>
      </c>
      <c r="L2574" s="19">
        <f t="shared" ca="1" si="503"/>
        <v>157669.54775</v>
      </c>
      <c r="M2574" s="20">
        <f t="shared" si="504"/>
        <v>5000</v>
      </c>
      <c r="N2574">
        <f t="shared" si="505"/>
        <v>4800</v>
      </c>
      <c r="O2574" s="20">
        <f t="shared" si="505"/>
        <v>4608</v>
      </c>
      <c r="P2574">
        <f t="shared" si="505"/>
        <v>4423.68</v>
      </c>
      <c r="Q2574" s="20">
        <f t="shared" si="505"/>
        <v>4246.7328000000007</v>
      </c>
      <c r="R2574" s="21">
        <f t="shared" ca="1" si="506"/>
        <v>919490000</v>
      </c>
      <c r="S2574">
        <f t="shared" ca="1" si="507"/>
        <v>838574880</v>
      </c>
      <c r="T2574" s="21">
        <f t="shared" ca="1" si="508"/>
        <v>764780290.56000006</v>
      </c>
      <c r="U2574">
        <f t="shared" ca="1" si="509"/>
        <v>697479624.99072003</v>
      </c>
      <c r="V2574" s="21">
        <f t="shared" ca="1" si="510"/>
        <v>669580439.99109125</v>
      </c>
      <c r="W2574" s="17">
        <f t="shared" ca="1" si="511"/>
        <v>768181118.59036493</v>
      </c>
    </row>
    <row r="2575" spans="6:23" x14ac:dyDescent="0.3">
      <c r="F2575">
        <v>2573</v>
      </c>
      <c r="G2575">
        <f t="shared" ca="1" si="500"/>
        <v>0.24517924241604427</v>
      </c>
      <c r="H2575" s="19">
        <f t="shared" ca="1" si="501"/>
        <v>119308</v>
      </c>
      <c r="I2575">
        <f t="shared" ca="1" si="502"/>
        <v>113342.6</v>
      </c>
      <c r="J2575" s="19">
        <f t="shared" ca="1" si="502"/>
        <v>107675.47</v>
      </c>
      <c r="K2575">
        <f t="shared" ca="1" si="502"/>
        <v>102291.69650000001</v>
      </c>
      <c r="L2575" s="19">
        <f t="shared" ca="1" si="503"/>
        <v>102291.69650000001</v>
      </c>
      <c r="M2575" s="20">
        <f t="shared" si="504"/>
        <v>5000</v>
      </c>
      <c r="N2575">
        <f t="shared" si="505"/>
        <v>4800</v>
      </c>
      <c r="O2575" s="20">
        <f t="shared" si="505"/>
        <v>4608</v>
      </c>
      <c r="P2575">
        <f t="shared" si="505"/>
        <v>4423.68</v>
      </c>
      <c r="Q2575" s="20">
        <f t="shared" si="505"/>
        <v>4246.7328000000007</v>
      </c>
      <c r="R2575" s="21">
        <f t="shared" ca="1" si="506"/>
        <v>596540000</v>
      </c>
      <c r="S2575">
        <f t="shared" ca="1" si="507"/>
        <v>544044480</v>
      </c>
      <c r="T2575" s="21">
        <f t="shared" ca="1" si="508"/>
        <v>496168565.75999999</v>
      </c>
      <c r="U2575">
        <f t="shared" ca="1" si="509"/>
        <v>452505731.97312003</v>
      </c>
      <c r="V2575" s="21">
        <f t="shared" ca="1" si="510"/>
        <v>434405502.69419527</v>
      </c>
      <c r="W2575" s="17">
        <f t="shared" ca="1" si="511"/>
        <v>-168956960.39772463</v>
      </c>
    </row>
    <row r="2576" spans="6:23" x14ac:dyDescent="0.3">
      <c r="F2576">
        <v>2574</v>
      </c>
      <c r="G2576">
        <f t="shared" ca="1" si="500"/>
        <v>0.20718800300405937</v>
      </c>
      <c r="H2576" s="19">
        <f t="shared" ca="1" si="501"/>
        <v>115513</v>
      </c>
      <c r="I2576">
        <f t="shared" ca="1" si="502"/>
        <v>109737.35</v>
      </c>
      <c r="J2576" s="19">
        <f t="shared" ca="1" si="502"/>
        <v>104250.48250000001</v>
      </c>
      <c r="K2576">
        <f t="shared" ca="1" si="502"/>
        <v>99037.958375000017</v>
      </c>
      <c r="L2576" s="19">
        <f t="shared" ca="1" si="503"/>
        <v>99037.958375000017</v>
      </c>
      <c r="M2576" s="20">
        <f t="shared" si="504"/>
        <v>5000</v>
      </c>
      <c r="N2576">
        <f t="shared" si="505"/>
        <v>4800</v>
      </c>
      <c r="O2576" s="20">
        <f t="shared" si="505"/>
        <v>4608</v>
      </c>
      <c r="P2576">
        <f t="shared" si="505"/>
        <v>4423.68</v>
      </c>
      <c r="Q2576" s="20">
        <f t="shared" si="505"/>
        <v>4246.7328000000007</v>
      </c>
      <c r="R2576" s="21">
        <f t="shared" ca="1" si="506"/>
        <v>577565000</v>
      </c>
      <c r="S2576">
        <f t="shared" ca="1" si="507"/>
        <v>526739280</v>
      </c>
      <c r="T2576" s="21">
        <f t="shared" ca="1" si="508"/>
        <v>480386223.36000007</v>
      </c>
      <c r="U2576">
        <f t="shared" ca="1" si="509"/>
        <v>438112235.70432007</v>
      </c>
      <c r="V2576" s="21">
        <f t="shared" ca="1" si="510"/>
        <v>420587746.27614737</v>
      </c>
      <c r="W2576" s="17">
        <f t="shared" ca="1" si="511"/>
        <v>-224018719.33501816</v>
      </c>
    </row>
    <row r="2577" spans="6:23" x14ac:dyDescent="0.3">
      <c r="F2577">
        <v>2575</v>
      </c>
      <c r="G2577">
        <f t="shared" ca="1" si="500"/>
        <v>0.25445006081080812</v>
      </c>
      <c r="H2577" s="19">
        <f t="shared" ca="1" si="501"/>
        <v>120183</v>
      </c>
      <c r="I2577">
        <f t="shared" ca="1" si="502"/>
        <v>114173.85</v>
      </c>
      <c r="J2577" s="19">
        <f t="shared" ca="1" si="502"/>
        <v>108465.1575</v>
      </c>
      <c r="K2577">
        <f t="shared" ca="1" si="502"/>
        <v>103041.89962500001</v>
      </c>
      <c r="L2577" s="19">
        <f t="shared" ca="1" si="503"/>
        <v>103041.89962500001</v>
      </c>
      <c r="M2577" s="20">
        <f t="shared" si="504"/>
        <v>5000</v>
      </c>
      <c r="N2577">
        <f t="shared" si="505"/>
        <v>4800</v>
      </c>
      <c r="O2577" s="20">
        <f t="shared" si="505"/>
        <v>4608</v>
      </c>
      <c r="P2577">
        <f t="shared" si="505"/>
        <v>4423.68</v>
      </c>
      <c r="Q2577" s="20">
        <f t="shared" si="505"/>
        <v>4246.7328000000007</v>
      </c>
      <c r="R2577" s="21">
        <f t="shared" ca="1" si="506"/>
        <v>600915000</v>
      </c>
      <c r="S2577">
        <f t="shared" ca="1" si="507"/>
        <v>548034480</v>
      </c>
      <c r="T2577" s="21">
        <f t="shared" ca="1" si="508"/>
        <v>499807445.75999999</v>
      </c>
      <c r="U2577">
        <f t="shared" ca="1" si="509"/>
        <v>455824390.53312004</v>
      </c>
      <c r="V2577" s="21">
        <f t="shared" ca="1" si="510"/>
        <v>437591414.91179532</v>
      </c>
      <c r="W2577" s="17">
        <f t="shared" ca="1" si="511"/>
        <v>-156261561.43326283</v>
      </c>
    </row>
    <row r="2578" spans="6:23" x14ac:dyDescent="0.3">
      <c r="F2578">
        <v>2576</v>
      </c>
      <c r="G2578">
        <f t="shared" ca="1" si="500"/>
        <v>7.3800729132799447E-2</v>
      </c>
      <c r="H2578" s="19">
        <f t="shared" ca="1" si="501"/>
        <v>96558</v>
      </c>
      <c r="I2578">
        <f t="shared" ca="1" si="502"/>
        <v>91730.1</v>
      </c>
      <c r="J2578" s="19">
        <f t="shared" ca="1" si="502"/>
        <v>87143.595000000001</v>
      </c>
      <c r="K2578">
        <f t="shared" ca="1" si="502"/>
        <v>82786.415250000005</v>
      </c>
      <c r="L2578" s="19">
        <f t="shared" ca="1" si="503"/>
        <v>82786.415250000005</v>
      </c>
      <c r="M2578" s="20">
        <f t="shared" si="504"/>
        <v>5000</v>
      </c>
      <c r="N2578">
        <f t="shared" si="505"/>
        <v>4800</v>
      </c>
      <c r="O2578" s="20">
        <f t="shared" si="505"/>
        <v>4608</v>
      </c>
      <c r="P2578">
        <f t="shared" si="505"/>
        <v>4423.68</v>
      </c>
      <c r="Q2578" s="20">
        <f t="shared" si="505"/>
        <v>4246.7328000000007</v>
      </c>
      <c r="R2578" s="21">
        <f t="shared" ca="1" si="506"/>
        <v>482790000</v>
      </c>
      <c r="S2578">
        <f t="shared" ca="1" si="507"/>
        <v>440304480</v>
      </c>
      <c r="T2578" s="21">
        <f t="shared" ca="1" si="508"/>
        <v>401557685.75999999</v>
      </c>
      <c r="U2578">
        <f t="shared" ca="1" si="509"/>
        <v>366220609.41312003</v>
      </c>
      <c r="V2578" s="21">
        <f t="shared" ca="1" si="510"/>
        <v>351571785.03659528</v>
      </c>
      <c r="W2578" s="17">
        <f t="shared" ca="1" si="511"/>
        <v>-499037333.47372746</v>
      </c>
    </row>
    <row r="2579" spans="6:23" x14ac:dyDescent="0.3">
      <c r="F2579">
        <v>2577</v>
      </c>
      <c r="G2579">
        <f t="shared" ca="1" si="500"/>
        <v>0.51141406755934016</v>
      </c>
      <c r="H2579" s="19">
        <f t="shared" ca="1" si="501"/>
        <v>140858</v>
      </c>
      <c r="I2579">
        <f t="shared" ca="1" si="502"/>
        <v>133815.1</v>
      </c>
      <c r="J2579" s="19">
        <f t="shared" ca="1" si="502"/>
        <v>127124.345</v>
      </c>
      <c r="K2579">
        <f t="shared" ca="1" si="502"/>
        <v>120768.12775</v>
      </c>
      <c r="L2579" s="19">
        <f t="shared" ca="1" si="503"/>
        <v>120768.12775</v>
      </c>
      <c r="M2579" s="20">
        <f t="shared" si="504"/>
        <v>5000</v>
      </c>
      <c r="N2579">
        <f t="shared" si="505"/>
        <v>4800</v>
      </c>
      <c r="O2579" s="20">
        <f t="shared" si="505"/>
        <v>4608</v>
      </c>
      <c r="P2579">
        <f t="shared" si="505"/>
        <v>4423.68</v>
      </c>
      <c r="Q2579" s="20">
        <f t="shared" si="505"/>
        <v>4246.7328000000007</v>
      </c>
      <c r="R2579" s="21">
        <f t="shared" ca="1" si="506"/>
        <v>704290000</v>
      </c>
      <c r="S2579">
        <f t="shared" ca="1" si="507"/>
        <v>642312480</v>
      </c>
      <c r="T2579" s="21">
        <f t="shared" ca="1" si="508"/>
        <v>585788981.75999999</v>
      </c>
      <c r="U2579">
        <f t="shared" ca="1" si="509"/>
        <v>534239551.36512005</v>
      </c>
      <c r="V2579" s="21">
        <f t="shared" ca="1" si="510"/>
        <v>512869969.31051528</v>
      </c>
      <c r="W2579" s="17">
        <f t="shared" ca="1" si="511"/>
        <v>143712579.81273127</v>
      </c>
    </row>
    <row r="2580" spans="6:23" x14ac:dyDescent="0.3">
      <c r="F2580">
        <v>2578</v>
      </c>
      <c r="G2580">
        <f t="shared" ca="1" si="500"/>
        <v>0.2421875807670345</v>
      </c>
      <c r="H2580" s="19">
        <f t="shared" ca="1" si="501"/>
        <v>119022</v>
      </c>
      <c r="I2580">
        <f t="shared" ca="1" si="502"/>
        <v>113070.9</v>
      </c>
      <c r="J2580" s="19">
        <f t="shared" ca="1" si="502"/>
        <v>107417.355</v>
      </c>
      <c r="K2580">
        <f t="shared" ca="1" si="502"/>
        <v>102046.48724999999</v>
      </c>
      <c r="L2580" s="19">
        <f t="shared" ca="1" si="503"/>
        <v>102046.48724999999</v>
      </c>
      <c r="M2580" s="20">
        <f t="shared" si="504"/>
        <v>5000</v>
      </c>
      <c r="N2580">
        <f t="shared" si="505"/>
        <v>4800</v>
      </c>
      <c r="O2580" s="20">
        <f t="shared" si="505"/>
        <v>4608</v>
      </c>
      <c r="P2580">
        <f t="shared" si="505"/>
        <v>4423.68</v>
      </c>
      <c r="Q2580" s="20">
        <f t="shared" si="505"/>
        <v>4246.7328000000007</v>
      </c>
      <c r="R2580" s="21">
        <f t="shared" ca="1" si="506"/>
        <v>595110000</v>
      </c>
      <c r="S2580">
        <f t="shared" ca="1" si="507"/>
        <v>542740320</v>
      </c>
      <c r="T2580" s="21">
        <f t="shared" ca="1" si="508"/>
        <v>494979171.83999997</v>
      </c>
      <c r="U2580">
        <f t="shared" ca="1" si="509"/>
        <v>451421004.71807998</v>
      </c>
      <c r="V2580" s="21">
        <f t="shared" ca="1" si="510"/>
        <v>433364164.52935684</v>
      </c>
      <c r="W2580" s="17">
        <f t="shared" ca="1" si="511"/>
        <v>-173106542.23067999</v>
      </c>
    </row>
    <row r="2581" spans="6:23" x14ac:dyDescent="0.3">
      <c r="F2581">
        <v>2579</v>
      </c>
      <c r="G2581">
        <f t="shared" ca="1" si="500"/>
        <v>0.13015959023159307</v>
      </c>
      <c r="H2581" s="19">
        <f t="shared" ca="1" si="501"/>
        <v>106231</v>
      </c>
      <c r="I2581">
        <f t="shared" ca="1" si="502"/>
        <v>100919.45</v>
      </c>
      <c r="J2581" s="19">
        <f t="shared" ca="1" si="502"/>
        <v>95873.477499999994</v>
      </c>
      <c r="K2581">
        <f t="shared" ca="1" si="502"/>
        <v>91079.803625</v>
      </c>
      <c r="L2581" s="19">
        <f t="shared" ca="1" si="503"/>
        <v>91079.803625</v>
      </c>
      <c r="M2581" s="20">
        <f t="shared" si="504"/>
        <v>5000</v>
      </c>
      <c r="N2581">
        <f t="shared" si="505"/>
        <v>4800</v>
      </c>
      <c r="O2581" s="20">
        <f t="shared" si="505"/>
        <v>4608</v>
      </c>
      <c r="P2581">
        <f t="shared" si="505"/>
        <v>4423.68</v>
      </c>
      <c r="Q2581" s="20">
        <f t="shared" si="505"/>
        <v>4246.7328000000007</v>
      </c>
      <c r="R2581" s="21">
        <f t="shared" ca="1" si="506"/>
        <v>531155000</v>
      </c>
      <c r="S2581">
        <f t="shared" ca="1" si="507"/>
        <v>484413360</v>
      </c>
      <c r="T2581" s="21">
        <f t="shared" ca="1" si="508"/>
        <v>441784984.31999999</v>
      </c>
      <c r="U2581">
        <f t="shared" ca="1" si="509"/>
        <v>402907905.69984001</v>
      </c>
      <c r="V2581" s="21">
        <f t="shared" ca="1" si="510"/>
        <v>386791589.47184646</v>
      </c>
      <c r="W2581" s="17">
        <f t="shared" ca="1" si="511"/>
        <v>-358691511.55002737</v>
      </c>
    </row>
    <row r="2582" spans="6:23" x14ac:dyDescent="0.3">
      <c r="F2582">
        <v>2580</v>
      </c>
      <c r="G2582">
        <f t="shared" ca="1" si="500"/>
        <v>0.47156872411113315</v>
      </c>
      <c r="H2582" s="19">
        <f t="shared" ca="1" si="501"/>
        <v>137860</v>
      </c>
      <c r="I2582">
        <f t="shared" ca="1" si="502"/>
        <v>130967</v>
      </c>
      <c r="J2582" s="19">
        <f t="shared" ca="1" si="502"/>
        <v>124418.65</v>
      </c>
      <c r="K2582">
        <f t="shared" ca="1" si="502"/>
        <v>118197.7175</v>
      </c>
      <c r="L2582" s="19">
        <f t="shared" ca="1" si="503"/>
        <v>118197.7175</v>
      </c>
      <c r="M2582" s="20">
        <f t="shared" si="504"/>
        <v>5000</v>
      </c>
      <c r="N2582">
        <f t="shared" si="505"/>
        <v>4800</v>
      </c>
      <c r="O2582" s="20">
        <f t="shared" si="505"/>
        <v>4608</v>
      </c>
      <c r="P2582">
        <f t="shared" si="505"/>
        <v>4423.68</v>
      </c>
      <c r="Q2582" s="20">
        <f t="shared" si="505"/>
        <v>4246.7328000000007</v>
      </c>
      <c r="R2582" s="21">
        <f t="shared" ca="1" si="506"/>
        <v>689300000</v>
      </c>
      <c r="S2582">
        <f t="shared" ca="1" si="507"/>
        <v>628641600</v>
      </c>
      <c r="T2582" s="21">
        <f t="shared" ca="1" si="508"/>
        <v>573321139.19999993</v>
      </c>
      <c r="U2582">
        <f t="shared" ca="1" si="509"/>
        <v>522868878.95040005</v>
      </c>
      <c r="V2582" s="21">
        <f t="shared" ca="1" si="510"/>
        <v>501954123.79238409</v>
      </c>
      <c r="W2582" s="17">
        <f t="shared" ca="1" si="511"/>
        <v>100214515.70363855</v>
      </c>
    </row>
    <row r="2583" spans="6:23" x14ac:dyDescent="0.3">
      <c r="F2583">
        <v>2581</v>
      </c>
      <c r="G2583">
        <f t="shared" ca="1" si="500"/>
        <v>0.4375681286023273</v>
      </c>
      <c r="H2583" s="19">
        <f t="shared" ca="1" si="501"/>
        <v>135286</v>
      </c>
      <c r="I2583">
        <f t="shared" ca="1" si="502"/>
        <v>128521.7</v>
      </c>
      <c r="J2583" s="19">
        <f t="shared" ca="1" si="502"/>
        <v>122095.61499999999</v>
      </c>
      <c r="K2583">
        <f t="shared" ca="1" si="502"/>
        <v>115990.83424999999</v>
      </c>
      <c r="L2583" s="19">
        <f t="shared" ca="1" si="503"/>
        <v>115990.83424999999</v>
      </c>
      <c r="M2583" s="20">
        <f t="shared" si="504"/>
        <v>5000</v>
      </c>
      <c r="N2583">
        <f t="shared" si="505"/>
        <v>4800</v>
      </c>
      <c r="O2583" s="20">
        <f t="shared" si="505"/>
        <v>4608</v>
      </c>
      <c r="P2583">
        <f t="shared" si="505"/>
        <v>4423.68</v>
      </c>
      <c r="Q2583" s="20">
        <f t="shared" si="505"/>
        <v>4246.7328000000007</v>
      </c>
      <c r="R2583" s="21">
        <f t="shared" ca="1" si="506"/>
        <v>676430000</v>
      </c>
      <c r="S2583">
        <f t="shared" ca="1" si="507"/>
        <v>616904160</v>
      </c>
      <c r="T2583" s="21">
        <f t="shared" ca="1" si="508"/>
        <v>562616593.91999996</v>
      </c>
      <c r="U2583">
        <f t="shared" ca="1" si="509"/>
        <v>513106333.65503997</v>
      </c>
      <c r="V2583" s="21">
        <f t="shared" ca="1" si="510"/>
        <v>492582080.30883843</v>
      </c>
      <c r="W2583" s="17">
        <f t="shared" ca="1" si="511"/>
        <v>62868279.207039356</v>
      </c>
    </row>
    <row r="2584" spans="6:23" x14ac:dyDescent="0.3">
      <c r="F2584">
        <v>2582</v>
      </c>
      <c r="G2584">
        <f t="shared" ca="1" si="500"/>
        <v>0.19942914614124163</v>
      </c>
      <c r="H2584" s="19">
        <f t="shared" ca="1" si="501"/>
        <v>114690</v>
      </c>
      <c r="I2584">
        <f t="shared" ca="1" si="502"/>
        <v>108955.5</v>
      </c>
      <c r="J2584" s="19">
        <f t="shared" ca="1" si="502"/>
        <v>103507.72500000001</v>
      </c>
      <c r="K2584">
        <f t="shared" ca="1" si="502"/>
        <v>98332.33875000001</v>
      </c>
      <c r="L2584" s="19">
        <f t="shared" ca="1" si="503"/>
        <v>98332.33875000001</v>
      </c>
      <c r="M2584" s="20">
        <f t="shared" si="504"/>
        <v>5000</v>
      </c>
      <c r="N2584">
        <f t="shared" si="505"/>
        <v>4800</v>
      </c>
      <c r="O2584" s="20">
        <f t="shared" si="505"/>
        <v>4608</v>
      </c>
      <c r="P2584">
        <f t="shared" si="505"/>
        <v>4423.68</v>
      </c>
      <c r="Q2584" s="20">
        <f t="shared" si="505"/>
        <v>4246.7328000000007</v>
      </c>
      <c r="R2584" s="21">
        <f t="shared" ca="1" si="506"/>
        <v>573450000</v>
      </c>
      <c r="S2584">
        <f t="shared" ca="1" si="507"/>
        <v>522986400</v>
      </c>
      <c r="T2584" s="21">
        <f t="shared" ca="1" si="508"/>
        <v>476963596.80000001</v>
      </c>
      <c r="U2584">
        <f t="shared" ca="1" si="509"/>
        <v>434990800.28160006</v>
      </c>
      <c r="V2584" s="21">
        <f t="shared" ca="1" si="510"/>
        <v>417591168.27033609</v>
      </c>
      <c r="W2584" s="17">
        <f t="shared" ca="1" si="511"/>
        <v>-235959648.87530589</v>
      </c>
    </row>
    <row r="2585" spans="6:23" x14ac:dyDescent="0.3">
      <c r="F2585">
        <v>2583</v>
      </c>
      <c r="G2585">
        <f t="shared" ca="1" si="500"/>
        <v>0.60957990181634725</v>
      </c>
      <c r="H2585" s="19">
        <f t="shared" ca="1" si="501"/>
        <v>148347</v>
      </c>
      <c r="I2585">
        <f t="shared" ca="1" si="502"/>
        <v>140929.65</v>
      </c>
      <c r="J2585" s="19">
        <f t="shared" ca="1" si="502"/>
        <v>133883.16749999998</v>
      </c>
      <c r="K2585">
        <f t="shared" ca="1" si="502"/>
        <v>127189.00912499998</v>
      </c>
      <c r="L2585" s="19">
        <f t="shared" ca="1" si="503"/>
        <v>127189.00912499998</v>
      </c>
      <c r="M2585" s="20">
        <f t="shared" si="504"/>
        <v>5000</v>
      </c>
      <c r="N2585">
        <f t="shared" si="505"/>
        <v>4800</v>
      </c>
      <c r="O2585" s="20">
        <f t="shared" si="505"/>
        <v>4608</v>
      </c>
      <c r="P2585">
        <f t="shared" si="505"/>
        <v>4423.68</v>
      </c>
      <c r="Q2585" s="20">
        <f t="shared" si="505"/>
        <v>4246.7328000000007</v>
      </c>
      <c r="R2585" s="21">
        <f t="shared" ca="1" si="506"/>
        <v>741735000</v>
      </c>
      <c r="S2585">
        <f t="shared" ca="1" si="507"/>
        <v>676462320</v>
      </c>
      <c r="T2585" s="21">
        <f t="shared" ca="1" si="508"/>
        <v>616933635.83999991</v>
      </c>
      <c r="U2585">
        <f t="shared" ca="1" si="509"/>
        <v>562643475.88607991</v>
      </c>
      <c r="V2585" s="21">
        <f t="shared" ca="1" si="510"/>
        <v>540137736.85063684</v>
      </c>
      <c r="W2585" s="17">
        <f t="shared" ca="1" si="511"/>
        <v>252370685.92113447</v>
      </c>
    </row>
    <row r="2586" spans="6:23" x14ac:dyDescent="0.3">
      <c r="F2586">
        <v>2584</v>
      </c>
      <c r="G2586">
        <f t="shared" ca="1" si="500"/>
        <v>0.59588965836937569</v>
      </c>
      <c r="H2586" s="19">
        <f t="shared" ca="1" si="501"/>
        <v>147282</v>
      </c>
      <c r="I2586">
        <f t="shared" ca="1" si="502"/>
        <v>139917.9</v>
      </c>
      <c r="J2586" s="19">
        <f t="shared" ca="1" si="502"/>
        <v>132922.005</v>
      </c>
      <c r="K2586">
        <f t="shared" ca="1" si="502"/>
        <v>126275.90475</v>
      </c>
      <c r="L2586" s="19">
        <f t="shared" ca="1" si="503"/>
        <v>126275.90475</v>
      </c>
      <c r="M2586" s="20">
        <f t="shared" si="504"/>
        <v>5000</v>
      </c>
      <c r="N2586">
        <f t="shared" si="505"/>
        <v>4800</v>
      </c>
      <c r="O2586" s="20">
        <f t="shared" si="505"/>
        <v>4608</v>
      </c>
      <c r="P2586">
        <f t="shared" si="505"/>
        <v>4423.68</v>
      </c>
      <c r="Q2586" s="20">
        <f t="shared" si="505"/>
        <v>4246.7328000000007</v>
      </c>
      <c r="R2586" s="21">
        <f t="shared" ca="1" si="506"/>
        <v>736410000</v>
      </c>
      <c r="S2586">
        <f t="shared" ca="1" si="507"/>
        <v>671605920</v>
      </c>
      <c r="T2586" s="21">
        <f t="shared" ca="1" si="508"/>
        <v>612504599.03999996</v>
      </c>
      <c r="U2586">
        <f t="shared" ca="1" si="509"/>
        <v>558604194.32448006</v>
      </c>
      <c r="V2586" s="21">
        <f t="shared" ca="1" si="510"/>
        <v>536260026.55150092</v>
      </c>
      <c r="W2586" s="17">
        <f t="shared" ca="1" si="511"/>
        <v>236918571.7529614</v>
      </c>
    </row>
    <row r="2587" spans="6:23" x14ac:dyDescent="0.3">
      <c r="F2587">
        <v>2585</v>
      </c>
      <c r="G2587">
        <f t="shared" ca="1" si="500"/>
        <v>0.47332371080350089</v>
      </c>
      <c r="H2587" s="19">
        <f t="shared" ca="1" si="501"/>
        <v>137992</v>
      </c>
      <c r="I2587">
        <f t="shared" ca="1" si="502"/>
        <v>131092.4</v>
      </c>
      <c r="J2587" s="19">
        <f t="shared" ca="1" si="502"/>
        <v>124537.78</v>
      </c>
      <c r="K2587">
        <f t="shared" ca="1" si="502"/>
        <v>118310.891</v>
      </c>
      <c r="L2587" s="19">
        <f t="shared" ca="1" si="503"/>
        <v>118310.891</v>
      </c>
      <c r="M2587" s="20">
        <f t="shared" si="504"/>
        <v>5000</v>
      </c>
      <c r="N2587">
        <f t="shared" si="505"/>
        <v>4800</v>
      </c>
      <c r="O2587" s="20">
        <f t="shared" si="505"/>
        <v>4608</v>
      </c>
      <c r="P2587">
        <f t="shared" si="505"/>
        <v>4423.68</v>
      </c>
      <c r="Q2587" s="20">
        <f t="shared" si="505"/>
        <v>4246.7328000000007</v>
      </c>
      <c r="R2587" s="21">
        <f t="shared" ca="1" si="506"/>
        <v>689960000</v>
      </c>
      <c r="S2587">
        <f t="shared" ca="1" si="507"/>
        <v>629243520</v>
      </c>
      <c r="T2587" s="21">
        <f t="shared" ca="1" si="508"/>
        <v>573870090.24000001</v>
      </c>
      <c r="U2587">
        <f t="shared" ca="1" si="509"/>
        <v>523369522.29888004</v>
      </c>
      <c r="V2587" s="21">
        <f t="shared" ca="1" si="510"/>
        <v>502434741.4069249</v>
      </c>
      <c r="W2587" s="17">
        <f t="shared" ca="1" si="511"/>
        <v>102129707.31884885</v>
      </c>
    </row>
    <row r="2588" spans="6:23" x14ac:dyDescent="0.3">
      <c r="F2588">
        <v>2586</v>
      </c>
      <c r="G2588">
        <f t="shared" ca="1" si="500"/>
        <v>0.78866406730671057</v>
      </c>
      <c r="H2588" s="19">
        <f t="shared" ca="1" si="501"/>
        <v>164054</v>
      </c>
      <c r="I2588">
        <f t="shared" ca="1" si="502"/>
        <v>155851.29999999999</v>
      </c>
      <c r="J2588" s="19">
        <f t="shared" ca="1" si="502"/>
        <v>148058.73499999999</v>
      </c>
      <c r="K2588">
        <f t="shared" ca="1" si="502"/>
        <v>140655.79824999999</v>
      </c>
      <c r="L2588" s="19">
        <f t="shared" ca="1" si="503"/>
        <v>140655.79824999999</v>
      </c>
      <c r="M2588" s="20">
        <f t="shared" si="504"/>
        <v>5000</v>
      </c>
      <c r="N2588">
        <f t="shared" si="505"/>
        <v>4800</v>
      </c>
      <c r="O2588" s="20">
        <f t="shared" si="505"/>
        <v>4608</v>
      </c>
      <c r="P2588">
        <f t="shared" si="505"/>
        <v>4423.68</v>
      </c>
      <c r="Q2588" s="20">
        <f t="shared" si="505"/>
        <v>4246.7328000000007</v>
      </c>
      <c r="R2588" s="21">
        <f t="shared" ca="1" si="506"/>
        <v>820270000</v>
      </c>
      <c r="S2588">
        <f t="shared" ca="1" si="507"/>
        <v>748086240</v>
      </c>
      <c r="T2588" s="21">
        <f t="shared" ca="1" si="508"/>
        <v>682254650.87999988</v>
      </c>
      <c r="U2588">
        <f t="shared" ca="1" si="509"/>
        <v>622216241.60256004</v>
      </c>
      <c r="V2588" s="21">
        <f t="shared" ca="1" si="510"/>
        <v>597327591.93845761</v>
      </c>
      <c r="W2588" s="17">
        <f t="shared" ca="1" si="511"/>
        <v>480263979.10376215</v>
      </c>
    </row>
    <row r="2589" spans="6:23" x14ac:dyDescent="0.3">
      <c r="F2589">
        <v>2587</v>
      </c>
      <c r="G2589">
        <f t="shared" ca="1" si="500"/>
        <v>0.61702403670242478</v>
      </c>
      <c r="H2589" s="19">
        <f t="shared" ca="1" si="501"/>
        <v>148930</v>
      </c>
      <c r="I2589">
        <f t="shared" ca="1" si="502"/>
        <v>141483.5</v>
      </c>
      <c r="J2589" s="19">
        <f t="shared" ca="1" si="502"/>
        <v>134409.32500000001</v>
      </c>
      <c r="K2589">
        <f t="shared" ca="1" si="502"/>
        <v>127688.85875000001</v>
      </c>
      <c r="L2589" s="19">
        <f t="shared" ca="1" si="503"/>
        <v>127688.85875000001</v>
      </c>
      <c r="M2589" s="20">
        <f t="shared" si="504"/>
        <v>5000</v>
      </c>
      <c r="N2589">
        <f t="shared" si="505"/>
        <v>4800</v>
      </c>
      <c r="O2589" s="20">
        <f t="shared" si="505"/>
        <v>4608</v>
      </c>
      <c r="P2589">
        <f t="shared" si="505"/>
        <v>4423.68</v>
      </c>
      <c r="Q2589" s="20">
        <f t="shared" si="505"/>
        <v>4246.7328000000007</v>
      </c>
      <c r="R2589" s="21">
        <f t="shared" ca="1" si="506"/>
        <v>744650000</v>
      </c>
      <c r="S2589">
        <f t="shared" ca="1" si="507"/>
        <v>679120800</v>
      </c>
      <c r="T2589" s="21">
        <f t="shared" ca="1" si="508"/>
        <v>619358169.60000002</v>
      </c>
      <c r="U2589">
        <f t="shared" ca="1" si="509"/>
        <v>564854650.6752001</v>
      </c>
      <c r="V2589" s="21">
        <f t="shared" ca="1" si="510"/>
        <v>542260464.64819217</v>
      </c>
      <c r="W2589" s="17">
        <f t="shared" ca="1" si="511"/>
        <v>260829448.88831329</v>
      </c>
    </row>
    <row r="2590" spans="6:23" x14ac:dyDescent="0.3">
      <c r="F2590">
        <v>2588</v>
      </c>
      <c r="G2590">
        <f t="shared" ca="1" si="500"/>
        <v>0.91833986157667236</v>
      </c>
      <c r="H2590" s="19">
        <f t="shared" ca="1" si="501"/>
        <v>181820</v>
      </c>
      <c r="I2590">
        <f t="shared" ca="1" si="502"/>
        <v>172729</v>
      </c>
      <c r="J2590" s="19">
        <f t="shared" ca="1" si="502"/>
        <v>164092.54999999999</v>
      </c>
      <c r="K2590">
        <f t="shared" ca="1" si="502"/>
        <v>155887.92249999999</v>
      </c>
      <c r="L2590" s="19">
        <f t="shared" ca="1" si="503"/>
        <v>155887.92249999999</v>
      </c>
      <c r="M2590" s="20">
        <f t="shared" si="504"/>
        <v>5000</v>
      </c>
      <c r="N2590">
        <f t="shared" si="505"/>
        <v>4800</v>
      </c>
      <c r="O2590" s="20">
        <f t="shared" si="505"/>
        <v>4608</v>
      </c>
      <c r="P2590">
        <f t="shared" si="505"/>
        <v>4423.68</v>
      </c>
      <c r="Q2590" s="20">
        <f t="shared" si="505"/>
        <v>4246.7328000000007</v>
      </c>
      <c r="R2590" s="21">
        <f t="shared" ca="1" si="506"/>
        <v>909100000</v>
      </c>
      <c r="S2590">
        <f t="shared" ca="1" si="507"/>
        <v>829099200</v>
      </c>
      <c r="T2590" s="21">
        <f t="shared" ca="1" si="508"/>
        <v>756138470.39999998</v>
      </c>
      <c r="U2590">
        <f t="shared" ca="1" si="509"/>
        <v>689598285.00479996</v>
      </c>
      <c r="V2590" s="21">
        <f t="shared" ca="1" si="510"/>
        <v>662014353.60460806</v>
      </c>
      <c r="W2590" s="17">
        <f t="shared" ca="1" si="511"/>
        <v>738031359.67819214</v>
      </c>
    </row>
    <row r="2591" spans="6:23" x14ac:dyDescent="0.3">
      <c r="F2591">
        <v>2589</v>
      </c>
      <c r="G2591">
        <f t="shared" ca="1" si="500"/>
        <v>0.12184896810819457</v>
      </c>
      <c r="H2591" s="19">
        <f t="shared" ca="1" si="501"/>
        <v>105026</v>
      </c>
      <c r="I2591">
        <f t="shared" ca="1" si="502"/>
        <v>99774.7</v>
      </c>
      <c r="J2591" s="19">
        <f t="shared" ca="1" si="502"/>
        <v>94785.964999999997</v>
      </c>
      <c r="K2591">
        <f t="shared" ca="1" si="502"/>
        <v>90046.666750000004</v>
      </c>
      <c r="L2591" s="19">
        <f t="shared" ca="1" si="503"/>
        <v>90046.666750000004</v>
      </c>
      <c r="M2591" s="20">
        <f t="shared" si="504"/>
        <v>5000</v>
      </c>
      <c r="N2591">
        <f t="shared" si="505"/>
        <v>4800</v>
      </c>
      <c r="O2591" s="20">
        <f t="shared" si="505"/>
        <v>4608</v>
      </c>
      <c r="P2591">
        <f t="shared" si="505"/>
        <v>4423.68</v>
      </c>
      <c r="Q2591" s="20">
        <f t="shared" si="505"/>
        <v>4246.7328000000007</v>
      </c>
      <c r="R2591" s="21">
        <f t="shared" ca="1" si="506"/>
        <v>525130000</v>
      </c>
      <c r="S2591">
        <f t="shared" ca="1" si="507"/>
        <v>478918560</v>
      </c>
      <c r="T2591" s="21">
        <f t="shared" ca="1" si="508"/>
        <v>436773726.71999997</v>
      </c>
      <c r="U2591">
        <f t="shared" ca="1" si="509"/>
        <v>398337638.76864004</v>
      </c>
      <c r="V2591" s="21">
        <f t="shared" ca="1" si="510"/>
        <v>382404133.21789449</v>
      </c>
      <c r="W2591" s="17">
        <f t="shared" ca="1" si="511"/>
        <v>-376174889.55251455</v>
      </c>
    </row>
    <row r="2592" spans="6:23" x14ac:dyDescent="0.3">
      <c r="F2592">
        <v>2590</v>
      </c>
      <c r="G2592">
        <f t="shared" ca="1" si="500"/>
        <v>0.58987072775284022</v>
      </c>
      <c r="H2592" s="19">
        <f t="shared" ca="1" si="501"/>
        <v>146816</v>
      </c>
      <c r="I2592">
        <f t="shared" ca="1" si="502"/>
        <v>139475.20000000001</v>
      </c>
      <c r="J2592" s="19">
        <f t="shared" ca="1" si="502"/>
        <v>132501.44</v>
      </c>
      <c r="K2592">
        <f t="shared" ca="1" si="502"/>
        <v>125876.368</v>
      </c>
      <c r="L2592" s="19">
        <f t="shared" ca="1" si="503"/>
        <v>125876.368</v>
      </c>
      <c r="M2592" s="20">
        <f t="shared" si="504"/>
        <v>5000</v>
      </c>
      <c r="N2592">
        <f t="shared" si="505"/>
        <v>4800</v>
      </c>
      <c r="O2592" s="20">
        <f t="shared" si="505"/>
        <v>4608</v>
      </c>
      <c r="P2592">
        <f t="shared" si="505"/>
        <v>4423.68</v>
      </c>
      <c r="Q2592" s="20">
        <f t="shared" si="505"/>
        <v>4246.7328000000007</v>
      </c>
      <c r="R2592" s="21">
        <f t="shared" ca="1" si="506"/>
        <v>734080000</v>
      </c>
      <c r="S2592">
        <f t="shared" ca="1" si="507"/>
        <v>669480960</v>
      </c>
      <c r="T2592" s="21">
        <f t="shared" ca="1" si="508"/>
        <v>610566635.51999998</v>
      </c>
      <c r="U2592">
        <f t="shared" ca="1" si="509"/>
        <v>556836771.59424007</v>
      </c>
      <c r="V2592" s="21">
        <f t="shared" ca="1" si="510"/>
        <v>534563300.73047048</v>
      </c>
      <c r="W2592" s="17">
        <f t="shared" ca="1" si="511"/>
        <v>230157364.99017406</v>
      </c>
    </row>
    <row r="2593" spans="6:23" x14ac:dyDescent="0.3">
      <c r="F2593">
        <v>2591</v>
      </c>
      <c r="G2593">
        <f t="shared" ca="1" si="500"/>
        <v>0.56549094319581505</v>
      </c>
      <c r="H2593" s="19">
        <f t="shared" ca="1" si="501"/>
        <v>144947</v>
      </c>
      <c r="I2593">
        <f t="shared" ca="1" si="502"/>
        <v>137699.65</v>
      </c>
      <c r="J2593" s="19">
        <f t="shared" ca="1" si="502"/>
        <v>130814.6675</v>
      </c>
      <c r="K2593">
        <f t="shared" ca="1" si="502"/>
        <v>124273.934125</v>
      </c>
      <c r="L2593" s="19">
        <f t="shared" ca="1" si="503"/>
        <v>124273.934125</v>
      </c>
      <c r="M2593" s="20">
        <f t="shared" si="504"/>
        <v>5000</v>
      </c>
      <c r="N2593">
        <f t="shared" si="505"/>
        <v>4800</v>
      </c>
      <c r="O2593" s="20">
        <f t="shared" si="505"/>
        <v>4608</v>
      </c>
      <c r="P2593">
        <f t="shared" si="505"/>
        <v>4423.68</v>
      </c>
      <c r="Q2593" s="20">
        <f t="shared" si="505"/>
        <v>4246.7328000000007</v>
      </c>
      <c r="R2593" s="21">
        <f t="shared" ca="1" si="506"/>
        <v>724735000</v>
      </c>
      <c r="S2593">
        <f t="shared" ca="1" si="507"/>
        <v>660958320</v>
      </c>
      <c r="T2593" s="21">
        <f t="shared" ca="1" si="508"/>
        <v>602793987.84000003</v>
      </c>
      <c r="U2593">
        <f t="shared" ca="1" si="509"/>
        <v>549748116.91008008</v>
      </c>
      <c r="V2593" s="21">
        <f t="shared" ca="1" si="510"/>
        <v>527758192.23367691</v>
      </c>
      <c r="W2593" s="17">
        <f t="shared" ca="1" si="511"/>
        <v>203039992.80208445</v>
      </c>
    </row>
    <row r="2594" spans="6:23" x14ac:dyDescent="0.3">
      <c r="F2594">
        <v>2592</v>
      </c>
      <c r="G2594">
        <f t="shared" ca="1" si="500"/>
        <v>2.5650269355636635E-2</v>
      </c>
      <c r="H2594" s="19">
        <f t="shared" ca="1" si="501"/>
        <v>81531</v>
      </c>
      <c r="I2594">
        <f t="shared" ca="1" si="502"/>
        <v>77454.45</v>
      </c>
      <c r="J2594" s="19">
        <f t="shared" ca="1" si="502"/>
        <v>73581.727499999994</v>
      </c>
      <c r="K2594">
        <f t="shared" ca="1" si="502"/>
        <v>69902.641124999995</v>
      </c>
      <c r="L2594" s="19">
        <f t="shared" ca="1" si="503"/>
        <v>69902.641124999995</v>
      </c>
      <c r="M2594" s="20">
        <f t="shared" si="504"/>
        <v>5000</v>
      </c>
      <c r="N2594">
        <f t="shared" si="505"/>
        <v>4800</v>
      </c>
      <c r="O2594" s="20">
        <f t="shared" si="505"/>
        <v>4608</v>
      </c>
      <c r="P2594">
        <f t="shared" si="505"/>
        <v>4423.68</v>
      </c>
      <c r="Q2594" s="20">
        <f t="shared" si="505"/>
        <v>4246.7328000000007</v>
      </c>
      <c r="R2594" s="21">
        <f t="shared" ca="1" si="506"/>
        <v>407655000</v>
      </c>
      <c r="S2594">
        <f t="shared" ca="1" si="507"/>
        <v>371781360</v>
      </c>
      <c r="T2594" s="21">
        <f t="shared" ca="1" si="508"/>
        <v>339064600.31999999</v>
      </c>
      <c r="U2594">
        <f t="shared" ca="1" si="509"/>
        <v>309226915.49184</v>
      </c>
      <c r="V2594" s="21">
        <f t="shared" ca="1" si="510"/>
        <v>296857838.8721664</v>
      </c>
      <c r="W2594" s="17">
        <f t="shared" ca="1" si="511"/>
        <v>-717064488.03254509</v>
      </c>
    </row>
    <row r="2595" spans="6:23" x14ac:dyDescent="0.3">
      <c r="F2595">
        <v>2593</v>
      </c>
      <c r="G2595">
        <f t="shared" ca="1" si="500"/>
        <v>0.56298073506070101</v>
      </c>
      <c r="H2595" s="19">
        <f t="shared" ca="1" si="501"/>
        <v>144756</v>
      </c>
      <c r="I2595">
        <f t="shared" ca="1" si="502"/>
        <v>137518.20000000001</v>
      </c>
      <c r="J2595" s="19">
        <f t="shared" ca="1" si="502"/>
        <v>130642.29000000001</v>
      </c>
      <c r="K2595">
        <f t="shared" ca="1" si="502"/>
        <v>124110.17550000001</v>
      </c>
      <c r="L2595" s="19">
        <f t="shared" ca="1" si="503"/>
        <v>124110.17550000001</v>
      </c>
      <c r="M2595" s="20">
        <f t="shared" si="504"/>
        <v>5000</v>
      </c>
      <c r="N2595">
        <f t="shared" si="505"/>
        <v>4800</v>
      </c>
      <c r="O2595" s="20">
        <f t="shared" si="505"/>
        <v>4608</v>
      </c>
      <c r="P2595">
        <f t="shared" si="505"/>
        <v>4423.68</v>
      </c>
      <c r="Q2595" s="20">
        <f t="shared" si="505"/>
        <v>4246.7328000000007</v>
      </c>
      <c r="R2595" s="21">
        <f t="shared" ca="1" si="506"/>
        <v>723780000</v>
      </c>
      <c r="S2595">
        <f t="shared" ca="1" si="507"/>
        <v>660087360</v>
      </c>
      <c r="T2595" s="21">
        <f t="shared" ca="1" si="508"/>
        <v>601999672.32000005</v>
      </c>
      <c r="U2595">
        <f t="shared" ca="1" si="509"/>
        <v>549023701.15584004</v>
      </c>
      <c r="V2595" s="21">
        <f t="shared" ca="1" si="510"/>
        <v>527062753.10960656</v>
      </c>
      <c r="W2595" s="17">
        <f t="shared" ca="1" si="511"/>
        <v>200268768.5709846</v>
      </c>
    </row>
    <row r="2596" spans="6:23" x14ac:dyDescent="0.3">
      <c r="F2596">
        <v>2594</v>
      </c>
      <c r="G2596">
        <f t="shared" ca="1" si="500"/>
        <v>0.8402654620709703</v>
      </c>
      <c r="H2596" s="19">
        <f t="shared" ca="1" si="501"/>
        <v>169866</v>
      </c>
      <c r="I2596">
        <f t="shared" ca="1" si="502"/>
        <v>161372.70000000001</v>
      </c>
      <c r="J2596" s="19">
        <f t="shared" ca="1" si="502"/>
        <v>153304.065</v>
      </c>
      <c r="K2596">
        <f t="shared" ca="1" si="502"/>
        <v>145638.86175000001</v>
      </c>
      <c r="L2596" s="19">
        <f t="shared" ca="1" si="503"/>
        <v>145638.86175000001</v>
      </c>
      <c r="M2596" s="20">
        <f t="shared" si="504"/>
        <v>5000</v>
      </c>
      <c r="N2596">
        <f t="shared" si="505"/>
        <v>4800</v>
      </c>
      <c r="O2596" s="20">
        <f t="shared" si="505"/>
        <v>4608</v>
      </c>
      <c r="P2596">
        <f t="shared" si="505"/>
        <v>4423.68</v>
      </c>
      <c r="Q2596" s="20">
        <f t="shared" si="505"/>
        <v>4246.7328000000007</v>
      </c>
      <c r="R2596" s="21">
        <f t="shared" ca="1" si="506"/>
        <v>849330000</v>
      </c>
      <c r="S2596">
        <f t="shared" ca="1" si="507"/>
        <v>774588960</v>
      </c>
      <c r="T2596" s="21">
        <f t="shared" ca="1" si="508"/>
        <v>706425131.51999998</v>
      </c>
      <c r="U2596">
        <f t="shared" ca="1" si="509"/>
        <v>644259719.94624007</v>
      </c>
      <c r="V2596" s="21">
        <f t="shared" ca="1" si="510"/>
        <v>618489331.14839053</v>
      </c>
      <c r="W2596" s="17">
        <f t="shared" ca="1" si="511"/>
        <v>564590446.28256416</v>
      </c>
    </row>
    <row r="2597" spans="6:23" x14ac:dyDescent="0.3">
      <c r="F2597">
        <v>2595</v>
      </c>
      <c r="G2597">
        <f t="shared" ca="1" si="500"/>
        <v>0.42558770662773771</v>
      </c>
      <c r="H2597" s="19">
        <f t="shared" ca="1" si="501"/>
        <v>134371</v>
      </c>
      <c r="I2597">
        <f t="shared" ca="1" si="502"/>
        <v>127652.45</v>
      </c>
      <c r="J2597" s="19">
        <f t="shared" ca="1" si="502"/>
        <v>121269.8275</v>
      </c>
      <c r="K2597">
        <f t="shared" ca="1" si="502"/>
        <v>115206.336125</v>
      </c>
      <c r="L2597" s="19">
        <f t="shared" ca="1" si="503"/>
        <v>115206.336125</v>
      </c>
      <c r="M2597" s="20">
        <f t="shared" si="504"/>
        <v>5000</v>
      </c>
      <c r="N2597">
        <f t="shared" si="505"/>
        <v>4800</v>
      </c>
      <c r="O2597" s="20">
        <f t="shared" si="505"/>
        <v>4608</v>
      </c>
      <c r="P2597">
        <f t="shared" si="505"/>
        <v>4423.68</v>
      </c>
      <c r="Q2597" s="20">
        <f t="shared" si="505"/>
        <v>4246.7328000000007</v>
      </c>
      <c r="R2597" s="21">
        <f t="shared" ca="1" si="506"/>
        <v>671855000</v>
      </c>
      <c r="S2597">
        <f t="shared" ca="1" si="507"/>
        <v>612731760</v>
      </c>
      <c r="T2597" s="21">
        <f t="shared" ca="1" si="508"/>
        <v>558811365.12</v>
      </c>
      <c r="U2597">
        <f t="shared" ca="1" si="509"/>
        <v>509635964.98944002</v>
      </c>
      <c r="V2597" s="21">
        <f t="shared" ca="1" si="510"/>
        <v>489250526.38986248</v>
      </c>
      <c r="W2597" s="17">
        <f t="shared" ca="1" si="511"/>
        <v>49592519.147059202</v>
      </c>
    </row>
    <row r="2598" spans="6:23" x14ac:dyDescent="0.3">
      <c r="F2598">
        <v>2596</v>
      </c>
      <c r="G2598">
        <f t="shared" ca="1" si="500"/>
        <v>0.62058444876020824</v>
      </c>
      <c r="H2598" s="19">
        <f t="shared" ca="1" si="501"/>
        <v>149210</v>
      </c>
      <c r="I2598">
        <f t="shared" ca="1" si="502"/>
        <v>141749.5</v>
      </c>
      <c r="J2598" s="19">
        <f t="shared" ca="1" si="502"/>
        <v>134662.02499999999</v>
      </c>
      <c r="K2598">
        <f t="shared" ca="1" si="502"/>
        <v>127928.92374999999</v>
      </c>
      <c r="L2598" s="19">
        <f t="shared" ca="1" si="503"/>
        <v>127928.92374999999</v>
      </c>
      <c r="M2598" s="20">
        <f t="shared" si="504"/>
        <v>5000</v>
      </c>
      <c r="N2598">
        <f t="shared" si="505"/>
        <v>4800</v>
      </c>
      <c r="O2598" s="20">
        <f t="shared" si="505"/>
        <v>4608</v>
      </c>
      <c r="P2598">
        <f t="shared" si="505"/>
        <v>4423.68</v>
      </c>
      <c r="Q2598" s="20">
        <f t="shared" si="505"/>
        <v>4246.7328000000007</v>
      </c>
      <c r="R2598" s="21">
        <f t="shared" ca="1" si="506"/>
        <v>746050000</v>
      </c>
      <c r="S2598">
        <f t="shared" ca="1" si="507"/>
        <v>680397600</v>
      </c>
      <c r="T2598" s="21">
        <f t="shared" ca="1" si="508"/>
        <v>620522611.19999993</v>
      </c>
      <c r="U2598">
        <f t="shared" ca="1" si="509"/>
        <v>565916621.41439998</v>
      </c>
      <c r="V2598" s="21">
        <f t="shared" ca="1" si="510"/>
        <v>543279956.55782402</v>
      </c>
      <c r="W2598" s="17">
        <f t="shared" ca="1" si="511"/>
        <v>264891976.55694103</v>
      </c>
    </row>
    <row r="2599" spans="6:23" x14ac:dyDescent="0.3">
      <c r="F2599">
        <v>2597</v>
      </c>
      <c r="G2599">
        <f t="shared" ca="1" si="500"/>
        <v>0.64503092683322871</v>
      </c>
      <c r="H2599" s="19">
        <f t="shared" ca="1" si="501"/>
        <v>151158</v>
      </c>
      <c r="I2599">
        <f t="shared" ca="1" si="502"/>
        <v>143600.1</v>
      </c>
      <c r="J2599" s="19">
        <f t="shared" ca="1" si="502"/>
        <v>136420.095</v>
      </c>
      <c r="K2599">
        <f t="shared" ca="1" si="502"/>
        <v>129599.09025000001</v>
      </c>
      <c r="L2599" s="19">
        <f t="shared" ca="1" si="503"/>
        <v>129599.09025000001</v>
      </c>
      <c r="M2599" s="20">
        <f t="shared" si="504"/>
        <v>5000</v>
      </c>
      <c r="N2599">
        <f t="shared" si="505"/>
        <v>4800</v>
      </c>
      <c r="O2599" s="20">
        <f t="shared" si="505"/>
        <v>4608</v>
      </c>
      <c r="P2599">
        <f t="shared" si="505"/>
        <v>4423.68</v>
      </c>
      <c r="Q2599" s="20">
        <f t="shared" si="505"/>
        <v>4246.7328000000007</v>
      </c>
      <c r="R2599" s="21">
        <f t="shared" ca="1" si="506"/>
        <v>755790000</v>
      </c>
      <c r="S2599">
        <f t="shared" ca="1" si="507"/>
        <v>689280480</v>
      </c>
      <c r="T2599" s="21">
        <f t="shared" ca="1" si="508"/>
        <v>628623797.75999999</v>
      </c>
      <c r="U2599">
        <f t="shared" ca="1" si="509"/>
        <v>573304903.55712008</v>
      </c>
      <c r="V2599" s="21">
        <f t="shared" ca="1" si="510"/>
        <v>550372707.41483533</v>
      </c>
      <c r="W2599" s="17">
        <f t="shared" ca="1" si="511"/>
        <v>293155561.90867949</v>
      </c>
    </row>
    <row r="2600" spans="6:23" x14ac:dyDescent="0.3">
      <c r="F2600">
        <v>2598</v>
      </c>
      <c r="G2600">
        <f t="shared" ca="1" si="500"/>
        <v>7.3808188200486957E-2</v>
      </c>
      <c r="H2600" s="19">
        <f t="shared" ca="1" si="501"/>
        <v>96560</v>
      </c>
      <c r="I2600">
        <f t="shared" ca="1" si="502"/>
        <v>91732</v>
      </c>
      <c r="J2600" s="19">
        <f t="shared" ca="1" si="502"/>
        <v>87145.4</v>
      </c>
      <c r="K2600">
        <f t="shared" ca="1" si="502"/>
        <v>82788.12999999999</v>
      </c>
      <c r="L2600" s="19">
        <f t="shared" ca="1" si="503"/>
        <v>82788.12999999999</v>
      </c>
      <c r="M2600" s="20">
        <f t="shared" si="504"/>
        <v>5000</v>
      </c>
      <c r="N2600">
        <f t="shared" si="505"/>
        <v>4800</v>
      </c>
      <c r="O2600" s="20">
        <f t="shared" si="505"/>
        <v>4608</v>
      </c>
      <c r="P2600">
        <f t="shared" si="505"/>
        <v>4423.68</v>
      </c>
      <c r="Q2600" s="20">
        <f t="shared" si="505"/>
        <v>4246.7328000000007</v>
      </c>
      <c r="R2600" s="21">
        <f t="shared" ca="1" si="506"/>
        <v>482800000</v>
      </c>
      <c r="S2600">
        <f t="shared" ca="1" si="507"/>
        <v>440313600</v>
      </c>
      <c r="T2600" s="21">
        <f t="shared" ca="1" si="508"/>
        <v>401566003.19999999</v>
      </c>
      <c r="U2600">
        <f t="shared" ca="1" si="509"/>
        <v>366228194.91839999</v>
      </c>
      <c r="V2600" s="21">
        <f t="shared" ca="1" si="510"/>
        <v>351579067.12166399</v>
      </c>
      <c r="W2600" s="17">
        <f t="shared" ca="1" si="511"/>
        <v>-499008315.41895151</v>
      </c>
    </row>
    <row r="2601" spans="6:23" x14ac:dyDescent="0.3">
      <c r="F2601">
        <v>2599</v>
      </c>
      <c r="G2601">
        <f t="shared" ca="1" si="500"/>
        <v>0.39565554821128068</v>
      </c>
      <c r="H2601" s="19">
        <f t="shared" ca="1" si="501"/>
        <v>132062</v>
      </c>
      <c r="I2601">
        <f t="shared" ca="1" si="502"/>
        <v>125458.9</v>
      </c>
      <c r="J2601" s="19">
        <f t="shared" ca="1" si="502"/>
        <v>119185.95499999999</v>
      </c>
      <c r="K2601">
        <f t="shared" ca="1" si="502"/>
        <v>113226.65724999999</v>
      </c>
      <c r="L2601" s="19">
        <f t="shared" ca="1" si="503"/>
        <v>113226.65724999999</v>
      </c>
      <c r="M2601" s="20">
        <f t="shared" si="504"/>
        <v>5000</v>
      </c>
      <c r="N2601">
        <f t="shared" si="505"/>
        <v>4800</v>
      </c>
      <c r="O2601" s="20">
        <f t="shared" si="505"/>
        <v>4608</v>
      </c>
      <c r="P2601">
        <f t="shared" si="505"/>
        <v>4423.68</v>
      </c>
      <c r="Q2601" s="20">
        <f t="shared" si="505"/>
        <v>4246.7328000000007</v>
      </c>
      <c r="R2601" s="21">
        <f t="shared" ca="1" si="506"/>
        <v>660310000</v>
      </c>
      <c r="S2601">
        <f t="shared" ca="1" si="507"/>
        <v>602202720</v>
      </c>
      <c r="T2601" s="21">
        <f t="shared" ca="1" si="508"/>
        <v>549208880.63999999</v>
      </c>
      <c r="U2601">
        <f t="shared" ca="1" si="509"/>
        <v>500878499.14367998</v>
      </c>
      <c r="V2601" s="21">
        <f t="shared" ca="1" si="510"/>
        <v>480843359.17793286</v>
      </c>
      <c r="W2601" s="17">
        <f t="shared" ca="1" si="511"/>
        <v>16091174.908268213</v>
      </c>
    </row>
    <row r="2602" spans="6:23" x14ac:dyDescent="0.3">
      <c r="F2602">
        <v>2600</v>
      </c>
      <c r="G2602">
        <f t="shared" ca="1" si="500"/>
        <v>0.72771659711817838</v>
      </c>
      <c r="H2602" s="19">
        <f t="shared" ca="1" si="501"/>
        <v>158178</v>
      </c>
      <c r="I2602">
        <f t="shared" ca="1" si="502"/>
        <v>150269.1</v>
      </c>
      <c r="J2602" s="19">
        <f t="shared" ca="1" si="502"/>
        <v>142755.64500000002</v>
      </c>
      <c r="K2602">
        <f t="shared" ca="1" si="502"/>
        <v>135617.86275000003</v>
      </c>
      <c r="L2602" s="19">
        <f t="shared" ca="1" si="503"/>
        <v>135617.86275000003</v>
      </c>
      <c r="M2602" s="20">
        <f t="shared" si="504"/>
        <v>5000</v>
      </c>
      <c r="N2602">
        <f t="shared" si="505"/>
        <v>4800</v>
      </c>
      <c r="O2602" s="20">
        <f t="shared" si="505"/>
        <v>4608</v>
      </c>
      <c r="P2602">
        <f t="shared" si="505"/>
        <v>4423.68</v>
      </c>
      <c r="Q2602" s="20">
        <f t="shared" si="505"/>
        <v>4246.7328000000007</v>
      </c>
      <c r="R2602" s="21">
        <f t="shared" ca="1" si="506"/>
        <v>790890000</v>
      </c>
      <c r="S2602">
        <f t="shared" ca="1" si="507"/>
        <v>721291680</v>
      </c>
      <c r="T2602" s="21">
        <f t="shared" ca="1" si="508"/>
        <v>657818012.16000009</v>
      </c>
      <c r="U2602">
        <f t="shared" ca="1" si="509"/>
        <v>599930027.08992016</v>
      </c>
      <c r="V2602" s="21">
        <f t="shared" ca="1" si="510"/>
        <v>575932826.00632346</v>
      </c>
      <c r="W2602" s="17">
        <f t="shared" ca="1" si="511"/>
        <v>395008934.17213249</v>
      </c>
    </row>
    <row r="2603" spans="6:23" x14ac:dyDescent="0.3">
      <c r="F2603">
        <v>2601</v>
      </c>
      <c r="G2603">
        <f t="shared" ca="1" si="500"/>
        <v>0.37543457564051619</v>
      </c>
      <c r="H2603" s="19">
        <f t="shared" ca="1" si="501"/>
        <v>130475</v>
      </c>
      <c r="I2603">
        <f t="shared" ca="1" si="502"/>
        <v>123951.25</v>
      </c>
      <c r="J2603" s="19">
        <f t="shared" ca="1" si="502"/>
        <v>117753.6875</v>
      </c>
      <c r="K2603">
        <f t="shared" ca="1" si="502"/>
        <v>111866.003125</v>
      </c>
      <c r="L2603" s="19">
        <f t="shared" ca="1" si="503"/>
        <v>111866.003125</v>
      </c>
      <c r="M2603" s="20">
        <f t="shared" si="504"/>
        <v>5000</v>
      </c>
      <c r="N2603">
        <f t="shared" si="505"/>
        <v>4800</v>
      </c>
      <c r="O2603" s="20">
        <f t="shared" si="505"/>
        <v>4608</v>
      </c>
      <c r="P2603">
        <f t="shared" si="505"/>
        <v>4423.68</v>
      </c>
      <c r="Q2603" s="20">
        <f t="shared" si="505"/>
        <v>4246.7328000000007</v>
      </c>
      <c r="R2603" s="21">
        <f t="shared" ca="1" si="506"/>
        <v>652375000</v>
      </c>
      <c r="S2603">
        <f t="shared" ca="1" si="507"/>
        <v>594966000</v>
      </c>
      <c r="T2603" s="21">
        <f t="shared" ca="1" si="508"/>
        <v>542608992</v>
      </c>
      <c r="U2603">
        <f t="shared" ca="1" si="509"/>
        <v>494859400.70400006</v>
      </c>
      <c r="V2603" s="21">
        <f t="shared" ca="1" si="510"/>
        <v>475065024.67584008</v>
      </c>
      <c r="W2603" s="17">
        <f t="shared" ca="1" si="511"/>
        <v>-6934651.556417942</v>
      </c>
    </row>
    <row r="2604" spans="6:23" x14ac:dyDescent="0.3">
      <c r="F2604">
        <v>2602</v>
      </c>
      <c r="G2604">
        <f t="shared" ca="1" si="500"/>
        <v>0.51071002313751168</v>
      </c>
      <c r="H2604" s="19">
        <f t="shared" ca="1" si="501"/>
        <v>140805</v>
      </c>
      <c r="I2604">
        <f t="shared" ca="1" si="502"/>
        <v>133764.75</v>
      </c>
      <c r="J2604" s="19">
        <f t="shared" ca="1" si="502"/>
        <v>127076.5125</v>
      </c>
      <c r="K2604">
        <f t="shared" ca="1" si="502"/>
        <v>120722.686875</v>
      </c>
      <c r="L2604" s="19">
        <f t="shared" ca="1" si="503"/>
        <v>120722.686875</v>
      </c>
      <c r="M2604" s="20">
        <f t="shared" si="504"/>
        <v>5000</v>
      </c>
      <c r="N2604">
        <f t="shared" si="505"/>
        <v>4800</v>
      </c>
      <c r="O2604" s="20">
        <f t="shared" si="505"/>
        <v>4608</v>
      </c>
      <c r="P2604">
        <f t="shared" si="505"/>
        <v>4423.68</v>
      </c>
      <c r="Q2604" s="20">
        <f t="shared" si="505"/>
        <v>4246.7328000000007</v>
      </c>
      <c r="R2604" s="21">
        <f t="shared" ca="1" si="506"/>
        <v>704025000</v>
      </c>
      <c r="S2604">
        <f t="shared" ca="1" si="507"/>
        <v>642070800</v>
      </c>
      <c r="T2604" s="21">
        <f t="shared" ca="1" si="508"/>
        <v>585568569.60000002</v>
      </c>
      <c r="U2604">
        <f t="shared" ca="1" si="509"/>
        <v>534038535.47520006</v>
      </c>
      <c r="V2604" s="21">
        <f t="shared" ca="1" si="510"/>
        <v>512676994.0561921</v>
      </c>
      <c r="W2604" s="17">
        <f t="shared" ca="1" si="511"/>
        <v>142943601.36116958</v>
      </c>
    </row>
    <row r="2605" spans="6:23" x14ac:dyDescent="0.3">
      <c r="F2605">
        <v>2603</v>
      </c>
      <c r="G2605">
        <f t="shared" ca="1" si="500"/>
        <v>0.25808983491191417</v>
      </c>
      <c r="H2605" s="19">
        <f t="shared" ca="1" si="501"/>
        <v>120523</v>
      </c>
      <c r="I2605">
        <f t="shared" ca="1" si="502"/>
        <v>114496.85</v>
      </c>
      <c r="J2605" s="19">
        <f t="shared" ca="1" si="502"/>
        <v>108772.00750000001</v>
      </c>
      <c r="K2605">
        <f t="shared" ca="1" si="502"/>
        <v>103333.40712500001</v>
      </c>
      <c r="L2605" s="19">
        <f t="shared" ca="1" si="503"/>
        <v>103333.40712500001</v>
      </c>
      <c r="M2605" s="20">
        <f t="shared" si="504"/>
        <v>5000</v>
      </c>
      <c r="N2605">
        <f t="shared" si="505"/>
        <v>4800</v>
      </c>
      <c r="O2605" s="20">
        <f t="shared" si="505"/>
        <v>4608</v>
      </c>
      <c r="P2605">
        <f t="shared" si="505"/>
        <v>4423.68</v>
      </c>
      <c r="Q2605" s="20">
        <f t="shared" si="505"/>
        <v>4246.7328000000007</v>
      </c>
      <c r="R2605" s="21">
        <f t="shared" ca="1" si="506"/>
        <v>602615000</v>
      </c>
      <c r="S2605">
        <f t="shared" ca="1" si="507"/>
        <v>549584880</v>
      </c>
      <c r="T2605" s="21">
        <f t="shared" ca="1" si="508"/>
        <v>501221410.56000006</v>
      </c>
      <c r="U2605">
        <f t="shared" ca="1" si="509"/>
        <v>457113926.43072009</v>
      </c>
      <c r="V2605" s="21">
        <f t="shared" ca="1" si="510"/>
        <v>438829369.37349135</v>
      </c>
      <c r="W2605" s="17">
        <f t="shared" ca="1" si="511"/>
        <v>-151328492.12135744</v>
      </c>
    </row>
    <row r="2606" spans="6:23" x14ac:dyDescent="0.3">
      <c r="F2606">
        <v>2604</v>
      </c>
      <c r="G2606">
        <f t="shared" ca="1" si="500"/>
        <v>0.44198803133493414</v>
      </c>
      <c r="H2606" s="19">
        <f t="shared" ca="1" si="501"/>
        <v>135622</v>
      </c>
      <c r="I2606">
        <f t="shared" ca="1" si="502"/>
        <v>128840.9</v>
      </c>
      <c r="J2606" s="19">
        <f t="shared" ca="1" si="502"/>
        <v>122398.855</v>
      </c>
      <c r="K2606">
        <f t="shared" ca="1" si="502"/>
        <v>116278.91224999999</v>
      </c>
      <c r="L2606" s="19">
        <f t="shared" ca="1" si="503"/>
        <v>116278.91224999999</v>
      </c>
      <c r="M2606" s="20">
        <f t="shared" si="504"/>
        <v>5000</v>
      </c>
      <c r="N2606">
        <f t="shared" si="505"/>
        <v>4800</v>
      </c>
      <c r="O2606" s="20">
        <f t="shared" si="505"/>
        <v>4608</v>
      </c>
      <c r="P2606">
        <f t="shared" si="505"/>
        <v>4423.68</v>
      </c>
      <c r="Q2606" s="20">
        <f t="shared" si="505"/>
        <v>4246.7328000000007</v>
      </c>
      <c r="R2606" s="21">
        <f t="shared" ca="1" si="506"/>
        <v>678110000</v>
      </c>
      <c r="S2606">
        <f t="shared" ca="1" si="507"/>
        <v>618436320</v>
      </c>
      <c r="T2606" s="21">
        <f t="shared" ca="1" si="508"/>
        <v>564013923.84000003</v>
      </c>
      <c r="U2606">
        <f t="shared" ca="1" si="509"/>
        <v>514380698.54207999</v>
      </c>
      <c r="V2606" s="21">
        <f t="shared" ca="1" si="510"/>
        <v>493805470.60039687</v>
      </c>
      <c r="W2606" s="17">
        <f t="shared" ca="1" si="511"/>
        <v>67743312.409392834</v>
      </c>
    </row>
    <row r="2607" spans="6:23" x14ac:dyDescent="0.3">
      <c r="F2607">
        <v>2605</v>
      </c>
      <c r="G2607">
        <f t="shared" ca="1" si="500"/>
        <v>0.74543809351258983</v>
      </c>
      <c r="H2607" s="19">
        <f t="shared" ca="1" si="501"/>
        <v>159806</v>
      </c>
      <c r="I2607">
        <f t="shared" ca="1" si="502"/>
        <v>151815.70000000001</v>
      </c>
      <c r="J2607" s="19">
        <f t="shared" ca="1" si="502"/>
        <v>144224.91500000001</v>
      </c>
      <c r="K2607">
        <f t="shared" ca="1" si="502"/>
        <v>137013.66925000001</v>
      </c>
      <c r="L2607" s="19">
        <f t="shared" ca="1" si="503"/>
        <v>137013.66925000001</v>
      </c>
      <c r="M2607" s="20">
        <f t="shared" si="504"/>
        <v>5000</v>
      </c>
      <c r="N2607">
        <f t="shared" si="505"/>
        <v>4800</v>
      </c>
      <c r="O2607" s="20">
        <f t="shared" si="505"/>
        <v>4608</v>
      </c>
      <c r="P2607">
        <f t="shared" si="505"/>
        <v>4423.68</v>
      </c>
      <c r="Q2607" s="20">
        <f t="shared" si="505"/>
        <v>4246.7328000000007</v>
      </c>
      <c r="R2607" s="21">
        <f t="shared" ca="1" si="506"/>
        <v>799030000</v>
      </c>
      <c r="S2607">
        <f t="shared" ca="1" si="507"/>
        <v>728715360</v>
      </c>
      <c r="T2607" s="21">
        <f t="shared" ca="1" si="508"/>
        <v>664588408.32000005</v>
      </c>
      <c r="U2607">
        <f t="shared" ca="1" si="509"/>
        <v>606104628.38784003</v>
      </c>
      <c r="V2607" s="21">
        <f t="shared" ca="1" si="510"/>
        <v>581860443.25232649</v>
      </c>
      <c r="W2607" s="17">
        <f t="shared" ca="1" si="511"/>
        <v>418629630.75972509</v>
      </c>
    </row>
    <row r="2608" spans="6:23" x14ac:dyDescent="0.3">
      <c r="F2608">
        <v>2606</v>
      </c>
      <c r="G2608">
        <f t="shared" ca="1" si="500"/>
        <v>0.54055659501661302</v>
      </c>
      <c r="H2608" s="19">
        <f t="shared" ca="1" si="501"/>
        <v>143055</v>
      </c>
      <c r="I2608">
        <f t="shared" ca="1" si="502"/>
        <v>135902.25</v>
      </c>
      <c r="J2608" s="19">
        <f t="shared" ca="1" si="502"/>
        <v>129107.1375</v>
      </c>
      <c r="K2608">
        <f t="shared" ca="1" si="502"/>
        <v>122651.780625</v>
      </c>
      <c r="L2608" s="19">
        <f t="shared" ca="1" si="503"/>
        <v>122651.780625</v>
      </c>
      <c r="M2608" s="20">
        <f t="shared" si="504"/>
        <v>5000</v>
      </c>
      <c r="N2608">
        <f t="shared" si="505"/>
        <v>4800</v>
      </c>
      <c r="O2608" s="20">
        <f t="shared" si="505"/>
        <v>4608</v>
      </c>
      <c r="P2608">
        <f t="shared" si="505"/>
        <v>4423.68</v>
      </c>
      <c r="Q2608" s="20">
        <f t="shared" si="505"/>
        <v>4246.7328000000007</v>
      </c>
      <c r="R2608" s="21">
        <f t="shared" ca="1" si="506"/>
        <v>715275000</v>
      </c>
      <c r="S2608">
        <f t="shared" ca="1" si="507"/>
        <v>652330800</v>
      </c>
      <c r="T2608" s="21">
        <f t="shared" ca="1" si="508"/>
        <v>594925689.60000002</v>
      </c>
      <c r="U2608">
        <f t="shared" ca="1" si="509"/>
        <v>542572228.9152</v>
      </c>
      <c r="V2608" s="21">
        <f t="shared" ca="1" si="510"/>
        <v>520869339.75859207</v>
      </c>
      <c r="W2608" s="17">
        <f t="shared" ca="1" si="511"/>
        <v>175588912.98407078</v>
      </c>
    </row>
    <row r="2609" spans="6:23" x14ac:dyDescent="0.3">
      <c r="F2609">
        <v>2607</v>
      </c>
      <c r="G2609">
        <f t="shared" ca="1" si="500"/>
        <v>0.63363610419844729</v>
      </c>
      <c r="H2609" s="19">
        <f t="shared" ca="1" si="501"/>
        <v>150245</v>
      </c>
      <c r="I2609">
        <f t="shared" ca="1" si="502"/>
        <v>142732.75</v>
      </c>
      <c r="J2609" s="19">
        <f t="shared" ca="1" si="502"/>
        <v>135596.11249999999</v>
      </c>
      <c r="K2609">
        <f t="shared" ca="1" si="502"/>
        <v>128816.30687499999</v>
      </c>
      <c r="L2609" s="19">
        <f t="shared" ca="1" si="503"/>
        <v>128816.30687499999</v>
      </c>
      <c r="M2609" s="20">
        <f t="shared" si="504"/>
        <v>5000</v>
      </c>
      <c r="N2609">
        <f t="shared" si="505"/>
        <v>4800</v>
      </c>
      <c r="O2609" s="20">
        <f t="shared" si="505"/>
        <v>4608</v>
      </c>
      <c r="P2609">
        <f t="shared" si="505"/>
        <v>4423.68</v>
      </c>
      <c r="Q2609" s="20">
        <f t="shared" si="505"/>
        <v>4246.7328000000007</v>
      </c>
      <c r="R2609" s="21">
        <f t="shared" ca="1" si="506"/>
        <v>751225000</v>
      </c>
      <c r="S2609">
        <f t="shared" ca="1" si="507"/>
        <v>685117200</v>
      </c>
      <c r="T2609" s="21">
        <f t="shared" ca="1" si="508"/>
        <v>624826886.39999998</v>
      </c>
      <c r="U2609">
        <f t="shared" ca="1" si="509"/>
        <v>569842120.39680004</v>
      </c>
      <c r="V2609" s="21">
        <f t="shared" ca="1" si="510"/>
        <v>547048435.58092809</v>
      </c>
      <c r="W2609" s="17">
        <f t="shared" ca="1" si="511"/>
        <v>279908819.90347576</v>
      </c>
    </row>
    <row r="2610" spans="6:23" x14ac:dyDescent="0.3">
      <c r="F2610">
        <v>2608</v>
      </c>
      <c r="G2610">
        <f t="shared" ca="1" si="500"/>
        <v>0.28334729710189044</v>
      </c>
      <c r="H2610" s="19">
        <f t="shared" ca="1" si="501"/>
        <v>122812</v>
      </c>
      <c r="I2610">
        <f t="shared" ca="1" si="502"/>
        <v>116671.4</v>
      </c>
      <c r="J2610" s="19">
        <f t="shared" ca="1" si="502"/>
        <v>110837.82999999999</v>
      </c>
      <c r="K2610">
        <f t="shared" ca="1" si="502"/>
        <v>105295.93849999999</v>
      </c>
      <c r="L2610" s="19">
        <f t="shared" ca="1" si="503"/>
        <v>105295.93849999999</v>
      </c>
      <c r="M2610" s="20">
        <f t="shared" si="504"/>
        <v>5000</v>
      </c>
      <c r="N2610">
        <f t="shared" si="505"/>
        <v>4800</v>
      </c>
      <c r="O2610" s="20">
        <f t="shared" si="505"/>
        <v>4608</v>
      </c>
      <c r="P2610">
        <f t="shared" si="505"/>
        <v>4423.68</v>
      </c>
      <c r="Q2610" s="20">
        <f t="shared" si="505"/>
        <v>4246.7328000000007</v>
      </c>
      <c r="R2610" s="21">
        <f t="shared" ca="1" si="506"/>
        <v>614060000</v>
      </c>
      <c r="S2610">
        <f t="shared" ca="1" si="507"/>
        <v>560022720</v>
      </c>
      <c r="T2610" s="21">
        <f t="shared" ca="1" si="508"/>
        <v>510740720.63999993</v>
      </c>
      <c r="U2610">
        <f t="shared" ca="1" si="509"/>
        <v>465795537.22367996</v>
      </c>
      <c r="V2610" s="21">
        <f t="shared" ca="1" si="510"/>
        <v>447163715.73473281</v>
      </c>
      <c r="W2610" s="17">
        <f t="shared" ca="1" si="511"/>
        <v>-118117328.43032622</v>
      </c>
    </row>
    <row r="2611" spans="6:23" x14ac:dyDescent="0.3">
      <c r="F2611">
        <v>2609</v>
      </c>
      <c r="G2611">
        <f t="shared" ca="1" si="500"/>
        <v>0.72648657205796885</v>
      </c>
      <c r="H2611" s="19">
        <f t="shared" ca="1" si="501"/>
        <v>158067</v>
      </c>
      <c r="I2611">
        <f t="shared" ca="1" si="502"/>
        <v>150163.65</v>
      </c>
      <c r="J2611" s="19">
        <f t="shared" ca="1" si="502"/>
        <v>142655.4675</v>
      </c>
      <c r="K2611">
        <f t="shared" ca="1" si="502"/>
        <v>135522.69412500001</v>
      </c>
      <c r="L2611" s="19">
        <f t="shared" ca="1" si="503"/>
        <v>135522.69412500001</v>
      </c>
      <c r="M2611" s="20">
        <f t="shared" si="504"/>
        <v>5000</v>
      </c>
      <c r="N2611">
        <f t="shared" si="505"/>
        <v>4800</v>
      </c>
      <c r="O2611" s="20">
        <f t="shared" si="505"/>
        <v>4608</v>
      </c>
      <c r="P2611">
        <f t="shared" si="505"/>
        <v>4423.68</v>
      </c>
      <c r="Q2611" s="20">
        <f t="shared" si="505"/>
        <v>4246.7328000000007</v>
      </c>
      <c r="R2611" s="21">
        <f t="shared" ca="1" si="506"/>
        <v>790335000</v>
      </c>
      <c r="S2611">
        <f t="shared" ca="1" si="507"/>
        <v>720785520</v>
      </c>
      <c r="T2611" s="21">
        <f t="shared" ca="1" si="508"/>
        <v>657356394.24000001</v>
      </c>
      <c r="U2611">
        <f t="shared" ca="1" si="509"/>
        <v>599509031.54688013</v>
      </c>
      <c r="V2611" s="21">
        <f t="shared" ca="1" si="510"/>
        <v>575528670.28500497</v>
      </c>
      <c r="W2611" s="17">
        <f t="shared" ca="1" si="511"/>
        <v>393398432.13206911</v>
      </c>
    </row>
    <row r="2612" spans="6:23" x14ac:dyDescent="0.3">
      <c r="F2612">
        <v>2610</v>
      </c>
      <c r="G2612">
        <f t="shared" ca="1" si="500"/>
        <v>0.76153494779677322</v>
      </c>
      <c r="H2612" s="19">
        <f t="shared" ca="1" si="501"/>
        <v>161337</v>
      </c>
      <c r="I2612">
        <f t="shared" ca="1" si="502"/>
        <v>153270.15</v>
      </c>
      <c r="J2612" s="19">
        <f t="shared" ca="1" si="502"/>
        <v>145606.64249999999</v>
      </c>
      <c r="K2612">
        <f t="shared" ca="1" si="502"/>
        <v>138326.310375</v>
      </c>
      <c r="L2612" s="19">
        <f t="shared" ca="1" si="503"/>
        <v>138326.310375</v>
      </c>
      <c r="M2612" s="20">
        <f t="shared" si="504"/>
        <v>5000</v>
      </c>
      <c r="N2612">
        <f t="shared" si="505"/>
        <v>4800</v>
      </c>
      <c r="O2612" s="20">
        <f t="shared" si="505"/>
        <v>4608</v>
      </c>
      <c r="P2612">
        <f t="shared" si="505"/>
        <v>4423.68</v>
      </c>
      <c r="Q2612" s="20">
        <f t="shared" si="505"/>
        <v>4246.7328000000007</v>
      </c>
      <c r="R2612" s="21">
        <f t="shared" ca="1" si="506"/>
        <v>806685000</v>
      </c>
      <c r="S2612">
        <f t="shared" ca="1" si="507"/>
        <v>735696720</v>
      </c>
      <c r="T2612" s="21">
        <f t="shared" ca="1" si="508"/>
        <v>670955408.63999999</v>
      </c>
      <c r="U2612">
        <f t="shared" ca="1" si="509"/>
        <v>611911332.67967999</v>
      </c>
      <c r="V2612" s="21">
        <f t="shared" ca="1" si="510"/>
        <v>587434879.37249291</v>
      </c>
      <c r="W2612" s="17">
        <f t="shared" ca="1" si="511"/>
        <v>440842951.69068575</v>
      </c>
    </row>
    <row r="2613" spans="6:23" x14ac:dyDescent="0.3">
      <c r="F2613">
        <v>2611</v>
      </c>
      <c r="G2613">
        <f t="shared" ca="1" si="500"/>
        <v>0.98522636770027661</v>
      </c>
      <c r="H2613" s="19">
        <f t="shared" ca="1" si="501"/>
        <v>205283</v>
      </c>
      <c r="I2613">
        <f t="shared" ca="1" si="502"/>
        <v>195018.85</v>
      </c>
      <c r="J2613" s="19">
        <f t="shared" ca="1" si="502"/>
        <v>185267.9075</v>
      </c>
      <c r="K2613">
        <f t="shared" ca="1" si="502"/>
        <v>176004.51212500001</v>
      </c>
      <c r="L2613" s="19">
        <f t="shared" ca="1" si="503"/>
        <v>176004.51212500001</v>
      </c>
      <c r="M2613" s="20">
        <f t="shared" si="504"/>
        <v>5000</v>
      </c>
      <c r="N2613">
        <f t="shared" si="505"/>
        <v>4800</v>
      </c>
      <c r="O2613" s="20">
        <f t="shared" si="505"/>
        <v>4608</v>
      </c>
      <c r="P2613">
        <f t="shared" si="505"/>
        <v>4423.68</v>
      </c>
      <c r="Q2613" s="20">
        <f t="shared" si="505"/>
        <v>4246.7328000000007</v>
      </c>
      <c r="R2613" s="21">
        <f t="shared" ca="1" si="506"/>
        <v>1026415000</v>
      </c>
      <c r="S2613">
        <f t="shared" ca="1" si="507"/>
        <v>936090480</v>
      </c>
      <c r="T2613" s="21">
        <f t="shared" ca="1" si="508"/>
        <v>853714517.75999999</v>
      </c>
      <c r="U2613">
        <f t="shared" ca="1" si="509"/>
        <v>778587640.19712007</v>
      </c>
      <c r="V2613" s="21">
        <f t="shared" ca="1" si="510"/>
        <v>747444134.58923531</v>
      </c>
      <c r="W2613" s="17">
        <f t="shared" ca="1" si="511"/>
        <v>1078456669.2818079</v>
      </c>
    </row>
    <row r="2614" spans="6:23" x14ac:dyDescent="0.3">
      <c r="F2614">
        <v>2612</v>
      </c>
      <c r="G2614">
        <f t="shared" ca="1" si="500"/>
        <v>0.18149822425170647</v>
      </c>
      <c r="H2614" s="19">
        <f t="shared" ca="1" si="501"/>
        <v>112710</v>
      </c>
      <c r="I2614">
        <f t="shared" ca="1" si="502"/>
        <v>107074.5</v>
      </c>
      <c r="J2614" s="19">
        <f t="shared" ca="1" si="502"/>
        <v>101720.77499999999</v>
      </c>
      <c r="K2614">
        <f t="shared" ca="1" si="502"/>
        <v>96634.736249999987</v>
      </c>
      <c r="L2614" s="19">
        <f t="shared" ca="1" si="503"/>
        <v>96634.736249999987</v>
      </c>
      <c r="M2614" s="20">
        <f t="shared" si="504"/>
        <v>5000</v>
      </c>
      <c r="N2614">
        <f t="shared" si="505"/>
        <v>4800</v>
      </c>
      <c r="O2614" s="20">
        <f t="shared" si="505"/>
        <v>4608</v>
      </c>
      <c r="P2614">
        <f t="shared" si="505"/>
        <v>4423.68</v>
      </c>
      <c r="Q2614" s="20">
        <f t="shared" si="505"/>
        <v>4246.7328000000007</v>
      </c>
      <c r="R2614" s="21">
        <f t="shared" ca="1" si="506"/>
        <v>563550000</v>
      </c>
      <c r="S2614">
        <f t="shared" ca="1" si="507"/>
        <v>513957600</v>
      </c>
      <c r="T2614" s="21">
        <f t="shared" ca="1" si="508"/>
        <v>468729331.19999999</v>
      </c>
      <c r="U2614">
        <f t="shared" ca="1" si="509"/>
        <v>427481150.05439997</v>
      </c>
      <c r="V2614" s="21">
        <f t="shared" ca="1" si="510"/>
        <v>410381904.05222404</v>
      </c>
      <c r="W2614" s="17">
        <f t="shared" ca="1" si="511"/>
        <v>-264687523.10345936</v>
      </c>
    </row>
    <row r="2615" spans="6:23" x14ac:dyDescent="0.3">
      <c r="F2615">
        <v>2613</v>
      </c>
      <c r="G2615">
        <f t="shared" ca="1" si="500"/>
        <v>0.91061835071013075</v>
      </c>
      <c r="H2615" s="19">
        <f t="shared" ca="1" si="501"/>
        <v>180337</v>
      </c>
      <c r="I2615">
        <f t="shared" ca="1" si="502"/>
        <v>171320.15</v>
      </c>
      <c r="J2615" s="19">
        <f t="shared" ca="1" si="502"/>
        <v>162754.14249999999</v>
      </c>
      <c r="K2615">
        <f t="shared" ca="1" si="502"/>
        <v>154616.435375</v>
      </c>
      <c r="L2615" s="19">
        <f t="shared" ca="1" si="503"/>
        <v>154616.435375</v>
      </c>
      <c r="M2615" s="20">
        <f t="shared" si="504"/>
        <v>5000</v>
      </c>
      <c r="N2615">
        <f t="shared" si="505"/>
        <v>4800</v>
      </c>
      <c r="O2615" s="20">
        <f t="shared" si="505"/>
        <v>4608</v>
      </c>
      <c r="P2615">
        <f t="shared" si="505"/>
        <v>4423.68</v>
      </c>
      <c r="Q2615" s="20">
        <f t="shared" si="505"/>
        <v>4246.7328000000007</v>
      </c>
      <c r="R2615" s="21">
        <f t="shared" ca="1" si="506"/>
        <v>901685000</v>
      </c>
      <c r="S2615">
        <f t="shared" ca="1" si="507"/>
        <v>822336720</v>
      </c>
      <c r="T2615" s="21">
        <f t="shared" ca="1" si="508"/>
        <v>749971088.63999999</v>
      </c>
      <c r="U2615">
        <f t="shared" ca="1" si="509"/>
        <v>683973632.83968008</v>
      </c>
      <c r="V2615" s="21">
        <f t="shared" ca="1" si="510"/>
        <v>656614687.52609289</v>
      </c>
      <c r="W2615" s="17">
        <f t="shared" ca="1" si="511"/>
        <v>716514472.06185341</v>
      </c>
    </row>
    <row r="2616" spans="6:23" x14ac:dyDescent="0.3">
      <c r="F2616">
        <v>2614</v>
      </c>
      <c r="G2616">
        <f t="shared" ca="1" si="500"/>
        <v>0.46117930672267859</v>
      </c>
      <c r="H2616" s="19">
        <f t="shared" ca="1" si="501"/>
        <v>137076</v>
      </c>
      <c r="I2616">
        <f t="shared" ca="1" si="502"/>
        <v>130222.2</v>
      </c>
      <c r="J2616" s="19">
        <f t="shared" ca="1" si="502"/>
        <v>123711.09</v>
      </c>
      <c r="K2616">
        <f t="shared" ca="1" si="502"/>
        <v>117525.5355</v>
      </c>
      <c r="L2616" s="19">
        <f t="shared" ca="1" si="503"/>
        <v>117525.5355</v>
      </c>
      <c r="M2616" s="20">
        <f t="shared" si="504"/>
        <v>5000</v>
      </c>
      <c r="N2616">
        <f t="shared" si="505"/>
        <v>4800</v>
      </c>
      <c r="O2616" s="20">
        <f t="shared" si="505"/>
        <v>4608</v>
      </c>
      <c r="P2616">
        <f t="shared" si="505"/>
        <v>4423.68</v>
      </c>
      <c r="Q2616" s="20">
        <f t="shared" si="505"/>
        <v>4246.7328000000007</v>
      </c>
      <c r="R2616" s="21">
        <f t="shared" ca="1" si="506"/>
        <v>685380000</v>
      </c>
      <c r="S2616">
        <f t="shared" ca="1" si="507"/>
        <v>625066560</v>
      </c>
      <c r="T2616" s="21">
        <f t="shared" ca="1" si="508"/>
        <v>570060702.72000003</v>
      </c>
      <c r="U2616">
        <f t="shared" ca="1" si="509"/>
        <v>519895360.88064003</v>
      </c>
      <c r="V2616" s="21">
        <f t="shared" ca="1" si="510"/>
        <v>499099546.44541448</v>
      </c>
      <c r="W2616" s="17">
        <f t="shared" ca="1" si="511"/>
        <v>88839438.231481314</v>
      </c>
    </row>
    <row r="2617" spans="6:23" x14ac:dyDescent="0.3">
      <c r="F2617">
        <v>2615</v>
      </c>
      <c r="G2617">
        <f t="shared" ca="1" si="500"/>
        <v>0.39794874665404667</v>
      </c>
      <c r="H2617" s="19">
        <f t="shared" ca="1" si="501"/>
        <v>132240</v>
      </c>
      <c r="I2617">
        <f t="shared" ca="1" si="502"/>
        <v>125628</v>
      </c>
      <c r="J2617" s="19">
        <f t="shared" ca="1" si="502"/>
        <v>119346.6</v>
      </c>
      <c r="K2617">
        <f t="shared" ca="1" si="502"/>
        <v>113379.27</v>
      </c>
      <c r="L2617" s="19">
        <f t="shared" ca="1" si="503"/>
        <v>113379.27</v>
      </c>
      <c r="M2617" s="20">
        <f t="shared" si="504"/>
        <v>5000</v>
      </c>
      <c r="N2617">
        <f t="shared" si="505"/>
        <v>4800</v>
      </c>
      <c r="O2617" s="20">
        <f t="shared" si="505"/>
        <v>4608</v>
      </c>
      <c r="P2617">
        <f t="shared" si="505"/>
        <v>4423.68</v>
      </c>
      <c r="Q2617" s="20">
        <f t="shared" si="505"/>
        <v>4246.7328000000007</v>
      </c>
      <c r="R2617" s="21">
        <f t="shared" ca="1" si="506"/>
        <v>661200000</v>
      </c>
      <c r="S2617">
        <f t="shared" ca="1" si="507"/>
        <v>603014400</v>
      </c>
      <c r="T2617" s="21">
        <f t="shared" ca="1" si="508"/>
        <v>549949132.80000007</v>
      </c>
      <c r="U2617">
        <f t="shared" ca="1" si="509"/>
        <v>501553609.11360008</v>
      </c>
      <c r="V2617" s="21">
        <f t="shared" ca="1" si="510"/>
        <v>481491464.7490561</v>
      </c>
      <c r="W2617" s="17">
        <f t="shared" ca="1" si="511"/>
        <v>18673781.783324718</v>
      </c>
    </row>
    <row r="2618" spans="6:23" x14ac:dyDescent="0.3">
      <c r="F2618">
        <v>2616</v>
      </c>
      <c r="G2618">
        <f t="shared" ca="1" si="500"/>
        <v>0.49800772169794583</v>
      </c>
      <c r="H2618" s="19">
        <f t="shared" ca="1" si="501"/>
        <v>139850</v>
      </c>
      <c r="I2618">
        <f t="shared" ca="1" si="502"/>
        <v>132857.5</v>
      </c>
      <c r="J2618" s="19">
        <f t="shared" ca="1" si="502"/>
        <v>126214.625</v>
      </c>
      <c r="K2618">
        <f t="shared" ca="1" si="502"/>
        <v>119903.89375</v>
      </c>
      <c r="L2618" s="19">
        <f t="shared" ca="1" si="503"/>
        <v>119903.89375</v>
      </c>
      <c r="M2618" s="20">
        <f t="shared" si="504"/>
        <v>5000</v>
      </c>
      <c r="N2618">
        <f t="shared" si="505"/>
        <v>4800</v>
      </c>
      <c r="O2618" s="20">
        <f t="shared" si="505"/>
        <v>4608</v>
      </c>
      <c r="P2618">
        <f t="shared" si="505"/>
        <v>4423.68</v>
      </c>
      <c r="Q2618" s="20">
        <f t="shared" si="505"/>
        <v>4246.7328000000007</v>
      </c>
      <c r="R2618" s="21">
        <f t="shared" ca="1" si="506"/>
        <v>699250000</v>
      </c>
      <c r="S2618">
        <f t="shared" ca="1" si="507"/>
        <v>637716000</v>
      </c>
      <c r="T2618" s="21">
        <f t="shared" ca="1" si="508"/>
        <v>581596992</v>
      </c>
      <c r="U2618">
        <f t="shared" ca="1" si="509"/>
        <v>530416456.70400006</v>
      </c>
      <c r="V2618" s="21">
        <f t="shared" ca="1" si="510"/>
        <v>509199798.43584007</v>
      </c>
      <c r="W2618" s="17">
        <f t="shared" ca="1" si="511"/>
        <v>129087480.20567131</v>
      </c>
    </row>
    <row r="2619" spans="6:23" x14ac:dyDescent="0.3">
      <c r="F2619">
        <v>2617</v>
      </c>
      <c r="G2619">
        <f t="shared" ca="1" si="500"/>
        <v>0.81097638794506255</v>
      </c>
      <c r="H2619" s="19">
        <f t="shared" ca="1" si="501"/>
        <v>166445</v>
      </c>
      <c r="I2619">
        <f t="shared" ca="1" si="502"/>
        <v>158122.75</v>
      </c>
      <c r="J2619" s="19">
        <f t="shared" ca="1" si="502"/>
        <v>150216.61249999999</v>
      </c>
      <c r="K2619">
        <f t="shared" ca="1" si="502"/>
        <v>142705.78187499999</v>
      </c>
      <c r="L2619" s="19">
        <f t="shared" ca="1" si="503"/>
        <v>142705.78187499999</v>
      </c>
      <c r="M2619" s="20">
        <f t="shared" si="504"/>
        <v>5000</v>
      </c>
      <c r="N2619">
        <f t="shared" si="505"/>
        <v>4800</v>
      </c>
      <c r="O2619" s="20">
        <f t="shared" si="505"/>
        <v>4608</v>
      </c>
      <c r="P2619">
        <f t="shared" si="505"/>
        <v>4423.68</v>
      </c>
      <c r="Q2619" s="20">
        <f t="shared" si="505"/>
        <v>4246.7328000000007</v>
      </c>
      <c r="R2619" s="21">
        <f t="shared" ca="1" si="506"/>
        <v>832225000</v>
      </c>
      <c r="S2619">
        <f t="shared" ca="1" si="507"/>
        <v>758989200</v>
      </c>
      <c r="T2619" s="21">
        <f t="shared" ca="1" si="508"/>
        <v>692198150.39999998</v>
      </c>
      <c r="U2619">
        <f t="shared" ca="1" si="509"/>
        <v>631284713.16479993</v>
      </c>
      <c r="V2619" s="21">
        <f t="shared" ca="1" si="510"/>
        <v>606033324.63820803</v>
      </c>
      <c r="W2619" s="17">
        <f t="shared" ca="1" si="511"/>
        <v>514955063.58836555</v>
      </c>
    </row>
    <row r="2620" spans="6:23" x14ac:dyDescent="0.3">
      <c r="F2620">
        <v>2618</v>
      </c>
      <c r="G2620">
        <f t="shared" ca="1" si="500"/>
        <v>0.74599546506573533</v>
      </c>
      <c r="H2620" s="19">
        <f t="shared" ca="1" si="501"/>
        <v>159858</v>
      </c>
      <c r="I2620">
        <f t="shared" ca="1" si="502"/>
        <v>151865.1</v>
      </c>
      <c r="J2620" s="19">
        <f t="shared" ca="1" si="502"/>
        <v>144271.845</v>
      </c>
      <c r="K2620">
        <f t="shared" ca="1" si="502"/>
        <v>137058.25275000001</v>
      </c>
      <c r="L2620" s="19">
        <f t="shared" ca="1" si="503"/>
        <v>137058.25275000001</v>
      </c>
      <c r="M2620" s="20">
        <f t="shared" si="504"/>
        <v>5000</v>
      </c>
      <c r="N2620">
        <f t="shared" si="505"/>
        <v>4800</v>
      </c>
      <c r="O2620" s="20">
        <f t="shared" si="505"/>
        <v>4608</v>
      </c>
      <c r="P2620">
        <f t="shared" si="505"/>
        <v>4423.68</v>
      </c>
      <c r="Q2620" s="20">
        <f t="shared" si="505"/>
        <v>4246.7328000000007</v>
      </c>
      <c r="R2620" s="21">
        <f t="shared" ca="1" si="506"/>
        <v>799290000</v>
      </c>
      <c r="S2620">
        <f t="shared" ca="1" si="507"/>
        <v>728952480</v>
      </c>
      <c r="T2620" s="21">
        <f t="shared" ca="1" si="508"/>
        <v>664804661.75999999</v>
      </c>
      <c r="U2620">
        <f t="shared" ca="1" si="509"/>
        <v>606301851.52512014</v>
      </c>
      <c r="V2620" s="21">
        <f t="shared" ca="1" si="510"/>
        <v>582049777.46411538</v>
      </c>
      <c r="W2620" s="17">
        <f t="shared" ca="1" si="511"/>
        <v>419384100.18389845</v>
      </c>
    </row>
    <row r="2621" spans="6:23" x14ac:dyDescent="0.3">
      <c r="F2621">
        <v>2619</v>
      </c>
      <c r="G2621">
        <f t="shared" ca="1" si="500"/>
        <v>0.80729504289224097</v>
      </c>
      <c r="H2621" s="19">
        <f t="shared" ca="1" si="501"/>
        <v>166039</v>
      </c>
      <c r="I2621">
        <f t="shared" ca="1" si="502"/>
        <v>157737.04999999999</v>
      </c>
      <c r="J2621" s="19">
        <f t="shared" ca="1" si="502"/>
        <v>149850.19749999998</v>
      </c>
      <c r="K2621">
        <f t="shared" ca="1" si="502"/>
        <v>142357.68762499999</v>
      </c>
      <c r="L2621" s="19">
        <f t="shared" ca="1" si="503"/>
        <v>142357.68762499999</v>
      </c>
      <c r="M2621" s="20">
        <f t="shared" si="504"/>
        <v>5000</v>
      </c>
      <c r="N2621">
        <f t="shared" si="505"/>
        <v>4800</v>
      </c>
      <c r="O2621" s="20">
        <f t="shared" si="505"/>
        <v>4608</v>
      </c>
      <c r="P2621">
        <f t="shared" si="505"/>
        <v>4423.68</v>
      </c>
      <c r="Q2621" s="20">
        <f t="shared" si="505"/>
        <v>4246.7328000000007</v>
      </c>
      <c r="R2621" s="21">
        <f t="shared" ca="1" si="506"/>
        <v>830195000</v>
      </c>
      <c r="S2621">
        <f t="shared" ca="1" si="507"/>
        <v>757137840</v>
      </c>
      <c r="T2621" s="21">
        <f t="shared" ca="1" si="508"/>
        <v>690509710.07999992</v>
      </c>
      <c r="U2621">
        <f t="shared" ca="1" si="509"/>
        <v>629744855.59296</v>
      </c>
      <c r="V2621" s="21">
        <f t="shared" ca="1" si="510"/>
        <v>604555061.36924171</v>
      </c>
      <c r="W2621" s="17">
        <f t="shared" ca="1" si="511"/>
        <v>509064398.46885586</v>
      </c>
    </row>
    <row r="2622" spans="6:23" x14ac:dyDescent="0.3">
      <c r="F2622">
        <v>2620</v>
      </c>
      <c r="G2622">
        <f t="shared" ca="1" si="500"/>
        <v>0.29496925479378977</v>
      </c>
      <c r="H2622" s="19">
        <f t="shared" ca="1" si="501"/>
        <v>123832</v>
      </c>
      <c r="I2622">
        <f t="shared" ca="1" si="502"/>
        <v>117640.4</v>
      </c>
      <c r="J2622" s="19">
        <f t="shared" ca="1" si="502"/>
        <v>111758.37999999999</v>
      </c>
      <c r="K2622">
        <f t="shared" ca="1" si="502"/>
        <v>106170.461</v>
      </c>
      <c r="L2622" s="19">
        <f t="shared" ca="1" si="503"/>
        <v>106170.461</v>
      </c>
      <c r="M2622" s="20">
        <f t="shared" si="504"/>
        <v>5000</v>
      </c>
      <c r="N2622">
        <f t="shared" si="505"/>
        <v>4800</v>
      </c>
      <c r="O2622" s="20">
        <f t="shared" si="505"/>
        <v>4608</v>
      </c>
      <c r="P2622">
        <f t="shared" si="505"/>
        <v>4423.68</v>
      </c>
      <c r="Q2622" s="20">
        <f t="shared" si="505"/>
        <v>4246.7328000000007</v>
      </c>
      <c r="R2622" s="21">
        <f t="shared" ca="1" si="506"/>
        <v>619160000</v>
      </c>
      <c r="S2622">
        <f t="shared" ca="1" si="507"/>
        <v>564673920</v>
      </c>
      <c r="T2622" s="21">
        <f t="shared" ca="1" si="508"/>
        <v>514982615.03999996</v>
      </c>
      <c r="U2622">
        <f t="shared" ca="1" si="509"/>
        <v>469664144.91648</v>
      </c>
      <c r="V2622" s="21">
        <f t="shared" ca="1" si="510"/>
        <v>450877579.11982083</v>
      </c>
      <c r="W2622" s="17">
        <f t="shared" ca="1" si="511"/>
        <v>-103318120.49461102</v>
      </c>
    </row>
    <row r="2623" spans="6:23" x14ac:dyDescent="0.3">
      <c r="F2623">
        <v>2621</v>
      </c>
      <c r="G2623">
        <f t="shared" ca="1" si="500"/>
        <v>0.38055893424258236</v>
      </c>
      <c r="H2623" s="19">
        <f t="shared" ca="1" si="501"/>
        <v>130880</v>
      </c>
      <c r="I2623">
        <f t="shared" ca="1" si="502"/>
        <v>124336</v>
      </c>
      <c r="J2623" s="19">
        <f t="shared" ca="1" si="502"/>
        <v>118119.2</v>
      </c>
      <c r="K2623">
        <f t="shared" ca="1" si="502"/>
        <v>112213.23999999999</v>
      </c>
      <c r="L2623" s="19">
        <f t="shared" ca="1" si="503"/>
        <v>112213.23999999999</v>
      </c>
      <c r="M2623" s="20">
        <f t="shared" si="504"/>
        <v>5000</v>
      </c>
      <c r="N2623">
        <f t="shared" si="505"/>
        <v>4800</v>
      </c>
      <c r="O2623" s="20">
        <f t="shared" si="505"/>
        <v>4608</v>
      </c>
      <c r="P2623">
        <f t="shared" si="505"/>
        <v>4423.68</v>
      </c>
      <c r="Q2623" s="20">
        <f t="shared" si="505"/>
        <v>4246.7328000000007</v>
      </c>
      <c r="R2623" s="21">
        <f t="shared" ca="1" si="506"/>
        <v>654400000</v>
      </c>
      <c r="S2623">
        <f t="shared" ca="1" si="507"/>
        <v>596812800</v>
      </c>
      <c r="T2623" s="21">
        <f t="shared" ca="1" si="508"/>
        <v>544293273.60000002</v>
      </c>
      <c r="U2623">
        <f t="shared" ca="1" si="509"/>
        <v>496395465.52319998</v>
      </c>
      <c r="V2623" s="21">
        <f t="shared" ca="1" si="510"/>
        <v>476539646.90227205</v>
      </c>
      <c r="W2623" s="17">
        <f t="shared" ca="1" si="511"/>
        <v>-1058495.4642958641</v>
      </c>
    </row>
    <row r="2624" spans="6:23" x14ac:dyDescent="0.3">
      <c r="F2624">
        <v>2622</v>
      </c>
      <c r="G2624">
        <f t="shared" ca="1" si="500"/>
        <v>0.28205311490971219</v>
      </c>
      <c r="H2624" s="19">
        <f t="shared" ca="1" si="501"/>
        <v>122697</v>
      </c>
      <c r="I2624">
        <f t="shared" ca="1" si="502"/>
        <v>116562.15</v>
      </c>
      <c r="J2624" s="19">
        <f t="shared" ca="1" si="502"/>
        <v>110734.0425</v>
      </c>
      <c r="K2624">
        <f t="shared" ca="1" si="502"/>
        <v>105197.340375</v>
      </c>
      <c r="L2624" s="19">
        <f t="shared" ca="1" si="503"/>
        <v>105197.340375</v>
      </c>
      <c r="M2624" s="20">
        <f t="shared" si="504"/>
        <v>5000</v>
      </c>
      <c r="N2624">
        <f t="shared" si="505"/>
        <v>4800</v>
      </c>
      <c r="O2624" s="20">
        <f t="shared" si="505"/>
        <v>4608</v>
      </c>
      <c r="P2624">
        <f t="shared" si="505"/>
        <v>4423.68</v>
      </c>
      <c r="Q2624" s="20">
        <f t="shared" si="505"/>
        <v>4246.7328000000007</v>
      </c>
      <c r="R2624" s="21">
        <f t="shared" ca="1" si="506"/>
        <v>613485000</v>
      </c>
      <c r="S2624">
        <f t="shared" ca="1" si="507"/>
        <v>559498320</v>
      </c>
      <c r="T2624" s="21">
        <f t="shared" ca="1" si="508"/>
        <v>510262467.83999997</v>
      </c>
      <c r="U2624">
        <f t="shared" ca="1" si="509"/>
        <v>465359370.67008001</v>
      </c>
      <c r="V2624" s="21">
        <f t="shared" ca="1" si="510"/>
        <v>446744995.84327686</v>
      </c>
      <c r="W2624" s="17">
        <f t="shared" ca="1" si="511"/>
        <v>-119785866.57994103</v>
      </c>
    </row>
    <row r="2625" spans="6:23" x14ac:dyDescent="0.3">
      <c r="F2625">
        <v>2623</v>
      </c>
      <c r="G2625">
        <f t="shared" ca="1" si="500"/>
        <v>0.43269730645025606</v>
      </c>
      <c r="H2625" s="19">
        <f t="shared" ca="1" si="501"/>
        <v>134915</v>
      </c>
      <c r="I2625">
        <f t="shared" ca="1" si="502"/>
        <v>128169.25</v>
      </c>
      <c r="J2625" s="19">
        <f t="shared" ca="1" si="502"/>
        <v>121760.78750000001</v>
      </c>
      <c r="K2625">
        <f t="shared" ca="1" si="502"/>
        <v>115672.74812500001</v>
      </c>
      <c r="L2625" s="19">
        <f t="shared" ca="1" si="503"/>
        <v>115672.74812500001</v>
      </c>
      <c r="M2625" s="20">
        <f t="shared" si="504"/>
        <v>5000</v>
      </c>
      <c r="N2625">
        <f t="shared" si="505"/>
        <v>4800</v>
      </c>
      <c r="O2625" s="20">
        <f t="shared" si="505"/>
        <v>4608</v>
      </c>
      <c r="P2625">
        <f t="shared" si="505"/>
        <v>4423.68</v>
      </c>
      <c r="Q2625" s="20">
        <f t="shared" si="505"/>
        <v>4246.7328000000007</v>
      </c>
      <c r="R2625" s="21">
        <f t="shared" ca="1" si="506"/>
        <v>674575000</v>
      </c>
      <c r="S2625">
        <f t="shared" ca="1" si="507"/>
        <v>615212400</v>
      </c>
      <c r="T2625" s="21">
        <f t="shared" ca="1" si="508"/>
        <v>561073708.80000007</v>
      </c>
      <c r="U2625">
        <f t="shared" ca="1" si="509"/>
        <v>511699222.42560011</v>
      </c>
      <c r="V2625" s="21">
        <f t="shared" ca="1" si="510"/>
        <v>491231253.52857614</v>
      </c>
      <c r="W2625" s="17">
        <f t="shared" ca="1" si="511"/>
        <v>57485430.046107292</v>
      </c>
    </row>
    <row r="2626" spans="6:23" x14ac:dyDescent="0.3">
      <c r="F2626">
        <v>2624</v>
      </c>
      <c r="G2626">
        <f t="shared" ca="1" si="500"/>
        <v>0.98891850333605003</v>
      </c>
      <c r="H2626" s="19">
        <f t="shared" ca="1" si="501"/>
        <v>208627</v>
      </c>
      <c r="I2626">
        <f t="shared" ca="1" si="502"/>
        <v>198195.65</v>
      </c>
      <c r="J2626" s="19">
        <f t="shared" ca="1" si="502"/>
        <v>188285.86749999999</v>
      </c>
      <c r="K2626">
        <f t="shared" ca="1" si="502"/>
        <v>178871.57412499998</v>
      </c>
      <c r="L2626" s="19">
        <f t="shared" ca="1" si="503"/>
        <v>178871.57412499998</v>
      </c>
      <c r="M2626" s="20">
        <f t="shared" si="504"/>
        <v>5000</v>
      </c>
      <c r="N2626">
        <f t="shared" si="505"/>
        <v>4800</v>
      </c>
      <c r="O2626" s="20">
        <f t="shared" si="505"/>
        <v>4608</v>
      </c>
      <c r="P2626">
        <f t="shared" si="505"/>
        <v>4423.68</v>
      </c>
      <c r="Q2626" s="20">
        <f t="shared" si="505"/>
        <v>4246.7328000000007</v>
      </c>
      <c r="R2626" s="21">
        <f t="shared" ca="1" si="506"/>
        <v>1043135000</v>
      </c>
      <c r="S2626">
        <f t="shared" ca="1" si="507"/>
        <v>951339120</v>
      </c>
      <c r="T2626" s="21">
        <f t="shared" ca="1" si="508"/>
        <v>867621277.43999994</v>
      </c>
      <c r="U2626">
        <f t="shared" ca="1" si="509"/>
        <v>791270605.02528</v>
      </c>
      <c r="V2626" s="21">
        <f t="shared" ca="1" si="510"/>
        <v>759619780.82426882</v>
      </c>
      <c r="W2626" s="17">
        <f t="shared" ca="1" si="511"/>
        <v>1126974856.8671331</v>
      </c>
    </row>
    <row r="2627" spans="6:23" x14ac:dyDescent="0.3">
      <c r="F2627">
        <v>2625</v>
      </c>
      <c r="G2627">
        <f t="shared" ca="1" si="500"/>
        <v>0.17347930189649952</v>
      </c>
      <c r="H2627" s="19">
        <f t="shared" ca="1" si="501"/>
        <v>111785</v>
      </c>
      <c r="I2627">
        <f t="shared" ca="1" si="502"/>
        <v>106195.75</v>
      </c>
      <c r="J2627" s="19">
        <f t="shared" ca="1" si="502"/>
        <v>100885.96249999999</v>
      </c>
      <c r="K2627">
        <f t="shared" ca="1" si="502"/>
        <v>95841.664374999993</v>
      </c>
      <c r="L2627" s="19">
        <f t="shared" ca="1" si="503"/>
        <v>95841.664374999993</v>
      </c>
      <c r="M2627" s="20">
        <f t="shared" si="504"/>
        <v>5000</v>
      </c>
      <c r="N2627">
        <f t="shared" si="505"/>
        <v>4800</v>
      </c>
      <c r="O2627" s="20">
        <f t="shared" si="505"/>
        <v>4608</v>
      </c>
      <c r="P2627">
        <f t="shared" si="505"/>
        <v>4423.68</v>
      </c>
      <c r="Q2627" s="20">
        <f t="shared" ref="Q2627:Q2690" si="512">P2627-$B$8*P2627</f>
        <v>4246.7328000000007</v>
      </c>
      <c r="R2627" s="21">
        <f t="shared" ca="1" si="506"/>
        <v>558925000</v>
      </c>
      <c r="S2627">
        <f t="shared" ca="1" si="507"/>
        <v>509739600</v>
      </c>
      <c r="T2627" s="21">
        <f t="shared" ca="1" si="508"/>
        <v>464882515.19999999</v>
      </c>
      <c r="U2627">
        <f t="shared" ca="1" si="509"/>
        <v>423972853.8624</v>
      </c>
      <c r="V2627" s="21">
        <f t="shared" ca="1" si="510"/>
        <v>407013939.70790404</v>
      </c>
      <c r="W2627" s="17">
        <f t="shared" ca="1" si="511"/>
        <v>-278108373.4373188</v>
      </c>
    </row>
    <row r="2628" spans="6:23" x14ac:dyDescent="0.3">
      <c r="F2628">
        <v>2626</v>
      </c>
      <c r="G2628">
        <f t="shared" ref="G2628:G2691" ca="1" si="513">RAND()</f>
        <v>0.89420973463458764</v>
      </c>
      <c r="H2628" s="19">
        <f t="shared" ref="H2628:H2691" ca="1" si="514">ROUND(_xlfn.NORM.INV(G2628,$B$4,$B$5),0)</f>
        <v>177477</v>
      </c>
      <c r="I2628">
        <f t="shared" ref="I2628:K2691" ca="1" si="515">H2628-$B$7*H2628</f>
        <v>168603.15</v>
      </c>
      <c r="J2628" s="19">
        <f t="shared" ca="1" si="515"/>
        <v>160172.99249999999</v>
      </c>
      <c r="K2628">
        <f t="shared" ca="1" si="515"/>
        <v>152164.342875</v>
      </c>
      <c r="L2628" s="19">
        <f t="shared" ref="L2628:L2691" ca="1" si="516">J2628-$B$7*J2628</f>
        <v>152164.342875</v>
      </c>
      <c r="M2628" s="20">
        <f t="shared" ref="M2628:M2691" si="517">$B$3</f>
        <v>5000</v>
      </c>
      <c r="N2628">
        <f t="shared" ref="N2628:Q2691" si="518">M2628-$B$8*M2628</f>
        <v>4800</v>
      </c>
      <c r="O2628" s="20">
        <f t="shared" si="518"/>
        <v>4608</v>
      </c>
      <c r="P2628">
        <f t="shared" si="518"/>
        <v>4423.68</v>
      </c>
      <c r="Q2628" s="20">
        <f t="shared" si="512"/>
        <v>4246.7328000000007</v>
      </c>
      <c r="R2628" s="21">
        <f t="shared" ref="R2628:R2691" ca="1" si="519">H2628*M2628</f>
        <v>887385000</v>
      </c>
      <c r="S2628">
        <f t="shared" ref="S2628:S2691" ca="1" si="520">I2628*N2628</f>
        <v>809295120</v>
      </c>
      <c r="T2628" s="21">
        <f t="shared" ref="T2628:T2691" ca="1" si="521">J2628*O2628</f>
        <v>738077149.43999994</v>
      </c>
      <c r="U2628">
        <f t="shared" ref="U2628:U2691" ca="1" si="522">K2628*P2628</f>
        <v>673126360.28928006</v>
      </c>
      <c r="V2628" s="21">
        <f t="shared" ref="V2628:V2691" ca="1" si="523">L2628*Q2628</f>
        <v>646201305.87770891</v>
      </c>
      <c r="W2628" s="17">
        <f t="shared" ref="W2628:W2691" ca="1" si="524">NPV($B$6,R2628,S2628,T2628,U2628,V2628)-$B$2</f>
        <v>675018653.7322979</v>
      </c>
    </row>
    <row r="2629" spans="6:23" x14ac:dyDescent="0.3">
      <c r="F2629">
        <v>2627</v>
      </c>
      <c r="G2629">
        <f t="shared" ca="1" si="513"/>
        <v>0.3151321936687661</v>
      </c>
      <c r="H2629" s="19">
        <f t="shared" ca="1" si="514"/>
        <v>125559</v>
      </c>
      <c r="I2629">
        <f t="shared" ca="1" si="515"/>
        <v>119281.05</v>
      </c>
      <c r="J2629" s="19">
        <f t="shared" ca="1" si="515"/>
        <v>113316.9975</v>
      </c>
      <c r="K2629">
        <f t="shared" ca="1" si="515"/>
        <v>107651.147625</v>
      </c>
      <c r="L2629" s="19">
        <f t="shared" ca="1" si="516"/>
        <v>107651.147625</v>
      </c>
      <c r="M2629" s="20">
        <f t="shared" si="517"/>
        <v>5000</v>
      </c>
      <c r="N2629">
        <f t="shared" si="518"/>
        <v>4800</v>
      </c>
      <c r="O2629" s="20">
        <f t="shared" si="518"/>
        <v>4608</v>
      </c>
      <c r="P2629">
        <f t="shared" si="518"/>
        <v>4423.68</v>
      </c>
      <c r="Q2629" s="20">
        <f t="shared" si="512"/>
        <v>4246.7328000000007</v>
      </c>
      <c r="R2629" s="21">
        <f t="shared" ca="1" si="519"/>
        <v>627795000</v>
      </c>
      <c r="S2629">
        <f t="shared" ca="1" si="520"/>
        <v>572549040</v>
      </c>
      <c r="T2629" s="21">
        <f t="shared" ca="1" si="521"/>
        <v>522164724.48000002</v>
      </c>
      <c r="U2629">
        <f t="shared" ca="1" si="522"/>
        <v>476214228.72576004</v>
      </c>
      <c r="V2629" s="21">
        <f t="shared" ca="1" si="523"/>
        <v>457165659.57672966</v>
      </c>
      <c r="W2629" s="17">
        <f t="shared" ca="1" si="524"/>
        <v>-78261030.195610523</v>
      </c>
    </row>
    <row r="2630" spans="6:23" x14ac:dyDescent="0.3">
      <c r="F2630">
        <v>2628</v>
      </c>
      <c r="G2630">
        <f t="shared" ca="1" si="513"/>
        <v>0.3893932924692185</v>
      </c>
      <c r="H2630" s="19">
        <f t="shared" ca="1" si="514"/>
        <v>131573</v>
      </c>
      <c r="I2630">
        <f t="shared" ca="1" si="515"/>
        <v>124994.35</v>
      </c>
      <c r="J2630" s="19">
        <f t="shared" ca="1" si="515"/>
        <v>118744.63250000001</v>
      </c>
      <c r="K2630">
        <f t="shared" ca="1" si="515"/>
        <v>112807.40087500001</v>
      </c>
      <c r="L2630" s="19">
        <f t="shared" ca="1" si="516"/>
        <v>112807.40087500001</v>
      </c>
      <c r="M2630" s="20">
        <f t="shared" si="517"/>
        <v>5000</v>
      </c>
      <c r="N2630">
        <f t="shared" si="518"/>
        <v>4800</v>
      </c>
      <c r="O2630" s="20">
        <f t="shared" si="518"/>
        <v>4608</v>
      </c>
      <c r="P2630">
        <f t="shared" si="518"/>
        <v>4423.68</v>
      </c>
      <c r="Q2630" s="20">
        <f t="shared" si="512"/>
        <v>4246.7328000000007</v>
      </c>
      <c r="R2630" s="21">
        <f t="shared" ca="1" si="519"/>
        <v>657865000</v>
      </c>
      <c r="S2630">
        <f t="shared" ca="1" si="520"/>
        <v>599972880</v>
      </c>
      <c r="T2630" s="21">
        <f t="shared" ca="1" si="521"/>
        <v>547175266.56000006</v>
      </c>
      <c r="U2630">
        <f t="shared" ca="1" si="522"/>
        <v>499023843.10272008</v>
      </c>
      <c r="V2630" s="21">
        <f t="shared" ca="1" si="523"/>
        <v>479062889.37861133</v>
      </c>
      <c r="W2630" s="17">
        <f t="shared" ca="1" si="524"/>
        <v>8996260.5155582428</v>
      </c>
    </row>
    <row r="2631" spans="6:23" x14ac:dyDescent="0.3">
      <c r="F2631">
        <v>2629</v>
      </c>
      <c r="G2631">
        <f t="shared" ca="1" si="513"/>
        <v>8.8867377920113344E-2</v>
      </c>
      <c r="H2631" s="19">
        <f t="shared" ca="1" si="514"/>
        <v>99567</v>
      </c>
      <c r="I2631">
        <f t="shared" ca="1" si="515"/>
        <v>94588.65</v>
      </c>
      <c r="J2631" s="19">
        <f t="shared" ca="1" si="515"/>
        <v>89859.217499999999</v>
      </c>
      <c r="K2631">
        <f t="shared" ca="1" si="515"/>
        <v>85366.256624999995</v>
      </c>
      <c r="L2631" s="19">
        <f t="shared" ca="1" si="516"/>
        <v>85366.256624999995</v>
      </c>
      <c r="M2631" s="20">
        <f t="shared" si="517"/>
        <v>5000</v>
      </c>
      <c r="N2631">
        <f t="shared" si="518"/>
        <v>4800</v>
      </c>
      <c r="O2631" s="20">
        <f t="shared" si="518"/>
        <v>4608</v>
      </c>
      <c r="P2631">
        <f t="shared" si="518"/>
        <v>4423.68</v>
      </c>
      <c r="Q2631" s="20">
        <f t="shared" si="512"/>
        <v>4246.7328000000007</v>
      </c>
      <c r="R2631" s="21">
        <f t="shared" ca="1" si="519"/>
        <v>497835000</v>
      </c>
      <c r="S2631">
        <f t="shared" ca="1" si="520"/>
        <v>454025520</v>
      </c>
      <c r="T2631" s="21">
        <f t="shared" ca="1" si="521"/>
        <v>414071274.24000001</v>
      </c>
      <c r="U2631">
        <f t="shared" ca="1" si="522"/>
        <v>377633002.10688001</v>
      </c>
      <c r="V2631" s="21">
        <f t="shared" ca="1" si="523"/>
        <v>362527682.02260482</v>
      </c>
      <c r="W2631" s="17">
        <f t="shared" ca="1" si="524"/>
        <v>-455379670.06336737</v>
      </c>
    </row>
    <row r="2632" spans="6:23" x14ac:dyDescent="0.3">
      <c r="F2632">
        <v>2630</v>
      </c>
      <c r="G2632">
        <f t="shared" ca="1" si="513"/>
        <v>0.49667713848856632</v>
      </c>
      <c r="H2632" s="19">
        <f t="shared" ca="1" si="514"/>
        <v>139750</v>
      </c>
      <c r="I2632">
        <f t="shared" ca="1" si="515"/>
        <v>132762.5</v>
      </c>
      <c r="J2632" s="19">
        <f t="shared" ca="1" si="515"/>
        <v>126124.375</v>
      </c>
      <c r="K2632">
        <f t="shared" ca="1" si="515"/>
        <v>119818.15625</v>
      </c>
      <c r="L2632" s="19">
        <f t="shared" ca="1" si="516"/>
        <v>119818.15625</v>
      </c>
      <c r="M2632" s="20">
        <f t="shared" si="517"/>
        <v>5000</v>
      </c>
      <c r="N2632">
        <f t="shared" si="518"/>
        <v>4800</v>
      </c>
      <c r="O2632" s="20">
        <f t="shared" si="518"/>
        <v>4608</v>
      </c>
      <c r="P2632">
        <f t="shared" si="518"/>
        <v>4423.68</v>
      </c>
      <c r="Q2632" s="20">
        <f t="shared" si="512"/>
        <v>4246.7328000000007</v>
      </c>
      <c r="R2632" s="21">
        <f t="shared" ca="1" si="519"/>
        <v>698750000</v>
      </c>
      <c r="S2632">
        <f t="shared" ca="1" si="520"/>
        <v>637260000</v>
      </c>
      <c r="T2632" s="21">
        <f t="shared" ca="1" si="521"/>
        <v>581181120</v>
      </c>
      <c r="U2632">
        <f t="shared" ca="1" si="522"/>
        <v>530037181.44000006</v>
      </c>
      <c r="V2632" s="21">
        <f t="shared" ca="1" si="523"/>
        <v>508835694.18240011</v>
      </c>
      <c r="W2632" s="17">
        <f t="shared" ca="1" si="524"/>
        <v>127636577.46687531</v>
      </c>
    </row>
    <row r="2633" spans="6:23" x14ac:dyDescent="0.3">
      <c r="F2633">
        <v>2631</v>
      </c>
      <c r="G2633">
        <f t="shared" ca="1" si="513"/>
        <v>0.70261323592137526</v>
      </c>
      <c r="H2633" s="19">
        <f t="shared" ca="1" si="514"/>
        <v>155958</v>
      </c>
      <c r="I2633">
        <f t="shared" ca="1" si="515"/>
        <v>148160.1</v>
      </c>
      <c r="J2633" s="19">
        <f t="shared" ca="1" si="515"/>
        <v>140752.095</v>
      </c>
      <c r="K2633">
        <f t="shared" ca="1" si="515"/>
        <v>133714.49025</v>
      </c>
      <c r="L2633" s="19">
        <f t="shared" ca="1" si="516"/>
        <v>133714.49025</v>
      </c>
      <c r="M2633" s="20">
        <f t="shared" si="517"/>
        <v>5000</v>
      </c>
      <c r="N2633">
        <f t="shared" si="518"/>
        <v>4800</v>
      </c>
      <c r="O2633" s="20">
        <f t="shared" si="518"/>
        <v>4608</v>
      </c>
      <c r="P2633">
        <f t="shared" si="518"/>
        <v>4423.68</v>
      </c>
      <c r="Q2633" s="20">
        <f t="shared" si="512"/>
        <v>4246.7328000000007</v>
      </c>
      <c r="R2633" s="21">
        <f t="shared" ca="1" si="519"/>
        <v>779790000</v>
      </c>
      <c r="S2633">
        <f t="shared" ca="1" si="520"/>
        <v>711168480</v>
      </c>
      <c r="T2633" s="21">
        <f t="shared" ca="1" si="521"/>
        <v>648585653.75999999</v>
      </c>
      <c r="U2633">
        <f t="shared" ca="1" si="522"/>
        <v>591510116.22912002</v>
      </c>
      <c r="V2633" s="21">
        <f t="shared" ca="1" si="523"/>
        <v>567849711.57995534</v>
      </c>
      <c r="W2633" s="17">
        <f t="shared" ca="1" si="524"/>
        <v>362798893.37086964</v>
      </c>
    </row>
    <row r="2634" spans="6:23" x14ac:dyDescent="0.3">
      <c r="F2634">
        <v>2632</v>
      </c>
      <c r="G2634">
        <f t="shared" ca="1" si="513"/>
        <v>0.90152638139027896</v>
      </c>
      <c r="H2634" s="19">
        <f t="shared" ca="1" si="514"/>
        <v>178709</v>
      </c>
      <c r="I2634">
        <f t="shared" ca="1" si="515"/>
        <v>169773.55</v>
      </c>
      <c r="J2634" s="19">
        <f t="shared" ca="1" si="515"/>
        <v>161284.8725</v>
      </c>
      <c r="K2634">
        <f t="shared" ca="1" si="515"/>
        <v>153220.62887499999</v>
      </c>
      <c r="L2634" s="19">
        <f t="shared" ca="1" si="516"/>
        <v>153220.62887499999</v>
      </c>
      <c r="M2634" s="20">
        <f t="shared" si="517"/>
        <v>5000</v>
      </c>
      <c r="N2634">
        <f t="shared" si="518"/>
        <v>4800</v>
      </c>
      <c r="O2634" s="20">
        <f t="shared" si="518"/>
        <v>4608</v>
      </c>
      <c r="P2634">
        <f t="shared" si="518"/>
        <v>4423.68</v>
      </c>
      <c r="Q2634" s="20">
        <f t="shared" si="512"/>
        <v>4246.7328000000007</v>
      </c>
      <c r="R2634" s="21">
        <f t="shared" ca="1" si="519"/>
        <v>893545000</v>
      </c>
      <c r="S2634">
        <f t="shared" ca="1" si="520"/>
        <v>814913040</v>
      </c>
      <c r="T2634" s="21">
        <f t="shared" ca="1" si="521"/>
        <v>743200692.48000002</v>
      </c>
      <c r="U2634">
        <f t="shared" ca="1" si="522"/>
        <v>677799031.54175997</v>
      </c>
      <c r="V2634" s="21">
        <f t="shared" ca="1" si="523"/>
        <v>650687070.28008974</v>
      </c>
      <c r="W2634" s="17">
        <f t="shared" ca="1" si="524"/>
        <v>692893775.47425985</v>
      </c>
    </row>
    <row r="2635" spans="6:23" x14ac:dyDescent="0.3">
      <c r="F2635">
        <v>2633</v>
      </c>
      <c r="G2635">
        <f t="shared" ca="1" si="513"/>
        <v>0.3765258395936848</v>
      </c>
      <c r="H2635" s="19">
        <f t="shared" ca="1" si="514"/>
        <v>130561</v>
      </c>
      <c r="I2635">
        <f t="shared" ca="1" si="515"/>
        <v>124032.95</v>
      </c>
      <c r="J2635" s="19">
        <f t="shared" ca="1" si="515"/>
        <v>117831.30249999999</v>
      </c>
      <c r="K2635">
        <f t="shared" ca="1" si="515"/>
        <v>111939.737375</v>
      </c>
      <c r="L2635" s="19">
        <f t="shared" ca="1" si="516"/>
        <v>111939.737375</v>
      </c>
      <c r="M2635" s="20">
        <f t="shared" si="517"/>
        <v>5000</v>
      </c>
      <c r="N2635">
        <f t="shared" si="518"/>
        <v>4800</v>
      </c>
      <c r="O2635" s="20">
        <f t="shared" si="518"/>
        <v>4608</v>
      </c>
      <c r="P2635">
        <f t="shared" si="518"/>
        <v>4423.68</v>
      </c>
      <c r="Q2635" s="20">
        <f t="shared" si="512"/>
        <v>4246.7328000000007</v>
      </c>
      <c r="R2635" s="21">
        <f t="shared" ca="1" si="519"/>
        <v>652805000</v>
      </c>
      <c r="S2635">
        <f t="shared" ca="1" si="520"/>
        <v>595358160</v>
      </c>
      <c r="T2635" s="21">
        <f t="shared" ca="1" si="521"/>
        <v>542966641.91999996</v>
      </c>
      <c r="U2635">
        <f t="shared" ca="1" si="522"/>
        <v>495185577.43104005</v>
      </c>
      <c r="V2635" s="21">
        <f t="shared" ca="1" si="523"/>
        <v>475378154.33379847</v>
      </c>
      <c r="W2635" s="17">
        <f t="shared" ca="1" si="524"/>
        <v>-5686875.201053381</v>
      </c>
    </row>
    <row r="2636" spans="6:23" x14ac:dyDescent="0.3">
      <c r="F2636">
        <v>2634</v>
      </c>
      <c r="G2636">
        <f t="shared" ca="1" si="513"/>
        <v>0.3278213201759459</v>
      </c>
      <c r="H2636" s="19">
        <f t="shared" ca="1" si="514"/>
        <v>126622</v>
      </c>
      <c r="I2636">
        <f t="shared" ca="1" si="515"/>
        <v>120290.9</v>
      </c>
      <c r="J2636" s="19">
        <f t="shared" ca="1" si="515"/>
        <v>114276.355</v>
      </c>
      <c r="K2636">
        <f t="shared" ca="1" si="515"/>
        <v>108562.53724999999</v>
      </c>
      <c r="L2636" s="19">
        <f t="shared" ca="1" si="516"/>
        <v>108562.53724999999</v>
      </c>
      <c r="M2636" s="20">
        <f t="shared" si="517"/>
        <v>5000</v>
      </c>
      <c r="N2636">
        <f t="shared" si="518"/>
        <v>4800</v>
      </c>
      <c r="O2636" s="20">
        <f t="shared" si="518"/>
        <v>4608</v>
      </c>
      <c r="P2636">
        <f t="shared" si="518"/>
        <v>4423.68</v>
      </c>
      <c r="Q2636" s="20">
        <f t="shared" si="512"/>
        <v>4246.7328000000007</v>
      </c>
      <c r="R2636" s="21">
        <f t="shared" ca="1" si="519"/>
        <v>633110000</v>
      </c>
      <c r="S2636">
        <f t="shared" ca="1" si="520"/>
        <v>577396320</v>
      </c>
      <c r="T2636" s="21">
        <f t="shared" ca="1" si="521"/>
        <v>526585443.83999997</v>
      </c>
      <c r="U2636">
        <f t="shared" ca="1" si="522"/>
        <v>480245924.78207999</v>
      </c>
      <c r="V2636" s="21">
        <f t="shared" ca="1" si="523"/>
        <v>461036087.79079688</v>
      </c>
      <c r="W2636" s="17">
        <f t="shared" ca="1" si="524"/>
        <v>-62837934.082212925</v>
      </c>
    </row>
    <row r="2637" spans="6:23" x14ac:dyDescent="0.3">
      <c r="F2637">
        <v>2635</v>
      </c>
      <c r="G2637">
        <f t="shared" ca="1" si="513"/>
        <v>3.9452020612993355E-3</v>
      </c>
      <c r="H2637" s="19">
        <f t="shared" ca="1" si="514"/>
        <v>60298</v>
      </c>
      <c r="I2637">
        <f t="shared" ca="1" si="515"/>
        <v>57283.1</v>
      </c>
      <c r="J2637" s="19">
        <f t="shared" ca="1" si="515"/>
        <v>54418.945</v>
      </c>
      <c r="K2637">
        <f t="shared" ca="1" si="515"/>
        <v>51697.997750000002</v>
      </c>
      <c r="L2637" s="19">
        <f t="shared" ca="1" si="516"/>
        <v>51697.997750000002</v>
      </c>
      <c r="M2637" s="20">
        <f t="shared" si="517"/>
        <v>5000</v>
      </c>
      <c r="N2637">
        <f t="shared" si="518"/>
        <v>4800</v>
      </c>
      <c r="O2637" s="20">
        <f t="shared" si="518"/>
        <v>4608</v>
      </c>
      <c r="P2637">
        <f t="shared" si="518"/>
        <v>4423.68</v>
      </c>
      <c r="Q2637" s="20">
        <f t="shared" si="512"/>
        <v>4246.7328000000007</v>
      </c>
      <c r="R2637" s="21">
        <f t="shared" ca="1" si="519"/>
        <v>301490000</v>
      </c>
      <c r="S2637">
        <f t="shared" ca="1" si="520"/>
        <v>274958880</v>
      </c>
      <c r="T2637" s="21">
        <f t="shared" ca="1" si="521"/>
        <v>250762498.56</v>
      </c>
      <c r="U2637">
        <f t="shared" ca="1" si="522"/>
        <v>228695398.68672001</v>
      </c>
      <c r="V2637" s="21">
        <f t="shared" ca="1" si="523"/>
        <v>219547582.73925126</v>
      </c>
      <c r="W2637" s="17">
        <f t="shared" ca="1" si="524"/>
        <v>-1025134666.5610185</v>
      </c>
    </row>
    <row r="2638" spans="6:23" x14ac:dyDescent="0.3">
      <c r="F2638">
        <v>2636</v>
      </c>
      <c r="G2638">
        <f t="shared" ca="1" si="513"/>
        <v>0.57578363653288622</v>
      </c>
      <c r="H2638" s="19">
        <f t="shared" ca="1" si="514"/>
        <v>145734</v>
      </c>
      <c r="I2638">
        <f t="shared" ca="1" si="515"/>
        <v>138447.29999999999</v>
      </c>
      <c r="J2638" s="19">
        <f t="shared" ca="1" si="515"/>
        <v>131524.935</v>
      </c>
      <c r="K2638">
        <f t="shared" ca="1" si="515"/>
        <v>124948.68824999999</v>
      </c>
      <c r="L2638" s="19">
        <f t="shared" ca="1" si="516"/>
        <v>124948.68824999999</v>
      </c>
      <c r="M2638" s="20">
        <f t="shared" si="517"/>
        <v>5000</v>
      </c>
      <c r="N2638">
        <f t="shared" si="518"/>
        <v>4800</v>
      </c>
      <c r="O2638" s="20">
        <f t="shared" si="518"/>
        <v>4608</v>
      </c>
      <c r="P2638">
        <f t="shared" si="518"/>
        <v>4423.68</v>
      </c>
      <c r="Q2638" s="20">
        <f t="shared" si="512"/>
        <v>4246.7328000000007</v>
      </c>
      <c r="R2638" s="21">
        <f t="shared" ca="1" si="519"/>
        <v>728670000</v>
      </c>
      <c r="S2638">
        <f t="shared" ca="1" si="520"/>
        <v>664547040</v>
      </c>
      <c r="T2638" s="21">
        <f t="shared" ca="1" si="521"/>
        <v>606066900.48000002</v>
      </c>
      <c r="U2638">
        <f t="shared" ca="1" si="522"/>
        <v>552733013.23775995</v>
      </c>
      <c r="V2638" s="21">
        <f t="shared" ca="1" si="523"/>
        <v>530623692.70824963</v>
      </c>
      <c r="W2638" s="17">
        <f t="shared" ca="1" si="524"/>
        <v>214458597.3564055</v>
      </c>
    </row>
    <row r="2639" spans="6:23" x14ac:dyDescent="0.3">
      <c r="F2639">
        <v>2637</v>
      </c>
      <c r="G2639">
        <f t="shared" ca="1" si="513"/>
        <v>0.58340269810191892</v>
      </c>
      <c r="H2639" s="19">
        <f t="shared" ca="1" si="514"/>
        <v>146318</v>
      </c>
      <c r="I2639">
        <f t="shared" ca="1" si="515"/>
        <v>139002.1</v>
      </c>
      <c r="J2639" s="19">
        <f t="shared" ca="1" si="515"/>
        <v>132051.995</v>
      </c>
      <c r="K2639">
        <f t="shared" ca="1" si="515"/>
        <v>125449.39525</v>
      </c>
      <c r="L2639" s="19">
        <f t="shared" ca="1" si="516"/>
        <v>125449.39525</v>
      </c>
      <c r="M2639" s="20">
        <f t="shared" si="517"/>
        <v>5000</v>
      </c>
      <c r="N2639">
        <f t="shared" si="518"/>
        <v>4800</v>
      </c>
      <c r="O2639" s="20">
        <f t="shared" si="518"/>
        <v>4608</v>
      </c>
      <c r="P2639">
        <f t="shared" si="518"/>
        <v>4423.68</v>
      </c>
      <c r="Q2639" s="20">
        <f t="shared" si="512"/>
        <v>4246.7328000000007</v>
      </c>
      <c r="R2639" s="21">
        <f t="shared" ca="1" si="519"/>
        <v>731590000</v>
      </c>
      <c r="S2639">
        <f t="shared" ca="1" si="520"/>
        <v>667210080</v>
      </c>
      <c r="T2639" s="21">
        <f t="shared" ca="1" si="521"/>
        <v>608495592.96000004</v>
      </c>
      <c r="U2639">
        <f t="shared" ca="1" si="522"/>
        <v>554947980.77952003</v>
      </c>
      <c r="V2639" s="21">
        <f t="shared" ca="1" si="523"/>
        <v>532750061.54833931</v>
      </c>
      <c r="W2639" s="17">
        <f t="shared" ca="1" si="524"/>
        <v>222931869.3509717</v>
      </c>
    </row>
    <row r="2640" spans="6:23" x14ac:dyDescent="0.3">
      <c r="F2640">
        <v>2638</v>
      </c>
      <c r="G2640">
        <f t="shared" ca="1" si="513"/>
        <v>0.85238568801320158</v>
      </c>
      <c r="H2640" s="19">
        <f t="shared" ca="1" si="514"/>
        <v>171402</v>
      </c>
      <c r="I2640">
        <f t="shared" ca="1" si="515"/>
        <v>162831.9</v>
      </c>
      <c r="J2640" s="19">
        <f t="shared" ca="1" si="515"/>
        <v>154690.30499999999</v>
      </c>
      <c r="K2640">
        <f t="shared" ca="1" si="515"/>
        <v>146955.78975</v>
      </c>
      <c r="L2640" s="19">
        <f t="shared" ca="1" si="516"/>
        <v>146955.78975</v>
      </c>
      <c r="M2640" s="20">
        <f t="shared" si="517"/>
        <v>5000</v>
      </c>
      <c r="N2640">
        <f t="shared" si="518"/>
        <v>4800</v>
      </c>
      <c r="O2640" s="20">
        <f t="shared" si="518"/>
        <v>4608</v>
      </c>
      <c r="P2640">
        <f t="shared" si="518"/>
        <v>4423.68</v>
      </c>
      <c r="Q2640" s="20">
        <f t="shared" si="512"/>
        <v>4246.7328000000007</v>
      </c>
      <c r="R2640" s="21">
        <f t="shared" ca="1" si="519"/>
        <v>857010000</v>
      </c>
      <c r="S2640">
        <f t="shared" ca="1" si="520"/>
        <v>781593120</v>
      </c>
      <c r="T2640" s="21">
        <f t="shared" ca="1" si="521"/>
        <v>712812925.43999994</v>
      </c>
      <c r="U2640">
        <f t="shared" ca="1" si="522"/>
        <v>650085388.00128007</v>
      </c>
      <c r="V2640" s="21">
        <f t="shared" ca="1" si="523"/>
        <v>624081972.48122883</v>
      </c>
      <c r="W2640" s="17">
        <f t="shared" ca="1" si="524"/>
        <v>586876312.35046482</v>
      </c>
    </row>
    <row r="2641" spans="6:23" x14ac:dyDescent="0.3">
      <c r="F2641">
        <v>2639</v>
      </c>
      <c r="G2641">
        <f t="shared" ca="1" si="513"/>
        <v>0.95914113938364787</v>
      </c>
      <c r="H2641" s="19">
        <f t="shared" ca="1" si="514"/>
        <v>192224</v>
      </c>
      <c r="I2641">
        <f t="shared" ca="1" si="515"/>
        <v>182612.8</v>
      </c>
      <c r="J2641" s="19">
        <f t="shared" ca="1" si="515"/>
        <v>173482.15999999997</v>
      </c>
      <c r="K2641">
        <f t="shared" ca="1" si="515"/>
        <v>164808.05199999997</v>
      </c>
      <c r="L2641" s="19">
        <f t="shared" ca="1" si="516"/>
        <v>164808.05199999997</v>
      </c>
      <c r="M2641" s="20">
        <f t="shared" si="517"/>
        <v>5000</v>
      </c>
      <c r="N2641">
        <f t="shared" si="518"/>
        <v>4800</v>
      </c>
      <c r="O2641" s="20">
        <f t="shared" si="518"/>
        <v>4608</v>
      </c>
      <c r="P2641">
        <f t="shared" si="518"/>
        <v>4423.68</v>
      </c>
      <c r="Q2641" s="20">
        <f t="shared" si="512"/>
        <v>4246.7328000000007</v>
      </c>
      <c r="R2641" s="21">
        <f t="shared" ca="1" si="519"/>
        <v>961120000</v>
      </c>
      <c r="S2641">
        <f t="shared" ca="1" si="520"/>
        <v>876541440</v>
      </c>
      <c r="T2641" s="21">
        <f t="shared" ca="1" si="521"/>
        <v>799405793.27999985</v>
      </c>
      <c r="U2641">
        <f t="shared" ca="1" si="522"/>
        <v>729058083.47135985</v>
      </c>
      <c r="V2641" s="21">
        <f t="shared" ca="1" si="523"/>
        <v>699895760.13250554</v>
      </c>
      <c r="W2641" s="17">
        <f t="shared" ca="1" si="524"/>
        <v>888983280.62248802</v>
      </c>
    </row>
    <row r="2642" spans="6:23" x14ac:dyDescent="0.3">
      <c r="F2642">
        <v>2640</v>
      </c>
      <c r="G2642">
        <f t="shared" ca="1" si="513"/>
        <v>0.11651805074788602</v>
      </c>
      <c r="H2642" s="19">
        <f t="shared" ca="1" si="514"/>
        <v>104223</v>
      </c>
      <c r="I2642">
        <f t="shared" ca="1" si="515"/>
        <v>99011.85</v>
      </c>
      <c r="J2642" s="19">
        <f t="shared" ca="1" si="515"/>
        <v>94061.257500000007</v>
      </c>
      <c r="K2642">
        <f t="shared" ca="1" si="515"/>
        <v>89358.194625000004</v>
      </c>
      <c r="L2642" s="19">
        <f t="shared" ca="1" si="516"/>
        <v>89358.194625000004</v>
      </c>
      <c r="M2642" s="20">
        <f t="shared" si="517"/>
        <v>5000</v>
      </c>
      <c r="N2642">
        <f t="shared" si="518"/>
        <v>4800</v>
      </c>
      <c r="O2642" s="20">
        <f t="shared" si="518"/>
        <v>4608</v>
      </c>
      <c r="P2642">
        <f t="shared" si="518"/>
        <v>4423.68</v>
      </c>
      <c r="Q2642" s="20">
        <f t="shared" si="512"/>
        <v>4246.7328000000007</v>
      </c>
      <c r="R2642" s="21">
        <f t="shared" ca="1" si="519"/>
        <v>521115000</v>
      </c>
      <c r="S2642">
        <f t="shared" ca="1" si="520"/>
        <v>475256880</v>
      </c>
      <c r="T2642" s="21">
        <f t="shared" ca="1" si="521"/>
        <v>433434274.56000006</v>
      </c>
      <c r="U2642">
        <f t="shared" ca="1" si="522"/>
        <v>395292058.39872003</v>
      </c>
      <c r="V2642" s="21">
        <f t="shared" ca="1" si="523"/>
        <v>379480376.06277126</v>
      </c>
      <c r="W2642" s="17">
        <f t="shared" ca="1" si="524"/>
        <v>-387825638.54504347</v>
      </c>
    </row>
    <row r="2643" spans="6:23" x14ac:dyDescent="0.3">
      <c r="F2643">
        <v>2641</v>
      </c>
      <c r="G2643">
        <f t="shared" ca="1" si="513"/>
        <v>0.64720907242405401</v>
      </c>
      <c r="H2643" s="19">
        <f t="shared" ca="1" si="514"/>
        <v>151334</v>
      </c>
      <c r="I2643">
        <f t="shared" ca="1" si="515"/>
        <v>143767.29999999999</v>
      </c>
      <c r="J2643" s="19">
        <f t="shared" ca="1" si="515"/>
        <v>136578.935</v>
      </c>
      <c r="K2643">
        <f t="shared" ca="1" si="515"/>
        <v>129749.98824999999</v>
      </c>
      <c r="L2643" s="19">
        <f t="shared" ca="1" si="516"/>
        <v>129749.98824999999</v>
      </c>
      <c r="M2643" s="20">
        <f t="shared" si="517"/>
        <v>5000</v>
      </c>
      <c r="N2643">
        <f t="shared" si="518"/>
        <v>4800</v>
      </c>
      <c r="O2643" s="20">
        <f t="shared" si="518"/>
        <v>4608</v>
      </c>
      <c r="P2643">
        <f t="shared" si="518"/>
        <v>4423.68</v>
      </c>
      <c r="Q2643" s="20">
        <f t="shared" si="512"/>
        <v>4246.7328000000007</v>
      </c>
      <c r="R2643" s="21">
        <f t="shared" ca="1" si="519"/>
        <v>756670000</v>
      </c>
      <c r="S2643">
        <f t="shared" ca="1" si="520"/>
        <v>690083040</v>
      </c>
      <c r="T2643" s="21">
        <f t="shared" ca="1" si="521"/>
        <v>629355732.48000002</v>
      </c>
      <c r="U2643">
        <f t="shared" ca="1" si="522"/>
        <v>573972428.02175999</v>
      </c>
      <c r="V2643" s="21">
        <f t="shared" ca="1" si="523"/>
        <v>551013530.90088964</v>
      </c>
      <c r="W2643" s="17">
        <f t="shared" ca="1" si="524"/>
        <v>295709150.72895956</v>
      </c>
    </row>
    <row r="2644" spans="6:23" x14ac:dyDescent="0.3">
      <c r="F2644">
        <v>2642</v>
      </c>
      <c r="G2644">
        <f t="shared" ca="1" si="513"/>
        <v>0.49370603851139183</v>
      </c>
      <c r="H2644" s="19">
        <f t="shared" ca="1" si="514"/>
        <v>139527</v>
      </c>
      <c r="I2644">
        <f t="shared" ca="1" si="515"/>
        <v>132550.65</v>
      </c>
      <c r="J2644" s="19">
        <f t="shared" ca="1" si="515"/>
        <v>125923.11749999999</v>
      </c>
      <c r="K2644">
        <f t="shared" ca="1" si="515"/>
        <v>119626.961625</v>
      </c>
      <c r="L2644" s="19">
        <f t="shared" ca="1" si="516"/>
        <v>119626.961625</v>
      </c>
      <c r="M2644" s="20">
        <f t="shared" si="517"/>
        <v>5000</v>
      </c>
      <c r="N2644">
        <f t="shared" si="518"/>
        <v>4800</v>
      </c>
      <c r="O2644" s="20">
        <f t="shared" si="518"/>
        <v>4608</v>
      </c>
      <c r="P2644">
        <f t="shared" si="518"/>
        <v>4423.68</v>
      </c>
      <c r="Q2644" s="20">
        <f t="shared" si="512"/>
        <v>4246.7328000000007</v>
      </c>
      <c r="R2644" s="21">
        <f t="shared" ca="1" si="519"/>
        <v>697635000</v>
      </c>
      <c r="S2644">
        <f t="shared" ca="1" si="520"/>
        <v>636243120</v>
      </c>
      <c r="T2644" s="21">
        <f t="shared" ca="1" si="521"/>
        <v>580253725.43999994</v>
      </c>
      <c r="U2644">
        <f t="shared" ca="1" si="522"/>
        <v>529191397.60128003</v>
      </c>
      <c r="V2644" s="21">
        <f t="shared" ca="1" si="523"/>
        <v>508023741.69722885</v>
      </c>
      <c r="W2644" s="17">
        <f t="shared" ca="1" si="524"/>
        <v>124401064.35936117</v>
      </c>
    </row>
    <row r="2645" spans="6:23" x14ac:dyDescent="0.3">
      <c r="F2645">
        <v>2643</v>
      </c>
      <c r="G2645">
        <f t="shared" ca="1" si="513"/>
        <v>5.2574504391885157E-2</v>
      </c>
      <c r="H2645" s="19">
        <f t="shared" ca="1" si="514"/>
        <v>91388</v>
      </c>
      <c r="I2645">
        <f t="shared" ca="1" si="515"/>
        <v>86818.6</v>
      </c>
      <c r="J2645" s="19">
        <f t="shared" ca="1" si="515"/>
        <v>82477.670000000013</v>
      </c>
      <c r="K2645">
        <f t="shared" ca="1" si="515"/>
        <v>78353.786500000017</v>
      </c>
      <c r="L2645" s="19">
        <f t="shared" ca="1" si="516"/>
        <v>78353.786500000017</v>
      </c>
      <c r="M2645" s="20">
        <f t="shared" si="517"/>
        <v>5000</v>
      </c>
      <c r="N2645">
        <f t="shared" si="518"/>
        <v>4800</v>
      </c>
      <c r="O2645" s="20">
        <f t="shared" si="518"/>
        <v>4608</v>
      </c>
      <c r="P2645">
        <f t="shared" si="518"/>
        <v>4423.68</v>
      </c>
      <c r="Q2645" s="20">
        <f t="shared" si="512"/>
        <v>4246.7328000000007</v>
      </c>
      <c r="R2645" s="21">
        <f t="shared" ca="1" si="519"/>
        <v>456940000</v>
      </c>
      <c r="S2645">
        <f t="shared" ca="1" si="520"/>
        <v>416729280</v>
      </c>
      <c r="T2645" s="21">
        <f t="shared" ca="1" si="521"/>
        <v>380057103.36000007</v>
      </c>
      <c r="U2645">
        <f t="shared" ca="1" si="522"/>
        <v>346612078.26432008</v>
      </c>
      <c r="V2645" s="21">
        <f t="shared" ca="1" si="523"/>
        <v>332747595.13374734</v>
      </c>
      <c r="W2645" s="17">
        <f t="shared" ca="1" si="524"/>
        <v>-574049005.06946087</v>
      </c>
    </row>
    <row r="2646" spans="6:23" x14ac:dyDescent="0.3">
      <c r="F2646">
        <v>2644</v>
      </c>
      <c r="G2646">
        <f t="shared" ca="1" si="513"/>
        <v>0.82890123095866486</v>
      </c>
      <c r="H2646" s="19">
        <f t="shared" ca="1" si="514"/>
        <v>168495</v>
      </c>
      <c r="I2646">
        <f t="shared" ca="1" si="515"/>
        <v>160070.25</v>
      </c>
      <c r="J2646" s="19">
        <f t="shared" ca="1" si="515"/>
        <v>152066.73749999999</v>
      </c>
      <c r="K2646">
        <f t="shared" ca="1" si="515"/>
        <v>144463.40062499998</v>
      </c>
      <c r="L2646" s="19">
        <f t="shared" ca="1" si="516"/>
        <v>144463.40062499998</v>
      </c>
      <c r="M2646" s="20">
        <f t="shared" si="517"/>
        <v>5000</v>
      </c>
      <c r="N2646">
        <f t="shared" si="518"/>
        <v>4800</v>
      </c>
      <c r="O2646" s="20">
        <f t="shared" si="518"/>
        <v>4608</v>
      </c>
      <c r="P2646">
        <f t="shared" si="518"/>
        <v>4423.68</v>
      </c>
      <c r="Q2646" s="20">
        <f t="shared" si="512"/>
        <v>4246.7328000000007</v>
      </c>
      <c r="R2646" s="21">
        <f t="shared" ca="1" si="519"/>
        <v>842475000</v>
      </c>
      <c r="S2646">
        <f t="shared" ca="1" si="520"/>
        <v>768337200</v>
      </c>
      <c r="T2646" s="21">
        <f t="shared" ca="1" si="521"/>
        <v>700723526.39999998</v>
      </c>
      <c r="U2646">
        <f t="shared" ca="1" si="522"/>
        <v>639059856.07679999</v>
      </c>
      <c r="V2646" s="21">
        <f t="shared" ca="1" si="523"/>
        <v>613497461.83372796</v>
      </c>
      <c r="W2646" s="17">
        <f t="shared" ca="1" si="524"/>
        <v>544698569.73367596</v>
      </c>
    </row>
    <row r="2647" spans="6:23" x14ac:dyDescent="0.3">
      <c r="F2647">
        <v>2645</v>
      </c>
      <c r="G2647">
        <f t="shared" ca="1" si="513"/>
        <v>0.18274370702987075</v>
      </c>
      <c r="H2647" s="19">
        <f t="shared" ca="1" si="514"/>
        <v>112851</v>
      </c>
      <c r="I2647">
        <f t="shared" ca="1" si="515"/>
        <v>107208.45</v>
      </c>
      <c r="J2647" s="19">
        <f t="shared" ca="1" si="515"/>
        <v>101848.0275</v>
      </c>
      <c r="K2647">
        <f t="shared" ca="1" si="515"/>
        <v>96755.626124999995</v>
      </c>
      <c r="L2647" s="19">
        <f t="shared" ca="1" si="516"/>
        <v>96755.626124999995</v>
      </c>
      <c r="M2647" s="20">
        <f t="shared" si="517"/>
        <v>5000</v>
      </c>
      <c r="N2647">
        <f t="shared" si="518"/>
        <v>4800</v>
      </c>
      <c r="O2647" s="20">
        <f t="shared" si="518"/>
        <v>4608</v>
      </c>
      <c r="P2647">
        <f t="shared" si="518"/>
        <v>4423.68</v>
      </c>
      <c r="Q2647" s="20">
        <f t="shared" si="512"/>
        <v>4246.7328000000007</v>
      </c>
      <c r="R2647" s="21">
        <f t="shared" ca="1" si="519"/>
        <v>564255000</v>
      </c>
      <c r="S2647">
        <f t="shared" ca="1" si="520"/>
        <v>514600560</v>
      </c>
      <c r="T2647" s="21">
        <f t="shared" ca="1" si="521"/>
        <v>469315710.71999997</v>
      </c>
      <c r="U2647">
        <f t="shared" ca="1" si="522"/>
        <v>428015928.17664003</v>
      </c>
      <c r="V2647" s="21">
        <f t="shared" ca="1" si="523"/>
        <v>410895291.04957443</v>
      </c>
      <c r="W2647" s="17">
        <f t="shared" ca="1" si="524"/>
        <v>-262641750.24175739</v>
      </c>
    </row>
    <row r="2648" spans="6:23" x14ac:dyDescent="0.3">
      <c r="F2648">
        <v>2646</v>
      </c>
      <c r="G2648">
        <f t="shared" ca="1" si="513"/>
        <v>0.43781794249830353</v>
      </c>
      <c r="H2648" s="19">
        <f t="shared" ca="1" si="514"/>
        <v>135305</v>
      </c>
      <c r="I2648">
        <f t="shared" ca="1" si="515"/>
        <v>128539.75</v>
      </c>
      <c r="J2648" s="19">
        <f t="shared" ca="1" si="515"/>
        <v>122112.7625</v>
      </c>
      <c r="K2648">
        <f t="shared" ca="1" si="515"/>
        <v>116007.124375</v>
      </c>
      <c r="L2648" s="19">
        <f t="shared" ca="1" si="516"/>
        <v>116007.124375</v>
      </c>
      <c r="M2648" s="20">
        <f t="shared" si="517"/>
        <v>5000</v>
      </c>
      <c r="N2648">
        <f t="shared" si="518"/>
        <v>4800</v>
      </c>
      <c r="O2648" s="20">
        <f t="shared" si="518"/>
        <v>4608</v>
      </c>
      <c r="P2648">
        <f t="shared" si="518"/>
        <v>4423.68</v>
      </c>
      <c r="Q2648" s="20">
        <f t="shared" si="512"/>
        <v>4246.7328000000007</v>
      </c>
      <c r="R2648" s="21">
        <f t="shared" ca="1" si="519"/>
        <v>676525000</v>
      </c>
      <c r="S2648">
        <f t="shared" ca="1" si="520"/>
        <v>616990800</v>
      </c>
      <c r="T2648" s="21">
        <f t="shared" ca="1" si="521"/>
        <v>562695609.60000002</v>
      </c>
      <c r="U2648">
        <f t="shared" ca="1" si="522"/>
        <v>513178395.95520002</v>
      </c>
      <c r="V2648" s="21">
        <f t="shared" ca="1" si="523"/>
        <v>492651260.11699206</v>
      </c>
      <c r="W2648" s="17">
        <f t="shared" ca="1" si="524"/>
        <v>63143950.727410316</v>
      </c>
    </row>
    <row r="2649" spans="6:23" x14ac:dyDescent="0.3">
      <c r="F2649">
        <v>2647</v>
      </c>
      <c r="G2649">
        <f t="shared" ca="1" si="513"/>
        <v>0.82233671418062815</v>
      </c>
      <c r="H2649" s="19">
        <f t="shared" ca="1" si="514"/>
        <v>167729</v>
      </c>
      <c r="I2649">
        <f t="shared" ca="1" si="515"/>
        <v>159342.54999999999</v>
      </c>
      <c r="J2649" s="19">
        <f t="shared" ca="1" si="515"/>
        <v>151375.42249999999</v>
      </c>
      <c r="K2649">
        <f t="shared" ca="1" si="515"/>
        <v>143806.65137499999</v>
      </c>
      <c r="L2649" s="19">
        <f t="shared" ca="1" si="516"/>
        <v>143806.65137499999</v>
      </c>
      <c r="M2649" s="20">
        <f t="shared" si="517"/>
        <v>5000</v>
      </c>
      <c r="N2649">
        <f t="shared" si="518"/>
        <v>4800</v>
      </c>
      <c r="O2649" s="20">
        <f t="shared" si="518"/>
        <v>4608</v>
      </c>
      <c r="P2649">
        <f t="shared" si="518"/>
        <v>4423.68</v>
      </c>
      <c r="Q2649" s="20">
        <f t="shared" si="512"/>
        <v>4246.7328000000007</v>
      </c>
      <c r="R2649" s="21">
        <f t="shared" ca="1" si="519"/>
        <v>838645000</v>
      </c>
      <c r="S2649">
        <f t="shared" ca="1" si="520"/>
        <v>764844240</v>
      </c>
      <c r="T2649" s="21">
        <f t="shared" ca="1" si="521"/>
        <v>697537946.87999988</v>
      </c>
      <c r="U2649">
        <f t="shared" ca="1" si="522"/>
        <v>636154607.55455995</v>
      </c>
      <c r="V2649" s="21">
        <f t="shared" ca="1" si="523"/>
        <v>610708423.25237763</v>
      </c>
      <c r="W2649" s="17">
        <f t="shared" ca="1" si="524"/>
        <v>533584654.75450134</v>
      </c>
    </row>
    <row r="2650" spans="6:23" x14ac:dyDescent="0.3">
      <c r="F2650">
        <v>2648</v>
      </c>
      <c r="G2650">
        <f t="shared" ca="1" si="513"/>
        <v>0.65582010981965044</v>
      </c>
      <c r="H2650" s="19">
        <f t="shared" ca="1" si="514"/>
        <v>152032</v>
      </c>
      <c r="I2650">
        <f t="shared" ca="1" si="515"/>
        <v>144430.39999999999</v>
      </c>
      <c r="J2650" s="19">
        <f t="shared" ca="1" si="515"/>
        <v>137208.88</v>
      </c>
      <c r="K2650">
        <f t="shared" ca="1" si="515"/>
        <v>130348.436</v>
      </c>
      <c r="L2650" s="19">
        <f t="shared" ca="1" si="516"/>
        <v>130348.436</v>
      </c>
      <c r="M2650" s="20">
        <f t="shared" si="517"/>
        <v>5000</v>
      </c>
      <c r="N2650">
        <f t="shared" si="518"/>
        <v>4800</v>
      </c>
      <c r="O2650" s="20">
        <f t="shared" si="518"/>
        <v>4608</v>
      </c>
      <c r="P2650">
        <f t="shared" si="518"/>
        <v>4423.68</v>
      </c>
      <c r="Q2650" s="20">
        <f t="shared" si="512"/>
        <v>4246.7328000000007</v>
      </c>
      <c r="R2650" s="21">
        <f t="shared" ca="1" si="519"/>
        <v>760160000</v>
      </c>
      <c r="S2650">
        <f t="shared" ca="1" si="520"/>
        <v>693265920</v>
      </c>
      <c r="T2650" s="21">
        <f t="shared" ca="1" si="521"/>
        <v>632258519.03999996</v>
      </c>
      <c r="U2650">
        <f t="shared" ca="1" si="522"/>
        <v>576619769.36448002</v>
      </c>
      <c r="V2650" s="21">
        <f t="shared" ca="1" si="523"/>
        <v>553554978.58990085</v>
      </c>
      <c r="W2650" s="17">
        <f t="shared" ca="1" si="524"/>
        <v>305836451.84575319</v>
      </c>
    </row>
    <row r="2651" spans="6:23" x14ac:dyDescent="0.3">
      <c r="F2651">
        <v>2649</v>
      </c>
      <c r="G2651">
        <f t="shared" ca="1" si="513"/>
        <v>0.84790884637060926</v>
      </c>
      <c r="H2651" s="19">
        <f t="shared" ca="1" si="514"/>
        <v>170825</v>
      </c>
      <c r="I2651">
        <f t="shared" ca="1" si="515"/>
        <v>162283.75</v>
      </c>
      <c r="J2651" s="19">
        <f t="shared" ca="1" si="515"/>
        <v>154169.5625</v>
      </c>
      <c r="K2651">
        <f t="shared" ca="1" si="515"/>
        <v>146461.08437500001</v>
      </c>
      <c r="L2651" s="19">
        <f t="shared" ca="1" si="516"/>
        <v>146461.08437500001</v>
      </c>
      <c r="M2651" s="20">
        <f t="shared" si="517"/>
        <v>5000</v>
      </c>
      <c r="N2651">
        <f t="shared" si="518"/>
        <v>4800</v>
      </c>
      <c r="O2651" s="20">
        <f t="shared" si="518"/>
        <v>4608</v>
      </c>
      <c r="P2651">
        <f t="shared" si="518"/>
        <v>4423.68</v>
      </c>
      <c r="Q2651" s="20">
        <f t="shared" si="512"/>
        <v>4246.7328000000007</v>
      </c>
      <c r="R2651" s="21">
        <f t="shared" ca="1" si="519"/>
        <v>854125000</v>
      </c>
      <c r="S2651">
        <f t="shared" ca="1" si="520"/>
        <v>778962000</v>
      </c>
      <c r="T2651" s="21">
        <f t="shared" ca="1" si="521"/>
        <v>710413344</v>
      </c>
      <c r="U2651">
        <f t="shared" ca="1" si="522"/>
        <v>647896969.72800004</v>
      </c>
      <c r="V2651" s="21">
        <f t="shared" ca="1" si="523"/>
        <v>621981090.93888009</v>
      </c>
      <c r="W2651" s="17">
        <f t="shared" ca="1" si="524"/>
        <v>578504603.5476141</v>
      </c>
    </row>
    <row r="2652" spans="6:23" x14ac:dyDescent="0.3">
      <c r="F2652">
        <v>2650</v>
      </c>
      <c r="G2652">
        <f t="shared" ca="1" si="513"/>
        <v>0.42358851114960394</v>
      </c>
      <c r="H2652" s="19">
        <f t="shared" ca="1" si="514"/>
        <v>134218</v>
      </c>
      <c r="I2652">
        <f t="shared" ca="1" si="515"/>
        <v>127507.1</v>
      </c>
      <c r="J2652" s="19">
        <f t="shared" ca="1" si="515"/>
        <v>121131.74500000001</v>
      </c>
      <c r="K2652">
        <f t="shared" ca="1" si="515"/>
        <v>115075.15775000001</v>
      </c>
      <c r="L2652" s="19">
        <f t="shared" ca="1" si="516"/>
        <v>115075.15775000001</v>
      </c>
      <c r="M2652" s="20">
        <f t="shared" si="517"/>
        <v>5000</v>
      </c>
      <c r="N2652">
        <f t="shared" si="518"/>
        <v>4800</v>
      </c>
      <c r="O2652" s="20">
        <f t="shared" si="518"/>
        <v>4608</v>
      </c>
      <c r="P2652">
        <f t="shared" si="518"/>
        <v>4423.68</v>
      </c>
      <c r="Q2652" s="20">
        <f t="shared" si="512"/>
        <v>4246.7328000000007</v>
      </c>
      <c r="R2652" s="21">
        <f t="shared" ca="1" si="519"/>
        <v>671090000</v>
      </c>
      <c r="S2652">
        <f t="shared" ca="1" si="520"/>
        <v>612034080</v>
      </c>
      <c r="T2652" s="21">
        <f t="shared" ca="1" si="521"/>
        <v>558175080.96000004</v>
      </c>
      <c r="U2652">
        <f t="shared" ca="1" si="522"/>
        <v>509055673.83552009</v>
      </c>
      <c r="V2652" s="21">
        <f t="shared" ca="1" si="523"/>
        <v>488693446.88209933</v>
      </c>
      <c r="W2652" s="17">
        <f t="shared" ca="1" si="524"/>
        <v>47372637.956702232</v>
      </c>
    </row>
    <row r="2653" spans="6:23" x14ac:dyDescent="0.3">
      <c r="F2653">
        <v>2651</v>
      </c>
      <c r="G2653">
        <f t="shared" ca="1" si="513"/>
        <v>3.905453271206627E-2</v>
      </c>
      <c r="H2653" s="19">
        <f t="shared" ca="1" si="514"/>
        <v>87147</v>
      </c>
      <c r="I2653">
        <f t="shared" ca="1" si="515"/>
        <v>82789.649999999994</v>
      </c>
      <c r="J2653" s="19">
        <f t="shared" ca="1" si="515"/>
        <v>78650.167499999996</v>
      </c>
      <c r="K2653">
        <f t="shared" ca="1" si="515"/>
        <v>74717.659124999991</v>
      </c>
      <c r="L2653" s="19">
        <f t="shared" ca="1" si="516"/>
        <v>74717.659124999991</v>
      </c>
      <c r="M2653" s="20">
        <f t="shared" si="517"/>
        <v>5000</v>
      </c>
      <c r="N2653">
        <f t="shared" si="518"/>
        <v>4800</v>
      </c>
      <c r="O2653" s="20">
        <f t="shared" si="518"/>
        <v>4608</v>
      </c>
      <c r="P2653">
        <f t="shared" si="518"/>
        <v>4423.68</v>
      </c>
      <c r="Q2653" s="20">
        <f t="shared" si="512"/>
        <v>4246.7328000000007</v>
      </c>
      <c r="R2653" s="21">
        <f t="shared" ca="1" si="519"/>
        <v>435735000</v>
      </c>
      <c r="S2653">
        <f t="shared" ca="1" si="520"/>
        <v>397390320</v>
      </c>
      <c r="T2653" s="21">
        <f t="shared" ca="1" si="521"/>
        <v>362419971.83999997</v>
      </c>
      <c r="U2653">
        <f t="shared" ca="1" si="522"/>
        <v>330527014.31808001</v>
      </c>
      <c r="V2653" s="21">
        <f t="shared" ca="1" si="523"/>
        <v>317305933.7453568</v>
      </c>
      <c r="W2653" s="17">
        <f t="shared" ca="1" si="524"/>
        <v>-635581790.22178316</v>
      </c>
    </row>
    <row r="2654" spans="6:23" x14ac:dyDescent="0.3">
      <c r="F2654">
        <v>2652</v>
      </c>
      <c r="G2654">
        <f t="shared" ca="1" si="513"/>
        <v>0.27528883883188515</v>
      </c>
      <c r="H2654" s="19">
        <f t="shared" ca="1" si="514"/>
        <v>122093</v>
      </c>
      <c r="I2654">
        <f t="shared" ca="1" si="515"/>
        <v>115988.35</v>
      </c>
      <c r="J2654" s="19">
        <f t="shared" ca="1" si="515"/>
        <v>110188.93250000001</v>
      </c>
      <c r="K2654">
        <f t="shared" ca="1" si="515"/>
        <v>104679.48587500001</v>
      </c>
      <c r="L2654" s="19">
        <f t="shared" ca="1" si="516"/>
        <v>104679.48587500001</v>
      </c>
      <c r="M2654" s="20">
        <f t="shared" si="517"/>
        <v>5000</v>
      </c>
      <c r="N2654">
        <f t="shared" si="518"/>
        <v>4800</v>
      </c>
      <c r="O2654" s="20">
        <f t="shared" si="518"/>
        <v>4608</v>
      </c>
      <c r="P2654">
        <f t="shared" si="518"/>
        <v>4423.68</v>
      </c>
      <c r="Q2654" s="20">
        <f t="shared" si="512"/>
        <v>4246.7328000000007</v>
      </c>
      <c r="R2654" s="21">
        <f t="shared" ca="1" si="519"/>
        <v>610465000</v>
      </c>
      <c r="S2654">
        <f t="shared" ca="1" si="520"/>
        <v>556744080</v>
      </c>
      <c r="T2654" s="21">
        <f t="shared" ca="1" si="521"/>
        <v>507750600.96000004</v>
      </c>
      <c r="U2654">
        <f t="shared" ca="1" si="522"/>
        <v>463068548.0755201</v>
      </c>
      <c r="V2654" s="21">
        <f t="shared" ca="1" si="523"/>
        <v>444545806.15249932</v>
      </c>
      <c r="W2654" s="17">
        <f t="shared" ca="1" si="524"/>
        <v>-128549319.12226653</v>
      </c>
    </row>
    <row r="2655" spans="6:23" x14ac:dyDescent="0.3">
      <c r="F2655">
        <v>2653</v>
      </c>
      <c r="G2655">
        <f t="shared" ca="1" si="513"/>
        <v>0.74811409076266899</v>
      </c>
      <c r="H2655" s="19">
        <f t="shared" ca="1" si="514"/>
        <v>160057</v>
      </c>
      <c r="I2655">
        <f t="shared" ca="1" si="515"/>
        <v>152054.15</v>
      </c>
      <c r="J2655" s="19">
        <f t="shared" ca="1" si="515"/>
        <v>144451.4425</v>
      </c>
      <c r="K2655">
        <f t="shared" ca="1" si="515"/>
        <v>137228.870375</v>
      </c>
      <c r="L2655" s="19">
        <f t="shared" ca="1" si="516"/>
        <v>137228.870375</v>
      </c>
      <c r="M2655" s="20">
        <f t="shared" si="517"/>
        <v>5000</v>
      </c>
      <c r="N2655">
        <f t="shared" si="518"/>
        <v>4800</v>
      </c>
      <c r="O2655" s="20">
        <f t="shared" si="518"/>
        <v>4608</v>
      </c>
      <c r="P2655">
        <f t="shared" si="518"/>
        <v>4423.68</v>
      </c>
      <c r="Q2655" s="20">
        <f t="shared" si="512"/>
        <v>4246.7328000000007</v>
      </c>
      <c r="R2655" s="21">
        <f t="shared" ca="1" si="519"/>
        <v>800285000</v>
      </c>
      <c r="S2655">
        <f t="shared" ca="1" si="520"/>
        <v>729859920</v>
      </c>
      <c r="T2655" s="21">
        <f t="shared" ca="1" si="521"/>
        <v>665632247.03999996</v>
      </c>
      <c r="U2655">
        <f t="shared" ca="1" si="522"/>
        <v>607056609.30048001</v>
      </c>
      <c r="V2655" s="21">
        <f t="shared" ca="1" si="523"/>
        <v>582774344.92846084</v>
      </c>
      <c r="W2655" s="17">
        <f t="shared" ca="1" si="524"/>
        <v>422271396.63410187</v>
      </c>
    </row>
    <row r="2656" spans="6:23" x14ac:dyDescent="0.3">
      <c r="F2656">
        <v>2654</v>
      </c>
      <c r="G2656">
        <f t="shared" ca="1" si="513"/>
        <v>0.45273591462696794</v>
      </c>
      <c r="H2656" s="19">
        <f t="shared" ca="1" si="514"/>
        <v>136437</v>
      </c>
      <c r="I2656">
        <f t="shared" ca="1" si="515"/>
        <v>129615.15</v>
      </c>
      <c r="J2656" s="19">
        <f t="shared" ca="1" si="515"/>
        <v>123134.39249999999</v>
      </c>
      <c r="K2656">
        <f t="shared" ca="1" si="515"/>
        <v>116977.67287499999</v>
      </c>
      <c r="L2656" s="19">
        <f t="shared" ca="1" si="516"/>
        <v>116977.67287499999</v>
      </c>
      <c r="M2656" s="20">
        <f t="shared" si="517"/>
        <v>5000</v>
      </c>
      <c r="N2656">
        <f t="shared" si="518"/>
        <v>4800</v>
      </c>
      <c r="O2656" s="20">
        <f t="shared" si="518"/>
        <v>4608</v>
      </c>
      <c r="P2656">
        <f t="shared" si="518"/>
        <v>4423.68</v>
      </c>
      <c r="Q2656" s="20">
        <f t="shared" si="512"/>
        <v>4246.7328000000007</v>
      </c>
      <c r="R2656" s="21">
        <f t="shared" ca="1" si="519"/>
        <v>682185000</v>
      </c>
      <c r="S2656">
        <f t="shared" ca="1" si="520"/>
        <v>622152720</v>
      </c>
      <c r="T2656" s="21">
        <f t="shared" ca="1" si="521"/>
        <v>567403280.63999999</v>
      </c>
      <c r="U2656">
        <f t="shared" ca="1" si="522"/>
        <v>517471791.94367999</v>
      </c>
      <c r="V2656" s="21">
        <f t="shared" ca="1" si="523"/>
        <v>496772920.26593286</v>
      </c>
      <c r="W2656" s="17">
        <f t="shared" ca="1" si="524"/>
        <v>79568169.73057723</v>
      </c>
    </row>
    <row r="2657" spans="6:23" x14ac:dyDescent="0.3">
      <c r="F2657">
        <v>2655</v>
      </c>
      <c r="G2657">
        <f t="shared" ca="1" si="513"/>
        <v>9.7751398920306487E-2</v>
      </c>
      <c r="H2657" s="19">
        <f t="shared" ca="1" si="514"/>
        <v>101166</v>
      </c>
      <c r="I2657">
        <f t="shared" ca="1" si="515"/>
        <v>96107.7</v>
      </c>
      <c r="J2657" s="19">
        <f t="shared" ca="1" si="515"/>
        <v>91302.315000000002</v>
      </c>
      <c r="K2657">
        <f t="shared" ca="1" si="515"/>
        <v>86737.199250000005</v>
      </c>
      <c r="L2657" s="19">
        <f t="shared" ca="1" si="516"/>
        <v>86737.199250000005</v>
      </c>
      <c r="M2657" s="20">
        <f t="shared" si="517"/>
        <v>5000</v>
      </c>
      <c r="N2657">
        <f t="shared" si="518"/>
        <v>4800</v>
      </c>
      <c r="O2657" s="20">
        <f t="shared" si="518"/>
        <v>4608</v>
      </c>
      <c r="P2657">
        <f t="shared" si="518"/>
        <v>4423.68</v>
      </c>
      <c r="Q2657" s="20">
        <f t="shared" si="512"/>
        <v>4246.7328000000007</v>
      </c>
      <c r="R2657" s="21">
        <f t="shared" ca="1" si="519"/>
        <v>505830000</v>
      </c>
      <c r="S2657">
        <f t="shared" ca="1" si="520"/>
        <v>461316960</v>
      </c>
      <c r="T2657" s="21">
        <f t="shared" ca="1" si="521"/>
        <v>420721067.51999998</v>
      </c>
      <c r="U2657">
        <f t="shared" ca="1" si="522"/>
        <v>383697613.57824004</v>
      </c>
      <c r="V2657" s="21">
        <f t="shared" ca="1" si="523"/>
        <v>368349709.03511047</v>
      </c>
      <c r="W2657" s="17">
        <f t="shared" ca="1" si="524"/>
        <v>-432179735.27002549</v>
      </c>
    </row>
    <row r="2658" spans="6:23" x14ac:dyDescent="0.3">
      <c r="F2658">
        <v>2656</v>
      </c>
      <c r="G2658">
        <f t="shared" ca="1" si="513"/>
        <v>0.29253208673520703</v>
      </c>
      <c r="H2658" s="19">
        <f t="shared" ca="1" si="514"/>
        <v>123620</v>
      </c>
      <c r="I2658">
        <f t="shared" ca="1" si="515"/>
        <v>117439</v>
      </c>
      <c r="J2658" s="19">
        <f t="shared" ca="1" si="515"/>
        <v>111567.05</v>
      </c>
      <c r="K2658">
        <f t="shared" ca="1" si="515"/>
        <v>105988.69750000001</v>
      </c>
      <c r="L2658" s="19">
        <f t="shared" ca="1" si="516"/>
        <v>105988.69750000001</v>
      </c>
      <c r="M2658" s="20">
        <f t="shared" si="517"/>
        <v>5000</v>
      </c>
      <c r="N2658">
        <f t="shared" si="518"/>
        <v>4800</v>
      </c>
      <c r="O2658" s="20">
        <f t="shared" si="518"/>
        <v>4608</v>
      </c>
      <c r="P2658">
        <f t="shared" si="518"/>
        <v>4423.68</v>
      </c>
      <c r="Q2658" s="20">
        <f t="shared" si="512"/>
        <v>4246.7328000000007</v>
      </c>
      <c r="R2658" s="21">
        <f t="shared" ca="1" si="519"/>
        <v>618100000</v>
      </c>
      <c r="S2658">
        <f t="shared" ca="1" si="520"/>
        <v>563707200</v>
      </c>
      <c r="T2658" s="21">
        <f t="shared" ca="1" si="521"/>
        <v>514100966.40000004</v>
      </c>
      <c r="U2658">
        <f t="shared" ca="1" si="522"/>
        <v>468860081.35680008</v>
      </c>
      <c r="V2658" s="21">
        <f t="shared" ca="1" si="523"/>
        <v>450105678.1025281</v>
      </c>
      <c r="W2658" s="17">
        <f t="shared" ca="1" si="524"/>
        <v>-106394034.30085731</v>
      </c>
    </row>
    <row r="2659" spans="6:23" x14ac:dyDescent="0.3">
      <c r="F2659">
        <v>2657</v>
      </c>
      <c r="G2659">
        <f t="shared" ca="1" si="513"/>
        <v>0.27274758639655217</v>
      </c>
      <c r="H2659" s="19">
        <f t="shared" ca="1" si="514"/>
        <v>121864</v>
      </c>
      <c r="I2659">
        <f t="shared" ca="1" si="515"/>
        <v>115770.8</v>
      </c>
      <c r="J2659" s="19">
        <f t="shared" ca="1" si="515"/>
        <v>109982.26000000001</v>
      </c>
      <c r="K2659">
        <f t="shared" ca="1" si="515"/>
        <v>104483.14700000001</v>
      </c>
      <c r="L2659" s="19">
        <f t="shared" ca="1" si="516"/>
        <v>104483.14700000001</v>
      </c>
      <c r="M2659" s="20">
        <f t="shared" si="517"/>
        <v>5000</v>
      </c>
      <c r="N2659">
        <f t="shared" si="518"/>
        <v>4800</v>
      </c>
      <c r="O2659" s="20">
        <f t="shared" si="518"/>
        <v>4608</v>
      </c>
      <c r="P2659">
        <f t="shared" si="518"/>
        <v>4423.68</v>
      </c>
      <c r="Q2659" s="20">
        <f t="shared" si="512"/>
        <v>4246.7328000000007</v>
      </c>
      <c r="R2659" s="21">
        <f t="shared" ca="1" si="519"/>
        <v>609320000</v>
      </c>
      <c r="S2659">
        <f t="shared" ca="1" si="520"/>
        <v>555699840</v>
      </c>
      <c r="T2659" s="21">
        <f t="shared" ca="1" si="521"/>
        <v>506798254.08000004</v>
      </c>
      <c r="U2659">
        <f t="shared" ca="1" si="522"/>
        <v>462200007.72096008</v>
      </c>
      <c r="V2659" s="21">
        <f t="shared" ca="1" si="523"/>
        <v>443712007.41212171</v>
      </c>
      <c r="W2659" s="17">
        <f t="shared" ca="1" si="524"/>
        <v>-131871886.39410853</v>
      </c>
    </row>
    <row r="2660" spans="6:23" x14ac:dyDescent="0.3">
      <c r="F2660">
        <v>2658</v>
      </c>
      <c r="G2660">
        <f t="shared" ca="1" si="513"/>
        <v>0.19583802438695608</v>
      </c>
      <c r="H2660" s="19">
        <f t="shared" ca="1" si="514"/>
        <v>114303</v>
      </c>
      <c r="I2660">
        <f t="shared" ca="1" si="515"/>
        <v>108587.85</v>
      </c>
      <c r="J2660" s="19">
        <f t="shared" ca="1" si="515"/>
        <v>103158.4575</v>
      </c>
      <c r="K2660">
        <f t="shared" ca="1" si="515"/>
        <v>98000.534625</v>
      </c>
      <c r="L2660" s="19">
        <f t="shared" ca="1" si="516"/>
        <v>98000.534625</v>
      </c>
      <c r="M2660" s="20">
        <f t="shared" si="517"/>
        <v>5000</v>
      </c>
      <c r="N2660">
        <f t="shared" si="518"/>
        <v>4800</v>
      </c>
      <c r="O2660" s="20">
        <f t="shared" si="518"/>
        <v>4608</v>
      </c>
      <c r="P2660">
        <f t="shared" si="518"/>
        <v>4423.68</v>
      </c>
      <c r="Q2660" s="20">
        <f t="shared" si="512"/>
        <v>4246.7328000000007</v>
      </c>
      <c r="R2660" s="21">
        <f t="shared" ca="1" si="519"/>
        <v>571515000</v>
      </c>
      <c r="S2660">
        <f t="shared" ca="1" si="520"/>
        <v>521221680</v>
      </c>
      <c r="T2660" s="21">
        <f t="shared" ca="1" si="521"/>
        <v>475354172.16000003</v>
      </c>
      <c r="U2660">
        <f t="shared" ca="1" si="522"/>
        <v>433523005.00992</v>
      </c>
      <c r="V2660" s="21">
        <f t="shared" ca="1" si="523"/>
        <v>416182084.80952328</v>
      </c>
      <c r="W2660" s="17">
        <f t="shared" ca="1" si="524"/>
        <v>-241574642.4744451</v>
      </c>
    </row>
    <row r="2661" spans="6:23" x14ac:dyDescent="0.3">
      <c r="F2661">
        <v>2659</v>
      </c>
      <c r="G2661">
        <f t="shared" ca="1" si="513"/>
        <v>0.69461498581829773</v>
      </c>
      <c r="H2661" s="19">
        <f t="shared" ca="1" si="514"/>
        <v>155269</v>
      </c>
      <c r="I2661">
        <f t="shared" ca="1" si="515"/>
        <v>147505.54999999999</v>
      </c>
      <c r="J2661" s="19">
        <f t="shared" ca="1" si="515"/>
        <v>140130.27249999999</v>
      </c>
      <c r="K2661">
        <f t="shared" ca="1" si="515"/>
        <v>133123.758875</v>
      </c>
      <c r="L2661" s="19">
        <f t="shared" ca="1" si="516"/>
        <v>133123.758875</v>
      </c>
      <c r="M2661" s="20">
        <f t="shared" si="517"/>
        <v>5000</v>
      </c>
      <c r="N2661">
        <f t="shared" si="518"/>
        <v>4800</v>
      </c>
      <c r="O2661" s="20">
        <f t="shared" si="518"/>
        <v>4608</v>
      </c>
      <c r="P2661">
        <f t="shared" si="518"/>
        <v>4423.68</v>
      </c>
      <c r="Q2661" s="20">
        <f t="shared" si="512"/>
        <v>4246.7328000000007</v>
      </c>
      <c r="R2661" s="21">
        <f t="shared" ca="1" si="519"/>
        <v>776345000</v>
      </c>
      <c r="S2661">
        <f t="shared" ca="1" si="520"/>
        <v>708026640</v>
      </c>
      <c r="T2661" s="21">
        <f t="shared" ca="1" si="521"/>
        <v>645720295.67999995</v>
      </c>
      <c r="U2661">
        <f t="shared" ca="1" si="522"/>
        <v>588896909.66016006</v>
      </c>
      <c r="V2661" s="21">
        <f t="shared" ca="1" si="523"/>
        <v>565341033.27375364</v>
      </c>
      <c r="W2661" s="17">
        <f t="shared" ca="1" si="524"/>
        <v>352802173.50056744</v>
      </c>
    </row>
    <row r="2662" spans="6:23" x14ac:dyDescent="0.3">
      <c r="F2662">
        <v>2660</v>
      </c>
      <c r="G2662">
        <f t="shared" ca="1" si="513"/>
        <v>0.14507489350055869</v>
      </c>
      <c r="H2662" s="19">
        <f t="shared" ca="1" si="514"/>
        <v>108266</v>
      </c>
      <c r="I2662">
        <f t="shared" ca="1" si="515"/>
        <v>102852.7</v>
      </c>
      <c r="J2662" s="19">
        <f t="shared" ca="1" si="515"/>
        <v>97710.065000000002</v>
      </c>
      <c r="K2662">
        <f t="shared" ca="1" si="515"/>
        <v>92824.561750000008</v>
      </c>
      <c r="L2662" s="19">
        <f t="shared" ca="1" si="516"/>
        <v>92824.561750000008</v>
      </c>
      <c r="M2662" s="20">
        <f t="shared" si="517"/>
        <v>5000</v>
      </c>
      <c r="N2662">
        <f t="shared" si="518"/>
        <v>4800</v>
      </c>
      <c r="O2662" s="20">
        <f t="shared" si="518"/>
        <v>4608</v>
      </c>
      <c r="P2662">
        <f t="shared" si="518"/>
        <v>4423.68</v>
      </c>
      <c r="Q2662" s="20">
        <f t="shared" si="512"/>
        <v>4246.7328000000007</v>
      </c>
      <c r="R2662" s="21">
        <f t="shared" ca="1" si="519"/>
        <v>541330000</v>
      </c>
      <c r="S2662">
        <f t="shared" ca="1" si="520"/>
        <v>493692960</v>
      </c>
      <c r="T2662" s="21">
        <f t="shared" ca="1" si="521"/>
        <v>450247979.51999998</v>
      </c>
      <c r="U2662">
        <f t="shared" ca="1" si="522"/>
        <v>410626157.32224005</v>
      </c>
      <c r="V2662" s="21">
        <f t="shared" ca="1" si="523"/>
        <v>394201111.02935052</v>
      </c>
      <c r="W2662" s="17">
        <f t="shared" ca="1" si="524"/>
        <v>-329165640.8155365</v>
      </c>
    </row>
    <row r="2663" spans="6:23" x14ac:dyDescent="0.3">
      <c r="F2663">
        <v>2661</v>
      </c>
      <c r="G2663">
        <f t="shared" ca="1" si="513"/>
        <v>0.58739721260809741</v>
      </c>
      <c r="H2663" s="19">
        <f t="shared" ca="1" si="514"/>
        <v>146626</v>
      </c>
      <c r="I2663">
        <f t="shared" ca="1" si="515"/>
        <v>139294.70000000001</v>
      </c>
      <c r="J2663" s="19">
        <f t="shared" ca="1" si="515"/>
        <v>132329.96500000003</v>
      </c>
      <c r="K2663">
        <f t="shared" ca="1" si="515"/>
        <v>125713.46675000002</v>
      </c>
      <c r="L2663" s="19">
        <f t="shared" ca="1" si="516"/>
        <v>125713.46675000002</v>
      </c>
      <c r="M2663" s="20">
        <f t="shared" si="517"/>
        <v>5000</v>
      </c>
      <c r="N2663">
        <f t="shared" si="518"/>
        <v>4800</v>
      </c>
      <c r="O2663" s="20">
        <f t="shared" si="518"/>
        <v>4608</v>
      </c>
      <c r="P2663">
        <f t="shared" si="518"/>
        <v>4423.68</v>
      </c>
      <c r="Q2663" s="20">
        <f t="shared" si="512"/>
        <v>4246.7328000000007</v>
      </c>
      <c r="R2663" s="21">
        <f t="shared" ca="1" si="519"/>
        <v>733130000</v>
      </c>
      <c r="S2663">
        <f t="shared" ca="1" si="520"/>
        <v>668614560</v>
      </c>
      <c r="T2663" s="21">
        <f t="shared" ca="1" si="521"/>
        <v>609776478.72000015</v>
      </c>
      <c r="U2663">
        <f t="shared" ca="1" si="522"/>
        <v>556116148.59264016</v>
      </c>
      <c r="V2663" s="21">
        <f t="shared" ca="1" si="523"/>
        <v>533871502.6489346</v>
      </c>
      <c r="W2663" s="17">
        <f t="shared" ca="1" si="524"/>
        <v>227400649.78646302</v>
      </c>
    </row>
    <row r="2664" spans="6:23" x14ac:dyDescent="0.3">
      <c r="F2664">
        <v>2662</v>
      </c>
      <c r="G2664">
        <f t="shared" ca="1" si="513"/>
        <v>0.40344152892200547</v>
      </c>
      <c r="H2664" s="19">
        <f t="shared" ca="1" si="514"/>
        <v>132667</v>
      </c>
      <c r="I2664">
        <f t="shared" ca="1" si="515"/>
        <v>126033.65</v>
      </c>
      <c r="J2664" s="19">
        <f t="shared" ca="1" si="515"/>
        <v>119731.9675</v>
      </c>
      <c r="K2664">
        <f t="shared" ca="1" si="515"/>
        <v>113745.369125</v>
      </c>
      <c r="L2664" s="19">
        <f t="shared" ca="1" si="516"/>
        <v>113745.369125</v>
      </c>
      <c r="M2664" s="20">
        <f t="shared" si="517"/>
        <v>5000</v>
      </c>
      <c r="N2664">
        <f t="shared" si="518"/>
        <v>4800</v>
      </c>
      <c r="O2664" s="20">
        <f t="shared" si="518"/>
        <v>4608</v>
      </c>
      <c r="P2664">
        <f t="shared" si="518"/>
        <v>4423.68</v>
      </c>
      <c r="Q2664" s="20">
        <f t="shared" si="512"/>
        <v>4246.7328000000007</v>
      </c>
      <c r="R2664" s="21">
        <f t="shared" ca="1" si="519"/>
        <v>663335000</v>
      </c>
      <c r="S2664">
        <f t="shared" ca="1" si="520"/>
        <v>604961520</v>
      </c>
      <c r="T2664" s="21">
        <f t="shared" ca="1" si="521"/>
        <v>551724906.24000001</v>
      </c>
      <c r="U2664">
        <f t="shared" ca="1" si="522"/>
        <v>503173114.49088001</v>
      </c>
      <c r="V2664" s="21">
        <f t="shared" ca="1" si="523"/>
        <v>483046189.91124487</v>
      </c>
      <c r="W2664" s="17">
        <f t="shared" ca="1" si="524"/>
        <v>24869136.477982283</v>
      </c>
    </row>
    <row r="2665" spans="6:23" x14ac:dyDescent="0.3">
      <c r="F2665">
        <v>2663</v>
      </c>
      <c r="G2665">
        <f t="shared" ca="1" si="513"/>
        <v>0.95154927307390602</v>
      </c>
      <c r="H2665" s="19">
        <f t="shared" ca="1" si="514"/>
        <v>189802</v>
      </c>
      <c r="I2665">
        <f t="shared" ca="1" si="515"/>
        <v>180311.9</v>
      </c>
      <c r="J2665" s="19">
        <f t="shared" ca="1" si="515"/>
        <v>171296.30499999999</v>
      </c>
      <c r="K2665">
        <f t="shared" ca="1" si="515"/>
        <v>162731.48975000001</v>
      </c>
      <c r="L2665" s="19">
        <f t="shared" ca="1" si="516"/>
        <v>162731.48975000001</v>
      </c>
      <c r="M2665" s="20">
        <f t="shared" si="517"/>
        <v>5000</v>
      </c>
      <c r="N2665">
        <f t="shared" si="518"/>
        <v>4800</v>
      </c>
      <c r="O2665" s="20">
        <f t="shared" si="518"/>
        <v>4608</v>
      </c>
      <c r="P2665">
        <f t="shared" si="518"/>
        <v>4423.68</v>
      </c>
      <c r="Q2665" s="20">
        <f t="shared" si="512"/>
        <v>4246.7328000000007</v>
      </c>
      <c r="R2665" s="21">
        <f t="shared" ca="1" si="519"/>
        <v>949010000</v>
      </c>
      <c r="S2665">
        <f t="shared" ca="1" si="520"/>
        <v>865497120</v>
      </c>
      <c r="T2665" s="21">
        <f t="shared" ca="1" si="521"/>
        <v>789333373.43999994</v>
      </c>
      <c r="U2665">
        <f t="shared" ca="1" si="522"/>
        <v>719872036.57728004</v>
      </c>
      <c r="V2665" s="21">
        <f t="shared" ca="1" si="523"/>
        <v>691077155.11418891</v>
      </c>
      <c r="W2665" s="17">
        <f t="shared" ca="1" si="524"/>
        <v>853842416.28885889</v>
      </c>
    </row>
    <row r="2666" spans="6:23" x14ac:dyDescent="0.3">
      <c r="F2666">
        <v>2664</v>
      </c>
      <c r="G2666">
        <f t="shared" ca="1" si="513"/>
        <v>0.14168138088045845</v>
      </c>
      <c r="H2666" s="19">
        <f t="shared" ca="1" si="514"/>
        <v>107816</v>
      </c>
      <c r="I2666">
        <f t="shared" ca="1" si="515"/>
        <v>102425.2</v>
      </c>
      <c r="J2666" s="19">
        <f t="shared" ca="1" si="515"/>
        <v>97303.94</v>
      </c>
      <c r="K2666">
        <f t="shared" ca="1" si="515"/>
        <v>92438.743000000002</v>
      </c>
      <c r="L2666" s="19">
        <f t="shared" ca="1" si="516"/>
        <v>92438.743000000002</v>
      </c>
      <c r="M2666" s="20">
        <f t="shared" si="517"/>
        <v>5000</v>
      </c>
      <c r="N2666">
        <f t="shared" si="518"/>
        <v>4800</v>
      </c>
      <c r="O2666" s="20">
        <f t="shared" si="518"/>
        <v>4608</v>
      </c>
      <c r="P2666">
        <f t="shared" si="518"/>
        <v>4423.68</v>
      </c>
      <c r="Q2666" s="20">
        <f t="shared" si="512"/>
        <v>4246.7328000000007</v>
      </c>
      <c r="R2666" s="21">
        <f t="shared" ca="1" si="519"/>
        <v>539080000</v>
      </c>
      <c r="S2666">
        <f t="shared" ca="1" si="520"/>
        <v>491640960</v>
      </c>
      <c r="T2666" s="21">
        <f t="shared" ca="1" si="521"/>
        <v>448376555.51999998</v>
      </c>
      <c r="U2666">
        <f t="shared" ca="1" si="522"/>
        <v>408919418.63424003</v>
      </c>
      <c r="V2666" s="21">
        <f t="shared" ca="1" si="523"/>
        <v>392562641.88887048</v>
      </c>
      <c r="W2666" s="17">
        <f t="shared" ca="1" si="524"/>
        <v>-335694703.14011669</v>
      </c>
    </row>
    <row r="2667" spans="6:23" x14ac:dyDescent="0.3">
      <c r="F2667">
        <v>2665</v>
      </c>
      <c r="G2667">
        <f t="shared" ca="1" si="513"/>
        <v>9.0241981255764658E-2</v>
      </c>
      <c r="H2667" s="19">
        <f t="shared" ca="1" si="514"/>
        <v>99822</v>
      </c>
      <c r="I2667">
        <f t="shared" ca="1" si="515"/>
        <v>94830.9</v>
      </c>
      <c r="J2667" s="19">
        <f t="shared" ca="1" si="515"/>
        <v>90089.354999999996</v>
      </c>
      <c r="K2667">
        <f t="shared" ca="1" si="515"/>
        <v>85584.88725</v>
      </c>
      <c r="L2667" s="19">
        <f t="shared" ca="1" si="516"/>
        <v>85584.88725</v>
      </c>
      <c r="M2667" s="20">
        <f t="shared" si="517"/>
        <v>5000</v>
      </c>
      <c r="N2667">
        <f t="shared" si="518"/>
        <v>4800</v>
      </c>
      <c r="O2667" s="20">
        <f t="shared" si="518"/>
        <v>4608</v>
      </c>
      <c r="P2667">
        <f t="shared" si="518"/>
        <v>4423.68</v>
      </c>
      <c r="Q2667" s="20">
        <f t="shared" si="512"/>
        <v>4246.7328000000007</v>
      </c>
      <c r="R2667" s="21">
        <f t="shared" ca="1" si="519"/>
        <v>499110000</v>
      </c>
      <c r="S2667">
        <f t="shared" ca="1" si="520"/>
        <v>455188320</v>
      </c>
      <c r="T2667" s="21">
        <f t="shared" ca="1" si="521"/>
        <v>415131747.83999997</v>
      </c>
      <c r="U2667">
        <f t="shared" ca="1" si="522"/>
        <v>378600154.03008002</v>
      </c>
      <c r="V2667" s="21">
        <f t="shared" ca="1" si="523"/>
        <v>363456147.86887687</v>
      </c>
      <c r="W2667" s="17">
        <f t="shared" ca="1" si="524"/>
        <v>-451679868.07943845</v>
      </c>
    </row>
    <row r="2668" spans="6:23" x14ac:dyDescent="0.3">
      <c r="F2668">
        <v>2666</v>
      </c>
      <c r="G2668">
        <f t="shared" ca="1" si="513"/>
        <v>0.29797525795671176</v>
      </c>
      <c r="H2668" s="19">
        <f t="shared" ca="1" si="514"/>
        <v>124093</v>
      </c>
      <c r="I2668">
        <f t="shared" ca="1" si="515"/>
        <v>117888.35</v>
      </c>
      <c r="J2668" s="19">
        <f t="shared" ca="1" si="515"/>
        <v>111993.93250000001</v>
      </c>
      <c r="K2668">
        <f t="shared" ca="1" si="515"/>
        <v>106394.23587500001</v>
      </c>
      <c r="L2668" s="19">
        <f t="shared" ca="1" si="516"/>
        <v>106394.23587500001</v>
      </c>
      <c r="M2668" s="20">
        <f t="shared" si="517"/>
        <v>5000</v>
      </c>
      <c r="N2668">
        <f t="shared" si="518"/>
        <v>4800</v>
      </c>
      <c r="O2668" s="20">
        <f t="shared" si="518"/>
        <v>4608</v>
      </c>
      <c r="P2668">
        <f t="shared" si="518"/>
        <v>4423.68</v>
      </c>
      <c r="Q2668" s="20">
        <f t="shared" si="512"/>
        <v>4246.7328000000007</v>
      </c>
      <c r="R2668" s="21">
        <f t="shared" ca="1" si="519"/>
        <v>620465000</v>
      </c>
      <c r="S2668">
        <f t="shared" ca="1" si="520"/>
        <v>565864080</v>
      </c>
      <c r="T2668" s="21">
        <f t="shared" ca="1" si="521"/>
        <v>516068040.96000004</v>
      </c>
      <c r="U2668">
        <f t="shared" ca="1" si="522"/>
        <v>470654053.35552007</v>
      </c>
      <c r="V2668" s="21">
        <f t="shared" ca="1" si="523"/>
        <v>451827891.22129935</v>
      </c>
      <c r="W2668" s="17">
        <f t="shared" ca="1" si="524"/>
        <v>-99531264.346354246</v>
      </c>
    </row>
    <row r="2669" spans="6:23" x14ac:dyDescent="0.3">
      <c r="F2669">
        <v>2667</v>
      </c>
      <c r="G2669">
        <f t="shared" ca="1" si="513"/>
        <v>9.9376645916824824E-2</v>
      </c>
      <c r="H2669" s="19">
        <f t="shared" ca="1" si="514"/>
        <v>101447</v>
      </c>
      <c r="I2669">
        <f t="shared" ca="1" si="515"/>
        <v>96374.65</v>
      </c>
      <c r="J2669" s="19">
        <f t="shared" ca="1" si="515"/>
        <v>91555.917499999996</v>
      </c>
      <c r="K2669">
        <f t="shared" ca="1" si="515"/>
        <v>86978.121625</v>
      </c>
      <c r="L2669" s="19">
        <f t="shared" ca="1" si="516"/>
        <v>86978.121625</v>
      </c>
      <c r="M2669" s="20">
        <f t="shared" si="517"/>
        <v>5000</v>
      </c>
      <c r="N2669">
        <f t="shared" si="518"/>
        <v>4800</v>
      </c>
      <c r="O2669" s="20">
        <f t="shared" si="518"/>
        <v>4608</v>
      </c>
      <c r="P2669">
        <f t="shared" si="518"/>
        <v>4423.68</v>
      </c>
      <c r="Q2669" s="20">
        <f t="shared" si="512"/>
        <v>4246.7328000000007</v>
      </c>
      <c r="R2669" s="21">
        <f t="shared" ca="1" si="519"/>
        <v>507235000</v>
      </c>
      <c r="S2669">
        <f t="shared" ca="1" si="520"/>
        <v>462598320</v>
      </c>
      <c r="T2669" s="21">
        <f t="shared" ca="1" si="521"/>
        <v>421889667.83999997</v>
      </c>
      <c r="U2669">
        <f t="shared" ca="1" si="522"/>
        <v>384763377.07008004</v>
      </c>
      <c r="V2669" s="21">
        <f t="shared" ca="1" si="523"/>
        <v>369372841.98727685</v>
      </c>
      <c r="W2669" s="17">
        <f t="shared" ca="1" si="524"/>
        <v>-428102698.57400966</v>
      </c>
    </row>
    <row r="2670" spans="6:23" x14ac:dyDescent="0.3">
      <c r="F2670">
        <v>2668</v>
      </c>
      <c r="G2670">
        <f t="shared" ca="1" si="513"/>
        <v>0.66916560134983527</v>
      </c>
      <c r="H2670" s="19">
        <f t="shared" ca="1" si="514"/>
        <v>153128</v>
      </c>
      <c r="I2670">
        <f t="shared" ca="1" si="515"/>
        <v>145471.6</v>
      </c>
      <c r="J2670" s="19">
        <f t="shared" ca="1" si="515"/>
        <v>138198.02000000002</v>
      </c>
      <c r="K2670">
        <f t="shared" ca="1" si="515"/>
        <v>131288.11900000001</v>
      </c>
      <c r="L2670" s="19">
        <f t="shared" ca="1" si="516"/>
        <v>131288.11900000001</v>
      </c>
      <c r="M2670" s="20">
        <f t="shared" si="517"/>
        <v>5000</v>
      </c>
      <c r="N2670">
        <f t="shared" si="518"/>
        <v>4800</v>
      </c>
      <c r="O2670" s="20">
        <f t="shared" si="518"/>
        <v>4608</v>
      </c>
      <c r="P2670">
        <f t="shared" si="518"/>
        <v>4423.68</v>
      </c>
      <c r="Q2670" s="20">
        <f t="shared" si="512"/>
        <v>4246.7328000000007</v>
      </c>
      <c r="R2670" s="21">
        <f t="shared" ca="1" si="519"/>
        <v>765640000</v>
      </c>
      <c r="S2670">
        <f t="shared" ca="1" si="520"/>
        <v>698263680</v>
      </c>
      <c r="T2670" s="21">
        <f t="shared" ca="1" si="521"/>
        <v>636816476.16000009</v>
      </c>
      <c r="U2670">
        <f t="shared" ca="1" si="522"/>
        <v>580776626.25792003</v>
      </c>
      <c r="V2670" s="21">
        <f t="shared" ca="1" si="523"/>
        <v>557545561.20760334</v>
      </c>
      <c r="W2670" s="17">
        <f t="shared" ca="1" si="524"/>
        <v>321738345.86295414</v>
      </c>
    </row>
    <row r="2671" spans="6:23" x14ac:dyDescent="0.3">
      <c r="F2671">
        <v>2669</v>
      </c>
      <c r="G2671">
        <f t="shared" ca="1" si="513"/>
        <v>0.30404899183192102</v>
      </c>
      <c r="H2671" s="19">
        <f t="shared" ca="1" si="514"/>
        <v>124616</v>
      </c>
      <c r="I2671">
        <f t="shared" ca="1" si="515"/>
        <v>118385.2</v>
      </c>
      <c r="J2671" s="19">
        <f t="shared" ca="1" si="515"/>
        <v>112465.94</v>
      </c>
      <c r="K2671">
        <f t="shared" ca="1" si="515"/>
        <v>106842.643</v>
      </c>
      <c r="L2671" s="19">
        <f t="shared" ca="1" si="516"/>
        <v>106842.643</v>
      </c>
      <c r="M2671" s="20">
        <f t="shared" si="517"/>
        <v>5000</v>
      </c>
      <c r="N2671">
        <f t="shared" si="518"/>
        <v>4800</v>
      </c>
      <c r="O2671" s="20">
        <f t="shared" si="518"/>
        <v>4608</v>
      </c>
      <c r="P2671">
        <f t="shared" si="518"/>
        <v>4423.68</v>
      </c>
      <c r="Q2671" s="20">
        <f t="shared" si="512"/>
        <v>4246.7328000000007</v>
      </c>
      <c r="R2671" s="21">
        <f t="shared" ca="1" si="519"/>
        <v>623080000</v>
      </c>
      <c r="S2671">
        <f t="shared" ca="1" si="520"/>
        <v>568248960</v>
      </c>
      <c r="T2671" s="21">
        <f t="shared" ca="1" si="521"/>
        <v>518243051.51999998</v>
      </c>
      <c r="U2671">
        <f t="shared" ca="1" si="522"/>
        <v>472637662.98624003</v>
      </c>
      <c r="V2671" s="21">
        <f t="shared" ca="1" si="523"/>
        <v>453732156.46679044</v>
      </c>
      <c r="W2671" s="17">
        <f t="shared" ca="1" si="524"/>
        <v>-91943043.02245307</v>
      </c>
    </row>
    <row r="2672" spans="6:23" x14ac:dyDescent="0.3">
      <c r="F2672">
        <v>2670</v>
      </c>
      <c r="G2672">
        <f t="shared" ca="1" si="513"/>
        <v>0.97025495741062928</v>
      </c>
      <c r="H2672" s="19">
        <f t="shared" ca="1" si="514"/>
        <v>196537</v>
      </c>
      <c r="I2672">
        <f t="shared" ca="1" si="515"/>
        <v>186710.15</v>
      </c>
      <c r="J2672" s="19">
        <f t="shared" ca="1" si="515"/>
        <v>177374.64249999999</v>
      </c>
      <c r="K2672">
        <f t="shared" ca="1" si="515"/>
        <v>168505.91037499998</v>
      </c>
      <c r="L2672" s="19">
        <f t="shared" ca="1" si="516"/>
        <v>168505.91037499998</v>
      </c>
      <c r="M2672" s="20">
        <f t="shared" si="517"/>
        <v>5000</v>
      </c>
      <c r="N2672">
        <f t="shared" si="518"/>
        <v>4800</v>
      </c>
      <c r="O2672" s="20">
        <f t="shared" si="518"/>
        <v>4608</v>
      </c>
      <c r="P2672">
        <f t="shared" si="518"/>
        <v>4423.68</v>
      </c>
      <c r="Q2672" s="20">
        <f t="shared" si="512"/>
        <v>4246.7328000000007</v>
      </c>
      <c r="R2672" s="21">
        <f t="shared" ca="1" si="519"/>
        <v>982685000</v>
      </c>
      <c r="S2672">
        <f t="shared" ca="1" si="520"/>
        <v>896208720</v>
      </c>
      <c r="T2672" s="21">
        <f t="shared" ca="1" si="521"/>
        <v>817342352.63999999</v>
      </c>
      <c r="U2672">
        <f t="shared" ca="1" si="522"/>
        <v>745416225.60767996</v>
      </c>
      <c r="V2672" s="21">
        <f t="shared" ca="1" si="523"/>
        <v>715599576.58337283</v>
      </c>
      <c r="W2672" s="17">
        <f t="shared" ca="1" si="524"/>
        <v>951560715.7467432</v>
      </c>
    </row>
    <row r="2673" spans="6:23" x14ac:dyDescent="0.3">
      <c r="F2673">
        <v>2671</v>
      </c>
      <c r="G2673">
        <f t="shared" ca="1" si="513"/>
        <v>0.6551051249474904</v>
      </c>
      <c r="H2673" s="19">
        <f t="shared" ca="1" si="514"/>
        <v>151974</v>
      </c>
      <c r="I2673">
        <f t="shared" ca="1" si="515"/>
        <v>144375.29999999999</v>
      </c>
      <c r="J2673" s="19">
        <f t="shared" ca="1" si="515"/>
        <v>137156.53499999997</v>
      </c>
      <c r="K2673">
        <f t="shared" ca="1" si="515"/>
        <v>130298.70824999998</v>
      </c>
      <c r="L2673" s="19">
        <f t="shared" ca="1" si="516"/>
        <v>130298.70824999998</v>
      </c>
      <c r="M2673" s="20">
        <f t="shared" si="517"/>
        <v>5000</v>
      </c>
      <c r="N2673">
        <f t="shared" si="518"/>
        <v>4800</v>
      </c>
      <c r="O2673" s="20">
        <f t="shared" si="518"/>
        <v>4608</v>
      </c>
      <c r="P2673">
        <f t="shared" si="518"/>
        <v>4423.68</v>
      </c>
      <c r="Q2673" s="20">
        <f t="shared" si="512"/>
        <v>4246.7328000000007</v>
      </c>
      <c r="R2673" s="21">
        <f t="shared" ca="1" si="519"/>
        <v>759870000</v>
      </c>
      <c r="S2673">
        <f t="shared" ca="1" si="520"/>
        <v>693001440</v>
      </c>
      <c r="T2673" s="21">
        <f t="shared" ca="1" si="521"/>
        <v>632017313.27999985</v>
      </c>
      <c r="U2673">
        <f t="shared" ca="1" si="522"/>
        <v>576399789.71135998</v>
      </c>
      <c r="V2673" s="21">
        <f t="shared" ca="1" si="523"/>
        <v>553343798.12290561</v>
      </c>
      <c r="W2673" s="17">
        <f t="shared" ca="1" si="524"/>
        <v>304994928.25725222</v>
      </c>
    </row>
    <row r="2674" spans="6:23" x14ac:dyDescent="0.3">
      <c r="F2674">
        <v>2672</v>
      </c>
      <c r="G2674">
        <f t="shared" ca="1" si="513"/>
        <v>0.22542540858276527</v>
      </c>
      <c r="H2674" s="19">
        <f t="shared" ca="1" si="514"/>
        <v>117380</v>
      </c>
      <c r="I2674">
        <f t="shared" ca="1" si="515"/>
        <v>111511</v>
      </c>
      <c r="J2674" s="19">
        <f t="shared" ca="1" si="515"/>
        <v>105935.45</v>
      </c>
      <c r="K2674">
        <f t="shared" ca="1" si="515"/>
        <v>100638.67749999999</v>
      </c>
      <c r="L2674" s="19">
        <f t="shared" ca="1" si="516"/>
        <v>100638.67749999999</v>
      </c>
      <c r="M2674" s="20">
        <f t="shared" si="517"/>
        <v>5000</v>
      </c>
      <c r="N2674">
        <f t="shared" si="518"/>
        <v>4800</v>
      </c>
      <c r="O2674" s="20">
        <f t="shared" si="518"/>
        <v>4608</v>
      </c>
      <c r="P2674">
        <f t="shared" si="518"/>
        <v>4423.68</v>
      </c>
      <c r="Q2674" s="20">
        <f t="shared" si="512"/>
        <v>4246.7328000000007</v>
      </c>
      <c r="R2674" s="21">
        <f t="shared" ca="1" si="519"/>
        <v>586900000</v>
      </c>
      <c r="S2674">
        <f t="shared" ca="1" si="520"/>
        <v>535252800</v>
      </c>
      <c r="T2674" s="21">
        <f t="shared" ca="1" si="521"/>
        <v>488150553.59999996</v>
      </c>
      <c r="U2674">
        <f t="shared" ca="1" si="522"/>
        <v>445193304.88319999</v>
      </c>
      <c r="V2674" s="21">
        <f t="shared" ca="1" si="523"/>
        <v>427385572.68787205</v>
      </c>
      <c r="W2674" s="17">
        <f t="shared" ca="1" si="524"/>
        <v>-196930365.20170403</v>
      </c>
    </row>
    <row r="2675" spans="6:23" x14ac:dyDescent="0.3">
      <c r="F2675">
        <v>2673</v>
      </c>
      <c r="G2675">
        <f t="shared" ca="1" si="513"/>
        <v>0.45824718367491335</v>
      </c>
      <c r="H2675" s="19">
        <f t="shared" ca="1" si="514"/>
        <v>136854</v>
      </c>
      <c r="I2675">
        <f t="shared" ca="1" si="515"/>
        <v>130011.3</v>
      </c>
      <c r="J2675" s="19">
        <f t="shared" ca="1" si="515"/>
        <v>123510.735</v>
      </c>
      <c r="K2675">
        <f t="shared" ca="1" si="515"/>
        <v>117335.19825</v>
      </c>
      <c r="L2675" s="19">
        <f t="shared" ca="1" si="516"/>
        <v>117335.19825</v>
      </c>
      <c r="M2675" s="20">
        <f t="shared" si="517"/>
        <v>5000</v>
      </c>
      <c r="N2675">
        <f t="shared" si="518"/>
        <v>4800</v>
      </c>
      <c r="O2675" s="20">
        <f t="shared" si="518"/>
        <v>4608</v>
      </c>
      <c r="P2675">
        <f t="shared" si="518"/>
        <v>4423.68</v>
      </c>
      <c r="Q2675" s="20">
        <f t="shared" si="512"/>
        <v>4246.7328000000007</v>
      </c>
      <c r="R2675" s="21">
        <f t="shared" ca="1" si="519"/>
        <v>684270000</v>
      </c>
      <c r="S2675">
        <f t="shared" ca="1" si="520"/>
        <v>624054240</v>
      </c>
      <c r="T2675" s="21">
        <f t="shared" ca="1" si="521"/>
        <v>569137466.88</v>
      </c>
      <c r="U2675">
        <f t="shared" ca="1" si="522"/>
        <v>519053369.79456002</v>
      </c>
      <c r="V2675" s="21">
        <f t="shared" ca="1" si="523"/>
        <v>498291235.0027777</v>
      </c>
      <c r="W2675" s="17">
        <f t="shared" ca="1" si="524"/>
        <v>85618434.15135479</v>
      </c>
    </row>
    <row r="2676" spans="6:23" x14ac:dyDescent="0.3">
      <c r="F2676">
        <v>2674</v>
      </c>
      <c r="G2676">
        <f t="shared" ca="1" si="513"/>
        <v>0.4647164013738454</v>
      </c>
      <c r="H2676" s="19">
        <f t="shared" ca="1" si="514"/>
        <v>137343</v>
      </c>
      <c r="I2676">
        <f t="shared" ca="1" si="515"/>
        <v>130475.85</v>
      </c>
      <c r="J2676" s="19">
        <f t="shared" ca="1" si="515"/>
        <v>123952.05750000001</v>
      </c>
      <c r="K2676">
        <f t="shared" ca="1" si="515"/>
        <v>117754.45462500001</v>
      </c>
      <c r="L2676" s="19">
        <f t="shared" ca="1" si="516"/>
        <v>117754.45462500001</v>
      </c>
      <c r="M2676" s="20">
        <f t="shared" si="517"/>
        <v>5000</v>
      </c>
      <c r="N2676">
        <f t="shared" si="518"/>
        <v>4800</v>
      </c>
      <c r="O2676" s="20">
        <f t="shared" si="518"/>
        <v>4608</v>
      </c>
      <c r="P2676">
        <f t="shared" si="518"/>
        <v>4423.68</v>
      </c>
      <c r="Q2676" s="20">
        <f t="shared" si="512"/>
        <v>4246.7328000000007</v>
      </c>
      <c r="R2676" s="21">
        <f t="shared" ca="1" si="519"/>
        <v>686715000</v>
      </c>
      <c r="S2676">
        <f t="shared" ca="1" si="520"/>
        <v>626284080</v>
      </c>
      <c r="T2676" s="21">
        <f t="shared" ca="1" si="521"/>
        <v>571171080.96000004</v>
      </c>
      <c r="U2676">
        <f t="shared" ca="1" si="522"/>
        <v>520908025.83552009</v>
      </c>
      <c r="V2676" s="21">
        <f t="shared" ca="1" si="523"/>
        <v>500071704.80209935</v>
      </c>
      <c r="W2676" s="17">
        <f t="shared" ca="1" si="524"/>
        <v>92713348.544064999</v>
      </c>
    </row>
    <row r="2677" spans="6:23" x14ac:dyDescent="0.3">
      <c r="F2677">
        <v>2675</v>
      </c>
      <c r="G2677">
        <f t="shared" ca="1" si="513"/>
        <v>0.42074508406687161</v>
      </c>
      <c r="H2677" s="19">
        <f t="shared" ca="1" si="514"/>
        <v>134000</v>
      </c>
      <c r="I2677">
        <f t="shared" ca="1" si="515"/>
        <v>127300</v>
      </c>
      <c r="J2677" s="19">
        <f t="shared" ca="1" si="515"/>
        <v>120935</v>
      </c>
      <c r="K2677">
        <f t="shared" ca="1" si="515"/>
        <v>114888.25</v>
      </c>
      <c r="L2677" s="19">
        <f t="shared" ca="1" si="516"/>
        <v>114888.25</v>
      </c>
      <c r="M2677" s="20">
        <f t="shared" si="517"/>
        <v>5000</v>
      </c>
      <c r="N2677">
        <f t="shared" si="518"/>
        <v>4800</v>
      </c>
      <c r="O2677" s="20">
        <f t="shared" si="518"/>
        <v>4608</v>
      </c>
      <c r="P2677">
        <f t="shared" si="518"/>
        <v>4423.68</v>
      </c>
      <c r="Q2677" s="20">
        <f t="shared" si="512"/>
        <v>4246.7328000000007</v>
      </c>
      <c r="R2677" s="21">
        <f t="shared" ca="1" si="519"/>
        <v>670000000</v>
      </c>
      <c r="S2677">
        <f t="shared" ca="1" si="520"/>
        <v>611040000</v>
      </c>
      <c r="T2677" s="21">
        <f t="shared" ca="1" si="521"/>
        <v>557268480</v>
      </c>
      <c r="U2677">
        <f t="shared" ca="1" si="522"/>
        <v>508228853.76000005</v>
      </c>
      <c r="V2677" s="21">
        <f t="shared" ca="1" si="523"/>
        <v>487899699.60960007</v>
      </c>
      <c r="W2677" s="17">
        <f t="shared" ca="1" si="524"/>
        <v>44209669.986127615</v>
      </c>
    </row>
    <row r="2678" spans="6:23" x14ac:dyDescent="0.3">
      <c r="F2678">
        <v>2676</v>
      </c>
      <c r="G2678">
        <f t="shared" ca="1" si="513"/>
        <v>0.75509232664133807</v>
      </c>
      <c r="H2678" s="19">
        <f t="shared" ca="1" si="514"/>
        <v>160718</v>
      </c>
      <c r="I2678">
        <f t="shared" ca="1" si="515"/>
        <v>152682.1</v>
      </c>
      <c r="J2678" s="19">
        <f t="shared" ca="1" si="515"/>
        <v>145047.995</v>
      </c>
      <c r="K2678">
        <f t="shared" ca="1" si="515"/>
        <v>137795.59524999998</v>
      </c>
      <c r="L2678" s="19">
        <f t="shared" ca="1" si="516"/>
        <v>137795.59524999998</v>
      </c>
      <c r="M2678" s="20">
        <f t="shared" si="517"/>
        <v>5000</v>
      </c>
      <c r="N2678">
        <f t="shared" si="518"/>
        <v>4800</v>
      </c>
      <c r="O2678" s="20">
        <f t="shared" si="518"/>
        <v>4608</v>
      </c>
      <c r="P2678">
        <f t="shared" si="518"/>
        <v>4423.68</v>
      </c>
      <c r="Q2678" s="20">
        <f t="shared" si="512"/>
        <v>4246.7328000000007</v>
      </c>
      <c r="R2678" s="21">
        <f t="shared" ca="1" si="519"/>
        <v>803590000</v>
      </c>
      <c r="S2678">
        <f t="shared" ca="1" si="520"/>
        <v>732874080</v>
      </c>
      <c r="T2678" s="21">
        <f t="shared" ca="1" si="521"/>
        <v>668381160.96000004</v>
      </c>
      <c r="U2678">
        <f t="shared" ca="1" si="522"/>
        <v>609563618.79551995</v>
      </c>
      <c r="V2678" s="21">
        <f t="shared" ca="1" si="523"/>
        <v>585181074.04369926</v>
      </c>
      <c r="W2678" s="17">
        <f t="shared" ca="1" si="524"/>
        <v>431861863.7375412</v>
      </c>
    </row>
    <row r="2679" spans="6:23" x14ac:dyDescent="0.3">
      <c r="F2679">
        <v>2677</v>
      </c>
      <c r="G2679">
        <f t="shared" ca="1" si="513"/>
        <v>0.77756986441805809</v>
      </c>
      <c r="H2679" s="19">
        <f t="shared" ca="1" si="514"/>
        <v>162920</v>
      </c>
      <c r="I2679">
        <f t="shared" ca="1" si="515"/>
        <v>154774</v>
      </c>
      <c r="J2679" s="19">
        <f t="shared" ca="1" si="515"/>
        <v>147035.29999999999</v>
      </c>
      <c r="K2679">
        <f t="shared" ca="1" si="515"/>
        <v>139683.53499999997</v>
      </c>
      <c r="L2679" s="19">
        <f t="shared" ca="1" si="516"/>
        <v>139683.53499999997</v>
      </c>
      <c r="M2679" s="20">
        <f t="shared" si="517"/>
        <v>5000</v>
      </c>
      <c r="N2679">
        <f t="shared" si="518"/>
        <v>4800</v>
      </c>
      <c r="O2679" s="20">
        <f t="shared" si="518"/>
        <v>4608</v>
      </c>
      <c r="P2679">
        <f t="shared" si="518"/>
        <v>4423.68</v>
      </c>
      <c r="Q2679" s="20">
        <f t="shared" si="512"/>
        <v>4246.7328000000007</v>
      </c>
      <c r="R2679" s="21">
        <f t="shared" ca="1" si="519"/>
        <v>814600000</v>
      </c>
      <c r="S2679">
        <f t="shared" ca="1" si="520"/>
        <v>742915200</v>
      </c>
      <c r="T2679" s="21">
        <f t="shared" ca="1" si="521"/>
        <v>677538662.39999998</v>
      </c>
      <c r="U2679">
        <f t="shared" ca="1" si="522"/>
        <v>617915260.10879993</v>
      </c>
      <c r="V2679" s="21">
        <f t="shared" ca="1" si="523"/>
        <v>593198649.70444798</v>
      </c>
      <c r="W2679" s="17">
        <f t="shared" ca="1" si="524"/>
        <v>463810742.04582024</v>
      </c>
    </row>
    <row r="2680" spans="6:23" x14ac:dyDescent="0.3">
      <c r="F2680">
        <v>2678</v>
      </c>
      <c r="G2680">
        <f t="shared" ca="1" si="513"/>
        <v>6.5500092567170265E-2</v>
      </c>
      <c r="H2680" s="19">
        <f t="shared" ca="1" si="514"/>
        <v>94695</v>
      </c>
      <c r="I2680">
        <f t="shared" ca="1" si="515"/>
        <v>89960.25</v>
      </c>
      <c r="J2680" s="19">
        <f t="shared" ca="1" si="515"/>
        <v>85462.237500000003</v>
      </c>
      <c r="K2680">
        <f t="shared" ca="1" si="515"/>
        <v>81189.125625000001</v>
      </c>
      <c r="L2680" s="19">
        <f t="shared" ca="1" si="516"/>
        <v>81189.125625000001</v>
      </c>
      <c r="M2680" s="20">
        <f t="shared" si="517"/>
        <v>5000</v>
      </c>
      <c r="N2680">
        <f t="shared" si="518"/>
        <v>4800</v>
      </c>
      <c r="O2680" s="20">
        <f t="shared" si="518"/>
        <v>4608</v>
      </c>
      <c r="P2680">
        <f t="shared" si="518"/>
        <v>4423.68</v>
      </c>
      <c r="Q2680" s="20">
        <f t="shared" si="512"/>
        <v>4246.7328000000007</v>
      </c>
      <c r="R2680" s="21">
        <f t="shared" ca="1" si="519"/>
        <v>473475000</v>
      </c>
      <c r="S2680">
        <f t="shared" ca="1" si="520"/>
        <v>431809200</v>
      </c>
      <c r="T2680" s="21">
        <f t="shared" ca="1" si="521"/>
        <v>393809990.40000004</v>
      </c>
      <c r="U2680">
        <f t="shared" ca="1" si="522"/>
        <v>359154711.24480003</v>
      </c>
      <c r="V2680" s="21">
        <f t="shared" ca="1" si="523"/>
        <v>344788522.79500806</v>
      </c>
      <c r="W2680" s="17">
        <f t="shared" ca="1" si="524"/>
        <v>-526067651.49748969</v>
      </c>
    </row>
    <row r="2681" spans="6:23" x14ac:dyDescent="0.3">
      <c r="F2681">
        <v>2679</v>
      </c>
      <c r="G2681">
        <f t="shared" ca="1" si="513"/>
        <v>0.32435156599858161</v>
      </c>
      <c r="H2681" s="19">
        <f t="shared" ca="1" si="514"/>
        <v>126333</v>
      </c>
      <c r="I2681">
        <f t="shared" ca="1" si="515"/>
        <v>120016.35</v>
      </c>
      <c r="J2681" s="19">
        <f t="shared" ca="1" si="515"/>
        <v>114015.5325</v>
      </c>
      <c r="K2681">
        <f t="shared" ca="1" si="515"/>
        <v>108314.755875</v>
      </c>
      <c r="L2681" s="19">
        <f t="shared" ca="1" si="516"/>
        <v>108314.755875</v>
      </c>
      <c r="M2681" s="20">
        <f t="shared" si="517"/>
        <v>5000</v>
      </c>
      <c r="N2681">
        <f t="shared" si="518"/>
        <v>4800</v>
      </c>
      <c r="O2681" s="20">
        <f t="shared" si="518"/>
        <v>4608</v>
      </c>
      <c r="P2681">
        <f t="shared" si="518"/>
        <v>4423.68</v>
      </c>
      <c r="Q2681" s="20">
        <f t="shared" si="512"/>
        <v>4246.7328000000007</v>
      </c>
      <c r="R2681" s="21">
        <f t="shared" ca="1" si="519"/>
        <v>631665000</v>
      </c>
      <c r="S2681">
        <f t="shared" ca="1" si="520"/>
        <v>576078480</v>
      </c>
      <c r="T2681" s="21">
        <f t="shared" ca="1" si="521"/>
        <v>525383573.75999999</v>
      </c>
      <c r="U2681">
        <f t="shared" ca="1" si="522"/>
        <v>479149819.26912004</v>
      </c>
      <c r="V2681" s="21">
        <f t="shared" ca="1" si="523"/>
        <v>459983826.49835527</v>
      </c>
      <c r="W2681" s="17">
        <f t="shared" ca="1" si="524"/>
        <v>-67031042.997332335</v>
      </c>
    </row>
    <row r="2682" spans="6:23" x14ac:dyDescent="0.3">
      <c r="F2682">
        <v>2680</v>
      </c>
      <c r="G2682">
        <f t="shared" ca="1" si="513"/>
        <v>0.90504550495526304</v>
      </c>
      <c r="H2682" s="19">
        <f t="shared" ca="1" si="514"/>
        <v>179325</v>
      </c>
      <c r="I2682">
        <f t="shared" ca="1" si="515"/>
        <v>170358.75</v>
      </c>
      <c r="J2682" s="19">
        <f t="shared" ca="1" si="515"/>
        <v>161840.8125</v>
      </c>
      <c r="K2682">
        <f t="shared" ca="1" si="515"/>
        <v>153748.77187500001</v>
      </c>
      <c r="L2682" s="19">
        <f t="shared" ca="1" si="516"/>
        <v>153748.77187500001</v>
      </c>
      <c r="M2682" s="20">
        <f t="shared" si="517"/>
        <v>5000</v>
      </c>
      <c r="N2682">
        <f t="shared" si="518"/>
        <v>4800</v>
      </c>
      <c r="O2682" s="20">
        <f t="shared" si="518"/>
        <v>4608</v>
      </c>
      <c r="P2682">
        <f t="shared" si="518"/>
        <v>4423.68</v>
      </c>
      <c r="Q2682" s="20">
        <f t="shared" si="512"/>
        <v>4246.7328000000007</v>
      </c>
      <c r="R2682" s="21">
        <f t="shared" ca="1" si="519"/>
        <v>896625000</v>
      </c>
      <c r="S2682">
        <f t="shared" ca="1" si="520"/>
        <v>817722000</v>
      </c>
      <c r="T2682" s="21">
        <f t="shared" ca="1" si="521"/>
        <v>745762464</v>
      </c>
      <c r="U2682">
        <f t="shared" ca="1" si="522"/>
        <v>680135367.1680001</v>
      </c>
      <c r="V2682" s="21">
        <f t="shared" ca="1" si="523"/>
        <v>652929952.48128009</v>
      </c>
      <c r="W2682" s="17">
        <f t="shared" ca="1" si="524"/>
        <v>701831336.34524155</v>
      </c>
    </row>
    <row r="2683" spans="6:23" x14ac:dyDescent="0.3">
      <c r="F2683">
        <v>2681</v>
      </c>
      <c r="G2683">
        <f t="shared" ca="1" si="513"/>
        <v>0.46544014835147041</v>
      </c>
      <c r="H2683" s="19">
        <f t="shared" ca="1" si="514"/>
        <v>137398</v>
      </c>
      <c r="I2683">
        <f t="shared" ca="1" si="515"/>
        <v>130528.1</v>
      </c>
      <c r="J2683" s="19">
        <f t="shared" ca="1" si="515"/>
        <v>124001.69500000001</v>
      </c>
      <c r="K2683">
        <f t="shared" ca="1" si="515"/>
        <v>117801.61025000001</v>
      </c>
      <c r="L2683" s="19">
        <f t="shared" ca="1" si="516"/>
        <v>117801.61025000001</v>
      </c>
      <c r="M2683" s="20">
        <f t="shared" si="517"/>
        <v>5000</v>
      </c>
      <c r="N2683">
        <f t="shared" si="518"/>
        <v>4800</v>
      </c>
      <c r="O2683" s="20">
        <f t="shared" si="518"/>
        <v>4608</v>
      </c>
      <c r="P2683">
        <f t="shared" si="518"/>
        <v>4423.68</v>
      </c>
      <c r="Q2683" s="20">
        <f t="shared" si="512"/>
        <v>4246.7328000000007</v>
      </c>
      <c r="R2683" s="21">
        <f t="shared" ca="1" si="519"/>
        <v>686990000</v>
      </c>
      <c r="S2683">
        <f t="shared" ca="1" si="520"/>
        <v>626534880</v>
      </c>
      <c r="T2683" s="21">
        <f t="shared" ca="1" si="521"/>
        <v>571399810.56000006</v>
      </c>
      <c r="U2683">
        <f t="shared" ca="1" si="522"/>
        <v>521116627.2307201</v>
      </c>
      <c r="V2683" s="21">
        <f t="shared" ca="1" si="523"/>
        <v>500271962.14149135</v>
      </c>
      <c r="W2683" s="17">
        <f t="shared" ca="1" si="524"/>
        <v>93511345.050403118</v>
      </c>
    </row>
    <row r="2684" spans="6:23" x14ac:dyDescent="0.3">
      <c r="F2684">
        <v>2682</v>
      </c>
      <c r="G2684">
        <f t="shared" ca="1" si="513"/>
        <v>0.39611098542139933</v>
      </c>
      <c r="H2684" s="19">
        <f t="shared" ca="1" si="514"/>
        <v>132097</v>
      </c>
      <c r="I2684">
        <f t="shared" ca="1" si="515"/>
        <v>125492.15</v>
      </c>
      <c r="J2684" s="19">
        <f t="shared" ca="1" si="515"/>
        <v>119217.5425</v>
      </c>
      <c r="K2684">
        <f t="shared" ca="1" si="515"/>
        <v>113256.665375</v>
      </c>
      <c r="L2684" s="19">
        <f t="shared" ca="1" si="516"/>
        <v>113256.665375</v>
      </c>
      <c r="M2684" s="20">
        <f t="shared" si="517"/>
        <v>5000</v>
      </c>
      <c r="N2684">
        <f t="shared" si="518"/>
        <v>4800</v>
      </c>
      <c r="O2684" s="20">
        <f t="shared" si="518"/>
        <v>4608</v>
      </c>
      <c r="P2684">
        <f t="shared" si="518"/>
        <v>4423.68</v>
      </c>
      <c r="Q2684" s="20">
        <f t="shared" si="512"/>
        <v>4246.7328000000007</v>
      </c>
      <c r="R2684" s="21">
        <f t="shared" ca="1" si="519"/>
        <v>660485000</v>
      </c>
      <c r="S2684">
        <f t="shared" ca="1" si="520"/>
        <v>602362320</v>
      </c>
      <c r="T2684" s="21">
        <f t="shared" ca="1" si="521"/>
        <v>549354435.84000003</v>
      </c>
      <c r="U2684">
        <f t="shared" ca="1" si="522"/>
        <v>501011245.48607999</v>
      </c>
      <c r="V2684" s="21">
        <f t="shared" ca="1" si="523"/>
        <v>480970795.66663688</v>
      </c>
      <c r="W2684" s="17">
        <f t="shared" ca="1" si="524"/>
        <v>16598990.866847038</v>
      </c>
    </row>
    <row r="2685" spans="6:23" x14ac:dyDescent="0.3">
      <c r="F2685">
        <v>2683</v>
      </c>
      <c r="G2685">
        <f t="shared" ca="1" si="513"/>
        <v>0.57893150605795285</v>
      </c>
      <c r="H2685" s="19">
        <f t="shared" ca="1" si="514"/>
        <v>145975</v>
      </c>
      <c r="I2685">
        <f t="shared" ca="1" si="515"/>
        <v>138676.25</v>
      </c>
      <c r="J2685" s="19">
        <f t="shared" ca="1" si="515"/>
        <v>131742.4375</v>
      </c>
      <c r="K2685">
        <f t="shared" ca="1" si="515"/>
        <v>125155.315625</v>
      </c>
      <c r="L2685" s="19">
        <f t="shared" ca="1" si="516"/>
        <v>125155.315625</v>
      </c>
      <c r="M2685" s="20">
        <f t="shared" si="517"/>
        <v>5000</v>
      </c>
      <c r="N2685">
        <f t="shared" si="518"/>
        <v>4800</v>
      </c>
      <c r="O2685" s="20">
        <f t="shared" si="518"/>
        <v>4608</v>
      </c>
      <c r="P2685">
        <f t="shared" si="518"/>
        <v>4423.68</v>
      </c>
      <c r="Q2685" s="20">
        <f t="shared" si="512"/>
        <v>4246.7328000000007</v>
      </c>
      <c r="R2685" s="21">
        <f t="shared" ca="1" si="519"/>
        <v>729875000</v>
      </c>
      <c r="S2685">
        <f t="shared" ca="1" si="520"/>
        <v>665646000</v>
      </c>
      <c r="T2685" s="21">
        <f t="shared" ca="1" si="521"/>
        <v>607069152</v>
      </c>
      <c r="U2685">
        <f t="shared" ca="1" si="522"/>
        <v>553647066.62400007</v>
      </c>
      <c r="V2685" s="21">
        <f t="shared" ca="1" si="523"/>
        <v>531501183.95904011</v>
      </c>
      <c r="W2685" s="17">
        <f t="shared" ca="1" si="524"/>
        <v>217955272.95690298</v>
      </c>
    </row>
    <row r="2686" spans="6:23" x14ac:dyDescent="0.3">
      <c r="F2686">
        <v>2684</v>
      </c>
      <c r="G2686">
        <f t="shared" ca="1" si="513"/>
        <v>0.32688639215818127</v>
      </c>
      <c r="H2686" s="19">
        <f t="shared" ca="1" si="514"/>
        <v>126544</v>
      </c>
      <c r="I2686">
        <f t="shared" ca="1" si="515"/>
        <v>120216.8</v>
      </c>
      <c r="J2686" s="19">
        <f t="shared" ca="1" si="515"/>
        <v>114205.96</v>
      </c>
      <c r="K2686">
        <f t="shared" ca="1" si="515"/>
        <v>108495.66200000001</v>
      </c>
      <c r="L2686" s="19">
        <f t="shared" ca="1" si="516"/>
        <v>108495.66200000001</v>
      </c>
      <c r="M2686" s="20">
        <f t="shared" si="517"/>
        <v>5000</v>
      </c>
      <c r="N2686">
        <f t="shared" si="518"/>
        <v>4800</v>
      </c>
      <c r="O2686" s="20">
        <f t="shared" si="518"/>
        <v>4608</v>
      </c>
      <c r="P2686">
        <f t="shared" si="518"/>
        <v>4423.68</v>
      </c>
      <c r="Q2686" s="20">
        <f t="shared" si="512"/>
        <v>4246.7328000000007</v>
      </c>
      <c r="R2686" s="21">
        <f t="shared" ca="1" si="519"/>
        <v>632720000</v>
      </c>
      <c r="S2686">
        <f t="shared" ca="1" si="520"/>
        <v>577040640</v>
      </c>
      <c r="T2686" s="21">
        <f t="shared" ca="1" si="521"/>
        <v>526261063.68000001</v>
      </c>
      <c r="U2686">
        <f t="shared" ca="1" si="522"/>
        <v>479950090.07616007</v>
      </c>
      <c r="V2686" s="21">
        <f t="shared" ca="1" si="523"/>
        <v>460752086.47311372</v>
      </c>
      <c r="W2686" s="17">
        <f t="shared" ca="1" si="524"/>
        <v>-63969638.218473434</v>
      </c>
    </row>
    <row r="2687" spans="6:23" x14ac:dyDescent="0.3">
      <c r="F2687">
        <v>2685</v>
      </c>
      <c r="G2687">
        <f t="shared" ca="1" si="513"/>
        <v>0.89834370117064466</v>
      </c>
      <c r="H2687" s="19">
        <f t="shared" ca="1" si="514"/>
        <v>178165</v>
      </c>
      <c r="I2687">
        <f t="shared" ca="1" si="515"/>
        <v>169256.75</v>
      </c>
      <c r="J2687" s="19">
        <f t="shared" ca="1" si="515"/>
        <v>160793.91250000001</v>
      </c>
      <c r="K2687">
        <f t="shared" ca="1" si="515"/>
        <v>152754.21687500001</v>
      </c>
      <c r="L2687" s="19">
        <f t="shared" ca="1" si="516"/>
        <v>152754.21687500001</v>
      </c>
      <c r="M2687" s="20">
        <f t="shared" si="517"/>
        <v>5000</v>
      </c>
      <c r="N2687">
        <f t="shared" si="518"/>
        <v>4800</v>
      </c>
      <c r="O2687" s="20">
        <f t="shared" si="518"/>
        <v>4608</v>
      </c>
      <c r="P2687">
        <f t="shared" si="518"/>
        <v>4423.68</v>
      </c>
      <c r="Q2687" s="20">
        <f t="shared" si="512"/>
        <v>4246.7328000000007</v>
      </c>
      <c r="R2687" s="21">
        <f t="shared" ca="1" si="519"/>
        <v>890825000</v>
      </c>
      <c r="S2687">
        <f t="shared" ca="1" si="520"/>
        <v>812432400</v>
      </c>
      <c r="T2687" s="21">
        <f t="shared" ca="1" si="521"/>
        <v>740938348.80000007</v>
      </c>
      <c r="U2687">
        <f t="shared" ca="1" si="522"/>
        <v>675735774.10560012</v>
      </c>
      <c r="V2687" s="21">
        <f t="shared" ca="1" si="523"/>
        <v>648706343.14137614</v>
      </c>
      <c r="W2687" s="17">
        <f t="shared" ca="1" si="524"/>
        <v>685000864.575212</v>
      </c>
    </row>
    <row r="2688" spans="6:23" x14ac:dyDescent="0.3">
      <c r="F2688">
        <v>2686</v>
      </c>
      <c r="G2688">
        <f t="shared" ca="1" si="513"/>
        <v>0.19799267475416216</v>
      </c>
      <c r="H2688" s="19">
        <f t="shared" ca="1" si="514"/>
        <v>114536</v>
      </c>
      <c r="I2688">
        <f t="shared" ca="1" si="515"/>
        <v>108809.2</v>
      </c>
      <c r="J2688" s="19">
        <f t="shared" ca="1" si="515"/>
        <v>103368.73999999999</v>
      </c>
      <c r="K2688">
        <f t="shared" ca="1" si="515"/>
        <v>98200.302999999985</v>
      </c>
      <c r="L2688" s="19">
        <f t="shared" ca="1" si="516"/>
        <v>98200.302999999985</v>
      </c>
      <c r="M2688" s="20">
        <f t="shared" si="517"/>
        <v>5000</v>
      </c>
      <c r="N2688">
        <f t="shared" si="518"/>
        <v>4800</v>
      </c>
      <c r="O2688" s="20">
        <f t="shared" si="518"/>
        <v>4608</v>
      </c>
      <c r="P2688">
        <f t="shared" si="518"/>
        <v>4423.68</v>
      </c>
      <c r="Q2688" s="20">
        <f t="shared" si="512"/>
        <v>4246.7328000000007</v>
      </c>
      <c r="R2688" s="21">
        <f t="shared" ca="1" si="519"/>
        <v>572680000</v>
      </c>
      <c r="S2688">
        <f t="shared" ca="1" si="520"/>
        <v>522284160</v>
      </c>
      <c r="T2688" s="21">
        <f t="shared" ca="1" si="521"/>
        <v>476323153.91999996</v>
      </c>
      <c r="U2688">
        <f t="shared" ca="1" si="522"/>
        <v>434406716.37503994</v>
      </c>
      <c r="V2688" s="21">
        <f t="shared" ca="1" si="523"/>
        <v>417030447.72003841</v>
      </c>
      <c r="W2688" s="17">
        <f t="shared" ca="1" si="524"/>
        <v>-238194039.09305143</v>
      </c>
    </row>
    <row r="2689" spans="6:23" x14ac:dyDescent="0.3">
      <c r="F2689">
        <v>2687</v>
      </c>
      <c r="G2689">
        <f t="shared" ca="1" si="513"/>
        <v>0.103593441519651</v>
      </c>
      <c r="H2689" s="19">
        <f t="shared" ca="1" si="514"/>
        <v>102160</v>
      </c>
      <c r="I2689">
        <f t="shared" ca="1" si="515"/>
        <v>97052</v>
      </c>
      <c r="J2689" s="19">
        <f t="shared" ca="1" si="515"/>
        <v>92199.4</v>
      </c>
      <c r="K2689">
        <f t="shared" ca="1" si="515"/>
        <v>87589.43</v>
      </c>
      <c r="L2689" s="19">
        <f t="shared" ca="1" si="516"/>
        <v>87589.43</v>
      </c>
      <c r="M2689" s="20">
        <f t="shared" si="517"/>
        <v>5000</v>
      </c>
      <c r="N2689">
        <f t="shared" si="518"/>
        <v>4800</v>
      </c>
      <c r="O2689" s="20">
        <f t="shared" si="518"/>
        <v>4608</v>
      </c>
      <c r="P2689">
        <f t="shared" si="518"/>
        <v>4423.68</v>
      </c>
      <c r="Q2689" s="20">
        <f t="shared" si="512"/>
        <v>4246.7328000000007</v>
      </c>
      <c r="R2689" s="21">
        <f t="shared" ca="1" si="519"/>
        <v>510800000</v>
      </c>
      <c r="S2689">
        <f t="shared" ca="1" si="520"/>
        <v>465849600</v>
      </c>
      <c r="T2689" s="21">
        <f t="shared" ca="1" si="521"/>
        <v>424854835.19999999</v>
      </c>
      <c r="U2689">
        <f t="shared" ca="1" si="522"/>
        <v>387467609.70239997</v>
      </c>
      <c r="V2689" s="21">
        <f t="shared" ca="1" si="523"/>
        <v>371968905.31430405</v>
      </c>
      <c r="W2689" s="17">
        <f t="shared" ca="1" si="524"/>
        <v>-417757762.04639697</v>
      </c>
    </row>
    <row r="2690" spans="6:23" x14ac:dyDescent="0.3">
      <c r="F2690">
        <v>2688</v>
      </c>
      <c r="G2690">
        <f t="shared" ca="1" si="513"/>
        <v>8.5597144610606968E-2</v>
      </c>
      <c r="H2690" s="19">
        <f t="shared" ca="1" si="514"/>
        <v>98949</v>
      </c>
      <c r="I2690">
        <f t="shared" ca="1" si="515"/>
        <v>94001.55</v>
      </c>
      <c r="J2690" s="19">
        <f t="shared" ca="1" si="515"/>
        <v>89301.472500000003</v>
      </c>
      <c r="K2690">
        <f t="shared" ca="1" si="515"/>
        <v>84836.398874999999</v>
      </c>
      <c r="L2690" s="19">
        <f t="shared" ca="1" si="516"/>
        <v>84836.398874999999</v>
      </c>
      <c r="M2690" s="20">
        <f t="shared" si="517"/>
        <v>5000</v>
      </c>
      <c r="N2690">
        <f t="shared" si="518"/>
        <v>4800</v>
      </c>
      <c r="O2690" s="20">
        <f t="shared" si="518"/>
        <v>4608</v>
      </c>
      <c r="P2690">
        <f t="shared" si="518"/>
        <v>4423.68</v>
      </c>
      <c r="Q2690" s="20">
        <f t="shared" si="512"/>
        <v>4246.7328000000007</v>
      </c>
      <c r="R2690" s="21">
        <f t="shared" ca="1" si="519"/>
        <v>494745000</v>
      </c>
      <c r="S2690">
        <f t="shared" ca="1" si="520"/>
        <v>451207440</v>
      </c>
      <c r="T2690" s="21">
        <f t="shared" ca="1" si="521"/>
        <v>411501185.28000003</v>
      </c>
      <c r="U2690">
        <f t="shared" ca="1" si="522"/>
        <v>375289080.97536004</v>
      </c>
      <c r="V2690" s="21">
        <f t="shared" ca="1" si="523"/>
        <v>360277517.73634565</v>
      </c>
      <c r="W2690" s="17">
        <f t="shared" ca="1" si="524"/>
        <v>-464346248.9891243</v>
      </c>
    </row>
    <row r="2691" spans="6:23" x14ac:dyDescent="0.3">
      <c r="F2691">
        <v>2689</v>
      </c>
      <c r="G2691">
        <f t="shared" ca="1" si="513"/>
        <v>0.60129231604262123</v>
      </c>
      <c r="H2691" s="19">
        <f t="shared" ca="1" si="514"/>
        <v>147701</v>
      </c>
      <c r="I2691">
        <f t="shared" ca="1" si="515"/>
        <v>140315.95000000001</v>
      </c>
      <c r="J2691" s="19">
        <f t="shared" ca="1" si="515"/>
        <v>133300.15250000003</v>
      </c>
      <c r="K2691">
        <f t="shared" ca="1" si="515"/>
        <v>126635.14487500003</v>
      </c>
      <c r="L2691" s="19">
        <f t="shared" ca="1" si="516"/>
        <v>126635.14487500003</v>
      </c>
      <c r="M2691" s="20">
        <f t="shared" si="517"/>
        <v>5000</v>
      </c>
      <c r="N2691">
        <f t="shared" si="518"/>
        <v>4800</v>
      </c>
      <c r="O2691" s="20">
        <f t="shared" si="518"/>
        <v>4608</v>
      </c>
      <c r="P2691">
        <f t="shared" si="518"/>
        <v>4423.68</v>
      </c>
      <c r="Q2691" s="20">
        <f t="shared" si="518"/>
        <v>4246.7328000000007</v>
      </c>
      <c r="R2691" s="21">
        <f t="shared" ca="1" si="519"/>
        <v>738505000</v>
      </c>
      <c r="S2691">
        <f t="shared" ca="1" si="520"/>
        <v>673516560</v>
      </c>
      <c r="T2691" s="21">
        <f t="shared" ca="1" si="521"/>
        <v>614247102.72000015</v>
      </c>
      <c r="U2691">
        <f t="shared" ca="1" si="522"/>
        <v>560193357.6806401</v>
      </c>
      <c r="V2691" s="21">
        <f t="shared" ca="1" si="523"/>
        <v>537785623.37341464</v>
      </c>
      <c r="W2691" s="17">
        <f t="shared" ca="1" si="524"/>
        <v>242997854.22851539</v>
      </c>
    </row>
    <row r="2692" spans="6:23" x14ac:dyDescent="0.3">
      <c r="F2692">
        <v>2690</v>
      </c>
      <c r="G2692">
        <f t="shared" ref="G2692:G2755" ca="1" si="525">RAND()</f>
        <v>0.65135052382883596</v>
      </c>
      <c r="H2692" s="19">
        <f t="shared" ref="H2692:H2755" ca="1" si="526">ROUND(_xlfn.NORM.INV(G2692,$B$4,$B$5),0)</f>
        <v>151669</v>
      </c>
      <c r="I2692">
        <f t="shared" ref="I2692:K2755" ca="1" si="527">H2692-$B$7*H2692</f>
        <v>144085.54999999999</v>
      </c>
      <c r="J2692" s="19">
        <f t="shared" ca="1" si="527"/>
        <v>136881.27249999999</v>
      </c>
      <c r="K2692">
        <f t="shared" ca="1" si="527"/>
        <v>130037.208875</v>
      </c>
      <c r="L2692" s="19">
        <f t="shared" ref="L2692:L2755" ca="1" si="528">J2692-$B$7*J2692</f>
        <v>130037.208875</v>
      </c>
      <c r="M2692" s="20">
        <f t="shared" ref="M2692:M2755" si="529">$B$3</f>
        <v>5000</v>
      </c>
      <c r="N2692">
        <f t="shared" ref="N2692:Q2755" si="530">M2692-$B$8*M2692</f>
        <v>4800</v>
      </c>
      <c r="O2692" s="20">
        <f t="shared" si="530"/>
        <v>4608</v>
      </c>
      <c r="P2692">
        <f t="shared" si="530"/>
        <v>4423.68</v>
      </c>
      <c r="Q2692" s="20">
        <f t="shared" si="530"/>
        <v>4246.7328000000007</v>
      </c>
      <c r="R2692" s="21">
        <f t="shared" ref="R2692:R2755" ca="1" si="531">H2692*M2692</f>
        <v>758345000</v>
      </c>
      <c r="S2692">
        <f t="shared" ref="S2692:S2755" ca="1" si="532">I2692*N2692</f>
        <v>691610640</v>
      </c>
      <c r="T2692" s="21">
        <f t="shared" ref="T2692:T2755" ca="1" si="533">J2692*O2692</f>
        <v>630748903.67999995</v>
      </c>
      <c r="U2692">
        <f t="shared" ref="U2692:U2755" ca="1" si="534">K2692*P2692</f>
        <v>575243000.15616</v>
      </c>
      <c r="V2692" s="21">
        <f t="shared" ref="V2692:V2755" ca="1" si="535">L2692*Q2692</f>
        <v>552233280.14991367</v>
      </c>
      <c r="W2692" s="17">
        <f t="shared" ref="W2692:W2755" ca="1" si="536">NPV($B$6,R2692,S2692,T2692,U2692,V2692)-$B$2</f>
        <v>300569674.90392494</v>
      </c>
    </row>
    <row r="2693" spans="6:23" x14ac:dyDescent="0.3">
      <c r="F2693">
        <v>2691</v>
      </c>
      <c r="G2693">
        <f t="shared" ca="1" si="525"/>
        <v>0.61138929883962179</v>
      </c>
      <c r="H2693" s="19">
        <f t="shared" ca="1" si="526"/>
        <v>148488</v>
      </c>
      <c r="I2693">
        <f t="shared" ca="1" si="527"/>
        <v>141063.6</v>
      </c>
      <c r="J2693" s="19">
        <f t="shared" ca="1" si="527"/>
        <v>134010.42000000001</v>
      </c>
      <c r="K2693">
        <f t="shared" ca="1" si="527"/>
        <v>127309.899</v>
      </c>
      <c r="L2693" s="19">
        <f t="shared" ca="1" si="528"/>
        <v>127309.899</v>
      </c>
      <c r="M2693" s="20">
        <f t="shared" si="529"/>
        <v>5000</v>
      </c>
      <c r="N2693">
        <f t="shared" si="530"/>
        <v>4800</v>
      </c>
      <c r="O2693" s="20">
        <f t="shared" si="530"/>
        <v>4608</v>
      </c>
      <c r="P2693">
        <f t="shared" si="530"/>
        <v>4423.68</v>
      </c>
      <c r="Q2693" s="20">
        <f t="shared" si="530"/>
        <v>4246.7328000000007</v>
      </c>
      <c r="R2693" s="21">
        <f t="shared" ca="1" si="531"/>
        <v>742440000</v>
      </c>
      <c r="S2693">
        <f t="shared" ca="1" si="532"/>
        <v>677105280</v>
      </c>
      <c r="T2693" s="21">
        <f t="shared" ca="1" si="533"/>
        <v>617520015.36000001</v>
      </c>
      <c r="U2693">
        <f t="shared" ca="1" si="534"/>
        <v>563178254.00832009</v>
      </c>
      <c r="V2693" s="21">
        <f t="shared" ca="1" si="535"/>
        <v>540651123.84798729</v>
      </c>
      <c r="W2693" s="17">
        <f t="shared" ca="1" si="536"/>
        <v>254416458.78283691</v>
      </c>
    </row>
    <row r="2694" spans="6:23" x14ac:dyDescent="0.3">
      <c r="F2694">
        <v>2692</v>
      </c>
      <c r="G2694">
        <f t="shared" ca="1" si="525"/>
        <v>0.99629379355796421</v>
      </c>
      <c r="H2694" s="19">
        <f t="shared" ca="1" si="526"/>
        <v>220332</v>
      </c>
      <c r="I2694">
        <f t="shared" ca="1" si="527"/>
        <v>209315.4</v>
      </c>
      <c r="J2694" s="19">
        <f t="shared" ca="1" si="527"/>
        <v>198849.63</v>
      </c>
      <c r="K2694">
        <f t="shared" ca="1" si="527"/>
        <v>188907.14850000001</v>
      </c>
      <c r="L2694" s="19">
        <f t="shared" ca="1" si="528"/>
        <v>188907.14850000001</v>
      </c>
      <c r="M2694" s="20">
        <f t="shared" si="529"/>
        <v>5000</v>
      </c>
      <c r="N2694">
        <f t="shared" si="530"/>
        <v>4800</v>
      </c>
      <c r="O2694" s="20">
        <f t="shared" si="530"/>
        <v>4608</v>
      </c>
      <c r="P2694">
        <f t="shared" si="530"/>
        <v>4423.68</v>
      </c>
      <c r="Q2694" s="20">
        <f t="shared" si="530"/>
        <v>4246.7328000000007</v>
      </c>
      <c r="R2694" s="21">
        <f t="shared" ca="1" si="531"/>
        <v>1101660000</v>
      </c>
      <c r="S2694">
        <f t="shared" ca="1" si="532"/>
        <v>1004713920</v>
      </c>
      <c r="T2694" s="21">
        <f t="shared" ca="1" si="533"/>
        <v>916299095.03999996</v>
      </c>
      <c r="U2694">
        <f t="shared" ca="1" si="534"/>
        <v>835664774.67648005</v>
      </c>
      <c r="V2694" s="21">
        <f t="shared" ca="1" si="535"/>
        <v>802238183.68942094</v>
      </c>
      <c r="W2694" s="17">
        <f t="shared" ca="1" si="536"/>
        <v>1296803022.4431601</v>
      </c>
    </row>
    <row r="2695" spans="6:23" x14ac:dyDescent="0.3">
      <c r="F2695">
        <v>2693</v>
      </c>
      <c r="G2695">
        <f t="shared" ca="1" si="525"/>
        <v>6.2720050708305219E-2</v>
      </c>
      <c r="H2695" s="19">
        <f t="shared" ca="1" si="526"/>
        <v>94030</v>
      </c>
      <c r="I2695">
        <f t="shared" ca="1" si="527"/>
        <v>89328.5</v>
      </c>
      <c r="J2695" s="19">
        <f t="shared" ca="1" si="527"/>
        <v>84862.074999999997</v>
      </c>
      <c r="K2695">
        <f t="shared" ca="1" si="527"/>
        <v>80618.971250000002</v>
      </c>
      <c r="L2695" s="19">
        <f t="shared" ca="1" si="528"/>
        <v>80618.971250000002</v>
      </c>
      <c r="M2695" s="20">
        <f t="shared" si="529"/>
        <v>5000</v>
      </c>
      <c r="N2695">
        <f t="shared" si="530"/>
        <v>4800</v>
      </c>
      <c r="O2695" s="20">
        <f t="shared" si="530"/>
        <v>4608</v>
      </c>
      <c r="P2695">
        <f t="shared" si="530"/>
        <v>4423.68</v>
      </c>
      <c r="Q2695" s="20">
        <f t="shared" si="530"/>
        <v>4246.7328000000007</v>
      </c>
      <c r="R2695" s="21">
        <f t="shared" ca="1" si="531"/>
        <v>470150000</v>
      </c>
      <c r="S2695">
        <f t="shared" ca="1" si="532"/>
        <v>428776800</v>
      </c>
      <c r="T2695" s="21">
        <f t="shared" ca="1" si="533"/>
        <v>391044441.59999996</v>
      </c>
      <c r="U2695">
        <f t="shared" ca="1" si="534"/>
        <v>356632530.73920006</v>
      </c>
      <c r="V2695" s="21">
        <f t="shared" ca="1" si="535"/>
        <v>342367229.50963205</v>
      </c>
      <c r="W2695" s="17">
        <f t="shared" ca="1" si="536"/>
        <v>-535716154.71048045</v>
      </c>
    </row>
    <row r="2696" spans="6:23" x14ac:dyDescent="0.3">
      <c r="F2696">
        <v>2694</v>
      </c>
      <c r="G2696">
        <f t="shared" ca="1" si="525"/>
        <v>0.23162628116318951</v>
      </c>
      <c r="H2696" s="19">
        <f t="shared" ca="1" si="526"/>
        <v>117995</v>
      </c>
      <c r="I2696">
        <f t="shared" ca="1" si="527"/>
        <v>112095.25</v>
      </c>
      <c r="J2696" s="19">
        <f t="shared" ca="1" si="527"/>
        <v>106490.4875</v>
      </c>
      <c r="K2696">
        <f t="shared" ca="1" si="527"/>
        <v>101165.96312500001</v>
      </c>
      <c r="L2696" s="19">
        <f t="shared" ca="1" si="528"/>
        <v>101165.96312500001</v>
      </c>
      <c r="M2696" s="20">
        <f t="shared" si="529"/>
        <v>5000</v>
      </c>
      <c r="N2696">
        <f t="shared" si="530"/>
        <v>4800</v>
      </c>
      <c r="O2696" s="20">
        <f t="shared" si="530"/>
        <v>4608</v>
      </c>
      <c r="P2696">
        <f t="shared" si="530"/>
        <v>4423.68</v>
      </c>
      <c r="Q2696" s="20">
        <f t="shared" si="530"/>
        <v>4246.7328000000007</v>
      </c>
      <c r="R2696" s="21">
        <f t="shared" ca="1" si="531"/>
        <v>589975000</v>
      </c>
      <c r="S2696">
        <f t="shared" ca="1" si="532"/>
        <v>538057200</v>
      </c>
      <c r="T2696" s="21">
        <f t="shared" ca="1" si="533"/>
        <v>490708166.40000004</v>
      </c>
      <c r="U2696">
        <f t="shared" ca="1" si="534"/>
        <v>447525847.75680006</v>
      </c>
      <c r="V2696" s="21">
        <f t="shared" ca="1" si="535"/>
        <v>429624813.84652811</v>
      </c>
      <c r="W2696" s="17">
        <f t="shared" ca="1" si="536"/>
        <v>-188007313.3581109</v>
      </c>
    </row>
    <row r="2697" spans="6:23" x14ac:dyDescent="0.3">
      <c r="F2697">
        <v>2695</v>
      </c>
      <c r="G2697">
        <f t="shared" ca="1" si="525"/>
        <v>0.34359262276862013</v>
      </c>
      <c r="H2697" s="19">
        <f t="shared" ca="1" si="526"/>
        <v>127920</v>
      </c>
      <c r="I2697">
        <f t="shared" ca="1" si="527"/>
        <v>121524</v>
      </c>
      <c r="J2697" s="19">
        <f t="shared" ca="1" si="527"/>
        <v>115447.8</v>
      </c>
      <c r="K2697">
        <f t="shared" ca="1" si="527"/>
        <v>109675.41</v>
      </c>
      <c r="L2697" s="19">
        <f t="shared" ca="1" si="528"/>
        <v>109675.41</v>
      </c>
      <c r="M2697" s="20">
        <f t="shared" si="529"/>
        <v>5000</v>
      </c>
      <c r="N2697">
        <f t="shared" si="530"/>
        <v>4800</v>
      </c>
      <c r="O2697" s="20">
        <f t="shared" si="530"/>
        <v>4608</v>
      </c>
      <c r="P2697">
        <f t="shared" si="530"/>
        <v>4423.68</v>
      </c>
      <c r="Q2697" s="20">
        <f t="shared" si="530"/>
        <v>4246.7328000000007</v>
      </c>
      <c r="R2697" s="21">
        <f t="shared" ca="1" si="531"/>
        <v>639600000</v>
      </c>
      <c r="S2697">
        <f t="shared" ca="1" si="532"/>
        <v>583315200</v>
      </c>
      <c r="T2697" s="21">
        <f t="shared" ca="1" si="533"/>
        <v>531983462.40000004</v>
      </c>
      <c r="U2697">
        <f t="shared" ca="1" si="534"/>
        <v>485168917.70880002</v>
      </c>
      <c r="V2697" s="21">
        <f t="shared" ca="1" si="535"/>
        <v>465762161.00044811</v>
      </c>
      <c r="W2697" s="17">
        <f t="shared" ca="1" si="536"/>
        <v>-44005216.532645941</v>
      </c>
    </row>
    <row r="2698" spans="6:23" x14ac:dyDescent="0.3">
      <c r="F2698">
        <v>2696</v>
      </c>
      <c r="G2698">
        <f t="shared" ca="1" si="525"/>
        <v>0.24186432281202419</v>
      </c>
      <c r="H2698" s="19">
        <f t="shared" ca="1" si="526"/>
        <v>118990</v>
      </c>
      <c r="I2698">
        <f t="shared" ca="1" si="527"/>
        <v>113040.5</v>
      </c>
      <c r="J2698" s="19">
        <f t="shared" ca="1" si="527"/>
        <v>107388.47500000001</v>
      </c>
      <c r="K2698">
        <f t="shared" ca="1" si="527"/>
        <v>102019.05125</v>
      </c>
      <c r="L2698" s="19">
        <f t="shared" ca="1" si="528"/>
        <v>102019.05125</v>
      </c>
      <c r="M2698" s="20">
        <f t="shared" si="529"/>
        <v>5000</v>
      </c>
      <c r="N2698">
        <f t="shared" si="530"/>
        <v>4800</v>
      </c>
      <c r="O2698" s="20">
        <f t="shared" si="530"/>
        <v>4608</v>
      </c>
      <c r="P2698">
        <f t="shared" si="530"/>
        <v>4423.68</v>
      </c>
      <c r="Q2698" s="20">
        <f t="shared" si="530"/>
        <v>4246.7328000000007</v>
      </c>
      <c r="R2698" s="21">
        <f t="shared" ca="1" si="531"/>
        <v>594950000</v>
      </c>
      <c r="S2698">
        <f t="shared" ca="1" si="532"/>
        <v>542594400</v>
      </c>
      <c r="T2698" s="21">
        <f t="shared" ca="1" si="533"/>
        <v>494846092.80000001</v>
      </c>
      <c r="U2698">
        <f t="shared" ca="1" si="534"/>
        <v>451299636.63360006</v>
      </c>
      <c r="V2698" s="21">
        <f t="shared" ca="1" si="535"/>
        <v>433247651.1682561</v>
      </c>
      <c r="W2698" s="17">
        <f t="shared" ca="1" si="536"/>
        <v>-173570831.10709453</v>
      </c>
    </row>
    <row r="2699" spans="6:23" x14ac:dyDescent="0.3">
      <c r="F2699">
        <v>2697</v>
      </c>
      <c r="G2699">
        <f t="shared" ca="1" si="525"/>
        <v>0.99005578056239796</v>
      </c>
      <c r="H2699" s="19">
        <f t="shared" ca="1" si="526"/>
        <v>209853</v>
      </c>
      <c r="I2699">
        <f t="shared" ca="1" si="527"/>
        <v>199360.35</v>
      </c>
      <c r="J2699" s="19">
        <f t="shared" ca="1" si="527"/>
        <v>189392.33250000002</v>
      </c>
      <c r="K2699">
        <f t="shared" ca="1" si="527"/>
        <v>179922.71587500002</v>
      </c>
      <c r="L2699" s="19">
        <f t="shared" ca="1" si="528"/>
        <v>179922.71587500002</v>
      </c>
      <c r="M2699" s="20">
        <f t="shared" si="529"/>
        <v>5000</v>
      </c>
      <c r="N2699">
        <f t="shared" si="530"/>
        <v>4800</v>
      </c>
      <c r="O2699" s="20">
        <f t="shared" si="530"/>
        <v>4608</v>
      </c>
      <c r="P2699">
        <f t="shared" si="530"/>
        <v>4423.68</v>
      </c>
      <c r="Q2699" s="20">
        <f t="shared" si="530"/>
        <v>4246.7328000000007</v>
      </c>
      <c r="R2699" s="21">
        <f t="shared" ca="1" si="531"/>
        <v>1049265000</v>
      </c>
      <c r="S2699">
        <f t="shared" ca="1" si="532"/>
        <v>956929680</v>
      </c>
      <c r="T2699" s="21">
        <f t="shared" ca="1" si="533"/>
        <v>872719868.16000009</v>
      </c>
      <c r="U2699">
        <f t="shared" ca="1" si="534"/>
        <v>795920519.76192021</v>
      </c>
      <c r="V2699" s="21">
        <f t="shared" ca="1" si="535"/>
        <v>764083698.97144341</v>
      </c>
      <c r="W2699" s="17">
        <f t="shared" ca="1" si="536"/>
        <v>1144762924.444768</v>
      </c>
    </row>
    <row r="2700" spans="6:23" x14ac:dyDescent="0.3">
      <c r="F2700">
        <v>2698</v>
      </c>
      <c r="G2700">
        <f t="shared" ca="1" si="525"/>
        <v>0.29822334618382196</v>
      </c>
      <c r="H2700" s="19">
        <f t="shared" ca="1" si="526"/>
        <v>124114</v>
      </c>
      <c r="I2700">
        <f t="shared" ca="1" si="527"/>
        <v>117908.3</v>
      </c>
      <c r="J2700" s="19">
        <f t="shared" ca="1" si="527"/>
        <v>112012.88500000001</v>
      </c>
      <c r="K2700">
        <f t="shared" ca="1" si="527"/>
        <v>106412.24075000001</v>
      </c>
      <c r="L2700" s="19">
        <f t="shared" ca="1" si="528"/>
        <v>106412.24075000001</v>
      </c>
      <c r="M2700" s="20">
        <f t="shared" si="529"/>
        <v>5000</v>
      </c>
      <c r="N2700">
        <f t="shared" si="530"/>
        <v>4800</v>
      </c>
      <c r="O2700" s="20">
        <f t="shared" si="530"/>
        <v>4608</v>
      </c>
      <c r="P2700">
        <f t="shared" si="530"/>
        <v>4423.68</v>
      </c>
      <c r="Q2700" s="20">
        <f t="shared" si="530"/>
        <v>4246.7328000000007</v>
      </c>
      <c r="R2700" s="21">
        <f t="shared" ca="1" si="531"/>
        <v>620570000</v>
      </c>
      <c r="S2700">
        <f t="shared" ca="1" si="532"/>
        <v>565959840</v>
      </c>
      <c r="T2700" s="21">
        <f t="shared" ca="1" si="533"/>
        <v>516155374.08000004</v>
      </c>
      <c r="U2700">
        <f t="shared" ca="1" si="534"/>
        <v>470733701.16096008</v>
      </c>
      <c r="V2700" s="21">
        <f t="shared" ca="1" si="535"/>
        <v>451904353.11452174</v>
      </c>
      <c r="W2700" s="17">
        <f t="shared" ca="1" si="536"/>
        <v>-99226574.771206856</v>
      </c>
    </row>
    <row r="2701" spans="6:23" x14ac:dyDescent="0.3">
      <c r="F2701">
        <v>2699</v>
      </c>
      <c r="G2701">
        <f t="shared" ca="1" si="525"/>
        <v>0.2881444895698948</v>
      </c>
      <c r="H2701" s="19">
        <f t="shared" ca="1" si="526"/>
        <v>123236</v>
      </c>
      <c r="I2701">
        <f t="shared" ca="1" si="527"/>
        <v>117074.2</v>
      </c>
      <c r="J2701" s="19">
        <f t="shared" ca="1" si="527"/>
        <v>111220.48999999999</v>
      </c>
      <c r="K2701">
        <f t="shared" ca="1" si="527"/>
        <v>105659.46549999999</v>
      </c>
      <c r="L2701" s="19">
        <f t="shared" ca="1" si="528"/>
        <v>105659.46549999999</v>
      </c>
      <c r="M2701" s="20">
        <f t="shared" si="529"/>
        <v>5000</v>
      </c>
      <c r="N2701">
        <f t="shared" si="530"/>
        <v>4800</v>
      </c>
      <c r="O2701" s="20">
        <f t="shared" si="530"/>
        <v>4608</v>
      </c>
      <c r="P2701">
        <f t="shared" si="530"/>
        <v>4423.68</v>
      </c>
      <c r="Q2701" s="20">
        <f t="shared" si="530"/>
        <v>4246.7328000000007</v>
      </c>
      <c r="R2701" s="21">
        <f t="shared" ca="1" si="531"/>
        <v>616180000</v>
      </c>
      <c r="S2701">
        <f t="shared" ca="1" si="532"/>
        <v>561956160</v>
      </c>
      <c r="T2701" s="21">
        <f t="shared" ca="1" si="533"/>
        <v>512504017.91999996</v>
      </c>
      <c r="U2701">
        <f t="shared" ca="1" si="534"/>
        <v>467403664.34303999</v>
      </c>
      <c r="V2701" s="21">
        <f t="shared" ca="1" si="535"/>
        <v>448707517.76931846</v>
      </c>
      <c r="W2701" s="17">
        <f t="shared" ca="1" si="536"/>
        <v>-111965500.81783271</v>
      </c>
    </row>
    <row r="2702" spans="6:23" x14ac:dyDescent="0.3">
      <c r="F2702">
        <v>2700</v>
      </c>
      <c r="G2702">
        <f t="shared" ca="1" si="525"/>
        <v>0.78027196517957709</v>
      </c>
      <c r="H2702" s="19">
        <f t="shared" ca="1" si="526"/>
        <v>163193</v>
      </c>
      <c r="I2702">
        <f t="shared" ca="1" si="527"/>
        <v>155033.35</v>
      </c>
      <c r="J2702" s="19">
        <f t="shared" ca="1" si="527"/>
        <v>147281.6825</v>
      </c>
      <c r="K2702">
        <f t="shared" ca="1" si="527"/>
        <v>139917.598375</v>
      </c>
      <c r="L2702" s="19">
        <f t="shared" ca="1" si="528"/>
        <v>139917.598375</v>
      </c>
      <c r="M2702" s="20">
        <f t="shared" si="529"/>
        <v>5000</v>
      </c>
      <c r="N2702">
        <f t="shared" si="530"/>
        <v>4800</v>
      </c>
      <c r="O2702" s="20">
        <f t="shared" si="530"/>
        <v>4608</v>
      </c>
      <c r="P2702">
        <f t="shared" si="530"/>
        <v>4423.68</v>
      </c>
      <c r="Q2702" s="20">
        <f t="shared" si="530"/>
        <v>4246.7328000000007</v>
      </c>
      <c r="R2702" s="21">
        <f t="shared" ca="1" si="531"/>
        <v>815965000</v>
      </c>
      <c r="S2702">
        <f t="shared" ca="1" si="532"/>
        <v>744160080</v>
      </c>
      <c r="T2702" s="21">
        <f t="shared" ca="1" si="533"/>
        <v>678673992.96000004</v>
      </c>
      <c r="U2702">
        <f t="shared" ca="1" si="534"/>
        <v>618950681.57952011</v>
      </c>
      <c r="V2702" s="21">
        <f t="shared" ca="1" si="535"/>
        <v>594192654.31633925</v>
      </c>
      <c r="W2702" s="17">
        <f t="shared" ca="1" si="536"/>
        <v>467771706.52273226</v>
      </c>
    </row>
    <row r="2703" spans="6:23" x14ac:dyDescent="0.3">
      <c r="F2703">
        <v>2701</v>
      </c>
      <c r="G2703">
        <f t="shared" ca="1" si="525"/>
        <v>0.12656051278452962</v>
      </c>
      <c r="H2703" s="19">
        <f t="shared" ca="1" si="526"/>
        <v>105716</v>
      </c>
      <c r="I2703">
        <f t="shared" ca="1" si="527"/>
        <v>100430.2</v>
      </c>
      <c r="J2703" s="19">
        <f t="shared" ca="1" si="527"/>
        <v>95408.69</v>
      </c>
      <c r="K2703">
        <f t="shared" ca="1" si="527"/>
        <v>90638.255499999999</v>
      </c>
      <c r="L2703" s="19">
        <f t="shared" ca="1" si="528"/>
        <v>90638.255499999999</v>
      </c>
      <c r="M2703" s="20">
        <f t="shared" si="529"/>
        <v>5000</v>
      </c>
      <c r="N2703">
        <f t="shared" si="530"/>
        <v>4800</v>
      </c>
      <c r="O2703" s="20">
        <f t="shared" si="530"/>
        <v>4608</v>
      </c>
      <c r="P2703">
        <f t="shared" si="530"/>
        <v>4423.68</v>
      </c>
      <c r="Q2703" s="20">
        <f t="shared" si="530"/>
        <v>4246.7328000000007</v>
      </c>
      <c r="R2703" s="21">
        <f t="shared" ca="1" si="531"/>
        <v>528580000</v>
      </c>
      <c r="S2703">
        <f t="shared" ca="1" si="532"/>
        <v>482064960</v>
      </c>
      <c r="T2703" s="21">
        <f t="shared" ca="1" si="533"/>
        <v>439643243.51999998</v>
      </c>
      <c r="U2703">
        <f t="shared" ca="1" si="534"/>
        <v>400954638.09024</v>
      </c>
      <c r="V2703" s="21">
        <f t="shared" ca="1" si="535"/>
        <v>384916452.56663048</v>
      </c>
      <c r="W2703" s="17">
        <f t="shared" ca="1" si="536"/>
        <v>-366163660.6548245</v>
      </c>
    </row>
    <row r="2704" spans="6:23" x14ac:dyDescent="0.3">
      <c r="F2704">
        <v>2702</v>
      </c>
      <c r="G2704">
        <f t="shared" ca="1" si="525"/>
        <v>0.30096219369392285</v>
      </c>
      <c r="H2704" s="19">
        <f t="shared" ca="1" si="526"/>
        <v>124351</v>
      </c>
      <c r="I2704">
        <f t="shared" ca="1" si="527"/>
        <v>118133.45</v>
      </c>
      <c r="J2704" s="19">
        <f t="shared" ca="1" si="527"/>
        <v>112226.7775</v>
      </c>
      <c r="K2704">
        <f t="shared" ca="1" si="527"/>
        <v>106615.438625</v>
      </c>
      <c r="L2704" s="19">
        <f t="shared" ca="1" si="528"/>
        <v>106615.438625</v>
      </c>
      <c r="M2704" s="20">
        <f t="shared" si="529"/>
        <v>5000</v>
      </c>
      <c r="N2704">
        <f t="shared" si="530"/>
        <v>4800</v>
      </c>
      <c r="O2704" s="20">
        <f t="shared" si="530"/>
        <v>4608</v>
      </c>
      <c r="P2704">
        <f t="shared" si="530"/>
        <v>4423.68</v>
      </c>
      <c r="Q2704" s="20">
        <f t="shared" si="530"/>
        <v>4246.7328000000007</v>
      </c>
      <c r="R2704" s="21">
        <f t="shared" ca="1" si="531"/>
        <v>621755000</v>
      </c>
      <c r="S2704">
        <f t="shared" ca="1" si="532"/>
        <v>567040560</v>
      </c>
      <c r="T2704" s="21">
        <f t="shared" ca="1" si="533"/>
        <v>517140990.71999997</v>
      </c>
      <c r="U2704">
        <f t="shared" ca="1" si="534"/>
        <v>471632583.53663999</v>
      </c>
      <c r="V2704" s="21">
        <f t="shared" ca="1" si="535"/>
        <v>452767280.19517446</v>
      </c>
      <c r="W2704" s="17">
        <f t="shared" ca="1" si="536"/>
        <v>-95787935.280261517</v>
      </c>
    </row>
    <row r="2705" spans="6:23" x14ac:dyDescent="0.3">
      <c r="F2705">
        <v>2703</v>
      </c>
      <c r="G2705">
        <f t="shared" ca="1" si="525"/>
        <v>0.64469153291057535</v>
      </c>
      <c r="H2705" s="19">
        <f t="shared" ca="1" si="526"/>
        <v>151131</v>
      </c>
      <c r="I2705">
        <f t="shared" ca="1" si="527"/>
        <v>143574.45000000001</v>
      </c>
      <c r="J2705" s="19">
        <f t="shared" ca="1" si="527"/>
        <v>136395.72750000001</v>
      </c>
      <c r="K2705">
        <f t="shared" ca="1" si="527"/>
        <v>129575.94112500001</v>
      </c>
      <c r="L2705" s="19">
        <f t="shared" ca="1" si="528"/>
        <v>129575.94112500001</v>
      </c>
      <c r="M2705" s="20">
        <f t="shared" si="529"/>
        <v>5000</v>
      </c>
      <c r="N2705">
        <f t="shared" si="530"/>
        <v>4800</v>
      </c>
      <c r="O2705" s="20">
        <f t="shared" si="530"/>
        <v>4608</v>
      </c>
      <c r="P2705">
        <f t="shared" si="530"/>
        <v>4423.68</v>
      </c>
      <c r="Q2705" s="20">
        <f t="shared" si="530"/>
        <v>4246.7328000000007</v>
      </c>
      <c r="R2705" s="21">
        <f t="shared" ca="1" si="531"/>
        <v>755655000</v>
      </c>
      <c r="S2705">
        <f t="shared" ca="1" si="532"/>
        <v>689157360</v>
      </c>
      <c r="T2705" s="21">
        <f t="shared" ca="1" si="533"/>
        <v>628511512.32000005</v>
      </c>
      <c r="U2705">
        <f t="shared" ca="1" si="534"/>
        <v>573202499.23584008</v>
      </c>
      <c r="V2705" s="21">
        <f t="shared" ca="1" si="535"/>
        <v>550274399.26640654</v>
      </c>
      <c r="W2705" s="17">
        <f t="shared" ca="1" si="536"/>
        <v>292763818.16920519</v>
      </c>
    </row>
    <row r="2706" spans="6:23" x14ac:dyDescent="0.3">
      <c r="F2706">
        <v>2704</v>
      </c>
      <c r="G2706">
        <f t="shared" ca="1" si="525"/>
        <v>0.26976156204240209</v>
      </c>
      <c r="H2706" s="19">
        <f t="shared" ca="1" si="526"/>
        <v>121594</v>
      </c>
      <c r="I2706">
        <f t="shared" ca="1" si="527"/>
        <v>115514.3</v>
      </c>
      <c r="J2706" s="19">
        <f t="shared" ca="1" si="527"/>
        <v>109738.58500000001</v>
      </c>
      <c r="K2706">
        <f t="shared" ca="1" si="527"/>
        <v>104251.65575000001</v>
      </c>
      <c r="L2706" s="19">
        <f t="shared" ca="1" si="528"/>
        <v>104251.65575000001</v>
      </c>
      <c r="M2706" s="20">
        <f t="shared" si="529"/>
        <v>5000</v>
      </c>
      <c r="N2706">
        <f t="shared" si="530"/>
        <v>4800</v>
      </c>
      <c r="O2706" s="20">
        <f t="shared" si="530"/>
        <v>4608</v>
      </c>
      <c r="P2706">
        <f t="shared" si="530"/>
        <v>4423.68</v>
      </c>
      <c r="Q2706" s="20">
        <f t="shared" si="530"/>
        <v>4246.7328000000007</v>
      </c>
      <c r="R2706" s="21">
        <f t="shared" ca="1" si="531"/>
        <v>607970000</v>
      </c>
      <c r="S2706">
        <f t="shared" ca="1" si="532"/>
        <v>554468640</v>
      </c>
      <c r="T2706" s="21">
        <f t="shared" ca="1" si="533"/>
        <v>505675399.68000001</v>
      </c>
      <c r="U2706">
        <f t="shared" ca="1" si="534"/>
        <v>461175964.50816005</v>
      </c>
      <c r="V2706" s="21">
        <f t="shared" ca="1" si="535"/>
        <v>442728925.92783368</v>
      </c>
      <c r="W2706" s="17">
        <f t="shared" ca="1" si="536"/>
        <v>-135789323.78885651</v>
      </c>
    </row>
    <row r="2707" spans="6:23" x14ac:dyDescent="0.3">
      <c r="F2707">
        <v>2705</v>
      </c>
      <c r="G2707">
        <f t="shared" ca="1" si="525"/>
        <v>0.39796239733231598</v>
      </c>
      <c r="H2707" s="19">
        <f t="shared" ca="1" si="526"/>
        <v>132241</v>
      </c>
      <c r="I2707">
        <f t="shared" ca="1" si="527"/>
        <v>125628.95</v>
      </c>
      <c r="J2707" s="19">
        <f t="shared" ca="1" si="527"/>
        <v>119347.5025</v>
      </c>
      <c r="K2707">
        <f t="shared" ca="1" si="527"/>
        <v>113380.127375</v>
      </c>
      <c r="L2707" s="19">
        <f t="shared" ca="1" si="528"/>
        <v>113380.127375</v>
      </c>
      <c r="M2707" s="20">
        <f t="shared" si="529"/>
        <v>5000</v>
      </c>
      <c r="N2707">
        <f t="shared" si="530"/>
        <v>4800</v>
      </c>
      <c r="O2707" s="20">
        <f t="shared" si="530"/>
        <v>4608</v>
      </c>
      <c r="P2707">
        <f t="shared" si="530"/>
        <v>4423.68</v>
      </c>
      <c r="Q2707" s="20">
        <f t="shared" si="530"/>
        <v>4246.7328000000007</v>
      </c>
      <c r="R2707" s="21">
        <f t="shared" ca="1" si="531"/>
        <v>661205000</v>
      </c>
      <c r="S2707">
        <f t="shared" ca="1" si="532"/>
        <v>603018960</v>
      </c>
      <c r="T2707" s="21">
        <f t="shared" ca="1" si="533"/>
        <v>549953291.51999998</v>
      </c>
      <c r="U2707">
        <f t="shared" ca="1" si="534"/>
        <v>501557401.86624002</v>
      </c>
      <c r="V2707" s="21">
        <f t="shared" ca="1" si="535"/>
        <v>481495105.79159045</v>
      </c>
      <c r="W2707" s="17">
        <f t="shared" ca="1" si="536"/>
        <v>18688290.810712576</v>
      </c>
    </row>
    <row r="2708" spans="6:23" x14ac:dyDescent="0.3">
      <c r="F2708">
        <v>2706</v>
      </c>
      <c r="G2708">
        <f t="shared" ca="1" si="525"/>
        <v>0.88433865467566308</v>
      </c>
      <c r="H2708" s="19">
        <f t="shared" ca="1" si="526"/>
        <v>175909</v>
      </c>
      <c r="I2708">
        <f t="shared" ca="1" si="527"/>
        <v>167113.54999999999</v>
      </c>
      <c r="J2708" s="19">
        <f t="shared" ca="1" si="527"/>
        <v>158757.8725</v>
      </c>
      <c r="K2708">
        <f t="shared" ca="1" si="527"/>
        <v>150819.978875</v>
      </c>
      <c r="L2708" s="19">
        <f t="shared" ca="1" si="528"/>
        <v>150819.978875</v>
      </c>
      <c r="M2708" s="20">
        <f t="shared" si="529"/>
        <v>5000</v>
      </c>
      <c r="N2708">
        <f t="shared" si="530"/>
        <v>4800</v>
      </c>
      <c r="O2708" s="20">
        <f t="shared" si="530"/>
        <v>4608</v>
      </c>
      <c r="P2708">
        <f t="shared" si="530"/>
        <v>4423.68</v>
      </c>
      <c r="Q2708" s="20">
        <f t="shared" si="530"/>
        <v>4246.7328000000007</v>
      </c>
      <c r="R2708" s="21">
        <f t="shared" ca="1" si="531"/>
        <v>879545000</v>
      </c>
      <c r="S2708">
        <f t="shared" ca="1" si="532"/>
        <v>802145040</v>
      </c>
      <c r="T2708" s="21">
        <f t="shared" ca="1" si="533"/>
        <v>731556276.48000002</v>
      </c>
      <c r="U2708">
        <f t="shared" ca="1" si="534"/>
        <v>667179324.14976001</v>
      </c>
      <c r="V2708" s="21">
        <f t="shared" ca="1" si="535"/>
        <v>640492151.1837697</v>
      </c>
      <c r="W2708" s="17">
        <f t="shared" ca="1" si="536"/>
        <v>652268498.78798294</v>
      </c>
    </row>
    <row r="2709" spans="6:23" x14ac:dyDescent="0.3">
      <c r="F2709">
        <v>2707</v>
      </c>
      <c r="G2709">
        <f t="shared" ca="1" si="525"/>
        <v>0.43957085673712226</v>
      </c>
      <c r="H2709" s="19">
        <f t="shared" ca="1" si="526"/>
        <v>135438</v>
      </c>
      <c r="I2709">
        <f t="shared" ca="1" si="527"/>
        <v>128666.1</v>
      </c>
      <c r="J2709" s="19">
        <f t="shared" ca="1" si="527"/>
        <v>122232.79500000001</v>
      </c>
      <c r="K2709">
        <f t="shared" ca="1" si="527"/>
        <v>116121.15525000001</v>
      </c>
      <c r="L2709" s="19">
        <f t="shared" ca="1" si="528"/>
        <v>116121.15525000001</v>
      </c>
      <c r="M2709" s="20">
        <f t="shared" si="529"/>
        <v>5000</v>
      </c>
      <c r="N2709">
        <f t="shared" si="530"/>
        <v>4800</v>
      </c>
      <c r="O2709" s="20">
        <f t="shared" si="530"/>
        <v>4608</v>
      </c>
      <c r="P2709">
        <f t="shared" si="530"/>
        <v>4423.68</v>
      </c>
      <c r="Q2709" s="20">
        <f t="shared" si="530"/>
        <v>4246.7328000000007</v>
      </c>
      <c r="R2709" s="21">
        <f t="shared" ca="1" si="531"/>
        <v>677190000</v>
      </c>
      <c r="S2709">
        <f t="shared" ca="1" si="532"/>
        <v>617597280</v>
      </c>
      <c r="T2709" s="21">
        <f t="shared" ca="1" si="533"/>
        <v>563248719.36000001</v>
      </c>
      <c r="U2709">
        <f t="shared" ca="1" si="534"/>
        <v>513682832.05632007</v>
      </c>
      <c r="V2709" s="21">
        <f t="shared" ca="1" si="535"/>
        <v>493135518.77406734</v>
      </c>
      <c r="W2709" s="17">
        <f t="shared" ca="1" si="536"/>
        <v>65073651.370008945</v>
      </c>
    </row>
    <row r="2710" spans="6:23" x14ac:dyDescent="0.3">
      <c r="F2710">
        <v>2708</v>
      </c>
      <c r="G2710">
        <f t="shared" ca="1" si="525"/>
        <v>0.18556046467331211</v>
      </c>
      <c r="H2710" s="19">
        <f t="shared" ca="1" si="526"/>
        <v>113169</v>
      </c>
      <c r="I2710">
        <f t="shared" ca="1" si="527"/>
        <v>107510.55</v>
      </c>
      <c r="J2710" s="19">
        <f t="shared" ca="1" si="527"/>
        <v>102135.02250000001</v>
      </c>
      <c r="K2710">
        <f t="shared" ca="1" si="527"/>
        <v>97028.271375000011</v>
      </c>
      <c r="L2710" s="19">
        <f t="shared" ca="1" si="528"/>
        <v>97028.271375000011</v>
      </c>
      <c r="M2710" s="20">
        <f t="shared" si="529"/>
        <v>5000</v>
      </c>
      <c r="N2710">
        <f t="shared" si="530"/>
        <v>4800</v>
      </c>
      <c r="O2710" s="20">
        <f t="shared" si="530"/>
        <v>4608</v>
      </c>
      <c r="P2710">
        <f t="shared" si="530"/>
        <v>4423.68</v>
      </c>
      <c r="Q2710" s="20">
        <f t="shared" si="530"/>
        <v>4246.7328000000007</v>
      </c>
      <c r="R2710" s="21">
        <f t="shared" ca="1" si="531"/>
        <v>565845000</v>
      </c>
      <c r="S2710">
        <f t="shared" ca="1" si="532"/>
        <v>516050640</v>
      </c>
      <c r="T2710" s="21">
        <f t="shared" ca="1" si="533"/>
        <v>470638183.68000001</v>
      </c>
      <c r="U2710">
        <f t="shared" ca="1" si="534"/>
        <v>429222023.51616007</v>
      </c>
      <c r="V2710" s="21">
        <f t="shared" ca="1" si="535"/>
        <v>412053142.57551372</v>
      </c>
      <c r="W2710" s="17">
        <f t="shared" ca="1" si="536"/>
        <v>-258027879.5323875</v>
      </c>
    </row>
    <row r="2711" spans="6:23" x14ac:dyDescent="0.3">
      <c r="F2711">
        <v>2709</v>
      </c>
      <c r="G2711">
        <f t="shared" ca="1" si="525"/>
        <v>0.32727346612510166</v>
      </c>
      <c r="H2711" s="19">
        <f t="shared" ca="1" si="526"/>
        <v>126576</v>
      </c>
      <c r="I2711">
        <f t="shared" ca="1" si="527"/>
        <v>120247.2</v>
      </c>
      <c r="J2711" s="19">
        <f t="shared" ca="1" si="527"/>
        <v>114234.84</v>
      </c>
      <c r="K2711">
        <f t="shared" ca="1" si="527"/>
        <v>108523.098</v>
      </c>
      <c r="L2711" s="19">
        <f t="shared" ca="1" si="528"/>
        <v>108523.098</v>
      </c>
      <c r="M2711" s="20">
        <f t="shared" si="529"/>
        <v>5000</v>
      </c>
      <c r="N2711">
        <f t="shared" si="530"/>
        <v>4800</v>
      </c>
      <c r="O2711" s="20">
        <f t="shared" si="530"/>
        <v>4608</v>
      </c>
      <c r="P2711">
        <f t="shared" si="530"/>
        <v>4423.68</v>
      </c>
      <c r="Q2711" s="20">
        <f t="shared" si="530"/>
        <v>4246.7328000000007</v>
      </c>
      <c r="R2711" s="21">
        <f t="shared" ca="1" si="531"/>
        <v>632880000</v>
      </c>
      <c r="S2711">
        <f t="shared" ca="1" si="532"/>
        <v>577186560</v>
      </c>
      <c r="T2711" s="21">
        <f t="shared" ca="1" si="533"/>
        <v>526394142.71999997</v>
      </c>
      <c r="U2711">
        <f t="shared" ca="1" si="534"/>
        <v>480071458.16064</v>
      </c>
      <c r="V2711" s="21">
        <f t="shared" ca="1" si="535"/>
        <v>460868599.83421445</v>
      </c>
      <c r="W2711" s="17">
        <f t="shared" ca="1" si="536"/>
        <v>-63505349.342059135</v>
      </c>
    </row>
    <row r="2712" spans="6:23" x14ac:dyDescent="0.3">
      <c r="F2712">
        <v>2710</v>
      </c>
      <c r="G2712">
        <f t="shared" ca="1" si="525"/>
        <v>0.24200961902832274</v>
      </c>
      <c r="H2712" s="19">
        <f t="shared" ca="1" si="526"/>
        <v>119004</v>
      </c>
      <c r="I2712">
        <f t="shared" ca="1" si="527"/>
        <v>113053.8</v>
      </c>
      <c r="J2712" s="19">
        <f t="shared" ca="1" si="527"/>
        <v>107401.11</v>
      </c>
      <c r="K2712">
        <f t="shared" ca="1" si="527"/>
        <v>102031.0545</v>
      </c>
      <c r="L2712" s="19">
        <f t="shared" ca="1" si="528"/>
        <v>102031.0545</v>
      </c>
      <c r="M2712" s="20">
        <f t="shared" si="529"/>
        <v>5000</v>
      </c>
      <c r="N2712">
        <f t="shared" si="530"/>
        <v>4800</v>
      </c>
      <c r="O2712" s="20">
        <f t="shared" si="530"/>
        <v>4608</v>
      </c>
      <c r="P2712">
        <f t="shared" si="530"/>
        <v>4423.68</v>
      </c>
      <c r="Q2712" s="20">
        <f t="shared" si="530"/>
        <v>4246.7328000000007</v>
      </c>
      <c r="R2712" s="21">
        <f t="shared" ca="1" si="531"/>
        <v>595020000</v>
      </c>
      <c r="S2712">
        <f t="shared" ca="1" si="532"/>
        <v>542658240</v>
      </c>
      <c r="T2712" s="21">
        <f t="shared" ca="1" si="533"/>
        <v>494904314.88</v>
      </c>
      <c r="U2712">
        <f t="shared" ca="1" si="534"/>
        <v>451352735.17056</v>
      </c>
      <c r="V2712" s="21">
        <f t="shared" ca="1" si="535"/>
        <v>433298625.76373768</v>
      </c>
      <c r="W2712" s="17">
        <f t="shared" ca="1" si="536"/>
        <v>-173367704.72366309</v>
      </c>
    </row>
    <row r="2713" spans="6:23" x14ac:dyDescent="0.3">
      <c r="F2713">
        <v>2711</v>
      </c>
      <c r="G2713">
        <f t="shared" ca="1" si="525"/>
        <v>0.91870898696257364</v>
      </c>
      <c r="H2713" s="19">
        <f t="shared" ca="1" si="526"/>
        <v>181893</v>
      </c>
      <c r="I2713">
        <f t="shared" ca="1" si="527"/>
        <v>172798.35</v>
      </c>
      <c r="J2713" s="19">
        <f t="shared" ca="1" si="527"/>
        <v>164158.4325</v>
      </c>
      <c r="K2713">
        <f t="shared" ca="1" si="527"/>
        <v>155950.51087500001</v>
      </c>
      <c r="L2713" s="19">
        <f t="shared" ca="1" si="528"/>
        <v>155950.51087500001</v>
      </c>
      <c r="M2713" s="20">
        <f t="shared" si="529"/>
        <v>5000</v>
      </c>
      <c r="N2713">
        <f t="shared" si="530"/>
        <v>4800</v>
      </c>
      <c r="O2713" s="20">
        <f t="shared" si="530"/>
        <v>4608</v>
      </c>
      <c r="P2713">
        <f t="shared" si="530"/>
        <v>4423.68</v>
      </c>
      <c r="Q2713" s="20">
        <f t="shared" si="530"/>
        <v>4246.7328000000007</v>
      </c>
      <c r="R2713" s="21">
        <f t="shared" ca="1" si="531"/>
        <v>909465000</v>
      </c>
      <c r="S2713">
        <f t="shared" ca="1" si="532"/>
        <v>829432080</v>
      </c>
      <c r="T2713" s="21">
        <f t="shared" ca="1" si="533"/>
        <v>756442056.96000004</v>
      </c>
      <c r="U2713">
        <f t="shared" ca="1" si="534"/>
        <v>689875155.94752014</v>
      </c>
      <c r="V2713" s="21">
        <f t="shared" ca="1" si="535"/>
        <v>662280149.70961928</v>
      </c>
      <c r="W2713" s="17">
        <f t="shared" ca="1" si="536"/>
        <v>739090518.67751312</v>
      </c>
    </row>
    <row r="2714" spans="6:23" x14ac:dyDescent="0.3">
      <c r="F2714">
        <v>2712</v>
      </c>
      <c r="G2714">
        <f t="shared" ca="1" si="525"/>
        <v>0.80261433058058995</v>
      </c>
      <c r="H2714" s="19">
        <f t="shared" ca="1" si="526"/>
        <v>165530</v>
      </c>
      <c r="I2714">
        <f t="shared" ca="1" si="527"/>
        <v>157253.5</v>
      </c>
      <c r="J2714" s="19">
        <f t="shared" ca="1" si="527"/>
        <v>149390.82500000001</v>
      </c>
      <c r="K2714">
        <f t="shared" ca="1" si="527"/>
        <v>141921.28375</v>
      </c>
      <c r="L2714" s="19">
        <f t="shared" ca="1" si="528"/>
        <v>141921.28375</v>
      </c>
      <c r="M2714" s="20">
        <f t="shared" si="529"/>
        <v>5000</v>
      </c>
      <c r="N2714">
        <f t="shared" si="530"/>
        <v>4800</v>
      </c>
      <c r="O2714" s="20">
        <f t="shared" si="530"/>
        <v>4608</v>
      </c>
      <c r="P2714">
        <f t="shared" si="530"/>
        <v>4423.68</v>
      </c>
      <c r="Q2714" s="20">
        <f t="shared" si="530"/>
        <v>4246.7328000000007</v>
      </c>
      <c r="R2714" s="21">
        <f t="shared" ca="1" si="531"/>
        <v>827650000</v>
      </c>
      <c r="S2714">
        <f t="shared" ca="1" si="532"/>
        <v>754816800</v>
      </c>
      <c r="T2714" s="21">
        <f t="shared" ca="1" si="533"/>
        <v>688392921.60000002</v>
      </c>
      <c r="U2714">
        <f t="shared" ca="1" si="534"/>
        <v>627814344.49920011</v>
      </c>
      <c r="V2714" s="21">
        <f t="shared" ca="1" si="535"/>
        <v>602701770.71923208</v>
      </c>
      <c r="W2714" s="17">
        <f t="shared" ca="1" si="536"/>
        <v>501679303.52838564</v>
      </c>
    </row>
    <row r="2715" spans="6:23" x14ac:dyDescent="0.3">
      <c r="F2715">
        <v>2713</v>
      </c>
      <c r="G2715">
        <f t="shared" ca="1" si="525"/>
        <v>0.41469641033476523</v>
      </c>
      <c r="H2715" s="19">
        <f t="shared" ca="1" si="526"/>
        <v>133536</v>
      </c>
      <c r="I2715">
        <f t="shared" ca="1" si="527"/>
        <v>126859.2</v>
      </c>
      <c r="J2715" s="19">
        <f t="shared" ca="1" si="527"/>
        <v>120516.23999999999</v>
      </c>
      <c r="K2715">
        <f t="shared" ca="1" si="527"/>
        <v>114490.42799999999</v>
      </c>
      <c r="L2715" s="19">
        <f t="shared" ca="1" si="528"/>
        <v>114490.42799999999</v>
      </c>
      <c r="M2715" s="20">
        <f t="shared" si="529"/>
        <v>5000</v>
      </c>
      <c r="N2715">
        <f t="shared" si="530"/>
        <v>4800</v>
      </c>
      <c r="O2715" s="20">
        <f t="shared" si="530"/>
        <v>4608</v>
      </c>
      <c r="P2715">
        <f t="shared" si="530"/>
        <v>4423.68</v>
      </c>
      <c r="Q2715" s="20">
        <f t="shared" si="530"/>
        <v>4246.7328000000007</v>
      </c>
      <c r="R2715" s="21">
        <f t="shared" ca="1" si="531"/>
        <v>667680000</v>
      </c>
      <c r="S2715">
        <f t="shared" ca="1" si="532"/>
        <v>608924160</v>
      </c>
      <c r="T2715" s="21">
        <f t="shared" ca="1" si="533"/>
        <v>555338833.91999996</v>
      </c>
      <c r="U2715">
        <f t="shared" ca="1" si="534"/>
        <v>506469016.53503996</v>
      </c>
      <c r="V2715" s="21">
        <f t="shared" ca="1" si="535"/>
        <v>486210255.87363839</v>
      </c>
      <c r="W2715" s="17">
        <f t="shared" ca="1" si="536"/>
        <v>37477481.278116226</v>
      </c>
    </row>
    <row r="2716" spans="6:23" x14ac:dyDescent="0.3">
      <c r="F2716">
        <v>2714</v>
      </c>
      <c r="G2716">
        <f t="shared" ca="1" si="525"/>
        <v>0.58394579713438788</v>
      </c>
      <c r="H2716" s="19">
        <f t="shared" ca="1" si="526"/>
        <v>146360</v>
      </c>
      <c r="I2716">
        <f t="shared" ca="1" si="527"/>
        <v>139042</v>
      </c>
      <c r="J2716" s="19">
        <f t="shared" ca="1" si="527"/>
        <v>132089.9</v>
      </c>
      <c r="K2716">
        <f t="shared" ca="1" si="527"/>
        <v>125485.405</v>
      </c>
      <c r="L2716" s="19">
        <f t="shared" ca="1" si="528"/>
        <v>125485.405</v>
      </c>
      <c r="M2716" s="20">
        <f t="shared" si="529"/>
        <v>5000</v>
      </c>
      <c r="N2716">
        <f t="shared" si="530"/>
        <v>4800</v>
      </c>
      <c r="O2716" s="20">
        <f t="shared" si="530"/>
        <v>4608</v>
      </c>
      <c r="P2716">
        <f t="shared" si="530"/>
        <v>4423.68</v>
      </c>
      <c r="Q2716" s="20">
        <f t="shared" si="530"/>
        <v>4246.7328000000007</v>
      </c>
      <c r="R2716" s="21">
        <f t="shared" ca="1" si="531"/>
        <v>731800000</v>
      </c>
      <c r="S2716">
        <f t="shared" ca="1" si="532"/>
        <v>667401600</v>
      </c>
      <c r="T2716" s="21">
        <f t="shared" ca="1" si="533"/>
        <v>608670259.19999993</v>
      </c>
      <c r="U2716">
        <f t="shared" ca="1" si="534"/>
        <v>555107276.39040005</v>
      </c>
      <c r="V2716" s="21">
        <f t="shared" ca="1" si="535"/>
        <v>532902985.33478409</v>
      </c>
      <c r="W2716" s="17">
        <f t="shared" ca="1" si="536"/>
        <v>223541248.50126624</v>
      </c>
    </row>
    <row r="2717" spans="6:23" x14ac:dyDescent="0.3">
      <c r="F2717">
        <v>2715</v>
      </c>
      <c r="G2717">
        <f t="shared" ca="1" si="525"/>
        <v>0.43204812938322035</v>
      </c>
      <c r="H2717" s="19">
        <f t="shared" ca="1" si="526"/>
        <v>134865</v>
      </c>
      <c r="I2717">
        <f t="shared" ca="1" si="527"/>
        <v>128121.75</v>
      </c>
      <c r="J2717" s="19">
        <f t="shared" ca="1" si="527"/>
        <v>121715.66250000001</v>
      </c>
      <c r="K2717">
        <f t="shared" ca="1" si="527"/>
        <v>115629.879375</v>
      </c>
      <c r="L2717" s="19">
        <f t="shared" ca="1" si="528"/>
        <v>115629.879375</v>
      </c>
      <c r="M2717" s="20">
        <f t="shared" si="529"/>
        <v>5000</v>
      </c>
      <c r="N2717">
        <f t="shared" si="530"/>
        <v>4800</v>
      </c>
      <c r="O2717" s="20">
        <f t="shared" si="530"/>
        <v>4608</v>
      </c>
      <c r="P2717">
        <f t="shared" si="530"/>
        <v>4423.68</v>
      </c>
      <c r="Q2717" s="20">
        <f t="shared" si="530"/>
        <v>4246.7328000000007</v>
      </c>
      <c r="R2717" s="21">
        <f t="shared" ca="1" si="531"/>
        <v>674325000</v>
      </c>
      <c r="S2717">
        <f t="shared" ca="1" si="532"/>
        <v>614984400</v>
      </c>
      <c r="T2717" s="21">
        <f t="shared" ca="1" si="533"/>
        <v>560865772.80000007</v>
      </c>
      <c r="U2717">
        <f t="shared" ca="1" si="534"/>
        <v>511509584.79360002</v>
      </c>
      <c r="V2717" s="21">
        <f t="shared" ca="1" si="535"/>
        <v>491049201.40185612</v>
      </c>
      <c r="W2717" s="17">
        <f t="shared" ca="1" si="536"/>
        <v>56759978.67670989</v>
      </c>
    </row>
    <row r="2718" spans="6:23" x14ac:dyDescent="0.3">
      <c r="F2718">
        <v>2716</v>
      </c>
      <c r="G2718">
        <f t="shared" ca="1" si="525"/>
        <v>0.67451115882398915</v>
      </c>
      <c r="H2718" s="19">
        <f t="shared" ca="1" si="526"/>
        <v>153572</v>
      </c>
      <c r="I2718">
        <f t="shared" ca="1" si="527"/>
        <v>145893.4</v>
      </c>
      <c r="J2718" s="19">
        <f t="shared" ca="1" si="527"/>
        <v>138598.72999999998</v>
      </c>
      <c r="K2718">
        <f t="shared" ca="1" si="527"/>
        <v>131668.79349999997</v>
      </c>
      <c r="L2718" s="19">
        <f t="shared" ca="1" si="528"/>
        <v>131668.79349999997</v>
      </c>
      <c r="M2718" s="20">
        <f t="shared" si="529"/>
        <v>5000</v>
      </c>
      <c r="N2718">
        <f t="shared" si="530"/>
        <v>4800</v>
      </c>
      <c r="O2718" s="20">
        <f t="shared" si="530"/>
        <v>4608</v>
      </c>
      <c r="P2718">
        <f t="shared" si="530"/>
        <v>4423.68</v>
      </c>
      <c r="Q2718" s="20">
        <f t="shared" si="530"/>
        <v>4246.7328000000007</v>
      </c>
      <c r="R2718" s="21">
        <f t="shared" ca="1" si="531"/>
        <v>767860000</v>
      </c>
      <c r="S2718">
        <f t="shared" ca="1" si="532"/>
        <v>700288320</v>
      </c>
      <c r="T2718" s="21">
        <f t="shared" ca="1" si="533"/>
        <v>638662947.83999991</v>
      </c>
      <c r="U2718">
        <f t="shared" ca="1" si="534"/>
        <v>582460608.43007994</v>
      </c>
      <c r="V2718" s="21">
        <f t="shared" ca="1" si="535"/>
        <v>559162184.09287679</v>
      </c>
      <c r="W2718" s="17">
        <f t="shared" ca="1" si="536"/>
        <v>328180354.02320528</v>
      </c>
    </row>
    <row r="2719" spans="6:23" x14ac:dyDescent="0.3">
      <c r="F2719">
        <v>2717</v>
      </c>
      <c r="G2719">
        <f t="shared" ca="1" si="525"/>
        <v>0.68358661205133864</v>
      </c>
      <c r="H2719" s="19">
        <f t="shared" ca="1" si="526"/>
        <v>154333</v>
      </c>
      <c r="I2719">
        <f t="shared" ca="1" si="527"/>
        <v>146616.35</v>
      </c>
      <c r="J2719" s="19">
        <f t="shared" ca="1" si="527"/>
        <v>139285.5325</v>
      </c>
      <c r="K2719">
        <f t="shared" ca="1" si="527"/>
        <v>132321.255875</v>
      </c>
      <c r="L2719" s="19">
        <f t="shared" ca="1" si="528"/>
        <v>132321.255875</v>
      </c>
      <c r="M2719" s="20">
        <f t="shared" si="529"/>
        <v>5000</v>
      </c>
      <c r="N2719">
        <f t="shared" si="530"/>
        <v>4800</v>
      </c>
      <c r="O2719" s="20">
        <f t="shared" si="530"/>
        <v>4608</v>
      </c>
      <c r="P2719">
        <f t="shared" si="530"/>
        <v>4423.68</v>
      </c>
      <c r="Q2719" s="20">
        <f t="shared" si="530"/>
        <v>4246.7328000000007</v>
      </c>
      <c r="R2719" s="21">
        <f t="shared" ca="1" si="531"/>
        <v>771665000</v>
      </c>
      <c r="S2719">
        <f t="shared" ca="1" si="532"/>
        <v>703758480</v>
      </c>
      <c r="T2719" s="21">
        <f t="shared" ca="1" si="533"/>
        <v>641827733.75999999</v>
      </c>
      <c r="U2719">
        <f t="shared" ca="1" si="534"/>
        <v>585346893.18912005</v>
      </c>
      <c r="V2719" s="21">
        <f t="shared" ca="1" si="535"/>
        <v>561933017.46155524</v>
      </c>
      <c r="W2719" s="17">
        <f t="shared" ca="1" si="536"/>
        <v>339221723.86544037</v>
      </c>
    </row>
    <row r="2720" spans="6:23" x14ac:dyDescent="0.3">
      <c r="F2720">
        <v>2718</v>
      </c>
      <c r="G2720">
        <f t="shared" ca="1" si="525"/>
        <v>0.72727514000366089</v>
      </c>
      <c r="H2720" s="19">
        <f t="shared" ca="1" si="526"/>
        <v>158138</v>
      </c>
      <c r="I2720">
        <f t="shared" ca="1" si="527"/>
        <v>150231.1</v>
      </c>
      <c r="J2720" s="19">
        <f t="shared" ca="1" si="527"/>
        <v>142719.54500000001</v>
      </c>
      <c r="K2720">
        <f t="shared" ca="1" si="527"/>
        <v>135583.56775000002</v>
      </c>
      <c r="L2720" s="19">
        <f t="shared" ca="1" si="528"/>
        <v>135583.56775000002</v>
      </c>
      <c r="M2720" s="20">
        <f t="shared" si="529"/>
        <v>5000</v>
      </c>
      <c r="N2720">
        <f t="shared" si="530"/>
        <v>4800</v>
      </c>
      <c r="O2720" s="20">
        <f t="shared" si="530"/>
        <v>4608</v>
      </c>
      <c r="P2720">
        <f t="shared" si="530"/>
        <v>4423.68</v>
      </c>
      <c r="Q2720" s="20">
        <f t="shared" si="530"/>
        <v>4246.7328000000007</v>
      </c>
      <c r="R2720" s="21">
        <f t="shared" ca="1" si="531"/>
        <v>790690000</v>
      </c>
      <c r="S2720">
        <f t="shared" ca="1" si="532"/>
        <v>721109280</v>
      </c>
      <c r="T2720" s="21">
        <f t="shared" ca="1" si="533"/>
        <v>657651663.36000001</v>
      </c>
      <c r="U2720">
        <f t="shared" ca="1" si="534"/>
        <v>599778316.98432016</v>
      </c>
      <c r="V2720" s="21">
        <f t="shared" ca="1" si="535"/>
        <v>575787184.30494738</v>
      </c>
      <c r="W2720" s="17">
        <f t="shared" ca="1" si="536"/>
        <v>394428573.0766139</v>
      </c>
    </row>
    <row r="2721" spans="6:23" x14ac:dyDescent="0.3">
      <c r="F2721">
        <v>2719</v>
      </c>
      <c r="G2721">
        <f t="shared" ca="1" si="525"/>
        <v>0.7161320414086908</v>
      </c>
      <c r="H2721" s="19">
        <f t="shared" ca="1" si="526"/>
        <v>157142</v>
      </c>
      <c r="I2721">
        <f t="shared" ca="1" si="527"/>
        <v>149284.9</v>
      </c>
      <c r="J2721" s="19">
        <f t="shared" ca="1" si="527"/>
        <v>141820.655</v>
      </c>
      <c r="K2721">
        <f t="shared" ca="1" si="527"/>
        <v>134729.62224999999</v>
      </c>
      <c r="L2721" s="19">
        <f t="shared" ca="1" si="528"/>
        <v>134729.62224999999</v>
      </c>
      <c r="M2721" s="20">
        <f t="shared" si="529"/>
        <v>5000</v>
      </c>
      <c r="N2721">
        <f t="shared" si="530"/>
        <v>4800</v>
      </c>
      <c r="O2721" s="20">
        <f t="shared" si="530"/>
        <v>4608</v>
      </c>
      <c r="P2721">
        <f t="shared" si="530"/>
        <v>4423.68</v>
      </c>
      <c r="Q2721" s="20">
        <f t="shared" si="530"/>
        <v>4246.7328000000007</v>
      </c>
      <c r="R2721" s="21">
        <f t="shared" ca="1" si="531"/>
        <v>785710000</v>
      </c>
      <c r="S2721">
        <f t="shared" ca="1" si="532"/>
        <v>716567520</v>
      </c>
      <c r="T2721" s="21">
        <f t="shared" ca="1" si="533"/>
        <v>653509578.24000001</v>
      </c>
      <c r="U2721">
        <f t="shared" ca="1" si="534"/>
        <v>596000735.35487998</v>
      </c>
      <c r="V2721" s="21">
        <f t="shared" ca="1" si="535"/>
        <v>572160705.9406848</v>
      </c>
      <c r="W2721" s="17">
        <f t="shared" ca="1" si="536"/>
        <v>379977581.79820967</v>
      </c>
    </row>
    <row r="2722" spans="6:23" x14ac:dyDescent="0.3">
      <c r="F2722">
        <v>2720</v>
      </c>
      <c r="G2722">
        <f t="shared" ca="1" si="525"/>
        <v>0.93940623718484484</v>
      </c>
      <c r="H2722" s="19">
        <f t="shared" ca="1" si="526"/>
        <v>186494</v>
      </c>
      <c r="I2722">
        <f t="shared" ca="1" si="527"/>
        <v>177169.3</v>
      </c>
      <c r="J2722" s="19">
        <f t="shared" ca="1" si="527"/>
        <v>168310.83499999999</v>
      </c>
      <c r="K2722">
        <f t="shared" ca="1" si="527"/>
        <v>159895.29324999999</v>
      </c>
      <c r="L2722" s="19">
        <f t="shared" ca="1" si="528"/>
        <v>159895.29324999999</v>
      </c>
      <c r="M2722" s="20">
        <f t="shared" si="529"/>
        <v>5000</v>
      </c>
      <c r="N2722">
        <f t="shared" si="530"/>
        <v>4800</v>
      </c>
      <c r="O2722" s="20">
        <f t="shared" si="530"/>
        <v>4608</v>
      </c>
      <c r="P2722">
        <f t="shared" si="530"/>
        <v>4423.68</v>
      </c>
      <c r="Q2722" s="20">
        <f t="shared" si="530"/>
        <v>4246.7328000000007</v>
      </c>
      <c r="R2722" s="21">
        <f t="shared" ca="1" si="531"/>
        <v>932470000</v>
      </c>
      <c r="S2722">
        <f t="shared" ca="1" si="532"/>
        <v>850412640</v>
      </c>
      <c r="T2722" s="21">
        <f t="shared" ca="1" si="533"/>
        <v>775576327.67999995</v>
      </c>
      <c r="U2722">
        <f t="shared" ca="1" si="534"/>
        <v>707325610.84415996</v>
      </c>
      <c r="V2722" s="21">
        <f t="shared" ca="1" si="535"/>
        <v>679032586.41039371</v>
      </c>
      <c r="W2722" s="17">
        <f t="shared" ca="1" si="536"/>
        <v>805846553.6894989</v>
      </c>
    </row>
    <row r="2723" spans="6:23" x14ac:dyDescent="0.3">
      <c r="F2723">
        <v>2721</v>
      </c>
      <c r="G2723">
        <f t="shared" ca="1" si="525"/>
        <v>0.83342486117810988</v>
      </c>
      <c r="H2723" s="19">
        <f t="shared" ca="1" si="526"/>
        <v>169034</v>
      </c>
      <c r="I2723">
        <f t="shared" ca="1" si="527"/>
        <v>160582.29999999999</v>
      </c>
      <c r="J2723" s="19">
        <f t="shared" ca="1" si="527"/>
        <v>152553.185</v>
      </c>
      <c r="K2723">
        <f t="shared" ca="1" si="527"/>
        <v>144925.52575</v>
      </c>
      <c r="L2723" s="19">
        <f t="shared" ca="1" si="528"/>
        <v>144925.52575</v>
      </c>
      <c r="M2723" s="20">
        <f t="shared" si="529"/>
        <v>5000</v>
      </c>
      <c r="N2723">
        <f t="shared" si="530"/>
        <v>4800</v>
      </c>
      <c r="O2723" s="20">
        <f t="shared" si="530"/>
        <v>4608</v>
      </c>
      <c r="P2723">
        <f t="shared" si="530"/>
        <v>4423.68</v>
      </c>
      <c r="Q2723" s="20">
        <f t="shared" si="530"/>
        <v>4246.7328000000007</v>
      </c>
      <c r="R2723" s="21">
        <f t="shared" ca="1" si="531"/>
        <v>845170000</v>
      </c>
      <c r="S2723">
        <f t="shared" ca="1" si="532"/>
        <v>770795040</v>
      </c>
      <c r="T2723" s="21">
        <f t="shared" ca="1" si="533"/>
        <v>702965076.48000002</v>
      </c>
      <c r="U2723">
        <f t="shared" ca="1" si="534"/>
        <v>641104149.74976003</v>
      </c>
      <c r="V2723" s="21">
        <f t="shared" ca="1" si="535"/>
        <v>615459983.75976968</v>
      </c>
      <c r="W2723" s="17">
        <f t="shared" ca="1" si="536"/>
        <v>552518935.49578428</v>
      </c>
    </row>
    <row r="2724" spans="6:23" x14ac:dyDescent="0.3">
      <c r="F2724">
        <v>2722</v>
      </c>
      <c r="G2724">
        <f t="shared" ca="1" si="525"/>
        <v>4.7056771318744417E-2</v>
      </c>
      <c r="H2724" s="19">
        <f t="shared" ca="1" si="526"/>
        <v>89777</v>
      </c>
      <c r="I2724">
        <f t="shared" ca="1" si="527"/>
        <v>85288.15</v>
      </c>
      <c r="J2724" s="19">
        <f t="shared" ca="1" si="527"/>
        <v>81023.742499999993</v>
      </c>
      <c r="K2724">
        <f t="shared" ca="1" si="527"/>
        <v>76972.555374999996</v>
      </c>
      <c r="L2724" s="19">
        <f t="shared" ca="1" si="528"/>
        <v>76972.555374999996</v>
      </c>
      <c r="M2724" s="20">
        <f t="shared" si="529"/>
        <v>5000</v>
      </c>
      <c r="N2724">
        <f t="shared" si="530"/>
        <v>4800</v>
      </c>
      <c r="O2724" s="20">
        <f t="shared" si="530"/>
        <v>4608</v>
      </c>
      <c r="P2724">
        <f t="shared" si="530"/>
        <v>4423.68</v>
      </c>
      <c r="Q2724" s="20">
        <f t="shared" si="530"/>
        <v>4246.7328000000007</v>
      </c>
      <c r="R2724" s="21">
        <f t="shared" ca="1" si="531"/>
        <v>448885000</v>
      </c>
      <c r="S2724">
        <f t="shared" ca="1" si="532"/>
        <v>409383120</v>
      </c>
      <c r="T2724" s="21">
        <f t="shared" ca="1" si="533"/>
        <v>373357405.43999994</v>
      </c>
      <c r="U2724">
        <f t="shared" ca="1" si="534"/>
        <v>340501953.76128</v>
      </c>
      <c r="V2724" s="21">
        <f t="shared" ca="1" si="535"/>
        <v>326881875.61082882</v>
      </c>
      <c r="W2724" s="17">
        <f t="shared" ca="1" si="536"/>
        <v>-597423048.19145846</v>
      </c>
    </row>
    <row r="2725" spans="6:23" x14ac:dyDescent="0.3">
      <c r="F2725">
        <v>2723</v>
      </c>
      <c r="G2725">
        <f t="shared" ca="1" si="525"/>
        <v>0.66492673078022757</v>
      </c>
      <c r="H2725" s="19">
        <f t="shared" ca="1" si="526"/>
        <v>152778</v>
      </c>
      <c r="I2725">
        <f t="shared" ca="1" si="527"/>
        <v>145139.1</v>
      </c>
      <c r="J2725" s="19">
        <f t="shared" ca="1" si="527"/>
        <v>137882.14500000002</v>
      </c>
      <c r="K2725">
        <f t="shared" ca="1" si="527"/>
        <v>130988.03775000002</v>
      </c>
      <c r="L2725" s="19">
        <f t="shared" ca="1" si="528"/>
        <v>130988.03775000002</v>
      </c>
      <c r="M2725" s="20">
        <f t="shared" si="529"/>
        <v>5000</v>
      </c>
      <c r="N2725">
        <f t="shared" si="530"/>
        <v>4800</v>
      </c>
      <c r="O2725" s="20">
        <f t="shared" si="530"/>
        <v>4608</v>
      </c>
      <c r="P2725">
        <f t="shared" si="530"/>
        <v>4423.68</v>
      </c>
      <c r="Q2725" s="20">
        <f t="shared" si="530"/>
        <v>4246.7328000000007</v>
      </c>
      <c r="R2725" s="21">
        <f t="shared" ca="1" si="531"/>
        <v>763890000</v>
      </c>
      <c r="S2725">
        <f t="shared" ca="1" si="532"/>
        <v>696667680</v>
      </c>
      <c r="T2725" s="21">
        <f t="shared" ca="1" si="533"/>
        <v>635360924.16000009</v>
      </c>
      <c r="U2725">
        <f t="shared" ca="1" si="534"/>
        <v>579449162.83392012</v>
      </c>
      <c r="V2725" s="21">
        <f t="shared" ca="1" si="535"/>
        <v>556271196.32056332</v>
      </c>
      <c r="W2725" s="17">
        <f t="shared" ca="1" si="536"/>
        <v>316660186.27716875</v>
      </c>
    </row>
    <row r="2726" spans="6:23" x14ac:dyDescent="0.3">
      <c r="F2726">
        <v>2724</v>
      </c>
      <c r="G2726">
        <f t="shared" ca="1" si="525"/>
        <v>0.61120051037691736</v>
      </c>
      <c r="H2726" s="19">
        <f t="shared" ca="1" si="526"/>
        <v>148473</v>
      </c>
      <c r="I2726">
        <f t="shared" ca="1" si="527"/>
        <v>141049.35</v>
      </c>
      <c r="J2726" s="19">
        <f t="shared" ca="1" si="527"/>
        <v>133996.88250000001</v>
      </c>
      <c r="K2726">
        <f t="shared" ca="1" si="527"/>
        <v>127297.038375</v>
      </c>
      <c r="L2726" s="19">
        <f t="shared" ca="1" si="528"/>
        <v>127297.038375</v>
      </c>
      <c r="M2726" s="20">
        <f t="shared" si="529"/>
        <v>5000</v>
      </c>
      <c r="N2726">
        <f t="shared" si="530"/>
        <v>4800</v>
      </c>
      <c r="O2726" s="20">
        <f t="shared" si="530"/>
        <v>4608</v>
      </c>
      <c r="P2726">
        <f t="shared" si="530"/>
        <v>4423.68</v>
      </c>
      <c r="Q2726" s="20">
        <f t="shared" si="530"/>
        <v>4246.7328000000007</v>
      </c>
      <c r="R2726" s="21">
        <f t="shared" ca="1" si="531"/>
        <v>742365000</v>
      </c>
      <c r="S2726">
        <f t="shared" ca="1" si="532"/>
        <v>677036880</v>
      </c>
      <c r="T2726" s="21">
        <f t="shared" ca="1" si="533"/>
        <v>617457634.56000006</v>
      </c>
      <c r="U2726">
        <f t="shared" ca="1" si="534"/>
        <v>563121362.71872008</v>
      </c>
      <c r="V2726" s="21">
        <f t="shared" ca="1" si="535"/>
        <v>540596508.20997131</v>
      </c>
      <c r="W2726" s="17">
        <f t="shared" ca="1" si="536"/>
        <v>254198823.37201738</v>
      </c>
    </row>
    <row r="2727" spans="6:23" x14ac:dyDescent="0.3">
      <c r="F2727">
        <v>2725</v>
      </c>
      <c r="G2727">
        <f t="shared" ca="1" si="525"/>
        <v>0.85834732313433293</v>
      </c>
      <c r="H2727" s="19">
        <f t="shared" ca="1" si="526"/>
        <v>172188</v>
      </c>
      <c r="I2727">
        <f t="shared" ca="1" si="527"/>
        <v>163578.6</v>
      </c>
      <c r="J2727" s="19">
        <f t="shared" ca="1" si="527"/>
        <v>155399.67000000001</v>
      </c>
      <c r="K2727">
        <f t="shared" ca="1" si="527"/>
        <v>147629.68650000001</v>
      </c>
      <c r="L2727" s="19">
        <f t="shared" ca="1" si="528"/>
        <v>147629.68650000001</v>
      </c>
      <c r="M2727" s="20">
        <f t="shared" si="529"/>
        <v>5000</v>
      </c>
      <c r="N2727">
        <f t="shared" si="530"/>
        <v>4800</v>
      </c>
      <c r="O2727" s="20">
        <f t="shared" si="530"/>
        <v>4608</v>
      </c>
      <c r="P2727">
        <f t="shared" si="530"/>
        <v>4423.68</v>
      </c>
      <c r="Q2727" s="20">
        <f t="shared" si="530"/>
        <v>4246.7328000000007</v>
      </c>
      <c r="R2727" s="21">
        <f t="shared" ca="1" si="531"/>
        <v>860940000</v>
      </c>
      <c r="S2727">
        <f t="shared" ca="1" si="532"/>
        <v>785177280</v>
      </c>
      <c r="T2727" s="21">
        <f t="shared" ca="1" si="533"/>
        <v>716081679.36000001</v>
      </c>
      <c r="U2727">
        <f t="shared" ca="1" si="534"/>
        <v>653066491.57632005</v>
      </c>
      <c r="V2727" s="21">
        <f t="shared" ca="1" si="535"/>
        <v>626943831.91326737</v>
      </c>
      <c r="W2727" s="17">
        <f t="shared" ca="1" si="536"/>
        <v>598280407.87739801</v>
      </c>
    </row>
    <row r="2728" spans="6:23" x14ac:dyDescent="0.3">
      <c r="F2728">
        <v>2726</v>
      </c>
      <c r="G2728">
        <f t="shared" ca="1" si="525"/>
        <v>0.4132592717354967</v>
      </c>
      <c r="H2728" s="19">
        <f t="shared" ca="1" si="526"/>
        <v>133425</v>
      </c>
      <c r="I2728">
        <f t="shared" ca="1" si="527"/>
        <v>126753.75</v>
      </c>
      <c r="J2728" s="19">
        <f t="shared" ca="1" si="527"/>
        <v>120416.0625</v>
      </c>
      <c r="K2728">
        <f t="shared" ca="1" si="527"/>
        <v>114395.25937499999</v>
      </c>
      <c r="L2728" s="19">
        <f t="shared" ca="1" si="528"/>
        <v>114395.25937499999</v>
      </c>
      <c r="M2728" s="20">
        <f t="shared" si="529"/>
        <v>5000</v>
      </c>
      <c r="N2728">
        <f t="shared" si="530"/>
        <v>4800</v>
      </c>
      <c r="O2728" s="20">
        <f t="shared" si="530"/>
        <v>4608</v>
      </c>
      <c r="P2728">
        <f t="shared" si="530"/>
        <v>4423.68</v>
      </c>
      <c r="Q2728" s="20">
        <f t="shared" si="530"/>
        <v>4246.7328000000007</v>
      </c>
      <c r="R2728" s="21">
        <f t="shared" ca="1" si="531"/>
        <v>667125000</v>
      </c>
      <c r="S2728">
        <f t="shared" ca="1" si="532"/>
        <v>608418000</v>
      </c>
      <c r="T2728" s="21">
        <f t="shared" ca="1" si="533"/>
        <v>554877216</v>
      </c>
      <c r="U2728">
        <f t="shared" ca="1" si="534"/>
        <v>506048020.99199998</v>
      </c>
      <c r="V2728" s="21">
        <f t="shared" ca="1" si="535"/>
        <v>485806100.15232003</v>
      </c>
      <c r="W2728" s="17">
        <f t="shared" ca="1" si="536"/>
        <v>35866979.238052607</v>
      </c>
    </row>
    <row r="2729" spans="6:23" x14ac:dyDescent="0.3">
      <c r="F2729">
        <v>2727</v>
      </c>
      <c r="G2729">
        <f t="shared" ca="1" si="525"/>
        <v>0.34783708211321784</v>
      </c>
      <c r="H2729" s="19">
        <f t="shared" ca="1" si="526"/>
        <v>128265</v>
      </c>
      <c r="I2729">
        <f t="shared" ca="1" si="527"/>
        <v>121851.75</v>
      </c>
      <c r="J2729" s="19">
        <f t="shared" ca="1" si="527"/>
        <v>115759.16250000001</v>
      </c>
      <c r="K2729">
        <f t="shared" ca="1" si="527"/>
        <v>109971.204375</v>
      </c>
      <c r="L2729" s="19">
        <f t="shared" ca="1" si="528"/>
        <v>109971.204375</v>
      </c>
      <c r="M2729" s="20">
        <f t="shared" si="529"/>
        <v>5000</v>
      </c>
      <c r="N2729">
        <f t="shared" si="530"/>
        <v>4800</v>
      </c>
      <c r="O2729" s="20">
        <f t="shared" si="530"/>
        <v>4608</v>
      </c>
      <c r="P2729">
        <f t="shared" si="530"/>
        <v>4423.68</v>
      </c>
      <c r="Q2729" s="20">
        <f t="shared" si="530"/>
        <v>4246.7328000000007</v>
      </c>
      <c r="R2729" s="21">
        <f t="shared" ca="1" si="531"/>
        <v>641325000</v>
      </c>
      <c r="S2729">
        <f t="shared" ca="1" si="532"/>
        <v>584888400</v>
      </c>
      <c r="T2729" s="21">
        <f t="shared" ca="1" si="533"/>
        <v>533418220.80000001</v>
      </c>
      <c r="U2729">
        <f t="shared" ca="1" si="534"/>
        <v>486477417.36960006</v>
      </c>
      <c r="V2729" s="21">
        <f t="shared" ca="1" si="535"/>
        <v>467018320.67481607</v>
      </c>
      <c r="W2729" s="17">
        <f t="shared" ca="1" si="536"/>
        <v>-38999602.083801031</v>
      </c>
    </row>
    <row r="2730" spans="6:23" x14ac:dyDescent="0.3">
      <c r="F2730">
        <v>2728</v>
      </c>
      <c r="G2730">
        <f t="shared" ca="1" si="525"/>
        <v>0.64614272494912406</v>
      </c>
      <c r="H2730" s="19">
        <f t="shared" ca="1" si="526"/>
        <v>151248</v>
      </c>
      <c r="I2730">
        <f t="shared" ca="1" si="527"/>
        <v>143685.6</v>
      </c>
      <c r="J2730" s="19">
        <f t="shared" ca="1" si="527"/>
        <v>136501.32</v>
      </c>
      <c r="K2730">
        <f t="shared" ca="1" si="527"/>
        <v>129676.254</v>
      </c>
      <c r="L2730" s="19">
        <f t="shared" ca="1" si="528"/>
        <v>129676.254</v>
      </c>
      <c r="M2730" s="20">
        <f t="shared" si="529"/>
        <v>5000</v>
      </c>
      <c r="N2730">
        <f t="shared" si="530"/>
        <v>4800</v>
      </c>
      <c r="O2730" s="20">
        <f t="shared" si="530"/>
        <v>4608</v>
      </c>
      <c r="P2730">
        <f t="shared" si="530"/>
        <v>4423.68</v>
      </c>
      <c r="Q2730" s="20">
        <f t="shared" si="530"/>
        <v>4246.7328000000007</v>
      </c>
      <c r="R2730" s="21">
        <f t="shared" ca="1" si="531"/>
        <v>756240000</v>
      </c>
      <c r="S2730">
        <f t="shared" ca="1" si="532"/>
        <v>689690880</v>
      </c>
      <c r="T2730" s="21">
        <f t="shared" ca="1" si="533"/>
        <v>628998082.56000006</v>
      </c>
      <c r="U2730">
        <f t="shared" ca="1" si="534"/>
        <v>573646251.29472005</v>
      </c>
      <c r="V2730" s="21">
        <f t="shared" ca="1" si="535"/>
        <v>550700401.24293125</v>
      </c>
      <c r="W2730" s="17">
        <f t="shared" ca="1" si="536"/>
        <v>294461374.37359571</v>
      </c>
    </row>
    <row r="2731" spans="6:23" x14ac:dyDescent="0.3">
      <c r="F2731">
        <v>2729</v>
      </c>
      <c r="G2731">
        <f t="shared" ca="1" si="525"/>
        <v>0.9461282278499793</v>
      </c>
      <c r="H2731" s="19">
        <f t="shared" ca="1" si="526"/>
        <v>188253</v>
      </c>
      <c r="I2731">
        <f t="shared" ca="1" si="527"/>
        <v>178840.35</v>
      </c>
      <c r="J2731" s="19">
        <f t="shared" ca="1" si="527"/>
        <v>169898.33250000002</v>
      </c>
      <c r="K2731">
        <f t="shared" ca="1" si="527"/>
        <v>161403.41587500001</v>
      </c>
      <c r="L2731" s="19">
        <f t="shared" ca="1" si="528"/>
        <v>161403.41587500001</v>
      </c>
      <c r="M2731" s="20">
        <f t="shared" si="529"/>
        <v>5000</v>
      </c>
      <c r="N2731">
        <f t="shared" si="530"/>
        <v>4800</v>
      </c>
      <c r="O2731" s="20">
        <f t="shared" si="530"/>
        <v>4608</v>
      </c>
      <c r="P2731">
        <f t="shared" si="530"/>
        <v>4423.68</v>
      </c>
      <c r="Q2731" s="20">
        <f t="shared" si="530"/>
        <v>4246.7328000000007</v>
      </c>
      <c r="R2731" s="21">
        <f t="shared" ca="1" si="531"/>
        <v>941265000</v>
      </c>
      <c r="S2731">
        <f t="shared" ca="1" si="532"/>
        <v>858433680</v>
      </c>
      <c r="T2731" s="21">
        <f t="shared" ca="1" si="533"/>
        <v>782891516.16000009</v>
      </c>
      <c r="U2731">
        <f t="shared" ca="1" si="534"/>
        <v>713997062.73792005</v>
      </c>
      <c r="V2731" s="21">
        <f t="shared" ca="1" si="535"/>
        <v>685437180.22840333</v>
      </c>
      <c r="W2731" s="17">
        <f t="shared" ca="1" si="536"/>
        <v>831367932.86491394</v>
      </c>
    </row>
    <row r="2732" spans="6:23" x14ac:dyDescent="0.3">
      <c r="F2732">
        <v>2730</v>
      </c>
      <c r="G2732">
        <f t="shared" ca="1" si="525"/>
        <v>0.20127228611669223</v>
      </c>
      <c r="H2732" s="19">
        <f t="shared" ca="1" si="526"/>
        <v>114887</v>
      </c>
      <c r="I2732">
        <f t="shared" ca="1" si="527"/>
        <v>109142.65</v>
      </c>
      <c r="J2732" s="19">
        <f t="shared" ca="1" si="527"/>
        <v>103685.51749999999</v>
      </c>
      <c r="K2732">
        <f t="shared" ca="1" si="527"/>
        <v>98501.241624999995</v>
      </c>
      <c r="L2732" s="19">
        <f t="shared" ca="1" si="528"/>
        <v>98501.241624999995</v>
      </c>
      <c r="M2732" s="20">
        <f t="shared" si="529"/>
        <v>5000</v>
      </c>
      <c r="N2732">
        <f t="shared" si="530"/>
        <v>4800</v>
      </c>
      <c r="O2732" s="20">
        <f t="shared" si="530"/>
        <v>4608</v>
      </c>
      <c r="P2732">
        <f t="shared" si="530"/>
        <v>4423.68</v>
      </c>
      <c r="Q2732" s="20">
        <f t="shared" si="530"/>
        <v>4246.7328000000007</v>
      </c>
      <c r="R2732" s="21">
        <f t="shared" ca="1" si="531"/>
        <v>574435000</v>
      </c>
      <c r="S2732">
        <f t="shared" ca="1" si="532"/>
        <v>523884720</v>
      </c>
      <c r="T2732" s="21">
        <f t="shared" ca="1" si="533"/>
        <v>477782864.63999993</v>
      </c>
      <c r="U2732">
        <f t="shared" ca="1" si="534"/>
        <v>435737972.55168003</v>
      </c>
      <c r="V2732" s="21">
        <f t="shared" ca="1" si="535"/>
        <v>418308453.64961284</v>
      </c>
      <c r="W2732" s="17">
        <f t="shared" ca="1" si="536"/>
        <v>-233101370.4798789</v>
      </c>
    </row>
    <row r="2733" spans="6:23" x14ac:dyDescent="0.3">
      <c r="F2733">
        <v>2731</v>
      </c>
      <c r="G2733">
        <f t="shared" ca="1" si="525"/>
        <v>0.25922136779362892</v>
      </c>
      <c r="H2733" s="19">
        <f t="shared" ca="1" si="526"/>
        <v>120628</v>
      </c>
      <c r="I2733">
        <f t="shared" ca="1" si="527"/>
        <v>114596.6</v>
      </c>
      <c r="J2733" s="19">
        <f t="shared" ca="1" si="527"/>
        <v>108866.77</v>
      </c>
      <c r="K2733">
        <f t="shared" ca="1" si="527"/>
        <v>103423.43150000001</v>
      </c>
      <c r="L2733" s="19">
        <f t="shared" ca="1" si="528"/>
        <v>103423.43150000001</v>
      </c>
      <c r="M2733" s="20">
        <f t="shared" si="529"/>
        <v>5000</v>
      </c>
      <c r="N2733">
        <f t="shared" si="530"/>
        <v>4800</v>
      </c>
      <c r="O2733" s="20">
        <f t="shared" si="530"/>
        <v>4608</v>
      </c>
      <c r="P2733">
        <f t="shared" si="530"/>
        <v>4423.68</v>
      </c>
      <c r="Q2733" s="20">
        <f t="shared" si="530"/>
        <v>4246.7328000000007</v>
      </c>
      <c r="R2733" s="21">
        <f t="shared" ca="1" si="531"/>
        <v>603140000</v>
      </c>
      <c r="S2733">
        <f t="shared" ca="1" si="532"/>
        <v>550063680</v>
      </c>
      <c r="T2733" s="21">
        <f t="shared" ca="1" si="533"/>
        <v>501658076.16000003</v>
      </c>
      <c r="U2733">
        <f t="shared" ca="1" si="534"/>
        <v>457512165.45792007</v>
      </c>
      <c r="V2733" s="21">
        <f t="shared" ca="1" si="535"/>
        <v>439211678.8396033</v>
      </c>
      <c r="W2733" s="17">
        <f t="shared" ca="1" si="536"/>
        <v>-149805044.24562216</v>
      </c>
    </row>
    <row r="2734" spans="6:23" x14ac:dyDescent="0.3">
      <c r="F2734">
        <v>2732</v>
      </c>
      <c r="G2734">
        <f t="shared" ca="1" si="525"/>
        <v>0.20862296300987682</v>
      </c>
      <c r="H2734" s="19">
        <f t="shared" ca="1" si="526"/>
        <v>115664</v>
      </c>
      <c r="I2734">
        <f t="shared" ca="1" si="527"/>
        <v>109880.8</v>
      </c>
      <c r="J2734" s="19">
        <f t="shared" ca="1" si="527"/>
        <v>104386.76000000001</v>
      </c>
      <c r="K2734">
        <f t="shared" ca="1" si="527"/>
        <v>99167.422000000006</v>
      </c>
      <c r="L2734" s="19">
        <f t="shared" ca="1" si="528"/>
        <v>99167.422000000006</v>
      </c>
      <c r="M2734" s="20">
        <f t="shared" si="529"/>
        <v>5000</v>
      </c>
      <c r="N2734">
        <f t="shared" si="530"/>
        <v>4800</v>
      </c>
      <c r="O2734" s="20">
        <f t="shared" si="530"/>
        <v>4608</v>
      </c>
      <c r="P2734">
        <f t="shared" si="530"/>
        <v>4423.68</v>
      </c>
      <c r="Q2734" s="20">
        <f t="shared" si="530"/>
        <v>4246.7328000000007</v>
      </c>
      <c r="R2734" s="21">
        <f t="shared" ca="1" si="531"/>
        <v>578320000</v>
      </c>
      <c r="S2734">
        <f t="shared" ca="1" si="532"/>
        <v>527427840</v>
      </c>
      <c r="T2734" s="21">
        <f t="shared" ca="1" si="533"/>
        <v>481014190.08000004</v>
      </c>
      <c r="U2734">
        <f t="shared" ca="1" si="534"/>
        <v>438684941.35296005</v>
      </c>
      <c r="V2734" s="21">
        <f t="shared" ca="1" si="535"/>
        <v>421137543.69884169</v>
      </c>
      <c r="W2734" s="17">
        <f t="shared" ca="1" si="536"/>
        <v>-221827856.1994369</v>
      </c>
    </row>
    <row r="2735" spans="6:23" x14ac:dyDescent="0.3">
      <c r="F2735">
        <v>2733</v>
      </c>
      <c r="G2735">
        <f t="shared" ca="1" si="525"/>
        <v>0.99905267812874976</v>
      </c>
      <c r="H2735" s="19">
        <f t="shared" ca="1" si="526"/>
        <v>233188</v>
      </c>
      <c r="I2735">
        <f t="shared" ca="1" si="527"/>
        <v>221528.6</v>
      </c>
      <c r="J2735" s="19">
        <f t="shared" ca="1" si="527"/>
        <v>210452.17</v>
      </c>
      <c r="K2735">
        <f t="shared" ca="1" si="527"/>
        <v>199929.56150000001</v>
      </c>
      <c r="L2735" s="19">
        <f t="shared" ca="1" si="528"/>
        <v>199929.56150000001</v>
      </c>
      <c r="M2735" s="20">
        <f t="shared" si="529"/>
        <v>5000</v>
      </c>
      <c r="N2735">
        <f t="shared" si="530"/>
        <v>4800</v>
      </c>
      <c r="O2735" s="20">
        <f t="shared" si="530"/>
        <v>4608</v>
      </c>
      <c r="P2735">
        <f t="shared" si="530"/>
        <v>4423.68</v>
      </c>
      <c r="Q2735" s="20">
        <f t="shared" si="530"/>
        <v>4246.7328000000007</v>
      </c>
      <c r="R2735" s="21">
        <f t="shared" ca="1" si="531"/>
        <v>1165940000</v>
      </c>
      <c r="S2735">
        <f t="shared" ca="1" si="532"/>
        <v>1063337280</v>
      </c>
      <c r="T2735" s="21">
        <f t="shared" ca="1" si="533"/>
        <v>969763599.36000001</v>
      </c>
      <c r="U2735">
        <f t="shared" ca="1" si="534"/>
        <v>884424402.61632013</v>
      </c>
      <c r="V2735" s="21">
        <f t="shared" ca="1" si="535"/>
        <v>849047426.51166737</v>
      </c>
      <c r="W2735" s="17">
        <f t="shared" ca="1" si="536"/>
        <v>1483331078.5427256</v>
      </c>
    </row>
    <row r="2736" spans="6:23" x14ac:dyDescent="0.3">
      <c r="F2736">
        <v>2734</v>
      </c>
      <c r="G2736">
        <f t="shared" ca="1" si="525"/>
        <v>0.96257680093368725</v>
      </c>
      <c r="H2736" s="19">
        <f t="shared" ca="1" si="526"/>
        <v>193442</v>
      </c>
      <c r="I2736">
        <f t="shared" ca="1" si="527"/>
        <v>183769.9</v>
      </c>
      <c r="J2736" s="19">
        <f t="shared" ca="1" si="527"/>
        <v>174581.405</v>
      </c>
      <c r="K2736">
        <f t="shared" ca="1" si="527"/>
        <v>165852.33475000001</v>
      </c>
      <c r="L2736" s="19">
        <f t="shared" ca="1" si="528"/>
        <v>165852.33475000001</v>
      </c>
      <c r="M2736" s="20">
        <f t="shared" si="529"/>
        <v>5000</v>
      </c>
      <c r="N2736">
        <f t="shared" si="530"/>
        <v>4800</v>
      </c>
      <c r="O2736" s="20">
        <f t="shared" si="530"/>
        <v>4608</v>
      </c>
      <c r="P2736">
        <f t="shared" si="530"/>
        <v>4423.68</v>
      </c>
      <c r="Q2736" s="20">
        <f t="shared" si="530"/>
        <v>4246.7328000000007</v>
      </c>
      <c r="R2736" s="21">
        <f t="shared" ca="1" si="531"/>
        <v>967210000</v>
      </c>
      <c r="S2736">
        <f t="shared" ca="1" si="532"/>
        <v>882095520</v>
      </c>
      <c r="T2736" s="21">
        <f t="shared" ca="1" si="533"/>
        <v>804471114.24000001</v>
      </c>
      <c r="U2736">
        <f t="shared" ca="1" si="534"/>
        <v>733677656.18688011</v>
      </c>
      <c r="V2736" s="21">
        <f t="shared" ca="1" si="535"/>
        <v>704330549.93940496</v>
      </c>
      <c r="W2736" s="17">
        <f t="shared" ca="1" si="536"/>
        <v>906655275.9810195</v>
      </c>
    </row>
    <row r="2737" spans="6:23" x14ac:dyDescent="0.3">
      <c r="F2737">
        <v>2735</v>
      </c>
      <c r="G2737">
        <f t="shared" ca="1" si="525"/>
        <v>0.12737703001624634</v>
      </c>
      <c r="H2737" s="19">
        <f t="shared" ca="1" si="526"/>
        <v>105834</v>
      </c>
      <c r="I2737">
        <f t="shared" ca="1" si="527"/>
        <v>100542.3</v>
      </c>
      <c r="J2737" s="19">
        <f t="shared" ca="1" si="527"/>
        <v>95515.184999999998</v>
      </c>
      <c r="K2737">
        <f t="shared" ca="1" si="527"/>
        <v>90739.425749999995</v>
      </c>
      <c r="L2737" s="19">
        <f t="shared" ca="1" si="528"/>
        <v>90739.425749999995</v>
      </c>
      <c r="M2737" s="20">
        <f t="shared" si="529"/>
        <v>5000</v>
      </c>
      <c r="N2737">
        <f t="shared" si="530"/>
        <v>4800</v>
      </c>
      <c r="O2737" s="20">
        <f t="shared" si="530"/>
        <v>4608</v>
      </c>
      <c r="P2737">
        <f t="shared" si="530"/>
        <v>4423.68</v>
      </c>
      <c r="Q2737" s="20">
        <f t="shared" si="530"/>
        <v>4246.7328000000007</v>
      </c>
      <c r="R2737" s="21">
        <f t="shared" ca="1" si="531"/>
        <v>529170000</v>
      </c>
      <c r="S2737">
        <f t="shared" ca="1" si="532"/>
        <v>482603040</v>
      </c>
      <c r="T2737" s="21">
        <f t="shared" ca="1" si="533"/>
        <v>440133972.48000002</v>
      </c>
      <c r="U2737">
        <f t="shared" ca="1" si="534"/>
        <v>401402182.90175998</v>
      </c>
      <c r="V2737" s="21">
        <f t="shared" ca="1" si="535"/>
        <v>385346095.58568966</v>
      </c>
      <c r="W2737" s="17">
        <f t="shared" ca="1" si="536"/>
        <v>-364451595.42304611</v>
      </c>
    </row>
    <row r="2738" spans="6:23" x14ac:dyDescent="0.3">
      <c r="F2738">
        <v>2736</v>
      </c>
      <c r="G2738">
        <f t="shared" ca="1" si="525"/>
        <v>0.39275089222511594</v>
      </c>
      <c r="H2738" s="19">
        <f t="shared" ca="1" si="526"/>
        <v>131835</v>
      </c>
      <c r="I2738">
        <f t="shared" ca="1" si="527"/>
        <v>125243.25</v>
      </c>
      <c r="J2738" s="19">
        <f t="shared" ca="1" si="527"/>
        <v>118981.08749999999</v>
      </c>
      <c r="K2738">
        <f t="shared" ca="1" si="527"/>
        <v>113032.03312499999</v>
      </c>
      <c r="L2738" s="19">
        <f t="shared" ca="1" si="528"/>
        <v>113032.03312499999</v>
      </c>
      <c r="M2738" s="20">
        <f t="shared" si="529"/>
        <v>5000</v>
      </c>
      <c r="N2738">
        <f t="shared" si="530"/>
        <v>4800</v>
      </c>
      <c r="O2738" s="20">
        <f t="shared" si="530"/>
        <v>4608</v>
      </c>
      <c r="P2738">
        <f t="shared" si="530"/>
        <v>4423.68</v>
      </c>
      <c r="Q2738" s="20">
        <f t="shared" si="530"/>
        <v>4246.7328000000007</v>
      </c>
      <c r="R2738" s="21">
        <f t="shared" ca="1" si="531"/>
        <v>659175000</v>
      </c>
      <c r="S2738">
        <f t="shared" ca="1" si="532"/>
        <v>601167600</v>
      </c>
      <c r="T2738" s="21">
        <f t="shared" ca="1" si="533"/>
        <v>548264851.19999993</v>
      </c>
      <c r="U2738">
        <f t="shared" ca="1" si="534"/>
        <v>500017544.29439998</v>
      </c>
      <c r="V2738" s="21">
        <f t="shared" ca="1" si="535"/>
        <v>480016842.52262402</v>
      </c>
      <c r="W2738" s="17">
        <f t="shared" ca="1" si="536"/>
        <v>12797625.691202641</v>
      </c>
    </row>
    <row r="2739" spans="6:23" x14ac:dyDescent="0.3">
      <c r="F2739">
        <v>2737</v>
      </c>
      <c r="G2739">
        <f t="shared" ca="1" si="525"/>
        <v>0.23929236555857469</v>
      </c>
      <c r="H2739" s="19">
        <f t="shared" ca="1" si="526"/>
        <v>118743</v>
      </c>
      <c r="I2739">
        <f t="shared" ca="1" si="527"/>
        <v>112805.85</v>
      </c>
      <c r="J2739" s="19">
        <f t="shared" ca="1" si="527"/>
        <v>107165.55750000001</v>
      </c>
      <c r="K2739">
        <f t="shared" ca="1" si="527"/>
        <v>101807.27962500001</v>
      </c>
      <c r="L2739" s="19">
        <f t="shared" ca="1" si="528"/>
        <v>101807.27962500001</v>
      </c>
      <c r="M2739" s="20">
        <f t="shared" si="529"/>
        <v>5000</v>
      </c>
      <c r="N2739">
        <f t="shared" si="530"/>
        <v>4800</v>
      </c>
      <c r="O2739" s="20">
        <f t="shared" si="530"/>
        <v>4608</v>
      </c>
      <c r="P2739">
        <f t="shared" si="530"/>
        <v>4423.68</v>
      </c>
      <c r="Q2739" s="20">
        <f t="shared" si="530"/>
        <v>4246.7328000000007</v>
      </c>
      <c r="R2739" s="21">
        <f t="shared" ca="1" si="531"/>
        <v>593715000</v>
      </c>
      <c r="S2739">
        <f t="shared" ca="1" si="532"/>
        <v>541468080</v>
      </c>
      <c r="T2739" s="21">
        <f t="shared" ca="1" si="533"/>
        <v>493818888.96000004</v>
      </c>
      <c r="U2739">
        <f t="shared" ca="1" si="534"/>
        <v>450362826.73152006</v>
      </c>
      <c r="V2739" s="21">
        <f t="shared" ca="1" si="535"/>
        <v>432348313.66225934</v>
      </c>
      <c r="W2739" s="17">
        <f t="shared" ca="1" si="536"/>
        <v>-177154560.87191963</v>
      </c>
    </row>
    <row r="2740" spans="6:23" x14ac:dyDescent="0.3">
      <c r="F2740">
        <v>2738</v>
      </c>
      <c r="G2740">
        <f t="shared" ca="1" si="525"/>
        <v>0.66107373303377903</v>
      </c>
      <c r="H2740" s="19">
        <f t="shared" ca="1" si="526"/>
        <v>152462</v>
      </c>
      <c r="I2740">
        <f t="shared" ca="1" si="527"/>
        <v>144838.9</v>
      </c>
      <c r="J2740" s="19">
        <f t="shared" ca="1" si="527"/>
        <v>137596.95499999999</v>
      </c>
      <c r="K2740">
        <f t="shared" ca="1" si="527"/>
        <v>130717.10724999999</v>
      </c>
      <c r="L2740" s="19">
        <f t="shared" ca="1" si="528"/>
        <v>130717.10724999999</v>
      </c>
      <c r="M2740" s="20">
        <f t="shared" si="529"/>
        <v>5000</v>
      </c>
      <c r="N2740">
        <f t="shared" si="530"/>
        <v>4800</v>
      </c>
      <c r="O2740" s="20">
        <f t="shared" si="530"/>
        <v>4608</v>
      </c>
      <c r="P2740">
        <f t="shared" si="530"/>
        <v>4423.68</v>
      </c>
      <c r="Q2740" s="20">
        <f t="shared" si="530"/>
        <v>4246.7328000000007</v>
      </c>
      <c r="R2740" s="21">
        <f t="shared" ca="1" si="531"/>
        <v>762310000</v>
      </c>
      <c r="S2740">
        <f t="shared" ca="1" si="532"/>
        <v>695226720</v>
      </c>
      <c r="T2740" s="21">
        <f t="shared" ca="1" si="533"/>
        <v>634046768.63999999</v>
      </c>
      <c r="U2740">
        <f t="shared" ca="1" si="534"/>
        <v>578250652.99967992</v>
      </c>
      <c r="V2740" s="21">
        <f t="shared" ca="1" si="535"/>
        <v>555120626.87969279</v>
      </c>
      <c r="W2740" s="17">
        <f t="shared" ca="1" si="536"/>
        <v>312075333.62257481</v>
      </c>
    </row>
    <row r="2741" spans="6:23" x14ac:dyDescent="0.3">
      <c r="F2741">
        <v>2739</v>
      </c>
      <c r="G2741">
        <f t="shared" ca="1" si="525"/>
        <v>0.25344707510333253</v>
      </c>
      <c r="H2741" s="19">
        <f t="shared" ca="1" si="526"/>
        <v>120090</v>
      </c>
      <c r="I2741">
        <f t="shared" ca="1" si="527"/>
        <v>114085.5</v>
      </c>
      <c r="J2741" s="19">
        <f t="shared" ca="1" si="527"/>
        <v>108381.22500000001</v>
      </c>
      <c r="K2741">
        <f t="shared" ca="1" si="527"/>
        <v>102962.16375000001</v>
      </c>
      <c r="L2741" s="19">
        <f t="shared" ca="1" si="528"/>
        <v>102962.16375000001</v>
      </c>
      <c r="M2741" s="20">
        <f t="shared" si="529"/>
        <v>5000</v>
      </c>
      <c r="N2741">
        <f t="shared" si="530"/>
        <v>4800</v>
      </c>
      <c r="O2741" s="20">
        <f t="shared" si="530"/>
        <v>4608</v>
      </c>
      <c r="P2741">
        <f t="shared" si="530"/>
        <v>4423.68</v>
      </c>
      <c r="Q2741" s="20">
        <f t="shared" si="530"/>
        <v>4246.7328000000007</v>
      </c>
      <c r="R2741" s="21">
        <f t="shared" ca="1" si="531"/>
        <v>600450000</v>
      </c>
      <c r="S2741">
        <f t="shared" ca="1" si="532"/>
        <v>547610400</v>
      </c>
      <c r="T2741" s="21">
        <f t="shared" ca="1" si="533"/>
        <v>499420684.80000001</v>
      </c>
      <c r="U2741">
        <f t="shared" ca="1" si="534"/>
        <v>455471664.53760004</v>
      </c>
      <c r="V2741" s="21">
        <f t="shared" ca="1" si="535"/>
        <v>437252797.95609611</v>
      </c>
      <c r="W2741" s="17">
        <f t="shared" ca="1" si="536"/>
        <v>-157610900.98034263</v>
      </c>
    </row>
    <row r="2742" spans="6:23" x14ac:dyDescent="0.3">
      <c r="F2742">
        <v>2740</v>
      </c>
      <c r="G2742">
        <f t="shared" ca="1" si="525"/>
        <v>0.48179062129810279</v>
      </c>
      <c r="H2742" s="19">
        <f t="shared" ca="1" si="526"/>
        <v>138630</v>
      </c>
      <c r="I2742">
        <f t="shared" ca="1" si="527"/>
        <v>131698.5</v>
      </c>
      <c r="J2742" s="19">
        <f t="shared" ca="1" si="527"/>
        <v>125113.575</v>
      </c>
      <c r="K2742">
        <f t="shared" ca="1" si="527"/>
        <v>118857.89624999999</v>
      </c>
      <c r="L2742" s="19">
        <f t="shared" ca="1" si="528"/>
        <v>118857.89624999999</v>
      </c>
      <c r="M2742" s="20">
        <f t="shared" si="529"/>
        <v>5000</v>
      </c>
      <c r="N2742">
        <f t="shared" si="530"/>
        <v>4800</v>
      </c>
      <c r="O2742" s="20">
        <f t="shared" si="530"/>
        <v>4608</v>
      </c>
      <c r="P2742">
        <f t="shared" si="530"/>
        <v>4423.68</v>
      </c>
      <c r="Q2742" s="20">
        <f t="shared" si="530"/>
        <v>4246.7328000000007</v>
      </c>
      <c r="R2742" s="21">
        <f t="shared" ca="1" si="531"/>
        <v>693150000</v>
      </c>
      <c r="S2742">
        <f t="shared" ca="1" si="532"/>
        <v>632152800</v>
      </c>
      <c r="T2742" s="21">
        <f t="shared" ca="1" si="533"/>
        <v>576523353.60000002</v>
      </c>
      <c r="U2742">
        <f t="shared" ca="1" si="534"/>
        <v>525789298.48320001</v>
      </c>
      <c r="V2742" s="21">
        <f t="shared" ca="1" si="535"/>
        <v>504757726.54387206</v>
      </c>
      <c r="W2742" s="17">
        <f t="shared" ca="1" si="536"/>
        <v>111386466.7923646</v>
      </c>
    </row>
    <row r="2743" spans="6:23" x14ac:dyDescent="0.3">
      <c r="F2743">
        <v>2741</v>
      </c>
      <c r="G2743">
        <f t="shared" ca="1" si="525"/>
        <v>0.1620005283565884</v>
      </c>
      <c r="H2743" s="19">
        <f t="shared" ca="1" si="526"/>
        <v>110412</v>
      </c>
      <c r="I2743">
        <f t="shared" ca="1" si="527"/>
        <v>104891.4</v>
      </c>
      <c r="J2743" s="19">
        <f t="shared" ca="1" si="527"/>
        <v>99646.829999999987</v>
      </c>
      <c r="K2743">
        <f t="shared" ca="1" si="527"/>
        <v>94664.488499999992</v>
      </c>
      <c r="L2743" s="19">
        <f t="shared" ca="1" si="528"/>
        <v>94664.488499999992</v>
      </c>
      <c r="M2743" s="20">
        <f t="shared" si="529"/>
        <v>5000</v>
      </c>
      <c r="N2743">
        <f t="shared" si="530"/>
        <v>4800</v>
      </c>
      <c r="O2743" s="20">
        <f t="shared" si="530"/>
        <v>4608</v>
      </c>
      <c r="P2743">
        <f t="shared" si="530"/>
        <v>4423.68</v>
      </c>
      <c r="Q2743" s="20">
        <f t="shared" si="530"/>
        <v>4246.7328000000007</v>
      </c>
      <c r="R2743" s="21">
        <f t="shared" ca="1" si="531"/>
        <v>552060000</v>
      </c>
      <c r="S2743">
        <f t="shared" ca="1" si="532"/>
        <v>503478720</v>
      </c>
      <c r="T2743" s="21">
        <f t="shared" ca="1" si="533"/>
        <v>459172592.63999993</v>
      </c>
      <c r="U2743">
        <f t="shared" ca="1" si="534"/>
        <v>418765404.48768002</v>
      </c>
      <c r="V2743" s="21">
        <f t="shared" ca="1" si="535"/>
        <v>402014788.30817282</v>
      </c>
      <c r="W2743" s="17">
        <f t="shared" ca="1" si="536"/>
        <v>-298029268.04098272</v>
      </c>
    </row>
    <row r="2744" spans="6:23" x14ac:dyDescent="0.3">
      <c r="F2744">
        <v>2742</v>
      </c>
      <c r="G2744">
        <f t="shared" ca="1" si="525"/>
        <v>9.1238170879104796E-2</v>
      </c>
      <c r="H2744" s="19">
        <f t="shared" ca="1" si="526"/>
        <v>100005</v>
      </c>
      <c r="I2744">
        <f t="shared" ca="1" si="527"/>
        <v>95004.75</v>
      </c>
      <c r="J2744" s="19">
        <f t="shared" ca="1" si="527"/>
        <v>90254.512499999997</v>
      </c>
      <c r="K2744">
        <f t="shared" ca="1" si="527"/>
        <v>85741.786874999991</v>
      </c>
      <c r="L2744" s="19">
        <f t="shared" ca="1" si="528"/>
        <v>85741.786874999991</v>
      </c>
      <c r="M2744" s="20">
        <f t="shared" si="529"/>
        <v>5000</v>
      </c>
      <c r="N2744">
        <f t="shared" si="530"/>
        <v>4800</v>
      </c>
      <c r="O2744" s="20">
        <f t="shared" si="530"/>
        <v>4608</v>
      </c>
      <c r="P2744">
        <f t="shared" si="530"/>
        <v>4423.68</v>
      </c>
      <c r="Q2744" s="20">
        <f t="shared" si="530"/>
        <v>4246.7328000000007</v>
      </c>
      <c r="R2744" s="21">
        <f t="shared" ca="1" si="531"/>
        <v>500025000</v>
      </c>
      <c r="S2744">
        <f t="shared" ca="1" si="532"/>
        <v>456022800</v>
      </c>
      <c r="T2744" s="21">
        <f t="shared" ca="1" si="533"/>
        <v>415892793.59999996</v>
      </c>
      <c r="U2744">
        <f t="shared" ca="1" si="534"/>
        <v>379294227.76319999</v>
      </c>
      <c r="V2744" s="21">
        <f t="shared" ca="1" si="535"/>
        <v>364122458.65267199</v>
      </c>
      <c r="W2744" s="17">
        <f t="shared" ca="1" si="536"/>
        <v>-449024716.06744266</v>
      </c>
    </row>
    <row r="2745" spans="6:23" x14ac:dyDescent="0.3">
      <c r="F2745">
        <v>2743</v>
      </c>
      <c r="G2745">
        <f t="shared" ca="1" si="525"/>
        <v>0.25630419403256488</v>
      </c>
      <c r="H2745" s="19">
        <f t="shared" ca="1" si="526"/>
        <v>120357</v>
      </c>
      <c r="I2745">
        <f t="shared" ca="1" si="527"/>
        <v>114339.15</v>
      </c>
      <c r="J2745" s="19">
        <f t="shared" ca="1" si="527"/>
        <v>108622.19249999999</v>
      </c>
      <c r="K2745">
        <f t="shared" ca="1" si="527"/>
        <v>103191.08287499999</v>
      </c>
      <c r="L2745" s="19">
        <f t="shared" ca="1" si="528"/>
        <v>103191.08287499999</v>
      </c>
      <c r="M2745" s="20">
        <f t="shared" si="529"/>
        <v>5000</v>
      </c>
      <c r="N2745">
        <f t="shared" si="530"/>
        <v>4800</v>
      </c>
      <c r="O2745" s="20">
        <f t="shared" si="530"/>
        <v>4608</v>
      </c>
      <c r="P2745">
        <f t="shared" si="530"/>
        <v>4423.68</v>
      </c>
      <c r="Q2745" s="20">
        <f t="shared" si="530"/>
        <v>4246.7328000000007</v>
      </c>
      <c r="R2745" s="21">
        <f t="shared" ca="1" si="531"/>
        <v>601785000</v>
      </c>
      <c r="S2745">
        <f t="shared" ca="1" si="532"/>
        <v>548827920</v>
      </c>
      <c r="T2745" s="21">
        <f t="shared" ca="1" si="533"/>
        <v>500531063.03999996</v>
      </c>
      <c r="U2745">
        <f t="shared" ca="1" si="534"/>
        <v>456484329.49247998</v>
      </c>
      <c r="V2745" s="21">
        <f t="shared" ca="1" si="535"/>
        <v>438224956.31278086</v>
      </c>
      <c r="W2745" s="17">
        <f t="shared" ca="1" si="536"/>
        <v>-153736990.66775846</v>
      </c>
    </row>
    <row r="2746" spans="6:23" x14ac:dyDescent="0.3">
      <c r="F2746">
        <v>2744</v>
      </c>
      <c r="G2746">
        <f t="shared" ca="1" si="525"/>
        <v>0.68387863477958055</v>
      </c>
      <c r="H2746" s="19">
        <f t="shared" ca="1" si="526"/>
        <v>154357</v>
      </c>
      <c r="I2746">
        <f t="shared" ca="1" si="527"/>
        <v>146639.15</v>
      </c>
      <c r="J2746" s="19">
        <f t="shared" ca="1" si="527"/>
        <v>139307.1925</v>
      </c>
      <c r="K2746">
        <f t="shared" ca="1" si="527"/>
        <v>132341.83287499999</v>
      </c>
      <c r="L2746" s="19">
        <f t="shared" ca="1" si="528"/>
        <v>132341.83287499999</v>
      </c>
      <c r="M2746" s="20">
        <f t="shared" si="529"/>
        <v>5000</v>
      </c>
      <c r="N2746">
        <f t="shared" si="530"/>
        <v>4800</v>
      </c>
      <c r="O2746" s="20">
        <f t="shared" si="530"/>
        <v>4608</v>
      </c>
      <c r="P2746">
        <f t="shared" si="530"/>
        <v>4423.68</v>
      </c>
      <c r="Q2746" s="20">
        <f t="shared" si="530"/>
        <v>4246.7328000000007</v>
      </c>
      <c r="R2746" s="21">
        <f t="shared" ca="1" si="531"/>
        <v>771785000</v>
      </c>
      <c r="S2746">
        <f t="shared" ca="1" si="532"/>
        <v>703867920</v>
      </c>
      <c r="T2746" s="21">
        <f t="shared" ca="1" si="533"/>
        <v>641927543.03999996</v>
      </c>
      <c r="U2746">
        <f t="shared" ca="1" si="534"/>
        <v>585437919.25248003</v>
      </c>
      <c r="V2746" s="21">
        <f t="shared" ca="1" si="535"/>
        <v>562020402.48238087</v>
      </c>
      <c r="W2746" s="17">
        <f t="shared" ca="1" si="536"/>
        <v>339569940.52275133</v>
      </c>
    </row>
    <row r="2747" spans="6:23" x14ac:dyDescent="0.3">
      <c r="F2747">
        <v>2745</v>
      </c>
      <c r="G2747">
        <f t="shared" ca="1" si="525"/>
        <v>0.81049223656872149</v>
      </c>
      <c r="H2747" s="19">
        <f t="shared" ca="1" si="526"/>
        <v>166391</v>
      </c>
      <c r="I2747">
        <f t="shared" ca="1" si="527"/>
        <v>158071.45000000001</v>
      </c>
      <c r="J2747" s="19">
        <f t="shared" ca="1" si="527"/>
        <v>150167.8775</v>
      </c>
      <c r="K2747">
        <f t="shared" ca="1" si="527"/>
        <v>142659.48362499999</v>
      </c>
      <c r="L2747" s="19">
        <f t="shared" ca="1" si="528"/>
        <v>142659.48362499999</v>
      </c>
      <c r="M2747" s="20">
        <f t="shared" si="529"/>
        <v>5000</v>
      </c>
      <c r="N2747">
        <f t="shared" si="530"/>
        <v>4800</v>
      </c>
      <c r="O2747" s="20">
        <f t="shared" si="530"/>
        <v>4608</v>
      </c>
      <c r="P2747">
        <f t="shared" si="530"/>
        <v>4423.68</v>
      </c>
      <c r="Q2747" s="20">
        <f t="shared" si="530"/>
        <v>4246.7328000000007</v>
      </c>
      <c r="R2747" s="21">
        <f t="shared" ca="1" si="531"/>
        <v>831955000</v>
      </c>
      <c r="S2747">
        <f t="shared" ca="1" si="532"/>
        <v>758742960</v>
      </c>
      <c r="T2747" s="21">
        <f t="shared" ca="1" si="533"/>
        <v>691973579.51999998</v>
      </c>
      <c r="U2747">
        <f t="shared" ca="1" si="534"/>
        <v>631079904.52224004</v>
      </c>
      <c r="V2747" s="21">
        <f t="shared" ca="1" si="535"/>
        <v>605836708.34135044</v>
      </c>
      <c r="W2747" s="17">
        <f t="shared" ca="1" si="536"/>
        <v>514171576.10941601</v>
      </c>
    </row>
    <row r="2748" spans="6:23" x14ac:dyDescent="0.3">
      <c r="F2748">
        <v>2746</v>
      </c>
      <c r="G2748">
        <f t="shared" ca="1" si="525"/>
        <v>0.57200147450791261</v>
      </c>
      <c r="H2748" s="19">
        <f t="shared" ca="1" si="526"/>
        <v>145444</v>
      </c>
      <c r="I2748">
        <f t="shared" ca="1" si="527"/>
        <v>138171.79999999999</v>
      </c>
      <c r="J2748" s="19">
        <f t="shared" ca="1" si="527"/>
        <v>131263.21</v>
      </c>
      <c r="K2748">
        <f t="shared" ca="1" si="527"/>
        <v>124700.04949999999</v>
      </c>
      <c r="L2748" s="19">
        <f t="shared" ca="1" si="528"/>
        <v>124700.04949999999</v>
      </c>
      <c r="M2748" s="20">
        <f t="shared" si="529"/>
        <v>5000</v>
      </c>
      <c r="N2748">
        <f t="shared" si="530"/>
        <v>4800</v>
      </c>
      <c r="O2748" s="20">
        <f t="shared" si="530"/>
        <v>4608</v>
      </c>
      <c r="P2748">
        <f t="shared" si="530"/>
        <v>4423.68</v>
      </c>
      <c r="Q2748" s="20">
        <f t="shared" si="530"/>
        <v>4246.7328000000007</v>
      </c>
      <c r="R2748" s="21">
        <f t="shared" ca="1" si="531"/>
        <v>727220000</v>
      </c>
      <c r="S2748">
        <f t="shared" ca="1" si="532"/>
        <v>663224640</v>
      </c>
      <c r="T2748" s="21">
        <f t="shared" ca="1" si="533"/>
        <v>604860871.67999995</v>
      </c>
      <c r="U2748">
        <f t="shared" ca="1" si="534"/>
        <v>551633114.97215998</v>
      </c>
      <c r="V2748" s="21">
        <f t="shared" ca="1" si="535"/>
        <v>529567790.37327367</v>
      </c>
      <c r="W2748" s="17">
        <f t="shared" ca="1" si="536"/>
        <v>210250979.41389799</v>
      </c>
    </row>
    <row r="2749" spans="6:23" x14ac:dyDescent="0.3">
      <c r="F2749">
        <v>2747</v>
      </c>
      <c r="G2749">
        <f t="shared" ca="1" si="525"/>
        <v>8.0858648741432115E-2</v>
      </c>
      <c r="H2749" s="19">
        <f t="shared" ca="1" si="526"/>
        <v>98020</v>
      </c>
      <c r="I2749">
        <f t="shared" ca="1" si="527"/>
        <v>93119</v>
      </c>
      <c r="J2749" s="19">
        <f t="shared" ca="1" si="527"/>
        <v>88463.05</v>
      </c>
      <c r="K2749">
        <f t="shared" ca="1" si="527"/>
        <v>84039.897500000006</v>
      </c>
      <c r="L2749" s="19">
        <f t="shared" ca="1" si="528"/>
        <v>84039.897500000006</v>
      </c>
      <c r="M2749" s="20">
        <f t="shared" si="529"/>
        <v>5000</v>
      </c>
      <c r="N2749">
        <f t="shared" si="530"/>
        <v>4800</v>
      </c>
      <c r="O2749" s="20">
        <f t="shared" si="530"/>
        <v>4608</v>
      </c>
      <c r="P2749">
        <f t="shared" si="530"/>
        <v>4423.68</v>
      </c>
      <c r="Q2749" s="20">
        <f t="shared" si="530"/>
        <v>4246.7328000000007</v>
      </c>
      <c r="R2749" s="21">
        <f t="shared" ca="1" si="531"/>
        <v>490100000</v>
      </c>
      <c r="S2749">
        <f t="shared" ca="1" si="532"/>
        <v>446971200</v>
      </c>
      <c r="T2749" s="21">
        <f t="shared" ca="1" si="533"/>
        <v>407637734.40000004</v>
      </c>
      <c r="U2749">
        <f t="shared" ca="1" si="534"/>
        <v>371765613.77280003</v>
      </c>
      <c r="V2749" s="21">
        <f t="shared" ca="1" si="535"/>
        <v>356894989.22188807</v>
      </c>
      <c r="W2749" s="17">
        <f t="shared" ca="1" si="536"/>
        <v>-477825135.43253565</v>
      </c>
    </row>
    <row r="2750" spans="6:23" x14ac:dyDescent="0.3">
      <c r="F2750">
        <v>2748</v>
      </c>
      <c r="G2750">
        <f t="shared" ca="1" si="525"/>
        <v>0.13273171867500821</v>
      </c>
      <c r="H2750" s="19">
        <f t="shared" ca="1" si="526"/>
        <v>106593</v>
      </c>
      <c r="I2750">
        <f t="shared" ca="1" si="527"/>
        <v>101263.35</v>
      </c>
      <c r="J2750" s="19">
        <f t="shared" ca="1" si="527"/>
        <v>96200.18250000001</v>
      </c>
      <c r="K2750">
        <f t="shared" ca="1" si="527"/>
        <v>91390.173375000013</v>
      </c>
      <c r="L2750" s="19">
        <f t="shared" ca="1" si="528"/>
        <v>91390.173375000013</v>
      </c>
      <c r="M2750" s="20">
        <f t="shared" si="529"/>
        <v>5000</v>
      </c>
      <c r="N2750">
        <f t="shared" si="530"/>
        <v>4800</v>
      </c>
      <c r="O2750" s="20">
        <f t="shared" si="530"/>
        <v>4608</v>
      </c>
      <c r="P2750">
        <f t="shared" si="530"/>
        <v>4423.68</v>
      </c>
      <c r="Q2750" s="20">
        <f t="shared" si="530"/>
        <v>4246.7328000000007</v>
      </c>
      <c r="R2750" s="21">
        <f t="shared" ca="1" si="531"/>
        <v>532965000</v>
      </c>
      <c r="S2750">
        <f t="shared" ca="1" si="532"/>
        <v>486064080</v>
      </c>
      <c r="T2750" s="21">
        <f t="shared" ca="1" si="533"/>
        <v>443290440.96000004</v>
      </c>
      <c r="U2750">
        <f t="shared" ca="1" si="534"/>
        <v>404280882.15552008</v>
      </c>
      <c r="V2750" s="21">
        <f t="shared" ca="1" si="535"/>
        <v>388109646.86929929</v>
      </c>
      <c r="W2750" s="17">
        <f t="shared" ca="1" si="536"/>
        <v>-353439243.63558745</v>
      </c>
    </row>
    <row r="2751" spans="6:23" x14ac:dyDescent="0.3">
      <c r="F2751">
        <v>2749</v>
      </c>
      <c r="G2751">
        <f t="shared" ca="1" si="525"/>
        <v>0.32663082565307155</v>
      </c>
      <c r="H2751" s="19">
        <f t="shared" ca="1" si="526"/>
        <v>126523</v>
      </c>
      <c r="I2751">
        <f t="shared" ca="1" si="527"/>
        <v>120196.85</v>
      </c>
      <c r="J2751" s="19">
        <f t="shared" ca="1" si="527"/>
        <v>114187.00750000001</v>
      </c>
      <c r="K2751">
        <f t="shared" ca="1" si="527"/>
        <v>108477.65712500001</v>
      </c>
      <c r="L2751" s="19">
        <f t="shared" ca="1" si="528"/>
        <v>108477.65712500001</v>
      </c>
      <c r="M2751" s="20">
        <f t="shared" si="529"/>
        <v>5000</v>
      </c>
      <c r="N2751">
        <f t="shared" si="530"/>
        <v>4800</v>
      </c>
      <c r="O2751" s="20">
        <f t="shared" si="530"/>
        <v>4608</v>
      </c>
      <c r="P2751">
        <f t="shared" si="530"/>
        <v>4423.68</v>
      </c>
      <c r="Q2751" s="20">
        <f t="shared" si="530"/>
        <v>4246.7328000000007</v>
      </c>
      <c r="R2751" s="21">
        <f t="shared" ca="1" si="531"/>
        <v>632615000</v>
      </c>
      <c r="S2751">
        <f t="shared" ca="1" si="532"/>
        <v>576944880</v>
      </c>
      <c r="T2751" s="21">
        <f t="shared" ca="1" si="533"/>
        <v>526173730.56000006</v>
      </c>
      <c r="U2751">
        <f t="shared" ca="1" si="534"/>
        <v>479870442.27072006</v>
      </c>
      <c r="V2751" s="21">
        <f t="shared" ca="1" si="535"/>
        <v>460675624.57989132</v>
      </c>
      <c r="W2751" s="17">
        <f t="shared" ca="1" si="536"/>
        <v>-64274327.793620348</v>
      </c>
    </row>
    <row r="2752" spans="6:23" x14ac:dyDescent="0.3">
      <c r="F2752">
        <v>2750</v>
      </c>
      <c r="G2752">
        <f t="shared" ca="1" si="525"/>
        <v>0.22169836781863161</v>
      </c>
      <c r="H2752" s="19">
        <f t="shared" ca="1" si="526"/>
        <v>117006</v>
      </c>
      <c r="I2752">
        <f t="shared" ca="1" si="527"/>
        <v>111155.7</v>
      </c>
      <c r="J2752" s="19">
        <f t="shared" ca="1" si="527"/>
        <v>105597.91499999999</v>
      </c>
      <c r="K2752">
        <f t="shared" ca="1" si="527"/>
        <v>100318.01925</v>
      </c>
      <c r="L2752" s="19">
        <f t="shared" ca="1" si="528"/>
        <v>100318.01925</v>
      </c>
      <c r="M2752" s="20">
        <f t="shared" si="529"/>
        <v>5000</v>
      </c>
      <c r="N2752">
        <f t="shared" si="530"/>
        <v>4800</v>
      </c>
      <c r="O2752" s="20">
        <f t="shared" si="530"/>
        <v>4608</v>
      </c>
      <c r="P2752">
        <f t="shared" si="530"/>
        <v>4423.68</v>
      </c>
      <c r="Q2752" s="20">
        <f t="shared" si="530"/>
        <v>4246.7328000000007</v>
      </c>
      <c r="R2752" s="21">
        <f t="shared" ca="1" si="531"/>
        <v>585030000</v>
      </c>
      <c r="S2752">
        <f t="shared" ca="1" si="532"/>
        <v>533547360</v>
      </c>
      <c r="T2752" s="21">
        <f t="shared" ca="1" si="533"/>
        <v>486595192.31999999</v>
      </c>
      <c r="U2752">
        <f t="shared" ca="1" si="534"/>
        <v>443774815.39583999</v>
      </c>
      <c r="V2752" s="21">
        <f t="shared" ca="1" si="535"/>
        <v>426023822.78000647</v>
      </c>
      <c r="W2752" s="17">
        <f t="shared" ca="1" si="536"/>
        <v>-202356741.44479966</v>
      </c>
    </row>
    <row r="2753" spans="6:23" x14ac:dyDescent="0.3">
      <c r="F2753">
        <v>2751</v>
      </c>
      <c r="G2753">
        <f t="shared" ca="1" si="525"/>
        <v>0.18881820119873427</v>
      </c>
      <c r="H2753" s="19">
        <f t="shared" ca="1" si="526"/>
        <v>113532</v>
      </c>
      <c r="I2753">
        <f t="shared" ca="1" si="527"/>
        <v>107855.4</v>
      </c>
      <c r="J2753" s="19">
        <f t="shared" ca="1" si="527"/>
        <v>102462.62999999999</v>
      </c>
      <c r="K2753">
        <f t="shared" ca="1" si="527"/>
        <v>97339.498499999987</v>
      </c>
      <c r="L2753" s="19">
        <f t="shared" ca="1" si="528"/>
        <v>97339.498499999987</v>
      </c>
      <c r="M2753" s="20">
        <f t="shared" si="529"/>
        <v>5000</v>
      </c>
      <c r="N2753">
        <f t="shared" si="530"/>
        <v>4800</v>
      </c>
      <c r="O2753" s="20">
        <f t="shared" si="530"/>
        <v>4608</v>
      </c>
      <c r="P2753">
        <f t="shared" si="530"/>
        <v>4423.68</v>
      </c>
      <c r="Q2753" s="20">
        <f t="shared" si="530"/>
        <v>4246.7328000000007</v>
      </c>
      <c r="R2753" s="21">
        <f t="shared" ca="1" si="531"/>
        <v>567660000</v>
      </c>
      <c r="S2753">
        <f t="shared" ca="1" si="532"/>
        <v>517705920</v>
      </c>
      <c r="T2753" s="21">
        <f t="shared" ca="1" si="533"/>
        <v>472147799.03999996</v>
      </c>
      <c r="U2753">
        <f t="shared" ca="1" si="534"/>
        <v>430598792.72447997</v>
      </c>
      <c r="V2753" s="21">
        <f t="shared" ca="1" si="535"/>
        <v>413374841.01550078</v>
      </c>
      <c r="W2753" s="17">
        <f t="shared" ca="1" si="536"/>
        <v>-252761102.59055924</v>
      </c>
    </row>
    <row r="2754" spans="6:23" x14ac:dyDescent="0.3">
      <c r="F2754">
        <v>2752</v>
      </c>
      <c r="G2754">
        <f t="shared" ca="1" si="525"/>
        <v>0.12679939104427307</v>
      </c>
      <c r="H2754" s="19">
        <f t="shared" ca="1" si="526"/>
        <v>105750</v>
      </c>
      <c r="I2754">
        <f t="shared" ca="1" si="527"/>
        <v>100462.5</v>
      </c>
      <c r="J2754" s="19">
        <f t="shared" ca="1" si="527"/>
        <v>95439.375</v>
      </c>
      <c r="K2754">
        <f t="shared" ca="1" si="527"/>
        <v>90667.40625</v>
      </c>
      <c r="L2754" s="19">
        <f t="shared" ca="1" si="528"/>
        <v>90667.40625</v>
      </c>
      <c r="M2754" s="20">
        <f t="shared" si="529"/>
        <v>5000</v>
      </c>
      <c r="N2754">
        <f t="shared" si="530"/>
        <v>4800</v>
      </c>
      <c r="O2754" s="20">
        <f t="shared" si="530"/>
        <v>4608</v>
      </c>
      <c r="P2754">
        <f t="shared" si="530"/>
        <v>4423.68</v>
      </c>
      <c r="Q2754" s="20">
        <f t="shared" si="530"/>
        <v>4246.7328000000007</v>
      </c>
      <c r="R2754" s="21">
        <f t="shared" ca="1" si="531"/>
        <v>528750000</v>
      </c>
      <c r="S2754">
        <f t="shared" ca="1" si="532"/>
        <v>482220000</v>
      </c>
      <c r="T2754" s="21">
        <f t="shared" ca="1" si="533"/>
        <v>439784640</v>
      </c>
      <c r="U2754">
        <f t="shared" ca="1" si="534"/>
        <v>401083591.68000001</v>
      </c>
      <c r="V2754" s="21">
        <f t="shared" ca="1" si="535"/>
        <v>385040248.01280004</v>
      </c>
      <c r="W2754" s="17">
        <f t="shared" ca="1" si="536"/>
        <v>-365670353.72363424</v>
      </c>
    </row>
    <row r="2755" spans="6:23" x14ac:dyDescent="0.3">
      <c r="F2755">
        <v>2753</v>
      </c>
      <c r="G2755">
        <f t="shared" ca="1" si="525"/>
        <v>6.6509260394726488E-2</v>
      </c>
      <c r="H2755" s="19">
        <f t="shared" ca="1" si="526"/>
        <v>94931</v>
      </c>
      <c r="I2755">
        <f t="shared" ca="1" si="527"/>
        <v>90184.45</v>
      </c>
      <c r="J2755" s="19">
        <f t="shared" ca="1" si="527"/>
        <v>85675.227499999994</v>
      </c>
      <c r="K2755">
        <f t="shared" ca="1" si="527"/>
        <v>81391.466124999992</v>
      </c>
      <c r="L2755" s="19">
        <f t="shared" ca="1" si="528"/>
        <v>81391.466124999992</v>
      </c>
      <c r="M2755" s="20">
        <f t="shared" si="529"/>
        <v>5000</v>
      </c>
      <c r="N2755">
        <f t="shared" si="530"/>
        <v>4800</v>
      </c>
      <c r="O2755" s="20">
        <f t="shared" si="530"/>
        <v>4608</v>
      </c>
      <c r="P2755">
        <f t="shared" si="530"/>
        <v>4423.68</v>
      </c>
      <c r="Q2755" s="20">
        <f t="shared" ref="Q2755:Q2818" si="537">P2755-$B$8*P2755</f>
        <v>4246.7328000000007</v>
      </c>
      <c r="R2755" s="21">
        <f t="shared" ca="1" si="531"/>
        <v>474655000</v>
      </c>
      <c r="S2755">
        <f t="shared" ca="1" si="532"/>
        <v>432885360</v>
      </c>
      <c r="T2755" s="21">
        <f t="shared" ca="1" si="533"/>
        <v>394791448.31999999</v>
      </c>
      <c r="U2755">
        <f t="shared" ca="1" si="534"/>
        <v>360049800.86783999</v>
      </c>
      <c r="V2755" s="21">
        <f t="shared" ca="1" si="535"/>
        <v>345647808.83312643</v>
      </c>
      <c r="W2755" s="17">
        <f t="shared" ca="1" si="536"/>
        <v>-522643521.03393221</v>
      </c>
    </row>
    <row r="2756" spans="6:23" x14ac:dyDescent="0.3">
      <c r="F2756">
        <v>2754</v>
      </c>
      <c r="G2756">
        <f t="shared" ref="G2756:G2819" ca="1" si="538">RAND()</f>
        <v>0.16760363276175039</v>
      </c>
      <c r="H2756" s="19">
        <f t="shared" ref="H2756:H2819" ca="1" si="539">ROUND(_xlfn.NORM.INV(G2756,$B$4,$B$5),0)</f>
        <v>111090</v>
      </c>
      <c r="I2756">
        <f t="shared" ref="I2756:K2819" ca="1" si="540">H2756-$B$7*H2756</f>
        <v>105535.5</v>
      </c>
      <c r="J2756" s="19">
        <f t="shared" ca="1" si="540"/>
        <v>100258.72500000001</v>
      </c>
      <c r="K2756">
        <f t="shared" ca="1" si="540"/>
        <v>95245.788750000007</v>
      </c>
      <c r="L2756" s="19">
        <f t="shared" ref="L2756:L2819" ca="1" si="541">J2756-$B$7*J2756</f>
        <v>95245.788750000007</v>
      </c>
      <c r="M2756" s="20">
        <f t="shared" ref="M2756:M2819" si="542">$B$3</f>
        <v>5000</v>
      </c>
      <c r="N2756">
        <f t="shared" ref="N2756:Q2819" si="543">M2756-$B$8*M2756</f>
        <v>4800</v>
      </c>
      <c r="O2756" s="20">
        <f t="shared" si="543"/>
        <v>4608</v>
      </c>
      <c r="P2756">
        <f t="shared" si="543"/>
        <v>4423.68</v>
      </c>
      <c r="Q2756" s="20">
        <f t="shared" si="537"/>
        <v>4246.7328000000007</v>
      </c>
      <c r="R2756" s="21">
        <f t="shared" ref="R2756:R2819" ca="1" si="544">H2756*M2756</f>
        <v>555450000</v>
      </c>
      <c r="S2756">
        <f t="shared" ref="S2756:S2819" ca="1" si="545">I2756*N2756</f>
        <v>506570400</v>
      </c>
      <c r="T2756" s="21">
        <f t="shared" ref="T2756:T2819" ca="1" si="546">J2756*O2756</f>
        <v>461992204.80000001</v>
      </c>
      <c r="U2756">
        <f t="shared" ref="U2756:U2819" ca="1" si="547">K2756*P2756</f>
        <v>421336890.77760005</v>
      </c>
      <c r="V2756" s="21">
        <f t="shared" ref="V2756:V2819" ca="1" si="548">L2756*Q2756</f>
        <v>404483415.14649612</v>
      </c>
      <c r="W2756" s="17">
        <f t="shared" ref="W2756:W2819" ca="1" si="549">NPV($B$6,R2756,S2756,T2756,U2756,V2756)-$B$2</f>
        <v>-288192147.47194839</v>
      </c>
    </row>
    <row r="2757" spans="6:23" x14ac:dyDescent="0.3">
      <c r="F2757">
        <v>2755</v>
      </c>
      <c r="G2757">
        <f t="shared" ca="1" si="538"/>
        <v>0.68254411858258457</v>
      </c>
      <c r="H2757" s="19">
        <f t="shared" ca="1" si="539"/>
        <v>154245</v>
      </c>
      <c r="I2757">
        <f t="shared" ca="1" si="540"/>
        <v>146532.75</v>
      </c>
      <c r="J2757" s="19">
        <f t="shared" ca="1" si="540"/>
        <v>139206.11249999999</v>
      </c>
      <c r="K2757">
        <f t="shared" ca="1" si="540"/>
        <v>132245.80687499998</v>
      </c>
      <c r="L2757" s="19">
        <f t="shared" ca="1" si="541"/>
        <v>132245.80687499998</v>
      </c>
      <c r="M2757" s="20">
        <f t="shared" si="542"/>
        <v>5000</v>
      </c>
      <c r="N2757">
        <f t="shared" si="543"/>
        <v>4800</v>
      </c>
      <c r="O2757" s="20">
        <f t="shared" si="543"/>
        <v>4608</v>
      </c>
      <c r="P2757">
        <f t="shared" si="543"/>
        <v>4423.68</v>
      </c>
      <c r="Q2757" s="20">
        <f t="shared" si="537"/>
        <v>4246.7328000000007</v>
      </c>
      <c r="R2757" s="21">
        <f t="shared" ca="1" si="544"/>
        <v>771225000</v>
      </c>
      <c r="S2757">
        <f t="shared" ca="1" si="545"/>
        <v>703357200</v>
      </c>
      <c r="T2757" s="21">
        <f t="shared" ca="1" si="546"/>
        <v>641461766.39999998</v>
      </c>
      <c r="U2757">
        <f t="shared" ca="1" si="547"/>
        <v>585013130.95679998</v>
      </c>
      <c r="V2757" s="21">
        <f t="shared" ca="1" si="548"/>
        <v>561612605.71852803</v>
      </c>
      <c r="W2757" s="17">
        <f t="shared" ca="1" si="549"/>
        <v>337944929.45529985</v>
      </c>
    </row>
    <row r="2758" spans="6:23" x14ac:dyDescent="0.3">
      <c r="F2758">
        <v>2756</v>
      </c>
      <c r="G2758">
        <f t="shared" ca="1" si="538"/>
        <v>0.31069892173060865</v>
      </c>
      <c r="H2758" s="19">
        <f t="shared" ca="1" si="539"/>
        <v>125184</v>
      </c>
      <c r="I2758">
        <f t="shared" ca="1" si="540"/>
        <v>118924.8</v>
      </c>
      <c r="J2758" s="19">
        <f t="shared" ca="1" si="540"/>
        <v>112978.56</v>
      </c>
      <c r="K2758">
        <f t="shared" ca="1" si="540"/>
        <v>107329.632</v>
      </c>
      <c r="L2758" s="19">
        <f t="shared" ca="1" si="541"/>
        <v>107329.632</v>
      </c>
      <c r="M2758" s="20">
        <f t="shared" si="542"/>
        <v>5000</v>
      </c>
      <c r="N2758">
        <f t="shared" si="543"/>
        <v>4800</v>
      </c>
      <c r="O2758" s="20">
        <f t="shared" si="543"/>
        <v>4608</v>
      </c>
      <c r="P2758">
        <f t="shared" si="543"/>
        <v>4423.68</v>
      </c>
      <c r="Q2758" s="20">
        <f t="shared" si="537"/>
        <v>4246.7328000000007</v>
      </c>
      <c r="R2758" s="21">
        <f t="shared" ca="1" si="544"/>
        <v>625920000</v>
      </c>
      <c r="S2758">
        <f t="shared" ca="1" si="545"/>
        <v>570839040</v>
      </c>
      <c r="T2758" s="21">
        <f t="shared" ca="1" si="546"/>
        <v>520605204.48000002</v>
      </c>
      <c r="U2758">
        <f t="shared" ca="1" si="547"/>
        <v>474791946.48576003</v>
      </c>
      <c r="V2758" s="21">
        <f t="shared" ca="1" si="548"/>
        <v>455800268.62632966</v>
      </c>
      <c r="W2758" s="17">
        <f t="shared" ca="1" si="549"/>
        <v>-83701915.466093779</v>
      </c>
    </row>
    <row r="2759" spans="6:23" x14ac:dyDescent="0.3">
      <c r="F2759">
        <v>2757</v>
      </c>
      <c r="G2759">
        <f t="shared" ca="1" si="538"/>
        <v>0.94812650420039668</v>
      </c>
      <c r="H2759" s="19">
        <f t="shared" ca="1" si="539"/>
        <v>188809</v>
      </c>
      <c r="I2759">
        <f t="shared" ca="1" si="540"/>
        <v>179368.55</v>
      </c>
      <c r="J2759" s="19">
        <f t="shared" ca="1" si="540"/>
        <v>170400.1225</v>
      </c>
      <c r="K2759">
        <f t="shared" ca="1" si="540"/>
        <v>161880.11637499998</v>
      </c>
      <c r="L2759" s="19">
        <f t="shared" ca="1" si="541"/>
        <v>161880.11637499998</v>
      </c>
      <c r="M2759" s="20">
        <f t="shared" si="542"/>
        <v>5000</v>
      </c>
      <c r="N2759">
        <f t="shared" si="543"/>
        <v>4800</v>
      </c>
      <c r="O2759" s="20">
        <f t="shared" si="543"/>
        <v>4608</v>
      </c>
      <c r="P2759">
        <f t="shared" si="543"/>
        <v>4423.68</v>
      </c>
      <c r="Q2759" s="20">
        <f t="shared" si="537"/>
        <v>4246.7328000000007</v>
      </c>
      <c r="R2759" s="21">
        <f t="shared" ca="1" si="544"/>
        <v>944045000</v>
      </c>
      <c r="S2759">
        <f t="shared" ca="1" si="545"/>
        <v>860969040</v>
      </c>
      <c r="T2759" s="21">
        <f t="shared" ca="1" si="546"/>
        <v>785203764.48000002</v>
      </c>
      <c r="U2759">
        <f t="shared" ca="1" si="547"/>
        <v>716105833.20576</v>
      </c>
      <c r="V2759" s="21">
        <f t="shared" ca="1" si="548"/>
        <v>687461599.87752962</v>
      </c>
      <c r="W2759" s="17">
        <f t="shared" ca="1" si="549"/>
        <v>839434952.09261751</v>
      </c>
    </row>
    <row r="2760" spans="6:23" x14ac:dyDescent="0.3">
      <c r="F2760">
        <v>2758</v>
      </c>
      <c r="G2760">
        <f t="shared" ca="1" si="538"/>
        <v>0.72220313588400764</v>
      </c>
      <c r="H2760" s="19">
        <f t="shared" ca="1" si="539"/>
        <v>157682</v>
      </c>
      <c r="I2760">
        <f t="shared" ca="1" si="540"/>
        <v>149797.9</v>
      </c>
      <c r="J2760" s="19">
        <f t="shared" ca="1" si="540"/>
        <v>142308.005</v>
      </c>
      <c r="K2760">
        <f t="shared" ca="1" si="540"/>
        <v>135192.60475</v>
      </c>
      <c r="L2760" s="19">
        <f t="shared" ca="1" si="541"/>
        <v>135192.60475</v>
      </c>
      <c r="M2760" s="20">
        <f t="shared" si="542"/>
        <v>5000</v>
      </c>
      <c r="N2760">
        <f t="shared" si="543"/>
        <v>4800</v>
      </c>
      <c r="O2760" s="20">
        <f t="shared" si="543"/>
        <v>4608</v>
      </c>
      <c r="P2760">
        <f t="shared" si="543"/>
        <v>4423.68</v>
      </c>
      <c r="Q2760" s="20">
        <f t="shared" si="537"/>
        <v>4246.7328000000007</v>
      </c>
      <c r="R2760" s="21">
        <f t="shared" ca="1" si="544"/>
        <v>788410000</v>
      </c>
      <c r="S2760">
        <f t="shared" ca="1" si="545"/>
        <v>719029920</v>
      </c>
      <c r="T2760" s="21">
        <f t="shared" ca="1" si="546"/>
        <v>655755287.03999996</v>
      </c>
      <c r="U2760">
        <f t="shared" ca="1" si="547"/>
        <v>598048821.78048003</v>
      </c>
      <c r="V2760" s="21">
        <f t="shared" ca="1" si="548"/>
        <v>574126868.90926087</v>
      </c>
      <c r="W2760" s="17">
        <f t="shared" ca="1" si="549"/>
        <v>387812456.58770561</v>
      </c>
    </row>
    <row r="2761" spans="6:23" x14ac:dyDescent="0.3">
      <c r="F2761">
        <v>2759</v>
      </c>
      <c r="G2761">
        <f t="shared" ca="1" si="538"/>
        <v>0.26542973506515144</v>
      </c>
      <c r="H2761" s="19">
        <f t="shared" ca="1" si="539"/>
        <v>121199</v>
      </c>
      <c r="I2761">
        <f t="shared" ca="1" si="540"/>
        <v>115139.05</v>
      </c>
      <c r="J2761" s="19">
        <f t="shared" ca="1" si="540"/>
        <v>109382.0975</v>
      </c>
      <c r="K2761">
        <f t="shared" ca="1" si="540"/>
        <v>103912.992625</v>
      </c>
      <c r="L2761" s="19">
        <f t="shared" ca="1" si="541"/>
        <v>103912.992625</v>
      </c>
      <c r="M2761" s="20">
        <f t="shared" si="542"/>
        <v>5000</v>
      </c>
      <c r="N2761">
        <f t="shared" si="543"/>
        <v>4800</v>
      </c>
      <c r="O2761" s="20">
        <f t="shared" si="543"/>
        <v>4608</v>
      </c>
      <c r="P2761">
        <f t="shared" si="543"/>
        <v>4423.68</v>
      </c>
      <c r="Q2761" s="20">
        <f t="shared" si="537"/>
        <v>4246.7328000000007</v>
      </c>
      <c r="R2761" s="21">
        <f t="shared" ca="1" si="544"/>
        <v>605995000</v>
      </c>
      <c r="S2761">
        <f t="shared" ca="1" si="545"/>
        <v>552667440</v>
      </c>
      <c r="T2761" s="21">
        <f t="shared" ca="1" si="546"/>
        <v>504032705.28000003</v>
      </c>
      <c r="U2761">
        <f t="shared" ca="1" si="547"/>
        <v>459677827.21536005</v>
      </c>
      <c r="V2761" s="21">
        <f t="shared" ca="1" si="548"/>
        <v>441290714.12674564</v>
      </c>
      <c r="W2761" s="17">
        <f t="shared" ca="1" si="549"/>
        <v>-141520389.60709906</v>
      </c>
    </row>
    <row r="2762" spans="6:23" x14ac:dyDescent="0.3">
      <c r="F2762">
        <v>2760</v>
      </c>
      <c r="G2762">
        <f t="shared" ca="1" si="538"/>
        <v>0.36616178880532324</v>
      </c>
      <c r="H2762" s="19">
        <f t="shared" ca="1" si="539"/>
        <v>129739</v>
      </c>
      <c r="I2762">
        <f t="shared" ca="1" si="540"/>
        <v>123252.05</v>
      </c>
      <c r="J2762" s="19">
        <f t="shared" ca="1" si="540"/>
        <v>117089.44750000001</v>
      </c>
      <c r="K2762">
        <f t="shared" ca="1" si="540"/>
        <v>111234.97512500001</v>
      </c>
      <c r="L2762" s="19">
        <f t="shared" ca="1" si="541"/>
        <v>111234.97512500001</v>
      </c>
      <c r="M2762" s="20">
        <f t="shared" si="542"/>
        <v>5000</v>
      </c>
      <c r="N2762">
        <f t="shared" si="543"/>
        <v>4800</v>
      </c>
      <c r="O2762" s="20">
        <f t="shared" si="543"/>
        <v>4608</v>
      </c>
      <c r="P2762">
        <f t="shared" si="543"/>
        <v>4423.68</v>
      </c>
      <c r="Q2762" s="20">
        <f t="shared" si="537"/>
        <v>4246.7328000000007</v>
      </c>
      <c r="R2762" s="21">
        <f t="shared" ca="1" si="544"/>
        <v>648695000</v>
      </c>
      <c r="S2762">
        <f t="shared" ca="1" si="545"/>
        <v>591609840</v>
      </c>
      <c r="T2762" s="21">
        <f t="shared" ca="1" si="546"/>
        <v>539548174.08000004</v>
      </c>
      <c r="U2762">
        <f t="shared" ca="1" si="547"/>
        <v>492067934.7609601</v>
      </c>
      <c r="V2762" s="21">
        <f t="shared" ca="1" si="548"/>
        <v>472385217.37052172</v>
      </c>
      <c r="W2762" s="17">
        <f t="shared" ca="1" si="549"/>
        <v>-17613295.713953733</v>
      </c>
    </row>
    <row r="2763" spans="6:23" x14ac:dyDescent="0.3">
      <c r="F2763">
        <v>2761</v>
      </c>
      <c r="G2763">
        <f t="shared" ca="1" si="538"/>
        <v>0.37284885819862001</v>
      </c>
      <c r="H2763" s="19">
        <f t="shared" ca="1" si="539"/>
        <v>130270</v>
      </c>
      <c r="I2763">
        <f t="shared" ca="1" si="540"/>
        <v>123756.5</v>
      </c>
      <c r="J2763" s="19">
        <f t="shared" ca="1" si="540"/>
        <v>117568.675</v>
      </c>
      <c r="K2763">
        <f t="shared" ca="1" si="540"/>
        <v>111690.24125000001</v>
      </c>
      <c r="L2763" s="19">
        <f t="shared" ca="1" si="541"/>
        <v>111690.24125000001</v>
      </c>
      <c r="M2763" s="20">
        <f t="shared" si="542"/>
        <v>5000</v>
      </c>
      <c r="N2763">
        <f t="shared" si="543"/>
        <v>4800</v>
      </c>
      <c r="O2763" s="20">
        <f t="shared" si="543"/>
        <v>4608</v>
      </c>
      <c r="P2763">
        <f t="shared" si="543"/>
        <v>4423.68</v>
      </c>
      <c r="Q2763" s="20">
        <f t="shared" si="537"/>
        <v>4246.7328000000007</v>
      </c>
      <c r="R2763" s="21">
        <f t="shared" ca="1" si="544"/>
        <v>651350000</v>
      </c>
      <c r="S2763">
        <f t="shared" ca="1" si="545"/>
        <v>594031200</v>
      </c>
      <c r="T2763" s="21">
        <f t="shared" ca="1" si="546"/>
        <v>541756454.39999998</v>
      </c>
      <c r="U2763">
        <f t="shared" ca="1" si="547"/>
        <v>494081886.41280007</v>
      </c>
      <c r="V2763" s="21">
        <f t="shared" ca="1" si="548"/>
        <v>474318610.9562881</v>
      </c>
      <c r="W2763" s="17">
        <f t="shared" ca="1" si="549"/>
        <v>-9909002.1709489822</v>
      </c>
    </row>
    <row r="2764" spans="6:23" x14ac:dyDescent="0.3">
      <c r="F2764">
        <v>2762</v>
      </c>
      <c r="G2764">
        <f t="shared" ca="1" si="538"/>
        <v>0.16626896750944964</v>
      </c>
      <c r="H2764" s="19">
        <f t="shared" ca="1" si="539"/>
        <v>110930</v>
      </c>
      <c r="I2764">
        <f t="shared" ca="1" si="540"/>
        <v>105383.5</v>
      </c>
      <c r="J2764" s="19">
        <f t="shared" ca="1" si="540"/>
        <v>100114.325</v>
      </c>
      <c r="K2764">
        <f t="shared" ca="1" si="540"/>
        <v>95108.608749999999</v>
      </c>
      <c r="L2764" s="19">
        <f t="shared" ca="1" si="541"/>
        <v>95108.608749999999</v>
      </c>
      <c r="M2764" s="20">
        <f t="shared" si="542"/>
        <v>5000</v>
      </c>
      <c r="N2764">
        <f t="shared" si="543"/>
        <v>4800</v>
      </c>
      <c r="O2764" s="20">
        <f t="shared" si="543"/>
        <v>4608</v>
      </c>
      <c r="P2764">
        <f t="shared" si="543"/>
        <v>4423.68</v>
      </c>
      <c r="Q2764" s="20">
        <f t="shared" si="537"/>
        <v>4246.7328000000007</v>
      </c>
      <c r="R2764" s="21">
        <f t="shared" ca="1" si="544"/>
        <v>554650000</v>
      </c>
      <c r="S2764">
        <f t="shared" ca="1" si="545"/>
        <v>505840800</v>
      </c>
      <c r="T2764" s="21">
        <f t="shared" ca="1" si="546"/>
        <v>461326809.59999996</v>
      </c>
      <c r="U2764">
        <f t="shared" ca="1" si="547"/>
        <v>420730050.35520005</v>
      </c>
      <c r="V2764" s="21">
        <f t="shared" ca="1" si="548"/>
        <v>403900848.34099203</v>
      </c>
      <c r="W2764" s="17">
        <f t="shared" ca="1" si="549"/>
        <v>-290513591.85402155</v>
      </c>
    </row>
    <row r="2765" spans="6:23" x14ac:dyDescent="0.3">
      <c r="F2765">
        <v>2763</v>
      </c>
      <c r="G2765">
        <f t="shared" ca="1" si="538"/>
        <v>0.96574786046914418</v>
      </c>
      <c r="H2765" s="19">
        <f t="shared" ca="1" si="539"/>
        <v>194650</v>
      </c>
      <c r="I2765">
        <f t="shared" ca="1" si="540"/>
        <v>184917.5</v>
      </c>
      <c r="J2765" s="19">
        <f t="shared" ca="1" si="540"/>
        <v>175671.625</v>
      </c>
      <c r="K2765">
        <f t="shared" ca="1" si="540"/>
        <v>166888.04375000001</v>
      </c>
      <c r="L2765" s="19">
        <f t="shared" ca="1" si="541"/>
        <v>166888.04375000001</v>
      </c>
      <c r="M2765" s="20">
        <f t="shared" si="542"/>
        <v>5000</v>
      </c>
      <c r="N2765">
        <f t="shared" si="543"/>
        <v>4800</v>
      </c>
      <c r="O2765" s="20">
        <f t="shared" si="543"/>
        <v>4608</v>
      </c>
      <c r="P2765">
        <f t="shared" si="543"/>
        <v>4423.68</v>
      </c>
      <c r="Q2765" s="20">
        <f t="shared" si="537"/>
        <v>4246.7328000000007</v>
      </c>
      <c r="R2765" s="21">
        <f t="shared" ca="1" si="544"/>
        <v>973250000</v>
      </c>
      <c r="S2765">
        <f t="shared" ca="1" si="545"/>
        <v>887604000</v>
      </c>
      <c r="T2765" s="21">
        <f t="shared" ca="1" si="546"/>
        <v>809494848</v>
      </c>
      <c r="U2765">
        <f t="shared" ca="1" si="547"/>
        <v>738259301.37600005</v>
      </c>
      <c r="V2765" s="21">
        <f t="shared" ca="1" si="548"/>
        <v>708728929.32096016</v>
      </c>
      <c r="W2765" s="17">
        <f t="shared" ca="1" si="549"/>
        <v>924182181.06567049</v>
      </c>
    </row>
    <row r="2766" spans="6:23" x14ac:dyDescent="0.3">
      <c r="F2766">
        <v>2764</v>
      </c>
      <c r="G2766">
        <f t="shared" ca="1" si="538"/>
        <v>0.96658633180816522</v>
      </c>
      <c r="H2766" s="19">
        <f t="shared" ca="1" si="539"/>
        <v>194985</v>
      </c>
      <c r="I2766">
        <f t="shared" ca="1" si="540"/>
        <v>185235.75</v>
      </c>
      <c r="J2766" s="19">
        <f t="shared" ca="1" si="540"/>
        <v>175973.96249999999</v>
      </c>
      <c r="K2766">
        <f t="shared" ca="1" si="540"/>
        <v>167175.264375</v>
      </c>
      <c r="L2766" s="19">
        <f t="shared" ca="1" si="541"/>
        <v>167175.264375</v>
      </c>
      <c r="M2766" s="20">
        <f t="shared" si="542"/>
        <v>5000</v>
      </c>
      <c r="N2766">
        <f t="shared" si="543"/>
        <v>4800</v>
      </c>
      <c r="O2766" s="20">
        <f t="shared" si="543"/>
        <v>4608</v>
      </c>
      <c r="P2766">
        <f t="shared" si="543"/>
        <v>4423.68</v>
      </c>
      <c r="Q2766" s="20">
        <f t="shared" si="537"/>
        <v>4246.7328000000007</v>
      </c>
      <c r="R2766" s="21">
        <f t="shared" ca="1" si="544"/>
        <v>974925000</v>
      </c>
      <c r="S2766">
        <f t="shared" ca="1" si="545"/>
        <v>889131600</v>
      </c>
      <c r="T2766" s="21">
        <f t="shared" ca="1" si="546"/>
        <v>810888019.19999993</v>
      </c>
      <c r="U2766">
        <f t="shared" ca="1" si="547"/>
        <v>739529873.51040006</v>
      </c>
      <c r="V2766" s="21">
        <f t="shared" ca="1" si="548"/>
        <v>709948678.56998408</v>
      </c>
      <c r="W2766" s="17">
        <f t="shared" ca="1" si="549"/>
        <v>929042705.2406354</v>
      </c>
    </row>
    <row r="2767" spans="6:23" x14ac:dyDescent="0.3">
      <c r="F2767">
        <v>2765</v>
      </c>
      <c r="G2767">
        <f t="shared" ca="1" si="538"/>
        <v>0.31223045614096967</v>
      </c>
      <c r="H2767" s="19">
        <f t="shared" ca="1" si="539"/>
        <v>125314</v>
      </c>
      <c r="I2767">
        <f t="shared" ca="1" si="540"/>
        <v>119048.3</v>
      </c>
      <c r="J2767" s="19">
        <f t="shared" ca="1" si="540"/>
        <v>113095.88500000001</v>
      </c>
      <c r="K2767">
        <f t="shared" ca="1" si="540"/>
        <v>107441.09075</v>
      </c>
      <c r="L2767" s="19">
        <f t="shared" ca="1" si="541"/>
        <v>107441.09075</v>
      </c>
      <c r="M2767" s="20">
        <f t="shared" si="542"/>
        <v>5000</v>
      </c>
      <c r="N2767">
        <f t="shared" si="543"/>
        <v>4800</v>
      </c>
      <c r="O2767" s="20">
        <f t="shared" si="543"/>
        <v>4608</v>
      </c>
      <c r="P2767">
        <f t="shared" si="543"/>
        <v>4423.68</v>
      </c>
      <c r="Q2767" s="20">
        <f t="shared" si="537"/>
        <v>4246.7328000000007</v>
      </c>
      <c r="R2767" s="21">
        <f t="shared" ca="1" si="544"/>
        <v>626570000</v>
      </c>
      <c r="S2767">
        <f t="shared" ca="1" si="545"/>
        <v>571431840</v>
      </c>
      <c r="T2767" s="21">
        <f t="shared" ca="1" si="546"/>
        <v>521145838.08000004</v>
      </c>
      <c r="U2767">
        <f t="shared" ca="1" si="547"/>
        <v>475285004.32896006</v>
      </c>
      <c r="V2767" s="21">
        <f t="shared" ca="1" si="548"/>
        <v>456273604.15580171</v>
      </c>
      <c r="W2767" s="17">
        <f t="shared" ca="1" si="549"/>
        <v>-81815741.905659676</v>
      </c>
    </row>
    <row r="2768" spans="6:23" x14ac:dyDescent="0.3">
      <c r="F2768">
        <v>2766</v>
      </c>
      <c r="G2768">
        <f t="shared" ca="1" si="538"/>
        <v>0.6595891267121019</v>
      </c>
      <c r="H2768" s="19">
        <f t="shared" ca="1" si="539"/>
        <v>152340</v>
      </c>
      <c r="I2768">
        <f t="shared" ca="1" si="540"/>
        <v>144723</v>
      </c>
      <c r="J2768" s="19">
        <f t="shared" ca="1" si="540"/>
        <v>137486.85</v>
      </c>
      <c r="K2768">
        <f t="shared" ca="1" si="540"/>
        <v>130612.50750000001</v>
      </c>
      <c r="L2768" s="19">
        <f t="shared" ca="1" si="541"/>
        <v>130612.50750000001</v>
      </c>
      <c r="M2768" s="20">
        <f t="shared" si="542"/>
        <v>5000</v>
      </c>
      <c r="N2768">
        <f t="shared" si="543"/>
        <v>4800</v>
      </c>
      <c r="O2768" s="20">
        <f t="shared" si="543"/>
        <v>4608</v>
      </c>
      <c r="P2768">
        <f t="shared" si="543"/>
        <v>4423.68</v>
      </c>
      <c r="Q2768" s="20">
        <f t="shared" si="537"/>
        <v>4246.7328000000007</v>
      </c>
      <c r="R2768" s="21">
        <f t="shared" ca="1" si="544"/>
        <v>761700000</v>
      </c>
      <c r="S2768">
        <f t="shared" ca="1" si="545"/>
        <v>694670400</v>
      </c>
      <c r="T2768" s="21">
        <f t="shared" ca="1" si="546"/>
        <v>633539404.80000007</v>
      </c>
      <c r="U2768">
        <f t="shared" ca="1" si="547"/>
        <v>577787937.17760003</v>
      </c>
      <c r="V2768" s="21">
        <f t="shared" ca="1" si="548"/>
        <v>554676419.69049609</v>
      </c>
      <c r="W2768" s="17">
        <f t="shared" ca="1" si="549"/>
        <v>310305232.2812438</v>
      </c>
    </row>
    <row r="2769" spans="6:23" x14ac:dyDescent="0.3">
      <c r="F2769">
        <v>2767</v>
      </c>
      <c r="G2769">
        <f t="shared" ca="1" si="538"/>
        <v>0.85732895424494282</v>
      </c>
      <c r="H2769" s="19">
        <f t="shared" ca="1" si="539"/>
        <v>172052</v>
      </c>
      <c r="I2769">
        <f t="shared" ca="1" si="540"/>
        <v>163449.4</v>
      </c>
      <c r="J2769" s="19">
        <f t="shared" ca="1" si="540"/>
        <v>155276.93</v>
      </c>
      <c r="K2769">
        <f t="shared" ca="1" si="540"/>
        <v>147513.08350000001</v>
      </c>
      <c r="L2769" s="19">
        <f t="shared" ca="1" si="541"/>
        <v>147513.08350000001</v>
      </c>
      <c r="M2769" s="20">
        <f t="shared" si="542"/>
        <v>5000</v>
      </c>
      <c r="N2769">
        <f t="shared" si="543"/>
        <v>4800</v>
      </c>
      <c r="O2769" s="20">
        <f t="shared" si="543"/>
        <v>4608</v>
      </c>
      <c r="P2769">
        <f t="shared" si="543"/>
        <v>4423.68</v>
      </c>
      <c r="Q2769" s="20">
        <f t="shared" si="537"/>
        <v>4246.7328000000007</v>
      </c>
      <c r="R2769" s="21">
        <f t="shared" ca="1" si="544"/>
        <v>860260000</v>
      </c>
      <c r="S2769">
        <f t="shared" ca="1" si="545"/>
        <v>784557120</v>
      </c>
      <c r="T2769" s="21">
        <f t="shared" ca="1" si="546"/>
        <v>715516093.43999994</v>
      </c>
      <c r="U2769">
        <f t="shared" ca="1" si="547"/>
        <v>652550677.21728003</v>
      </c>
      <c r="V2769" s="21">
        <f t="shared" ca="1" si="548"/>
        <v>626448650.12858891</v>
      </c>
      <c r="W2769" s="17">
        <f t="shared" ca="1" si="549"/>
        <v>596307180.15263605</v>
      </c>
    </row>
    <row r="2770" spans="6:23" x14ac:dyDescent="0.3">
      <c r="F2770">
        <v>2768</v>
      </c>
      <c r="G2770">
        <f t="shared" ca="1" si="538"/>
        <v>7.1271187147682324E-2</v>
      </c>
      <c r="H2770" s="19">
        <f t="shared" ca="1" si="539"/>
        <v>96008</v>
      </c>
      <c r="I2770">
        <f t="shared" ca="1" si="540"/>
        <v>91207.6</v>
      </c>
      <c r="J2770" s="19">
        <f t="shared" ca="1" si="540"/>
        <v>86647.22</v>
      </c>
      <c r="K2770">
        <f t="shared" ca="1" si="540"/>
        <v>82314.858999999997</v>
      </c>
      <c r="L2770" s="19">
        <f t="shared" ca="1" si="541"/>
        <v>82314.858999999997</v>
      </c>
      <c r="M2770" s="20">
        <f t="shared" si="542"/>
        <v>5000</v>
      </c>
      <c r="N2770">
        <f t="shared" si="543"/>
        <v>4800</v>
      </c>
      <c r="O2770" s="20">
        <f t="shared" si="543"/>
        <v>4608</v>
      </c>
      <c r="P2770">
        <f t="shared" si="543"/>
        <v>4423.68</v>
      </c>
      <c r="Q2770" s="20">
        <f t="shared" si="537"/>
        <v>4246.7328000000007</v>
      </c>
      <c r="R2770" s="21">
        <f t="shared" ca="1" si="544"/>
        <v>480040000</v>
      </c>
      <c r="S2770">
        <f t="shared" ca="1" si="545"/>
        <v>437796480</v>
      </c>
      <c r="T2770" s="21">
        <f t="shared" ca="1" si="546"/>
        <v>399270389.75999999</v>
      </c>
      <c r="U2770">
        <f t="shared" ca="1" si="547"/>
        <v>364134595.46112001</v>
      </c>
      <c r="V2770" s="21">
        <f t="shared" ca="1" si="548"/>
        <v>349569211.64267522</v>
      </c>
      <c r="W2770" s="17">
        <f t="shared" ca="1" si="549"/>
        <v>-507017298.53710341</v>
      </c>
    </row>
    <row r="2771" spans="6:23" x14ac:dyDescent="0.3">
      <c r="F2771">
        <v>2769</v>
      </c>
      <c r="G2771">
        <f t="shared" ca="1" si="538"/>
        <v>0.19097844699390332</v>
      </c>
      <c r="H2771" s="19">
        <f t="shared" ca="1" si="539"/>
        <v>113771</v>
      </c>
      <c r="I2771">
        <f t="shared" ca="1" si="540"/>
        <v>108082.45</v>
      </c>
      <c r="J2771" s="19">
        <f t="shared" ca="1" si="540"/>
        <v>102678.3275</v>
      </c>
      <c r="K2771">
        <f t="shared" ca="1" si="540"/>
        <v>97544.411124999999</v>
      </c>
      <c r="L2771" s="19">
        <f t="shared" ca="1" si="541"/>
        <v>97544.411124999999</v>
      </c>
      <c r="M2771" s="20">
        <f t="shared" si="542"/>
        <v>5000</v>
      </c>
      <c r="N2771">
        <f t="shared" si="543"/>
        <v>4800</v>
      </c>
      <c r="O2771" s="20">
        <f t="shared" si="543"/>
        <v>4608</v>
      </c>
      <c r="P2771">
        <f t="shared" si="543"/>
        <v>4423.68</v>
      </c>
      <c r="Q2771" s="20">
        <f t="shared" si="537"/>
        <v>4246.7328000000007</v>
      </c>
      <c r="R2771" s="21">
        <f t="shared" ca="1" si="544"/>
        <v>568855000</v>
      </c>
      <c r="S2771">
        <f t="shared" ca="1" si="545"/>
        <v>518795760</v>
      </c>
      <c r="T2771" s="21">
        <f t="shared" ca="1" si="546"/>
        <v>473141733.12</v>
      </c>
      <c r="U2771">
        <f t="shared" ca="1" si="547"/>
        <v>431505260.60544002</v>
      </c>
      <c r="V2771" s="21">
        <f t="shared" ca="1" si="548"/>
        <v>414245050.18122244</v>
      </c>
      <c r="W2771" s="17">
        <f t="shared" ca="1" si="549"/>
        <v>-249293445.04483771</v>
      </c>
    </row>
    <row r="2772" spans="6:23" x14ac:dyDescent="0.3">
      <c r="F2772">
        <v>2770</v>
      </c>
      <c r="G2772">
        <f t="shared" ca="1" si="538"/>
        <v>0.19209753366500681</v>
      </c>
      <c r="H2772" s="19">
        <f t="shared" ca="1" si="539"/>
        <v>113894</v>
      </c>
      <c r="I2772">
        <f t="shared" ca="1" si="540"/>
        <v>108199.3</v>
      </c>
      <c r="J2772" s="19">
        <f t="shared" ca="1" si="540"/>
        <v>102789.33500000001</v>
      </c>
      <c r="K2772">
        <f t="shared" ca="1" si="540"/>
        <v>97649.86825</v>
      </c>
      <c r="L2772" s="19">
        <f t="shared" ca="1" si="541"/>
        <v>97649.86825</v>
      </c>
      <c r="M2772" s="20">
        <f t="shared" si="542"/>
        <v>5000</v>
      </c>
      <c r="N2772">
        <f t="shared" si="543"/>
        <v>4800</v>
      </c>
      <c r="O2772" s="20">
        <f t="shared" si="543"/>
        <v>4608</v>
      </c>
      <c r="P2772">
        <f t="shared" si="543"/>
        <v>4423.68</v>
      </c>
      <c r="Q2772" s="20">
        <f t="shared" si="537"/>
        <v>4246.7328000000007</v>
      </c>
      <c r="R2772" s="21">
        <f t="shared" ca="1" si="544"/>
        <v>569470000</v>
      </c>
      <c r="S2772">
        <f t="shared" ca="1" si="545"/>
        <v>519356640</v>
      </c>
      <c r="T2772" s="21">
        <f t="shared" ca="1" si="546"/>
        <v>473653255.68000001</v>
      </c>
      <c r="U2772">
        <f t="shared" ca="1" si="547"/>
        <v>431971769.18016005</v>
      </c>
      <c r="V2772" s="21">
        <f t="shared" ca="1" si="548"/>
        <v>414692898.41295367</v>
      </c>
      <c r="W2772" s="17">
        <f t="shared" ca="1" si="549"/>
        <v>-247508834.67611909</v>
      </c>
    </row>
    <row r="2773" spans="6:23" x14ac:dyDescent="0.3">
      <c r="F2773">
        <v>2771</v>
      </c>
      <c r="G2773">
        <f t="shared" ca="1" si="538"/>
        <v>0.12295045213277944</v>
      </c>
      <c r="H2773" s="19">
        <f t="shared" ca="1" si="539"/>
        <v>105189</v>
      </c>
      <c r="I2773">
        <f t="shared" ca="1" si="540"/>
        <v>99929.55</v>
      </c>
      <c r="J2773" s="19">
        <f t="shared" ca="1" si="540"/>
        <v>94933.072500000009</v>
      </c>
      <c r="K2773">
        <f t="shared" ca="1" si="540"/>
        <v>90186.418875000003</v>
      </c>
      <c r="L2773" s="19">
        <f t="shared" ca="1" si="541"/>
        <v>90186.418875000003</v>
      </c>
      <c r="M2773" s="20">
        <f t="shared" si="542"/>
        <v>5000</v>
      </c>
      <c r="N2773">
        <f t="shared" si="543"/>
        <v>4800</v>
      </c>
      <c r="O2773" s="20">
        <f t="shared" si="543"/>
        <v>4608</v>
      </c>
      <c r="P2773">
        <f t="shared" si="543"/>
        <v>4423.68</v>
      </c>
      <c r="Q2773" s="20">
        <f t="shared" si="537"/>
        <v>4246.7328000000007</v>
      </c>
      <c r="R2773" s="21">
        <f t="shared" ca="1" si="544"/>
        <v>525945000</v>
      </c>
      <c r="S2773">
        <f t="shared" ca="1" si="545"/>
        <v>479661840</v>
      </c>
      <c r="T2773" s="21">
        <f t="shared" ca="1" si="546"/>
        <v>437451598.08000004</v>
      </c>
      <c r="U2773">
        <f t="shared" ca="1" si="547"/>
        <v>398955857.44896007</v>
      </c>
      <c r="V2773" s="21">
        <f t="shared" ca="1" si="548"/>
        <v>382997623.15100169</v>
      </c>
      <c r="W2773" s="17">
        <f t="shared" ca="1" si="549"/>
        <v>-373809918.08827782</v>
      </c>
    </row>
    <row r="2774" spans="6:23" x14ac:dyDescent="0.3">
      <c r="F2774">
        <v>2772</v>
      </c>
      <c r="G2774">
        <f t="shared" ca="1" si="538"/>
        <v>0.85154590142413022</v>
      </c>
      <c r="H2774" s="19">
        <f t="shared" ca="1" si="539"/>
        <v>171293</v>
      </c>
      <c r="I2774">
        <f t="shared" ca="1" si="540"/>
        <v>162728.35</v>
      </c>
      <c r="J2774" s="19">
        <f t="shared" ca="1" si="540"/>
        <v>154591.9325</v>
      </c>
      <c r="K2774">
        <f t="shared" ca="1" si="540"/>
        <v>146862.33587499999</v>
      </c>
      <c r="L2774" s="19">
        <f t="shared" ca="1" si="541"/>
        <v>146862.33587499999</v>
      </c>
      <c r="M2774" s="20">
        <f t="shared" si="542"/>
        <v>5000</v>
      </c>
      <c r="N2774">
        <f t="shared" si="543"/>
        <v>4800</v>
      </c>
      <c r="O2774" s="20">
        <f t="shared" si="543"/>
        <v>4608</v>
      </c>
      <c r="P2774">
        <f t="shared" si="543"/>
        <v>4423.68</v>
      </c>
      <c r="Q2774" s="20">
        <f t="shared" si="537"/>
        <v>4246.7328000000007</v>
      </c>
      <c r="R2774" s="21">
        <f t="shared" ca="1" si="544"/>
        <v>856465000</v>
      </c>
      <c r="S2774">
        <f t="shared" ca="1" si="545"/>
        <v>781096080</v>
      </c>
      <c r="T2774" s="21">
        <f t="shared" ca="1" si="546"/>
        <v>712359624.96000004</v>
      </c>
      <c r="U2774">
        <f t="shared" ca="1" si="547"/>
        <v>649671977.96352005</v>
      </c>
      <c r="V2774" s="21">
        <f t="shared" ca="1" si="548"/>
        <v>623685098.84497929</v>
      </c>
      <c r="W2774" s="17">
        <f t="shared" ca="1" si="549"/>
        <v>585294828.36517715</v>
      </c>
    </row>
    <row r="2775" spans="6:23" x14ac:dyDescent="0.3">
      <c r="F2775">
        <v>2773</v>
      </c>
      <c r="G2775">
        <f t="shared" ca="1" si="538"/>
        <v>3.2024215721601301E-2</v>
      </c>
      <c r="H2775" s="19">
        <f t="shared" ca="1" si="539"/>
        <v>84445</v>
      </c>
      <c r="I2775">
        <f t="shared" ca="1" si="540"/>
        <v>80222.75</v>
      </c>
      <c r="J2775" s="19">
        <f t="shared" ca="1" si="540"/>
        <v>76211.612500000003</v>
      </c>
      <c r="K2775">
        <f t="shared" ca="1" si="540"/>
        <v>72401.031875000001</v>
      </c>
      <c r="L2775" s="19">
        <f t="shared" ca="1" si="541"/>
        <v>72401.031875000001</v>
      </c>
      <c r="M2775" s="20">
        <f t="shared" si="542"/>
        <v>5000</v>
      </c>
      <c r="N2775">
        <f t="shared" si="543"/>
        <v>4800</v>
      </c>
      <c r="O2775" s="20">
        <f t="shared" si="543"/>
        <v>4608</v>
      </c>
      <c r="P2775">
        <f t="shared" si="543"/>
        <v>4423.68</v>
      </c>
      <c r="Q2775" s="20">
        <f t="shared" si="537"/>
        <v>4246.7328000000007</v>
      </c>
      <c r="R2775" s="21">
        <f t="shared" ca="1" si="544"/>
        <v>422225000</v>
      </c>
      <c r="S2775">
        <f t="shared" ca="1" si="545"/>
        <v>385069200</v>
      </c>
      <c r="T2775" s="21">
        <f t="shared" ca="1" si="546"/>
        <v>351183110.40000004</v>
      </c>
      <c r="U2775">
        <f t="shared" ca="1" si="547"/>
        <v>320278996.68480003</v>
      </c>
      <c r="V2775" s="21">
        <f t="shared" ca="1" si="548"/>
        <v>307467836.81740803</v>
      </c>
      <c r="W2775" s="17">
        <f t="shared" ca="1" si="549"/>
        <v>-674785182.22404051</v>
      </c>
    </row>
    <row r="2776" spans="6:23" x14ac:dyDescent="0.3">
      <c r="F2776">
        <v>2774</v>
      </c>
      <c r="G2776">
        <f t="shared" ca="1" si="538"/>
        <v>0.6886678427069225</v>
      </c>
      <c r="H2776" s="19">
        <f t="shared" ca="1" si="539"/>
        <v>154762</v>
      </c>
      <c r="I2776">
        <f t="shared" ca="1" si="540"/>
        <v>147023.9</v>
      </c>
      <c r="J2776" s="19">
        <f t="shared" ca="1" si="540"/>
        <v>139672.70499999999</v>
      </c>
      <c r="K2776">
        <f t="shared" ca="1" si="540"/>
        <v>132689.06975</v>
      </c>
      <c r="L2776" s="19">
        <f t="shared" ca="1" si="541"/>
        <v>132689.06975</v>
      </c>
      <c r="M2776" s="20">
        <f t="shared" si="542"/>
        <v>5000</v>
      </c>
      <c r="N2776">
        <f t="shared" si="543"/>
        <v>4800</v>
      </c>
      <c r="O2776" s="20">
        <f t="shared" si="543"/>
        <v>4608</v>
      </c>
      <c r="P2776">
        <f t="shared" si="543"/>
        <v>4423.68</v>
      </c>
      <c r="Q2776" s="20">
        <f t="shared" si="537"/>
        <v>4246.7328000000007</v>
      </c>
      <c r="R2776" s="21">
        <f t="shared" ca="1" si="544"/>
        <v>773810000</v>
      </c>
      <c r="S2776">
        <f t="shared" ca="1" si="545"/>
        <v>705714720</v>
      </c>
      <c r="T2776" s="21">
        <f t="shared" ca="1" si="546"/>
        <v>643611824.63999999</v>
      </c>
      <c r="U2776">
        <f t="shared" ca="1" si="547"/>
        <v>586973984.07168007</v>
      </c>
      <c r="V2776" s="21">
        <f t="shared" ca="1" si="548"/>
        <v>563495024.70881283</v>
      </c>
      <c r="W2776" s="17">
        <f t="shared" ca="1" si="549"/>
        <v>345446096.61487389</v>
      </c>
    </row>
    <row r="2777" spans="6:23" x14ac:dyDescent="0.3">
      <c r="F2777">
        <v>2775</v>
      </c>
      <c r="G2777">
        <f t="shared" ca="1" si="538"/>
        <v>0.69960667161089829</v>
      </c>
      <c r="H2777" s="19">
        <f t="shared" ca="1" si="539"/>
        <v>155698</v>
      </c>
      <c r="I2777">
        <f t="shared" ca="1" si="540"/>
        <v>147913.1</v>
      </c>
      <c r="J2777" s="19">
        <f t="shared" ca="1" si="540"/>
        <v>140517.44500000001</v>
      </c>
      <c r="K2777">
        <f t="shared" ca="1" si="540"/>
        <v>133491.57274999999</v>
      </c>
      <c r="L2777" s="19">
        <f t="shared" ca="1" si="541"/>
        <v>133491.57274999999</v>
      </c>
      <c r="M2777" s="20">
        <f t="shared" si="542"/>
        <v>5000</v>
      </c>
      <c r="N2777">
        <f t="shared" si="543"/>
        <v>4800</v>
      </c>
      <c r="O2777" s="20">
        <f t="shared" si="543"/>
        <v>4608</v>
      </c>
      <c r="P2777">
        <f t="shared" si="543"/>
        <v>4423.68</v>
      </c>
      <c r="Q2777" s="20">
        <f t="shared" si="537"/>
        <v>4246.7328000000007</v>
      </c>
      <c r="R2777" s="21">
        <f t="shared" ca="1" si="544"/>
        <v>778490000</v>
      </c>
      <c r="S2777">
        <f t="shared" ca="1" si="545"/>
        <v>709982880</v>
      </c>
      <c r="T2777" s="21">
        <f t="shared" ca="1" si="546"/>
        <v>647504386.56000006</v>
      </c>
      <c r="U2777">
        <f t="shared" ca="1" si="547"/>
        <v>590524000.54271996</v>
      </c>
      <c r="V2777" s="21">
        <f t="shared" ca="1" si="548"/>
        <v>566903040.52101123</v>
      </c>
      <c r="W2777" s="17">
        <f t="shared" ca="1" si="549"/>
        <v>359026546.25000048</v>
      </c>
    </row>
    <row r="2778" spans="6:23" x14ac:dyDescent="0.3">
      <c r="F2778">
        <v>2776</v>
      </c>
      <c r="G2778">
        <f t="shared" ca="1" si="538"/>
        <v>0.26071332652616996</v>
      </c>
      <c r="H2778" s="19">
        <f t="shared" ca="1" si="539"/>
        <v>120766</v>
      </c>
      <c r="I2778">
        <f t="shared" ca="1" si="540"/>
        <v>114727.7</v>
      </c>
      <c r="J2778" s="19">
        <f t="shared" ca="1" si="540"/>
        <v>108991.315</v>
      </c>
      <c r="K2778">
        <f t="shared" ca="1" si="540"/>
        <v>103541.74925000001</v>
      </c>
      <c r="L2778" s="19">
        <f t="shared" ca="1" si="541"/>
        <v>103541.74925000001</v>
      </c>
      <c r="M2778" s="20">
        <f t="shared" si="542"/>
        <v>5000</v>
      </c>
      <c r="N2778">
        <f t="shared" si="543"/>
        <v>4800</v>
      </c>
      <c r="O2778" s="20">
        <f t="shared" si="543"/>
        <v>4608</v>
      </c>
      <c r="P2778">
        <f t="shared" si="543"/>
        <v>4423.68</v>
      </c>
      <c r="Q2778" s="20">
        <f t="shared" si="537"/>
        <v>4246.7328000000007</v>
      </c>
      <c r="R2778" s="21">
        <f t="shared" ca="1" si="544"/>
        <v>603830000</v>
      </c>
      <c r="S2778">
        <f t="shared" ca="1" si="545"/>
        <v>550692960</v>
      </c>
      <c r="T2778" s="21">
        <f t="shared" ca="1" si="546"/>
        <v>502231979.51999998</v>
      </c>
      <c r="U2778">
        <f t="shared" ca="1" si="547"/>
        <v>458035565.32224005</v>
      </c>
      <c r="V2778" s="21">
        <f t="shared" ca="1" si="548"/>
        <v>439714142.70935053</v>
      </c>
      <c r="W2778" s="17">
        <f t="shared" ca="1" si="549"/>
        <v>-147802798.46608424</v>
      </c>
    </row>
    <row r="2779" spans="6:23" x14ac:dyDescent="0.3">
      <c r="F2779">
        <v>2777</v>
      </c>
      <c r="G2779">
        <f t="shared" ca="1" si="538"/>
        <v>0.8471526114420963</v>
      </c>
      <c r="H2779" s="19">
        <f t="shared" ca="1" si="539"/>
        <v>170729</v>
      </c>
      <c r="I2779">
        <f t="shared" ca="1" si="540"/>
        <v>162192.54999999999</v>
      </c>
      <c r="J2779" s="19">
        <f t="shared" ca="1" si="540"/>
        <v>154082.92249999999</v>
      </c>
      <c r="K2779">
        <f t="shared" ca="1" si="540"/>
        <v>146378.77637499999</v>
      </c>
      <c r="L2779" s="19">
        <f t="shared" ca="1" si="541"/>
        <v>146378.77637499999</v>
      </c>
      <c r="M2779" s="20">
        <f t="shared" si="542"/>
        <v>5000</v>
      </c>
      <c r="N2779">
        <f t="shared" si="543"/>
        <v>4800</v>
      </c>
      <c r="O2779" s="20">
        <f t="shared" si="543"/>
        <v>4608</v>
      </c>
      <c r="P2779">
        <f t="shared" si="543"/>
        <v>4423.68</v>
      </c>
      <c r="Q2779" s="20">
        <f t="shared" si="537"/>
        <v>4246.7328000000007</v>
      </c>
      <c r="R2779" s="21">
        <f t="shared" ca="1" si="544"/>
        <v>853645000</v>
      </c>
      <c r="S2779">
        <f t="shared" ca="1" si="545"/>
        <v>778524240</v>
      </c>
      <c r="T2779" s="21">
        <f t="shared" ca="1" si="546"/>
        <v>710014106.87999988</v>
      </c>
      <c r="U2779">
        <f t="shared" ca="1" si="547"/>
        <v>647532865.47456002</v>
      </c>
      <c r="V2779" s="21">
        <f t="shared" ca="1" si="548"/>
        <v>621631550.85557759</v>
      </c>
      <c r="W2779" s="17">
        <f t="shared" ca="1" si="549"/>
        <v>577111736.91836977</v>
      </c>
    </row>
    <row r="2780" spans="6:23" x14ac:dyDescent="0.3">
      <c r="F2780">
        <v>2778</v>
      </c>
      <c r="G2780">
        <f t="shared" ca="1" si="538"/>
        <v>0.92941948723727896</v>
      </c>
      <c r="H2780" s="19">
        <f t="shared" ca="1" si="539"/>
        <v>184144</v>
      </c>
      <c r="I2780">
        <f t="shared" ca="1" si="540"/>
        <v>174936.8</v>
      </c>
      <c r="J2780" s="19">
        <f t="shared" ca="1" si="540"/>
        <v>166189.96</v>
      </c>
      <c r="K2780">
        <f t="shared" ca="1" si="540"/>
        <v>157880.462</v>
      </c>
      <c r="L2780" s="19">
        <f t="shared" ca="1" si="541"/>
        <v>157880.462</v>
      </c>
      <c r="M2780" s="20">
        <f t="shared" si="542"/>
        <v>5000</v>
      </c>
      <c r="N2780">
        <f t="shared" si="543"/>
        <v>4800</v>
      </c>
      <c r="O2780" s="20">
        <f t="shared" si="543"/>
        <v>4608</v>
      </c>
      <c r="P2780">
        <f t="shared" si="543"/>
        <v>4423.68</v>
      </c>
      <c r="Q2780" s="20">
        <f t="shared" si="537"/>
        <v>4246.7328000000007</v>
      </c>
      <c r="R2780" s="21">
        <f t="shared" ca="1" si="544"/>
        <v>920720000</v>
      </c>
      <c r="S2780">
        <f t="shared" ca="1" si="545"/>
        <v>839696640</v>
      </c>
      <c r="T2780" s="21">
        <f t="shared" ca="1" si="546"/>
        <v>765803335.67999995</v>
      </c>
      <c r="U2780">
        <f t="shared" ca="1" si="547"/>
        <v>698412642.14016008</v>
      </c>
      <c r="V2780" s="21">
        <f t="shared" ca="1" si="548"/>
        <v>670476136.45455372</v>
      </c>
      <c r="W2780" s="17">
        <f t="shared" ca="1" si="549"/>
        <v>771750339.32780218</v>
      </c>
    </row>
    <row r="2781" spans="6:23" x14ac:dyDescent="0.3">
      <c r="F2781">
        <v>2779</v>
      </c>
      <c r="G2781">
        <f t="shared" ca="1" si="538"/>
        <v>0.90243712373410334</v>
      </c>
      <c r="H2781" s="19">
        <f t="shared" ca="1" si="539"/>
        <v>178867</v>
      </c>
      <c r="I2781">
        <f t="shared" ca="1" si="540"/>
        <v>169923.65</v>
      </c>
      <c r="J2781" s="19">
        <f t="shared" ca="1" si="540"/>
        <v>161427.4675</v>
      </c>
      <c r="K2781">
        <f t="shared" ca="1" si="540"/>
        <v>153356.094125</v>
      </c>
      <c r="L2781" s="19">
        <f t="shared" ca="1" si="541"/>
        <v>153356.094125</v>
      </c>
      <c r="M2781" s="20">
        <f t="shared" si="542"/>
        <v>5000</v>
      </c>
      <c r="N2781">
        <f t="shared" si="543"/>
        <v>4800</v>
      </c>
      <c r="O2781" s="20">
        <f t="shared" si="543"/>
        <v>4608</v>
      </c>
      <c r="P2781">
        <f t="shared" si="543"/>
        <v>4423.68</v>
      </c>
      <c r="Q2781" s="20">
        <f t="shared" si="537"/>
        <v>4246.7328000000007</v>
      </c>
      <c r="R2781" s="21">
        <f t="shared" ca="1" si="544"/>
        <v>894335000</v>
      </c>
      <c r="S2781">
        <f t="shared" ca="1" si="545"/>
        <v>815633520</v>
      </c>
      <c r="T2781" s="21">
        <f t="shared" ca="1" si="546"/>
        <v>743857770.24000001</v>
      </c>
      <c r="U2781">
        <f t="shared" ca="1" si="547"/>
        <v>678398286.45888007</v>
      </c>
      <c r="V2781" s="21">
        <f t="shared" ca="1" si="548"/>
        <v>651262355.00052488</v>
      </c>
      <c r="W2781" s="17">
        <f t="shared" ca="1" si="549"/>
        <v>695186201.80155754</v>
      </c>
    </row>
    <row r="2782" spans="6:23" x14ac:dyDescent="0.3">
      <c r="F2782">
        <v>2780</v>
      </c>
      <c r="G2782">
        <f t="shared" ca="1" si="538"/>
        <v>0.13816095297383946</v>
      </c>
      <c r="H2782" s="19">
        <f t="shared" ca="1" si="539"/>
        <v>107341</v>
      </c>
      <c r="I2782">
        <f t="shared" ca="1" si="540"/>
        <v>101973.95</v>
      </c>
      <c r="J2782" s="19">
        <f t="shared" ca="1" si="540"/>
        <v>96875.252500000002</v>
      </c>
      <c r="K2782">
        <f t="shared" ca="1" si="540"/>
        <v>92031.489874999999</v>
      </c>
      <c r="L2782" s="19">
        <f t="shared" ca="1" si="541"/>
        <v>92031.489874999999</v>
      </c>
      <c r="M2782" s="20">
        <f t="shared" si="542"/>
        <v>5000</v>
      </c>
      <c r="N2782">
        <f t="shared" si="543"/>
        <v>4800</v>
      </c>
      <c r="O2782" s="20">
        <f t="shared" si="543"/>
        <v>4608</v>
      </c>
      <c r="P2782">
        <f t="shared" si="543"/>
        <v>4423.68</v>
      </c>
      <c r="Q2782" s="20">
        <f t="shared" si="537"/>
        <v>4246.7328000000007</v>
      </c>
      <c r="R2782" s="21">
        <f t="shared" ca="1" si="544"/>
        <v>536705000</v>
      </c>
      <c r="S2782">
        <f t="shared" ca="1" si="545"/>
        <v>489474960</v>
      </c>
      <c r="T2782" s="21">
        <f t="shared" ca="1" si="546"/>
        <v>446401163.51999998</v>
      </c>
      <c r="U2782">
        <f t="shared" ca="1" si="547"/>
        <v>407117861.13024002</v>
      </c>
      <c r="V2782" s="21">
        <f t="shared" ca="1" si="548"/>
        <v>390833146.68503046</v>
      </c>
      <c r="W2782" s="17">
        <f t="shared" ca="1" si="549"/>
        <v>-342586491.14939618</v>
      </c>
    </row>
    <row r="2783" spans="6:23" x14ac:dyDescent="0.3">
      <c r="F2783">
        <v>2781</v>
      </c>
      <c r="G2783">
        <f t="shared" ca="1" si="538"/>
        <v>0.91956444405965165</v>
      </c>
      <c r="H2783" s="19">
        <f t="shared" ca="1" si="539"/>
        <v>182064</v>
      </c>
      <c r="I2783">
        <f t="shared" ca="1" si="540"/>
        <v>172960.8</v>
      </c>
      <c r="J2783" s="19">
        <f t="shared" ca="1" si="540"/>
        <v>164312.75999999998</v>
      </c>
      <c r="K2783">
        <f t="shared" ca="1" si="540"/>
        <v>156097.12199999997</v>
      </c>
      <c r="L2783" s="19">
        <f t="shared" ca="1" si="541"/>
        <v>156097.12199999997</v>
      </c>
      <c r="M2783" s="20">
        <f t="shared" si="542"/>
        <v>5000</v>
      </c>
      <c r="N2783">
        <f t="shared" si="543"/>
        <v>4800</v>
      </c>
      <c r="O2783" s="20">
        <f t="shared" si="543"/>
        <v>4608</v>
      </c>
      <c r="P2783">
        <f t="shared" si="543"/>
        <v>4423.68</v>
      </c>
      <c r="Q2783" s="20">
        <f t="shared" si="537"/>
        <v>4246.7328000000007</v>
      </c>
      <c r="R2783" s="21">
        <f t="shared" ca="1" si="544"/>
        <v>910320000</v>
      </c>
      <c r="S2783">
        <f t="shared" ca="1" si="545"/>
        <v>830211840</v>
      </c>
      <c r="T2783" s="21">
        <f t="shared" ca="1" si="546"/>
        <v>757153198.07999992</v>
      </c>
      <c r="U2783">
        <f t="shared" ca="1" si="547"/>
        <v>690523716.64895988</v>
      </c>
      <c r="V2783" s="21">
        <f t="shared" ca="1" si="548"/>
        <v>662902767.98300159</v>
      </c>
      <c r="W2783" s="17">
        <f t="shared" ca="1" si="549"/>
        <v>741571562.3608532</v>
      </c>
    </row>
    <row r="2784" spans="6:23" x14ac:dyDescent="0.3">
      <c r="F2784">
        <v>2782</v>
      </c>
      <c r="G2784">
        <f t="shared" ca="1" si="538"/>
        <v>0.37571817760437498</v>
      </c>
      <c r="H2784" s="19">
        <f t="shared" ca="1" si="539"/>
        <v>130498</v>
      </c>
      <c r="I2784">
        <f t="shared" ca="1" si="540"/>
        <v>123973.1</v>
      </c>
      <c r="J2784" s="19">
        <f t="shared" ca="1" si="540"/>
        <v>117774.44500000001</v>
      </c>
      <c r="K2784">
        <f t="shared" ca="1" si="540"/>
        <v>111885.72275</v>
      </c>
      <c r="L2784" s="19">
        <f t="shared" ca="1" si="541"/>
        <v>111885.72275</v>
      </c>
      <c r="M2784" s="20">
        <f t="shared" si="542"/>
        <v>5000</v>
      </c>
      <c r="N2784">
        <f t="shared" si="543"/>
        <v>4800</v>
      </c>
      <c r="O2784" s="20">
        <f t="shared" si="543"/>
        <v>4608</v>
      </c>
      <c r="P2784">
        <f t="shared" si="543"/>
        <v>4423.68</v>
      </c>
      <c r="Q2784" s="20">
        <f t="shared" si="537"/>
        <v>4246.7328000000007</v>
      </c>
      <c r="R2784" s="21">
        <f t="shared" ca="1" si="544"/>
        <v>652490000</v>
      </c>
      <c r="S2784">
        <f t="shared" ca="1" si="545"/>
        <v>595070880</v>
      </c>
      <c r="T2784" s="21">
        <f t="shared" ca="1" si="546"/>
        <v>542704642.56000006</v>
      </c>
      <c r="U2784">
        <f t="shared" ca="1" si="547"/>
        <v>494946634.01472002</v>
      </c>
      <c r="V2784" s="21">
        <f t="shared" ca="1" si="548"/>
        <v>475148768.65413129</v>
      </c>
      <c r="W2784" s="17">
        <f t="shared" ca="1" si="549"/>
        <v>-6600943.9264945984</v>
      </c>
    </row>
    <row r="2785" spans="6:23" x14ac:dyDescent="0.3">
      <c r="F2785">
        <v>2783</v>
      </c>
      <c r="G2785">
        <f t="shared" ca="1" si="538"/>
        <v>0.10895573781113899</v>
      </c>
      <c r="H2785" s="19">
        <f t="shared" ca="1" si="539"/>
        <v>103037</v>
      </c>
      <c r="I2785">
        <f t="shared" ca="1" si="540"/>
        <v>97885.15</v>
      </c>
      <c r="J2785" s="19">
        <f t="shared" ca="1" si="540"/>
        <v>92990.892499999987</v>
      </c>
      <c r="K2785">
        <f t="shared" ca="1" si="540"/>
        <v>88341.347874999992</v>
      </c>
      <c r="L2785" s="19">
        <f t="shared" ca="1" si="541"/>
        <v>88341.347874999992</v>
      </c>
      <c r="M2785" s="20">
        <f t="shared" si="542"/>
        <v>5000</v>
      </c>
      <c r="N2785">
        <f t="shared" si="543"/>
        <v>4800</v>
      </c>
      <c r="O2785" s="20">
        <f t="shared" si="543"/>
        <v>4608</v>
      </c>
      <c r="P2785">
        <f t="shared" si="543"/>
        <v>4423.68</v>
      </c>
      <c r="Q2785" s="20">
        <f t="shared" si="537"/>
        <v>4246.7328000000007</v>
      </c>
      <c r="R2785" s="21">
        <f t="shared" ca="1" si="544"/>
        <v>515185000</v>
      </c>
      <c r="S2785">
        <f t="shared" ca="1" si="545"/>
        <v>469848720</v>
      </c>
      <c r="T2785" s="21">
        <f t="shared" ca="1" si="546"/>
        <v>428502032.63999993</v>
      </c>
      <c r="U2785">
        <f t="shared" ca="1" si="547"/>
        <v>390793853.76767999</v>
      </c>
      <c r="V2785" s="21">
        <f t="shared" ca="1" si="548"/>
        <v>375162099.6169728</v>
      </c>
      <c r="W2785" s="17">
        <f t="shared" ca="1" si="549"/>
        <v>-405033345.02715945</v>
      </c>
    </row>
    <row r="2786" spans="6:23" x14ac:dyDescent="0.3">
      <c r="F2786">
        <v>2784</v>
      </c>
      <c r="G2786">
        <f t="shared" ca="1" si="538"/>
        <v>0.71799055333563644</v>
      </c>
      <c r="H2786" s="19">
        <f t="shared" ca="1" si="539"/>
        <v>157306</v>
      </c>
      <c r="I2786">
        <f t="shared" ca="1" si="540"/>
        <v>149440.70000000001</v>
      </c>
      <c r="J2786" s="19">
        <f t="shared" ca="1" si="540"/>
        <v>141968.66500000001</v>
      </c>
      <c r="K2786">
        <f t="shared" ca="1" si="540"/>
        <v>134870.23175000001</v>
      </c>
      <c r="L2786" s="19">
        <f t="shared" ca="1" si="541"/>
        <v>134870.23175000001</v>
      </c>
      <c r="M2786" s="20">
        <f t="shared" si="542"/>
        <v>5000</v>
      </c>
      <c r="N2786">
        <f t="shared" si="543"/>
        <v>4800</v>
      </c>
      <c r="O2786" s="20">
        <f t="shared" si="543"/>
        <v>4608</v>
      </c>
      <c r="P2786">
        <f t="shared" si="543"/>
        <v>4423.68</v>
      </c>
      <c r="Q2786" s="20">
        <f t="shared" si="537"/>
        <v>4246.7328000000007</v>
      </c>
      <c r="R2786" s="21">
        <f t="shared" ca="1" si="544"/>
        <v>786530000</v>
      </c>
      <c r="S2786">
        <f t="shared" ca="1" si="545"/>
        <v>717315360</v>
      </c>
      <c r="T2786" s="21">
        <f t="shared" ca="1" si="546"/>
        <v>654191608.32000005</v>
      </c>
      <c r="U2786">
        <f t="shared" ca="1" si="547"/>
        <v>596622746.78784001</v>
      </c>
      <c r="V2786" s="21">
        <f t="shared" ca="1" si="548"/>
        <v>572757836.91632652</v>
      </c>
      <c r="W2786" s="17">
        <f t="shared" ca="1" si="549"/>
        <v>382357062.2898345</v>
      </c>
    </row>
    <row r="2787" spans="6:23" x14ac:dyDescent="0.3">
      <c r="F2787">
        <v>2785</v>
      </c>
      <c r="G2787">
        <f t="shared" ca="1" si="538"/>
        <v>3.4817683021826973E-2</v>
      </c>
      <c r="H2787" s="19">
        <f t="shared" ca="1" si="539"/>
        <v>85572</v>
      </c>
      <c r="I2787">
        <f t="shared" ca="1" si="540"/>
        <v>81293.399999999994</v>
      </c>
      <c r="J2787" s="19">
        <f t="shared" ca="1" si="540"/>
        <v>77228.73</v>
      </c>
      <c r="K2787">
        <f t="shared" ca="1" si="540"/>
        <v>73367.2935</v>
      </c>
      <c r="L2787" s="19">
        <f t="shared" ca="1" si="541"/>
        <v>73367.2935</v>
      </c>
      <c r="M2787" s="20">
        <f t="shared" si="542"/>
        <v>5000</v>
      </c>
      <c r="N2787">
        <f t="shared" si="543"/>
        <v>4800</v>
      </c>
      <c r="O2787" s="20">
        <f t="shared" si="543"/>
        <v>4608</v>
      </c>
      <c r="P2787">
        <f t="shared" si="543"/>
        <v>4423.68</v>
      </c>
      <c r="Q2787" s="20">
        <f t="shared" si="537"/>
        <v>4246.7328000000007</v>
      </c>
      <c r="R2787" s="21">
        <f t="shared" ca="1" si="544"/>
        <v>427860000</v>
      </c>
      <c r="S2787">
        <f t="shared" ca="1" si="545"/>
        <v>390208320</v>
      </c>
      <c r="T2787" s="21">
        <f t="shared" ca="1" si="546"/>
        <v>355869987.83999997</v>
      </c>
      <c r="U2787">
        <f t="shared" ca="1" si="547"/>
        <v>324553428.91008002</v>
      </c>
      <c r="V2787" s="21">
        <f t="shared" ca="1" si="548"/>
        <v>311571291.75367683</v>
      </c>
      <c r="W2787" s="17">
        <f t="shared" ca="1" si="549"/>
        <v>-658433508.35781407</v>
      </c>
    </row>
    <row r="2788" spans="6:23" x14ac:dyDescent="0.3">
      <c r="F2788">
        <v>2786</v>
      </c>
      <c r="G2788">
        <f t="shared" ca="1" si="538"/>
        <v>0.58820813086237034</v>
      </c>
      <c r="H2788" s="19">
        <f t="shared" ca="1" si="539"/>
        <v>146688</v>
      </c>
      <c r="I2788">
        <f t="shared" ca="1" si="540"/>
        <v>139353.60000000001</v>
      </c>
      <c r="J2788" s="19">
        <f t="shared" ca="1" si="540"/>
        <v>132385.92000000001</v>
      </c>
      <c r="K2788">
        <f t="shared" ca="1" si="540"/>
        <v>125766.62400000001</v>
      </c>
      <c r="L2788" s="19">
        <f t="shared" ca="1" si="541"/>
        <v>125766.62400000001</v>
      </c>
      <c r="M2788" s="20">
        <f t="shared" si="542"/>
        <v>5000</v>
      </c>
      <c r="N2788">
        <f t="shared" si="543"/>
        <v>4800</v>
      </c>
      <c r="O2788" s="20">
        <f t="shared" si="543"/>
        <v>4608</v>
      </c>
      <c r="P2788">
        <f t="shared" si="543"/>
        <v>4423.68</v>
      </c>
      <c r="Q2788" s="20">
        <f t="shared" si="537"/>
        <v>4246.7328000000007</v>
      </c>
      <c r="R2788" s="21">
        <f t="shared" ca="1" si="544"/>
        <v>733440000</v>
      </c>
      <c r="S2788">
        <f t="shared" ca="1" si="545"/>
        <v>668897280</v>
      </c>
      <c r="T2788" s="21">
        <f t="shared" ca="1" si="546"/>
        <v>610034319.36000001</v>
      </c>
      <c r="U2788">
        <f t="shared" ca="1" si="547"/>
        <v>556351299.25632012</v>
      </c>
      <c r="V2788" s="21">
        <f t="shared" ca="1" si="548"/>
        <v>534097247.28606731</v>
      </c>
      <c r="W2788" s="17">
        <f t="shared" ca="1" si="549"/>
        <v>228300209.48451567</v>
      </c>
    </row>
    <row r="2789" spans="6:23" x14ac:dyDescent="0.3">
      <c r="F2789">
        <v>2787</v>
      </c>
      <c r="G2789">
        <f t="shared" ca="1" si="538"/>
        <v>0.35506778659935889</v>
      </c>
      <c r="H2789" s="19">
        <f t="shared" ca="1" si="539"/>
        <v>128850</v>
      </c>
      <c r="I2789">
        <f t="shared" ca="1" si="540"/>
        <v>122407.5</v>
      </c>
      <c r="J2789" s="19">
        <f t="shared" ca="1" si="540"/>
        <v>116287.125</v>
      </c>
      <c r="K2789">
        <f t="shared" ca="1" si="540"/>
        <v>110472.76875</v>
      </c>
      <c r="L2789" s="19">
        <f t="shared" ca="1" si="541"/>
        <v>110472.76875</v>
      </c>
      <c r="M2789" s="20">
        <f t="shared" si="542"/>
        <v>5000</v>
      </c>
      <c r="N2789">
        <f t="shared" si="543"/>
        <v>4800</v>
      </c>
      <c r="O2789" s="20">
        <f t="shared" si="543"/>
        <v>4608</v>
      </c>
      <c r="P2789">
        <f t="shared" si="543"/>
        <v>4423.68</v>
      </c>
      <c r="Q2789" s="20">
        <f t="shared" si="537"/>
        <v>4246.7328000000007</v>
      </c>
      <c r="R2789" s="21">
        <f t="shared" ca="1" si="544"/>
        <v>644250000</v>
      </c>
      <c r="S2789">
        <f t="shared" ca="1" si="545"/>
        <v>587556000</v>
      </c>
      <c r="T2789" s="21">
        <f t="shared" ca="1" si="546"/>
        <v>535851072</v>
      </c>
      <c r="U2789">
        <f t="shared" ca="1" si="547"/>
        <v>488696177.66400003</v>
      </c>
      <c r="V2789" s="21">
        <f t="shared" ca="1" si="548"/>
        <v>469148330.5574401</v>
      </c>
      <c r="W2789" s="17">
        <f t="shared" ca="1" si="549"/>
        <v>-30511821.061846972</v>
      </c>
    </row>
    <row r="2790" spans="6:23" x14ac:dyDescent="0.3">
      <c r="F2790">
        <v>2788</v>
      </c>
      <c r="G2790">
        <f t="shared" ca="1" si="538"/>
        <v>0.8203867138019717</v>
      </c>
      <c r="H2790" s="19">
        <f t="shared" ca="1" si="539"/>
        <v>167505</v>
      </c>
      <c r="I2790">
        <f t="shared" ca="1" si="540"/>
        <v>159129.75</v>
      </c>
      <c r="J2790" s="19">
        <f t="shared" ca="1" si="540"/>
        <v>151173.26250000001</v>
      </c>
      <c r="K2790">
        <f t="shared" ca="1" si="540"/>
        <v>143614.59937500002</v>
      </c>
      <c r="L2790" s="19">
        <f t="shared" ca="1" si="541"/>
        <v>143614.59937500002</v>
      </c>
      <c r="M2790" s="20">
        <f t="shared" si="542"/>
        <v>5000</v>
      </c>
      <c r="N2790">
        <f t="shared" si="543"/>
        <v>4800</v>
      </c>
      <c r="O2790" s="20">
        <f t="shared" si="543"/>
        <v>4608</v>
      </c>
      <c r="P2790">
        <f t="shared" si="543"/>
        <v>4423.68</v>
      </c>
      <c r="Q2790" s="20">
        <f t="shared" si="537"/>
        <v>4246.7328000000007</v>
      </c>
      <c r="R2790" s="21">
        <f t="shared" ca="1" si="544"/>
        <v>837525000</v>
      </c>
      <c r="S2790">
        <f t="shared" ca="1" si="545"/>
        <v>763822800</v>
      </c>
      <c r="T2790" s="21">
        <f t="shared" ca="1" si="546"/>
        <v>696606393.60000002</v>
      </c>
      <c r="U2790">
        <f t="shared" ca="1" si="547"/>
        <v>635305030.96320009</v>
      </c>
      <c r="V2790" s="21">
        <f t="shared" ca="1" si="548"/>
        <v>609892829.7246722</v>
      </c>
      <c r="W2790" s="17">
        <f t="shared" ca="1" si="549"/>
        <v>530334632.61959982</v>
      </c>
    </row>
    <row r="2791" spans="6:23" x14ac:dyDescent="0.3">
      <c r="F2791">
        <v>2789</v>
      </c>
      <c r="G2791">
        <f t="shared" ca="1" si="538"/>
        <v>0.2119682846006794</v>
      </c>
      <c r="H2791" s="19">
        <f t="shared" ca="1" si="539"/>
        <v>116012</v>
      </c>
      <c r="I2791">
        <f t="shared" ca="1" si="540"/>
        <v>110211.4</v>
      </c>
      <c r="J2791" s="19">
        <f t="shared" ca="1" si="540"/>
        <v>104700.82999999999</v>
      </c>
      <c r="K2791">
        <f t="shared" ca="1" si="540"/>
        <v>99465.788499999995</v>
      </c>
      <c r="L2791" s="19">
        <f t="shared" ca="1" si="541"/>
        <v>99465.788499999995</v>
      </c>
      <c r="M2791" s="20">
        <f t="shared" si="542"/>
        <v>5000</v>
      </c>
      <c r="N2791">
        <f t="shared" si="543"/>
        <v>4800</v>
      </c>
      <c r="O2791" s="20">
        <f t="shared" si="543"/>
        <v>4608</v>
      </c>
      <c r="P2791">
        <f t="shared" si="543"/>
        <v>4423.68</v>
      </c>
      <c r="Q2791" s="20">
        <f t="shared" si="537"/>
        <v>4246.7328000000007</v>
      </c>
      <c r="R2791" s="21">
        <f t="shared" ca="1" si="544"/>
        <v>580060000</v>
      </c>
      <c r="S2791">
        <f t="shared" ca="1" si="545"/>
        <v>529014720</v>
      </c>
      <c r="T2791" s="21">
        <f t="shared" ca="1" si="546"/>
        <v>482461424.63999993</v>
      </c>
      <c r="U2791">
        <f t="shared" ca="1" si="547"/>
        <v>440004819.27168</v>
      </c>
      <c r="V2791" s="21">
        <f t="shared" ca="1" si="548"/>
        <v>422404626.50081283</v>
      </c>
      <c r="W2791" s="17">
        <f t="shared" ca="1" si="549"/>
        <v>-216778714.66842794</v>
      </c>
    </row>
    <row r="2792" spans="6:23" x14ac:dyDescent="0.3">
      <c r="F2792">
        <v>2790</v>
      </c>
      <c r="G2792">
        <f t="shared" ca="1" si="538"/>
        <v>0.88436370701291822</v>
      </c>
      <c r="H2792" s="19">
        <f t="shared" ca="1" si="539"/>
        <v>175913</v>
      </c>
      <c r="I2792">
        <f t="shared" ca="1" si="540"/>
        <v>167117.35</v>
      </c>
      <c r="J2792" s="19">
        <f t="shared" ca="1" si="540"/>
        <v>158761.48250000001</v>
      </c>
      <c r="K2792">
        <f t="shared" ca="1" si="540"/>
        <v>150823.408375</v>
      </c>
      <c r="L2792" s="19">
        <f t="shared" ca="1" si="541"/>
        <v>150823.408375</v>
      </c>
      <c r="M2792" s="20">
        <f t="shared" si="542"/>
        <v>5000</v>
      </c>
      <c r="N2792">
        <f t="shared" si="543"/>
        <v>4800</v>
      </c>
      <c r="O2792" s="20">
        <f t="shared" si="543"/>
        <v>4608</v>
      </c>
      <c r="P2792">
        <f t="shared" si="543"/>
        <v>4423.68</v>
      </c>
      <c r="Q2792" s="20">
        <f t="shared" si="537"/>
        <v>4246.7328000000007</v>
      </c>
      <c r="R2792" s="21">
        <f t="shared" ca="1" si="544"/>
        <v>879565000</v>
      </c>
      <c r="S2792">
        <f t="shared" ca="1" si="545"/>
        <v>802163280</v>
      </c>
      <c r="T2792" s="21">
        <f t="shared" ca="1" si="546"/>
        <v>731572911.36000001</v>
      </c>
      <c r="U2792">
        <f t="shared" ca="1" si="547"/>
        <v>667194495.16032004</v>
      </c>
      <c r="V2792" s="21">
        <f t="shared" ca="1" si="548"/>
        <v>640506715.35390735</v>
      </c>
      <c r="W2792" s="17">
        <f t="shared" ca="1" si="549"/>
        <v>652326534.89753485</v>
      </c>
    </row>
    <row r="2793" spans="6:23" x14ac:dyDescent="0.3">
      <c r="F2793">
        <v>2791</v>
      </c>
      <c r="G2793">
        <f t="shared" ca="1" si="538"/>
        <v>3.6257417444243378E-2</v>
      </c>
      <c r="H2793" s="19">
        <f t="shared" ca="1" si="539"/>
        <v>86124</v>
      </c>
      <c r="I2793">
        <f t="shared" ca="1" si="540"/>
        <v>81817.8</v>
      </c>
      <c r="J2793" s="19">
        <f t="shared" ca="1" si="540"/>
        <v>77726.91</v>
      </c>
      <c r="K2793">
        <f t="shared" ca="1" si="540"/>
        <v>73840.564500000008</v>
      </c>
      <c r="L2793" s="19">
        <f t="shared" ca="1" si="541"/>
        <v>73840.564500000008</v>
      </c>
      <c r="M2793" s="20">
        <f t="shared" si="542"/>
        <v>5000</v>
      </c>
      <c r="N2793">
        <f t="shared" si="543"/>
        <v>4800</v>
      </c>
      <c r="O2793" s="20">
        <f t="shared" si="543"/>
        <v>4608</v>
      </c>
      <c r="P2793">
        <f t="shared" si="543"/>
        <v>4423.68</v>
      </c>
      <c r="Q2793" s="20">
        <f t="shared" si="537"/>
        <v>4246.7328000000007</v>
      </c>
      <c r="R2793" s="21">
        <f t="shared" ca="1" si="544"/>
        <v>430620000</v>
      </c>
      <c r="S2793">
        <f t="shared" ca="1" si="545"/>
        <v>392725440</v>
      </c>
      <c r="T2793" s="21">
        <f t="shared" ca="1" si="546"/>
        <v>358165601.28000003</v>
      </c>
      <c r="U2793">
        <f t="shared" ca="1" si="547"/>
        <v>326647028.36736006</v>
      </c>
      <c r="V2793" s="21">
        <f t="shared" ca="1" si="548"/>
        <v>313581147.23266566</v>
      </c>
      <c r="W2793" s="17">
        <f t="shared" ca="1" si="549"/>
        <v>-650424525.23966217</v>
      </c>
    </row>
    <row r="2794" spans="6:23" x14ac:dyDescent="0.3">
      <c r="F2794">
        <v>2792</v>
      </c>
      <c r="G2794">
        <f t="shared" ca="1" si="538"/>
        <v>0.30952994978644222</v>
      </c>
      <c r="H2794" s="19">
        <f t="shared" ca="1" si="539"/>
        <v>125085</v>
      </c>
      <c r="I2794">
        <f t="shared" ca="1" si="540"/>
        <v>118830.75</v>
      </c>
      <c r="J2794" s="19">
        <f t="shared" ca="1" si="540"/>
        <v>112889.21249999999</v>
      </c>
      <c r="K2794">
        <f t="shared" ca="1" si="540"/>
        <v>107244.75187499999</v>
      </c>
      <c r="L2794" s="19">
        <f t="shared" ca="1" si="541"/>
        <v>107244.75187499999</v>
      </c>
      <c r="M2794" s="20">
        <f t="shared" si="542"/>
        <v>5000</v>
      </c>
      <c r="N2794">
        <f t="shared" si="543"/>
        <v>4800</v>
      </c>
      <c r="O2794" s="20">
        <f t="shared" si="543"/>
        <v>4608</v>
      </c>
      <c r="P2794">
        <f t="shared" si="543"/>
        <v>4423.68</v>
      </c>
      <c r="Q2794" s="20">
        <f t="shared" si="537"/>
        <v>4246.7328000000007</v>
      </c>
      <c r="R2794" s="21">
        <f t="shared" ca="1" si="544"/>
        <v>625425000</v>
      </c>
      <c r="S2794">
        <f t="shared" ca="1" si="545"/>
        <v>570387600</v>
      </c>
      <c r="T2794" s="21">
        <f t="shared" ca="1" si="546"/>
        <v>520193491.19999999</v>
      </c>
      <c r="U2794">
        <f t="shared" ca="1" si="547"/>
        <v>474416463.97439998</v>
      </c>
      <c r="V2794" s="21">
        <f t="shared" ca="1" si="548"/>
        <v>455439805.41542399</v>
      </c>
      <c r="W2794" s="17">
        <f t="shared" ca="1" si="549"/>
        <v>-85138309.177501678</v>
      </c>
    </row>
    <row r="2795" spans="6:23" x14ac:dyDescent="0.3">
      <c r="F2795">
        <v>2793</v>
      </c>
      <c r="G2795">
        <f t="shared" ca="1" si="538"/>
        <v>0.4650333211642641</v>
      </c>
      <c r="H2795" s="19">
        <f t="shared" ca="1" si="539"/>
        <v>137367</v>
      </c>
      <c r="I2795">
        <f t="shared" ca="1" si="540"/>
        <v>130498.65</v>
      </c>
      <c r="J2795" s="19">
        <f t="shared" ca="1" si="540"/>
        <v>123973.7175</v>
      </c>
      <c r="K2795">
        <f t="shared" ca="1" si="540"/>
        <v>117775.031625</v>
      </c>
      <c r="L2795" s="19">
        <f t="shared" ca="1" si="541"/>
        <v>117775.031625</v>
      </c>
      <c r="M2795" s="20">
        <f t="shared" si="542"/>
        <v>5000</v>
      </c>
      <c r="N2795">
        <f t="shared" si="543"/>
        <v>4800</v>
      </c>
      <c r="O2795" s="20">
        <f t="shared" si="543"/>
        <v>4608</v>
      </c>
      <c r="P2795">
        <f t="shared" si="543"/>
        <v>4423.68</v>
      </c>
      <c r="Q2795" s="20">
        <f t="shared" si="537"/>
        <v>4246.7328000000007</v>
      </c>
      <c r="R2795" s="21">
        <f t="shared" ca="1" si="544"/>
        <v>686835000</v>
      </c>
      <c r="S2795">
        <f t="shared" ca="1" si="545"/>
        <v>626393520</v>
      </c>
      <c r="T2795" s="21">
        <f t="shared" ca="1" si="546"/>
        <v>571270890.24000001</v>
      </c>
      <c r="U2795">
        <f t="shared" ca="1" si="547"/>
        <v>520999051.89888006</v>
      </c>
      <c r="V2795" s="21">
        <f t="shared" ca="1" si="548"/>
        <v>500159089.82292491</v>
      </c>
      <c r="W2795" s="17">
        <f t="shared" ca="1" si="549"/>
        <v>93061565.201376438</v>
      </c>
    </row>
    <row r="2796" spans="6:23" x14ac:dyDescent="0.3">
      <c r="F2796">
        <v>2794</v>
      </c>
      <c r="G2796">
        <f t="shared" ca="1" si="538"/>
        <v>0.65783588289180617</v>
      </c>
      <c r="H2796" s="19">
        <f t="shared" ca="1" si="539"/>
        <v>152197</v>
      </c>
      <c r="I2796">
        <f t="shared" ca="1" si="540"/>
        <v>144587.15</v>
      </c>
      <c r="J2796" s="19">
        <f t="shared" ca="1" si="540"/>
        <v>137357.79249999998</v>
      </c>
      <c r="K2796">
        <f t="shared" ca="1" si="540"/>
        <v>130489.90287499999</v>
      </c>
      <c r="L2796" s="19">
        <f t="shared" ca="1" si="541"/>
        <v>130489.90287499999</v>
      </c>
      <c r="M2796" s="20">
        <f t="shared" si="542"/>
        <v>5000</v>
      </c>
      <c r="N2796">
        <f t="shared" si="543"/>
        <v>4800</v>
      </c>
      <c r="O2796" s="20">
        <f t="shared" si="543"/>
        <v>4608</v>
      </c>
      <c r="P2796">
        <f t="shared" si="543"/>
        <v>4423.68</v>
      </c>
      <c r="Q2796" s="20">
        <f t="shared" si="537"/>
        <v>4246.7328000000007</v>
      </c>
      <c r="R2796" s="21">
        <f t="shared" ca="1" si="544"/>
        <v>760985000</v>
      </c>
      <c r="S2796">
        <f t="shared" ca="1" si="545"/>
        <v>694018320</v>
      </c>
      <c r="T2796" s="21">
        <f t="shared" ca="1" si="546"/>
        <v>632944707.83999991</v>
      </c>
      <c r="U2796">
        <f t="shared" ca="1" si="547"/>
        <v>577245573.55007994</v>
      </c>
      <c r="V2796" s="21">
        <f t="shared" ca="1" si="548"/>
        <v>554155750.60807681</v>
      </c>
      <c r="W2796" s="17">
        <f t="shared" ca="1" si="549"/>
        <v>308230441.36476612</v>
      </c>
    </row>
    <row r="2797" spans="6:23" x14ac:dyDescent="0.3">
      <c r="F2797">
        <v>2795</v>
      </c>
      <c r="G2797">
        <f t="shared" ca="1" si="538"/>
        <v>0.98510257129133583</v>
      </c>
      <c r="H2797" s="19">
        <f t="shared" ca="1" si="539"/>
        <v>205184</v>
      </c>
      <c r="I2797">
        <f t="shared" ca="1" si="540"/>
        <v>194924.79999999999</v>
      </c>
      <c r="J2797" s="19">
        <f t="shared" ca="1" si="540"/>
        <v>185178.56</v>
      </c>
      <c r="K2797">
        <f t="shared" ca="1" si="540"/>
        <v>175919.63199999998</v>
      </c>
      <c r="L2797" s="19">
        <f t="shared" ca="1" si="541"/>
        <v>175919.63199999998</v>
      </c>
      <c r="M2797" s="20">
        <f t="shared" si="542"/>
        <v>5000</v>
      </c>
      <c r="N2797">
        <f t="shared" si="543"/>
        <v>4800</v>
      </c>
      <c r="O2797" s="20">
        <f t="shared" si="543"/>
        <v>4608</v>
      </c>
      <c r="P2797">
        <f t="shared" si="543"/>
        <v>4423.68</v>
      </c>
      <c r="Q2797" s="20">
        <f t="shared" si="537"/>
        <v>4246.7328000000007</v>
      </c>
      <c r="R2797" s="21">
        <f t="shared" ca="1" si="544"/>
        <v>1025920000</v>
      </c>
      <c r="S2797">
        <f t="shared" ca="1" si="545"/>
        <v>935639040</v>
      </c>
      <c r="T2797" s="21">
        <f t="shared" ca="1" si="546"/>
        <v>853302804.48000002</v>
      </c>
      <c r="U2797">
        <f t="shared" ca="1" si="547"/>
        <v>778212157.68576002</v>
      </c>
      <c r="V2797" s="21">
        <f t="shared" ca="1" si="548"/>
        <v>747083671.37832963</v>
      </c>
      <c r="W2797" s="17">
        <f t="shared" ca="1" si="549"/>
        <v>1077020275.5704002</v>
      </c>
    </row>
    <row r="2798" spans="6:23" x14ac:dyDescent="0.3">
      <c r="F2798">
        <v>2796</v>
      </c>
      <c r="G2798">
        <f t="shared" ca="1" si="538"/>
        <v>0.4970087689639584</v>
      </c>
      <c r="H2798" s="19">
        <f t="shared" ca="1" si="539"/>
        <v>139775</v>
      </c>
      <c r="I2798">
        <f t="shared" ca="1" si="540"/>
        <v>132786.25</v>
      </c>
      <c r="J2798" s="19">
        <f t="shared" ca="1" si="540"/>
        <v>126146.9375</v>
      </c>
      <c r="K2798">
        <f t="shared" ca="1" si="540"/>
        <v>119839.590625</v>
      </c>
      <c r="L2798" s="19">
        <f t="shared" ca="1" si="541"/>
        <v>119839.590625</v>
      </c>
      <c r="M2798" s="20">
        <f t="shared" si="542"/>
        <v>5000</v>
      </c>
      <c r="N2798">
        <f t="shared" si="543"/>
        <v>4800</v>
      </c>
      <c r="O2798" s="20">
        <f t="shared" si="543"/>
        <v>4608</v>
      </c>
      <c r="P2798">
        <f t="shared" si="543"/>
        <v>4423.68</v>
      </c>
      <c r="Q2798" s="20">
        <f t="shared" si="537"/>
        <v>4246.7328000000007</v>
      </c>
      <c r="R2798" s="21">
        <f t="shared" ca="1" si="544"/>
        <v>698875000</v>
      </c>
      <c r="S2798">
        <f t="shared" ca="1" si="545"/>
        <v>637374000</v>
      </c>
      <c r="T2798" s="21">
        <f t="shared" ca="1" si="546"/>
        <v>581285088</v>
      </c>
      <c r="U2798">
        <f t="shared" ca="1" si="547"/>
        <v>530132000.25600004</v>
      </c>
      <c r="V2798" s="21">
        <f t="shared" ca="1" si="548"/>
        <v>508926720.24576008</v>
      </c>
      <c r="W2798" s="17">
        <f t="shared" ca="1" si="549"/>
        <v>127999303.15157461</v>
      </c>
    </row>
    <row r="2799" spans="6:23" x14ac:dyDescent="0.3">
      <c r="F2799">
        <v>2797</v>
      </c>
      <c r="G2799">
        <f t="shared" ca="1" si="538"/>
        <v>0.54263577283448217</v>
      </c>
      <c r="H2799" s="19">
        <f t="shared" ca="1" si="539"/>
        <v>143212</v>
      </c>
      <c r="I2799">
        <f t="shared" ca="1" si="540"/>
        <v>136051.4</v>
      </c>
      <c r="J2799" s="19">
        <f t="shared" ca="1" si="540"/>
        <v>129248.82999999999</v>
      </c>
      <c r="K2799">
        <f t="shared" ca="1" si="540"/>
        <v>122786.38849999999</v>
      </c>
      <c r="L2799" s="19">
        <f t="shared" ca="1" si="541"/>
        <v>122786.38849999999</v>
      </c>
      <c r="M2799" s="20">
        <f t="shared" si="542"/>
        <v>5000</v>
      </c>
      <c r="N2799">
        <f t="shared" si="543"/>
        <v>4800</v>
      </c>
      <c r="O2799" s="20">
        <f t="shared" si="543"/>
        <v>4608</v>
      </c>
      <c r="P2799">
        <f t="shared" si="543"/>
        <v>4423.68</v>
      </c>
      <c r="Q2799" s="20">
        <f t="shared" si="537"/>
        <v>4246.7328000000007</v>
      </c>
      <c r="R2799" s="21">
        <f t="shared" ca="1" si="544"/>
        <v>716060000</v>
      </c>
      <c r="S2799">
        <f t="shared" ca="1" si="545"/>
        <v>653046720</v>
      </c>
      <c r="T2799" s="21">
        <f t="shared" ca="1" si="546"/>
        <v>595578608.63999999</v>
      </c>
      <c r="U2799">
        <f t="shared" ca="1" si="547"/>
        <v>543167691.07967997</v>
      </c>
      <c r="V2799" s="21">
        <f t="shared" ca="1" si="548"/>
        <v>521440983.4364928</v>
      </c>
      <c r="W2799" s="17">
        <f t="shared" ca="1" si="549"/>
        <v>177866830.28397989</v>
      </c>
    </row>
    <row r="2800" spans="6:23" x14ac:dyDescent="0.3">
      <c r="F2800">
        <v>2798</v>
      </c>
      <c r="G2800">
        <f t="shared" ca="1" si="538"/>
        <v>0.22305591350594833</v>
      </c>
      <c r="H2800" s="19">
        <f t="shared" ca="1" si="539"/>
        <v>117143</v>
      </c>
      <c r="I2800">
        <f t="shared" ca="1" si="540"/>
        <v>111285.85</v>
      </c>
      <c r="J2800" s="19">
        <f t="shared" ca="1" si="540"/>
        <v>105721.55750000001</v>
      </c>
      <c r="K2800">
        <f t="shared" ca="1" si="540"/>
        <v>100435.47962500001</v>
      </c>
      <c r="L2800" s="19">
        <f t="shared" ca="1" si="541"/>
        <v>100435.47962500001</v>
      </c>
      <c r="M2800" s="20">
        <f t="shared" si="542"/>
        <v>5000</v>
      </c>
      <c r="N2800">
        <f t="shared" si="543"/>
        <v>4800</v>
      </c>
      <c r="O2800" s="20">
        <f t="shared" si="543"/>
        <v>4608</v>
      </c>
      <c r="P2800">
        <f t="shared" si="543"/>
        <v>4423.68</v>
      </c>
      <c r="Q2800" s="20">
        <f t="shared" si="537"/>
        <v>4246.7328000000007</v>
      </c>
      <c r="R2800" s="21">
        <f t="shared" ca="1" si="544"/>
        <v>585715000</v>
      </c>
      <c r="S2800">
        <f t="shared" ca="1" si="545"/>
        <v>534172080</v>
      </c>
      <c r="T2800" s="21">
        <f t="shared" ca="1" si="546"/>
        <v>487164936.96000004</v>
      </c>
      <c r="U2800">
        <f t="shared" ca="1" si="547"/>
        <v>444294422.50752008</v>
      </c>
      <c r="V2800" s="21">
        <f t="shared" ca="1" si="548"/>
        <v>426522645.60721928</v>
      </c>
      <c r="W2800" s="17">
        <f t="shared" ca="1" si="549"/>
        <v>-200369004.6926496</v>
      </c>
    </row>
    <row r="2801" spans="6:23" x14ac:dyDescent="0.3">
      <c r="F2801">
        <v>2799</v>
      </c>
      <c r="G2801">
        <f t="shared" ca="1" si="538"/>
        <v>0.53999029271312116</v>
      </c>
      <c r="H2801" s="19">
        <f t="shared" ca="1" si="539"/>
        <v>143012</v>
      </c>
      <c r="I2801">
        <f t="shared" ca="1" si="540"/>
        <v>135861.4</v>
      </c>
      <c r="J2801" s="19">
        <f t="shared" ca="1" si="540"/>
        <v>129068.32999999999</v>
      </c>
      <c r="K2801">
        <f t="shared" ca="1" si="540"/>
        <v>122614.9135</v>
      </c>
      <c r="L2801" s="19">
        <f t="shared" ca="1" si="541"/>
        <v>122614.9135</v>
      </c>
      <c r="M2801" s="20">
        <f t="shared" si="542"/>
        <v>5000</v>
      </c>
      <c r="N2801">
        <f t="shared" si="543"/>
        <v>4800</v>
      </c>
      <c r="O2801" s="20">
        <f t="shared" si="543"/>
        <v>4608</v>
      </c>
      <c r="P2801">
        <f t="shared" si="543"/>
        <v>4423.68</v>
      </c>
      <c r="Q2801" s="20">
        <f t="shared" si="537"/>
        <v>4246.7328000000007</v>
      </c>
      <c r="R2801" s="21">
        <f t="shared" ca="1" si="544"/>
        <v>715060000</v>
      </c>
      <c r="S2801">
        <f t="shared" ca="1" si="545"/>
        <v>652134720</v>
      </c>
      <c r="T2801" s="21">
        <f t="shared" ca="1" si="546"/>
        <v>594746864.63999999</v>
      </c>
      <c r="U2801">
        <f t="shared" ca="1" si="547"/>
        <v>542409140.55167997</v>
      </c>
      <c r="V2801" s="21">
        <f t="shared" ca="1" si="548"/>
        <v>520712774.92961287</v>
      </c>
      <c r="W2801" s="17">
        <f t="shared" ca="1" si="549"/>
        <v>174965024.80638862</v>
      </c>
    </row>
    <row r="2802" spans="6:23" x14ac:dyDescent="0.3">
      <c r="F2802">
        <v>2800</v>
      </c>
      <c r="G2802">
        <f t="shared" ca="1" si="538"/>
        <v>0.87564648744364337</v>
      </c>
      <c r="H2802" s="19">
        <f t="shared" ca="1" si="539"/>
        <v>174605</v>
      </c>
      <c r="I2802">
        <f t="shared" ca="1" si="540"/>
        <v>165874.75</v>
      </c>
      <c r="J2802" s="19">
        <f t="shared" ca="1" si="540"/>
        <v>157581.01250000001</v>
      </c>
      <c r="K2802">
        <f t="shared" ca="1" si="540"/>
        <v>149701.96187500001</v>
      </c>
      <c r="L2802" s="19">
        <f t="shared" ca="1" si="541"/>
        <v>149701.96187500001</v>
      </c>
      <c r="M2802" s="20">
        <f t="shared" si="542"/>
        <v>5000</v>
      </c>
      <c r="N2802">
        <f t="shared" si="543"/>
        <v>4800</v>
      </c>
      <c r="O2802" s="20">
        <f t="shared" si="543"/>
        <v>4608</v>
      </c>
      <c r="P2802">
        <f t="shared" si="543"/>
        <v>4423.68</v>
      </c>
      <c r="Q2802" s="20">
        <f t="shared" si="537"/>
        <v>4246.7328000000007</v>
      </c>
      <c r="R2802" s="21">
        <f t="shared" ca="1" si="544"/>
        <v>873025000</v>
      </c>
      <c r="S2802">
        <f t="shared" ca="1" si="545"/>
        <v>796198800</v>
      </c>
      <c r="T2802" s="21">
        <f t="shared" ca="1" si="546"/>
        <v>726133305.60000002</v>
      </c>
      <c r="U2802">
        <f t="shared" ca="1" si="547"/>
        <v>662233574.70720005</v>
      </c>
      <c r="V2802" s="21">
        <f t="shared" ca="1" si="548"/>
        <v>635744231.71891212</v>
      </c>
      <c r="W2802" s="17">
        <f t="shared" ca="1" si="549"/>
        <v>633348727.07408857</v>
      </c>
    </row>
    <row r="2803" spans="6:23" x14ac:dyDescent="0.3">
      <c r="F2803">
        <v>2801</v>
      </c>
      <c r="G2803">
        <f t="shared" ca="1" si="538"/>
        <v>0.37630100054904225</v>
      </c>
      <c r="H2803" s="19">
        <f t="shared" ca="1" si="539"/>
        <v>130544</v>
      </c>
      <c r="I2803">
        <f t="shared" ca="1" si="540"/>
        <v>124016.8</v>
      </c>
      <c r="J2803" s="19">
        <f t="shared" ca="1" si="540"/>
        <v>117815.96</v>
      </c>
      <c r="K2803">
        <f t="shared" ca="1" si="540"/>
        <v>111925.16200000001</v>
      </c>
      <c r="L2803" s="19">
        <f t="shared" ca="1" si="541"/>
        <v>111925.16200000001</v>
      </c>
      <c r="M2803" s="20">
        <f t="shared" si="542"/>
        <v>5000</v>
      </c>
      <c r="N2803">
        <f t="shared" si="543"/>
        <v>4800</v>
      </c>
      <c r="O2803" s="20">
        <f t="shared" si="543"/>
        <v>4608</v>
      </c>
      <c r="P2803">
        <f t="shared" si="543"/>
        <v>4423.68</v>
      </c>
      <c r="Q2803" s="20">
        <f t="shared" si="537"/>
        <v>4246.7328000000007</v>
      </c>
      <c r="R2803" s="21">
        <f t="shared" ca="1" si="544"/>
        <v>652720000</v>
      </c>
      <c r="S2803">
        <f t="shared" ca="1" si="545"/>
        <v>595280640</v>
      </c>
      <c r="T2803" s="21">
        <f t="shared" ca="1" si="546"/>
        <v>542895943.68000007</v>
      </c>
      <c r="U2803">
        <f t="shared" ca="1" si="547"/>
        <v>495121100.63616008</v>
      </c>
      <c r="V2803" s="21">
        <f t="shared" ca="1" si="548"/>
        <v>475316256.61071372</v>
      </c>
      <c r="W2803" s="17">
        <f t="shared" ca="1" si="549"/>
        <v>-5933528.6666486263</v>
      </c>
    </row>
    <row r="2804" spans="6:23" x14ac:dyDescent="0.3">
      <c r="F2804">
        <v>2802</v>
      </c>
      <c r="G2804">
        <f t="shared" ca="1" si="538"/>
        <v>0.736681732888811</v>
      </c>
      <c r="H2804" s="19">
        <f t="shared" ca="1" si="539"/>
        <v>158994</v>
      </c>
      <c r="I2804">
        <f t="shared" ca="1" si="540"/>
        <v>151044.29999999999</v>
      </c>
      <c r="J2804" s="19">
        <f t="shared" ca="1" si="540"/>
        <v>143492.08499999999</v>
      </c>
      <c r="K2804">
        <f t="shared" ca="1" si="540"/>
        <v>136317.48074999999</v>
      </c>
      <c r="L2804" s="19">
        <f t="shared" ca="1" si="541"/>
        <v>136317.48074999999</v>
      </c>
      <c r="M2804" s="20">
        <f t="shared" si="542"/>
        <v>5000</v>
      </c>
      <c r="N2804">
        <f t="shared" si="543"/>
        <v>4800</v>
      </c>
      <c r="O2804" s="20">
        <f t="shared" si="543"/>
        <v>4608</v>
      </c>
      <c r="P2804">
        <f t="shared" si="543"/>
        <v>4423.68</v>
      </c>
      <c r="Q2804" s="20">
        <f t="shared" si="537"/>
        <v>4246.7328000000007</v>
      </c>
      <c r="R2804" s="21">
        <f t="shared" ca="1" si="544"/>
        <v>794970000</v>
      </c>
      <c r="S2804">
        <f t="shared" ca="1" si="545"/>
        <v>725012640</v>
      </c>
      <c r="T2804" s="21">
        <f t="shared" ca="1" si="546"/>
        <v>661211527.67999995</v>
      </c>
      <c r="U2804">
        <f t="shared" ca="1" si="547"/>
        <v>603024913.24415994</v>
      </c>
      <c r="V2804" s="21">
        <f t="shared" ca="1" si="548"/>
        <v>578903916.71439362</v>
      </c>
      <c r="W2804" s="17">
        <f t="shared" ca="1" si="549"/>
        <v>406848300.52070379</v>
      </c>
    </row>
    <row r="2805" spans="6:23" x14ac:dyDescent="0.3">
      <c r="F2805">
        <v>2803</v>
      </c>
      <c r="G2805">
        <f t="shared" ca="1" si="538"/>
        <v>0.80925677920447314</v>
      </c>
      <c r="H2805" s="19">
        <f t="shared" ca="1" si="539"/>
        <v>166255</v>
      </c>
      <c r="I2805">
        <f t="shared" ca="1" si="540"/>
        <v>157942.25</v>
      </c>
      <c r="J2805" s="19">
        <f t="shared" ca="1" si="540"/>
        <v>150045.13750000001</v>
      </c>
      <c r="K2805">
        <f t="shared" ca="1" si="540"/>
        <v>142542.88062500002</v>
      </c>
      <c r="L2805" s="19">
        <f t="shared" ca="1" si="541"/>
        <v>142542.88062500002</v>
      </c>
      <c r="M2805" s="20">
        <f t="shared" si="542"/>
        <v>5000</v>
      </c>
      <c r="N2805">
        <f t="shared" si="543"/>
        <v>4800</v>
      </c>
      <c r="O2805" s="20">
        <f t="shared" si="543"/>
        <v>4608</v>
      </c>
      <c r="P2805">
        <f t="shared" si="543"/>
        <v>4423.68</v>
      </c>
      <c r="Q2805" s="20">
        <f t="shared" si="537"/>
        <v>4246.7328000000007</v>
      </c>
      <c r="R2805" s="21">
        <f t="shared" ca="1" si="544"/>
        <v>831275000</v>
      </c>
      <c r="S2805">
        <f t="shared" ca="1" si="545"/>
        <v>758122800</v>
      </c>
      <c r="T2805" s="21">
        <f t="shared" ca="1" si="546"/>
        <v>691407993.60000002</v>
      </c>
      <c r="U2805">
        <f t="shared" ca="1" si="547"/>
        <v>630564090.16320014</v>
      </c>
      <c r="V2805" s="21">
        <f t="shared" ca="1" si="548"/>
        <v>605341526.55667222</v>
      </c>
      <c r="W2805" s="17">
        <f t="shared" ca="1" si="549"/>
        <v>512198348.38465405</v>
      </c>
    </row>
    <row r="2806" spans="6:23" x14ac:dyDescent="0.3">
      <c r="F2806">
        <v>2804</v>
      </c>
      <c r="G2806">
        <f t="shared" ca="1" si="538"/>
        <v>0.24961399887695945</v>
      </c>
      <c r="H2806" s="19">
        <f t="shared" ca="1" si="539"/>
        <v>119729</v>
      </c>
      <c r="I2806">
        <f t="shared" ca="1" si="540"/>
        <v>113742.55</v>
      </c>
      <c r="J2806" s="19">
        <f t="shared" ca="1" si="540"/>
        <v>108055.4225</v>
      </c>
      <c r="K2806">
        <f t="shared" ca="1" si="540"/>
        <v>102652.651375</v>
      </c>
      <c r="L2806" s="19">
        <f t="shared" ca="1" si="541"/>
        <v>102652.651375</v>
      </c>
      <c r="M2806" s="20">
        <f t="shared" si="542"/>
        <v>5000</v>
      </c>
      <c r="N2806">
        <f t="shared" si="543"/>
        <v>4800</v>
      </c>
      <c r="O2806" s="20">
        <f t="shared" si="543"/>
        <v>4608</v>
      </c>
      <c r="P2806">
        <f t="shared" si="543"/>
        <v>4423.68</v>
      </c>
      <c r="Q2806" s="20">
        <f t="shared" si="537"/>
        <v>4246.7328000000007</v>
      </c>
      <c r="R2806" s="21">
        <f t="shared" ca="1" si="544"/>
        <v>598645000</v>
      </c>
      <c r="S2806">
        <f t="shared" ca="1" si="545"/>
        <v>545964240</v>
      </c>
      <c r="T2806" s="21">
        <f t="shared" ca="1" si="546"/>
        <v>497919386.88</v>
      </c>
      <c r="U2806">
        <f t="shared" ca="1" si="547"/>
        <v>454102480.83456004</v>
      </c>
      <c r="V2806" s="21">
        <f t="shared" ca="1" si="548"/>
        <v>435938381.60117769</v>
      </c>
      <c r="W2806" s="17">
        <f t="shared" ca="1" si="549"/>
        <v>-162848659.86739469</v>
      </c>
    </row>
    <row r="2807" spans="6:23" x14ac:dyDescent="0.3">
      <c r="F2807">
        <v>2805</v>
      </c>
      <c r="G2807">
        <f t="shared" ca="1" si="538"/>
        <v>0.70018460674179106</v>
      </c>
      <c r="H2807" s="19">
        <f t="shared" ca="1" si="539"/>
        <v>155748</v>
      </c>
      <c r="I2807">
        <f t="shared" ca="1" si="540"/>
        <v>147960.6</v>
      </c>
      <c r="J2807" s="19">
        <f t="shared" ca="1" si="540"/>
        <v>140562.57</v>
      </c>
      <c r="K2807">
        <f t="shared" ca="1" si="540"/>
        <v>133534.44150000002</v>
      </c>
      <c r="L2807" s="19">
        <f t="shared" ca="1" si="541"/>
        <v>133534.44150000002</v>
      </c>
      <c r="M2807" s="20">
        <f t="shared" si="542"/>
        <v>5000</v>
      </c>
      <c r="N2807">
        <f t="shared" si="543"/>
        <v>4800</v>
      </c>
      <c r="O2807" s="20">
        <f t="shared" si="543"/>
        <v>4608</v>
      </c>
      <c r="P2807">
        <f t="shared" si="543"/>
        <v>4423.68</v>
      </c>
      <c r="Q2807" s="20">
        <f t="shared" si="537"/>
        <v>4246.7328000000007</v>
      </c>
      <c r="R2807" s="21">
        <f t="shared" ca="1" si="544"/>
        <v>778740000</v>
      </c>
      <c r="S2807">
        <f t="shared" ca="1" si="545"/>
        <v>710210880</v>
      </c>
      <c r="T2807" s="21">
        <f t="shared" ca="1" si="546"/>
        <v>647712322.56000006</v>
      </c>
      <c r="U2807">
        <f t="shared" ca="1" si="547"/>
        <v>590713638.17472005</v>
      </c>
      <c r="V2807" s="21">
        <f t="shared" ca="1" si="548"/>
        <v>567085092.6477313</v>
      </c>
      <c r="W2807" s="17">
        <f t="shared" ca="1" si="549"/>
        <v>359751997.61939859</v>
      </c>
    </row>
    <row r="2808" spans="6:23" x14ac:dyDescent="0.3">
      <c r="F2808">
        <v>2806</v>
      </c>
      <c r="G2808">
        <f t="shared" ca="1" si="538"/>
        <v>0.33532893739088043</v>
      </c>
      <c r="H2808" s="19">
        <f t="shared" ca="1" si="539"/>
        <v>127243</v>
      </c>
      <c r="I2808">
        <f t="shared" ca="1" si="540"/>
        <v>120880.85</v>
      </c>
      <c r="J2808" s="19">
        <f t="shared" ca="1" si="540"/>
        <v>114836.80750000001</v>
      </c>
      <c r="K2808">
        <f t="shared" ca="1" si="540"/>
        <v>109094.96712500001</v>
      </c>
      <c r="L2808" s="19">
        <f t="shared" ca="1" si="541"/>
        <v>109094.96712500001</v>
      </c>
      <c r="M2808" s="20">
        <f t="shared" si="542"/>
        <v>5000</v>
      </c>
      <c r="N2808">
        <f t="shared" si="543"/>
        <v>4800</v>
      </c>
      <c r="O2808" s="20">
        <f t="shared" si="543"/>
        <v>4608</v>
      </c>
      <c r="P2808">
        <f t="shared" si="543"/>
        <v>4423.68</v>
      </c>
      <c r="Q2808" s="20">
        <f t="shared" si="537"/>
        <v>4246.7328000000007</v>
      </c>
      <c r="R2808" s="21">
        <f t="shared" ca="1" si="544"/>
        <v>636215000</v>
      </c>
      <c r="S2808">
        <f t="shared" ca="1" si="545"/>
        <v>580228080</v>
      </c>
      <c r="T2808" s="21">
        <f t="shared" ca="1" si="546"/>
        <v>529168008.96000004</v>
      </c>
      <c r="U2808">
        <f t="shared" ca="1" si="547"/>
        <v>482601224.17152005</v>
      </c>
      <c r="V2808" s="21">
        <f t="shared" ca="1" si="548"/>
        <v>463297175.20465934</v>
      </c>
      <c r="W2808" s="17">
        <f t="shared" ca="1" si="549"/>
        <v>-53827828.074292183</v>
      </c>
    </row>
    <row r="2809" spans="6:23" x14ac:dyDescent="0.3">
      <c r="F2809">
        <v>2807</v>
      </c>
      <c r="G2809">
        <f t="shared" ca="1" si="538"/>
        <v>0.8524893250249217</v>
      </c>
      <c r="H2809" s="19">
        <f t="shared" ca="1" si="539"/>
        <v>171415</v>
      </c>
      <c r="I2809">
        <f t="shared" ca="1" si="540"/>
        <v>162844.25</v>
      </c>
      <c r="J2809" s="19">
        <f t="shared" ca="1" si="540"/>
        <v>154702.03750000001</v>
      </c>
      <c r="K2809">
        <f t="shared" ca="1" si="540"/>
        <v>146966.93562500001</v>
      </c>
      <c r="L2809" s="19">
        <f t="shared" ca="1" si="541"/>
        <v>146966.93562500001</v>
      </c>
      <c r="M2809" s="20">
        <f t="shared" si="542"/>
        <v>5000</v>
      </c>
      <c r="N2809">
        <f t="shared" si="543"/>
        <v>4800</v>
      </c>
      <c r="O2809" s="20">
        <f t="shared" si="543"/>
        <v>4608</v>
      </c>
      <c r="P2809">
        <f t="shared" si="543"/>
        <v>4423.68</v>
      </c>
      <c r="Q2809" s="20">
        <f t="shared" si="537"/>
        <v>4246.7328000000007</v>
      </c>
      <c r="R2809" s="21">
        <f t="shared" ca="1" si="544"/>
        <v>857075000</v>
      </c>
      <c r="S2809">
        <f t="shared" ca="1" si="545"/>
        <v>781652400</v>
      </c>
      <c r="T2809" s="21">
        <f t="shared" ca="1" si="546"/>
        <v>712866988.80000007</v>
      </c>
      <c r="U2809">
        <f t="shared" ca="1" si="547"/>
        <v>650134693.78560007</v>
      </c>
      <c r="V2809" s="21">
        <f t="shared" ca="1" si="548"/>
        <v>624129306.03417611</v>
      </c>
      <c r="W2809" s="17">
        <f t="shared" ca="1" si="549"/>
        <v>587064929.70650816</v>
      </c>
    </row>
    <row r="2810" spans="6:23" x14ac:dyDescent="0.3">
      <c r="F2810">
        <v>2808</v>
      </c>
      <c r="G2810">
        <f t="shared" ca="1" si="538"/>
        <v>0.62327285932684628</v>
      </c>
      <c r="H2810" s="19">
        <f t="shared" ca="1" si="539"/>
        <v>149423</v>
      </c>
      <c r="I2810">
        <f t="shared" ca="1" si="540"/>
        <v>141951.85</v>
      </c>
      <c r="J2810" s="19">
        <f t="shared" ca="1" si="540"/>
        <v>134854.25750000001</v>
      </c>
      <c r="K2810">
        <f t="shared" ca="1" si="540"/>
        <v>128111.54462500001</v>
      </c>
      <c r="L2810" s="19">
        <f t="shared" ca="1" si="541"/>
        <v>128111.54462500001</v>
      </c>
      <c r="M2810" s="20">
        <f t="shared" si="542"/>
        <v>5000</v>
      </c>
      <c r="N2810">
        <f t="shared" si="543"/>
        <v>4800</v>
      </c>
      <c r="O2810" s="20">
        <f t="shared" si="543"/>
        <v>4608</v>
      </c>
      <c r="P2810">
        <f t="shared" si="543"/>
        <v>4423.68</v>
      </c>
      <c r="Q2810" s="20">
        <f t="shared" si="537"/>
        <v>4246.7328000000007</v>
      </c>
      <c r="R2810" s="21">
        <f t="shared" ca="1" si="544"/>
        <v>747115000</v>
      </c>
      <c r="S2810">
        <f t="shared" ca="1" si="545"/>
        <v>681368880</v>
      </c>
      <c r="T2810" s="21">
        <f t="shared" ca="1" si="546"/>
        <v>621408418.56000006</v>
      </c>
      <c r="U2810">
        <f t="shared" ca="1" si="547"/>
        <v>566724477.72672009</v>
      </c>
      <c r="V2810" s="21">
        <f t="shared" ca="1" si="548"/>
        <v>544055498.61765134</v>
      </c>
      <c r="W2810" s="17">
        <f t="shared" ca="1" si="549"/>
        <v>267982399.39057589</v>
      </c>
    </row>
    <row r="2811" spans="6:23" x14ac:dyDescent="0.3">
      <c r="F2811">
        <v>2809</v>
      </c>
      <c r="G2811">
        <f t="shared" ca="1" si="538"/>
        <v>0.59099042001747348</v>
      </c>
      <c r="H2811" s="19">
        <f t="shared" ca="1" si="539"/>
        <v>146903</v>
      </c>
      <c r="I2811">
        <f t="shared" ca="1" si="540"/>
        <v>139557.85</v>
      </c>
      <c r="J2811" s="19">
        <f t="shared" ca="1" si="540"/>
        <v>132579.95750000002</v>
      </c>
      <c r="K2811">
        <f t="shared" ca="1" si="540"/>
        <v>125950.95962500002</v>
      </c>
      <c r="L2811" s="19">
        <f t="shared" ca="1" si="541"/>
        <v>125950.95962500002</v>
      </c>
      <c r="M2811" s="20">
        <f t="shared" si="542"/>
        <v>5000</v>
      </c>
      <c r="N2811">
        <f t="shared" si="543"/>
        <v>4800</v>
      </c>
      <c r="O2811" s="20">
        <f t="shared" si="543"/>
        <v>4608</v>
      </c>
      <c r="P2811">
        <f t="shared" si="543"/>
        <v>4423.68</v>
      </c>
      <c r="Q2811" s="20">
        <f t="shared" si="537"/>
        <v>4246.7328000000007</v>
      </c>
      <c r="R2811" s="21">
        <f t="shared" ca="1" si="544"/>
        <v>734515000</v>
      </c>
      <c r="S2811">
        <f t="shared" ca="1" si="545"/>
        <v>669877680</v>
      </c>
      <c r="T2811" s="21">
        <f t="shared" ca="1" si="546"/>
        <v>610928444.16000009</v>
      </c>
      <c r="U2811">
        <f t="shared" ca="1" si="547"/>
        <v>557166741.07392013</v>
      </c>
      <c r="V2811" s="21">
        <f t="shared" ca="1" si="548"/>
        <v>534880071.43096334</v>
      </c>
      <c r="W2811" s="17">
        <f t="shared" ca="1" si="549"/>
        <v>231419650.37292624</v>
      </c>
    </row>
    <row r="2812" spans="6:23" x14ac:dyDescent="0.3">
      <c r="F2812">
        <v>2810</v>
      </c>
      <c r="G2812">
        <f t="shared" ca="1" si="538"/>
        <v>0.17639310621624493</v>
      </c>
      <c r="H2812" s="19">
        <f t="shared" ca="1" si="539"/>
        <v>112124</v>
      </c>
      <c r="I2812">
        <f t="shared" ca="1" si="540"/>
        <v>106517.8</v>
      </c>
      <c r="J2812" s="19">
        <f t="shared" ca="1" si="540"/>
        <v>101191.91</v>
      </c>
      <c r="K2812">
        <f t="shared" ca="1" si="540"/>
        <v>96132.314500000008</v>
      </c>
      <c r="L2812" s="19">
        <f t="shared" ca="1" si="541"/>
        <v>96132.314500000008</v>
      </c>
      <c r="M2812" s="20">
        <f t="shared" si="542"/>
        <v>5000</v>
      </c>
      <c r="N2812">
        <f t="shared" si="543"/>
        <v>4800</v>
      </c>
      <c r="O2812" s="20">
        <f t="shared" si="543"/>
        <v>4608</v>
      </c>
      <c r="P2812">
        <f t="shared" si="543"/>
        <v>4423.68</v>
      </c>
      <c r="Q2812" s="20">
        <f t="shared" si="537"/>
        <v>4246.7328000000007</v>
      </c>
      <c r="R2812" s="21">
        <f t="shared" ca="1" si="544"/>
        <v>560620000</v>
      </c>
      <c r="S2812">
        <f t="shared" ca="1" si="545"/>
        <v>511285440</v>
      </c>
      <c r="T2812" s="21">
        <f t="shared" ca="1" si="546"/>
        <v>466292321.28000003</v>
      </c>
      <c r="U2812">
        <f t="shared" ca="1" si="547"/>
        <v>425258597.00736004</v>
      </c>
      <c r="V2812" s="21">
        <f t="shared" ca="1" si="548"/>
        <v>408248253.12706572</v>
      </c>
      <c r="W2812" s="17">
        <f t="shared" ca="1" si="549"/>
        <v>-273189813.15280151</v>
      </c>
    </row>
    <row r="2813" spans="6:23" x14ac:dyDescent="0.3">
      <c r="F2813">
        <v>2811</v>
      </c>
      <c r="G2813">
        <f t="shared" ca="1" si="538"/>
        <v>0.91638407955095647</v>
      </c>
      <c r="H2813" s="19">
        <f t="shared" ca="1" si="539"/>
        <v>181435</v>
      </c>
      <c r="I2813">
        <f t="shared" ca="1" si="540"/>
        <v>172363.25</v>
      </c>
      <c r="J2813" s="19">
        <f t="shared" ca="1" si="540"/>
        <v>163745.08749999999</v>
      </c>
      <c r="K2813">
        <f t="shared" ca="1" si="540"/>
        <v>155557.833125</v>
      </c>
      <c r="L2813" s="19">
        <f t="shared" ca="1" si="541"/>
        <v>155557.833125</v>
      </c>
      <c r="M2813" s="20">
        <f t="shared" si="542"/>
        <v>5000</v>
      </c>
      <c r="N2813">
        <f t="shared" si="543"/>
        <v>4800</v>
      </c>
      <c r="O2813" s="20">
        <f t="shared" si="543"/>
        <v>4608</v>
      </c>
      <c r="P2813">
        <f t="shared" si="543"/>
        <v>4423.68</v>
      </c>
      <c r="Q2813" s="20">
        <f t="shared" si="537"/>
        <v>4246.7328000000007</v>
      </c>
      <c r="R2813" s="21">
        <f t="shared" ca="1" si="544"/>
        <v>907175000</v>
      </c>
      <c r="S2813">
        <f t="shared" ca="1" si="545"/>
        <v>827343600</v>
      </c>
      <c r="T2813" s="21">
        <f t="shared" ca="1" si="546"/>
        <v>754537363.19999993</v>
      </c>
      <c r="U2813">
        <f t="shared" ca="1" si="547"/>
        <v>688138075.2384001</v>
      </c>
      <c r="V2813" s="21">
        <f t="shared" ca="1" si="548"/>
        <v>660612552.22886407</v>
      </c>
      <c r="W2813" s="17">
        <f t="shared" ca="1" si="549"/>
        <v>732445384.13382912</v>
      </c>
    </row>
    <row r="2814" spans="6:23" x14ac:dyDescent="0.3">
      <c r="F2814">
        <v>2812</v>
      </c>
      <c r="G2814">
        <f t="shared" ca="1" si="538"/>
        <v>0.14321236560777773</v>
      </c>
      <c r="H2814" s="19">
        <f t="shared" ca="1" si="539"/>
        <v>108020</v>
      </c>
      <c r="I2814">
        <f t="shared" ca="1" si="540"/>
        <v>102619</v>
      </c>
      <c r="J2814" s="19">
        <f t="shared" ca="1" si="540"/>
        <v>97488.05</v>
      </c>
      <c r="K2814">
        <f t="shared" ca="1" si="540"/>
        <v>92613.647500000006</v>
      </c>
      <c r="L2814" s="19">
        <f t="shared" ca="1" si="541"/>
        <v>92613.647500000006</v>
      </c>
      <c r="M2814" s="20">
        <f t="shared" si="542"/>
        <v>5000</v>
      </c>
      <c r="N2814">
        <f t="shared" si="543"/>
        <v>4800</v>
      </c>
      <c r="O2814" s="20">
        <f t="shared" si="543"/>
        <v>4608</v>
      </c>
      <c r="P2814">
        <f t="shared" si="543"/>
        <v>4423.68</v>
      </c>
      <c r="Q2814" s="20">
        <f t="shared" si="537"/>
        <v>4246.7328000000007</v>
      </c>
      <c r="R2814" s="21">
        <f t="shared" ca="1" si="544"/>
        <v>540100000</v>
      </c>
      <c r="S2814">
        <f t="shared" ca="1" si="545"/>
        <v>492571200</v>
      </c>
      <c r="T2814" s="21">
        <f t="shared" ca="1" si="546"/>
        <v>449224934.40000004</v>
      </c>
      <c r="U2814">
        <f t="shared" ca="1" si="547"/>
        <v>409693140.17280006</v>
      </c>
      <c r="V2814" s="21">
        <f t="shared" ca="1" si="548"/>
        <v>393305414.56588811</v>
      </c>
      <c r="W2814" s="17">
        <f t="shared" ca="1" si="549"/>
        <v>-332734861.55297375</v>
      </c>
    </row>
    <row r="2815" spans="6:23" x14ac:dyDescent="0.3">
      <c r="F2815">
        <v>2813</v>
      </c>
      <c r="G2815">
        <f t="shared" ca="1" si="538"/>
        <v>0.61873769419877411</v>
      </c>
      <c r="H2815" s="19">
        <f t="shared" ca="1" si="539"/>
        <v>149065</v>
      </c>
      <c r="I2815">
        <f t="shared" ca="1" si="540"/>
        <v>141611.75</v>
      </c>
      <c r="J2815" s="19">
        <f t="shared" ca="1" si="540"/>
        <v>134531.16250000001</v>
      </c>
      <c r="K2815">
        <f t="shared" ca="1" si="540"/>
        <v>127804.60437500001</v>
      </c>
      <c r="L2815" s="19">
        <f t="shared" ca="1" si="541"/>
        <v>127804.60437500001</v>
      </c>
      <c r="M2815" s="20">
        <f t="shared" si="542"/>
        <v>5000</v>
      </c>
      <c r="N2815">
        <f t="shared" si="543"/>
        <v>4800</v>
      </c>
      <c r="O2815" s="20">
        <f t="shared" si="543"/>
        <v>4608</v>
      </c>
      <c r="P2815">
        <f t="shared" si="543"/>
        <v>4423.68</v>
      </c>
      <c r="Q2815" s="20">
        <f t="shared" si="537"/>
        <v>4246.7328000000007</v>
      </c>
      <c r="R2815" s="21">
        <f t="shared" ca="1" si="544"/>
        <v>745325000</v>
      </c>
      <c r="S2815">
        <f t="shared" ca="1" si="545"/>
        <v>679736400</v>
      </c>
      <c r="T2815" s="21">
        <f t="shared" ca="1" si="546"/>
        <v>619919596.80000007</v>
      </c>
      <c r="U2815">
        <f t="shared" ca="1" si="547"/>
        <v>565366672.28160012</v>
      </c>
      <c r="V2815" s="21">
        <f t="shared" ca="1" si="548"/>
        <v>542752005.39033616</v>
      </c>
      <c r="W2815" s="17">
        <f t="shared" ca="1" si="549"/>
        <v>262788167.58568716</v>
      </c>
    </row>
    <row r="2816" spans="6:23" x14ac:dyDescent="0.3">
      <c r="F2816">
        <v>2814</v>
      </c>
      <c r="G2816">
        <f t="shared" ca="1" si="538"/>
        <v>0.6421145197304714</v>
      </c>
      <c r="H2816" s="19">
        <f t="shared" ca="1" si="539"/>
        <v>150923</v>
      </c>
      <c r="I2816">
        <f t="shared" ca="1" si="540"/>
        <v>143376.85</v>
      </c>
      <c r="J2816" s="19">
        <f t="shared" ca="1" si="540"/>
        <v>136208.00750000001</v>
      </c>
      <c r="K2816">
        <f t="shared" ca="1" si="540"/>
        <v>129397.60712500001</v>
      </c>
      <c r="L2816" s="19">
        <f t="shared" ca="1" si="541"/>
        <v>129397.60712500001</v>
      </c>
      <c r="M2816" s="20">
        <f t="shared" si="542"/>
        <v>5000</v>
      </c>
      <c r="N2816">
        <f t="shared" si="543"/>
        <v>4800</v>
      </c>
      <c r="O2816" s="20">
        <f t="shared" si="543"/>
        <v>4608</v>
      </c>
      <c r="P2816">
        <f t="shared" si="543"/>
        <v>4423.68</v>
      </c>
      <c r="Q2816" s="20">
        <f t="shared" si="537"/>
        <v>4246.7328000000007</v>
      </c>
      <c r="R2816" s="21">
        <f t="shared" ca="1" si="544"/>
        <v>754615000</v>
      </c>
      <c r="S2816">
        <f t="shared" ca="1" si="545"/>
        <v>688208880</v>
      </c>
      <c r="T2816" s="21">
        <f t="shared" ca="1" si="546"/>
        <v>627646498.56000006</v>
      </c>
      <c r="U2816">
        <f t="shared" ca="1" si="547"/>
        <v>572413606.68672013</v>
      </c>
      <c r="V2816" s="21">
        <f t="shared" ca="1" si="548"/>
        <v>549517062.41925132</v>
      </c>
      <c r="W2816" s="17">
        <f t="shared" ca="1" si="549"/>
        <v>289745940.47251034</v>
      </c>
    </row>
    <row r="2817" spans="6:23" x14ac:dyDescent="0.3">
      <c r="F2817">
        <v>2815</v>
      </c>
      <c r="G2817">
        <f t="shared" ca="1" si="538"/>
        <v>0.69242307572522177</v>
      </c>
      <c r="H2817" s="19">
        <f t="shared" ca="1" si="539"/>
        <v>155082</v>
      </c>
      <c r="I2817">
        <f t="shared" ca="1" si="540"/>
        <v>147327.9</v>
      </c>
      <c r="J2817" s="19">
        <f t="shared" ca="1" si="540"/>
        <v>139961.505</v>
      </c>
      <c r="K2817">
        <f t="shared" ca="1" si="540"/>
        <v>132963.42975000001</v>
      </c>
      <c r="L2817" s="19">
        <f t="shared" ca="1" si="541"/>
        <v>132963.42975000001</v>
      </c>
      <c r="M2817" s="20">
        <f t="shared" si="542"/>
        <v>5000</v>
      </c>
      <c r="N2817">
        <f t="shared" si="543"/>
        <v>4800</v>
      </c>
      <c r="O2817" s="20">
        <f t="shared" si="543"/>
        <v>4608</v>
      </c>
      <c r="P2817">
        <f t="shared" si="543"/>
        <v>4423.68</v>
      </c>
      <c r="Q2817" s="20">
        <f t="shared" si="537"/>
        <v>4246.7328000000007</v>
      </c>
      <c r="R2817" s="21">
        <f t="shared" ca="1" si="544"/>
        <v>775410000</v>
      </c>
      <c r="S2817">
        <f t="shared" ca="1" si="545"/>
        <v>707173920</v>
      </c>
      <c r="T2817" s="21">
        <f t="shared" ca="1" si="546"/>
        <v>644942615.03999996</v>
      </c>
      <c r="U2817">
        <f t="shared" ca="1" si="547"/>
        <v>588187664.91648006</v>
      </c>
      <c r="V2817" s="21">
        <f t="shared" ca="1" si="548"/>
        <v>564660158.31982088</v>
      </c>
      <c r="W2817" s="17">
        <f t="shared" ca="1" si="549"/>
        <v>350088985.37901974</v>
      </c>
    </row>
    <row r="2818" spans="6:23" x14ac:dyDescent="0.3">
      <c r="F2818">
        <v>2816</v>
      </c>
      <c r="G2818">
        <f t="shared" ca="1" si="538"/>
        <v>0.67217149840364121</v>
      </c>
      <c r="H2818" s="19">
        <f t="shared" ca="1" si="539"/>
        <v>153378</v>
      </c>
      <c r="I2818">
        <f t="shared" ca="1" si="540"/>
        <v>145709.1</v>
      </c>
      <c r="J2818" s="19">
        <f t="shared" ca="1" si="540"/>
        <v>138423.64500000002</v>
      </c>
      <c r="K2818">
        <f t="shared" ca="1" si="540"/>
        <v>131502.46275000001</v>
      </c>
      <c r="L2818" s="19">
        <f t="shared" ca="1" si="541"/>
        <v>131502.46275000001</v>
      </c>
      <c r="M2818" s="20">
        <f t="shared" si="542"/>
        <v>5000</v>
      </c>
      <c r="N2818">
        <f t="shared" si="543"/>
        <v>4800</v>
      </c>
      <c r="O2818" s="20">
        <f t="shared" si="543"/>
        <v>4608</v>
      </c>
      <c r="P2818">
        <f t="shared" si="543"/>
        <v>4423.68</v>
      </c>
      <c r="Q2818" s="20">
        <f t="shared" si="537"/>
        <v>4246.7328000000007</v>
      </c>
      <c r="R2818" s="21">
        <f t="shared" ca="1" si="544"/>
        <v>766890000</v>
      </c>
      <c r="S2818">
        <f t="shared" ca="1" si="545"/>
        <v>699403680</v>
      </c>
      <c r="T2818" s="21">
        <f t="shared" ca="1" si="546"/>
        <v>637856156.16000009</v>
      </c>
      <c r="U2818">
        <f t="shared" ca="1" si="547"/>
        <v>581724814.41792011</v>
      </c>
      <c r="V2818" s="21">
        <f t="shared" ca="1" si="548"/>
        <v>558455821.84120333</v>
      </c>
      <c r="W2818" s="17">
        <f t="shared" ca="1" si="549"/>
        <v>325365602.70994234</v>
      </c>
    </row>
    <row r="2819" spans="6:23" x14ac:dyDescent="0.3">
      <c r="F2819">
        <v>2817</v>
      </c>
      <c r="G2819">
        <f t="shared" ca="1" si="538"/>
        <v>0.88176563682338938</v>
      </c>
      <c r="H2819" s="19">
        <f t="shared" ca="1" si="539"/>
        <v>175516</v>
      </c>
      <c r="I2819">
        <f t="shared" ca="1" si="540"/>
        <v>166740.20000000001</v>
      </c>
      <c r="J2819" s="19">
        <f t="shared" ca="1" si="540"/>
        <v>158403.19</v>
      </c>
      <c r="K2819">
        <f t="shared" ca="1" si="540"/>
        <v>150483.03049999999</v>
      </c>
      <c r="L2819" s="19">
        <f t="shared" ca="1" si="541"/>
        <v>150483.03049999999</v>
      </c>
      <c r="M2819" s="20">
        <f t="shared" si="542"/>
        <v>5000</v>
      </c>
      <c r="N2819">
        <f t="shared" si="543"/>
        <v>4800</v>
      </c>
      <c r="O2819" s="20">
        <f t="shared" si="543"/>
        <v>4608</v>
      </c>
      <c r="P2819">
        <f t="shared" si="543"/>
        <v>4423.68</v>
      </c>
      <c r="Q2819" s="20">
        <f t="shared" si="543"/>
        <v>4246.7328000000007</v>
      </c>
      <c r="R2819" s="21">
        <f t="shared" ca="1" si="544"/>
        <v>877580000</v>
      </c>
      <c r="S2819">
        <f t="shared" ca="1" si="545"/>
        <v>800352960</v>
      </c>
      <c r="T2819" s="21">
        <f t="shared" ca="1" si="546"/>
        <v>729921899.51999998</v>
      </c>
      <c r="U2819">
        <f t="shared" ca="1" si="547"/>
        <v>665688772.36223996</v>
      </c>
      <c r="V2819" s="21">
        <f t="shared" ca="1" si="548"/>
        <v>639061221.46775043</v>
      </c>
      <c r="W2819" s="17">
        <f t="shared" ca="1" si="549"/>
        <v>646566451.02451611</v>
      </c>
    </row>
    <row r="2820" spans="6:23" x14ac:dyDescent="0.3">
      <c r="F2820">
        <v>2818</v>
      </c>
      <c r="G2820">
        <f t="shared" ref="G2820:G2883" ca="1" si="550">RAND()</f>
        <v>0.20301748299114675</v>
      </c>
      <c r="H2820" s="19">
        <f t="shared" ref="H2820:H2883" ca="1" si="551">ROUND(_xlfn.NORM.INV(G2820,$B$4,$B$5),0)</f>
        <v>115073</v>
      </c>
      <c r="I2820">
        <f t="shared" ref="I2820:K2883" ca="1" si="552">H2820-$B$7*H2820</f>
        <v>109319.35</v>
      </c>
      <c r="J2820" s="19">
        <f t="shared" ca="1" si="552"/>
        <v>103853.38250000001</v>
      </c>
      <c r="K2820">
        <f t="shared" ca="1" si="552"/>
        <v>98660.713375000007</v>
      </c>
      <c r="L2820" s="19">
        <f t="shared" ref="L2820:L2883" ca="1" si="553">J2820-$B$7*J2820</f>
        <v>98660.713375000007</v>
      </c>
      <c r="M2820" s="20">
        <f t="shared" ref="M2820:M2883" si="554">$B$3</f>
        <v>5000</v>
      </c>
      <c r="N2820">
        <f t="shared" ref="N2820:Q2883" si="555">M2820-$B$8*M2820</f>
        <v>4800</v>
      </c>
      <c r="O2820" s="20">
        <f t="shared" si="555"/>
        <v>4608</v>
      </c>
      <c r="P2820">
        <f t="shared" si="555"/>
        <v>4423.68</v>
      </c>
      <c r="Q2820" s="20">
        <f t="shared" si="555"/>
        <v>4246.7328000000007</v>
      </c>
      <c r="R2820" s="21">
        <f t="shared" ref="R2820:R2883" ca="1" si="556">H2820*M2820</f>
        <v>575365000</v>
      </c>
      <c r="S2820">
        <f t="shared" ref="S2820:S2883" ca="1" si="557">I2820*N2820</f>
        <v>524732880</v>
      </c>
      <c r="T2820" s="21">
        <f t="shared" ref="T2820:T2883" ca="1" si="558">J2820*O2820</f>
        <v>478556386.56000006</v>
      </c>
      <c r="U2820">
        <f t="shared" ref="U2820:U2883" ca="1" si="559">K2820*P2820</f>
        <v>436443424.54272008</v>
      </c>
      <c r="V2820" s="21">
        <f t="shared" ref="V2820:V2883" ca="1" si="560">L2820*Q2820</f>
        <v>418985687.56101131</v>
      </c>
      <c r="W2820" s="17">
        <f t="shared" ref="W2820:W2883" ca="1" si="561">NPV($B$6,R2820,S2820,T2820,U2820,V2820)-$B$2</f>
        <v>-230402691.38571882</v>
      </c>
    </row>
    <row r="2821" spans="6:23" x14ac:dyDescent="0.3">
      <c r="F2821">
        <v>2819</v>
      </c>
      <c r="G2821">
        <f t="shared" ca="1" si="550"/>
        <v>5.513115551091774E-2</v>
      </c>
      <c r="H2821" s="19">
        <f t="shared" ca="1" si="551"/>
        <v>92090</v>
      </c>
      <c r="I2821">
        <f t="shared" ca="1" si="552"/>
        <v>87485.5</v>
      </c>
      <c r="J2821" s="19">
        <f t="shared" ca="1" si="552"/>
        <v>83111.225000000006</v>
      </c>
      <c r="K2821">
        <f t="shared" ca="1" si="552"/>
        <v>78955.663750000007</v>
      </c>
      <c r="L2821" s="19">
        <f t="shared" ca="1" si="553"/>
        <v>78955.663750000007</v>
      </c>
      <c r="M2821" s="20">
        <f t="shared" si="554"/>
        <v>5000</v>
      </c>
      <c r="N2821">
        <f t="shared" si="555"/>
        <v>4800</v>
      </c>
      <c r="O2821" s="20">
        <f t="shared" si="555"/>
        <v>4608</v>
      </c>
      <c r="P2821">
        <f t="shared" si="555"/>
        <v>4423.68</v>
      </c>
      <c r="Q2821" s="20">
        <f t="shared" si="555"/>
        <v>4246.7328000000007</v>
      </c>
      <c r="R2821" s="21">
        <f t="shared" ca="1" si="556"/>
        <v>460450000</v>
      </c>
      <c r="S2821">
        <f t="shared" ca="1" si="557"/>
        <v>419930400</v>
      </c>
      <c r="T2821" s="21">
        <f t="shared" ca="1" si="558"/>
        <v>382976524.80000001</v>
      </c>
      <c r="U2821">
        <f t="shared" ca="1" si="559"/>
        <v>349274590.61760008</v>
      </c>
      <c r="V2821" s="21">
        <f t="shared" ca="1" si="560"/>
        <v>335303606.99289608</v>
      </c>
      <c r="W2821" s="17">
        <f t="shared" ca="1" si="561"/>
        <v>-563863667.84311557</v>
      </c>
    </row>
    <row r="2822" spans="6:23" x14ac:dyDescent="0.3">
      <c r="F2822">
        <v>2820</v>
      </c>
      <c r="G2822">
        <f t="shared" ca="1" si="550"/>
        <v>0.99847510060934308</v>
      </c>
      <c r="H2822" s="19">
        <f t="shared" ca="1" si="551"/>
        <v>228880</v>
      </c>
      <c r="I2822">
        <f t="shared" ca="1" si="552"/>
        <v>217436</v>
      </c>
      <c r="J2822" s="19">
        <f t="shared" ca="1" si="552"/>
        <v>206564.2</v>
      </c>
      <c r="K2822">
        <f t="shared" ca="1" si="552"/>
        <v>196235.99000000002</v>
      </c>
      <c r="L2822" s="19">
        <f t="shared" ca="1" si="553"/>
        <v>196235.99000000002</v>
      </c>
      <c r="M2822" s="20">
        <f t="shared" si="554"/>
        <v>5000</v>
      </c>
      <c r="N2822">
        <f t="shared" si="555"/>
        <v>4800</v>
      </c>
      <c r="O2822" s="20">
        <f t="shared" si="555"/>
        <v>4608</v>
      </c>
      <c r="P2822">
        <f t="shared" si="555"/>
        <v>4423.68</v>
      </c>
      <c r="Q2822" s="20">
        <f t="shared" si="555"/>
        <v>4246.7328000000007</v>
      </c>
      <c r="R2822" s="21">
        <f t="shared" ca="1" si="556"/>
        <v>1144400000</v>
      </c>
      <c r="S2822">
        <f t="shared" ca="1" si="557"/>
        <v>1043692800</v>
      </c>
      <c r="T2822" s="21">
        <f t="shared" ca="1" si="558"/>
        <v>951847833.60000002</v>
      </c>
      <c r="U2822">
        <f t="shared" ca="1" si="559"/>
        <v>868085224.24320018</v>
      </c>
      <c r="V2822" s="21">
        <f t="shared" ca="1" si="560"/>
        <v>833361815.27347219</v>
      </c>
      <c r="W2822" s="17">
        <f t="shared" ca="1" si="561"/>
        <v>1420826188.5554099</v>
      </c>
    </row>
    <row r="2823" spans="6:23" x14ac:dyDescent="0.3">
      <c r="F2823">
        <v>2821</v>
      </c>
      <c r="G2823">
        <f t="shared" ca="1" si="550"/>
        <v>0.12155606771401661</v>
      </c>
      <c r="H2823" s="19">
        <f t="shared" ca="1" si="551"/>
        <v>104983</v>
      </c>
      <c r="I2823">
        <f t="shared" ca="1" si="552"/>
        <v>99733.85</v>
      </c>
      <c r="J2823" s="19">
        <f t="shared" ca="1" si="552"/>
        <v>94747.157500000001</v>
      </c>
      <c r="K2823">
        <f t="shared" ca="1" si="552"/>
        <v>90009.799625</v>
      </c>
      <c r="L2823" s="19">
        <f t="shared" ca="1" si="553"/>
        <v>90009.799625</v>
      </c>
      <c r="M2823" s="20">
        <f t="shared" si="554"/>
        <v>5000</v>
      </c>
      <c r="N2823">
        <f t="shared" si="555"/>
        <v>4800</v>
      </c>
      <c r="O2823" s="20">
        <f t="shared" si="555"/>
        <v>4608</v>
      </c>
      <c r="P2823">
        <f t="shared" si="555"/>
        <v>4423.68</v>
      </c>
      <c r="Q2823" s="20">
        <f t="shared" si="555"/>
        <v>4246.7328000000007</v>
      </c>
      <c r="R2823" s="21">
        <f t="shared" ca="1" si="556"/>
        <v>524915000</v>
      </c>
      <c r="S2823">
        <f t="shared" ca="1" si="557"/>
        <v>478722480</v>
      </c>
      <c r="T2823" s="21">
        <f t="shared" ca="1" si="558"/>
        <v>436594901.75999999</v>
      </c>
      <c r="U2823">
        <f t="shared" ca="1" si="559"/>
        <v>398174550.40512002</v>
      </c>
      <c r="V2823" s="21">
        <f t="shared" ca="1" si="560"/>
        <v>382247568.38891524</v>
      </c>
      <c r="W2823" s="17">
        <f t="shared" ca="1" si="561"/>
        <v>-376798777.73019695</v>
      </c>
    </row>
    <row r="2824" spans="6:23" x14ac:dyDescent="0.3">
      <c r="F2824">
        <v>2822</v>
      </c>
      <c r="G2824">
        <f t="shared" ca="1" si="550"/>
        <v>0.54634328219692685</v>
      </c>
      <c r="H2824" s="19">
        <f t="shared" ca="1" si="551"/>
        <v>143493</v>
      </c>
      <c r="I2824">
        <f t="shared" ca="1" si="552"/>
        <v>136318.35</v>
      </c>
      <c r="J2824" s="19">
        <f t="shared" ca="1" si="552"/>
        <v>129502.43250000001</v>
      </c>
      <c r="K2824">
        <f t="shared" ca="1" si="552"/>
        <v>123027.31087500001</v>
      </c>
      <c r="L2824" s="19">
        <f t="shared" ca="1" si="553"/>
        <v>123027.31087500001</v>
      </c>
      <c r="M2824" s="20">
        <f t="shared" si="554"/>
        <v>5000</v>
      </c>
      <c r="N2824">
        <f t="shared" si="555"/>
        <v>4800</v>
      </c>
      <c r="O2824" s="20">
        <f t="shared" si="555"/>
        <v>4608</v>
      </c>
      <c r="P2824">
        <f t="shared" si="555"/>
        <v>4423.68</v>
      </c>
      <c r="Q2824" s="20">
        <f t="shared" si="555"/>
        <v>4246.7328000000007</v>
      </c>
      <c r="R2824" s="21">
        <f t="shared" ca="1" si="556"/>
        <v>717465000</v>
      </c>
      <c r="S2824">
        <f t="shared" ca="1" si="557"/>
        <v>654328080</v>
      </c>
      <c r="T2824" s="21">
        <f t="shared" ca="1" si="558"/>
        <v>596747208.96000004</v>
      </c>
      <c r="U2824">
        <f t="shared" ca="1" si="559"/>
        <v>544233454.57152009</v>
      </c>
      <c r="V2824" s="21">
        <f t="shared" ca="1" si="560"/>
        <v>522464116.3886593</v>
      </c>
      <c r="W2824" s="17">
        <f t="shared" ca="1" si="561"/>
        <v>181943866.97999597</v>
      </c>
    </row>
    <row r="2825" spans="6:23" x14ac:dyDescent="0.3">
      <c r="F2825">
        <v>2823</v>
      </c>
      <c r="G2825">
        <f t="shared" ca="1" si="550"/>
        <v>9.8484485854660964E-2</v>
      </c>
      <c r="H2825" s="19">
        <f t="shared" ca="1" si="551"/>
        <v>101293</v>
      </c>
      <c r="I2825">
        <f t="shared" ca="1" si="552"/>
        <v>96228.35</v>
      </c>
      <c r="J2825" s="19">
        <f t="shared" ca="1" si="552"/>
        <v>91416.93250000001</v>
      </c>
      <c r="K2825">
        <f t="shared" ca="1" si="552"/>
        <v>86846.085875000004</v>
      </c>
      <c r="L2825" s="19">
        <f t="shared" ca="1" si="553"/>
        <v>86846.085875000004</v>
      </c>
      <c r="M2825" s="20">
        <f t="shared" si="554"/>
        <v>5000</v>
      </c>
      <c r="N2825">
        <f t="shared" si="555"/>
        <v>4800</v>
      </c>
      <c r="O2825" s="20">
        <f t="shared" si="555"/>
        <v>4608</v>
      </c>
      <c r="P2825">
        <f t="shared" si="555"/>
        <v>4423.68</v>
      </c>
      <c r="Q2825" s="20">
        <f t="shared" si="555"/>
        <v>4246.7328000000007</v>
      </c>
      <c r="R2825" s="21">
        <f t="shared" ca="1" si="556"/>
        <v>506465000</v>
      </c>
      <c r="S2825">
        <f t="shared" ca="1" si="557"/>
        <v>461896080</v>
      </c>
      <c r="T2825" s="21">
        <f t="shared" ca="1" si="558"/>
        <v>421249224.96000004</v>
      </c>
      <c r="U2825">
        <f t="shared" ca="1" si="559"/>
        <v>384179293.16352004</v>
      </c>
      <c r="V2825" s="21">
        <f t="shared" ca="1" si="560"/>
        <v>368812121.43697929</v>
      </c>
      <c r="W2825" s="17">
        <f t="shared" ca="1" si="561"/>
        <v>-430337088.79175496</v>
      </c>
    </row>
    <row r="2826" spans="6:23" x14ac:dyDescent="0.3">
      <c r="F2826">
        <v>2824</v>
      </c>
      <c r="G2826">
        <f t="shared" ca="1" si="550"/>
        <v>0.26405442349246211</v>
      </c>
      <c r="H2826" s="19">
        <f t="shared" ca="1" si="551"/>
        <v>121073</v>
      </c>
      <c r="I2826">
        <f t="shared" ca="1" si="552"/>
        <v>115019.35</v>
      </c>
      <c r="J2826" s="19">
        <f t="shared" ca="1" si="552"/>
        <v>109268.38250000001</v>
      </c>
      <c r="K2826">
        <f t="shared" ca="1" si="552"/>
        <v>103804.96337500001</v>
      </c>
      <c r="L2826" s="19">
        <f t="shared" ca="1" si="553"/>
        <v>103804.96337500001</v>
      </c>
      <c r="M2826" s="20">
        <f t="shared" si="554"/>
        <v>5000</v>
      </c>
      <c r="N2826">
        <f t="shared" si="555"/>
        <v>4800</v>
      </c>
      <c r="O2826" s="20">
        <f t="shared" si="555"/>
        <v>4608</v>
      </c>
      <c r="P2826">
        <f t="shared" si="555"/>
        <v>4423.68</v>
      </c>
      <c r="Q2826" s="20">
        <f t="shared" si="555"/>
        <v>4246.7328000000007</v>
      </c>
      <c r="R2826" s="21">
        <f t="shared" ca="1" si="556"/>
        <v>605365000</v>
      </c>
      <c r="S2826">
        <f t="shared" ca="1" si="557"/>
        <v>552092880</v>
      </c>
      <c r="T2826" s="21">
        <f t="shared" ca="1" si="558"/>
        <v>503508706.56000006</v>
      </c>
      <c r="U2826">
        <f t="shared" ca="1" si="559"/>
        <v>459199940.38272005</v>
      </c>
      <c r="V2826" s="21">
        <f t="shared" ca="1" si="560"/>
        <v>440831942.76741129</v>
      </c>
      <c r="W2826" s="17">
        <f t="shared" ca="1" si="561"/>
        <v>-143348527.05798173</v>
      </c>
    </row>
    <row r="2827" spans="6:23" x14ac:dyDescent="0.3">
      <c r="F2827">
        <v>2825</v>
      </c>
      <c r="G2827">
        <f t="shared" ca="1" si="550"/>
        <v>0.48768355256802043</v>
      </c>
      <c r="H2827" s="19">
        <f t="shared" ca="1" si="551"/>
        <v>139074</v>
      </c>
      <c r="I2827">
        <f t="shared" ca="1" si="552"/>
        <v>132120.29999999999</v>
      </c>
      <c r="J2827" s="19">
        <f t="shared" ca="1" si="552"/>
        <v>125514.28499999999</v>
      </c>
      <c r="K2827">
        <f t="shared" ca="1" si="552"/>
        <v>119238.57074999998</v>
      </c>
      <c r="L2827" s="19">
        <f t="shared" ca="1" si="553"/>
        <v>119238.57074999998</v>
      </c>
      <c r="M2827" s="20">
        <f t="shared" si="554"/>
        <v>5000</v>
      </c>
      <c r="N2827">
        <f t="shared" si="555"/>
        <v>4800</v>
      </c>
      <c r="O2827" s="20">
        <f t="shared" si="555"/>
        <v>4608</v>
      </c>
      <c r="P2827">
        <f t="shared" si="555"/>
        <v>4423.68</v>
      </c>
      <c r="Q2827" s="20">
        <f t="shared" si="555"/>
        <v>4246.7328000000007</v>
      </c>
      <c r="R2827" s="21">
        <f t="shared" ca="1" si="556"/>
        <v>695370000</v>
      </c>
      <c r="S2827">
        <f t="shared" ca="1" si="557"/>
        <v>634177440</v>
      </c>
      <c r="T2827" s="21">
        <f t="shared" ca="1" si="558"/>
        <v>578369825.27999997</v>
      </c>
      <c r="U2827">
        <f t="shared" ca="1" si="559"/>
        <v>527473280.65535998</v>
      </c>
      <c r="V2827" s="21">
        <f t="shared" ca="1" si="560"/>
        <v>506374349.42914563</v>
      </c>
      <c r="W2827" s="17">
        <f t="shared" ca="1" si="561"/>
        <v>117828474.95261741</v>
      </c>
    </row>
    <row r="2828" spans="6:23" x14ac:dyDescent="0.3">
      <c r="F2828">
        <v>2826</v>
      </c>
      <c r="G2828">
        <f t="shared" ca="1" si="550"/>
        <v>0.82452405841124066</v>
      </c>
      <c r="H2828" s="19">
        <f t="shared" ca="1" si="551"/>
        <v>167982</v>
      </c>
      <c r="I2828">
        <f t="shared" ca="1" si="552"/>
        <v>159582.9</v>
      </c>
      <c r="J2828" s="19">
        <f t="shared" ca="1" si="552"/>
        <v>151603.755</v>
      </c>
      <c r="K2828">
        <f t="shared" ca="1" si="552"/>
        <v>144023.56724999999</v>
      </c>
      <c r="L2828" s="19">
        <f t="shared" ca="1" si="553"/>
        <v>144023.56724999999</v>
      </c>
      <c r="M2828" s="20">
        <f t="shared" si="554"/>
        <v>5000</v>
      </c>
      <c r="N2828">
        <f t="shared" si="555"/>
        <v>4800</v>
      </c>
      <c r="O2828" s="20">
        <f t="shared" si="555"/>
        <v>4608</v>
      </c>
      <c r="P2828">
        <f t="shared" si="555"/>
        <v>4423.68</v>
      </c>
      <c r="Q2828" s="20">
        <f t="shared" si="555"/>
        <v>4246.7328000000007</v>
      </c>
      <c r="R2828" s="21">
        <f t="shared" ca="1" si="556"/>
        <v>839910000</v>
      </c>
      <c r="S2828">
        <f t="shared" ca="1" si="557"/>
        <v>765997920</v>
      </c>
      <c r="T2828" s="21">
        <f t="shared" ca="1" si="558"/>
        <v>698590103.03999996</v>
      </c>
      <c r="U2828">
        <f t="shared" ca="1" si="559"/>
        <v>637114173.97248006</v>
      </c>
      <c r="V2828" s="21">
        <f t="shared" ca="1" si="560"/>
        <v>611629607.01358092</v>
      </c>
      <c r="W2828" s="17">
        <f t="shared" ca="1" si="561"/>
        <v>537255438.68365431</v>
      </c>
    </row>
    <row r="2829" spans="6:23" x14ac:dyDescent="0.3">
      <c r="F2829">
        <v>2827</v>
      </c>
      <c r="G2829">
        <f t="shared" ca="1" si="550"/>
        <v>0.18965007224567598</v>
      </c>
      <c r="H2829" s="19">
        <f t="shared" ca="1" si="551"/>
        <v>113624</v>
      </c>
      <c r="I2829">
        <f t="shared" ca="1" si="552"/>
        <v>107942.8</v>
      </c>
      <c r="J2829" s="19">
        <f t="shared" ca="1" si="552"/>
        <v>102545.66</v>
      </c>
      <c r="K2829">
        <f t="shared" ca="1" si="552"/>
        <v>97418.377000000008</v>
      </c>
      <c r="L2829" s="19">
        <f t="shared" ca="1" si="553"/>
        <v>97418.377000000008</v>
      </c>
      <c r="M2829" s="20">
        <f t="shared" si="554"/>
        <v>5000</v>
      </c>
      <c r="N2829">
        <f t="shared" si="555"/>
        <v>4800</v>
      </c>
      <c r="O2829" s="20">
        <f t="shared" si="555"/>
        <v>4608</v>
      </c>
      <c r="P2829">
        <f t="shared" si="555"/>
        <v>4423.68</v>
      </c>
      <c r="Q2829" s="20">
        <f t="shared" si="555"/>
        <v>4246.7328000000007</v>
      </c>
      <c r="R2829" s="21">
        <f t="shared" ca="1" si="556"/>
        <v>568120000</v>
      </c>
      <c r="S2829">
        <f t="shared" ca="1" si="557"/>
        <v>518125440</v>
      </c>
      <c r="T2829" s="21">
        <f t="shared" ca="1" si="558"/>
        <v>472530401.28000003</v>
      </c>
      <c r="U2829">
        <f t="shared" ca="1" si="559"/>
        <v>430947725.96736008</v>
      </c>
      <c r="V2829" s="21">
        <f t="shared" ca="1" si="560"/>
        <v>413709816.9286657</v>
      </c>
      <c r="W2829" s="17">
        <f t="shared" ca="1" si="561"/>
        <v>-251426272.0708673</v>
      </c>
    </row>
    <row r="2830" spans="6:23" x14ac:dyDescent="0.3">
      <c r="F2830">
        <v>2828</v>
      </c>
      <c r="G2830">
        <f t="shared" ca="1" si="550"/>
        <v>4.5144037595179487E-3</v>
      </c>
      <c r="H2830" s="19">
        <f t="shared" ca="1" si="551"/>
        <v>61671</v>
      </c>
      <c r="I2830">
        <f t="shared" ca="1" si="552"/>
        <v>58587.45</v>
      </c>
      <c r="J2830" s="19">
        <f t="shared" ca="1" si="552"/>
        <v>55658.077499999999</v>
      </c>
      <c r="K2830">
        <f t="shared" ca="1" si="552"/>
        <v>52875.173624999996</v>
      </c>
      <c r="L2830" s="19">
        <f t="shared" ca="1" si="553"/>
        <v>52875.173624999996</v>
      </c>
      <c r="M2830" s="20">
        <f t="shared" si="554"/>
        <v>5000</v>
      </c>
      <c r="N2830">
        <f t="shared" si="555"/>
        <v>4800</v>
      </c>
      <c r="O2830" s="20">
        <f t="shared" si="555"/>
        <v>4608</v>
      </c>
      <c r="P2830">
        <f t="shared" si="555"/>
        <v>4423.68</v>
      </c>
      <c r="Q2830" s="20">
        <f t="shared" si="555"/>
        <v>4246.7328000000007</v>
      </c>
      <c r="R2830" s="21">
        <f t="shared" ca="1" si="556"/>
        <v>308355000</v>
      </c>
      <c r="S2830">
        <f t="shared" ca="1" si="557"/>
        <v>281219760</v>
      </c>
      <c r="T2830" s="21">
        <f t="shared" ca="1" si="558"/>
        <v>256472421.12</v>
      </c>
      <c r="U2830">
        <f t="shared" ca="1" si="559"/>
        <v>233902848.06143999</v>
      </c>
      <c r="V2830" s="21">
        <f t="shared" ca="1" si="560"/>
        <v>224546734.13898242</v>
      </c>
      <c r="W2830" s="17">
        <f t="shared" ca="1" si="561"/>
        <v>-1005213771.9573545</v>
      </c>
    </row>
    <row r="2831" spans="6:23" x14ac:dyDescent="0.3">
      <c r="F2831">
        <v>2829</v>
      </c>
      <c r="G2831">
        <f t="shared" ca="1" si="550"/>
        <v>0.17908522712800523</v>
      </c>
      <c r="H2831" s="19">
        <f t="shared" ca="1" si="551"/>
        <v>112434</v>
      </c>
      <c r="I2831">
        <f t="shared" ca="1" si="552"/>
        <v>106812.3</v>
      </c>
      <c r="J2831" s="19">
        <f t="shared" ca="1" si="552"/>
        <v>101471.685</v>
      </c>
      <c r="K2831">
        <f t="shared" ca="1" si="552"/>
        <v>96398.100749999998</v>
      </c>
      <c r="L2831" s="19">
        <f t="shared" ca="1" si="553"/>
        <v>96398.100749999998</v>
      </c>
      <c r="M2831" s="20">
        <f t="shared" si="554"/>
        <v>5000</v>
      </c>
      <c r="N2831">
        <f t="shared" si="555"/>
        <v>4800</v>
      </c>
      <c r="O2831" s="20">
        <f t="shared" si="555"/>
        <v>4608</v>
      </c>
      <c r="P2831">
        <f t="shared" si="555"/>
        <v>4423.68</v>
      </c>
      <c r="Q2831" s="20">
        <f t="shared" si="555"/>
        <v>4246.7328000000007</v>
      </c>
      <c r="R2831" s="21">
        <f t="shared" ca="1" si="556"/>
        <v>562170000</v>
      </c>
      <c r="S2831">
        <f t="shared" ca="1" si="557"/>
        <v>512699040</v>
      </c>
      <c r="T2831" s="21">
        <f t="shared" ca="1" si="558"/>
        <v>467581524.48000002</v>
      </c>
      <c r="U2831">
        <f t="shared" ca="1" si="559"/>
        <v>426434350.32576001</v>
      </c>
      <c r="V2831" s="21">
        <f t="shared" ca="1" si="560"/>
        <v>409376976.31272966</v>
      </c>
      <c r="W2831" s="17">
        <f t="shared" ca="1" si="561"/>
        <v>-268692014.66253543</v>
      </c>
    </row>
    <row r="2832" spans="6:23" x14ac:dyDescent="0.3">
      <c r="F2832">
        <v>2830</v>
      </c>
      <c r="G2832">
        <f t="shared" ca="1" si="550"/>
        <v>0.27675640547000258</v>
      </c>
      <c r="H2832" s="19">
        <f t="shared" ca="1" si="551"/>
        <v>122225</v>
      </c>
      <c r="I2832">
        <f t="shared" ca="1" si="552"/>
        <v>116113.75</v>
      </c>
      <c r="J2832" s="19">
        <f t="shared" ca="1" si="552"/>
        <v>110308.0625</v>
      </c>
      <c r="K2832">
        <f t="shared" ca="1" si="552"/>
        <v>104792.659375</v>
      </c>
      <c r="L2832" s="19">
        <f t="shared" ca="1" si="553"/>
        <v>104792.659375</v>
      </c>
      <c r="M2832" s="20">
        <f t="shared" si="554"/>
        <v>5000</v>
      </c>
      <c r="N2832">
        <f t="shared" si="555"/>
        <v>4800</v>
      </c>
      <c r="O2832" s="20">
        <f t="shared" si="555"/>
        <v>4608</v>
      </c>
      <c r="P2832">
        <f t="shared" si="555"/>
        <v>4423.68</v>
      </c>
      <c r="Q2832" s="20">
        <f t="shared" si="555"/>
        <v>4246.7328000000007</v>
      </c>
      <c r="R2832" s="21">
        <f t="shared" ca="1" si="556"/>
        <v>611125000</v>
      </c>
      <c r="S2832">
        <f t="shared" ca="1" si="557"/>
        <v>557346000</v>
      </c>
      <c r="T2832" s="21">
        <f t="shared" ca="1" si="558"/>
        <v>508299552</v>
      </c>
      <c r="U2832">
        <f t="shared" ca="1" si="559"/>
        <v>463569191.42400002</v>
      </c>
      <c r="V2832" s="21">
        <f t="shared" ca="1" si="560"/>
        <v>445026423.76704007</v>
      </c>
      <c r="W2832" s="17">
        <f t="shared" ca="1" si="561"/>
        <v>-126634127.50705624</v>
      </c>
    </row>
    <row r="2833" spans="6:23" x14ac:dyDescent="0.3">
      <c r="F2833">
        <v>2831</v>
      </c>
      <c r="G2833">
        <f t="shared" ca="1" si="550"/>
        <v>0.65493253388348416</v>
      </c>
      <c r="H2833" s="19">
        <f t="shared" ca="1" si="551"/>
        <v>151960</v>
      </c>
      <c r="I2833">
        <f t="shared" ca="1" si="552"/>
        <v>144362</v>
      </c>
      <c r="J2833" s="19">
        <f t="shared" ca="1" si="552"/>
        <v>137143.9</v>
      </c>
      <c r="K2833">
        <f t="shared" ca="1" si="552"/>
        <v>130286.70499999999</v>
      </c>
      <c r="L2833" s="19">
        <f t="shared" ca="1" si="553"/>
        <v>130286.70499999999</v>
      </c>
      <c r="M2833" s="20">
        <f t="shared" si="554"/>
        <v>5000</v>
      </c>
      <c r="N2833">
        <f t="shared" si="555"/>
        <v>4800</v>
      </c>
      <c r="O2833" s="20">
        <f t="shared" si="555"/>
        <v>4608</v>
      </c>
      <c r="P2833">
        <f t="shared" si="555"/>
        <v>4423.68</v>
      </c>
      <c r="Q2833" s="20">
        <f t="shared" si="555"/>
        <v>4246.7328000000007</v>
      </c>
      <c r="R2833" s="21">
        <f t="shared" ca="1" si="556"/>
        <v>759800000</v>
      </c>
      <c r="S2833">
        <f t="shared" ca="1" si="557"/>
        <v>692937600</v>
      </c>
      <c r="T2833" s="21">
        <f t="shared" ca="1" si="558"/>
        <v>631959091.19999993</v>
      </c>
      <c r="U2833">
        <f t="shared" ca="1" si="559"/>
        <v>576346691.17439997</v>
      </c>
      <c r="V2833" s="21">
        <f t="shared" ca="1" si="560"/>
        <v>553292823.52742398</v>
      </c>
      <c r="W2833" s="17">
        <f t="shared" ca="1" si="561"/>
        <v>304791801.8738203</v>
      </c>
    </row>
    <row r="2834" spans="6:23" x14ac:dyDescent="0.3">
      <c r="F2834">
        <v>2832</v>
      </c>
      <c r="G2834">
        <f t="shared" ca="1" si="550"/>
        <v>0.52365117496673819</v>
      </c>
      <c r="H2834" s="19">
        <f t="shared" ca="1" si="551"/>
        <v>141780</v>
      </c>
      <c r="I2834">
        <f t="shared" ca="1" si="552"/>
        <v>134691</v>
      </c>
      <c r="J2834" s="19">
        <f t="shared" ca="1" si="552"/>
        <v>127956.45</v>
      </c>
      <c r="K2834">
        <f t="shared" ca="1" si="552"/>
        <v>121558.6275</v>
      </c>
      <c r="L2834" s="19">
        <f t="shared" ca="1" si="553"/>
        <v>121558.6275</v>
      </c>
      <c r="M2834" s="20">
        <f t="shared" si="554"/>
        <v>5000</v>
      </c>
      <c r="N2834">
        <f t="shared" si="555"/>
        <v>4800</v>
      </c>
      <c r="O2834" s="20">
        <f t="shared" si="555"/>
        <v>4608</v>
      </c>
      <c r="P2834">
        <f t="shared" si="555"/>
        <v>4423.68</v>
      </c>
      <c r="Q2834" s="20">
        <f t="shared" si="555"/>
        <v>4246.7328000000007</v>
      </c>
      <c r="R2834" s="21">
        <f t="shared" ca="1" si="556"/>
        <v>708900000</v>
      </c>
      <c r="S2834">
        <f t="shared" ca="1" si="557"/>
        <v>646516800</v>
      </c>
      <c r="T2834" s="21">
        <f t="shared" ca="1" si="558"/>
        <v>589623321.60000002</v>
      </c>
      <c r="U2834">
        <f t="shared" ca="1" si="559"/>
        <v>537736469.29920006</v>
      </c>
      <c r="V2834" s="21">
        <f t="shared" ca="1" si="560"/>
        <v>516227010.52723211</v>
      </c>
      <c r="W2834" s="17">
        <f t="shared" ca="1" si="561"/>
        <v>157089903.0644269</v>
      </c>
    </row>
    <row r="2835" spans="6:23" x14ac:dyDescent="0.3">
      <c r="F2835">
        <v>2833</v>
      </c>
      <c r="G2835">
        <f t="shared" ca="1" si="550"/>
        <v>0.81750567271529495</v>
      </c>
      <c r="H2835" s="19">
        <f t="shared" ca="1" si="551"/>
        <v>167177</v>
      </c>
      <c r="I2835">
        <f t="shared" ca="1" si="552"/>
        <v>158818.15</v>
      </c>
      <c r="J2835" s="19">
        <f t="shared" ca="1" si="552"/>
        <v>150877.24249999999</v>
      </c>
      <c r="K2835">
        <f t="shared" ca="1" si="552"/>
        <v>143333.38037500001</v>
      </c>
      <c r="L2835" s="19">
        <f t="shared" ca="1" si="553"/>
        <v>143333.38037500001</v>
      </c>
      <c r="M2835" s="20">
        <f t="shared" si="554"/>
        <v>5000</v>
      </c>
      <c r="N2835">
        <f t="shared" si="555"/>
        <v>4800</v>
      </c>
      <c r="O2835" s="20">
        <f t="shared" si="555"/>
        <v>4608</v>
      </c>
      <c r="P2835">
        <f t="shared" si="555"/>
        <v>4423.68</v>
      </c>
      <c r="Q2835" s="20">
        <f t="shared" si="555"/>
        <v>4246.7328000000007</v>
      </c>
      <c r="R2835" s="21">
        <f t="shared" ca="1" si="556"/>
        <v>835885000</v>
      </c>
      <c r="S2835">
        <f t="shared" ca="1" si="557"/>
        <v>762327120</v>
      </c>
      <c r="T2835" s="21">
        <f t="shared" ca="1" si="558"/>
        <v>695242333.43999994</v>
      </c>
      <c r="U2835">
        <f t="shared" ca="1" si="559"/>
        <v>634061008.09728003</v>
      </c>
      <c r="V2835" s="21">
        <f t="shared" ca="1" si="560"/>
        <v>608698567.77338898</v>
      </c>
      <c r="W2835" s="17">
        <f t="shared" ca="1" si="561"/>
        <v>525575671.63634968</v>
      </c>
    </row>
    <row r="2836" spans="6:23" x14ac:dyDescent="0.3">
      <c r="F2836">
        <v>2834</v>
      </c>
      <c r="G2836">
        <f t="shared" ca="1" si="550"/>
        <v>0.53692078761852213</v>
      </c>
      <c r="H2836" s="19">
        <f t="shared" ca="1" si="551"/>
        <v>142780</v>
      </c>
      <c r="I2836">
        <f t="shared" ca="1" si="552"/>
        <v>135641</v>
      </c>
      <c r="J2836" s="19">
        <f t="shared" ca="1" si="552"/>
        <v>128858.95</v>
      </c>
      <c r="K2836">
        <f t="shared" ca="1" si="552"/>
        <v>122416.0025</v>
      </c>
      <c r="L2836" s="19">
        <f t="shared" ca="1" si="553"/>
        <v>122416.0025</v>
      </c>
      <c r="M2836" s="20">
        <f t="shared" si="554"/>
        <v>5000</v>
      </c>
      <c r="N2836">
        <f t="shared" si="555"/>
        <v>4800</v>
      </c>
      <c r="O2836" s="20">
        <f t="shared" si="555"/>
        <v>4608</v>
      </c>
      <c r="P2836">
        <f t="shared" si="555"/>
        <v>4423.68</v>
      </c>
      <c r="Q2836" s="20">
        <f t="shared" si="555"/>
        <v>4246.7328000000007</v>
      </c>
      <c r="R2836" s="21">
        <f t="shared" ca="1" si="556"/>
        <v>713900000</v>
      </c>
      <c r="S2836">
        <f t="shared" ca="1" si="557"/>
        <v>651076800</v>
      </c>
      <c r="T2836" s="21">
        <f t="shared" ca="1" si="558"/>
        <v>593782041.60000002</v>
      </c>
      <c r="U2836">
        <f t="shared" ca="1" si="559"/>
        <v>541529221.93920004</v>
      </c>
      <c r="V2836" s="21">
        <f t="shared" ca="1" si="560"/>
        <v>519868053.0616321</v>
      </c>
      <c r="W2836" s="17">
        <f t="shared" ca="1" si="561"/>
        <v>171598930.45238304</v>
      </c>
    </row>
    <row r="2837" spans="6:23" x14ac:dyDescent="0.3">
      <c r="F2837">
        <v>2835</v>
      </c>
      <c r="G2837">
        <f t="shared" ca="1" si="550"/>
        <v>0.61768162615893085</v>
      </c>
      <c r="H2837" s="19">
        <f t="shared" ca="1" si="551"/>
        <v>148982</v>
      </c>
      <c r="I2837">
        <f t="shared" ca="1" si="552"/>
        <v>141532.9</v>
      </c>
      <c r="J2837" s="19">
        <f t="shared" ca="1" si="552"/>
        <v>134456.255</v>
      </c>
      <c r="K2837">
        <f t="shared" ca="1" si="552"/>
        <v>127733.44225000001</v>
      </c>
      <c r="L2837" s="19">
        <f t="shared" ca="1" si="553"/>
        <v>127733.44225000001</v>
      </c>
      <c r="M2837" s="20">
        <f t="shared" si="554"/>
        <v>5000</v>
      </c>
      <c r="N2837">
        <f t="shared" si="555"/>
        <v>4800</v>
      </c>
      <c r="O2837" s="20">
        <f t="shared" si="555"/>
        <v>4608</v>
      </c>
      <c r="P2837">
        <f t="shared" si="555"/>
        <v>4423.68</v>
      </c>
      <c r="Q2837" s="20">
        <f t="shared" si="555"/>
        <v>4246.7328000000007</v>
      </c>
      <c r="R2837" s="21">
        <f t="shared" ca="1" si="556"/>
        <v>744910000</v>
      </c>
      <c r="S2837">
        <f t="shared" ca="1" si="557"/>
        <v>679357920</v>
      </c>
      <c r="T2837" s="21">
        <f t="shared" ca="1" si="558"/>
        <v>619574423.03999996</v>
      </c>
      <c r="U2837">
        <f t="shared" ca="1" si="559"/>
        <v>565051873.81248009</v>
      </c>
      <c r="V2837" s="21">
        <f t="shared" ca="1" si="560"/>
        <v>542449798.85998094</v>
      </c>
      <c r="W2837" s="17">
        <f t="shared" ca="1" si="561"/>
        <v>261583918.31248713</v>
      </c>
    </row>
    <row r="2838" spans="6:23" x14ac:dyDescent="0.3">
      <c r="F2838">
        <v>2836</v>
      </c>
      <c r="G2838">
        <f t="shared" ca="1" si="550"/>
        <v>0.14503705465068206</v>
      </c>
      <c r="H2838" s="19">
        <f t="shared" ca="1" si="551"/>
        <v>108261</v>
      </c>
      <c r="I2838">
        <f t="shared" ca="1" si="552"/>
        <v>102847.95</v>
      </c>
      <c r="J2838" s="19">
        <f t="shared" ca="1" si="552"/>
        <v>97705.552499999991</v>
      </c>
      <c r="K2838">
        <f t="shared" ca="1" si="552"/>
        <v>92820.274874999988</v>
      </c>
      <c r="L2838" s="19">
        <f t="shared" ca="1" si="553"/>
        <v>92820.274874999988</v>
      </c>
      <c r="M2838" s="20">
        <f t="shared" si="554"/>
        <v>5000</v>
      </c>
      <c r="N2838">
        <f t="shared" si="555"/>
        <v>4800</v>
      </c>
      <c r="O2838" s="20">
        <f t="shared" si="555"/>
        <v>4608</v>
      </c>
      <c r="P2838">
        <f t="shared" si="555"/>
        <v>4423.68</v>
      </c>
      <c r="Q2838" s="20">
        <f t="shared" si="555"/>
        <v>4246.7328000000007</v>
      </c>
      <c r="R2838" s="21">
        <f t="shared" ca="1" si="556"/>
        <v>541305000</v>
      </c>
      <c r="S2838">
        <f t="shared" ca="1" si="557"/>
        <v>493670160</v>
      </c>
      <c r="T2838" s="21">
        <f t="shared" ca="1" si="558"/>
        <v>450227185.91999996</v>
      </c>
      <c r="U2838">
        <f t="shared" ca="1" si="559"/>
        <v>410607193.55903995</v>
      </c>
      <c r="V2838" s="21">
        <f t="shared" ca="1" si="560"/>
        <v>394182905.8166784</v>
      </c>
      <c r="W2838" s="17">
        <f t="shared" ca="1" si="561"/>
        <v>-329238185.95247626</v>
      </c>
    </row>
    <row r="2839" spans="6:23" x14ac:dyDescent="0.3">
      <c r="F2839">
        <v>2837</v>
      </c>
      <c r="G2839">
        <f t="shared" ca="1" si="550"/>
        <v>0.43756076088710605</v>
      </c>
      <c r="H2839" s="19">
        <f t="shared" ca="1" si="551"/>
        <v>135285</v>
      </c>
      <c r="I2839">
        <f t="shared" ca="1" si="552"/>
        <v>128520.75</v>
      </c>
      <c r="J2839" s="19">
        <f t="shared" ca="1" si="552"/>
        <v>122094.71249999999</v>
      </c>
      <c r="K2839">
        <f t="shared" ca="1" si="552"/>
        <v>115989.97687499999</v>
      </c>
      <c r="L2839" s="19">
        <f t="shared" ca="1" si="553"/>
        <v>115989.97687499999</v>
      </c>
      <c r="M2839" s="20">
        <f t="shared" si="554"/>
        <v>5000</v>
      </c>
      <c r="N2839">
        <f t="shared" si="555"/>
        <v>4800</v>
      </c>
      <c r="O2839" s="20">
        <f t="shared" si="555"/>
        <v>4608</v>
      </c>
      <c r="P2839">
        <f t="shared" si="555"/>
        <v>4423.68</v>
      </c>
      <c r="Q2839" s="20">
        <f t="shared" si="555"/>
        <v>4246.7328000000007</v>
      </c>
      <c r="R2839" s="21">
        <f t="shared" ca="1" si="556"/>
        <v>676425000</v>
      </c>
      <c r="S2839">
        <f t="shared" ca="1" si="557"/>
        <v>616899600</v>
      </c>
      <c r="T2839" s="21">
        <f t="shared" ca="1" si="558"/>
        <v>562612435.19999993</v>
      </c>
      <c r="U2839">
        <f t="shared" ca="1" si="559"/>
        <v>513102540.90240002</v>
      </c>
      <c r="V2839" s="21">
        <f t="shared" ca="1" si="560"/>
        <v>492578439.26630408</v>
      </c>
      <c r="W2839" s="17">
        <f t="shared" ca="1" si="561"/>
        <v>62853770.17965126</v>
      </c>
    </row>
    <row r="2840" spans="6:23" x14ac:dyDescent="0.3">
      <c r="F2840">
        <v>2838</v>
      </c>
      <c r="G2840">
        <f t="shared" ca="1" si="550"/>
        <v>0.76331682950626967</v>
      </c>
      <c r="H2840" s="19">
        <f t="shared" ca="1" si="551"/>
        <v>161510</v>
      </c>
      <c r="I2840">
        <f t="shared" ca="1" si="552"/>
        <v>153434.5</v>
      </c>
      <c r="J2840" s="19">
        <f t="shared" ca="1" si="552"/>
        <v>145762.77499999999</v>
      </c>
      <c r="K2840">
        <f t="shared" ca="1" si="552"/>
        <v>138474.63624999998</v>
      </c>
      <c r="L2840" s="19">
        <f t="shared" ca="1" si="553"/>
        <v>138474.63624999998</v>
      </c>
      <c r="M2840" s="20">
        <f t="shared" si="554"/>
        <v>5000</v>
      </c>
      <c r="N2840">
        <f t="shared" si="555"/>
        <v>4800</v>
      </c>
      <c r="O2840" s="20">
        <f t="shared" si="555"/>
        <v>4608</v>
      </c>
      <c r="P2840">
        <f t="shared" si="555"/>
        <v>4423.68</v>
      </c>
      <c r="Q2840" s="20">
        <f t="shared" si="555"/>
        <v>4246.7328000000007</v>
      </c>
      <c r="R2840" s="21">
        <f t="shared" ca="1" si="556"/>
        <v>807550000</v>
      </c>
      <c r="S2840">
        <f t="shared" ca="1" si="557"/>
        <v>736485600</v>
      </c>
      <c r="T2840" s="21">
        <f t="shared" ca="1" si="558"/>
        <v>671674867.19999993</v>
      </c>
      <c r="U2840">
        <f t="shared" ca="1" si="559"/>
        <v>612567478.88639998</v>
      </c>
      <c r="V2840" s="21">
        <f t="shared" ca="1" si="560"/>
        <v>588064779.73094404</v>
      </c>
      <c r="W2840" s="17">
        <f t="shared" ca="1" si="561"/>
        <v>443353013.42880201</v>
      </c>
    </row>
    <row r="2841" spans="6:23" x14ac:dyDescent="0.3">
      <c r="F2841">
        <v>2839</v>
      </c>
      <c r="G2841">
        <f t="shared" ca="1" si="550"/>
        <v>3.3175542250926005E-2</v>
      </c>
      <c r="H2841" s="19">
        <f t="shared" ca="1" si="551"/>
        <v>84919</v>
      </c>
      <c r="I2841">
        <f t="shared" ca="1" si="552"/>
        <v>80673.05</v>
      </c>
      <c r="J2841" s="19">
        <f t="shared" ca="1" si="552"/>
        <v>76639.397500000006</v>
      </c>
      <c r="K2841">
        <f t="shared" ca="1" si="552"/>
        <v>72807.427625000011</v>
      </c>
      <c r="L2841" s="19">
        <f t="shared" ca="1" si="553"/>
        <v>72807.427625000011</v>
      </c>
      <c r="M2841" s="20">
        <f t="shared" si="554"/>
        <v>5000</v>
      </c>
      <c r="N2841">
        <f t="shared" si="555"/>
        <v>4800</v>
      </c>
      <c r="O2841" s="20">
        <f t="shared" si="555"/>
        <v>4608</v>
      </c>
      <c r="P2841">
        <f t="shared" si="555"/>
        <v>4423.68</v>
      </c>
      <c r="Q2841" s="20">
        <f t="shared" si="555"/>
        <v>4246.7328000000007</v>
      </c>
      <c r="R2841" s="21">
        <f t="shared" ca="1" si="556"/>
        <v>424595000</v>
      </c>
      <c r="S2841">
        <f t="shared" ca="1" si="557"/>
        <v>387230640</v>
      </c>
      <c r="T2841" s="21">
        <f t="shared" ca="1" si="558"/>
        <v>353154343.68000001</v>
      </c>
      <c r="U2841">
        <f t="shared" ca="1" si="559"/>
        <v>322076761.43616009</v>
      </c>
      <c r="V2841" s="21">
        <f t="shared" ca="1" si="560"/>
        <v>309193690.97871369</v>
      </c>
      <c r="W2841" s="17">
        <f t="shared" ca="1" si="561"/>
        <v>-667907903.24214935</v>
      </c>
    </row>
    <row r="2842" spans="6:23" x14ac:dyDescent="0.3">
      <c r="F2842">
        <v>2840</v>
      </c>
      <c r="G2842">
        <f t="shared" ca="1" si="550"/>
        <v>5.3685157441043074E-2</v>
      </c>
      <c r="H2842" s="19">
        <f t="shared" ca="1" si="551"/>
        <v>91696</v>
      </c>
      <c r="I2842">
        <f t="shared" ca="1" si="552"/>
        <v>87111.2</v>
      </c>
      <c r="J2842" s="19">
        <f t="shared" ca="1" si="552"/>
        <v>82755.64</v>
      </c>
      <c r="K2842">
        <f t="shared" ca="1" si="552"/>
        <v>78617.857999999993</v>
      </c>
      <c r="L2842" s="19">
        <f t="shared" ca="1" si="553"/>
        <v>78617.857999999993</v>
      </c>
      <c r="M2842" s="20">
        <f t="shared" si="554"/>
        <v>5000</v>
      </c>
      <c r="N2842">
        <f t="shared" si="555"/>
        <v>4800</v>
      </c>
      <c r="O2842" s="20">
        <f t="shared" si="555"/>
        <v>4608</v>
      </c>
      <c r="P2842">
        <f t="shared" si="555"/>
        <v>4423.68</v>
      </c>
      <c r="Q2842" s="20">
        <f t="shared" si="555"/>
        <v>4246.7328000000007</v>
      </c>
      <c r="R2842" s="21">
        <f t="shared" ca="1" si="556"/>
        <v>458480000</v>
      </c>
      <c r="S2842">
        <f t="shared" ca="1" si="557"/>
        <v>418133760</v>
      </c>
      <c r="T2842" s="21">
        <f t="shared" ca="1" si="558"/>
        <v>381337989.12</v>
      </c>
      <c r="U2842">
        <f t="shared" ca="1" si="559"/>
        <v>347780246.07743996</v>
      </c>
      <c r="V2842" s="21">
        <f t="shared" ca="1" si="560"/>
        <v>333869036.2343424</v>
      </c>
      <c r="W2842" s="17">
        <f t="shared" ca="1" si="561"/>
        <v>-569580224.63397026</v>
      </c>
    </row>
    <row r="2843" spans="6:23" x14ac:dyDescent="0.3">
      <c r="F2843">
        <v>2841</v>
      </c>
      <c r="G2843">
        <f t="shared" ca="1" si="550"/>
        <v>0.30955425248835788</v>
      </c>
      <c r="H2843" s="19">
        <f t="shared" ca="1" si="551"/>
        <v>125087</v>
      </c>
      <c r="I2843">
        <f t="shared" ca="1" si="552"/>
        <v>118832.65</v>
      </c>
      <c r="J2843" s="19">
        <f t="shared" ca="1" si="552"/>
        <v>112891.01749999999</v>
      </c>
      <c r="K2843">
        <f t="shared" ca="1" si="552"/>
        <v>107246.46662499999</v>
      </c>
      <c r="L2843" s="19">
        <f t="shared" ca="1" si="553"/>
        <v>107246.46662499999</v>
      </c>
      <c r="M2843" s="20">
        <f t="shared" si="554"/>
        <v>5000</v>
      </c>
      <c r="N2843">
        <f t="shared" si="555"/>
        <v>4800</v>
      </c>
      <c r="O2843" s="20">
        <f t="shared" si="555"/>
        <v>4608</v>
      </c>
      <c r="P2843">
        <f t="shared" si="555"/>
        <v>4423.68</v>
      </c>
      <c r="Q2843" s="20">
        <f t="shared" si="555"/>
        <v>4246.7328000000007</v>
      </c>
      <c r="R2843" s="21">
        <f t="shared" ca="1" si="556"/>
        <v>625435000</v>
      </c>
      <c r="S2843">
        <f t="shared" ca="1" si="557"/>
        <v>570396720</v>
      </c>
      <c r="T2843" s="21">
        <f t="shared" ca="1" si="558"/>
        <v>520201808.63999993</v>
      </c>
      <c r="U2843">
        <f t="shared" ca="1" si="559"/>
        <v>474424049.47967994</v>
      </c>
      <c r="V2843" s="21">
        <f t="shared" ca="1" si="560"/>
        <v>455447087.50049281</v>
      </c>
      <c r="W2843" s="17">
        <f t="shared" ca="1" si="561"/>
        <v>-85109291.122725725</v>
      </c>
    </row>
    <row r="2844" spans="6:23" x14ac:dyDescent="0.3">
      <c r="F2844">
        <v>2842</v>
      </c>
      <c r="G2844">
        <f t="shared" ca="1" si="550"/>
        <v>0.23804300872782069</v>
      </c>
      <c r="H2844" s="19">
        <f t="shared" ca="1" si="551"/>
        <v>118622</v>
      </c>
      <c r="I2844">
        <f t="shared" ca="1" si="552"/>
        <v>112690.9</v>
      </c>
      <c r="J2844" s="19">
        <f t="shared" ca="1" si="552"/>
        <v>107056.355</v>
      </c>
      <c r="K2844">
        <f t="shared" ca="1" si="552"/>
        <v>101703.53724999999</v>
      </c>
      <c r="L2844" s="19">
        <f t="shared" ca="1" si="553"/>
        <v>101703.53724999999</v>
      </c>
      <c r="M2844" s="20">
        <f t="shared" si="554"/>
        <v>5000</v>
      </c>
      <c r="N2844">
        <f t="shared" si="555"/>
        <v>4800</v>
      </c>
      <c r="O2844" s="20">
        <f t="shared" si="555"/>
        <v>4608</v>
      </c>
      <c r="P2844">
        <f t="shared" si="555"/>
        <v>4423.68</v>
      </c>
      <c r="Q2844" s="20">
        <f t="shared" si="555"/>
        <v>4246.7328000000007</v>
      </c>
      <c r="R2844" s="21">
        <f t="shared" ca="1" si="556"/>
        <v>593110000</v>
      </c>
      <c r="S2844">
        <f t="shared" ca="1" si="557"/>
        <v>540916320</v>
      </c>
      <c r="T2844" s="21">
        <f t="shared" ca="1" si="558"/>
        <v>493315683.83999997</v>
      </c>
      <c r="U2844">
        <f t="shared" ca="1" si="559"/>
        <v>449903903.66207999</v>
      </c>
      <c r="V2844" s="21">
        <f t="shared" ca="1" si="560"/>
        <v>431907747.51559687</v>
      </c>
      <c r="W2844" s="17">
        <f t="shared" ca="1" si="561"/>
        <v>-178910153.1858623</v>
      </c>
    </row>
    <row r="2845" spans="6:23" x14ac:dyDescent="0.3">
      <c r="F2845">
        <v>2843</v>
      </c>
      <c r="G2845">
        <f t="shared" ca="1" si="550"/>
        <v>0.47075600100760862</v>
      </c>
      <c r="H2845" s="19">
        <f t="shared" ca="1" si="551"/>
        <v>137799</v>
      </c>
      <c r="I2845">
        <f t="shared" ca="1" si="552"/>
        <v>130909.05</v>
      </c>
      <c r="J2845" s="19">
        <f t="shared" ca="1" si="552"/>
        <v>124363.5975</v>
      </c>
      <c r="K2845">
        <f t="shared" ca="1" si="552"/>
        <v>118145.417625</v>
      </c>
      <c r="L2845" s="19">
        <f t="shared" ca="1" si="553"/>
        <v>118145.417625</v>
      </c>
      <c r="M2845" s="20">
        <f t="shared" si="554"/>
        <v>5000</v>
      </c>
      <c r="N2845">
        <f t="shared" si="555"/>
        <v>4800</v>
      </c>
      <c r="O2845" s="20">
        <f t="shared" si="555"/>
        <v>4608</v>
      </c>
      <c r="P2845">
        <f t="shared" si="555"/>
        <v>4423.68</v>
      </c>
      <c r="Q2845" s="20">
        <f t="shared" si="555"/>
        <v>4246.7328000000007</v>
      </c>
      <c r="R2845" s="21">
        <f t="shared" ca="1" si="556"/>
        <v>688995000</v>
      </c>
      <c r="S2845">
        <f t="shared" ca="1" si="557"/>
        <v>628363440</v>
      </c>
      <c r="T2845" s="21">
        <f t="shared" ca="1" si="558"/>
        <v>573067457.27999997</v>
      </c>
      <c r="U2845">
        <f t="shared" ca="1" si="559"/>
        <v>522637521.03936005</v>
      </c>
      <c r="V2845" s="21">
        <f t="shared" ca="1" si="560"/>
        <v>501732020.19778568</v>
      </c>
      <c r="W2845" s="17">
        <f t="shared" ca="1" si="561"/>
        <v>99329465.032973289</v>
      </c>
    </row>
    <row r="2846" spans="6:23" x14ac:dyDescent="0.3">
      <c r="F2846">
        <v>2844</v>
      </c>
      <c r="G2846">
        <f t="shared" ca="1" si="550"/>
        <v>0.18939594595720377</v>
      </c>
      <c r="H2846" s="19">
        <f t="shared" ca="1" si="551"/>
        <v>113596</v>
      </c>
      <c r="I2846">
        <f t="shared" ca="1" si="552"/>
        <v>107916.2</v>
      </c>
      <c r="J2846" s="19">
        <f t="shared" ca="1" si="552"/>
        <v>102520.39</v>
      </c>
      <c r="K2846">
        <f t="shared" ca="1" si="552"/>
        <v>97394.370500000005</v>
      </c>
      <c r="L2846" s="19">
        <f t="shared" ca="1" si="553"/>
        <v>97394.370500000005</v>
      </c>
      <c r="M2846" s="20">
        <f t="shared" si="554"/>
        <v>5000</v>
      </c>
      <c r="N2846">
        <f t="shared" si="555"/>
        <v>4800</v>
      </c>
      <c r="O2846" s="20">
        <f t="shared" si="555"/>
        <v>4608</v>
      </c>
      <c r="P2846">
        <f t="shared" si="555"/>
        <v>4423.68</v>
      </c>
      <c r="Q2846" s="20">
        <f t="shared" si="555"/>
        <v>4246.7328000000007</v>
      </c>
      <c r="R2846" s="21">
        <f t="shared" ca="1" si="556"/>
        <v>567980000</v>
      </c>
      <c r="S2846">
        <f t="shared" ca="1" si="557"/>
        <v>517997760</v>
      </c>
      <c r="T2846" s="21">
        <f t="shared" ca="1" si="558"/>
        <v>472413957.12</v>
      </c>
      <c r="U2846">
        <f t="shared" ca="1" si="559"/>
        <v>430841528.89344007</v>
      </c>
      <c r="V2846" s="21">
        <f t="shared" ca="1" si="560"/>
        <v>413607867.73770249</v>
      </c>
      <c r="W2846" s="17">
        <f t="shared" ca="1" si="561"/>
        <v>-251832524.83772993</v>
      </c>
    </row>
    <row r="2847" spans="6:23" x14ac:dyDescent="0.3">
      <c r="F2847">
        <v>2845</v>
      </c>
      <c r="G2847">
        <f t="shared" ca="1" si="550"/>
        <v>0.83878155376634067</v>
      </c>
      <c r="H2847" s="19">
        <f t="shared" ca="1" si="551"/>
        <v>169684</v>
      </c>
      <c r="I2847">
        <f t="shared" ca="1" si="552"/>
        <v>161199.79999999999</v>
      </c>
      <c r="J2847" s="19">
        <f t="shared" ca="1" si="552"/>
        <v>153139.81</v>
      </c>
      <c r="K2847">
        <f t="shared" ca="1" si="552"/>
        <v>145482.81949999998</v>
      </c>
      <c r="L2847" s="19">
        <f t="shared" ca="1" si="553"/>
        <v>145482.81949999998</v>
      </c>
      <c r="M2847" s="20">
        <f t="shared" si="554"/>
        <v>5000</v>
      </c>
      <c r="N2847">
        <f t="shared" si="555"/>
        <v>4800</v>
      </c>
      <c r="O2847" s="20">
        <f t="shared" si="555"/>
        <v>4608</v>
      </c>
      <c r="P2847">
        <f t="shared" si="555"/>
        <v>4423.68</v>
      </c>
      <c r="Q2847" s="20">
        <f t="shared" si="555"/>
        <v>4246.7328000000007</v>
      </c>
      <c r="R2847" s="21">
        <f t="shared" ca="1" si="556"/>
        <v>848420000</v>
      </c>
      <c r="S2847">
        <f t="shared" ca="1" si="557"/>
        <v>773759040</v>
      </c>
      <c r="T2847" s="21">
        <f t="shared" ca="1" si="558"/>
        <v>705668244.48000002</v>
      </c>
      <c r="U2847">
        <f t="shared" ca="1" si="559"/>
        <v>643569438.96575999</v>
      </c>
      <c r="V2847" s="21">
        <f t="shared" ca="1" si="560"/>
        <v>617826661.40712965</v>
      </c>
      <c r="W2847" s="17">
        <f t="shared" ca="1" si="561"/>
        <v>561949803.29795551</v>
      </c>
    </row>
    <row r="2848" spans="6:23" x14ac:dyDescent="0.3">
      <c r="F2848">
        <v>2846</v>
      </c>
      <c r="G2848">
        <f t="shared" ca="1" si="550"/>
        <v>0.41654172334347717</v>
      </c>
      <c r="H2848" s="19">
        <f t="shared" ca="1" si="551"/>
        <v>133678</v>
      </c>
      <c r="I2848">
        <f t="shared" ca="1" si="552"/>
        <v>126994.1</v>
      </c>
      <c r="J2848" s="19">
        <f t="shared" ca="1" si="552"/>
        <v>120644.395</v>
      </c>
      <c r="K2848">
        <f t="shared" ca="1" si="552"/>
        <v>114612.17525</v>
      </c>
      <c r="L2848" s="19">
        <f t="shared" ca="1" si="553"/>
        <v>114612.17525</v>
      </c>
      <c r="M2848" s="20">
        <f t="shared" si="554"/>
        <v>5000</v>
      </c>
      <c r="N2848">
        <f t="shared" si="555"/>
        <v>4800</v>
      </c>
      <c r="O2848" s="20">
        <f t="shared" si="555"/>
        <v>4608</v>
      </c>
      <c r="P2848">
        <f t="shared" si="555"/>
        <v>4423.68</v>
      </c>
      <c r="Q2848" s="20">
        <f t="shared" si="555"/>
        <v>4246.7328000000007</v>
      </c>
      <c r="R2848" s="21">
        <f t="shared" ca="1" si="556"/>
        <v>668390000</v>
      </c>
      <c r="S2848">
        <f t="shared" ca="1" si="557"/>
        <v>609571680</v>
      </c>
      <c r="T2848" s="21">
        <f t="shared" ca="1" si="558"/>
        <v>555929372.15999997</v>
      </c>
      <c r="U2848">
        <f t="shared" ca="1" si="559"/>
        <v>507007587.40992004</v>
      </c>
      <c r="V2848" s="21">
        <f t="shared" ca="1" si="560"/>
        <v>486727283.91352326</v>
      </c>
      <c r="W2848" s="17">
        <f t="shared" ca="1" si="561"/>
        <v>39537763.167205572</v>
      </c>
    </row>
    <row r="2849" spans="6:23" x14ac:dyDescent="0.3">
      <c r="F2849">
        <v>2847</v>
      </c>
      <c r="G2849">
        <f t="shared" ca="1" si="550"/>
        <v>0.13489677073066231</v>
      </c>
      <c r="H2849" s="19">
        <f t="shared" ca="1" si="551"/>
        <v>106894</v>
      </c>
      <c r="I2849">
        <f t="shared" ca="1" si="552"/>
        <v>101549.3</v>
      </c>
      <c r="J2849" s="19">
        <f t="shared" ca="1" si="552"/>
        <v>96471.835000000006</v>
      </c>
      <c r="K2849">
        <f t="shared" ca="1" si="552"/>
        <v>91648.24325</v>
      </c>
      <c r="L2849" s="19">
        <f t="shared" ca="1" si="553"/>
        <v>91648.24325</v>
      </c>
      <c r="M2849" s="20">
        <f t="shared" si="554"/>
        <v>5000</v>
      </c>
      <c r="N2849">
        <f t="shared" si="555"/>
        <v>4800</v>
      </c>
      <c r="O2849" s="20">
        <f t="shared" si="555"/>
        <v>4608</v>
      </c>
      <c r="P2849">
        <f t="shared" si="555"/>
        <v>4423.68</v>
      </c>
      <c r="Q2849" s="20">
        <f t="shared" si="555"/>
        <v>4246.7328000000007</v>
      </c>
      <c r="R2849" s="21">
        <f t="shared" ca="1" si="556"/>
        <v>534470000</v>
      </c>
      <c r="S2849">
        <f t="shared" ca="1" si="557"/>
        <v>487436640</v>
      </c>
      <c r="T2849" s="21">
        <f t="shared" ca="1" si="558"/>
        <v>444542215.68000001</v>
      </c>
      <c r="U2849">
        <f t="shared" ca="1" si="559"/>
        <v>405422500.70016003</v>
      </c>
      <c r="V2849" s="21">
        <f t="shared" ca="1" si="560"/>
        <v>389205600.67215365</v>
      </c>
      <c r="W2849" s="17">
        <f t="shared" ca="1" si="561"/>
        <v>-349072026.39181232</v>
      </c>
    </row>
    <row r="2850" spans="6:23" x14ac:dyDescent="0.3">
      <c r="F2850">
        <v>2848</v>
      </c>
      <c r="G2850">
        <f t="shared" ca="1" si="550"/>
        <v>0.37877681893964965</v>
      </c>
      <c r="H2850" s="19">
        <f t="shared" ca="1" si="551"/>
        <v>130739</v>
      </c>
      <c r="I2850">
        <f t="shared" ca="1" si="552"/>
        <v>124202.05</v>
      </c>
      <c r="J2850" s="19">
        <f t="shared" ca="1" si="552"/>
        <v>117991.94750000001</v>
      </c>
      <c r="K2850">
        <f t="shared" ca="1" si="552"/>
        <v>112092.35012500001</v>
      </c>
      <c r="L2850" s="19">
        <f t="shared" ca="1" si="553"/>
        <v>112092.35012500001</v>
      </c>
      <c r="M2850" s="20">
        <f t="shared" si="554"/>
        <v>5000</v>
      </c>
      <c r="N2850">
        <f t="shared" si="555"/>
        <v>4800</v>
      </c>
      <c r="O2850" s="20">
        <f t="shared" si="555"/>
        <v>4608</v>
      </c>
      <c r="P2850">
        <f t="shared" si="555"/>
        <v>4423.68</v>
      </c>
      <c r="Q2850" s="20">
        <f t="shared" si="555"/>
        <v>4246.7328000000007</v>
      </c>
      <c r="R2850" s="21">
        <f t="shared" ca="1" si="556"/>
        <v>653695000</v>
      </c>
      <c r="S2850">
        <f t="shared" ca="1" si="557"/>
        <v>596169840</v>
      </c>
      <c r="T2850" s="21">
        <f t="shared" ca="1" si="558"/>
        <v>543706894.08000004</v>
      </c>
      <c r="U2850">
        <f t="shared" ca="1" si="559"/>
        <v>495860687.40096009</v>
      </c>
      <c r="V2850" s="21">
        <f t="shared" ca="1" si="560"/>
        <v>476026259.90492171</v>
      </c>
      <c r="W2850" s="17">
        <f t="shared" ca="1" si="561"/>
        <v>-3104268.325997591</v>
      </c>
    </row>
    <row r="2851" spans="6:23" x14ac:dyDescent="0.3">
      <c r="F2851">
        <v>2849</v>
      </c>
      <c r="G2851">
        <f t="shared" ca="1" si="550"/>
        <v>0.68586997630250301</v>
      </c>
      <c r="H2851" s="19">
        <f t="shared" ca="1" si="551"/>
        <v>154525</v>
      </c>
      <c r="I2851">
        <f t="shared" ca="1" si="552"/>
        <v>146798.75</v>
      </c>
      <c r="J2851" s="19">
        <f t="shared" ca="1" si="552"/>
        <v>139458.8125</v>
      </c>
      <c r="K2851">
        <f t="shared" ca="1" si="552"/>
        <v>132485.87187500001</v>
      </c>
      <c r="L2851" s="19">
        <f t="shared" ca="1" si="553"/>
        <v>132485.87187500001</v>
      </c>
      <c r="M2851" s="20">
        <f t="shared" si="554"/>
        <v>5000</v>
      </c>
      <c r="N2851">
        <f t="shared" si="555"/>
        <v>4800</v>
      </c>
      <c r="O2851" s="20">
        <f t="shared" si="555"/>
        <v>4608</v>
      </c>
      <c r="P2851">
        <f t="shared" si="555"/>
        <v>4423.68</v>
      </c>
      <c r="Q2851" s="20">
        <f t="shared" si="555"/>
        <v>4246.7328000000007</v>
      </c>
      <c r="R2851" s="21">
        <f t="shared" ca="1" si="556"/>
        <v>772625000</v>
      </c>
      <c r="S2851">
        <f t="shared" ca="1" si="557"/>
        <v>704634000</v>
      </c>
      <c r="T2851" s="21">
        <f t="shared" ca="1" si="558"/>
        <v>642626208</v>
      </c>
      <c r="U2851">
        <f t="shared" ca="1" si="559"/>
        <v>586075101.6960001</v>
      </c>
      <c r="V2851" s="21">
        <f t="shared" ca="1" si="560"/>
        <v>562632097.62816012</v>
      </c>
      <c r="W2851" s="17">
        <f t="shared" ca="1" si="561"/>
        <v>342007457.12392807</v>
      </c>
    </row>
    <row r="2852" spans="6:23" x14ac:dyDescent="0.3">
      <c r="F2852">
        <v>2850</v>
      </c>
      <c r="G2852">
        <f t="shared" ca="1" si="550"/>
        <v>0.89228172830163943</v>
      </c>
      <c r="H2852" s="19">
        <f t="shared" ca="1" si="551"/>
        <v>177163</v>
      </c>
      <c r="I2852">
        <f t="shared" ca="1" si="552"/>
        <v>168304.85</v>
      </c>
      <c r="J2852" s="19">
        <f t="shared" ca="1" si="552"/>
        <v>159889.60750000001</v>
      </c>
      <c r="K2852">
        <f t="shared" ca="1" si="552"/>
        <v>151895.127125</v>
      </c>
      <c r="L2852" s="19">
        <f t="shared" ca="1" si="553"/>
        <v>151895.127125</v>
      </c>
      <c r="M2852" s="20">
        <f t="shared" si="554"/>
        <v>5000</v>
      </c>
      <c r="N2852">
        <f t="shared" si="555"/>
        <v>4800</v>
      </c>
      <c r="O2852" s="20">
        <f t="shared" si="555"/>
        <v>4608</v>
      </c>
      <c r="P2852">
        <f t="shared" si="555"/>
        <v>4423.68</v>
      </c>
      <c r="Q2852" s="20">
        <f t="shared" si="555"/>
        <v>4246.7328000000007</v>
      </c>
      <c r="R2852" s="21">
        <f t="shared" ca="1" si="556"/>
        <v>885815000</v>
      </c>
      <c r="S2852">
        <f t="shared" ca="1" si="557"/>
        <v>807863280</v>
      </c>
      <c r="T2852" s="21">
        <f t="shared" ca="1" si="558"/>
        <v>736771311.36000001</v>
      </c>
      <c r="U2852">
        <f t="shared" ca="1" si="559"/>
        <v>671935435.96032</v>
      </c>
      <c r="V2852" s="21">
        <f t="shared" ca="1" si="560"/>
        <v>645058018.52190733</v>
      </c>
      <c r="W2852" s="17">
        <f t="shared" ca="1" si="561"/>
        <v>670462819.13248014</v>
      </c>
    </row>
    <row r="2853" spans="6:23" x14ac:dyDescent="0.3">
      <c r="F2853">
        <v>2851</v>
      </c>
      <c r="G2853">
        <f t="shared" ca="1" si="550"/>
        <v>0.18141521508210634</v>
      </c>
      <c r="H2853" s="19">
        <f t="shared" ca="1" si="551"/>
        <v>112700</v>
      </c>
      <c r="I2853">
        <f t="shared" ca="1" si="552"/>
        <v>107065</v>
      </c>
      <c r="J2853" s="19">
        <f t="shared" ca="1" si="552"/>
        <v>101711.75</v>
      </c>
      <c r="K2853">
        <f t="shared" ca="1" si="552"/>
        <v>96626.162500000006</v>
      </c>
      <c r="L2853" s="19">
        <f t="shared" ca="1" si="553"/>
        <v>96626.162500000006</v>
      </c>
      <c r="M2853" s="20">
        <f t="shared" si="554"/>
        <v>5000</v>
      </c>
      <c r="N2853">
        <f t="shared" si="555"/>
        <v>4800</v>
      </c>
      <c r="O2853" s="20">
        <f t="shared" si="555"/>
        <v>4608</v>
      </c>
      <c r="P2853">
        <f t="shared" si="555"/>
        <v>4423.68</v>
      </c>
      <c r="Q2853" s="20">
        <f t="shared" si="555"/>
        <v>4246.7328000000007</v>
      </c>
      <c r="R2853" s="21">
        <f t="shared" ca="1" si="556"/>
        <v>563500000</v>
      </c>
      <c r="S2853">
        <f t="shared" ca="1" si="557"/>
        <v>513912000</v>
      </c>
      <c r="T2853" s="21">
        <f t="shared" ca="1" si="558"/>
        <v>468687744</v>
      </c>
      <c r="U2853">
        <f t="shared" ca="1" si="559"/>
        <v>427443222.52800006</v>
      </c>
      <c r="V2853" s="21">
        <f t="shared" ca="1" si="560"/>
        <v>410345493.62688011</v>
      </c>
      <c r="W2853" s="17">
        <f t="shared" ca="1" si="561"/>
        <v>-264832613.37733889</v>
      </c>
    </row>
    <row r="2854" spans="6:23" x14ac:dyDescent="0.3">
      <c r="F2854">
        <v>2852</v>
      </c>
      <c r="G2854">
        <f t="shared" ca="1" si="550"/>
        <v>0.72119569363978808</v>
      </c>
      <c r="H2854" s="19">
        <f t="shared" ca="1" si="551"/>
        <v>157592</v>
      </c>
      <c r="I2854">
        <f t="shared" ca="1" si="552"/>
        <v>149712.4</v>
      </c>
      <c r="J2854" s="19">
        <f t="shared" ca="1" si="552"/>
        <v>142226.78</v>
      </c>
      <c r="K2854">
        <f t="shared" ca="1" si="552"/>
        <v>135115.44099999999</v>
      </c>
      <c r="L2854" s="19">
        <f t="shared" ca="1" si="553"/>
        <v>135115.44099999999</v>
      </c>
      <c r="M2854" s="20">
        <f t="shared" si="554"/>
        <v>5000</v>
      </c>
      <c r="N2854">
        <f t="shared" si="555"/>
        <v>4800</v>
      </c>
      <c r="O2854" s="20">
        <f t="shared" si="555"/>
        <v>4608</v>
      </c>
      <c r="P2854">
        <f t="shared" si="555"/>
        <v>4423.68</v>
      </c>
      <c r="Q2854" s="20">
        <f t="shared" si="555"/>
        <v>4246.7328000000007</v>
      </c>
      <c r="R2854" s="21">
        <f t="shared" ca="1" si="556"/>
        <v>787960000</v>
      </c>
      <c r="S2854">
        <f t="shared" ca="1" si="557"/>
        <v>718619520</v>
      </c>
      <c r="T2854" s="21">
        <f t="shared" ca="1" si="558"/>
        <v>655381002.24000001</v>
      </c>
      <c r="U2854">
        <f t="shared" ca="1" si="559"/>
        <v>597707474.04288006</v>
      </c>
      <c r="V2854" s="21">
        <f t="shared" ca="1" si="560"/>
        <v>573799175.08116484</v>
      </c>
      <c r="W2854" s="17">
        <f t="shared" ca="1" si="561"/>
        <v>386506644.12278986</v>
      </c>
    </row>
    <row r="2855" spans="6:23" x14ac:dyDescent="0.3">
      <c r="F2855">
        <v>2853</v>
      </c>
      <c r="G2855">
        <f t="shared" ca="1" si="550"/>
        <v>0.75602389667742398</v>
      </c>
      <c r="H2855" s="19">
        <f t="shared" ca="1" si="551"/>
        <v>160807</v>
      </c>
      <c r="I2855">
        <f t="shared" ca="1" si="552"/>
        <v>152766.65</v>
      </c>
      <c r="J2855" s="19">
        <f t="shared" ca="1" si="552"/>
        <v>145128.3175</v>
      </c>
      <c r="K2855">
        <f t="shared" ca="1" si="552"/>
        <v>137871.901625</v>
      </c>
      <c r="L2855" s="19">
        <f t="shared" ca="1" si="553"/>
        <v>137871.901625</v>
      </c>
      <c r="M2855" s="20">
        <f t="shared" si="554"/>
        <v>5000</v>
      </c>
      <c r="N2855">
        <f t="shared" si="555"/>
        <v>4800</v>
      </c>
      <c r="O2855" s="20">
        <f t="shared" si="555"/>
        <v>4608</v>
      </c>
      <c r="P2855">
        <f t="shared" si="555"/>
        <v>4423.68</v>
      </c>
      <c r="Q2855" s="20">
        <f t="shared" si="555"/>
        <v>4246.7328000000007</v>
      </c>
      <c r="R2855" s="21">
        <f t="shared" ca="1" si="556"/>
        <v>804035000</v>
      </c>
      <c r="S2855">
        <f t="shared" ca="1" si="557"/>
        <v>733279920</v>
      </c>
      <c r="T2855" s="21">
        <f t="shared" ca="1" si="558"/>
        <v>668751287.03999996</v>
      </c>
      <c r="U2855">
        <f t="shared" ca="1" si="559"/>
        <v>609901173.78048003</v>
      </c>
      <c r="V2855" s="21">
        <f t="shared" ca="1" si="560"/>
        <v>585505126.82926095</v>
      </c>
      <c r="W2855" s="17">
        <f t="shared" ca="1" si="561"/>
        <v>433153167.17506886</v>
      </c>
    </row>
    <row r="2856" spans="6:23" x14ac:dyDescent="0.3">
      <c r="F2856">
        <v>2854</v>
      </c>
      <c r="G2856">
        <f t="shared" ca="1" si="550"/>
        <v>0.3473025088789895</v>
      </c>
      <c r="H2856" s="19">
        <f t="shared" ca="1" si="551"/>
        <v>128222</v>
      </c>
      <c r="I2856">
        <f t="shared" ca="1" si="552"/>
        <v>121810.9</v>
      </c>
      <c r="J2856" s="19">
        <f t="shared" ca="1" si="552"/>
        <v>115720.355</v>
      </c>
      <c r="K2856">
        <f t="shared" ca="1" si="552"/>
        <v>109934.33725</v>
      </c>
      <c r="L2856" s="19">
        <f t="shared" ca="1" si="553"/>
        <v>109934.33725</v>
      </c>
      <c r="M2856" s="20">
        <f t="shared" si="554"/>
        <v>5000</v>
      </c>
      <c r="N2856">
        <f t="shared" si="555"/>
        <v>4800</v>
      </c>
      <c r="O2856" s="20">
        <f t="shared" si="555"/>
        <v>4608</v>
      </c>
      <c r="P2856">
        <f t="shared" si="555"/>
        <v>4423.68</v>
      </c>
      <c r="Q2856" s="20">
        <f t="shared" si="555"/>
        <v>4246.7328000000007</v>
      </c>
      <c r="R2856" s="21">
        <f t="shared" ca="1" si="556"/>
        <v>641110000</v>
      </c>
      <c r="S2856">
        <f t="shared" ca="1" si="557"/>
        <v>584692320</v>
      </c>
      <c r="T2856" s="21">
        <f t="shared" ca="1" si="558"/>
        <v>533239395.83999997</v>
      </c>
      <c r="U2856">
        <f t="shared" ca="1" si="559"/>
        <v>486314329.00608003</v>
      </c>
      <c r="V2856" s="21">
        <f t="shared" ca="1" si="560"/>
        <v>466861755.84583688</v>
      </c>
      <c r="W2856" s="17">
        <f t="shared" ca="1" si="561"/>
        <v>-39623490.261483192</v>
      </c>
    </row>
    <row r="2857" spans="6:23" x14ac:dyDescent="0.3">
      <c r="F2857">
        <v>2855</v>
      </c>
      <c r="G2857">
        <f t="shared" ca="1" si="550"/>
        <v>1.4347919689498778E-2</v>
      </c>
      <c r="H2857" s="19">
        <f t="shared" ca="1" si="551"/>
        <v>74371</v>
      </c>
      <c r="I2857">
        <f t="shared" ca="1" si="552"/>
        <v>70652.45</v>
      </c>
      <c r="J2857" s="19">
        <f t="shared" ca="1" si="552"/>
        <v>67119.827499999999</v>
      </c>
      <c r="K2857">
        <f t="shared" ca="1" si="552"/>
        <v>63763.836125000002</v>
      </c>
      <c r="L2857" s="19">
        <f t="shared" ca="1" si="553"/>
        <v>63763.836125000002</v>
      </c>
      <c r="M2857" s="20">
        <f t="shared" si="554"/>
        <v>5000</v>
      </c>
      <c r="N2857">
        <f t="shared" si="555"/>
        <v>4800</v>
      </c>
      <c r="O2857" s="20">
        <f t="shared" si="555"/>
        <v>4608</v>
      </c>
      <c r="P2857">
        <f t="shared" si="555"/>
        <v>4423.68</v>
      </c>
      <c r="Q2857" s="20">
        <f t="shared" si="555"/>
        <v>4246.7328000000007</v>
      </c>
      <c r="R2857" s="21">
        <f t="shared" ca="1" si="556"/>
        <v>371855000</v>
      </c>
      <c r="S2857">
        <f t="shared" ca="1" si="557"/>
        <v>339131760</v>
      </c>
      <c r="T2857" s="21">
        <f t="shared" ca="1" si="558"/>
        <v>309288165.12</v>
      </c>
      <c r="U2857">
        <f t="shared" ca="1" si="559"/>
        <v>282070806.58944005</v>
      </c>
      <c r="V2857" s="21">
        <f t="shared" ca="1" si="560"/>
        <v>270787974.32586247</v>
      </c>
      <c r="W2857" s="17">
        <f t="shared" ca="1" si="561"/>
        <v>-820949124.13031125</v>
      </c>
    </row>
    <row r="2858" spans="6:23" x14ac:dyDescent="0.3">
      <c r="F2858">
        <v>2856</v>
      </c>
      <c r="G2858">
        <f t="shared" ca="1" si="550"/>
        <v>0.38126487584394086</v>
      </c>
      <c r="H2858" s="19">
        <f t="shared" ca="1" si="551"/>
        <v>130935</v>
      </c>
      <c r="I2858">
        <f t="shared" ca="1" si="552"/>
        <v>124388.25</v>
      </c>
      <c r="J2858" s="19">
        <f t="shared" ca="1" si="552"/>
        <v>118168.83749999999</v>
      </c>
      <c r="K2858">
        <f t="shared" ca="1" si="552"/>
        <v>112260.39562499999</v>
      </c>
      <c r="L2858" s="19">
        <f t="shared" ca="1" si="553"/>
        <v>112260.39562499999</v>
      </c>
      <c r="M2858" s="20">
        <f t="shared" si="554"/>
        <v>5000</v>
      </c>
      <c r="N2858">
        <f t="shared" si="555"/>
        <v>4800</v>
      </c>
      <c r="O2858" s="20">
        <f t="shared" si="555"/>
        <v>4608</v>
      </c>
      <c r="P2858">
        <f t="shared" si="555"/>
        <v>4423.68</v>
      </c>
      <c r="Q2858" s="20">
        <f t="shared" si="555"/>
        <v>4246.7328000000007</v>
      </c>
      <c r="R2858" s="21">
        <f t="shared" ca="1" si="556"/>
        <v>654675000</v>
      </c>
      <c r="S2858">
        <f t="shared" ca="1" si="557"/>
        <v>597063600</v>
      </c>
      <c r="T2858" s="21">
        <f t="shared" ca="1" si="558"/>
        <v>544522003.19999993</v>
      </c>
      <c r="U2858">
        <f t="shared" ca="1" si="559"/>
        <v>496604066.91839999</v>
      </c>
      <c r="V2858" s="21">
        <f t="shared" ca="1" si="560"/>
        <v>476739904.24166405</v>
      </c>
      <c r="W2858" s="17">
        <f t="shared" ca="1" si="561"/>
        <v>-260498.95795798302</v>
      </c>
    </row>
    <row r="2859" spans="6:23" x14ac:dyDescent="0.3">
      <c r="F2859">
        <v>2857</v>
      </c>
      <c r="G2859">
        <f t="shared" ca="1" si="550"/>
        <v>0.29785902449531587</v>
      </c>
      <c r="H2859" s="19">
        <f t="shared" ca="1" si="551"/>
        <v>124083</v>
      </c>
      <c r="I2859">
        <f t="shared" ca="1" si="552"/>
        <v>117878.85</v>
      </c>
      <c r="J2859" s="19">
        <f t="shared" ca="1" si="552"/>
        <v>111984.9075</v>
      </c>
      <c r="K2859">
        <f t="shared" ca="1" si="552"/>
        <v>106385.662125</v>
      </c>
      <c r="L2859" s="19">
        <f t="shared" ca="1" si="553"/>
        <v>106385.662125</v>
      </c>
      <c r="M2859" s="20">
        <f t="shared" si="554"/>
        <v>5000</v>
      </c>
      <c r="N2859">
        <f t="shared" si="555"/>
        <v>4800</v>
      </c>
      <c r="O2859" s="20">
        <f t="shared" si="555"/>
        <v>4608</v>
      </c>
      <c r="P2859">
        <f t="shared" si="555"/>
        <v>4423.68</v>
      </c>
      <c r="Q2859" s="20">
        <f t="shared" si="555"/>
        <v>4246.7328000000007</v>
      </c>
      <c r="R2859" s="21">
        <f t="shared" ca="1" si="556"/>
        <v>620415000</v>
      </c>
      <c r="S2859">
        <f t="shared" ca="1" si="557"/>
        <v>565818480</v>
      </c>
      <c r="T2859" s="21">
        <f t="shared" ca="1" si="558"/>
        <v>516026453.75999999</v>
      </c>
      <c r="U2859">
        <f t="shared" ca="1" si="559"/>
        <v>470616125.82912004</v>
      </c>
      <c r="V2859" s="21">
        <f t="shared" ca="1" si="560"/>
        <v>451791480.7959553</v>
      </c>
      <c r="W2859" s="17">
        <f t="shared" ca="1" si="561"/>
        <v>-99676354.620233774</v>
      </c>
    </row>
    <row r="2860" spans="6:23" x14ac:dyDescent="0.3">
      <c r="F2860">
        <v>2858</v>
      </c>
      <c r="G2860">
        <f t="shared" ca="1" si="550"/>
        <v>0.52003852891122038</v>
      </c>
      <c r="H2860" s="19">
        <f t="shared" ca="1" si="551"/>
        <v>141508</v>
      </c>
      <c r="I2860">
        <f t="shared" ca="1" si="552"/>
        <v>134432.6</v>
      </c>
      <c r="J2860" s="19">
        <f t="shared" ca="1" si="552"/>
        <v>127710.97</v>
      </c>
      <c r="K2860">
        <f t="shared" ca="1" si="552"/>
        <v>121325.4215</v>
      </c>
      <c r="L2860" s="19">
        <f t="shared" ca="1" si="553"/>
        <v>121325.4215</v>
      </c>
      <c r="M2860" s="20">
        <f t="shared" si="554"/>
        <v>5000</v>
      </c>
      <c r="N2860">
        <f t="shared" si="555"/>
        <v>4800</v>
      </c>
      <c r="O2860" s="20">
        <f t="shared" si="555"/>
        <v>4608</v>
      </c>
      <c r="P2860">
        <f t="shared" si="555"/>
        <v>4423.68</v>
      </c>
      <c r="Q2860" s="20">
        <f t="shared" si="555"/>
        <v>4246.7328000000007</v>
      </c>
      <c r="R2860" s="21">
        <f t="shared" ca="1" si="556"/>
        <v>707540000</v>
      </c>
      <c r="S2860">
        <f t="shared" ca="1" si="557"/>
        <v>645276480</v>
      </c>
      <c r="T2860" s="21">
        <f t="shared" ca="1" si="558"/>
        <v>588492149.75999999</v>
      </c>
      <c r="U2860">
        <f t="shared" ca="1" si="559"/>
        <v>536704840.58112001</v>
      </c>
      <c r="V2860" s="21">
        <f t="shared" ca="1" si="560"/>
        <v>515236646.95787525</v>
      </c>
      <c r="W2860" s="17">
        <f t="shared" ca="1" si="561"/>
        <v>153143447.6149025</v>
      </c>
    </row>
    <row r="2861" spans="6:23" x14ac:dyDescent="0.3">
      <c r="F2861">
        <v>2859</v>
      </c>
      <c r="G2861">
        <f t="shared" ca="1" si="550"/>
        <v>0.55703671468798688</v>
      </c>
      <c r="H2861" s="19">
        <f t="shared" ca="1" si="551"/>
        <v>144304</v>
      </c>
      <c r="I2861">
        <f t="shared" ca="1" si="552"/>
        <v>137088.79999999999</v>
      </c>
      <c r="J2861" s="19">
        <f t="shared" ca="1" si="552"/>
        <v>130234.35999999999</v>
      </c>
      <c r="K2861">
        <f t="shared" ca="1" si="552"/>
        <v>123722.64199999999</v>
      </c>
      <c r="L2861" s="19">
        <f t="shared" ca="1" si="553"/>
        <v>123722.64199999999</v>
      </c>
      <c r="M2861" s="20">
        <f t="shared" si="554"/>
        <v>5000</v>
      </c>
      <c r="N2861">
        <f t="shared" si="555"/>
        <v>4800</v>
      </c>
      <c r="O2861" s="20">
        <f t="shared" si="555"/>
        <v>4608</v>
      </c>
      <c r="P2861">
        <f t="shared" si="555"/>
        <v>4423.68</v>
      </c>
      <c r="Q2861" s="20">
        <f t="shared" si="555"/>
        <v>4246.7328000000007</v>
      </c>
      <c r="R2861" s="21">
        <f t="shared" ca="1" si="556"/>
        <v>721520000</v>
      </c>
      <c r="S2861">
        <f t="shared" ca="1" si="557"/>
        <v>658026240</v>
      </c>
      <c r="T2861" s="21">
        <f t="shared" ca="1" si="558"/>
        <v>600119930.87999988</v>
      </c>
      <c r="U2861">
        <f t="shared" ca="1" si="559"/>
        <v>547309376.96256006</v>
      </c>
      <c r="V2861" s="21">
        <f t="shared" ca="1" si="560"/>
        <v>525417001.88405764</v>
      </c>
      <c r="W2861" s="17">
        <f t="shared" ca="1" si="561"/>
        <v>193710688.19162798</v>
      </c>
    </row>
    <row r="2862" spans="6:23" x14ac:dyDescent="0.3">
      <c r="F2862">
        <v>2860</v>
      </c>
      <c r="G2862">
        <f t="shared" ca="1" si="550"/>
        <v>0.98997403148100982</v>
      </c>
      <c r="H2862" s="19">
        <f t="shared" ca="1" si="551"/>
        <v>209761</v>
      </c>
      <c r="I2862">
        <f t="shared" ca="1" si="552"/>
        <v>199272.95</v>
      </c>
      <c r="J2862" s="19">
        <f t="shared" ca="1" si="552"/>
        <v>189309.30250000002</v>
      </c>
      <c r="K2862">
        <f t="shared" ca="1" si="552"/>
        <v>179843.83737500003</v>
      </c>
      <c r="L2862" s="19">
        <f t="shared" ca="1" si="553"/>
        <v>179843.83737500003</v>
      </c>
      <c r="M2862" s="20">
        <f t="shared" si="554"/>
        <v>5000</v>
      </c>
      <c r="N2862">
        <f t="shared" si="555"/>
        <v>4800</v>
      </c>
      <c r="O2862" s="20">
        <f t="shared" si="555"/>
        <v>4608</v>
      </c>
      <c r="P2862">
        <f t="shared" si="555"/>
        <v>4423.68</v>
      </c>
      <c r="Q2862" s="20">
        <f t="shared" si="555"/>
        <v>4246.7328000000007</v>
      </c>
      <c r="R2862" s="21">
        <f t="shared" ca="1" si="556"/>
        <v>1048805000</v>
      </c>
      <c r="S2862">
        <f t="shared" ca="1" si="557"/>
        <v>956510160</v>
      </c>
      <c r="T2862" s="21">
        <f t="shared" ca="1" si="558"/>
        <v>872337265.92000008</v>
      </c>
      <c r="U2862">
        <f t="shared" ca="1" si="559"/>
        <v>795571586.51904023</v>
      </c>
      <c r="V2862" s="21">
        <f t="shared" ca="1" si="560"/>
        <v>763748723.05827868</v>
      </c>
      <c r="W2862" s="17">
        <f t="shared" ca="1" si="561"/>
        <v>1143428093.9250755</v>
      </c>
    </row>
    <row r="2863" spans="6:23" x14ac:dyDescent="0.3">
      <c r="F2863">
        <v>2861</v>
      </c>
      <c r="G2863">
        <f t="shared" ca="1" si="550"/>
        <v>4.5309339603236687E-3</v>
      </c>
      <c r="H2863" s="19">
        <f t="shared" ca="1" si="551"/>
        <v>61709</v>
      </c>
      <c r="I2863">
        <f t="shared" ca="1" si="552"/>
        <v>58623.55</v>
      </c>
      <c r="J2863" s="19">
        <f t="shared" ca="1" si="552"/>
        <v>55692.372500000005</v>
      </c>
      <c r="K2863">
        <f t="shared" ca="1" si="552"/>
        <v>52907.753875000002</v>
      </c>
      <c r="L2863" s="19">
        <f t="shared" ca="1" si="553"/>
        <v>52907.753875000002</v>
      </c>
      <c r="M2863" s="20">
        <f t="shared" si="554"/>
        <v>5000</v>
      </c>
      <c r="N2863">
        <f t="shared" si="555"/>
        <v>4800</v>
      </c>
      <c r="O2863" s="20">
        <f t="shared" si="555"/>
        <v>4608</v>
      </c>
      <c r="P2863">
        <f t="shared" si="555"/>
        <v>4423.68</v>
      </c>
      <c r="Q2863" s="20">
        <f t="shared" si="555"/>
        <v>4246.7328000000007</v>
      </c>
      <c r="R2863" s="21">
        <f t="shared" ca="1" si="556"/>
        <v>308545000</v>
      </c>
      <c r="S2863">
        <f t="shared" ca="1" si="557"/>
        <v>281393040</v>
      </c>
      <c r="T2863" s="21">
        <f t="shared" ca="1" si="558"/>
        <v>256630452.48000002</v>
      </c>
      <c r="U2863">
        <f t="shared" ca="1" si="559"/>
        <v>234046972.66176003</v>
      </c>
      <c r="V2863" s="21">
        <f t="shared" ca="1" si="560"/>
        <v>224685093.75528964</v>
      </c>
      <c r="W2863" s="17">
        <f t="shared" ca="1" si="561"/>
        <v>-1004662428.9166124</v>
      </c>
    </row>
    <row r="2864" spans="6:23" x14ac:dyDescent="0.3">
      <c r="F2864">
        <v>2862</v>
      </c>
      <c r="G2864">
        <f t="shared" ca="1" si="550"/>
        <v>0.36914239407115135</v>
      </c>
      <c r="H2864" s="19">
        <f t="shared" ca="1" si="551"/>
        <v>129976</v>
      </c>
      <c r="I2864">
        <f t="shared" ca="1" si="552"/>
        <v>123477.2</v>
      </c>
      <c r="J2864" s="19">
        <f t="shared" ca="1" si="552"/>
        <v>117303.34</v>
      </c>
      <c r="K2864">
        <f t="shared" ca="1" si="552"/>
        <v>111438.173</v>
      </c>
      <c r="L2864" s="19">
        <f t="shared" ca="1" si="553"/>
        <v>111438.173</v>
      </c>
      <c r="M2864" s="20">
        <f t="shared" si="554"/>
        <v>5000</v>
      </c>
      <c r="N2864">
        <f t="shared" si="555"/>
        <v>4800</v>
      </c>
      <c r="O2864" s="20">
        <f t="shared" si="555"/>
        <v>4608</v>
      </c>
      <c r="P2864">
        <f t="shared" si="555"/>
        <v>4423.68</v>
      </c>
      <c r="Q2864" s="20">
        <f t="shared" si="555"/>
        <v>4246.7328000000007</v>
      </c>
      <c r="R2864" s="21">
        <f t="shared" ca="1" si="556"/>
        <v>649880000</v>
      </c>
      <c r="S2864">
        <f t="shared" ca="1" si="557"/>
        <v>592690560</v>
      </c>
      <c r="T2864" s="21">
        <f t="shared" ca="1" si="558"/>
        <v>540533790.72000003</v>
      </c>
      <c r="U2864">
        <f t="shared" ca="1" si="559"/>
        <v>492966817.13664001</v>
      </c>
      <c r="V2864" s="21">
        <f t="shared" ca="1" si="560"/>
        <v>473248144.45117444</v>
      </c>
      <c r="W2864" s="17">
        <f t="shared" ca="1" si="561"/>
        <v>-14174656.223007917</v>
      </c>
    </row>
    <row r="2865" spans="6:23" x14ac:dyDescent="0.3">
      <c r="F2865">
        <v>2863</v>
      </c>
      <c r="G2865">
        <f t="shared" ca="1" si="550"/>
        <v>0.82437765663791451</v>
      </c>
      <c r="H2865" s="19">
        <f t="shared" ca="1" si="551"/>
        <v>167965</v>
      </c>
      <c r="I2865">
        <f t="shared" ca="1" si="552"/>
        <v>159566.75</v>
      </c>
      <c r="J2865" s="19">
        <f t="shared" ca="1" si="552"/>
        <v>151588.41250000001</v>
      </c>
      <c r="K2865">
        <f t="shared" ca="1" si="552"/>
        <v>144008.99187500001</v>
      </c>
      <c r="L2865" s="19">
        <f t="shared" ca="1" si="553"/>
        <v>144008.99187500001</v>
      </c>
      <c r="M2865" s="20">
        <f t="shared" si="554"/>
        <v>5000</v>
      </c>
      <c r="N2865">
        <f t="shared" si="555"/>
        <v>4800</v>
      </c>
      <c r="O2865" s="20">
        <f t="shared" si="555"/>
        <v>4608</v>
      </c>
      <c r="P2865">
        <f t="shared" si="555"/>
        <v>4423.68</v>
      </c>
      <c r="Q2865" s="20">
        <f t="shared" si="555"/>
        <v>4246.7328000000007</v>
      </c>
      <c r="R2865" s="21">
        <f t="shared" ca="1" si="556"/>
        <v>839825000</v>
      </c>
      <c r="S2865">
        <f t="shared" ca="1" si="557"/>
        <v>765920400</v>
      </c>
      <c r="T2865" s="21">
        <f t="shared" ca="1" si="558"/>
        <v>698519404.80000007</v>
      </c>
      <c r="U2865">
        <f t="shared" ca="1" si="559"/>
        <v>637049697.17760003</v>
      </c>
      <c r="V2865" s="21">
        <f t="shared" ca="1" si="560"/>
        <v>611567709.29049611</v>
      </c>
      <c r="W2865" s="17">
        <f t="shared" ca="1" si="561"/>
        <v>537008785.21805954</v>
      </c>
    </row>
    <row r="2866" spans="6:23" x14ac:dyDescent="0.3">
      <c r="F2866">
        <v>2864</v>
      </c>
      <c r="G2866">
        <f t="shared" ca="1" si="550"/>
        <v>0.52320489182303964</v>
      </c>
      <c r="H2866" s="19">
        <f t="shared" ca="1" si="551"/>
        <v>141746</v>
      </c>
      <c r="I2866">
        <f t="shared" ca="1" si="552"/>
        <v>134658.70000000001</v>
      </c>
      <c r="J2866" s="19">
        <f t="shared" ca="1" si="552"/>
        <v>127925.76500000001</v>
      </c>
      <c r="K2866">
        <f t="shared" ca="1" si="552"/>
        <v>121529.47675000002</v>
      </c>
      <c r="L2866" s="19">
        <f t="shared" ca="1" si="553"/>
        <v>121529.47675000002</v>
      </c>
      <c r="M2866" s="20">
        <f t="shared" si="554"/>
        <v>5000</v>
      </c>
      <c r="N2866">
        <f t="shared" si="555"/>
        <v>4800</v>
      </c>
      <c r="O2866" s="20">
        <f t="shared" si="555"/>
        <v>4608</v>
      </c>
      <c r="P2866">
        <f t="shared" si="555"/>
        <v>4423.68</v>
      </c>
      <c r="Q2866" s="20">
        <f t="shared" si="555"/>
        <v>4246.7328000000007</v>
      </c>
      <c r="R2866" s="21">
        <f t="shared" ca="1" si="556"/>
        <v>708730000</v>
      </c>
      <c r="S2866">
        <f t="shared" ca="1" si="557"/>
        <v>646361760</v>
      </c>
      <c r="T2866" s="21">
        <f t="shared" ca="1" si="558"/>
        <v>589481925.12000012</v>
      </c>
      <c r="U2866">
        <f t="shared" ca="1" si="559"/>
        <v>537607515.70944011</v>
      </c>
      <c r="V2866" s="21">
        <f t="shared" ca="1" si="560"/>
        <v>516103215.08106256</v>
      </c>
      <c r="W2866" s="17">
        <f t="shared" ca="1" si="561"/>
        <v>156596596.13323641</v>
      </c>
    </row>
    <row r="2867" spans="6:23" x14ac:dyDescent="0.3">
      <c r="F2867">
        <v>2865</v>
      </c>
      <c r="G2867">
        <f t="shared" ca="1" si="550"/>
        <v>0.92738919129455788</v>
      </c>
      <c r="H2867" s="19">
        <f t="shared" ca="1" si="551"/>
        <v>183699</v>
      </c>
      <c r="I2867">
        <f t="shared" ca="1" si="552"/>
        <v>174514.05</v>
      </c>
      <c r="J2867" s="19">
        <f t="shared" ca="1" si="552"/>
        <v>165788.34749999997</v>
      </c>
      <c r="K2867">
        <f t="shared" ca="1" si="552"/>
        <v>157498.93012499998</v>
      </c>
      <c r="L2867" s="19">
        <f t="shared" ca="1" si="553"/>
        <v>157498.93012499998</v>
      </c>
      <c r="M2867" s="20">
        <f t="shared" si="554"/>
        <v>5000</v>
      </c>
      <c r="N2867">
        <f t="shared" si="555"/>
        <v>4800</v>
      </c>
      <c r="O2867" s="20">
        <f t="shared" si="555"/>
        <v>4608</v>
      </c>
      <c r="P2867">
        <f t="shared" si="555"/>
        <v>4423.68</v>
      </c>
      <c r="Q2867" s="20">
        <f t="shared" si="555"/>
        <v>4246.7328000000007</v>
      </c>
      <c r="R2867" s="21">
        <f t="shared" ca="1" si="556"/>
        <v>918495000</v>
      </c>
      <c r="S2867">
        <f t="shared" ca="1" si="557"/>
        <v>837667440</v>
      </c>
      <c r="T2867" s="21">
        <f t="shared" ca="1" si="558"/>
        <v>763952705.27999985</v>
      </c>
      <c r="U2867">
        <f t="shared" ca="1" si="559"/>
        <v>696724867.21535993</v>
      </c>
      <c r="V2867" s="21">
        <f t="shared" ca="1" si="560"/>
        <v>668855872.52674568</v>
      </c>
      <c r="W2867" s="17">
        <f t="shared" ca="1" si="561"/>
        <v>765293822.14016151</v>
      </c>
    </row>
    <row r="2868" spans="6:23" x14ac:dyDescent="0.3">
      <c r="F2868">
        <v>2866</v>
      </c>
      <c r="G2868">
        <f t="shared" ca="1" si="550"/>
        <v>0.41286928613692375</v>
      </c>
      <c r="H2868" s="19">
        <f t="shared" ca="1" si="551"/>
        <v>133395</v>
      </c>
      <c r="I2868">
        <f t="shared" ca="1" si="552"/>
        <v>126725.25</v>
      </c>
      <c r="J2868" s="19">
        <f t="shared" ca="1" si="552"/>
        <v>120388.9875</v>
      </c>
      <c r="K2868">
        <f t="shared" ca="1" si="552"/>
        <v>114369.53812500001</v>
      </c>
      <c r="L2868" s="19">
        <f t="shared" ca="1" si="553"/>
        <v>114369.53812500001</v>
      </c>
      <c r="M2868" s="20">
        <f t="shared" si="554"/>
        <v>5000</v>
      </c>
      <c r="N2868">
        <f t="shared" si="555"/>
        <v>4800</v>
      </c>
      <c r="O2868" s="20">
        <f t="shared" si="555"/>
        <v>4608</v>
      </c>
      <c r="P2868">
        <f t="shared" si="555"/>
        <v>4423.68</v>
      </c>
      <c r="Q2868" s="20">
        <f t="shared" si="555"/>
        <v>4246.7328000000007</v>
      </c>
      <c r="R2868" s="21">
        <f t="shared" ca="1" si="556"/>
        <v>666975000</v>
      </c>
      <c r="S2868">
        <f t="shared" ca="1" si="557"/>
        <v>608281200</v>
      </c>
      <c r="T2868" s="21">
        <f t="shared" ca="1" si="558"/>
        <v>554752454.39999998</v>
      </c>
      <c r="U2868">
        <f t="shared" ca="1" si="559"/>
        <v>505934238.41280007</v>
      </c>
      <c r="V2868" s="21">
        <f t="shared" ca="1" si="560"/>
        <v>485696868.87628812</v>
      </c>
      <c r="W2868" s="17">
        <f t="shared" ca="1" si="561"/>
        <v>35431708.416414022</v>
      </c>
    </row>
    <row r="2869" spans="6:23" x14ac:dyDescent="0.3">
      <c r="F2869">
        <v>2867</v>
      </c>
      <c r="G2869">
        <f t="shared" ca="1" si="550"/>
        <v>5.095436648306606E-2</v>
      </c>
      <c r="H2869" s="19">
        <f t="shared" ca="1" si="551"/>
        <v>90930</v>
      </c>
      <c r="I2869">
        <f t="shared" ca="1" si="552"/>
        <v>86383.5</v>
      </c>
      <c r="J2869" s="19">
        <f t="shared" ca="1" si="552"/>
        <v>82064.324999999997</v>
      </c>
      <c r="K2869">
        <f t="shared" ca="1" si="552"/>
        <v>77961.108749999999</v>
      </c>
      <c r="L2869" s="19">
        <f t="shared" ca="1" si="553"/>
        <v>77961.108749999999</v>
      </c>
      <c r="M2869" s="20">
        <f t="shared" si="554"/>
        <v>5000</v>
      </c>
      <c r="N2869">
        <f t="shared" si="555"/>
        <v>4800</v>
      </c>
      <c r="O2869" s="20">
        <f t="shared" si="555"/>
        <v>4608</v>
      </c>
      <c r="P2869">
        <f t="shared" si="555"/>
        <v>4423.68</v>
      </c>
      <c r="Q2869" s="20">
        <f t="shared" si="555"/>
        <v>4246.7328000000007</v>
      </c>
      <c r="R2869" s="21">
        <f t="shared" ca="1" si="556"/>
        <v>454650000</v>
      </c>
      <c r="S2869">
        <f t="shared" ca="1" si="557"/>
        <v>414640800</v>
      </c>
      <c r="T2869" s="21">
        <f t="shared" ca="1" si="558"/>
        <v>378152409.59999996</v>
      </c>
      <c r="U2869">
        <f t="shared" ca="1" si="559"/>
        <v>344874997.55520004</v>
      </c>
      <c r="V2869" s="21">
        <f t="shared" ca="1" si="560"/>
        <v>331079997.65299207</v>
      </c>
      <c r="W2869" s="17">
        <f t="shared" ca="1" si="561"/>
        <v>-580694139.61314487</v>
      </c>
    </row>
    <row r="2870" spans="6:23" x14ac:dyDescent="0.3">
      <c r="F2870">
        <v>2868</v>
      </c>
      <c r="G2870">
        <f t="shared" ca="1" si="550"/>
        <v>0.85828882744855473</v>
      </c>
      <c r="H2870" s="19">
        <f t="shared" ca="1" si="551"/>
        <v>172180</v>
      </c>
      <c r="I2870">
        <f t="shared" ca="1" si="552"/>
        <v>163571</v>
      </c>
      <c r="J2870" s="19">
        <f t="shared" ca="1" si="552"/>
        <v>155392.45000000001</v>
      </c>
      <c r="K2870">
        <f t="shared" ca="1" si="552"/>
        <v>147622.82750000001</v>
      </c>
      <c r="L2870" s="19">
        <f t="shared" ca="1" si="553"/>
        <v>147622.82750000001</v>
      </c>
      <c r="M2870" s="20">
        <f t="shared" si="554"/>
        <v>5000</v>
      </c>
      <c r="N2870">
        <f t="shared" si="555"/>
        <v>4800</v>
      </c>
      <c r="O2870" s="20">
        <f t="shared" si="555"/>
        <v>4608</v>
      </c>
      <c r="P2870">
        <f t="shared" si="555"/>
        <v>4423.68</v>
      </c>
      <c r="Q2870" s="20">
        <f t="shared" si="555"/>
        <v>4246.7328000000007</v>
      </c>
      <c r="R2870" s="21">
        <f t="shared" ca="1" si="556"/>
        <v>860900000</v>
      </c>
      <c r="S2870">
        <f t="shared" ca="1" si="557"/>
        <v>785140800</v>
      </c>
      <c r="T2870" s="21">
        <f t="shared" ca="1" si="558"/>
        <v>716048409.60000002</v>
      </c>
      <c r="U2870">
        <f t="shared" ca="1" si="559"/>
        <v>653036149.5552001</v>
      </c>
      <c r="V2870" s="21">
        <f t="shared" ca="1" si="560"/>
        <v>626914703.57299221</v>
      </c>
      <c r="W2870" s="17">
        <f t="shared" ca="1" si="561"/>
        <v>598164335.65829468</v>
      </c>
    </row>
    <row r="2871" spans="6:23" x14ac:dyDescent="0.3">
      <c r="F2871">
        <v>2869</v>
      </c>
      <c r="G2871">
        <f t="shared" ca="1" si="550"/>
        <v>0.85864650535969245</v>
      </c>
      <c r="H2871" s="19">
        <f t="shared" ca="1" si="551"/>
        <v>172228</v>
      </c>
      <c r="I2871">
        <f t="shared" ca="1" si="552"/>
        <v>163616.6</v>
      </c>
      <c r="J2871" s="19">
        <f t="shared" ca="1" si="552"/>
        <v>155435.77000000002</v>
      </c>
      <c r="K2871">
        <f t="shared" ca="1" si="552"/>
        <v>147663.98150000002</v>
      </c>
      <c r="L2871" s="19">
        <f t="shared" ca="1" si="553"/>
        <v>147663.98150000002</v>
      </c>
      <c r="M2871" s="20">
        <f t="shared" si="554"/>
        <v>5000</v>
      </c>
      <c r="N2871">
        <f t="shared" si="555"/>
        <v>4800</v>
      </c>
      <c r="O2871" s="20">
        <f t="shared" si="555"/>
        <v>4608</v>
      </c>
      <c r="P2871">
        <f t="shared" si="555"/>
        <v>4423.68</v>
      </c>
      <c r="Q2871" s="20">
        <f t="shared" si="555"/>
        <v>4246.7328000000007</v>
      </c>
      <c r="R2871" s="21">
        <f t="shared" ca="1" si="556"/>
        <v>861140000</v>
      </c>
      <c r="S2871">
        <f t="shared" ca="1" si="557"/>
        <v>785359680</v>
      </c>
      <c r="T2871" s="21">
        <f t="shared" ca="1" si="558"/>
        <v>716248028.16000009</v>
      </c>
      <c r="U2871">
        <f t="shared" ca="1" si="559"/>
        <v>653218201.68192017</v>
      </c>
      <c r="V2871" s="21">
        <f t="shared" ca="1" si="560"/>
        <v>627089473.61464345</v>
      </c>
      <c r="W2871" s="17">
        <f t="shared" ca="1" si="561"/>
        <v>598860768.9729166</v>
      </c>
    </row>
    <row r="2872" spans="6:23" x14ac:dyDescent="0.3">
      <c r="F2872">
        <v>2870</v>
      </c>
      <c r="G2872">
        <f t="shared" ca="1" si="550"/>
        <v>0.22442612621551628</v>
      </c>
      <c r="H2872" s="19">
        <f t="shared" ca="1" si="551"/>
        <v>117280</v>
      </c>
      <c r="I2872">
        <f t="shared" ca="1" si="552"/>
        <v>111416</v>
      </c>
      <c r="J2872" s="19">
        <f t="shared" ca="1" si="552"/>
        <v>105845.2</v>
      </c>
      <c r="K2872">
        <f t="shared" ca="1" si="552"/>
        <v>100552.94</v>
      </c>
      <c r="L2872" s="19">
        <f t="shared" ca="1" si="553"/>
        <v>100552.94</v>
      </c>
      <c r="M2872" s="20">
        <f t="shared" si="554"/>
        <v>5000</v>
      </c>
      <c r="N2872">
        <f t="shared" si="555"/>
        <v>4800</v>
      </c>
      <c r="O2872" s="20">
        <f t="shared" si="555"/>
        <v>4608</v>
      </c>
      <c r="P2872">
        <f t="shared" si="555"/>
        <v>4423.68</v>
      </c>
      <c r="Q2872" s="20">
        <f t="shared" si="555"/>
        <v>4246.7328000000007</v>
      </c>
      <c r="R2872" s="21">
        <f t="shared" ca="1" si="556"/>
        <v>586400000</v>
      </c>
      <c r="S2872">
        <f t="shared" ca="1" si="557"/>
        <v>534796800</v>
      </c>
      <c r="T2872" s="21">
        <f t="shared" ca="1" si="558"/>
        <v>487734681.59999996</v>
      </c>
      <c r="U2872">
        <f t="shared" ca="1" si="559"/>
        <v>444814029.61920005</v>
      </c>
      <c r="V2872" s="21">
        <f t="shared" ca="1" si="560"/>
        <v>427021468.43443209</v>
      </c>
      <c r="W2872" s="17">
        <f t="shared" ca="1" si="561"/>
        <v>-198381267.94049954</v>
      </c>
    </row>
    <row r="2873" spans="6:23" x14ac:dyDescent="0.3">
      <c r="F2873">
        <v>2871</v>
      </c>
      <c r="G2873">
        <f t="shared" ca="1" si="550"/>
        <v>0.81765840989222627</v>
      </c>
      <c r="H2873" s="19">
        <f t="shared" ca="1" si="551"/>
        <v>167194</v>
      </c>
      <c r="I2873">
        <f t="shared" ca="1" si="552"/>
        <v>158834.29999999999</v>
      </c>
      <c r="J2873" s="19">
        <f t="shared" ca="1" si="552"/>
        <v>150892.58499999999</v>
      </c>
      <c r="K2873">
        <f t="shared" ca="1" si="552"/>
        <v>143347.95574999999</v>
      </c>
      <c r="L2873" s="19">
        <f t="shared" ca="1" si="553"/>
        <v>143347.95574999999</v>
      </c>
      <c r="M2873" s="20">
        <f t="shared" si="554"/>
        <v>5000</v>
      </c>
      <c r="N2873">
        <f t="shared" si="555"/>
        <v>4800</v>
      </c>
      <c r="O2873" s="20">
        <f t="shared" si="555"/>
        <v>4608</v>
      </c>
      <c r="P2873">
        <f t="shared" si="555"/>
        <v>4423.68</v>
      </c>
      <c r="Q2873" s="20">
        <f t="shared" si="555"/>
        <v>4246.7328000000007</v>
      </c>
      <c r="R2873" s="21">
        <f t="shared" ca="1" si="556"/>
        <v>835970000</v>
      </c>
      <c r="S2873">
        <f t="shared" ca="1" si="557"/>
        <v>762404640</v>
      </c>
      <c r="T2873" s="21">
        <f t="shared" ca="1" si="558"/>
        <v>695313031.67999995</v>
      </c>
      <c r="U2873">
        <f t="shared" ca="1" si="559"/>
        <v>634125484.89216006</v>
      </c>
      <c r="V2873" s="21">
        <f t="shared" ca="1" si="560"/>
        <v>608760465.49647367</v>
      </c>
      <c r="W2873" s="17">
        <f t="shared" ca="1" si="561"/>
        <v>525822325.10194445</v>
      </c>
    </row>
    <row r="2874" spans="6:23" x14ac:dyDescent="0.3">
      <c r="F2874">
        <v>2872</v>
      </c>
      <c r="G2874">
        <f t="shared" ca="1" si="550"/>
        <v>0.91857392495922419</v>
      </c>
      <c r="H2874" s="19">
        <f t="shared" ca="1" si="551"/>
        <v>181866</v>
      </c>
      <c r="I2874">
        <f t="shared" ca="1" si="552"/>
        <v>172772.7</v>
      </c>
      <c r="J2874" s="19">
        <f t="shared" ca="1" si="552"/>
        <v>164134.065</v>
      </c>
      <c r="K2874">
        <f t="shared" ca="1" si="552"/>
        <v>155927.36175000001</v>
      </c>
      <c r="L2874" s="19">
        <f t="shared" ca="1" si="553"/>
        <v>155927.36175000001</v>
      </c>
      <c r="M2874" s="20">
        <f t="shared" si="554"/>
        <v>5000</v>
      </c>
      <c r="N2874">
        <f t="shared" si="555"/>
        <v>4800</v>
      </c>
      <c r="O2874" s="20">
        <f t="shared" si="555"/>
        <v>4608</v>
      </c>
      <c r="P2874">
        <f t="shared" si="555"/>
        <v>4423.68</v>
      </c>
      <c r="Q2874" s="20">
        <f t="shared" si="555"/>
        <v>4246.7328000000007</v>
      </c>
      <c r="R2874" s="21">
        <f t="shared" ca="1" si="556"/>
        <v>909330000</v>
      </c>
      <c r="S2874">
        <f t="shared" ca="1" si="557"/>
        <v>829308960</v>
      </c>
      <c r="T2874" s="21">
        <f t="shared" ca="1" si="558"/>
        <v>756329771.51999998</v>
      </c>
      <c r="U2874">
        <f t="shared" ca="1" si="559"/>
        <v>689772751.62624013</v>
      </c>
      <c r="V2874" s="21">
        <f t="shared" ca="1" si="560"/>
        <v>662181841.56119061</v>
      </c>
      <c r="W2874" s="17">
        <f t="shared" ca="1" si="561"/>
        <v>738698774.93803787</v>
      </c>
    </row>
    <row r="2875" spans="6:23" x14ac:dyDescent="0.3">
      <c r="F2875">
        <v>2873</v>
      </c>
      <c r="G2875">
        <f t="shared" ca="1" si="550"/>
        <v>0.57752908338846731</v>
      </c>
      <c r="H2875" s="19">
        <f t="shared" ca="1" si="551"/>
        <v>145867</v>
      </c>
      <c r="I2875">
        <f t="shared" ca="1" si="552"/>
        <v>138573.65</v>
      </c>
      <c r="J2875" s="19">
        <f t="shared" ca="1" si="552"/>
        <v>131644.9675</v>
      </c>
      <c r="K2875">
        <f t="shared" ca="1" si="552"/>
        <v>125062.719125</v>
      </c>
      <c r="L2875" s="19">
        <f t="shared" ca="1" si="553"/>
        <v>125062.719125</v>
      </c>
      <c r="M2875" s="20">
        <f t="shared" si="554"/>
        <v>5000</v>
      </c>
      <c r="N2875">
        <f t="shared" si="555"/>
        <v>4800</v>
      </c>
      <c r="O2875" s="20">
        <f t="shared" si="555"/>
        <v>4608</v>
      </c>
      <c r="P2875">
        <f t="shared" si="555"/>
        <v>4423.68</v>
      </c>
      <c r="Q2875" s="20">
        <f t="shared" si="555"/>
        <v>4246.7328000000007</v>
      </c>
      <c r="R2875" s="21">
        <f t="shared" ca="1" si="556"/>
        <v>729335000</v>
      </c>
      <c r="S2875">
        <f t="shared" ca="1" si="557"/>
        <v>665153520</v>
      </c>
      <c r="T2875" s="21">
        <f t="shared" ca="1" si="558"/>
        <v>606620010.24000001</v>
      </c>
      <c r="U2875">
        <f t="shared" ca="1" si="559"/>
        <v>553237449.33888006</v>
      </c>
      <c r="V2875" s="21">
        <f t="shared" ca="1" si="560"/>
        <v>531107951.36532491</v>
      </c>
      <c r="W2875" s="17">
        <f t="shared" ca="1" si="561"/>
        <v>216388297.99900365</v>
      </c>
    </row>
    <row r="2876" spans="6:23" x14ac:dyDescent="0.3">
      <c r="F2876">
        <v>2874</v>
      </c>
      <c r="G2876">
        <f t="shared" ca="1" si="550"/>
        <v>0.25705540086785139</v>
      </c>
      <c r="H2876" s="19">
        <f t="shared" ca="1" si="551"/>
        <v>120426</v>
      </c>
      <c r="I2876">
        <f t="shared" ca="1" si="552"/>
        <v>114404.7</v>
      </c>
      <c r="J2876" s="19">
        <f t="shared" ca="1" si="552"/>
        <v>108684.465</v>
      </c>
      <c r="K2876">
        <f t="shared" ca="1" si="552"/>
        <v>103250.24175</v>
      </c>
      <c r="L2876" s="19">
        <f t="shared" ca="1" si="553"/>
        <v>103250.24175</v>
      </c>
      <c r="M2876" s="20">
        <f t="shared" si="554"/>
        <v>5000</v>
      </c>
      <c r="N2876">
        <f t="shared" si="555"/>
        <v>4800</v>
      </c>
      <c r="O2876" s="20">
        <f t="shared" si="555"/>
        <v>4608</v>
      </c>
      <c r="P2876">
        <f t="shared" si="555"/>
        <v>4423.68</v>
      </c>
      <c r="Q2876" s="20">
        <f t="shared" si="555"/>
        <v>4246.7328000000007</v>
      </c>
      <c r="R2876" s="21">
        <f t="shared" ca="1" si="556"/>
        <v>602130000</v>
      </c>
      <c r="S2876">
        <f t="shared" ca="1" si="557"/>
        <v>549142560</v>
      </c>
      <c r="T2876" s="21">
        <f t="shared" ca="1" si="558"/>
        <v>500818014.71999997</v>
      </c>
      <c r="U2876">
        <f t="shared" ca="1" si="559"/>
        <v>456746029.42464006</v>
      </c>
      <c r="V2876" s="21">
        <f t="shared" ca="1" si="560"/>
        <v>438476188.2476545</v>
      </c>
      <c r="W2876" s="17">
        <f t="shared" ca="1" si="561"/>
        <v>-152735867.77798939</v>
      </c>
    </row>
    <row r="2877" spans="6:23" x14ac:dyDescent="0.3">
      <c r="F2877">
        <v>2875</v>
      </c>
      <c r="G2877">
        <f t="shared" ca="1" si="550"/>
        <v>4.7790420454504545E-2</v>
      </c>
      <c r="H2877" s="19">
        <f t="shared" ca="1" si="551"/>
        <v>90000</v>
      </c>
      <c r="I2877">
        <f t="shared" ca="1" si="552"/>
        <v>85500</v>
      </c>
      <c r="J2877" s="19">
        <f t="shared" ca="1" si="552"/>
        <v>81225</v>
      </c>
      <c r="K2877">
        <f t="shared" ca="1" si="552"/>
        <v>77163.75</v>
      </c>
      <c r="L2877" s="19">
        <f t="shared" ca="1" si="553"/>
        <v>77163.75</v>
      </c>
      <c r="M2877" s="20">
        <f t="shared" si="554"/>
        <v>5000</v>
      </c>
      <c r="N2877">
        <f t="shared" si="555"/>
        <v>4800</v>
      </c>
      <c r="O2877" s="20">
        <f t="shared" si="555"/>
        <v>4608</v>
      </c>
      <c r="P2877">
        <f t="shared" si="555"/>
        <v>4423.68</v>
      </c>
      <c r="Q2877" s="20">
        <f t="shared" si="555"/>
        <v>4246.7328000000007</v>
      </c>
      <c r="R2877" s="21">
        <f t="shared" ca="1" si="556"/>
        <v>450000000</v>
      </c>
      <c r="S2877">
        <f t="shared" ca="1" si="557"/>
        <v>410400000</v>
      </c>
      <c r="T2877" s="21">
        <f t="shared" ca="1" si="558"/>
        <v>374284800</v>
      </c>
      <c r="U2877">
        <f t="shared" ca="1" si="559"/>
        <v>341347737.60000002</v>
      </c>
      <c r="V2877" s="21">
        <f t="shared" ca="1" si="560"/>
        <v>327693828.09600008</v>
      </c>
      <c r="W2877" s="17">
        <f t="shared" ca="1" si="561"/>
        <v>-594187535.08394408</v>
      </c>
    </row>
    <row r="2878" spans="6:23" x14ac:dyDescent="0.3">
      <c r="F2878">
        <v>2876</v>
      </c>
      <c r="G2878">
        <f t="shared" ca="1" si="550"/>
        <v>0.11513217272906329</v>
      </c>
      <c r="H2878" s="19">
        <f t="shared" ca="1" si="551"/>
        <v>104010</v>
      </c>
      <c r="I2878">
        <f t="shared" ca="1" si="552"/>
        <v>98809.5</v>
      </c>
      <c r="J2878" s="19">
        <f t="shared" ca="1" si="552"/>
        <v>93869.024999999994</v>
      </c>
      <c r="K2878">
        <f t="shared" ca="1" si="552"/>
        <v>89175.573749999996</v>
      </c>
      <c r="L2878" s="19">
        <f t="shared" ca="1" si="553"/>
        <v>89175.573749999996</v>
      </c>
      <c r="M2878" s="20">
        <f t="shared" si="554"/>
        <v>5000</v>
      </c>
      <c r="N2878">
        <f t="shared" si="555"/>
        <v>4800</v>
      </c>
      <c r="O2878" s="20">
        <f t="shared" si="555"/>
        <v>4608</v>
      </c>
      <c r="P2878">
        <f t="shared" si="555"/>
        <v>4423.68</v>
      </c>
      <c r="Q2878" s="20">
        <f t="shared" si="555"/>
        <v>4246.7328000000007</v>
      </c>
      <c r="R2878" s="21">
        <f t="shared" ca="1" si="556"/>
        <v>520050000</v>
      </c>
      <c r="S2878">
        <f t="shared" ca="1" si="557"/>
        <v>474285600</v>
      </c>
      <c r="T2878" s="21">
        <f t="shared" ca="1" si="558"/>
        <v>432548467.19999999</v>
      </c>
      <c r="U2878">
        <f t="shared" ca="1" si="559"/>
        <v>394484202.08640003</v>
      </c>
      <c r="V2878" s="21">
        <f t="shared" ca="1" si="560"/>
        <v>378704834.00294405</v>
      </c>
      <c r="W2878" s="17">
        <f t="shared" ca="1" si="561"/>
        <v>-390916061.37867785</v>
      </c>
    </row>
    <row r="2879" spans="6:23" x14ac:dyDescent="0.3">
      <c r="F2879">
        <v>2877</v>
      </c>
      <c r="G2879">
        <f t="shared" ca="1" si="550"/>
        <v>0.29933346731433952</v>
      </c>
      <c r="H2879" s="19">
        <f t="shared" ca="1" si="551"/>
        <v>124210</v>
      </c>
      <c r="I2879">
        <f t="shared" ca="1" si="552"/>
        <v>117999.5</v>
      </c>
      <c r="J2879" s="19">
        <f t="shared" ca="1" si="552"/>
        <v>112099.52499999999</v>
      </c>
      <c r="K2879">
        <f t="shared" ca="1" si="552"/>
        <v>106494.54874999999</v>
      </c>
      <c r="L2879" s="19">
        <f t="shared" ca="1" si="553"/>
        <v>106494.54874999999</v>
      </c>
      <c r="M2879" s="20">
        <f t="shared" si="554"/>
        <v>5000</v>
      </c>
      <c r="N2879">
        <f t="shared" si="555"/>
        <v>4800</v>
      </c>
      <c r="O2879" s="20">
        <f t="shared" si="555"/>
        <v>4608</v>
      </c>
      <c r="P2879">
        <f t="shared" si="555"/>
        <v>4423.68</v>
      </c>
      <c r="Q2879" s="20">
        <f t="shared" si="555"/>
        <v>4246.7328000000007</v>
      </c>
      <c r="R2879" s="21">
        <f t="shared" ca="1" si="556"/>
        <v>621050000</v>
      </c>
      <c r="S2879">
        <f t="shared" ca="1" si="557"/>
        <v>566397600</v>
      </c>
      <c r="T2879" s="21">
        <f t="shared" ca="1" si="558"/>
        <v>516554611.19999999</v>
      </c>
      <c r="U2879">
        <f t="shared" ca="1" si="559"/>
        <v>471097805.41439998</v>
      </c>
      <c r="V2879" s="21">
        <f t="shared" ca="1" si="560"/>
        <v>452253893.197824</v>
      </c>
      <c r="W2879" s="17">
        <f t="shared" ca="1" si="561"/>
        <v>-97833708.141963482</v>
      </c>
    </row>
    <row r="2880" spans="6:23" x14ac:dyDescent="0.3">
      <c r="F2880">
        <v>2878</v>
      </c>
      <c r="G2880">
        <f t="shared" ca="1" si="550"/>
        <v>0.96730713650898992</v>
      </c>
      <c r="H2880" s="19">
        <f t="shared" ca="1" si="551"/>
        <v>195278</v>
      </c>
      <c r="I2880">
        <f t="shared" ca="1" si="552"/>
        <v>185514.1</v>
      </c>
      <c r="J2880" s="19">
        <f t="shared" ca="1" si="552"/>
        <v>176238.39500000002</v>
      </c>
      <c r="K2880">
        <f t="shared" ca="1" si="552"/>
        <v>167426.47525000002</v>
      </c>
      <c r="L2880" s="19">
        <f t="shared" ca="1" si="553"/>
        <v>167426.47525000002</v>
      </c>
      <c r="M2880" s="20">
        <f t="shared" si="554"/>
        <v>5000</v>
      </c>
      <c r="N2880">
        <f t="shared" si="555"/>
        <v>4800</v>
      </c>
      <c r="O2880" s="20">
        <f t="shared" si="555"/>
        <v>4608</v>
      </c>
      <c r="P2880">
        <f t="shared" si="555"/>
        <v>4423.68</v>
      </c>
      <c r="Q2880" s="20">
        <f t="shared" si="555"/>
        <v>4246.7328000000007</v>
      </c>
      <c r="R2880" s="21">
        <f t="shared" ca="1" si="556"/>
        <v>976390000</v>
      </c>
      <c r="S2880">
        <f t="shared" ca="1" si="557"/>
        <v>890467680</v>
      </c>
      <c r="T2880" s="21">
        <f t="shared" ca="1" si="558"/>
        <v>812106524.16000009</v>
      </c>
      <c r="U2880">
        <f t="shared" ca="1" si="559"/>
        <v>740641150.03392017</v>
      </c>
      <c r="V2880" s="21">
        <f t="shared" ca="1" si="560"/>
        <v>711015504.03256345</v>
      </c>
      <c r="W2880" s="17">
        <f t="shared" ca="1" si="561"/>
        <v>933293850.265306</v>
      </c>
    </row>
    <row r="2881" spans="6:23" x14ac:dyDescent="0.3">
      <c r="F2881">
        <v>2879</v>
      </c>
      <c r="G2881">
        <f t="shared" ca="1" si="550"/>
        <v>0.1877776687667978</v>
      </c>
      <c r="H2881" s="19">
        <f t="shared" ca="1" si="551"/>
        <v>113417</v>
      </c>
      <c r="I2881">
        <f t="shared" ca="1" si="552"/>
        <v>107746.15</v>
      </c>
      <c r="J2881" s="19">
        <f t="shared" ca="1" si="552"/>
        <v>102358.8425</v>
      </c>
      <c r="K2881">
        <f t="shared" ca="1" si="552"/>
        <v>97240.900374999997</v>
      </c>
      <c r="L2881" s="19">
        <f t="shared" ca="1" si="553"/>
        <v>97240.900374999997</v>
      </c>
      <c r="M2881" s="20">
        <f t="shared" si="554"/>
        <v>5000</v>
      </c>
      <c r="N2881">
        <f t="shared" si="555"/>
        <v>4800</v>
      </c>
      <c r="O2881" s="20">
        <f t="shared" si="555"/>
        <v>4608</v>
      </c>
      <c r="P2881">
        <f t="shared" si="555"/>
        <v>4423.68</v>
      </c>
      <c r="Q2881" s="20">
        <f t="shared" si="555"/>
        <v>4246.7328000000007</v>
      </c>
      <c r="R2881" s="21">
        <f t="shared" ca="1" si="556"/>
        <v>567085000</v>
      </c>
      <c r="S2881">
        <f t="shared" ca="1" si="557"/>
        <v>517181520</v>
      </c>
      <c r="T2881" s="21">
        <f t="shared" ca="1" si="558"/>
        <v>471669546.24000001</v>
      </c>
      <c r="U2881">
        <f t="shared" ca="1" si="559"/>
        <v>430162626.17088002</v>
      </c>
      <c r="V2881" s="21">
        <f t="shared" ca="1" si="560"/>
        <v>412956121.12404484</v>
      </c>
      <c r="W2881" s="17">
        <f t="shared" ca="1" si="561"/>
        <v>-254429640.74017453</v>
      </c>
    </row>
    <row r="2882" spans="6:23" x14ac:dyDescent="0.3">
      <c r="F2882">
        <v>2880</v>
      </c>
      <c r="G2882">
        <f t="shared" ca="1" si="550"/>
        <v>0.53574941713721724</v>
      </c>
      <c r="H2882" s="19">
        <f t="shared" ca="1" si="551"/>
        <v>142692</v>
      </c>
      <c r="I2882">
        <f t="shared" ca="1" si="552"/>
        <v>135557.4</v>
      </c>
      <c r="J2882" s="19">
        <f t="shared" ca="1" si="552"/>
        <v>128779.53</v>
      </c>
      <c r="K2882">
        <f t="shared" ca="1" si="552"/>
        <v>122340.55349999999</v>
      </c>
      <c r="L2882" s="19">
        <f t="shared" ca="1" si="553"/>
        <v>122340.55349999999</v>
      </c>
      <c r="M2882" s="20">
        <f t="shared" si="554"/>
        <v>5000</v>
      </c>
      <c r="N2882">
        <f t="shared" si="555"/>
        <v>4800</v>
      </c>
      <c r="O2882" s="20">
        <f t="shared" si="555"/>
        <v>4608</v>
      </c>
      <c r="P2882">
        <f t="shared" si="555"/>
        <v>4423.68</v>
      </c>
      <c r="Q2882" s="20">
        <f t="shared" si="555"/>
        <v>4246.7328000000007</v>
      </c>
      <c r="R2882" s="21">
        <f t="shared" ca="1" si="556"/>
        <v>713460000</v>
      </c>
      <c r="S2882">
        <f t="shared" ca="1" si="557"/>
        <v>650675520</v>
      </c>
      <c r="T2882" s="21">
        <f t="shared" ca="1" si="558"/>
        <v>593416074.24000001</v>
      </c>
      <c r="U2882">
        <f t="shared" ca="1" si="559"/>
        <v>541195459.70687997</v>
      </c>
      <c r="V2882" s="21">
        <f t="shared" ca="1" si="560"/>
        <v>519547641.31860489</v>
      </c>
      <c r="W2882" s="17">
        <f t="shared" ca="1" si="561"/>
        <v>170322136.04224253</v>
      </c>
    </row>
    <row r="2883" spans="6:23" x14ac:dyDescent="0.3">
      <c r="F2883">
        <v>2881</v>
      </c>
      <c r="G2883">
        <f t="shared" ca="1" si="550"/>
        <v>4.0643813976984466E-2</v>
      </c>
      <c r="H2883" s="19">
        <f t="shared" ca="1" si="551"/>
        <v>87702</v>
      </c>
      <c r="I2883">
        <f t="shared" ca="1" si="552"/>
        <v>83316.899999999994</v>
      </c>
      <c r="J2883" s="19">
        <f t="shared" ca="1" si="552"/>
        <v>79151.054999999993</v>
      </c>
      <c r="K2883">
        <f t="shared" ca="1" si="552"/>
        <v>75193.50224999999</v>
      </c>
      <c r="L2883" s="19">
        <f t="shared" ca="1" si="553"/>
        <v>75193.50224999999</v>
      </c>
      <c r="M2883" s="20">
        <f t="shared" si="554"/>
        <v>5000</v>
      </c>
      <c r="N2883">
        <f t="shared" si="555"/>
        <v>4800</v>
      </c>
      <c r="O2883" s="20">
        <f t="shared" si="555"/>
        <v>4608</v>
      </c>
      <c r="P2883">
        <f t="shared" si="555"/>
        <v>4423.68</v>
      </c>
      <c r="Q2883" s="20">
        <f t="shared" ref="Q2883:Q2946" si="562">P2883-$B$8*P2883</f>
        <v>4246.7328000000007</v>
      </c>
      <c r="R2883" s="21">
        <f t="shared" ca="1" si="556"/>
        <v>438510000</v>
      </c>
      <c r="S2883">
        <f t="shared" ca="1" si="557"/>
        <v>399921120</v>
      </c>
      <c r="T2883" s="21">
        <f t="shared" ca="1" si="558"/>
        <v>364728061.43999994</v>
      </c>
      <c r="U2883">
        <f t="shared" ca="1" si="559"/>
        <v>332631992.03327996</v>
      </c>
      <c r="V2883" s="21">
        <f t="shared" ca="1" si="560"/>
        <v>319326712.3519488</v>
      </c>
      <c r="W2883" s="17">
        <f t="shared" ca="1" si="561"/>
        <v>-627529280.02146745</v>
      </c>
    </row>
    <row r="2884" spans="6:23" x14ac:dyDescent="0.3">
      <c r="F2884">
        <v>2882</v>
      </c>
      <c r="G2884">
        <f t="shared" ref="G2884:G2947" ca="1" si="563">RAND()</f>
        <v>0.84409725074526842</v>
      </c>
      <c r="H2884" s="19">
        <f t="shared" ref="H2884:H2947" ca="1" si="564">ROUND(_xlfn.NORM.INV(G2884,$B$4,$B$5),0)</f>
        <v>170343</v>
      </c>
      <c r="I2884">
        <f t="shared" ref="I2884:K2947" ca="1" si="565">H2884-$B$7*H2884</f>
        <v>161825.85</v>
      </c>
      <c r="J2884" s="19">
        <f t="shared" ca="1" si="565"/>
        <v>153734.5575</v>
      </c>
      <c r="K2884">
        <f t="shared" ca="1" si="565"/>
        <v>146047.82962499998</v>
      </c>
      <c r="L2884" s="19">
        <f t="shared" ref="L2884:L2947" ca="1" si="566">J2884-$B$7*J2884</f>
        <v>146047.82962499998</v>
      </c>
      <c r="M2884" s="20">
        <f t="shared" ref="M2884:M2947" si="567">$B$3</f>
        <v>5000</v>
      </c>
      <c r="N2884">
        <f t="shared" ref="N2884:Q2947" si="568">M2884-$B$8*M2884</f>
        <v>4800</v>
      </c>
      <c r="O2884" s="20">
        <f t="shared" si="568"/>
        <v>4608</v>
      </c>
      <c r="P2884">
        <f t="shared" si="568"/>
        <v>4423.68</v>
      </c>
      <c r="Q2884" s="20">
        <f t="shared" si="562"/>
        <v>4246.7328000000007</v>
      </c>
      <c r="R2884" s="21">
        <f t="shared" ref="R2884:R2947" ca="1" si="569">H2884*M2884</f>
        <v>851715000</v>
      </c>
      <c r="S2884">
        <f t="shared" ref="S2884:S2947" ca="1" si="570">I2884*N2884</f>
        <v>776764080</v>
      </c>
      <c r="T2884" s="21">
        <f t="shared" ref="T2884:T2947" ca="1" si="571">J2884*O2884</f>
        <v>708408840.96000004</v>
      </c>
      <c r="U2884">
        <f t="shared" ref="U2884:U2947" ca="1" si="572">K2884*P2884</f>
        <v>646068862.95551991</v>
      </c>
      <c r="V2884" s="21">
        <f t="shared" ref="V2884:V2947" ca="1" si="573">L2884*Q2884</f>
        <v>620226108.43729925</v>
      </c>
      <c r="W2884" s="17">
        <f t="shared" ref="W2884:W2947" ca="1" si="574">NPV($B$6,R2884,S2884,T2884,U2884,V2884)-$B$2</f>
        <v>571511252.34661913</v>
      </c>
    </row>
    <row r="2885" spans="6:23" x14ac:dyDescent="0.3">
      <c r="F2885">
        <v>2883</v>
      </c>
      <c r="G2885">
        <f t="shared" ca="1" si="563"/>
        <v>0.61872346439119008</v>
      </c>
      <c r="H2885" s="19">
        <f t="shared" ca="1" si="564"/>
        <v>149064</v>
      </c>
      <c r="I2885">
        <f t="shared" ca="1" si="565"/>
        <v>141610.79999999999</v>
      </c>
      <c r="J2885" s="19">
        <f t="shared" ca="1" si="565"/>
        <v>134530.25999999998</v>
      </c>
      <c r="K2885">
        <f t="shared" ca="1" si="565"/>
        <v>127803.74699999997</v>
      </c>
      <c r="L2885" s="19">
        <f t="shared" ca="1" si="566"/>
        <v>127803.74699999997</v>
      </c>
      <c r="M2885" s="20">
        <f t="shared" si="567"/>
        <v>5000</v>
      </c>
      <c r="N2885">
        <f t="shared" si="568"/>
        <v>4800</v>
      </c>
      <c r="O2885" s="20">
        <f t="shared" si="568"/>
        <v>4608</v>
      </c>
      <c r="P2885">
        <f t="shared" si="568"/>
        <v>4423.68</v>
      </c>
      <c r="Q2885" s="20">
        <f t="shared" si="562"/>
        <v>4246.7328000000007</v>
      </c>
      <c r="R2885" s="21">
        <f t="shared" ca="1" si="569"/>
        <v>745320000</v>
      </c>
      <c r="S2885">
        <f t="shared" ca="1" si="570"/>
        <v>679731840</v>
      </c>
      <c r="T2885" s="21">
        <f t="shared" ca="1" si="571"/>
        <v>619915438.07999992</v>
      </c>
      <c r="U2885">
        <f t="shared" ca="1" si="572"/>
        <v>565362879.52895987</v>
      </c>
      <c r="V2885" s="21">
        <f t="shared" ca="1" si="573"/>
        <v>542748364.34780157</v>
      </c>
      <c r="W2885" s="17">
        <f t="shared" ca="1" si="574"/>
        <v>262773658.55829954</v>
      </c>
    </row>
    <row r="2886" spans="6:23" x14ac:dyDescent="0.3">
      <c r="F2886">
        <v>2884</v>
      </c>
      <c r="G2886">
        <f t="shared" ca="1" si="563"/>
        <v>0.94410417908913014</v>
      </c>
      <c r="H2886" s="19">
        <f t="shared" ca="1" si="564"/>
        <v>187706</v>
      </c>
      <c r="I2886">
        <f t="shared" ca="1" si="565"/>
        <v>178320.7</v>
      </c>
      <c r="J2886" s="19">
        <f t="shared" ca="1" si="565"/>
        <v>169404.66500000001</v>
      </c>
      <c r="K2886">
        <f t="shared" ca="1" si="565"/>
        <v>160934.43175000002</v>
      </c>
      <c r="L2886" s="19">
        <f t="shared" ca="1" si="566"/>
        <v>160934.43175000002</v>
      </c>
      <c r="M2886" s="20">
        <f t="shared" si="567"/>
        <v>5000</v>
      </c>
      <c r="N2886">
        <f t="shared" si="568"/>
        <v>4800</v>
      </c>
      <c r="O2886" s="20">
        <f t="shared" si="568"/>
        <v>4608</v>
      </c>
      <c r="P2886">
        <f t="shared" si="568"/>
        <v>4423.68</v>
      </c>
      <c r="Q2886" s="20">
        <f t="shared" si="562"/>
        <v>4246.7328000000007</v>
      </c>
      <c r="R2886" s="21">
        <f t="shared" ca="1" si="569"/>
        <v>938530000</v>
      </c>
      <c r="S2886">
        <f t="shared" ca="1" si="570"/>
        <v>855939360</v>
      </c>
      <c r="T2886" s="21">
        <f t="shared" ca="1" si="571"/>
        <v>780616696.32000005</v>
      </c>
      <c r="U2886">
        <f t="shared" ca="1" si="572"/>
        <v>711922427.04384017</v>
      </c>
      <c r="V2886" s="21">
        <f t="shared" ca="1" si="573"/>
        <v>683445529.96208656</v>
      </c>
      <c r="W2886" s="17">
        <f t="shared" ca="1" si="574"/>
        <v>823431494.88370228</v>
      </c>
    </row>
    <row r="2887" spans="6:23" x14ac:dyDescent="0.3">
      <c r="F2887">
        <v>2885</v>
      </c>
      <c r="G2887">
        <f t="shared" ca="1" si="563"/>
        <v>0.73411102034761944</v>
      </c>
      <c r="H2887" s="19">
        <f t="shared" ca="1" si="564"/>
        <v>158759</v>
      </c>
      <c r="I2887">
        <f t="shared" ca="1" si="565"/>
        <v>150821.04999999999</v>
      </c>
      <c r="J2887" s="19">
        <f t="shared" ca="1" si="565"/>
        <v>143279.9975</v>
      </c>
      <c r="K2887">
        <f t="shared" ca="1" si="565"/>
        <v>136115.99762499999</v>
      </c>
      <c r="L2887" s="19">
        <f t="shared" ca="1" si="566"/>
        <v>136115.99762499999</v>
      </c>
      <c r="M2887" s="20">
        <f t="shared" si="567"/>
        <v>5000</v>
      </c>
      <c r="N2887">
        <f t="shared" si="568"/>
        <v>4800</v>
      </c>
      <c r="O2887" s="20">
        <f t="shared" si="568"/>
        <v>4608</v>
      </c>
      <c r="P2887">
        <f t="shared" si="568"/>
        <v>4423.68</v>
      </c>
      <c r="Q2887" s="20">
        <f t="shared" si="562"/>
        <v>4246.7328000000007</v>
      </c>
      <c r="R2887" s="21">
        <f t="shared" ca="1" si="569"/>
        <v>793795000</v>
      </c>
      <c r="S2887">
        <f t="shared" ca="1" si="570"/>
        <v>723941040</v>
      </c>
      <c r="T2887" s="21">
        <f t="shared" ca="1" si="571"/>
        <v>660234228.48000002</v>
      </c>
      <c r="U2887">
        <f t="shared" ca="1" si="572"/>
        <v>602133616.37375998</v>
      </c>
      <c r="V2887" s="21">
        <f t="shared" ca="1" si="573"/>
        <v>578048271.7188096</v>
      </c>
      <c r="W2887" s="17">
        <f t="shared" ca="1" si="574"/>
        <v>403438679.08453465</v>
      </c>
    </row>
    <row r="2888" spans="6:23" x14ac:dyDescent="0.3">
      <c r="F2888">
        <v>2886</v>
      </c>
      <c r="G2888">
        <f t="shared" ca="1" si="563"/>
        <v>0.65317396376983239</v>
      </c>
      <c r="H2888" s="19">
        <f t="shared" ca="1" si="564"/>
        <v>151817</v>
      </c>
      <c r="I2888">
        <f t="shared" ca="1" si="565"/>
        <v>144226.15</v>
      </c>
      <c r="J2888" s="19">
        <f t="shared" ca="1" si="565"/>
        <v>137014.8425</v>
      </c>
      <c r="K2888">
        <f t="shared" ca="1" si="565"/>
        <v>130164.10037499999</v>
      </c>
      <c r="L2888" s="19">
        <f t="shared" ca="1" si="566"/>
        <v>130164.10037499999</v>
      </c>
      <c r="M2888" s="20">
        <f t="shared" si="567"/>
        <v>5000</v>
      </c>
      <c r="N2888">
        <f t="shared" si="568"/>
        <v>4800</v>
      </c>
      <c r="O2888" s="20">
        <f t="shared" si="568"/>
        <v>4608</v>
      </c>
      <c r="P2888">
        <f t="shared" si="568"/>
        <v>4423.68</v>
      </c>
      <c r="Q2888" s="20">
        <f t="shared" si="562"/>
        <v>4246.7328000000007</v>
      </c>
      <c r="R2888" s="21">
        <f t="shared" ca="1" si="569"/>
        <v>759085000</v>
      </c>
      <c r="S2888">
        <f t="shared" ca="1" si="570"/>
        <v>692285520</v>
      </c>
      <c r="T2888" s="21">
        <f t="shared" ca="1" si="571"/>
        <v>631364394.24000001</v>
      </c>
      <c r="U2888">
        <f t="shared" ca="1" si="572"/>
        <v>575804327.54688001</v>
      </c>
      <c r="V2888" s="21">
        <f t="shared" ca="1" si="573"/>
        <v>552772154.44500482</v>
      </c>
      <c r="W2888" s="17">
        <f t="shared" ca="1" si="574"/>
        <v>302717010.95734262</v>
      </c>
    </row>
    <row r="2889" spans="6:23" x14ac:dyDescent="0.3">
      <c r="F2889">
        <v>2887</v>
      </c>
      <c r="G2889">
        <f t="shared" ca="1" si="563"/>
        <v>0.69109714282135892</v>
      </c>
      <c r="H2889" s="19">
        <f t="shared" ca="1" si="564"/>
        <v>154969</v>
      </c>
      <c r="I2889">
        <f t="shared" ca="1" si="565"/>
        <v>147220.54999999999</v>
      </c>
      <c r="J2889" s="19">
        <f t="shared" ca="1" si="565"/>
        <v>139859.52249999999</v>
      </c>
      <c r="K2889">
        <f t="shared" ca="1" si="565"/>
        <v>132866.54637500001</v>
      </c>
      <c r="L2889" s="19">
        <f t="shared" ca="1" si="566"/>
        <v>132866.54637500001</v>
      </c>
      <c r="M2889" s="20">
        <f t="shared" si="567"/>
        <v>5000</v>
      </c>
      <c r="N2889">
        <f t="shared" si="568"/>
        <v>4800</v>
      </c>
      <c r="O2889" s="20">
        <f t="shared" si="568"/>
        <v>4608</v>
      </c>
      <c r="P2889">
        <f t="shared" si="568"/>
        <v>4423.68</v>
      </c>
      <c r="Q2889" s="20">
        <f t="shared" si="562"/>
        <v>4246.7328000000007</v>
      </c>
      <c r="R2889" s="21">
        <f t="shared" ca="1" si="569"/>
        <v>774845000</v>
      </c>
      <c r="S2889">
        <f t="shared" ca="1" si="570"/>
        <v>706658640</v>
      </c>
      <c r="T2889" s="21">
        <f t="shared" ca="1" si="571"/>
        <v>644472679.67999995</v>
      </c>
      <c r="U2889">
        <f t="shared" ca="1" si="572"/>
        <v>587759083.86816001</v>
      </c>
      <c r="V2889" s="21">
        <f t="shared" ca="1" si="573"/>
        <v>564248720.51343369</v>
      </c>
      <c r="W2889" s="17">
        <f t="shared" ca="1" si="574"/>
        <v>348449465.28418112</v>
      </c>
    </row>
    <row r="2890" spans="6:23" x14ac:dyDescent="0.3">
      <c r="F2890">
        <v>2888</v>
      </c>
      <c r="G2890">
        <f t="shared" ca="1" si="563"/>
        <v>0.62005244939243964</v>
      </c>
      <c r="H2890" s="19">
        <f t="shared" ca="1" si="564"/>
        <v>149169</v>
      </c>
      <c r="I2890">
        <f t="shared" ca="1" si="565"/>
        <v>141710.54999999999</v>
      </c>
      <c r="J2890" s="19">
        <f t="shared" ca="1" si="565"/>
        <v>134625.02249999999</v>
      </c>
      <c r="K2890">
        <f t="shared" ca="1" si="565"/>
        <v>127893.771375</v>
      </c>
      <c r="L2890" s="19">
        <f t="shared" ca="1" si="566"/>
        <v>127893.771375</v>
      </c>
      <c r="M2890" s="20">
        <f t="shared" si="567"/>
        <v>5000</v>
      </c>
      <c r="N2890">
        <f t="shared" si="568"/>
        <v>4800</v>
      </c>
      <c r="O2890" s="20">
        <f t="shared" si="568"/>
        <v>4608</v>
      </c>
      <c r="P2890">
        <f t="shared" si="568"/>
        <v>4423.68</v>
      </c>
      <c r="Q2890" s="20">
        <f t="shared" si="562"/>
        <v>4246.7328000000007</v>
      </c>
      <c r="R2890" s="21">
        <f t="shared" ca="1" si="569"/>
        <v>745845000</v>
      </c>
      <c r="S2890">
        <f t="shared" ca="1" si="570"/>
        <v>680210640</v>
      </c>
      <c r="T2890" s="21">
        <f t="shared" ca="1" si="571"/>
        <v>620352103.67999995</v>
      </c>
      <c r="U2890">
        <f t="shared" ca="1" si="572"/>
        <v>565761118.55615997</v>
      </c>
      <c r="V2890" s="21">
        <f t="shared" ca="1" si="573"/>
        <v>543130673.8139137</v>
      </c>
      <c r="W2890" s="17">
        <f t="shared" ca="1" si="574"/>
        <v>264297106.43403482</v>
      </c>
    </row>
    <row r="2891" spans="6:23" x14ac:dyDescent="0.3">
      <c r="F2891">
        <v>2889</v>
      </c>
      <c r="G2891">
        <f t="shared" ca="1" si="563"/>
        <v>0.14988125169773237</v>
      </c>
      <c r="H2891" s="19">
        <f t="shared" ca="1" si="564"/>
        <v>108892</v>
      </c>
      <c r="I2891">
        <f t="shared" ca="1" si="565"/>
        <v>103447.4</v>
      </c>
      <c r="J2891" s="19">
        <f t="shared" ca="1" si="565"/>
        <v>98275.03</v>
      </c>
      <c r="K2891">
        <f t="shared" ca="1" si="565"/>
        <v>93361.2785</v>
      </c>
      <c r="L2891" s="19">
        <f t="shared" ca="1" si="566"/>
        <v>93361.2785</v>
      </c>
      <c r="M2891" s="20">
        <f t="shared" si="567"/>
        <v>5000</v>
      </c>
      <c r="N2891">
        <f t="shared" si="568"/>
        <v>4800</v>
      </c>
      <c r="O2891" s="20">
        <f t="shared" si="568"/>
        <v>4608</v>
      </c>
      <c r="P2891">
        <f t="shared" si="568"/>
        <v>4423.68</v>
      </c>
      <c r="Q2891" s="20">
        <f t="shared" si="562"/>
        <v>4246.7328000000007</v>
      </c>
      <c r="R2891" s="21">
        <f t="shared" ca="1" si="569"/>
        <v>544460000</v>
      </c>
      <c r="S2891">
        <f t="shared" ca="1" si="570"/>
        <v>496547520</v>
      </c>
      <c r="T2891" s="21">
        <f t="shared" ca="1" si="571"/>
        <v>452851338.24000001</v>
      </c>
      <c r="U2891">
        <f t="shared" ca="1" si="572"/>
        <v>413000420.47488004</v>
      </c>
      <c r="V2891" s="21">
        <f t="shared" ca="1" si="573"/>
        <v>396480403.65588486</v>
      </c>
      <c r="W2891" s="17">
        <f t="shared" ca="1" si="574"/>
        <v>-320082989.67067599</v>
      </c>
    </row>
    <row r="2892" spans="6:23" x14ac:dyDescent="0.3">
      <c r="F2892">
        <v>2890</v>
      </c>
      <c r="G2892">
        <f t="shared" ca="1" si="563"/>
        <v>0.73068107921609182</v>
      </c>
      <c r="H2892" s="19">
        <f t="shared" ca="1" si="564"/>
        <v>158446</v>
      </c>
      <c r="I2892">
        <f t="shared" ca="1" si="565"/>
        <v>150523.70000000001</v>
      </c>
      <c r="J2892" s="19">
        <f t="shared" ca="1" si="565"/>
        <v>142997.51500000001</v>
      </c>
      <c r="K2892">
        <f t="shared" ca="1" si="565"/>
        <v>135847.63925000001</v>
      </c>
      <c r="L2892" s="19">
        <f t="shared" ca="1" si="566"/>
        <v>135847.63925000001</v>
      </c>
      <c r="M2892" s="20">
        <f t="shared" si="567"/>
        <v>5000</v>
      </c>
      <c r="N2892">
        <f t="shared" si="568"/>
        <v>4800</v>
      </c>
      <c r="O2892" s="20">
        <f t="shared" si="568"/>
        <v>4608</v>
      </c>
      <c r="P2892">
        <f t="shared" si="568"/>
        <v>4423.68</v>
      </c>
      <c r="Q2892" s="20">
        <f t="shared" si="562"/>
        <v>4246.7328000000007</v>
      </c>
      <c r="R2892" s="21">
        <f t="shared" ca="1" si="569"/>
        <v>792230000</v>
      </c>
      <c r="S2892">
        <f t="shared" ca="1" si="570"/>
        <v>722513760</v>
      </c>
      <c r="T2892" s="21">
        <f t="shared" ca="1" si="571"/>
        <v>658932549.12000012</v>
      </c>
      <c r="U2892">
        <f t="shared" ca="1" si="572"/>
        <v>600946484.79744005</v>
      </c>
      <c r="V2892" s="21">
        <f t="shared" ca="1" si="573"/>
        <v>576908625.40554249</v>
      </c>
      <c r="W2892" s="17">
        <f t="shared" ca="1" si="574"/>
        <v>398897353.51210403</v>
      </c>
    </row>
    <row r="2893" spans="6:23" x14ac:dyDescent="0.3">
      <c r="F2893">
        <v>2891</v>
      </c>
      <c r="G2893">
        <f t="shared" ca="1" si="563"/>
        <v>0.47068691184754641</v>
      </c>
      <c r="H2893" s="19">
        <f t="shared" ca="1" si="564"/>
        <v>137794</v>
      </c>
      <c r="I2893">
        <f t="shared" ca="1" si="565"/>
        <v>130904.3</v>
      </c>
      <c r="J2893" s="19">
        <f t="shared" ca="1" si="565"/>
        <v>124359.08500000001</v>
      </c>
      <c r="K2893">
        <f t="shared" ca="1" si="565"/>
        <v>118141.13075000001</v>
      </c>
      <c r="L2893" s="19">
        <f t="shared" ca="1" si="566"/>
        <v>118141.13075000001</v>
      </c>
      <c r="M2893" s="20">
        <f t="shared" si="567"/>
        <v>5000</v>
      </c>
      <c r="N2893">
        <f t="shared" si="568"/>
        <v>4800</v>
      </c>
      <c r="O2893" s="20">
        <f t="shared" si="568"/>
        <v>4608</v>
      </c>
      <c r="P2893">
        <f t="shared" si="568"/>
        <v>4423.68</v>
      </c>
      <c r="Q2893" s="20">
        <f t="shared" si="562"/>
        <v>4246.7328000000007</v>
      </c>
      <c r="R2893" s="21">
        <f t="shared" ca="1" si="569"/>
        <v>688970000</v>
      </c>
      <c r="S2893">
        <f t="shared" ca="1" si="570"/>
        <v>628340640</v>
      </c>
      <c r="T2893" s="21">
        <f t="shared" ca="1" si="571"/>
        <v>573046663.68000007</v>
      </c>
      <c r="U2893">
        <f t="shared" ca="1" si="572"/>
        <v>522618557.27616006</v>
      </c>
      <c r="V2893" s="21">
        <f t="shared" ca="1" si="573"/>
        <v>501713814.98511374</v>
      </c>
      <c r="W2893" s="17">
        <f t="shared" ca="1" si="574"/>
        <v>99256919.896033525</v>
      </c>
    </row>
    <row r="2894" spans="6:23" x14ac:dyDescent="0.3">
      <c r="F2894">
        <v>2892</v>
      </c>
      <c r="G2894">
        <f t="shared" ca="1" si="563"/>
        <v>0.29933035475602787</v>
      </c>
      <c r="H2894" s="19">
        <f t="shared" ca="1" si="564"/>
        <v>124210</v>
      </c>
      <c r="I2894">
        <f t="shared" ca="1" si="565"/>
        <v>117999.5</v>
      </c>
      <c r="J2894" s="19">
        <f t="shared" ca="1" si="565"/>
        <v>112099.52499999999</v>
      </c>
      <c r="K2894">
        <f t="shared" ca="1" si="565"/>
        <v>106494.54874999999</v>
      </c>
      <c r="L2894" s="19">
        <f t="shared" ca="1" si="566"/>
        <v>106494.54874999999</v>
      </c>
      <c r="M2894" s="20">
        <f t="shared" si="567"/>
        <v>5000</v>
      </c>
      <c r="N2894">
        <f t="shared" si="568"/>
        <v>4800</v>
      </c>
      <c r="O2894" s="20">
        <f t="shared" si="568"/>
        <v>4608</v>
      </c>
      <c r="P2894">
        <f t="shared" si="568"/>
        <v>4423.68</v>
      </c>
      <c r="Q2894" s="20">
        <f t="shared" si="562"/>
        <v>4246.7328000000007</v>
      </c>
      <c r="R2894" s="21">
        <f t="shared" ca="1" si="569"/>
        <v>621050000</v>
      </c>
      <c r="S2894">
        <f t="shared" ca="1" si="570"/>
        <v>566397600</v>
      </c>
      <c r="T2894" s="21">
        <f t="shared" ca="1" si="571"/>
        <v>516554611.19999999</v>
      </c>
      <c r="U2894">
        <f t="shared" ca="1" si="572"/>
        <v>471097805.41439998</v>
      </c>
      <c r="V2894" s="21">
        <f t="shared" ca="1" si="573"/>
        <v>452253893.197824</v>
      </c>
      <c r="W2894" s="17">
        <f t="shared" ca="1" si="574"/>
        <v>-97833708.141963482</v>
      </c>
    </row>
    <row r="2895" spans="6:23" x14ac:dyDescent="0.3">
      <c r="F2895">
        <v>2893</v>
      </c>
      <c r="G2895">
        <f t="shared" ca="1" si="563"/>
        <v>0.85438119245650512</v>
      </c>
      <c r="H2895" s="19">
        <f t="shared" ca="1" si="564"/>
        <v>171662</v>
      </c>
      <c r="I2895">
        <f t="shared" ca="1" si="565"/>
        <v>163078.9</v>
      </c>
      <c r="J2895" s="19">
        <f t="shared" ca="1" si="565"/>
        <v>154924.95499999999</v>
      </c>
      <c r="K2895">
        <f t="shared" ca="1" si="565"/>
        <v>147178.70724999998</v>
      </c>
      <c r="L2895" s="19">
        <f t="shared" ca="1" si="566"/>
        <v>147178.70724999998</v>
      </c>
      <c r="M2895" s="20">
        <f t="shared" si="567"/>
        <v>5000</v>
      </c>
      <c r="N2895">
        <f t="shared" si="568"/>
        <v>4800</v>
      </c>
      <c r="O2895" s="20">
        <f t="shared" si="568"/>
        <v>4608</v>
      </c>
      <c r="P2895">
        <f t="shared" si="568"/>
        <v>4423.68</v>
      </c>
      <c r="Q2895" s="20">
        <f t="shared" si="562"/>
        <v>4246.7328000000007</v>
      </c>
      <c r="R2895" s="21">
        <f t="shared" ca="1" si="569"/>
        <v>858310000</v>
      </c>
      <c r="S2895">
        <f t="shared" ca="1" si="570"/>
        <v>782778720</v>
      </c>
      <c r="T2895" s="21">
        <f t="shared" ca="1" si="571"/>
        <v>713894192.63999999</v>
      </c>
      <c r="U2895">
        <f t="shared" ca="1" si="572"/>
        <v>651071503.68767989</v>
      </c>
      <c r="V2895" s="21">
        <f t="shared" ca="1" si="573"/>
        <v>625028643.54017282</v>
      </c>
      <c r="W2895" s="17">
        <f t="shared" ca="1" si="574"/>
        <v>590648659.47133303</v>
      </c>
    </row>
    <row r="2896" spans="6:23" x14ac:dyDescent="0.3">
      <c r="F2896">
        <v>2894</v>
      </c>
      <c r="G2896">
        <f t="shared" ca="1" si="563"/>
        <v>0.80779926924676593</v>
      </c>
      <c r="H2896" s="19">
        <f t="shared" ca="1" si="564"/>
        <v>166094</v>
      </c>
      <c r="I2896">
        <f t="shared" ca="1" si="565"/>
        <v>157789.29999999999</v>
      </c>
      <c r="J2896" s="19">
        <f t="shared" ca="1" si="565"/>
        <v>149899.83499999999</v>
      </c>
      <c r="K2896">
        <f t="shared" ca="1" si="565"/>
        <v>142404.84325000001</v>
      </c>
      <c r="L2896" s="19">
        <f t="shared" ca="1" si="566"/>
        <v>142404.84325000001</v>
      </c>
      <c r="M2896" s="20">
        <f t="shared" si="567"/>
        <v>5000</v>
      </c>
      <c r="N2896">
        <f t="shared" si="568"/>
        <v>4800</v>
      </c>
      <c r="O2896" s="20">
        <f t="shared" si="568"/>
        <v>4608</v>
      </c>
      <c r="P2896">
        <f t="shared" si="568"/>
        <v>4423.68</v>
      </c>
      <c r="Q2896" s="20">
        <f t="shared" si="562"/>
        <v>4246.7328000000007</v>
      </c>
      <c r="R2896" s="21">
        <f t="shared" ca="1" si="569"/>
        <v>830470000</v>
      </c>
      <c r="S2896">
        <f t="shared" ca="1" si="570"/>
        <v>757388640</v>
      </c>
      <c r="T2896" s="21">
        <f t="shared" ca="1" si="571"/>
        <v>690738439.67999995</v>
      </c>
      <c r="U2896">
        <f t="shared" ca="1" si="572"/>
        <v>629953456.98816001</v>
      </c>
      <c r="V2896" s="21">
        <f t="shared" ca="1" si="573"/>
        <v>604755318.70863366</v>
      </c>
      <c r="W2896" s="17">
        <f t="shared" ca="1" si="574"/>
        <v>509862394.97519302</v>
      </c>
    </row>
    <row r="2897" spans="6:23" x14ac:dyDescent="0.3">
      <c r="F2897">
        <v>2895</v>
      </c>
      <c r="G2897">
        <f t="shared" ca="1" si="563"/>
        <v>0.18797203129103079</v>
      </c>
      <c r="H2897" s="19">
        <f t="shared" ca="1" si="564"/>
        <v>113438</v>
      </c>
      <c r="I2897">
        <f t="shared" ca="1" si="565"/>
        <v>107766.1</v>
      </c>
      <c r="J2897" s="19">
        <f t="shared" ca="1" si="565"/>
        <v>102377.79500000001</v>
      </c>
      <c r="K2897">
        <f t="shared" ca="1" si="565"/>
        <v>97258.905250000011</v>
      </c>
      <c r="L2897" s="19">
        <f t="shared" ca="1" si="566"/>
        <v>97258.905250000011</v>
      </c>
      <c r="M2897" s="20">
        <f t="shared" si="567"/>
        <v>5000</v>
      </c>
      <c r="N2897">
        <f t="shared" si="568"/>
        <v>4800</v>
      </c>
      <c r="O2897" s="20">
        <f t="shared" si="568"/>
        <v>4608</v>
      </c>
      <c r="P2897">
        <f t="shared" si="568"/>
        <v>4423.68</v>
      </c>
      <c r="Q2897" s="20">
        <f t="shared" si="562"/>
        <v>4246.7328000000007</v>
      </c>
      <c r="R2897" s="21">
        <f t="shared" ca="1" si="569"/>
        <v>567190000</v>
      </c>
      <c r="S2897">
        <f t="shared" ca="1" si="570"/>
        <v>517277280</v>
      </c>
      <c r="T2897" s="21">
        <f t="shared" ca="1" si="571"/>
        <v>471756879.36000007</v>
      </c>
      <c r="U2897">
        <f t="shared" ca="1" si="572"/>
        <v>430242273.97632009</v>
      </c>
      <c r="V2897" s="21">
        <f t="shared" ca="1" si="573"/>
        <v>413032583.01726729</v>
      </c>
      <c r="W2897" s="17">
        <f t="shared" ca="1" si="574"/>
        <v>-254124951.16502738</v>
      </c>
    </row>
    <row r="2898" spans="6:23" x14ac:dyDescent="0.3">
      <c r="F2898">
        <v>2896</v>
      </c>
      <c r="G2898">
        <f t="shared" ca="1" si="563"/>
        <v>0.27503748893457913</v>
      </c>
      <c r="H2898" s="19">
        <f t="shared" ca="1" si="564"/>
        <v>122071</v>
      </c>
      <c r="I2898">
        <f t="shared" ca="1" si="565"/>
        <v>115967.45</v>
      </c>
      <c r="J2898" s="19">
        <f t="shared" ca="1" si="565"/>
        <v>110169.0775</v>
      </c>
      <c r="K2898">
        <f t="shared" ca="1" si="565"/>
        <v>104660.62362499999</v>
      </c>
      <c r="L2898" s="19">
        <f t="shared" ca="1" si="566"/>
        <v>104660.62362499999</v>
      </c>
      <c r="M2898" s="20">
        <f t="shared" si="567"/>
        <v>5000</v>
      </c>
      <c r="N2898">
        <f t="shared" si="568"/>
        <v>4800</v>
      </c>
      <c r="O2898" s="20">
        <f t="shared" si="568"/>
        <v>4608</v>
      </c>
      <c r="P2898">
        <f t="shared" si="568"/>
        <v>4423.68</v>
      </c>
      <c r="Q2898" s="20">
        <f t="shared" si="562"/>
        <v>4246.7328000000007</v>
      </c>
      <c r="R2898" s="21">
        <f t="shared" ca="1" si="569"/>
        <v>610355000</v>
      </c>
      <c r="S2898">
        <f t="shared" ca="1" si="570"/>
        <v>556643760</v>
      </c>
      <c r="T2898" s="21">
        <f t="shared" ca="1" si="571"/>
        <v>507659109.12</v>
      </c>
      <c r="U2898">
        <f t="shared" ca="1" si="572"/>
        <v>462985107.51744002</v>
      </c>
      <c r="V2898" s="21">
        <f t="shared" ca="1" si="573"/>
        <v>444465703.21674246</v>
      </c>
      <c r="W2898" s="17">
        <f t="shared" ca="1" si="574"/>
        <v>-128868517.72480154</v>
      </c>
    </row>
    <row r="2899" spans="6:23" x14ac:dyDescent="0.3">
      <c r="F2899">
        <v>2897</v>
      </c>
      <c r="G2899">
        <f t="shared" ca="1" si="563"/>
        <v>0.43654687726188535</v>
      </c>
      <c r="H2899" s="19">
        <f t="shared" ca="1" si="564"/>
        <v>135208</v>
      </c>
      <c r="I2899">
        <f t="shared" ca="1" si="565"/>
        <v>128447.6</v>
      </c>
      <c r="J2899" s="19">
        <f t="shared" ca="1" si="565"/>
        <v>122025.22</v>
      </c>
      <c r="K2899">
        <f t="shared" ca="1" si="565"/>
        <v>115923.959</v>
      </c>
      <c r="L2899" s="19">
        <f t="shared" ca="1" si="566"/>
        <v>115923.959</v>
      </c>
      <c r="M2899" s="20">
        <f t="shared" si="567"/>
        <v>5000</v>
      </c>
      <c r="N2899">
        <f t="shared" si="568"/>
        <v>4800</v>
      </c>
      <c r="O2899" s="20">
        <f t="shared" si="568"/>
        <v>4608</v>
      </c>
      <c r="P2899">
        <f t="shared" si="568"/>
        <v>4423.68</v>
      </c>
      <c r="Q2899" s="20">
        <f t="shared" si="562"/>
        <v>4246.7328000000007</v>
      </c>
      <c r="R2899" s="21">
        <f t="shared" ca="1" si="569"/>
        <v>676040000</v>
      </c>
      <c r="S2899">
        <f t="shared" ca="1" si="570"/>
        <v>616548480</v>
      </c>
      <c r="T2899" s="21">
        <f t="shared" ca="1" si="571"/>
        <v>562292213.75999999</v>
      </c>
      <c r="U2899">
        <f t="shared" ca="1" si="572"/>
        <v>512810498.94912004</v>
      </c>
      <c r="V2899" s="21">
        <f t="shared" ca="1" si="573"/>
        <v>492298078.99115527</v>
      </c>
      <c r="W2899" s="17">
        <f t="shared" ca="1" si="574"/>
        <v>61736575.070778608</v>
      </c>
    </row>
    <row r="2900" spans="6:23" x14ac:dyDescent="0.3">
      <c r="F2900">
        <v>2898</v>
      </c>
      <c r="G2900">
        <f t="shared" ca="1" si="563"/>
        <v>0.58407673529893089</v>
      </c>
      <c r="H2900" s="19">
        <f t="shared" ca="1" si="564"/>
        <v>146370</v>
      </c>
      <c r="I2900">
        <f t="shared" ca="1" si="565"/>
        <v>139051.5</v>
      </c>
      <c r="J2900" s="19">
        <f t="shared" ca="1" si="565"/>
        <v>132098.92499999999</v>
      </c>
      <c r="K2900">
        <f t="shared" ca="1" si="565"/>
        <v>125493.97874999999</v>
      </c>
      <c r="L2900" s="19">
        <f t="shared" ca="1" si="566"/>
        <v>125493.97874999999</v>
      </c>
      <c r="M2900" s="20">
        <f t="shared" si="567"/>
        <v>5000</v>
      </c>
      <c r="N2900">
        <f t="shared" si="568"/>
        <v>4800</v>
      </c>
      <c r="O2900" s="20">
        <f t="shared" si="568"/>
        <v>4608</v>
      </c>
      <c r="P2900">
        <f t="shared" si="568"/>
        <v>4423.68</v>
      </c>
      <c r="Q2900" s="20">
        <f t="shared" si="562"/>
        <v>4246.7328000000007</v>
      </c>
      <c r="R2900" s="21">
        <f t="shared" ca="1" si="569"/>
        <v>731850000</v>
      </c>
      <c r="S2900">
        <f t="shared" ca="1" si="570"/>
        <v>667447200</v>
      </c>
      <c r="T2900" s="21">
        <f t="shared" ca="1" si="571"/>
        <v>608711846.39999998</v>
      </c>
      <c r="U2900">
        <f t="shared" ca="1" si="572"/>
        <v>555145203.91680002</v>
      </c>
      <c r="V2900" s="21">
        <f t="shared" ca="1" si="573"/>
        <v>532939395.76012808</v>
      </c>
      <c r="W2900" s="17">
        <f t="shared" ca="1" si="574"/>
        <v>223686338.77514577</v>
      </c>
    </row>
    <row r="2901" spans="6:23" x14ac:dyDescent="0.3">
      <c r="F2901">
        <v>2899</v>
      </c>
      <c r="G2901">
        <f t="shared" ca="1" si="563"/>
        <v>0.72936311149195776</v>
      </c>
      <c r="H2901" s="19">
        <f t="shared" ca="1" si="564"/>
        <v>158327</v>
      </c>
      <c r="I2901">
        <f t="shared" ca="1" si="565"/>
        <v>150410.65</v>
      </c>
      <c r="J2901" s="19">
        <f t="shared" ca="1" si="565"/>
        <v>142890.11749999999</v>
      </c>
      <c r="K2901">
        <f t="shared" ca="1" si="565"/>
        <v>135745.61162499999</v>
      </c>
      <c r="L2901" s="19">
        <f t="shared" ca="1" si="566"/>
        <v>135745.61162499999</v>
      </c>
      <c r="M2901" s="20">
        <f t="shared" si="567"/>
        <v>5000</v>
      </c>
      <c r="N2901">
        <f t="shared" si="568"/>
        <v>4800</v>
      </c>
      <c r="O2901" s="20">
        <f t="shared" si="568"/>
        <v>4608</v>
      </c>
      <c r="P2901">
        <f t="shared" si="568"/>
        <v>4423.68</v>
      </c>
      <c r="Q2901" s="20">
        <f t="shared" si="562"/>
        <v>4246.7328000000007</v>
      </c>
      <c r="R2901" s="21">
        <f t="shared" ca="1" si="569"/>
        <v>791635000</v>
      </c>
      <c r="S2901">
        <f t="shared" ca="1" si="570"/>
        <v>721971120</v>
      </c>
      <c r="T2901" s="21">
        <f t="shared" ca="1" si="571"/>
        <v>658437661.43999994</v>
      </c>
      <c r="U2901">
        <f t="shared" ca="1" si="572"/>
        <v>600495147.23327994</v>
      </c>
      <c r="V2901" s="21">
        <f t="shared" ca="1" si="573"/>
        <v>576475341.34394884</v>
      </c>
      <c r="W2901" s="17">
        <f t="shared" ca="1" si="574"/>
        <v>397170779.25293779</v>
      </c>
    </row>
    <row r="2902" spans="6:23" x14ac:dyDescent="0.3">
      <c r="F2902">
        <v>2900</v>
      </c>
      <c r="G2902">
        <f t="shared" ca="1" si="563"/>
        <v>0.77724591963109646</v>
      </c>
      <c r="H2902" s="19">
        <f t="shared" ca="1" si="564"/>
        <v>162888</v>
      </c>
      <c r="I2902">
        <f t="shared" ca="1" si="565"/>
        <v>154743.6</v>
      </c>
      <c r="J2902" s="19">
        <f t="shared" ca="1" si="565"/>
        <v>147006.42000000001</v>
      </c>
      <c r="K2902">
        <f t="shared" ca="1" si="565"/>
        <v>139656.09900000002</v>
      </c>
      <c r="L2902" s="19">
        <f t="shared" ca="1" si="566"/>
        <v>139656.09900000002</v>
      </c>
      <c r="M2902" s="20">
        <f t="shared" si="567"/>
        <v>5000</v>
      </c>
      <c r="N2902">
        <f t="shared" si="568"/>
        <v>4800</v>
      </c>
      <c r="O2902" s="20">
        <f t="shared" si="568"/>
        <v>4608</v>
      </c>
      <c r="P2902">
        <f t="shared" si="568"/>
        <v>4423.68</v>
      </c>
      <c r="Q2902" s="20">
        <f t="shared" si="562"/>
        <v>4246.7328000000007</v>
      </c>
      <c r="R2902" s="21">
        <f t="shared" ca="1" si="569"/>
        <v>814440000</v>
      </c>
      <c r="S2902">
        <f t="shared" ca="1" si="570"/>
        <v>742769280</v>
      </c>
      <c r="T2902" s="21">
        <f t="shared" ca="1" si="571"/>
        <v>677405583.36000001</v>
      </c>
      <c r="U2902">
        <f t="shared" ca="1" si="572"/>
        <v>617793892.02432013</v>
      </c>
      <c r="V2902" s="21">
        <f t="shared" ca="1" si="573"/>
        <v>593082136.34334731</v>
      </c>
      <c r="W2902" s="17">
        <f t="shared" ca="1" si="574"/>
        <v>463346453.16940594</v>
      </c>
    </row>
    <row r="2903" spans="6:23" x14ac:dyDescent="0.3">
      <c r="F2903">
        <v>2901</v>
      </c>
      <c r="G2903">
        <f t="shared" ca="1" si="563"/>
        <v>0.64271208175365069</v>
      </c>
      <c r="H2903" s="19">
        <f t="shared" ca="1" si="564"/>
        <v>150972</v>
      </c>
      <c r="I2903">
        <f t="shared" ca="1" si="565"/>
        <v>143423.4</v>
      </c>
      <c r="J2903" s="19">
        <f t="shared" ca="1" si="565"/>
        <v>136252.22999999998</v>
      </c>
      <c r="K2903">
        <f t="shared" ca="1" si="565"/>
        <v>129439.61849999998</v>
      </c>
      <c r="L2903" s="19">
        <f t="shared" ca="1" si="566"/>
        <v>129439.61849999998</v>
      </c>
      <c r="M2903" s="20">
        <f t="shared" si="567"/>
        <v>5000</v>
      </c>
      <c r="N2903">
        <f t="shared" si="568"/>
        <v>4800</v>
      </c>
      <c r="O2903" s="20">
        <f t="shared" si="568"/>
        <v>4608</v>
      </c>
      <c r="P2903">
        <f t="shared" si="568"/>
        <v>4423.68</v>
      </c>
      <c r="Q2903" s="20">
        <f t="shared" si="562"/>
        <v>4246.7328000000007</v>
      </c>
      <c r="R2903" s="21">
        <f t="shared" ca="1" si="569"/>
        <v>754860000</v>
      </c>
      <c r="S2903">
        <f t="shared" ca="1" si="570"/>
        <v>688432320</v>
      </c>
      <c r="T2903" s="21">
        <f t="shared" ca="1" si="571"/>
        <v>627850275.83999991</v>
      </c>
      <c r="U2903">
        <f t="shared" ca="1" si="572"/>
        <v>572599451.56607997</v>
      </c>
      <c r="V2903" s="21">
        <f t="shared" ca="1" si="573"/>
        <v>549695473.5034368</v>
      </c>
      <c r="W2903" s="17">
        <f t="shared" ca="1" si="574"/>
        <v>290456882.81451988</v>
      </c>
    </row>
    <row r="2904" spans="6:23" x14ac:dyDescent="0.3">
      <c r="F2904">
        <v>2902</v>
      </c>
      <c r="G2904">
        <f t="shared" ca="1" si="563"/>
        <v>0.96058033106658058</v>
      </c>
      <c r="H2904" s="19">
        <f t="shared" ca="1" si="564"/>
        <v>192724</v>
      </c>
      <c r="I2904">
        <f t="shared" ca="1" si="565"/>
        <v>183087.8</v>
      </c>
      <c r="J2904" s="19">
        <f t="shared" ca="1" si="565"/>
        <v>173933.40999999997</v>
      </c>
      <c r="K2904">
        <f t="shared" ca="1" si="565"/>
        <v>165236.73949999997</v>
      </c>
      <c r="L2904" s="19">
        <f t="shared" ca="1" si="566"/>
        <v>165236.73949999997</v>
      </c>
      <c r="M2904" s="20">
        <f t="shared" si="567"/>
        <v>5000</v>
      </c>
      <c r="N2904">
        <f t="shared" si="568"/>
        <v>4800</v>
      </c>
      <c r="O2904" s="20">
        <f t="shared" si="568"/>
        <v>4608</v>
      </c>
      <c r="P2904">
        <f t="shared" si="568"/>
        <v>4423.68</v>
      </c>
      <c r="Q2904" s="20">
        <f t="shared" si="562"/>
        <v>4246.7328000000007</v>
      </c>
      <c r="R2904" s="21">
        <f t="shared" ca="1" si="569"/>
        <v>963620000</v>
      </c>
      <c r="S2904">
        <f t="shared" ca="1" si="570"/>
        <v>878821440</v>
      </c>
      <c r="T2904" s="21">
        <f t="shared" ca="1" si="571"/>
        <v>801485153.27999985</v>
      </c>
      <c r="U2904">
        <f t="shared" ca="1" si="572"/>
        <v>730954459.7913599</v>
      </c>
      <c r="V2904" s="21">
        <f t="shared" ca="1" si="573"/>
        <v>701716281.39970553</v>
      </c>
      <c r="W2904" s="17">
        <f t="shared" ca="1" si="574"/>
        <v>896237794.31646585</v>
      </c>
    </row>
    <row r="2905" spans="6:23" x14ac:dyDescent="0.3">
      <c r="F2905">
        <v>2903</v>
      </c>
      <c r="G2905">
        <f t="shared" ca="1" si="563"/>
        <v>0.3203855445508853</v>
      </c>
      <c r="H2905" s="19">
        <f t="shared" ca="1" si="564"/>
        <v>126001</v>
      </c>
      <c r="I2905">
        <f t="shared" ca="1" si="565"/>
        <v>119700.95</v>
      </c>
      <c r="J2905" s="19">
        <f t="shared" ca="1" si="565"/>
        <v>113715.9025</v>
      </c>
      <c r="K2905">
        <f t="shared" ca="1" si="565"/>
        <v>108030.10737499999</v>
      </c>
      <c r="L2905" s="19">
        <f t="shared" ca="1" si="566"/>
        <v>108030.10737499999</v>
      </c>
      <c r="M2905" s="20">
        <f t="shared" si="567"/>
        <v>5000</v>
      </c>
      <c r="N2905">
        <f t="shared" si="568"/>
        <v>4800</v>
      </c>
      <c r="O2905" s="20">
        <f t="shared" si="568"/>
        <v>4608</v>
      </c>
      <c r="P2905">
        <f t="shared" si="568"/>
        <v>4423.68</v>
      </c>
      <c r="Q2905" s="20">
        <f t="shared" si="562"/>
        <v>4246.7328000000007</v>
      </c>
      <c r="R2905" s="21">
        <f t="shared" ca="1" si="569"/>
        <v>630005000</v>
      </c>
      <c r="S2905">
        <f t="shared" ca="1" si="570"/>
        <v>574564560</v>
      </c>
      <c r="T2905" s="21">
        <f t="shared" ca="1" si="571"/>
        <v>524002878.71999997</v>
      </c>
      <c r="U2905">
        <f t="shared" ca="1" si="572"/>
        <v>477890625.39263999</v>
      </c>
      <c r="V2905" s="21">
        <f t="shared" ca="1" si="573"/>
        <v>458775000.37693447</v>
      </c>
      <c r="W2905" s="17">
        <f t="shared" ca="1" si="574"/>
        <v>-71848040.090133667</v>
      </c>
    </row>
    <row r="2906" spans="6:23" x14ac:dyDescent="0.3">
      <c r="F2906">
        <v>2904</v>
      </c>
      <c r="G2906">
        <f t="shared" ca="1" si="563"/>
        <v>0.6167602972028372</v>
      </c>
      <c r="H2906" s="19">
        <f t="shared" ca="1" si="564"/>
        <v>148909</v>
      </c>
      <c r="I2906">
        <f t="shared" ca="1" si="565"/>
        <v>141463.54999999999</v>
      </c>
      <c r="J2906" s="19">
        <f t="shared" ca="1" si="565"/>
        <v>134390.3725</v>
      </c>
      <c r="K2906">
        <f t="shared" ca="1" si="565"/>
        <v>127670.853875</v>
      </c>
      <c r="L2906" s="19">
        <f t="shared" ca="1" si="566"/>
        <v>127670.853875</v>
      </c>
      <c r="M2906" s="20">
        <f t="shared" si="567"/>
        <v>5000</v>
      </c>
      <c r="N2906">
        <f t="shared" si="568"/>
        <v>4800</v>
      </c>
      <c r="O2906" s="20">
        <f t="shared" si="568"/>
        <v>4608</v>
      </c>
      <c r="P2906">
        <f t="shared" si="568"/>
        <v>4423.68</v>
      </c>
      <c r="Q2906" s="20">
        <f t="shared" si="562"/>
        <v>4246.7328000000007</v>
      </c>
      <c r="R2906" s="21">
        <f t="shared" ca="1" si="569"/>
        <v>744545000</v>
      </c>
      <c r="S2906">
        <f t="shared" ca="1" si="570"/>
        <v>679025040</v>
      </c>
      <c r="T2906" s="21">
        <f t="shared" ca="1" si="571"/>
        <v>619270836.48000002</v>
      </c>
      <c r="U2906">
        <f t="shared" ca="1" si="572"/>
        <v>564775002.86976004</v>
      </c>
      <c r="V2906" s="21">
        <f t="shared" ca="1" si="573"/>
        <v>542184002.75496972</v>
      </c>
      <c r="W2906" s="17">
        <f t="shared" ca="1" si="574"/>
        <v>260524759.31316662</v>
      </c>
    </row>
    <row r="2907" spans="6:23" x14ac:dyDescent="0.3">
      <c r="F2907">
        <v>2905</v>
      </c>
      <c r="G2907">
        <f t="shared" ca="1" si="563"/>
        <v>4.488287152913939E-4</v>
      </c>
      <c r="H2907" s="19">
        <f t="shared" ca="1" si="564"/>
        <v>40377</v>
      </c>
      <c r="I2907">
        <f t="shared" ca="1" si="565"/>
        <v>38358.15</v>
      </c>
      <c r="J2907" s="19">
        <f t="shared" ca="1" si="565"/>
        <v>36440.2425</v>
      </c>
      <c r="K2907">
        <f t="shared" ca="1" si="565"/>
        <v>34618.230374999999</v>
      </c>
      <c r="L2907" s="19">
        <f t="shared" ca="1" si="566"/>
        <v>34618.230374999999</v>
      </c>
      <c r="M2907" s="20">
        <f t="shared" si="567"/>
        <v>5000</v>
      </c>
      <c r="N2907">
        <f t="shared" si="568"/>
        <v>4800</v>
      </c>
      <c r="O2907" s="20">
        <f t="shared" si="568"/>
        <v>4608</v>
      </c>
      <c r="P2907">
        <f t="shared" si="568"/>
        <v>4423.68</v>
      </c>
      <c r="Q2907" s="20">
        <f t="shared" si="562"/>
        <v>4246.7328000000007</v>
      </c>
      <c r="R2907" s="21">
        <f t="shared" ca="1" si="569"/>
        <v>201885000</v>
      </c>
      <c r="S2907">
        <f t="shared" ca="1" si="570"/>
        <v>184119120</v>
      </c>
      <c r="T2907" s="21">
        <f t="shared" ca="1" si="571"/>
        <v>167916637.44</v>
      </c>
      <c r="U2907">
        <f t="shared" ca="1" si="572"/>
        <v>153139973.34527999</v>
      </c>
      <c r="V2907" s="21">
        <f t="shared" ca="1" si="573"/>
        <v>147014374.41146883</v>
      </c>
      <c r="W2907" s="17">
        <f t="shared" ca="1" si="574"/>
        <v>-1314169001.1564934</v>
      </c>
    </row>
    <row r="2908" spans="6:23" x14ac:dyDescent="0.3">
      <c r="F2908">
        <v>2906</v>
      </c>
      <c r="G2908">
        <f t="shared" ca="1" si="563"/>
        <v>0.3735516163191237</v>
      </c>
      <c r="H2908" s="19">
        <f t="shared" ca="1" si="564"/>
        <v>130326</v>
      </c>
      <c r="I2908">
        <f t="shared" ca="1" si="565"/>
        <v>123809.7</v>
      </c>
      <c r="J2908" s="19">
        <f t="shared" ca="1" si="565"/>
        <v>117619.215</v>
      </c>
      <c r="K2908">
        <f t="shared" ca="1" si="565"/>
        <v>111738.25425</v>
      </c>
      <c r="L2908" s="19">
        <f t="shared" ca="1" si="566"/>
        <v>111738.25425</v>
      </c>
      <c r="M2908" s="20">
        <f t="shared" si="567"/>
        <v>5000</v>
      </c>
      <c r="N2908">
        <f t="shared" si="568"/>
        <v>4800</v>
      </c>
      <c r="O2908" s="20">
        <f t="shared" si="568"/>
        <v>4608</v>
      </c>
      <c r="P2908">
        <f t="shared" si="568"/>
        <v>4423.68</v>
      </c>
      <c r="Q2908" s="20">
        <f t="shared" si="562"/>
        <v>4246.7328000000007</v>
      </c>
      <c r="R2908" s="21">
        <f t="shared" ca="1" si="569"/>
        <v>651630000</v>
      </c>
      <c r="S2908">
        <f t="shared" ca="1" si="570"/>
        <v>594286560</v>
      </c>
      <c r="T2908" s="21">
        <f t="shared" ca="1" si="571"/>
        <v>541989342.72000003</v>
      </c>
      <c r="U2908">
        <f t="shared" ca="1" si="572"/>
        <v>494294280.56064004</v>
      </c>
      <c r="V2908" s="21">
        <f t="shared" ca="1" si="573"/>
        <v>474522509.33821446</v>
      </c>
      <c r="W2908" s="17">
        <f t="shared" ca="1" si="574"/>
        <v>-9096496.6372234821</v>
      </c>
    </row>
    <row r="2909" spans="6:23" x14ac:dyDescent="0.3">
      <c r="F2909">
        <v>2907</v>
      </c>
      <c r="G2909">
        <f t="shared" ca="1" si="563"/>
        <v>0.30474536655723583</v>
      </c>
      <c r="H2909" s="19">
        <f t="shared" ca="1" si="564"/>
        <v>124676</v>
      </c>
      <c r="I2909">
        <f t="shared" ca="1" si="565"/>
        <v>118442.2</v>
      </c>
      <c r="J2909" s="19">
        <f t="shared" ca="1" si="565"/>
        <v>112520.09</v>
      </c>
      <c r="K2909">
        <f t="shared" ca="1" si="565"/>
        <v>106894.0855</v>
      </c>
      <c r="L2909" s="19">
        <f t="shared" ca="1" si="566"/>
        <v>106894.0855</v>
      </c>
      <c r="M2909" s="20">
        <f t="shared" si="567"/>
        <v>5000</v>
      </c>
      <c r="N2909">
        <f t="shared" si="568"/>
        <v>4800</v>
      </c>
      <c r="O2909" s="20">
        <f t="shared" si="568"/>
        <v>4608</v>
      </c>
      <c r="P2909">
        <f t="shared" si="568"/>
        <v>4423.68</v>
      </c>
      <c r="Q2909" s="20">
        <f t="shared" si="562"/>
        <v>4246.7328000000007</v>
      </c>
      <c r="R2909" s="21">
        <f t="shared" ca="1" si="569"/>
        <v>623380000</v>
      </c>
      <c r="S2909">
        <f t="shared" ca="1" si="570"/>
        <v>568522560</v>
      </c>
      <c r="T2909" s="21">
        <f t="shared" ca="1" si="571"/>
        <v>518492574.71999997</v>
      </c>
      <c r="U2909">
        <f t="shared" ca="1" si="572"/>
        <v>472865228.14464003</v>
      </c>
      <c r="V2909" s="21">
        <f t="shared" ca="1" si="573"/>
        <v>453950619.0188545</v>
      </c>
      <c r="W2909" s="17">
        <f t="shared" ca="1" si="574"/>
        <v>-91072501.379175425</v>
      </c>
    </row>
    <row r="2910" spans="6:23" x14ac:dyDescent="0.3">
      <c r="F2910">
        <v>2908</v>
      </c>
      <c r="G2910">
        <f t="shared" ca="1" si="563"/>
        <v>0.45777521109363883</v>
      </c>
      <c r="H2910" s="19">
        <f t="shared" ca="1" si="564"/>
        <v>136819</v>
      </c>
      <c r="I2910">
        <f t="shared" ca="1" si="565"/>
        <v>129978.05</v>
      </c>
      <c r="J2910" s="19">
        <f t="shared" ca="1" si="565"/>
        <v>123479.14750000001</v>
      </c>
      <c r="K2910">
        <f t="shared" ca="1" si="565"/>
        <v>117305.19012500001</v>
      </c>
      <c r="L2910" s="19">
        <f t="shared" ca="1" si="566"/>
        <v>117305.19012500001</v>
      </c>
      <c r="M2910" s="20">
        <f t="shared" si="567"/>
        <v>5000</v>
      </c>
      <c r="N2910">
        <f t="shared" si="568"/>
        <v>4800</v>
      </c>
      <c r="O2910" s="20">
        <f t="shared" si="568"/>
        <v>4608</v>
      </c>
      <c r="P2910">
        <f t="shared" si="568"/>
        <v>4423.68</v>
      </c>
      <c r="Q2910" s="20">
        <f t="shared" si="562"/>
        <v>4246.7328000000007</v>
      </c>
      <c r="R2910" s="21">
        <f t="shared" ca="1" si="569"/>
        <v>684095000</v>
      </c>
      <c r="S2910">
        <f t="shared" ca="1" si="570"/>
        <v>623894640</v>
      </c>
      <c r="T2910" s="21">
        <f t="shared" ca="1" si="571"/>
        <v>568991911.68000007</v>
      </c>
      <c r="U2910">
        <f t="shared" ca="1" si="572"/>
        <v>518920623.45216006</v>
      </c>
      <c r="V2910" s="21">
        <f t="shared" ca="1" si="573"/>
        <v>498163798.51407373</v>
      </c>
      <c r="W2910" s="17">
        <f t="shared" ca="1" si="574"/>
        <v>85110618.192776203</v>
      </c>
    </row>
    <row r="2911" spans="6:23" x14ac:dyDescent="0.3">
      <c r="F2911">
        <v>2909</v>
      </c>
      <c r="G2911">
        <f t="shared" ca="1" si="563"/>
        <v>0.16260844706555522</v>
      </c>
      <c r="H2911" s="19">
        <f t="shared" ca="1" si="564"/>
        <v>110486</v>
      </c>
      <c r="I2911">
        <f t="shared" ca="1" si="565"/>
        <v>104961.7</v>
      </c>
      <c r="J2911" s="19">
        <f t="shared" ca="1" si="565"/>
        <v>99713.614999999991</v>
      </c>
      <c r="K2911">
        <f t="shared" ca="1" si="565"/>
        <v>94727.934249999991</v>
      </c>
      <c r="L2911" s="19">
        <f t="shared" ca="1" si="566"/>
        <v>94727.934249999991</v>
      </c>
      <c r="M2911" s="20">
        <f t="shared" si="567"/>
        <v>5000</v>
      </c>
      <c r="N2911">
        <f t="shared" si="568"/>
        <v>4800</v>
      </c>
      <c r="O2911" s="20">
        <f t="shared" si="568"/>
        <v>4608</v>
      </c>
      <c r="P2911">
        <f t="shared" si="568"/>
        <v>4423.68</v>
      </c>
      <c r="Q2911" s="20">
        <f t="shared" si="562"/>
        <v>4246.7328000000007</v>
      </c>
      <c r="R2911" s="21">
        <f t="shared" ca="1" si="569"/>
        <v>552430000</v>
      </c>
      <c r="S2911">
        <f t="shared" ca="1" si="570"/>
        <v>503816160</v>
      </c>
      <c r="T2911" s="21">
        <f t="shared" ca="1" si="571"/>
        <v>459480337.91999996</v>
      </c>
      <c r="U2911">
        <f t="shared" ca="1" si="572"/>
        <v>419046068.18303996</v>
      </c>
      <c r="V2911" s="21">
        <f t="shared" ca="1" si="573"/>
        <v>402284225.4557184</v>
      </c>
      <c r="W2911" s="17">
        <f t="shared" ca="1" si="574"/>
        <v>-296955600.01427412</v>
      </c>
    </row>
    <row r="2912" spans="6:23" x14ac:dyDescent="0.3">
      <c r="F2912">
        <v>2910</v>
      </c>
      <c r="G2912">
        <f t="shared" ca="1" si="563"/>
        <v>0.40280910427150807</v>
      </c>
      <c r="H2912" s="19">
        <f t="shared" ca="1" si="564"/>
        <v>132618</v>
      </c>
      <c r="I2912">
        <f t="shared" ca="1" si="565"/>
        <v>125987.1</v>
      </c>
      <c r="J2912" s="19">
        <f t="shared" ca="1" si="565"/>
        <v>119687.74500000001</v>
      </c>
      <c r="K2912">
        <f t="shared" ca="1" si="565"/>
        <v>113703.35775000001</v>
      </c>
      <c r="L2912" s="19">
        <f t="shared" ca="1" si="566"/>
        <v>113703.35775000001</v>
      </c>
      <c r="M2912" s="20">
        <f t="shared" si="567"/>
        <v>5000</v>
      </c>
      <c r="N2912">
        <f t="shared" si="568"/>
        <v>4800</v>
      </c>
      <c r="O2912" s="20">
        <f t="shared" si="568"/>
        <v>4608</v>
      </c>
      <c r="P2912">
        <f t="shared" si="568"/>
        <v>4423.68</v>
      </c>
      <c r="Q2912" s="20">
        <f t="shared" si="562"/>
        <v>4246.7328000000007</v>
      </c>
      <c r="R2912" s="21">
        <f t="shared" ca="1" si="569"/>
        <v>663090000</v>
      </c>
      <c r="S2912">
        <f t="shared" ca="1" si="570"/>
        <v>604738080</v>
      </c>
      <c r="T2912" s="21">
        <f t="shared" ca="1" si="571"/>
        <v>551521128.96000004</v>
      </c>
      <c r="U2912">
        <f t="shared" ca="1" si="572"/>
        <v>502987269.61152005</v>
      </c>
      <c r="V2912" s="21">
        <f t="shared" ca="1" si="573"/>
        <v>482867778.82705933</v>
      </c>
      <c r="W2912" s="17">
        <f t="shared" ca="1" si="574"/>
        <v>24158194.1359725</v>
      </c>
    </row>
    <row r="2913" spans="6:23" x14ac:dyDescent="0.3">
      <c r="F2913">
        <v>2911</v>
      </c>
      <c r="G2913">
        <f t="shared" ca="1" si="563"/>
        <v>0.51372018767828775</v>
      </c>
      <c r="H2913" s="19">
        <f t="shared" ca="1" si="564"/>
        <v>141032</v>
      </c>
      <c r="I2913">
        <f t="shared" ca="1" si="565"/>
        <v>133980.4</v>
      </c>
      <c r="J2913" s="19">
        <f t="shared" ca="1" si="565"/>
        <v>127281.37999999999</v>
      </c>
      <c r="K2913">
        <f t="shared" ca="1" si="565"/>
        <v>120917.31099999999</v>
      </c>
      <c r="L2913" s="19">
        <f t="shared" ca="1" si="566"/>
        <v>120917.31099999999</v>
      </c>
      <c r="M2913" s="20">
        <f t="shared" si="567"/>
        <v>5000</v>
      </c>
      <c r="N2913">
        <f t="shared" si="568"/>
        <v>4800</v>
      </c>
      <c r="O2913" s="20">
        <f t="shared" si="568"/>
        <v>4608</v>
      </c>
      <c r="P2913">
        <f t="shared" si="568"/>
        <v>4423.68</v>
      </c>
      <c r="Q2913" s="20">
        <f t="shared" si="562"/>
        <v>4246.7328000000007</v>
      </c>
      <c r="R2913" s="21">
        <f t="shared" ca="1" si="569"/>
        <v>705160000</v>
      </c>
      <c r="S2913">
        <f t="shared" ca="1" si="570"/>
        <v>643105920</v>
      </c>
      <c r="T2913" s="21">
        <f t="shared" ca="1" si="571"/>
        <v>586512599.03999996</v>
      </c>
      <c r="U2913">
        <f t="shared" ca="1" si="572"/>
        <v>534899490.32448</v>
      </c>
      <c r="V2913" s="21">
        <f t="shared" ca="1" si="573"/>
        <v>513503510.71150082</v>
      </c>
      <c r="W2913" s="17">
        <f t="shared" ca="1" si="574"/>
        <v>146237150.57823539</v>
      </c>
    </row>
    <row r="2914" spans="6:23" x14ac:dyDescent="0.3">
      <c r="F2914">
        <v>2912</v>
      </c>
      <c r="G2914">
        <f t="shared" ca="1" si="563"/>
        <v>0.47043859836466584</v>
      </c>
      <c r="H2914" s="19">
        <f t="shared" ca="1" si="564"/>
        <v>137775</v>
      </c>
      <c r="I2914">
        <f t="shared" ca="1" si="565"/>
        <v>130886.25</v>
      </c>
      <c r="J2914" s="19">
        <f t="shared" ca="1" si="565"/>
        <v>124341.9375</v>
      </c>
      <c r="K2914">
        <f t="shared" ca="1" si="565"/>
        <v>118124.840625</v>
      </c>
      <c r="L2914" s="19">
        <f t="shared" ca="1" si="566"/>
        <v>118124.840625</v>
      </c>
      <c r="M2914" s="20">
        <f t="shared" si="567"/>
        <v>5000</v>
      </c>
      <c r="N2914">
        <f t="shared" si="568"/>
        <v>4800</v>
      </c>
      <c r="O2914" s="20">
        <f t="shared" si="568"/>
        <v>4608</v>
      </c>
      <c r="P2914">
        <f t="shared" si="568"/>
        <v>4423.68</v>
      </c>
      <c r="Q2914" s="20">
        <f t="shared" si="562"/>
        <v>4246.7328000000007</v>
      </c>
      <c r="R2914" s="21">
        <f t="shared" ca="1" si="569"/>
        <v>688875000</v>
      </c>
      <c r="S2914">
        <f t="shared" ca="1" si="570"/>
        <v>628254000</v>
      </c>
      <c r="T2914" s="21">
        <f t="shared" ca="1" si="571"/>
        <v>572967648</v>
      </c>
      <c r="U2914">
        <f t="shared" ca="1" si="572"/>
        <v>522546494.97600001</v>
      </c>
      <c r="V2914" s="21">
        <f t="shared" ca="1" si="573"/>
        <v>501644635.17696005</v>
      </c>
      <c r="W2914" s="17">
        <f t="shared" ca="1" si="574"/>
        <v>98981248.375662327</v>
      </c>
    </row>
    <row r="2915" spans="6:23" x14ac:dyDescent="0.3">
      <c r="F2915">
        <v>2913</v>
      </c>
      <c r="G2915">
        <f t="shared" ca="1" si="563"/>
        <v>0.87073262561409559</v>
      </c>
      <c r="H2915" s="19">
        <f t="shared" ca="1" si="564"/>
        <v>173896</v>
      </c>
      <c r="I2915">
        <f t="shared" ca="1" si="565"/>
        <v>165201.20000000001</v>
      </c>
      <c r="J2915" s="19">
        <f t="shared" ca="1" si="565"/>
        <v>156941.14000000001</v>
      </c>
      <c r="K2915">
        <f t="shared" ca="1" si="565"/>
        <v>149094.08300000001</v>
      </c>
      <c r="L2915" s="19">
        <f t="shared" ca="1" si="566"/>
        <v>149094.08300000001</v>
      </c>
      <c r="M2915" s="20">
        <f t="shared" si="567"/>
        <v>5000</v>
      </c>
      <c r="N2915">
        <f t="shared" si="568"/>
        <v>4800</v>
      </c>
      <c r="O2915" s="20">
        <f t="shared" si="568"/>
        <v>4608</v>
      </c>
      <c r="P2915">
        <f t="shared" si="568"/>
        <v>4423.68</v>
      </c>
      <c r="Q2915" s="20">
        <f t="shared" si="562"/>
        <v>4246.7328000000007</v>
      </c>
      <c r="R2915" s="21">
        <f t="shared" ca="1" si="569"/>
        <v>869480000</v>
      </c>
      <c r="S2915">
        <f t="shared" ca="1" si="570"/>
        <v>792965760</v>
      </c>
      <c r="T2915" s="21">
        <f t="shared" ca="1" si="571"/>
        <v>723184773.12000012</v>
      </c>
      <c r="U2915">
        <f t="shared" ca="1" si="572"/>
        <v>659544513.08544016</v>
      </c>
      <c r="V2915" s="21">
        <f t="shared" ca="1" si="573"/>
        <v>633162732.56202257</v>
      </c>
      <c r="W2915" s="17">
        <f t="shared" ca="1" si="574"/>
        <v>623061826.65602732</v>
      </c>
    </row>
    <row r="2916" spans="6:23" x14ac:dyDescent="0.3">
      <c r="F2916">
        <v>2914</v>
      </c>
      <c r="G2916">
        <f t="shared" ca="1" si="563"/>
        <v>0.6206228477442719</v>
      </c>
      <c r="H2916" s="19">
        <f t="shared" ca="1" si="564"/>
        <v>149214</v>
      </c>
      <c r="I2916">
        <f t="shared" ca="1" si="565"/>
        <v>141753.29999999999</v>
      </c>
      <c r="J2916" s="19">
        <f t="shared" ca="1" si="565"/>
        <v>134665.63499999998</v>
      </c>
      <c r="K2916">
        <f t="shared" ca="1" si="565"/>
        <v>127932.35324999999</v>
      </c>
      <c r="L2916" s="19">
        <f t="shared" ca="1" si="566"/>
        <v>127932.35324999999</v>
      </c>
      <c r="M2916" s="20">
        <f t="shared" si="567"/>
        <v>5000</v>
      </c>
      <c r="N2916">
        <f t="shared" si="568"/>
        <v>4800</v>
      </c>
      <c r="O2916" s="20">
        <f t="shared" si="568"/>
        <v>4608</v>
      </c>
      <c r="P2916">
        <f t="shared" si="568"/>
        <v>4423.68</v>
      </c>
      <c r="Q2916" s="20">
        <f t="shared" si="562"/>
        <v>4246.7328000000007</v>
      </c>
      <c r="R2916" s="21">
        <f t="shared" ca="1" si="569"/>
        <v>746070000</v>
      </c>
      <c r="S2916">
        <f t="shared" ca="1" si="570"/>
        <v>680415840</v>
      </c>
      <c r="T2916" s="21">
        <f t="shared" ca="1" si="571"/>
        <v>620539246.07999992</v>
      </c>
      <c r="U2916">
        <f t="shared" ca="1" si="572"/>
        <v>565931792.42496002</v>
      </c>
      <c r="V2916" s="21">
        <f t="shared" ca="1" si="573"/>
        <v>543294520.72796166</v>
      </c>
      <c r="W2916" s="17">
        <f t="shared" ca="1" si="574"/>
        <v>264950012.66649246</v>
      </c>
    </row>
    <row r="2917" spans="6:23" x14ac:dyDescent="0.3">
      <c r="F2917">
        <v>2915</v>
      </c>
      <c r="G2917">
        <f t="shared" ca="1" si="563"/>
        <v>0.9159372870318927</v>
      </c>
      <c r="H2917" s="19">
        <f t="shared" ca="1" si="564"/>
        <v>181348</v>
      </c>
      <c r="I2917">
        <f t="shared" ca="1" si="565"/>
        <v>172280.6</v>
      </c>
      <c r="J2917" s="19">
        <f t="shared" ca="1" si="565"/>
        <v>163666.57</v>
      </c>
      <c r="K2917">
        <f t="shared" ca="1" si="565"/>
        <v>155483.2415</v>
      </c>
      <c r="L2917" s="19">
        <f t="shared" ca="1" si="566"/>
        <v>155483.2415</v>
      </c>
      <c r="M2917" s="20">
        <f t="shared" si="567"/>
        <v>5000</v>
      </c>
      <c r="N2917">
        <f t="shared" si="568"/>
        <v>4800</v>
      </c>
      <c r="O2917" s="20">
        <f t="shared" si="568"/>
        <v>4608</v>
      </c>
      <c r="P2917">
        <f t="shared" si="568"/>
        <v>4423.68</v>
      </c>
      <c r="Q2917" s="20">
        <f t="shared" si="562"/>
        <v>4246.7328000000007</v>
      </c>
      <c r="R2917" s="21">
        <f t="shared" ca="1" si="569"/>
        <v>906740000</v>
      </c>
      <c r="S2917">
        <f t="shared" ca="1" si="570"/>
        <v>826946880</v>
      </c>
      <c r="T2917" s="21">
        <f t="shared" ca="1" si="571"/>
        <v>754175554.56000006</v>
      </c>
      <c r="U2917">
        <f t="shared" ca="1" si="572"/>
        <v>687808105.75872004</v>
      </c>
      <c r="V2917" s="21">
        <f t="shared" ca="1" si="573"/>
        <v>660295781.52837133</v>
      </c>
      <c r="W2917" s="17">
        <f t="shared" ca="1" si="574"/>
        <v>731183098.75107718</v>
      </c>
    </row>
    <row r="2918" spans="6:23" x14ac:dyDescent="0.3">
      <c r="F2918">
        <v>2916</v>
      </c>
      <c r="G2918">
        <f t="shared" ca="1" si="563"/>
        <v>0.59502415816772469</v>
      </c>
      <c r="H2918" s="19">
        <f t="shared" ca="1" si="564"/>
        <v>147215</v>
      </c>
      <c r="I2918">
        <f t="shared" ca="1" si="565"/>
        <v>139854.25</v>
      </c>
      <c r="J2918" s="19">
        <f t="shared" ca="1" si="565"/>
        <v>132861.53750000001</v>
      </c>
      <c r="K2918">
        <f t="shared" ca="1" si="565"/>
        <v>126218.46062500001</v>
      </c>
      <c r="L2918" s="19">
        <f t="shared" ca="1" si="566"/>
        <v>126218.46062500001</v>
      </c>
      <c r="M2918" s="20">
        <f t="shared" si="567"/>
        <v>5000</v>
      </c>
      <c r="N2918">
        <f t="shared" si="568"/>
        <v>4800</v>
      </c>
      <c r="O2918" s="20">
        <f t="shared" si="568"/>
        <v>4608</v>
      </c>
      <c r="P2918">
        <f t="shared" si="568"/>
        <v>4423.68</v>
      </c>
      <c r="Q2918" s="20">
        <f t="shared" si="562"/>
        <v>4246.7328000000007</v>
      </c>
      <c r="R2918" s="21">
        <f t="shared" ca="1" si="569"/>
        <v>736075000</v>
      </c>
      <c r="S2918">
        <f t="shared" ca="1" si="570"/>
        <v>671300400</v>
      </c>
      <c r="T2918" s="21">
        <f t="shared" ca="1" si="571"/>
        <v>612225964.80000007</v>
      </c>
      <c r="U2918">
        <f t="shared" ca="1" si="572"/>
        <v>558350079.89760005</v>
      </c>
      <c r="V2918" s="21">
        <f t="shared" ca="1" si="573"/>
        <v>536016076.7016961</v>
      </c>
      <c r="W2918" s="17">
        <f t="shared" ca="1" si="574"/>
        <v>235946466.91796851</v>
      </c>
    </row>
    <row r="2919" spans="6:23" x14ac:dyDescent="0.3">
      <c r="F2919">
        <v>2917</v>
      </c>
      <c r="G2919">
        <f t="shared" ca="1" si="563"/>
        <v>0.62472388903264087</v>
      </c>
      <c r="H2919" s="19">
        <f t="shared" ca="1" si="564"/>
        <v>149537</v>
      </c>
      <c r="I2919">
        <f t="shared" ca="1" si="565"/>
        <v>142060.15</v>
      </c>
      <c r="J2919" s="19">
        <f t="shared" ca="1" si="565"/>
        <v>134957.14249999999</v>
      </c>
      <c r="K2919">
        <f t="shared" ca="1" si="565"/>
        <v>128209.28537499999</v>
      </c>
      <c r="L2919" s="19">
        <f t="shared" ca="1" si="566"/>
        <v>128209.28537499999</v>
      </c>
      <c r="M2919" s="20">
        <f t="shared" si="567"/>
        <v>5000</v>
      </c>
      <c r="N2919">
        <f t="shared" si="568"/>
        <v>4800</v>
      </c>
      <c r="O2919" s="20">
        <f t="shared" si="568"/>
        <v>4608</v>
      </c>
      <c r="P2919">
        <f t="shared" si="568"/>
        <v>4423.68</v>
      </c>
      <c r="Q2919" s="20">
        <f t="shared" si="562"/>
        <v>4246.7328000000007</v>
      </c>
      <c r="R2919" s="21">
        <f t="shared" ca="1" si="569"/>
        <v>747685000</v>
      </c>
      <c r="S2919">
        <f t="shared" ca="1" si="570"/>
        <v>681888720</v>
      </c>
      <c r="T2919" s="21">
        <f t="shared" ca="1" si="571"/>
        <v>621882512.63999999</v>
      </c>
      <c r="U2919">
        <f t="shared" ca="1" si="572"/>
        <v>567156851.52768004</v>
      </c>
      <c r="V2919" s="21">
        <f t="shared" ca="1" si="573"/>
        <v>544470577.46657288</v>
      </c>
      <c r="W2919" s="17">
        <f t="shared" ca="1" si="574"/>
        <v>269636428.51280308</v>
      </c>
    </row>
    <row r="2920" spans="6:23" x14ac:dyDescent="0.3">
      <c r="F2920">
        <v>2918</v>
      </c>
      <c r="G2920">
        <f t="shared" ca="1" si="563"/>
        <v>9.1212549569883228E-2</v>
      </c>
      <c r="H2920" s="19">
        <f t="shared" ca="1" si="564"/>
        <v>100000</v>
      </c>
      <c r="I2920">
        <f t="shared" ca="1" si="565"/>
        <v>95000</v>
      </c>
      <c r="J2920" s="19">
        <f t="shared" ca="1" si="565"/>
        <v>90250</v>
      </c>
      <c r="K2920">
        <f t="shared" ca="1" si="565"/>
        <v>85737.5</v>
      </c>
      <c r="L2920" s="19">
        <f t="shared" ca="1" si="566"/>
        <v>85737.5</v>
      </c>
      <c r="M2920" s="20">
        <f t="shared" si="567"/>
        <v>5000</v>
      </c>
      <c r="N2920">
        <f t="shared" si="568"/>
        <v>4800</v>
      </c>
      <c r="O2920" s="20">
        <f t="shared" si="568"/>
        <v>4608</v>
      </c>
      <c r="P2920">
        <f t="shared" si="568"/>
        <v>4423.68</v>
      </c>
      <c r="Q2920" s="20">
        <f t="shared" si="562"/>
        <v>4246.7328000000007</v>
      </c>
      <c r="R2920" s="21">
        <f t="shared" ca="1" si="569"/>
        <v>500000000</v>
      </c>
      <c r="S2920">
        <f t="shared" ca="1" si="570"/>
        <v>456000000</v>
      </c>
      <c r="T2920" s="21">
        <f t="shared" ca="1" si="571"/>
        <v>415872000</v>
      </c>
      <c r="U2920">
        <f t="shared" ca="1" si="572"/>
        <v>379275264</v>
      </c>
      <c r="V2920" s="21">
        <f t="shared" ca="1" si="573"/>
        <v>364104253.44000006</v>
      </c>
      <c r="W2920" s="17">
        <f t="shared" ca="1" si="574"/>
        <v>-449097261.20438242</v>
      </c>
    </row>
    <row r="2921" spans="6:23" x14ac:dyDescent="0.3">
      <c r="F2921">
        <v>2919</v>
      </c>
      <c r="G2921">
        <f t="shared" ca="1" si="563"/>
        <v>0.76764716744860595</v>
      </c>
      <c r="H2921" s="19">
        <f t="shared" ca="1" si="564"/>
        <v>161934</v>
      </c>
      <c r="I2921">
        <f t="shared" ca="1" si="565"/>
        <v>153837.29999999999</v>
      </c>
      <c r="J2921" s="19">
        <f t="shared" ca="1" si="565"/>
        <v>146145.435</v>
      </c>
      <c r="K2921">
        <f t="shared" ca="1" si="565"/>
        <v>138838.16324999998</v>
      </c>
      <c r="L2921" s="19">
        <f t="shared" ca="1" si="566"/>
        <v>138838.16324999998</v>
      </c>
      <c r="M2921" s="20">
        <f t="shared" si="567"/>
        <v>5000</v>
      </c>
      <c r="N2921">
        <f t="shared" si="568"/>
        <v>4800</v>
      </c>
      <c r="O2921" s="20">
        <f t="shared" si="568"/>
        <v>4608</v>
      </c>
      <c r="P2921">
        <f t="shared" si="568"/>
        <v>4423.68</v>
      </c>
      <c r="Q2921" s="20">
        <f t="shared" si="562"/>
        <v>4246.7328000000007</v>
      </c>
      <c r="R2921" s="21">
        <f t="shared" ca="1" si="569"/>
        <v>809670000</v>
      </c>
      <c r="S2921">
        <f t="shared" ca="1" si="570"/>
        <v>738419040</v>
      </c>
      <c r="T2921" s="21">
        <f t="shared" ca="1" si="571"/>
        <v>673438164.48000002</v>
      </c>
      <c r="U2921">
        <f t="shared" ca="1" si="572"/>
        <v>614175606.00575995</v>
      </c>
      <c r="V2921" s="21">
        <f t="shared" ca="1" si="573"/>
        <v>589608581.76552963</v>
      </c>
      <c r="W2921" s="17">
        <f t="shared" ca="1" si="574"/>
        <v>449504841.04129505</v>
      </c>
    </row>
    <row r="2922" spans="6:23" x14ac:dyDescent="0.3">
      <c r="F2922">
        <v>2920</v>
      </c>
      <c r="G2922">
        <f t="shared" ca="1" si="563"/>
        <v>0.27646756788646221</v>
      </c>
      <c r="H2922" s="19">
        <f t="shared" ca="1" si="564"/>
        <v>122199</v>
      </c>
      <c r="I2922">
        <f t="shared" ca="1" si="565"/>
        <v>116089.05</v>
      </c>
      <c r="J2922" s="19">
        <f t="shared" ca="1" si="565"/>
        <v>110284.5975</v>
      </c>
      <c r="K2922">
        <f t="shared" ca="1" si="565"/>
        <v>104770.367625</v>
      </c>
      <c r="L2922" s="19">
        <f t="shared" ca="1" si="566"/>
        <v>104770.367625</v>
      </c>
      <c r="M2922" s="20">
        <f t="shared" si="567"/>
        <v>5000</v>
      </c>
      <c r="N2922">
        <f t="shared" si="568"/>
        <v>4800</v>
      </c>
      <c r="O2922" s="20">
        <f t="shared" si="568"/>
        <v>4608</v>
      </c>
      <c r="P2922">
        <f t="shared" si="568"/>
        <v>4423.68</v>
      </c>
      <c r="Q2922" s="20">
        <f t="shared" si="562"/>
        <v>4246.7328000000007</v>
      </c>
      <c r="R2922" s="21">
        <f t="shared" ca="1" si="569"/>
        <v>610995000</v>
      </c>
      <c r="S2922">
        <f t="shared" ca="1" si="570"/>
        <v>557227440</v>
      </c>
      <c r="T2922" s="21">
        <f t="shared" ca="1" si="571"/>
        <v>508191425.28000003</v>
      </c>
      <c r="U2922">
        <f t="shared" ca="1" si="572"/>
        <v>463470579.85536003</v>
      </c>
      <c r="V2922" s="21">
        <f t="shared" ca="1" si="573"/>
        <v>444931756.66114569</v>
      </c>
      <c r="W2922" s="17">
        <f t="shared" ca="1" si="574"/>
        <v>-127011362.21914315</v>
      </c>
    </row>
    <row r="2923" spans="6:23" x14ac:dyDescent="0.3">
      <c r="F2923">
        <v>2921</v>
      </c>
      <c r="G2923">
        <f t="shared" ca="1" si="563"/>
        <v>0.29302656365199931</v>
      </c>
      <c r="H2923" s="19">
        <f t="shared" ca="1" si="564"/>
        <v>123663</v>
      </c>
      <c r="I2923">
        <f t="shared" ca="1" si="565"/>
        <v>117479.85</v>
      </c>
      <c r="J2923" s="19">
        <f t="shared" ca="1" si="565"/>
        <v>111605.85750000001</v>
      </c>
      <c r="K2923">
        <f t="shared" ca="1" si="565"/>
        <v>106025.56462500001</v>
      </c>
      <c r="L2923" s="19">
        <f t="shared" ca="1" si="566"/>
        <v>106025.56462500001</v>
      </c>
      <c r="M2923" s="20">
        <f t="shared" si="567"/>
        <v>5000</v>
      </c>
      <c r="N2923">
        <f t="shared" si="568"/>
        <v>4800</v>
      </c>
      <c r="O2923" s="20">
        <f t="shared" si="568"/>
        <v>4608</v>
      </c>
      <c r="P2923">
        <f t="shared" si="568"/>
        <v>4423.68</v>
      </c>
      <c r="Q2923" s="20">
        <f t="shared" si="562"/>
        <v>4246.7328000000007</v>
      </c>
      <c r="R2923" s="21">
        <f t="shared" ca="1" si="569"/>
        <v>618315000</v>
      </c>
      <c r="S2923">
        <f t="shared" ca="1" si="570"/>
        <v>563903280</v>
      </c>
      <c r="T2923" s="21">
        <f t="shared" ca="1" si="571"/>
        <v>514279791.36000007</v>
      </c>
      <c r="U2923">
        <f t="shared" ca="1" si="572"/>
        <v>469023169.72032011</v>
      </c>
      <c r="V2923" s="21">
        <f t="shared" ca="1" si="573"/>
        <v>450262242.93150735</v>
      </c>
      <c r="W2923" s="17">
        <f t="shared" ca="1" si="574"/>
        <v>-105770146.12317538</v>
      </c>
    </row>
    <row r="2924" spans="6:23" x14ac:dyDescent="0.3">
      <c r="F2924">
        <v>2922</v>
      </c>
      <c r="G2924">
        <f t="shared" ca="1" si="563"/>
        <v>0.49477366606430739</v>
      </c>
      <c r="H2924" s="19">
        <f t="shared" ca="1" si="564"/>
        <v>139607</v>
      </c>
      <c r="I2924">
        <f t="shared" ca="1" si="565"/>
        <v>132626.65</v>
      </c>
      <c r="J2924" s="19">
        <f t="shared" ca="1" si="565"/>
        <v>125995.31749999999</v>
      </c>
      <c r="K2924">
        <f t="shared" ca="1" si="565"/>
        <v>119695.55162499999</v>
      </c>
      <c r="L2924" s="19">
        <f t="shared" ca="1" si="566"/>
        <v>119695.55162499999</v>
      </c>
      <c r="M2924" s="20">
        <f t="shared" si="567"/>
        <v>5000</v>
      </c>
      <c r="N2924">
        <f t="shared" si="568"/>
        <v>4800</v>
      </c>
      <c r="O2924" s="20">
        <f t="shared" si="568"/>
        <v>4608</v>
      </c>
      <c r="P2924">
        <f t="shared" si="568"/>
        <v>4423.68</v>
      </c>
      <c r="Q2924" s="20">
        <f t="shared" si="562"/>
        <v>4246.7328000000007</v>
      </c>
      <c r="R2924" s="21">
        <f t="shared" ca="1" si="569"/>
        <v>698035000</v>
      </c>
      <c r="S2924">
        <f t="shared" ca="1" si="570"/>
        <v>636607920</v>
      </c>
      <c r="T2924" s="21">
        <f t="shared" ca="1" si="571"/>
        <v>580586423.03999996</v>
      </c>
      <c r="U2924">
        <f t="shared" ca="1" si="572"/>
        <v>529494817.81248003</v>
      </c>
      <c r="V2924" s="21">
        <f t="shared" ca="1" si="573"/>
        <v>508315025.09998083</v>
      </c>
      <c r="W2924" s="17">
        <f t="shared" ca="1" si="574"/>
        <v>125561786.55039811</v>
      </c>
    </row>
    <row r="2925" spans="6:23" x14ac:dyDescent="0.3">
      <c r="F2925">
        <v>2923</v>
      </c>
      <c r="G2925">
        <f t="shared" ca="1" si="563"/>
        <v>0.88951838686867335</v>
      </c>
      <c r="H2925" s="19">
        <f t="shared" ca="1" si="564"/>
        <v>176719</v>
      </c>
      <c r="I2925">
        <f t="shared" ca="1" si="565"/>
        <v>167883.05</v>
      </c>
      <c r="J2925" s="19">
        <f t="shared" ca="1" si="565"/>
        <v>159488.89749999999</v>
      </c>
      <c r="K2925">
        <f t="shared" ca="1" si="565"/>
        <v>151514.45262500001</v>
      </c>
      <c r="L2925" s="19">
        <f t="shared" ca="1" si="566"/>
        <v>151514.45262500001</v>
      </c>
      <c r="M2925" s="20">
        <f t="shared" si="567"/>
        <v>5000</v>
      </c>
      <c r="N2925">
        <f t="shared" si="568"/>
        <v>4800</v>
      </c>
      <c r="O2925" s="20">
        <f t="shared" si="568"/>
        <v>4608</v>
      </c>
      <c r="P2925">
        <f t="shared" si="568"/>
        <v>4423.68</v>
      </c>
      <c r="Q2925" s="20">
        <f t="shared" si="562"/>
        <v>4246.7328000000007</v>
      </c>
      <c r="R2925" s="21">
        <f t="shared" ca="1" si="569"/>
        <v>883595000</v>
      </c>
      <c r="S2925">
        <f t="shared" ca="1" si="570"/>
        <v>805838640</v>
      </c>
      <c r="T2925" s="21">
        <f t="shared" ca="1" si="571"/>
        <v>734924839.67999995</v>
      </c>
      <c r="U2925">
        <f t="shared" ca="1" si="572"/>
        <v>670251453.78816009</v>
      </c>
      <c r="V2925" s="21">
        <f t="shared" ca="1" si="573"/>
        <v>643441395.63663375</v>
      </c>
      <c r="W2925" s="17">
        <f t="shared" ca="1" si="574"/>
        <v>664020810.97222757</v>
      </c>
    </row>
    <row r="2926" spans="6:23" x14ac:dyDescent="0.3">
      <c r="F2926">
        <v>2924</v>
      </c>
      <c r="G2926">
        <f t="shared" ca="1" si="563"/>
        <v>0.1271085271953093</v>
      </c>
      <c r="H2926" s="19">
        <f t="shared" ca="1" si="564"/>
        <v>105795</v>
      </c>
      <c r="I2926">
        <f t="shared" ca="1" si="565"/>
        <v>100505.25</v>
      </c>
      <c r="J2926" s="19">
        <f t="shared" ca="1" si="565"/>
        <v>95479.987500000003</v>
      </c>
      <c r="K2926">
        <f t="shared" ca="1" si="565"/>
        <v>90705.988125000003</v>
      </c>
      <c r="L2926" s="19">
        <f t="shared" ca="1" si="566"/>
        <v>90705.988125000003</v>
      </c>
      <c r="M2926" s="20">
        <f t="shared" si="567"/>
        <v>5000</v>
      </c>
      <c r="N2926">
        <f t="shared" si="568"/>
        <v>4800</v>
      </c>
      <c r="O2926" s="20">
        <f t="shared" si="568"/>
        <v>4608</v>
      </c>
      <c r="P2926">
        <f t="shared" si="568"/>
        <v>4423.68</v>
      </c>
      <c r="Q2926" s="20">
        <f t="shared" si="562"/>
        <v>4246.7328000000007</v>
      </c>
      <c r="R2926" s="21">
        <f t="shared" ca="1" si="569"/>
        <v>528975000</v>
      </c>
      <c r="S2926">
        <f t="shared" ca="1" si="570"/>
        <v>482425200</v>
      </c>
      <c r="T2926" s="21">
        <f t="shared" ca="1" si="571"/>
        <v>439971782.40000004</v>
      </c>
      <c r="U2926">
        <f t="shared" ca="1" si="572"/>
        <v>401254265.54880005</v>
      </c>
      <c r="V2926" s="21">
        <f t="shared" ca="1" si="573"/>
        <v>385204094.92684805</v>
      </c>
      <c r="W2926" s="17">
        <f t="shared" ca="1" si="574"/>
        <v>-365017447.49117637</v>
      </c>
    </row>
    <row r="2927" spans="6:23" x14ac:dyDescent="0.3">
      <c r="F2927">
        <v>2925</v>
      </c>
      <c r="G2927">
        <f t="shared" ca="1" si="563"/>
        <v>0.26076647151284926</v>
      </c>
      <c r="H2927" s="19">
        <f t="shared" ca="1" si="564"/>
        <v>120770</v>
      </c>
      <c r="I2927">
        <f t="shared" ca="1" si="565"/>
        <v>114731.5</v>
      </c>
      <c r="J2927" s="19">
        <f t="shared" ca="1" si="565"/>
        <v>108994.925</v>
      </c>
      <c r="K2927">
        <f t="shared" ca="1" si="565"/>
        <v>103545.17875000001</v>
      </c>
      <c r="L2927" s="19">
        <f t="shared" ca="1" si="566"/>
        <v>103545.17875000001</v>
      </c>
      <c r="M2927" s="20">
        <f t="shared" si="567"/>
        <v>5000</v>
      </c>
      <c r="N2927">
        <f t="shared" si="568"/>
        <v>4800</v>
      </c>
      <c r="O2927" s="20">
        <f t="shared" si="568"/>
        <v>4608</v>
      </c>
      <c r="P2927">
        <f t="shared" si="568"/>
        <v>4423.68</v>
      </c>
      <c r="Q2927" s="20">
        <f t="shared" si="562"/>
        <v>4246.7328000000007</v>
      </c>
      <c r="R2927" s="21">
        <f t="shared" ca="1" si="569"/>
        <v>603850000</v>
      </c>
      <c r="S2927">
        <f t="shared" ca="1" si="570"/>
        <v>550711200</v>
      </c>
      <c r="T2927" s="21">
        <f t="shared" ca="1" si="571"/>
        <v>502248614.40000004</v>
      </c>
      <c r="U2927">
        <f t="shared" ca="1" si="572"/>
        <v>458050736.33280003</v>
      </c>
      <c r="V2927" s="21">
        <f t="shared" ca="1" si="573"/>
        <v>439728706.87948811</v>
      </c>
      <c r="W2927" s="17">
        <f t="shared" ca="1" si="574"/>
        <v>-147744762.35653257</v>
      </c>
    </row>
    <row r="2928" spans="6:23" x14ac:dyDescent="0.3">
      <c r="F2928">
        <v>2926</v>
      </c>
      <c r="G2928">
        <f t="shared" ca="1" si="563"/>
        <v>8.8364917083237238E-2</v>
      </c>
      <c r="H2928" s="19">
        <f t="shared" ca="1" si="564"/>
        <v>99473</v>
      </c>
      <c r="I2928">
        <f t="shared" ca="1" si="565"/>
        <v>94499.35</v>
      </c>
      <c r="J2928" s="19">
        <f t="shared" ca="1" si="565"/>
        <v>89774.382500000007</v>
      </c>
      <c r="K2928">
        <f t="shared" ca="1" si="565"/>
        <v>85285.663375000004</v>
      </c>
      <c r="L2928" s="19">
        <f t="shared" ca="1" si="566"/>
        <v>85285.663375000004</v>
      </c>
      <c r="M2928" s="20">
        <f t="shared" si="567"/>
        <v>5000</v>
      </c>
      <c r="N2928">
        <f t="shared" si="568"/>
        <v>4800</v>
      </c>
      <c r="O2928" s="20">
        <f t="shared" si="568"/>
        <v>4608</v>
      </c>
      <c r="P2928">
        <f t="shared" si="568"/>
        <v>4423.68</v>
      </c>
      <c r="Q2928" s="20">
        <f t="shared" si="562"/>
        <v>4246.7328000000007</v>
      </c>
      <c r="R2928" s="21">
        <f t="shared" ca="1" si="569"/>
        <v>497365000</v>
      </c>
      <c r="S2928">
        <f t="shared" ca="1" si="570"/>
        <v>453596880</v>
      </c>
      <c r="T2928" s="21">
        <f t="shared" ca="1" si="571"/>
        <v>413680354.56000006</v>
      </c>
      <c r="U2928">
        <f t="shared" ca="1" si="572"/>
        <v>377276483.35872006</v>
      </c>
      <c r="V2928" s="21">
        <f t="shared" ca="1" si="573"/>
        <v>362185424.02437127</v>
      </c>
      <c r="W2928" s="17">
        <f t="shared" ca="1" si="574"/>
        <v>-456743518.63783503</v>
      </c>
    </row>
    <row r="2929" spans="6:23" x14ac:dyDescent="0.3">
      <c r="F2929">
        <v>2927</v>
      </c>
      <c r="G2929">
        <f t="shared" ca="1" si="563"/>
        <v>0.26025074394867931</v>
      </c>
      <c r="H2929" s="19">
        <f t="shared" ca="1" si="564"/>
        <v>120723</v>
      </c>
      <c r="I2929">
        <f t="shared" ca="1" si="565"/>
        <v>114686.85</v>
      </c>
      <c r="J2929" s="19">
        <f t="shared" ca="1" si="565"/>
        <v>108952.50750000001</v>
      </c>
      <c r="K2929">
        <f t="shared" ca="1" si="565"/>
        <v>103504.882125</v>
      </c>
      <c r="L2929" s="19">
        <f t="shared" ca="1" si="566"/>
        <v>103504.882125</v>
      </c>
      <c r="M2929" s="20">
        <f t="shared" si="567"/>
        <v>5000</v>
      </c>
      <c r="N2929">
        <f t="shared" si="568"/>
        <v>4800</v>
      </c>
      <c r="O2929" s="20">
        <f t="shared" si="568"/>
        <v>4608</v>
      </c>
      <c r="P2929">
        <f t="shared" si="568"/>
        <v>4423.68</v>
      </c>
      <c r="Q2929" s="20">
        <f t="shared" si="562"/>
        <v>4246.7328000000007</v>
      </c>
      <c r="R2929" s="21">
        <f t="shared" ca="1" si="569"/>
        <v>603615000</v>
      </c>
      <c r="S2929">
        <f t="shared" ca="1" si="570"/>
        <v>550496880</v>
      </c>
      <c r="T2929" s="21">
        <f t="shared" ca="1" si="571"/>
        <v>502053154.56000006</v>
      </c>
      <c r="U2929">
        <f t="shared" ca="1" si="572"/>
        <v>457872476.95872003</v>
      </c>
      <c r="V2929" s="21">
        <f t="shared" ca="1" si="573"/>
        <v>439557577.88037127</v>
      </c>
      <c r="W2929" s="17">
        <f t="shared" ca="1" si="574"/>
        <v>-148426686.64376664</v>
      </c>
    </row>
    <row r="2930" spans="6:23" x14ac:dyDescent="0.3">
      <c r="F2930">
        <v>2928</v>
      </c>
      <c r="G2930">
        <f t="shared" ca="1" si="563"/>
        <v>0.55586513918965519</v>
      </c>
      <c r="H2930" s="19">
        <f t="shared" ca="1" si="564"/>
        <v>144215</v>
      </c>
      <c r="I2930">
        <f t="shared" ca="1" si="565"/>
        <v>137004.25</v>
      </c>
      <c r="J2930" s="19">
        <f t="shared" ca="1" si="565"/>
        <v>130154.03750000001</v>
      </c>
      <c r="K2930">
        <f t="shared" ca="1" si="565"/>
        <v>123646.33562500001</v>
      </c>
      <c r="L2930" s="19">
        <f t="shared" ca="1" si="566"/>
        <v>123646.33562500001</v>
      </c>
      <c r="M2930" s="20">
        <f t="shared" si="567"/>
        <v>5000</v>
      </c>
      <c r="N2930">
        <f t="shared" si="568"/>
        <v>4800</v>
      </c>
      <c r="O2930" s="20">
        <f t="shared" si="568"/>
        <v>4608</v>
      </c>
      <c r="P2930">
        <f t="shared" si="568"/>
        <v>4423.68</v>
      </c>
      <c r="Q2930" s="20">
        <f t="shared" si="562"/>
        <v>4246.7328000000007</v>
      </c>
      <c r="R2930" s="21">
        <f t="shared" ca="1" si="569"/>
        <v>721075000</v>
      </c>
      <c r="S2930">
        <f t="shared" ca="1" si="570"/>
        <v>657620400</v>
      </c>
      <c r="T2930" s="21">
        <f t="shared" ca="1" si="571"/>
        <v>599749804.80000007</v>
      </c>
      <c r="U2930">
        <f t="shared" ca="1" si="572"/>
        <v>546971821.9776001</v>
      </c>
      <c r="V2930" s="21">
        <f t="shared" ca="1" si="573"/>
        <v>525092949.09849614</v>
      </c>
      <c r="W2930" s="17">
        <f t="shared" ca="1" si="574"/>
        <v>192419384.75409985</v>
      </c>
    </row>
    <row r="2931" spans="6:23" x14ac:dyDescent="0.3">
      <c r="F2931">
        <v>2929</v>
      </c>
      <c r="G2931">
        <f t="shared" ca="1" si="563"/>
        <v>0.25676347938283239</v>
      </c>
      <c r="H2931" s="19">
        <f t="shared" ca="1" si="564"/>
        <v>120399</v>
      </c>
      <c r="I2931">
        <f t="shared" ca="1" si="565"/>
        <v>114379.05</v>
      </c>
      <c r="J2931" s="19">
        <f t="shared" ca="1" si="565"/>
        <v>108660.0975</v>
      </c>
      <c r="K2931">
        <f t="shared" ca="1" si="565"/>
        <v>103227.092625</v>
      </c>
      <c r="L2931" s="19">
        <f t="shared" ca="1" si="566"/>
        <v>103227.092625</v>
      </c>
      <c r="M2931" s="20">
        <f t="shared" si="567"/>
        <v>5000</v>
      </c>
      <c r="N2931">
        <f t="shared" si="568"/>
        <v>4800</v>
      </c>
      <c r="O2931" s="20">
        <f t="shared" si="568"/>
        <v>4608</v>
      </c>
      <c r="P2931">
        <f t="shared" si="568"/>
        <v>4423.68</v>
      </c>
      <c r="Q2931" s="20">
        <f t="shared" si="562"/>
        <v>4246.7328000000007</v>
      </c>
      <c r="R2931" s="21">
        <f t="shared" ca="1" si="569"/>
        <v>601995000</v>
      </c>
      <c r="S2931">
        <f t="shared" ca="1" si="570"/>
        <v>549019440</v>
      </c>
      <c r="T2931" s="21">
        <f t="shared" ca="1" si="571"/>
        <v>500705729.28000003</v>
      </c>
      <c r="U2931">
        <f t="shared" ca="1" si="572"/>
        <v>456643625.10336006</v>
      </c>
      <c r="V2931" s="21">
        <f t="shared" ca="1" si="573"/>
        <v>438377880.0992257</v>
      </c>
      <c r="W2931" s="17">
        <f t="shared" ca="1" si="574"/>
        <v>-153127611.51746416</v>
      </c>
    </row>
    <row r="2932" spans="6:23" x14ac:dyDescent="0.3">
      <c r="F2932">
        <v>2930</v>
      </c>
      <c r="G2932">
        <f t="shared" ca="1" si="563"/>
        <v>2.6479822585283586E-3</v>
      </c>
      <c r="H2932" s="19">
        <f t="shared" ca="1" si="564"/>
        <v>56346</v>
      </c>
      <c r="I2932">
        <f t="shared" ca="1" si="565"/>
        <v>53528.7</v>
      </c>
      <c r="J2932" s="19">
        <f t="shared" ca="1" si="565"/>
        <v>50852.264999999999</v>
      </c>
      <c r="K2932">
        <f t="shared" ca="1" si="565"/>
        <v>48309.651749999997</v>
      </c>
      <c r="L2932" s="19">
        <f t="shared" ca="1" si="566"/>
        <v>48309.651749999997</v>
      </c>
      <c r="M2932" s="20">
        <f t="shared" si="567"/>
        <v>5000</v>
      </c>
      <c r="N2932">
        <f t="shared" si="568"/>
        <v>4800</v>
      </c>
      <c r="O2932" s="20">
        <f t="shared" si="568"/>
        <v>4608</v>
      </c>
      <c r="P2932">
        <f t="shared" si="568"/>
        <v>4423.68</v>
      </c>
      <c r="Q2932" s="20">
        <f t="shared" si="562"/>
        <v>4246.7328000000007</v>
      </c>
      <c r="R2932" s="21">
        <f t="shared" ca="1" si="569"/>
        <v>281730000</v>
      </c>
      <c r="S2932">
        <f t="shared" ca="1" si="570"/>
        <v>256937760</v>
      </c>
      <c r="T2932" s="21">
        <f t="shared" ca="1" si="571"/>
        <v>234327237.12</v>
      </c>
      <c r="U2932">
        <f t="shared" ca="1" si="572"/>
        <v>213706440.25343999</v>
      </c>
      <c r="V2932" s="21">
        <f t="shared" ca="1" si="573"/>
        <v>205158182.64330241</v>
      </c>
      <c r="W2932" s="17">
        <f t="shared" ca="1" si="574"/>
        <v>-1082474342.7982211</v>
      </c>
    </row>
    <row r="2933" spans="6:23" x14ac:dyDescent="0.3">
      <c r="F2933">
        <v>2931</v>
      </c>
      <c r="G2933">
        <f t="shared" ca="1" si="563"/>
        <v>0.30463381752613872</v>
      </c>
      <c r="H2933" s="19">
        <f t="shared" ca="1" si="564"/>
        <v>124666</v>
      </c>
      <c r="I2933">
        <f t="shared" ca="1" si="565"/>
        <v>118432.7</v>
      </c>
      <c r="J2933" s="19">
        <f t="shared" ca="1" si="565"/>
        <v>112511.065</v>
      </c>
      <c r="K2933">
        <f t="shared" ca="1" si="565"/>
        <v>106885.51175000001</v>
      </c>
      <c r="L2933" s="19">
        <f t="shared" ca="1" si="566"/>
        <v>106885.51175000001</v>
      </c>
      <c r="M2933" s="20">
        <f t="shared" si="567"/>
        <v>5000</v>
      </c>
      <c r="N2933">
        <f t="shared" si="568"/>
        <v>4800</v>
      </c>
      <c r="O2933" s="20">
        <f t="shared" si="568"/>
        <v>4608</v>
      </c>
      <c r="P2933">
        <f t="shared" si="568"/>
        <v>4423.68</v>
      </c>
      <c r="Q2933" s="20">
        <f t="shared" si="562"/>
        <v>4246.7328000000007</v>
      </c>
      <c r="R2933" s="21">
        <f t="shared" ca="1" si="569"/>
        <v>623330000</v>
      </c>
      <c r="S2933">
        <f t="shared" ca="1" si="570"/>
        <v>568476960</v>
      </c>
      <c r="T2933" s="21">
        <f t="shared" ca="1" si="571"/>
        <v>518450987.51999998</v>
      </c>
      <c r="U2933">
        <f t="shared" ca="1" si="572"/>
        <v>472827300.61824006</v>
      </c>
      <c r="V2933" s="21">
        <f t="shared" ca="1" si="573"/>
        <v>453914208.59351051</v>
      </c>
      <c r="W2933" s="17">
        <f t="shared" ca="1" si="574"/>
        <v>-91217591.653055191</v>
      </c>
    </row>
    <row r="2934" spans="6:23" x14ac:dyDescent="0.3">
      <c r="F2934">
        <v>2932</v>
      </c>
      <c r="G2934">
        <f t="shared" ca="1" si="563"/>
        <v>0.87178251822929143</v>
      </c>
      <c r="H2934" s="19">
        <f t="shared" ca="1" si="564"/>
        <v>174046</v>
      </c>
      <c r="I2934">
        <f t="shared" ca="1" si="565"/>
        <v>165343.70000000001</v>
      </c>
      <c r="J2934" s="19">
        <f t="shared" ca="1" si="565"/>
        <v>157076.51500000001</v>
      </c>
      <c r="K2934">
        <f t="shared" ca="1" si="565"/>
        <v>149222.68925000002</v>
      </c>
      <c r="L2934" s="19">
        <f t="shared" ca="1" si="566"/>
        <v>149222.68925000002</v>
      </c>
      <c r="M2934" s="20">
        <f t="shared" si="567"/>
        <v>5000</v>
      </c>
      <c r="N2934">
        <f t="shared" si="568"/>
        <v>4800</v>
      </c>
      <c r="O2934" s="20">
        <f t="shared" si="568"/>
        <v>4608</v>
      </c>
      <c r="P2934">
        <f t="shared" si="568"/>
        <v>4423.68</v>
      </c>
      <c r="Q2934" s="20">
        <f t="shared" si="562"/>
        <v>4246.7328000000007</v>
      </c>
      <c r="R2934" s="21">
        <f t="shared" ca="1" si="569"/>
        <v>870230000</v>
      </c>
      <c r="S2934">
        <f t="shared" ca="1" si="570"/>
        <v>793649760</v>
      </c>
      <c r="T2934" s="21">
        <f t="shared" ca="1" si="571"/>
        <v>723808581.12000012</v>
      </c>
      <c r="U2934">
        <f t="shared" ca="1" si="572"/>
        <v>660113425.98144019</v>
      </c>
      <c r="V2934" s="21">
        <f t="shared" ca="1" si="573"/>
        <v>633708888.94218266</v>
      </c>
      <c r="W2934" s="17">
        <f t="shared" ca="1" si="574"/>
        <v>625238180.76422071</v>
      </c>
    </row>
    <row r="2935" spans="6:23" x14ac:dyDescent="0.3">
      <c r="F2935">
        <v>2933</v>
      </c>
      <c r="G2935">
        <f t="shared" ca="1" si="563"/>
        <v>0.10150111864553801</v>
      </c>
      <c r="H2935" s="19">
        <f t="shared" ca="1" si="564"/>
        <v>101809</v>
      </c>
      <c r="I2935">
        <f t="shared" ca="1" si="565"/>
        <v>96718.55</v>
      </c>
      <c r="J2935" s="19">
        <f t="shared" ca="1" si="565"/>
        <v>91882.622499999998</v>
      </c>
      <c r="K2935">
        <f t="shared" ca="1" si="565"/>
        <v>87288.491374999998</v>
      </c>
      <c r="L2935" s="19">
        <f t="shared" ca="1" si="566"/>
        <v>87288.491374999998</v>
      </c>
      <c r="M2935" s="20">
        <f t="shared" si="567"/>
        <v>5000</v>
      </c>
      <c r="N2935">
        <f t="shared" si="568"/>
        <v>4800</v>
      </c>
      <c r="O2935" s="20">
        <f t="shared" si="568"/>
        <v>4608</v>
      </c>
      <c r="P2935">
        <f t="shared" si="568"/>
        <v>4423.68</v>
      </c>
      <c r="Q2935" s="20">
        <f t="shared" si="562"/>
        <v>4246.7328000000007</v>
      </c>
      <c r="R2935" s="21">
        <f t="shared" ca="1" si="569"/>
        <v>509045000</v>
      </c>
      <c r="S2935">
        <f t="shared" ca="1" si="570"/>
        <v>464249040</v>
      </c>
      <c r="T2935" s="21">
        <f t="shared" ca="1" si="571"/>
        <v>423395124.48000002</v>
      </c>
      <c r="U2935">
        <f t="shared" ca="1" si="572"/>
        <v>386136353.52575999</v>
      </c>
      <c r="V2935" s="21">
        <f t="shared" ca="1" si="573"/>
        <v>370690899.38472962</v>
      </c>
      <c r="W2935" s="17">
        <f t="shared" ca="1" si="574"/>
        <v>-422850430.65956974</v>
      </c>
    </row>
    <row r="2936" spans="6:23" x14ac:dyDescent="0.3">
      <c r="F2936">
        <v>2934</v>
      </c>
      <c r="G2936">
        <f t="shared" ca="1" si="563"/>
        <v>0.37855758387965199</v>
      </c>
      <c r="H2936" s="19">
        <f t="shared" ca="1" si="564"/>
        <v>130722</v>
      </c>
      <c r="I2936">
        <f t="shared" ca="1" si="565"/>
        <v>124185.9</v>
      </c>
      <c r="J2936" s="19">
        <f t="shared" ca="1" si="565"/>
        <v>117976.605</v>
      </c>
      <c r="K2936">
        <f t="shared" ca="1" si="565"/>
        <v>112077.77475</v>
      </c>
      <c r="L2936" s="19">
        <f t="shared" ca="1" si="566"/>
        <v>112077.77475</v>
      </c>
      <c r="M2936" s="20">
        <f t="shared" si="567"/>
        <v>5000</v>
      </c>
      <c r="N2936">
        <f t="shared" si="568"/>
        <v>4800</v>
      </c>
      <c r="O2936" s="20">
        <f t="shared" si="568"/>
        <v>4608</v>
      </c>
      <c r="P2936">
        <f t="shared" si="568"/>
        <v>4423.68</v>
      </c>
      <c r="Q2936" s="20">
        <f t="shared" si="562"/>
        <v>4246.7328000000007</v>
      </c>
      <c r="R2936" s="21">
        <f t="shared" ca="1" si="569"/>
        <v>653610000</v>
      </c>
      <c r="S2936">
        <f t="shared" ca="1" si="570"/>
        <v>596092320</v>
      </c>
      <c r="T2936" s="21">
        <f t="shared" ca="1" si="571"/>
        <v>543636195.84000003</v>
      </c>
      <c r="U2936">
        <f t="shared" ca="1" si="572"/>
        <v>495796210.60608</v>
      </c>
      <c r="V2936" s="21">
        <f t="shared" ca="1" si="573"/>
        <v>475964362.18183684</v>
      </c>
      <c r="W2936" s="17">
        <f t="shared" ca="1" si="574"/>
        <v>-3350921.7915928364</v>
      </c>
    </row>
    <row r="2937" spans="6:23" x14ac:dyDescent="0.3">
      <c r="F2937">
        <v>2935</v>
      </c>
      <c r="G2937">
        <f t="shared" ca="1" si="563"/>
        <v>0.7038033909745135</v>
      </c>
      <c r="H2937" s="19">
        <f t="shared" ca="1" si="564"/>
        <v>156061</v>
      </c>
      <c r="I2937">
        <f t="shared" ca="1" si="565"/>
        <v>148257.95000000001</v>
      </c>
      <c r="J2937" s="19">
        <f t="shared" ca="1" si="565"/>
        <v>140845.05250000002</v>
      </c>
      <c r="K2937">
        <f t="shared" ca="1" si="565"/>
        <v>133802.79987500003</v>
      </c>
      <c r="L2937" s="19">
        <f t="shared" ca="1" si="566"/>
        <v>133802.79987500003</v>
      </c>
      <c r="M2937" s="20">
        <f t="shared" si="567"/>
        <v>5000</v>
      </c>
      <c r="N2937">
        <f t="shared" si="568"/>
        <v>4800</v>
      </c>
      <c r="O2937" s="20">
        <f t="shared" si="568"/>
        <v>4608</v>
      </c>
      <c r="P2937">
        <f t="shared" si="568"/>
        <v>4423.68</v>
      </c>
      <c r="Q2937" s="20">
        <f t="shared" si="562"/>
        <v>4246.7328000000007</v>
      </c>
      <c r="R2937" s="21">
        <f t="shared" ca="1" si="569"/>
        <v>780305000</v>
      </c>
      <c r="S2937">
        <f t="shared" ca="1" si="570"/>
        <v>711638160</v>
      </c>
      <c r="T2937" s="21">
        <f t="shared" ca="1" si="571"/>
        <v>649014001.92000008</v>
      </c>
      <c r="U2937">
        <f t="shared" ca="1" si="572"/>
        <v>591900769.7510401</v>
      </c>
      <c r="V2937" s="21">
        <f t="shared" ca="1" si="573"/>
        <v>568224738.96099865</v>
      </c>
      <c r="W2937" s="17">
        <f t="shared" ca="1" si="574"/>
        <v>364293323.19182968</v>
      </c>
    </row>
    <row r="2938" spans="6:23" x14ac:dyDescent="0.3">
      <c r="F2938">
        <v>2936</v>
      </c>
      <c r="G2938">
        <f t="shared" ca="1" si="563"/>
        <v>0.33177059863177405</v>
      </c>
      <c r="H2938" s="19">
        <f t="shared" ca="1" si="564"/>
        <v>126949</v>
      </c>
      <c r="I2938">
        <f t="shared" ca="1" si="565"/>
        <v>120601.55</v>
      </c>
      <c r="J2938" s="19">
        <f t="shared" ca="1" si="565"/>
        <v>114571.4725</v>
      </c>
      <c r="K2938">
        <f t="shared" ca="1" si="565"/>
        <v>108842.898875</v>
      </c>
      <c r="L2938" s="19">
        <f t="shared" ca="1" si="566"/>
        <v>108842.898875</v>
      </c>
      <c r="M2938" s="20">
        <f t="shared" si="567"/>
        <v>5000</v>
      </c>
      <c r="N2938">
        <f t="shared" si="568"/>
        <v>4800</v>
      </c>
      <c r="O2938" s="20">
        <f t="shared" si="568"/>
        <v>4608</v>
      </c>
      <c r="P2938">
        <f t="shared" si="568"/>
        <v>4423.68</v>
      </c>
      <c r="Q2938" s="20">
        <f t="shared" si="562"/>
        <v>4246.7328000000007</v>
      </c>
      <c r="R2938" s="21">
        <f t="shared" ca="1" si="569"/>
        <v>634745000</v>
      </c>
      <c r="S2938">
        <f t="shared" ca="1" si="570"/>
        <v>578887440</v>
      </c>
      <c r="T2938" s="21">
        <f t="shared" ca="1" si="571"/>
        <v>527945345.28000003</v>
      </c>
      <c r="U2938">
        <f t="shared" ca="1" si="572"/>
        <v>481486154.89536005</v>
      </c>
      <c r="V2938" s="21">
        <f t="shared" ca="1" si="573"/>
        <v>462226708.69954568</v>
      </c>
      <c r="W2938" s="17">
        <f t="shared" ca="1" si="574"/>
        <v>-58093482.126351357</v>
      </c>
    </row>
    <row r="2939" spans="6:23" x14ac:dyDescent="0.3">
      <c r="F2939">
        <v>2937</v>
      </c>
      <c r="G2939">
        <f t="shared" ca="1" si="563"/>
        <v>0.79379484868390948</v>
      </c>
      <c r="H2939" s="19">
        <f t="shared" ca="1" si="564"/>
        <v>164590</v>
      </c>
      <c r="I2939">
        <f t="shared" ca="1" si="565"/>
        <v>156360.5</v>
      </c>
      <c r="J2939" s="19">
        <f t="shared" ca="1" si="565"/>
        <v>148542.47500000001</v>
      </c>
      <c r="K2939">
        <f t="shared" ca="1" si="565"/>
        <v>141115.35125000001</v>
      </c>
      <c r="L2939" s="19">
        <f t="shared" ca="1" si="566"/>
        <v>141115.35125000001</v>
      </c>
      <c r="M2939" s="20">
        <f t="shared" si="567"/>
        <v>5000</v>
      </c>
      <c r="N2939">
        <f t="shared" si="568"/>
        <v>4800</v>
      </c>
      <c r="O2939" s="20">
        <f t="shared" si="568"/>
        <v>4608</v>
      </c>
      <c r="P2939">
        <f t="shared" si="568"/>
        <v>4423.68</v>
      </c>
      <c r="Q2939" s="20">
        <f t="shared" si="562"/>
        <v>4246.7328000000007</v>
      </c>
      <c r="R2939" s="21">
        <f t="shared" ca="1" si="569"/>
        <v>822950000</v>
      </c>
      <c r="S2939">
        <f t="shared" ca="1" si="570"/>
        <v>750530400</v>
      </c>
      <c r="T2939" s="21">
        <f t="shared" ca="1" si="571"/>
        <v>684483724.80000007</v>
      </c>
      <c r="U2939">
        <f t="shared" ca="1" si="572"/>
        <v>624249157.01760006</v>
      </c>
      <c r="V2939" s="21">
        <f t="shared" ca="1" si="573"/>
        <v>599279190.73689616</v>
      </c>
      <c r="W2939" s="17">
        <f t="shared" ca="1" si="574"/>
        <v>488040817.78370762</v>
      </c>
    </row>
    <row r="2940" spans="6:23" x14ac:dyDescent="0.3">
      <c r="F2940">
        <v>2938</v>
      </c>
      <c r="G2940">
        <f t="shared" ca="1" si="563"/>
        <v>0.29702524257346796</v>
      </c>
      <c r="H2940" s="19">
        <f t="shared" ca="1" si="564"/>
        <v>124011</v>
      </c>
      <c r="I2940">
        <f t="shared" ca="1" si="565"/>
        <v>117810.45</v>
      </c>
      <c r="J2940" s="19">
        <f t="shared" ca="1" si="565"/>
        <v>111919.92749999999</v>
      </c>
      <c r="K2940">
        <f t="shared" ca="1" si="565"/>
        <v>106323.93112499999</v>
      </c>
      <c r="L2940" s="19">
        <f t="shared" ca="1" si="566"/>
        <v>106323.93112499999</v>
      </c>
      <c r="M2940" s="20">
        <f t="shared" si="567"/>
        <v>5000</v>
      </c>
      <c r="N2940">
        <f t="shared" si="568"/>
        <v>4800</v>
      </c>
      <c r="O2940" s="20">
        <f t="shared" si="568"/>
        <v>4608</v>
      </c>
      <c r="P2940">
        <f t="shared" si="568"/>
        <v>4423.68</v>
      </c>
      <c r="Q2940" s="20">
        <f t="shared" si="562"/>
        <v>4246.7328000000007</v>
      </c>
      <c r="R2940" s="21">
        <f t="shared" ca="1" si="569"/>
        <v>620055000</v>
      </c>
      <c r="S2940">
        <f t="shared" ca="1" si="570"/>
        <v>565490160</v>
      </c>
      <c r="T2940" s="21">
        <f t="shared" ca="1" si="571"/>
        <v>515727025.91999996</v>
      </c>
      <c r="U2940">
        <f t="shared" ca="1" si="572"/>
        <v>470343047.63903999</v>
      </c>
      <c r="V2940" s="21">
        <f t="shared" ca="1" si="573"/>
        <v>451529325.73347843</v>
      </c>
      <c r="W2940" s="17">
        <f t="shared" ca="1" si="574"/>
        <v>-100721004.59216666</v>
      </c>
    </row>
    <row r="2941" spans="6:23" x14ac:dyDescent="0.3">
      <c r="F2941">
        <v>2939</v>
      </c>
      <c r="G2941">
        <f t="shared" ca="1" si="563"/>
        <v>0.31625866180623918</v>
      </c>
      <c r="H2941" s="19">
        <f t="shared" ca="1" si="564"/>
        <v>125654</v>
      </c>
      <c r="I2941">
        <f t="shared" ca="1" si="565"/>
        <v>119371.3</v>
      </c>
      <c r="J2941" s="19">
        <f t="shared" ca="1" si="565"/>
        <v>113402.735</v>
      </c>
      <c r="K2941">
        <f t="shared" ca="1" si="565"/>
        <v>107732.59825</v>
      </c>
      <c r="L2941" s="19">
        <f t="shared" ca="1" si="566"/>
        <v>107732.59825</v>
      </c>
      <c r="M2941" s="20">
        <f t="shared" si="567"/>
        <v>5000</v>
      </c>
      <c r="N2941">
        <f t="shared" si="568"/>
        <v>4800</v>
      </c>
      <c r="O2941" s="20">
        <f t="shared" si="568"/>
        <v>4608</v>
      </c>
      <c r="P2941">
        <f t="shared" si="568"/>
        <v>4423.68</v>
      </c>
      <c r="Q2941" s="20">
        <f t="shared" si="562"/>
        <v>4246.7328000000007</v>
      </c>
      <c r="R2941" s="21">
        <f t="shared" ca="1" si="569"/>
        <v>628270000</v>
      </c>
      <c r="S2941">
        <f t="shared" ca="1" si="570"/>
        <v>572982240</v>
      </c>
      <c r="T2941" s="21">
        <f t="shared" ca="1" si="571"/>
        <v>522559802.88</v>
      </c>
      <c r="U2941">
        <f t="shared" ca="1" si="572"/>
        <v>476574540.22656</v>
      </c>
      <c r="V2941" s="21">
        <f t="shared" ca="1" si="573"/>
        <v>457511558.61749768</v>
      </c>
      <c r="W2941" s="17">
        <f t="shared" ca="1" si="574"/>
        <v>-76882672.593754768</v>
      </c>
    </row>
    <row r="2942" spans="6:23" x14ac:dyDescent="0.3">
      <c r="F2942">
        <v>2940</v>
      </c>
      <c r="G2942">
        <f t="shared" ca="1" si="563"/>
        <v>0.96719425433804218</v>
      </c>
      <c r="H2942" s="19">
        <f t="shared" ca="1" si="564"/>
        <v>195232</v>
      </c>
      <c r="I2942">
        <f t="shared" ca="1" si="565"/>
        <v>185470.4</v>
      </c>
      <c r="J2942" s="19">
        <f t="shared" ca="1" si="565"/>
        <v>176196.88</v>
      </c>
      <c r="K2942">
        <f t="shared" ca="1" si="565"/>
        <v>167387.03599999999</v>
      </c>
      <c r="L2942" s="19">
        <f t="shared" ca="1" si="566"/>
        <v>167387.03599999999</v>
      </c>
      <c r="M2942" s="20">
        <f t="shared" si="567"/>
        <v>5000</v>
      </c>
      <c r="N2942">
        <f t="shared" si="568"/>
        <v>4800</v>
      </c>
      <c r="O2942" s="20">
        <f t="shared" si="568"/>
        <v>4608</v>
      </c>
      <c r="P2942">
        <f t="shared" si="568"/>
        <v>4423.68</v>
      </c>
      <c r="Q2942" s="20">
        <f t="shared" si="562"/>
        <v>4246.7328000000007</v>
      </c>
      <c r="R2942" s="21">
        <f t="shared" ca="1" si="569"/>
        <v>976160000</v>
      </c>
      <c r="S2942">
        <f t="shared" ca="1" si="570"/>
        <v>890257920</v>
      </c>
      <c r="T2942" s="21">
        <f t="shared" ca="1" si="571"/>
        <v>811915223.03999996</v>
      </c>
      <c r="U2942">
        <f t="shared" ca="1" si="572"/>
        <v>740466683.41248</v>
      </c>
      <c r="V2942" s="21">
        <f t="shared" ca="1" si="573"/>
        <v>710848016.0759809</v>
      </c>
      <c r="W2942" s="17">
        <f t="shared" ca="1" si="574"/>
        <v>932626435.00546026</v>
      </c>
    </row>
    <row r="2943" spans="6:23" x14ac:dyDescent="0.3">
      <c r="F2943">
        <v>2941</v>
      </c>
      <c r="G2943">
        <f t="shared" ca="1" si="563"/>
        <v>0.26852130808014185</v>
      </c>
      <c r="H2943" s="19">
        <f t="shared" ca="1" si="564"/>
        <v>121481</v>
      </c>
      <c r="I2943">
        <f t="shared" ca="1" si="565"/>
        <v>115406.95</v>
      </c>
      <c r="J2943" s="19">
        <f t="shared" ca="1" si="565"/>
        <v>109636.60249999999</v>
      </c>
      <c r="K2943">
        <f t="shared" ca="1" si="565"/>
        <v>104154.772375</v>
      </c>
      <c r="L2943" s="19">
        <f t="shared" ca="1" si="566"/>
        <v>104154.772375</v>
      </c>
      <c r="M2943" s="20">
        <f t="shared" si="567"/>
        <v>5000</v>
      </c>
      <c r="N2943">
        <f t="shared" si="568"/>
        <v>4800</v>
      </c>
      <c r="O2943" s="20">
        <f t="shared" si="568"/>
        <v>4608</v>
      </c>
      <c r="P2943">
        <f t="shared" si="568"/>
        <v>4423.68</v>
      </c>
      <c r="Q2943" s="20">
        <f t="shared" si="562"/>
        <v>4246.7328000000007</v>
      </c>
      <c r="R2943" s="21">
        <f t="shared" ca="1" si="569"/>
        <v>607405000</v>
      </c>
      <c r="S2943">
        <f t="shared" ca="1" si="570"/>
        <v>553953360</v>
      </c>
      <c r="T2943" s="21">
        <f t="shared" ca="1" si="571"/>
        <v>505205464.31999999</v>
      </c>
      <c r="U2943">
        <f t="shared" ca="1" si="572"/>
        <v>460747383.45984006</v>
      </c>
      <c r="V2943" s="21">
        <f t="shared" ca="1" si="573"/>
        <v>442317488.12144649</v>
      </c>
      <c r="W2943" s="17">
        <f t="shared" ca="1" si="574"/>
        <v>-137428843.88369536</v>
      </c>
    </row>
    <row r="2944" spans="6:23" x14ac:dyDescent="0.3">
      <c r="F2944">
        <v>2942</v>
      </c>
      <c r="G2944">
        <f t="shared" ca="1" si="563"/>
        <v>2.49938471675204E-2</v>
      </c>
      <c r="H2944" s="19">
        <f t="shared" ca="1" si="564"/>
        <v>81198</v>
      </c>
      <c r="I2944">
        <f t="shared" ca="1" si="565"/>
        <v>77138.100000000006</v>
      </c>
      <c r="J2944" s="19">
        <f t="shared" ca="1" si="565"/>
        <v>73281.195000000007</v>
      </c>
      <c r="K2944">
        <f t="shared" ca="1" si="565"/>
        <v>69617.135250000007</v>
      </c>
      <c r="L2944" s="19">
        <f t="shared" ca="1" si="566"/>
        <v>69617.135250000007</v>
      </c>
      <c r="M2944" s="20">
        <f t="shared" si="567"/>
        <v>5000</v>
      </c>
      <c r="N2944">
        <f t="shared" si="568"/>
        <v>4800</v>
      </c>
      <c r="O2944" s="20">
        <f t="shared" si="568"/>
        <v>4608</v>
      </c>
      <c r="P2944">
        <f t="shared" si="568"/>
        <v>4423.68</v>
      </c>
      <c r="Q2944" s="20">
        <f t="shared" si="562"/>
        <v>4246.7328000000007</v>
      </c>
      <c r="R2944" s="21">
        <f t="shared" ca="1" si="569"/>
        <v>405990000</v>
      </c>
      <c r="S2944">
        <f t="shared" ca="1" si="570"/>
        <v>370262880</v>
      </c>
      <c r="T2944" s="21">
        <f t="shared" ca="1" si="571"/>
        <v>337679746.56000006</v>
      </c>
      <c r="U2944">
        <f t="shared" ca="1" si="572"/>
        <v>307963928.86272007</v>
      </c>
      <c r="V2944" s="21">
        <f t="shared" ca="1" si="573"/>
        <v>295645371.7082113</v>
      </c>
      <c r="W2944" s="17">
        <f t="shared" ca="1" si="574"/>
        <v>-721895994.15273404</v>
      </c>
    </row>
    <row r="2945" spans="6:23" x14ac:dyDescent="0.3">
      <c r="F2945">
        <v>2943</v>
      </c>
      <c r="G2945">
        <f t="shared" ca="1" si="563"/>
        <v>0.10751682318332201</v>
      </c>
      <c r="H2945" s="19">
        <f t="shared" ca="1" si="564"/>
        <v>102805</v>
      </c>
      <c r="I2945">
        <f t="shared" ca="1" si="565"/>
        <v>97664.75</v>
      </c>
      <c r="J2945" s="19">
        <f t="shared" ca="1" si="565"/>
        <v>92781.512499999997</v>
      </c>
      <c r="K2945">
        <f t="shared" ca="1" si="565"/>
        <v>88142.436874999999</v>
      </c>
      <c r="L2945" s="19">
        <f t="shared" ca="1" si="566"/>
        <v>88142.436874999999</v>
      </c>
      <c r="M2945" s="20">
        <f t="shared" si="567"/>
        <v>5000</v>
      </c>
      <c r="N2945">
        <f t="shared" si="568"/>
        <v>4800</v>
      </c>
      <c r="O2945" s="20">
        <f t="shared" si="568"/>
        <v>4608</v>
      </c>
      <c r="P2945">
        <f t="shared" si="568"/>
        <v>4423.68</v>
      </c>
      <c r="Q2945" s="20">
        <f t="shared" si="562"/>
        <v>4246.7328000000007</v>
      </c>
      <c r="R2945" s="21">
        <f t="shared" ca="1" si="569"/>
        <v>514025000</v>
      </c>
      <c r="S2945">
        <f t="shared" ca="1" si="570"/>
        <v>468790800</v>
      </c>
      <c r="T2945" s="21">
        <f t="shared" ca="1" si="571"/>
        <v>427537209.59999996</v>
      </c>
      <c r="U2945">
        <f t="shared" ca="1" si="572"/>
        <v>389913935.1552</v>
      </c>
      <c r="V2945" s="21">
        <f t="shared" ca="1" si="573"/>
        <v>374317377.74899209</v>
      </c>
      <c r="W2945" s="17">
        <f t="shared" ca="1" si="574"/>
        <v>-408399439.38116527</v>
      </c>
    </row>
    <row r="2946" spans="6:23" x14ac:dyDescent="0.3">
      <c r="F2946">
        <v>2944</v>
      </c>
      <c r="G2946">
        <f t="shared" ca="1" si="563"/>
        <v>0.49030617531274068</v>
      </c>
      <c r="H2946" s="19">
        <f t="shared" ca="1" si="564"/>
        <v>139271</v>
      </c>
      <c r="I2946">
        <f t="shared" ca="1" si="565"/>
        <v>132307.45000000001</v>
      </c>
      <c r="J2946" s="19">
        <f t="shared" ca="1" si="565"/>
        <v>125692.07750000001</v>
      </c>
      <c r="K2946">
        <f t="shared" ca="1" si="565"/>
        <v>119407.47362500001</v>
      </c>
      <c r="L2946" s="19">
        <f t="shared" ca="1" si="566"/>
        <v>119407.47362500001</v>
      </c>
      <c r="M2946" s="20">
        <f t="shared" si="567"/>
        <v>5000</v>
      </c>
      <c r="N2946">
        <f t="shared" si="568"/>
        <v>4800</v>
      </c>
      <c r="O2946" s="20">
        <f t="shared" si="568"/>
        <v>4608</v>
      </c>
      <c r="P2946">
        <f t="shared" si="568"/>
        <v>4423.68</v>
      </c>
      <c r="Q2946" s="20">
        <f t="shared" si="562"/>
        <v>4246.7328000000007</v>
      </c>
      <c r="R2946" s="21">
        <f t="shared" ca="1" si="569"/>
        <v>696355000</v>
      </c>
      <c r="S2946">
        <f t="shared" ca="1" si="570"/>
        <v>635075760</v>
      </c>
      <c r="T2946" s="21">
        <f t="shared" ca="1" si="571"/>
        <v>579189093.12000012</v>
      </c>
      <c r="U2946">
        <f t="shared" ca="1" si="572"/>
        <v>528220452.92544007</v>
      </c>
      <c r="V2946" s="21">
        <f t="shared" ca="1" si="573"/>
        <v>507091634.80842257</v>
      </c>
      <c r="W2946" s="17">
        <f t="shared" ca="1" si="574"/>
        <v>120686753.34804511</v>
      </c>
    </row>
    <row r="2947" spans="6:23" x14ac:dyDescent="0.3">
      <c r="F2947">
        <v>2945</v>
      </c>
      <c r="G2947">
        <f t="shared" ca="1" si="563"/>
        <v>0.95429845276917991</v>
      </c>
      <c r="H2947" s="19">
        <f t="shared" ca="1" si="564"/>
        <v>190641</v>
      </c>
      <c r="I2947">
        <f t="shared" ca="1" si="565"/>
        <v>181108.95</v>
      </c>
      <c r="J2947" s="19">
        <f t="shared" ca="1" si="565"/>
        <v>172053.5025</v>
      </c>
      <c r="K2947">
        <f t="shared" ca="1" si="565"/>
        <v>163450.82737499999</v>
      </c>
      <c r="L2947" s="19">
        <f t="shared" ca="1" si="566"/>
        <v>163450.82737499999</v>
      </c>
      <c r="M2947" s="20">
        <f t="shared" si="567"/>
        <v>5000</v>
      </c>
      <c r="N2947">
        <f t="shared" si="568"/>
        <v>4800</v>
      </c>
      <c r="O2947" s="20">
        <f t="shared" si="568"/>
        <v>4608</v>
      </c>
      <c r="P2947">
        <f t="shared" si="568"/>
        <v>4423.68</v>
      </c>
      <c r="Q2947" s="20">
        <f t="shared" si="568"/>
        <v>4246.7328000000007</v>
      </c>
      <c r="R2947" s="21">
        <f t="shared" ca="1" si="569"/>
        <v>953205000</v>
      </c>
      <c r="S2947">
        <f t="shared" ca="1" si="570"/>
        <v>869322960</v>
      </c>
      <c r="T2947" s="21">
        <f t="shared" ca="1" si="571"/>
        <v>792822539.51999998</v>
      </c>
      <c r="U2947">
        <f t="shared" ca="1" si="572"/>
        <v>723054156.04224002</v>
      </c>
      <c r="V2947" s="21">
        <f t="shared" ca="1" si="573"/>
        <v>694131989.80055046</v>
      </c>
      <c r="W2947" s="17">
        <f t="shared" ca="1" si="574"/>
        <v>866015490.26735306</v>
      </c>
    </row>
    <row r="2948" spans="6:23" x14ac:dyDescent="0.3">
      <c r="F2948">
        <v>2946</v>
      </c>
      <c r="G2948">
        <f t="shared" ref="G2948:G3011" ca="1" si="575">RAND()</f>
        <v>0.62994209448762539</v>
      </c>
      <c r="H2948" s="19">
        <f t="shared" ref="H2948:H3011" ca="1" si="576">ROUND(_xlfn.NORM.INV(G2948,$B$4,$B$5),0)</f>
        <v>149951</v>
      </c>
      <c r="I2948">
        <f t="shared" ref="I2948:K3011" ca="1" si="577">H2948-$B$7*H2948</f>
        <v>142453.45000000001</v>
      </c>
      <c r="J2948" s="19">
        <f t="shared" ca="1" si="577"/>
        <v>135330.77750000003</v>
      </c>
      <c r="K2948">
        <f t="shared" ca="1" si="577"/>
        <v>128564.23862500003</v>
      </c>
      <c r="L2948" s="19">
        <f t="shared" ref="L2948:L3011" ca="1" si="578">J2948-$B$7*J2948</f>
        <v>128564.23862500003</v>
      </c>
      <c r="M2948" s="20">
        <f t="shared" ref="M2948:M3011" si="579">$B$3</f>
        <v>5000</v>
      </c>
      <c r="N2948">
        <f t="shared" ref="N2948:Q3011" si="580">M2948-$B$8*M2948</f>
        <v>4800</v>
      </c>
      <c r="O2948" s="20">
        <f t="shared" si="580"/>
        <v>4608</v>
      </c>
      <c r="P2948">
        <f t="shared" si="580"/>
        <v>4423.68</v>
      </c>
      <c r="Q2948" s="20">
        <f t="shared" si="580"/>
        <v>4246.7328000000007</v>
      </c>
      <c r="R2948" s="21">
        <f t="shared" ref="R2948:R3011" ca="1" si="581">H2948*M2948</f>
        <v>749755000</v>
      </c>
      <c r="S2948">
        <f t="shared" ref="S2948:S3011" ca="1" si="582">I2948*N2948</f>
        <v>683776560</v>
      </c>
      <c r="T2948" s="21">
        <f t="shared" ref="T2948:T3011" ca="1" si="583">J2948*O2948</f>
        <v>623604222.72000015</v>
      </c>
      <c r="U2948">
        <f t="shared" ref="U2948:U3011" ca="1" si="584">K2948*P2948</f>
        <v>568727051.12064016</v>
      </c>
      <c r="V2948" s="21">
        <f t="shared" ref="V2948:V3011" ca="1" si="585">L2948*Q2948</f>
        <v>545977969.0758146</v>
      </c>
      <c r="W2948" s="17">
        <f t="shared" ref="W2948:W3011" ca="1" si="586">NPV($B$6,R2948,S2948,T2948,U2948,V2948)-$B$2</f>
        <v>275643165.85141659</v>
      </c>
    </row>
    <row r="2949" spans="6:23" x14ac:dyDescent="0.3">
      <c r="F2949">
        <v>2947</v>
      </c>
      <c r="G2949">
        <f t="shared" ca="1" si="575"/>
        <v>0.56776677212014437</v>
      </c>
      <c r="H2949" s="19">
        <f t="shared" ca="1" si="576"/>
        <v>145121</v>
      </c>
      <c r="I2949">
        <f t="shared" ca="1" si="577"/>
        <v>137864.95000000001</v>
      </c>
      <c r="J2949" s="19">
        <f t="shared" ca="1" si="577"/>
        <v>130971.70250000001</v>
      </c>
      <c r="K2949">
        <f t="shared" ca="1" si="577"/>
        <v>124423.11737500002</v>
      </c>
      <c r="L2949" s="19">
        <f t="shared" ca="1" si="578"/>
        <v>124423.11737500002</v>
      </c>
      <c r="M2949" s="20">
        <f t="shared" si="579"/>
        <v>5000</v>
      </c>
      <c r="N2949">
        <f t="shared" si="580"/>
        <v>4800</v>
      </c>
      <c r="O2949" s="20">
        <f t="shared" si="580"/>
        <v>4608</v>
      </c>
      <c r="P2949">
        <f t="shared" si="580"/>
        <v>4423.68</v>
      </c>
      <c r="Q2949" s="20">
        <f t="shared" si="580"/>
        <v>4246.7328000000007</v>
      </c>
      <c r="R2949" s="21">
        <f t="shared" ca="1" si="581"/>
        <v>725605000</v>
      </c>
      <c r="S2949">
        <f t="shared" ca="1" si="582"/>
        <v>661751760</v>
      </c>
      <c r="T2949" s="21">
        <f t="shared" ca="1" si="583"/>
        <v>603517605.12000012</v>
      </c>
      <c r="U2949">
        <f t="shared" ca="1" si="584"/>
        <v>550408055.86944008</v>
      </c>
      <c r="V2949" s="21">
        <f t="shared" ca="1" si="585"/>
        <v>528391733.63466257</v>
      </c>
      <c r="W2949" s="17">
        <f t="shared" ca="1" si="586"/>
        <v>205564563.56758881</v>
      </c>
    </row>
    <row r="2950" spans="6:23" x14ac:dyDescent="0.3">
      <c r="F2950">
        <v>2948</v>
      </c>
      <c r="G2950">
        <f t="shared" ca="1" si="575"/>
        <v>0.93716592525227582</v>
      </c>
      <c r="H2950" s="19">
        <f t="shared" ca="1" si="576"/>
        <v>185942</v>
      </c>
      <c r="I2950">
        <f t="shared" ca="1" si="577"/>
        <v>176644.9</v>
      </c>
      <c r="J2950" s="19">
        <f t="shared" ca="1" si="577"/>
        <v>167812.655</v>
      </c>
      <c r="K2950">
        <f t="shared" ca="1" si="577"/>
        <v>159422.02225000001</v>
      </c>
      <c r="L2950" s="19">
        <f t="shared" ca="1" si="578"/>
        <v>159422.02225000001</v>
      </c>
      <c r="M2950" s="20">
        <f t="shared" si="579"/>
        <v>5000</v>
      </c>
      <c r="N2950">
        <f t="shared" si="580"/>
        <v>4800</v>
      </c>
      <c r="O2950" s="20">
        <f t="shared" si="580"/>
        <v>4608</v>
      </c>
      <c r="P2950">
        <f t="shared" si="580"/>
        <v>4423.68</v>
      </c>
      <c r="Q2950" s="20">
        <f t="shared" si="580"/>
        <v>4246.7328000000007</v>
      </c>
      <c r="R2950" s="21">
        <f t="shared" ca="1" si="581"/>
        <v>929710000</v>
      </c>
      <c r="S2950">
        <f t="shared" ca="1" si="582"/>
        <v>847895520</v>
      </c>
      <c r="T2950" s="21">
        <f t="shared" ca="1" si="583"/>
        <v>773280714.24000001</v>
      </c>
      <c r="U2950">
        <f t="shared" ca="1" si="584"/>
        <v>705232011.38688004</v>
      </c>
      <c r="V2950" s="21">
        <f t="shared" ca="1" si="585"/>
        <v>677022730.93140495</v>
      </c>
      <c r="W2950" s="17">
        <f t="shared" ca="1" si="586"/>
        <v>797837570.57134771</v>
      </c>
    </row>
    <row r="2951" spans="6:23" x14ac:dyDescent="0.3">
      <c r="F2951">
        <v>2949</v>
      </c>
      <c r="G2951">
        <f t="shared" ca="1" si="575"/>
        <v>0.33960800870696772</v>
      </c>
      <c r="H2951" s="19">
        <f t="shared" ca="1" si="576"/>
        <v>127594</v>
      </c>
      <c r="I2951">
        <f t="shared" ca="1" si="577"/>
        <v>121214.3</v>
      </c>
      <c r="J2951" s="19">
        <f t="shared" ca="1" si="577"/>
        <v>115153.58500000001</v>
      </c>
      <c r="K2951">
        <f t="shared" ca="1" si="577"/>
        <v>109395.90575000001</v>
      </c>
      <c r="L2951" s="19">
        <f t="shared" ca="1" si="578"/>
        <v>109395.90575000001</v>
      </c>
      <c r="M2951" s="20">
        <f t="shared" si="579"/>
        <v>5000</v>
      </c>
      <c r="N2951">
        <f t="shared" si="580"/>
        <v>4800</v>
      </c>
      <c r="O2951" s="20">
        <f t="shared" si="580"/>
        <v>4608</v>
      </c>
      <c r="P2951">
        <f t="shared" si="580"/>
        <v>4423.68</v>
      </c>
      <c r="Q2951" s="20">
        <f t="shared" si="580"/>
        <v>4246.7328000000007</v>
      </c>
      <c r="R2951" s="21">
        <f t="shared" ca="1" si="581"/>
        <v>637970000</v>
      </c>
      <c r="S2951">
        <f t="shared" ca="1" si="582"/>
        <v>581828640</v>
      </c>
      <c r="T2951" s="21">
        <f t="shared" ca="1" si="583"/>
        <v>530627719.68000001</v>
      </c>
      <c r="U2951">
        <f t="shared" ca="1" si="584"/>
        <v>483932480.34816003</v>
      </c>
      <c r="V2951" s="21">
        <f t="shared" ca="1" si="585"/>
        <v>464575181.13423371</v>
      </c>
      <c r="W2951" s="17">
        <f t="shared" ca="1" si="586"/>
        <v>-48735159.461119652</v>
      </c>
    </row>
    <row r="2952" spans="6:23" x14ac:dyDescent="0.3">
      <c r="F2952">
        <v>2950</v>
      </c>
      <c r="G2952">
        <f t="shared" ca="1" si="575"/>
        <v>0.66985846579955644</v>
      </c>
      <c r="H2952" s="19">
        <f t="shared" ca="1" si="576"/>
        <v>153186</v>
      </c>
      <c r="I2952">
        <f t="shared" ca="1" si="577"/>
        <v>145526.70000000001</v>
      </c>
      <c r="J2952" s="19">
        <f t="shared" ca="1" si="577"/>
        <v>138250.36500000002</v>
      </c>
      <c r="K2952">
        <f t="shared" ca="1" si="577"/>
        <v>131337.84675000003</v>
      </c>
      <c r="L2952" s="19">
        <f t="shared" ca="1" si="578"/>
        <v>131337.84675000003</v>
      </c>
      <c r="M2952" s="20">
        <f t="shared" si="579"/>
        <v>5000</v>
      </c>
      <c r="N2952">
        <f t="shared" si="580"/>
        <v>4800</v>
      </c>
      <c r="O2952" s="20">
        <f t="shared" si="580"/>
        <v>4608</v>
      </c>
      <c r="P2952">
        <f t="shared" si="580"/>
        <v>4423.68</v>
      </c>
      <c r="Q2952" s="20">
        <f t="shared" si="580"/>
        <v>4246.7328000000007</v>
      </c>
      <c r="R2952" s="21">
        <f t="shared" ca="1" si="581"/>
        <v>765930000</v>
      </c>
      <c r="S2952">
        <f t="shared" ca="1" si="582"/>
        <v>698528160</v>
      </c>
      <c r="T2952" s="21">
        <f t="shared" ca="1" si="583"/>
        <v>637057681.92000008</v>
      </c>
      <c r="U2952">
        <f t="shared" ca="1" si="584"/>
        <v>580996605.91104019</v>
      </c>
      <c r="V2952" s="21">
        <f t="shared" ca="1" si="585"/>
        <v>557756741.67459857</v>
      </c>
      <c r="W2952" s="17">
        <f t="shared" ca="1" si="586"/>
        <v>322579869.45145512</v>
      </c>
    </row>
    <row r="2953" spans="6:23" x14ac:dyDescent="0.3">
      <c r="F2953">
        <v>2951</v>
      </c>
      <c r="G2953">
        <f t="shared" ca="1" si="575"/>
        <v>0.58838248758244416</v>
      </c>
      <c r="H2953" s="19">
        <f t="shared" ca="1" si="576"/>
        <v>146702</v>
      </c>
      <c r="I2953">
        <f t="shared" ca="1" si="577"/>
        <v>139366.9</v>
      </c>
      <c r="J2953" s="19">
        <f t="shared" ca="1" si="577"/>
        <v>132398.55499999999</v>
      </c>
      <c r="K2953">
        <f t="shared" ca="1" si="577"/>
        <v>125778.62724999999</v>
      </c>
      <c r="L2953" s="19">
        <f t="shared" ca="1" si="578"/>
        <v>125778.62724999999</v>
      </c>
      <c r="M2953" s="20">
        <f t="shared" si="579"/>
        <v>5000</v>
      </c>
      <c r="N2953">
        <f t="shared" si="580"/>
        <v>4800</v>
      </c>
      <c r="O2953" s="20">
        <f t="shared" si="580"/>
        <v>4608</v>
      </c>
      <c r="P2953">
        <f t="shared" si="580"/>
        <v>4423.68</v>
      </c>
      <c r="Q2953" s="20">
        <f t="shared" si="580"/>
        <v>4246.7328000000007</v>
      </c>
      <c r="R2953" s="21">
        <f t="shared" ca="1" si="581"/>
        <v>733510000</v>
      </c>
      <c r="S2953">
        <f t="shared" ca="1" si="582"/>
        <v>668961120</v>
      </c>
      <c r="T2953" s="21">
        <f t="shared" ca="1" si="583"/>
        <v>610092541.43999994</v>
      </c>
      <c r="U2953">
        <f t="shared" ca="1" si="584"/>
        <v>556404397.79328001</v>
      </c>
      <c r="V2953" s="21">
        <f t="shared" ca="1" si="585"/>
        <v>534148221.88154882</v>
      </c>
      <c r="W2953" s="17">
        <f t="shared" ca="1" si="586"/>
        <v>228503335.8679471</v>
      </c>
    </row>
    <row r="2954" spans="6:23" x14ac:dyDescent="0.3">
      <c r="F2954">
        <v>2952</v>
      </c>
      <c r="G2954">
        <f t="shared" ca="1" si="575"/>
        <v>0.29538942863652795</v>
      </c>
      <c r="H2954" s="19">
        <f t="shared" ca="1" si="576"/>
        <v>123869</v>
      </c>
      <c r="I2954">
        <f t="shared" ca="1" si="577"/>
        <v>117675.55</v>
      </c>
      <c r="J2954" s="19">
        <f t="shared" ca="1" si="577"/>
        <v>111791.77250000001</v>
      </c>
      <c r="K2954">
        <f t="shared" ca="1" si="577"/>
        <v>106202.183875</v>
      </c>
      <c r="L2954" s="19">
        <f t="shared" ca="1" si="578"/>
        <v>106202.183875</v>
      </c>
      <c r="M2954" s="20">
        <f t="shared" si="579"/>
        <v>5000</v>
      </c>
      <c r="N2954">
        <f t="shared" si="580"/>
        <v>4800</v>
      </c>
      <c r="O2954" s="20">
        <f t="shared" si="580"/>
        <v>4608</v>
      </c>
      <c r="P2954">
        <f t="shared" si="580"/>
        <v>4423.68</v>
      </c>
      <c r="Q2954" s="20">
        <f t="shared" si="580"/>
        <v>4246.7328000000007</v>
      </c>
      <c r="R2954" s="21">
        <f t="shared" ca="1" si="581"/>
        <v>619345000</v>
      </c>
      <c r="S2954">
        <f t="shared" ca="1" si="582"/>
        <v>564842640</v>
      </c>
      <c r="T2954" s="21">
        <f t="shared" ca="1" si="583"/>
        <v>515136487.68000001</v>
      </c>
      <c r="U2954">
        <f t="shared" ca="1" si="584"/>
        <v>469804476.76416004</v>
      </c>
      <c r="V2954" s="21">
        <f t="shared" ca="1" si="585"/>
        <v>451012297.69359368</v>
      </c>
      <c r="W2954" s="17">
        <f t="shared" ca="1" si="586"/>
        <v>-102781286.48125625</v>
      </c>
    </row>
    <row r="2955" spans="6:23" x14ac:dyDescent="0.3">
      <c r="F2955">
        <v>2953</v>
      </c>
      <c r="G2955">
        <f t="shared" ca="1" si="575"/>
        <v>0.58986222253035536</v>
      </c>
      <c r="H2955" s="19">
        <f t="shared" ca="1" si="576"/>
        <v>146816</v>
      </c>
      <c r="I2955">
        <f t="shared" ca="1" si="577"/>
        <v>139475.20000000001</v>
      </c>
      <c r="J2955" s="19">
        <f t="shared" ca="1" si="577"/>
        <v>132501.44</v>
      </c>
      <c r="K2955">
        <f t="shared" ca="1" si="577"/>
        <v>125876.368</v>
      </c>
      <c r="L2955" s="19">
        <f t="shared" ca="1" si="578"/>
        <v>125876.368</v>
      </c>
      <c r="M2955" s="20">
        <f t="shared" si="579"/>
        <v>5000</v>
      </c>
      <c r="N2955">
        <f t="shared" si="580"/>
        <v>4800</v>
      </c>
      <c r="O2955" s="20">
        <f t="shared" si="580"/>
        <v>4608</v>
      </c>
      <c r="P2955">
        <f t="shared" si="580"/>
        <v>4423.68</v>
      </c>
      <c r="Q2955" s="20">
        <f t="shared" si="580"/>
        <v>4246.7328000000007</v>
      </c>
      <c r="R2955" s="21">
        <f t="shared" ca="1" si="581"/>
        <v>734080000</v>
      </c>
      <c r="S2955">
        <f t="shared" ca="1" si="582"/>
        <v>669480960</v>
      </c>
      <c r="T2955" s="21">
        <f t="shared" ca="1" si="583"/>
        <v>610566635.51999998</v>
      </c>
      <c r="U2955">
        <f t="shared" ca="1" si="584"/>
        <v>556836771.59424007</v>
      </c>
      <c r="V2955" s="21">
        <f t="shared" ca="1" si="585"/>
        <v>534563300.73047048</v>
      </c>
      <c r="W2955" s="17">
        <f t="shared" ca="1" si="586"/>
        <v>230157364.99017406</v>
      </c>
    </row>
    <row r="2956" spans="6:23" x14ac:dyDescent="0.3">
      <c r="F2956">
        <v>2954</v>
      </c>
      <c r="G2956">
        <f t="shared" ca="1" si="575"/>
        <v>0.8521821635987088</v>
      </c>
      <c r="H2956" s="19">
        <f t="shared" ca="1" si="576"/>
        <v>171375</v>
      </c>
      <c r="I2956">
        <f t="shared" ca="1" si="577"/>
        <v>162806.25</v>
      </c>
      <c r="J2956" s="19">
        <f t="shared" ca="1" si="577"/>
        <v>154665.9375</v>
      </c>
      <c r="K2956">
        <f t="shared" ca="1" si="577"/>
        <v>146932.640625</v>
      </c>
      <c r="L2956" s="19">
        <f t="shared" ca="1" si="578"/>
        <v>146932.640625</v>
      </c>
      <c r="M2956" s="20">
        <f t="shared" si="579"/>
        <v>5000</v>
      </c>
      <c r="N2956">
        <f t="shared" si="580"/>
        <v>4800</v>
      </c>
      <c r="O2956" s="20">
        <f t="shared" si="580"/>
        <v>4608</v>
      </c>
      <c r="P2956">
        <f t="shared" si="580"/>
        <v>4423.68</v>
      </c>
      <c r="Q2956" s="20">
        <f t="shared" si="580"/>
        <v>4246.7328000000007</v>
      </c>
      <c r="R2956" s="21">
        <f t="shared" ca="1" si="581"/>
        <v>856875000</v>
      </c>
      <c r="S2956">
        <f t="shared" ca="1" si="582"/>
        <v>781470000</v>
      </c>
      <c r="T2956" s="21">
        <f t="shared" ca="1" si="583"/>
        <v>712700640</v>
      </c>
      <c r="U2956">
        <f t="shared" ca="1" si="584"/>
        <v>649982983.68000007</v>
      </c>
      <c r="V2956" s="21">
        <f t="shared" ca="1" si="585"/>
        <v>623983664.33280015</v>
      </c>
      <c r="W2956" s="17">
        <f t="shared" ca="1" si="586"/>
        <v>586484568.61098909</v>
      </c>
    </row>
    <row r="2957" spans="6:23" x14ac:dyDescent="0.3">
      <c r="F2957">
        <v>2955</v>
      </c>
      <c r="G2957">
        <f t="shared" ca="1" si="575"/>
        <v>6.8201723792145508E-2</v>
      </c>
      <c r="H2957" s="19">
        <f t="shared" ca="1" si="576"/>
        <v>95320</v>
      </c>
      <c r="I2957">
        <f t="shared" ca="1" si="577"/>
        <v>90554</v>
      </c>
      <c r="J2957" s="19">
        <f t="shared" ca="1" si="577"/>
        <v>86026.3</v>
      </c>
      <c r="K2957">
        <f t="shared" ca="1" si="577"/>
        <v>81724.985000000001</v>
      </c>
      <c r="L2957" s="19">
        <f t="shared" ca="1" si="578"/>
        <v>81724.985000000001</v>
      </c>
      <c r="M2957" s="20">
        <f t="shared" si="579"/>
        <v>5000</v>
      </c>
      <c r="N2957">
        <f t="shared" si="580"/>
        <v>4800</v>
      </c>
      <c r="O2957" s="20">
        <f t="shared" si="580"/>
        <v>4608</v>
      </c>
      <c r="P2957">
        <f t="shared" si="580"/>
        <v>4423.68</v>
      </c>
      <c r="Q2957" s="20">
        <f t="shared" si="580"/>
        <v>4246.7328000000007</v>
      </c>
      <c r="R2957" s="21">
        <f t="shared" ca="1" si="581"/>
        <v>476600000</v>
      </c>
      <c r="S2957">
        <f t="shared" ca="1" si="582"/>
        <v>434659200</v>
      </c>
      <c r="T2957" s="21">
        <f t="shared" ca="1" si="583"/>
        <v>396409190.40000004</v>
      </c>
      <c r="U2957">
        <f t="shared" ca="1" si="584"/>
        <v>361525181.64480001</v>
      </c>
      <c r="V2957" s="21">
        <f t="shared" ca="1" si="585"/>
        <v>347064174.37900805</v>
      </c>
      <c r="W2957" s="17">
        <f t="shared" ca="1" si="586"/>
        <v>-516999509.38001728</v>
      </c>
    </row>
    <row r="2958" spans="6:23" x14ac:dyDescent="0.3">
      <c r="F2958">
        <v>2956</v>
      </c>
      <c r="G2958">
        <f t="shared" ca="1" si="575"/>
        <v>0.14487321752064186</v>
      </c>
      <c r="H2958" s="19">
        <f t="shared" ca="1" si="576"/>
        <v>108240</v>
      </c>
      <c r="I2958">
        <f t="shared" ca="1" si="577"/>
        <v>102828</v>
      </c>
      <c r="J2958" s="19">
        <f t="shared" ca="1" si="577"/>
        <v>97686.6</v>
      </c>
      <c r="K2958">
        <f t="shared" ca="1" si="577"/>
        <v>92802.27</v>
      </c>
      <c r="L2958" s="19">
        <f t="shared" ca="1" si="578"/>
        <v>92802.27</v>
      </c>
      <c r="M2958" s="20">
        <f t="shared" si="579"/>
        <v>5000</v>
      </c>
      <c r="N2958">
        <f t="shared" si="580"/>
        <v>4800</v>
      </c>
      <c r="O2958" s="20">
        <f t="shared" si="580"/>
        <v>4608</v>
      </c>
      <c r="P2958">
        <f t="shared" si="580"/>
        <v>4423.68</v>
      </c>
      <c r="Q2958" s="20">
        <f t="shared" si="580"/>
        <v>4246.7328000000007</v>
      </c>
      <c r="R2958" s="21">
        <f t="shared" ca="1" si="581"/>
        <v>541200000</v>
      </c>
      <c r="S2958">
        <f t="shared" ca="1" si="582"/>
        <v>493574400</v>
      </c>
      <c r="T2958" s="21">
        <f t="shared" ca="1" si="583"/>
        <v>450139852.80000001</v>
      </c>
      <c r="U2958">
        <f t="shared" ca="1" si="584"/>
        <v>410527545.75360006</v>
      </c>
      <c r="V2958" s="21">
        <f t="shared" ca="1" si="585"/>
        <v>394106443.92345607</v>
      </c>
      <c r="W2958" s="17">
        <f t="shared" ca="1" si="586"/>
        <v>-329542875.52762341</v>
      </c>
    </row>
    <row r="2959" spans="6:23" x14ac:dyDescent="0.3">
      <c r="F2959">
        <v>2957</v>
      </c>
      <c r="G2959">
        <f t="shared" ca="1" si="575"/>
        <v>0.41394906056045888</v>
      </c>
      <c r="H2959" s="19">
        <f t="shared" ca="1" si="576"/>
        <v>133478</v>
      </c>
      <c r="I2959">
        <f t="shared" ca="1" si="577"/>
        <v>126804.1</v>
      </c>
      <c r="J2959" s="19">
        <f t="shared" ca="1" si="577"/>
        <v>120463.895</v>
      </c>
      <c r="K2959">
        <f t="shared" ca="1" si="577"/>
        <v>114440.70025000001</v>
      </c>
      <c r="L2959" s="19">
        <f t="shared" ca="1" si="578"/>
        <v>114440.70025000001</v>
      </c>
      <c r="M2959" s="20">
        <f t="shared" si="579"/>
        <v>5000</v>
      </c>
      <c r="N2959">
        <f t="shared" si="580"/>
        <v>4800</v>
      </c>
      <c r="O2959" s="20">
        <f t="shared" si="580"/>
        <v>4608</v>
      </c>
      <c r="P2959">
        <f t="shared" si="580"/>
        <v>4423.68</v>
      </c>
      <c r="Q2959" s="20">
        <f t="shared" si="580"/>
        <v>4246.7328000000007</v>
      </c>
      <c r="R2959" s="21">
        <f t="shared" ca="1" si="581"/>
        <v>667390000</v>
      </c>
      <c r="S2959">
        <f t="shared" ca="1" si="582"/>
        <v>608659680</v>
      </c>
      <c r="T2959" s="21">
        <f t="shared" ca="1" si="583"/>
        <v>555097628.15999997</v>
      </c>
      <c r="U2959">
        <f t="shared" ca="1" si="584"/>
        <v>506249036.8819201</v>
      </c>
      <c r="V2959" s="21">
        <f t="shared" ca="1" si="585"/>
        <v>485999075.40664333</v>
      </c>
      <c r="W2959" s="17">
        <f t="shared" ca="1" si="586"/>
        <v>36635957.689614534</v>
      </c>
    </row>
    <row r="2960" spans="6:23" x14ac:dyDescent="0.3">
      <c r="F2960">
        <v>2958</v>
      </c>
      <c r="G2960">
        <f t="shared" ca="1" si="575"/>
        <v>0.92490027887346737</v>
      </c>
      <c r="H2960" s="19">
        <f t="shared" ca="1" si="576"/>
        <v>183165</v>
      </c>
      <c r="I2960">
        <f t="shared" ca="1" si="577"/>
        <v>174006.75</v>
      </c>
      <c r="J2960" s="19">
        <f t="shared" ca="1" si="577"/>
        <v>165306.41250000001</v>
      </c>
      <c r="K2960">
        <f t="shared" ca="1" si="577"/>
        <v>157041.09187500001</v>
      </c>
      <c r="L2960" s="19">
        <f t="shared" ca="1" si="578"/>
        <v>157041.09187500001</v>
      </c>
      <c r="M2960" s="20">
        <f t="shared" si="579"/>
        <v>5000</v>
      </c>
      <c r="N2960">
        <f t="shared" si="580"/>
        <v>4800</v>
      </c>
      <c r="O2960" s="20">
        <f t="shared" si="580"/>
        <v>4608</v>
      </c>
      <c r="P2960">
        <f t="shared" si="580"/>
        <v>4423.68</v>
      </c>
      <c r="Q2960" s="20">
        <f t="shared" si="580"/>
        <v>4246.7328000000007</v>
      </c>
      <c r="R2960" s="21">
        <f t="shared" ca="1" si="581"/>
        <v>915825000</v>
      </c>
      <c r="S2960">
        <f t="shared" ca="1" si="582"/>
        <v>835232400</v>
      </c>
      <c r="T2960" s="21">
        <f t="shared" ca="1" si="583"/>
        <v>761731948.80000007</v>
      </c>
      <c r="U2960">
        <f t="shared" ca="1" si="584"/>
        <v>694699537.30560005</v>
      </c>
      <c r="V2960" s="21">
        <f t="shared" ca="1" si="585"/>
        <v>666911555.81337619</v>
      </c>
      <c r="W2960" s="17">
        <f t="shared" ca="1" si="586"/>
        <v>757546001.51499367</v>
      </c>
    </row>
    <row r="2961" spans="6:23" x14ac:dyDescent="0.3">
      <c r="F2961">
        <v>2959</v>
      </c>
      <c r="G2961">
        <f t="shared" ca="1" si="575"/>
        <v>0.15901140491021071</v>
      </c>
      <c r="H2961" s="19">
        <f t="shared" ca="1" si="576"/>
        <v>110044</v>
      </c>
      <c r="I2961">
        <f t="shared" ca="1" si="577"/>
        <v>104541.8</v>
      </c>
      <c r="J2961" s="19">
        <f t="shared" ca="1" si="577"/>
        <v>99314.71</v>
      </c>
      <c r="K2961">
        <f t="shared" ca="1" si="577"/>
        <v>94348.974500000011</v>
      </c>
      <c r="L2961" s="19">
        <f t="shared" ca="1" si="578"/>
        <v>94348.974500000011</v>
      </c>
      <c r="M2961" s="20">
        <f t="shared" si="579"/>
        <v>5000</v>
      </c>
      <c r="N2961">
        <f t="shared" si="580"/>
        <v>4800</v>
      </c>
      <c r="O2961" s="20">
        <f t="shared" si="580"/>
        <v>4608</v>
      </c>
      <c r="P2961">
        <f t="shared" si="580"/>
        <v>4423.68</v>
      </c>
      <c r="Q2961" s="20">
        <f t="shared" si="580"/>
        <v>4246.7328000000007</v>
      </c>
      <c r="R2961" s="21">
        <f t="shared" ca="1" si="581"/>
        <v>550220000</v>
      </c>
      <c r="S2961">
        <f t="shared" ca="1" si="582"/>
        <v>501800640</v>
      </c>
      <c r="T2961" s="21">
        <f t="shared" ca="1" si="583"/>
        <v>457642183.68000001</v>
      </c>
      <c r="U2961">
        <f t="shared" ca="1" si="584"/>
        <v>417369671.51616007</v>
      </c>
      <c r="V2961" s="21">
        <f t="shared" ca="1" si="585"/>
        <v>400674884.6555137</v>
      </c>
      <c r="W2961" s="17">
        <f t="shared" ca="1" si="586"/>
        <v>-303368590.11975026</v>
      </c>
    </row>
    <row r="2962" spans="6:23" x14ac:dyDescent="0.3">
      <c r="F2962">
        <v>2960</v>
      </c>
      <c r="G2962">
        <f t="shared" ca="1" si="575"/>
        <v>0.52190662864524362</v>
      </c>
      <c r="H2962" s="19">
        <f t="shared" ca="1" si="576"/>
        <v>141648</v>
      </c>
      <c r="I2962">
        <f t="shared" ca="1" si="577"/>
        <v>134565.6</v>
      </c>
      <c r="J2962" s="19">
        <f t="shared" ca="1" si="577"/>
        <v>127837.32</v>
      </c>
      <c r="K2962">
        <f t="shared" ca="1" si="577"/>
        <v>121445.45400000001</v>
      </c>
      <c r="L2962" s="19">
        <f t="shared" ca="1" si="578"/>
        <v>121445.45400000001</v>
      </c>
      <c r="M2962" s="20">
        <f t="shared" si="579"/>
        <v>5000</v>
      </c>
      <c r="N2962">
        <f t="shared" si="580"/>
        <v>4800</v>
      </c>
      <c r="O2962" s="20">
        <f t="shared" si="580"/>
        <v>4608</v>
      </c>
      <c r="P2962">
        <f t="shared" si="580"/>
        <v>4423.68</v>
      </c>
      <c r="Q2962" s="20">
        <f t="shared" si="580"/>
        <v>4246.7328000000007</v>
      </c>
      <c r="R2962" s="21">
        <f t="shared" ca="1" si="581"/>
        <v>708240000</v>
      </c>
      <c r="S2962">
        <f t="shared" ca="1" si="582"/>
        <v>645914880</v>
      </c>
      <c r="T2962" s="21">
        <f t="shared" ca="1" si="583"/>
        <v>589074370.56000006</v>
      </c>
      <c r="U2962">
        <f t="shared" ca="1" si="584"/>
        <v>537235825.95072007</v>
      </c>
      <c r="V2962" s="21">
        <f t="shared" ca="1" si="585"/>
        <v>515746392.91269135</v>
      </c>
      <c r="W2962" s="17">
        <f t="shared" ca="1" si="586"/>
        <v>155174711.4492166</v>
      </c>
    </row>
    <row r="2963" spans="6:23" x14ac:dyDescent="0.3">
      <c r="F2963">
        <v>2961</v>
      </c>
      <c r="G2963">
        <f t="shared" ca="1" si="575"/>
        <v>0.85034402801284947</v>
      </c>
      <c r="H2963" s="19">
        <f t="shared" ca="1" si="576"/>
        <v>171137</v>
      </c>
      <c r="I2963">
        <f t="shared" ca="1" si="577"/>
        <v>162580.15</v>
      </c>
      <c r="J2963" s="19">
        <f t="shared" ca="1" si="577"/>
        <v>154451.14249999999</v>
      </c>
      <c r="K2963">
        <f t="shared" ca="1" si="577"/>
        <v>146728.585375</v>
      </c>
      <c r="L2963" s="19">
        <f t="shared" ca="1" si="578"/>
        <v>146728.585375</v>
      </c>
      <c r="M2963" s="20">
        <f t="shared" si="579"/>
        <v>5000</v>
      </c>
      <c r="N2963">
        <f t="shared" si="580"/>
        <v>4800</v>
      </c>
      <c r="O2963" s="20">
        <f t="shared" si="580"/>
        <v>4608</v>
      </c>
      <c r="P2963">
        <f t="shared" si="580"/>
        <v>4423.68</v>
      </c>
      <c r="Q2963" s="20">
        <f t="shared" si="580"/>
        <v>4246.7328000000007</v>
      </c>
      <c r="R2963" s="21">
        <f t="shared" ca="1" si="581"/>
        <v>855685000</v>
      </c>
      <c r="S2963">
        <f t="shared" ca="1" si="582"/>
        <v>780384720</v>
      </c>
      <c r="T2963" s="21">
        <f t="shared" ca="1" si="583"/>
        <v>711710864.63999999</v>
      </c>
      <c r="U2963">
        <f t="shared" ca="1" si="584"/>
        <v>649080308.55167997</v>
      </c>
      <c r="V2963" s="21">
        <f t="shared" ca="1" si="585"/>
        <v>623117096.20961285</v>
      </c>
      <c r="W2963" s="17">
        <f t="shared" ca="1" si="586"/>
        <v>583031420.09265614</v>
      </c>
    </row>
    <row r="2964" spans="6:23" x14ac:dyDescent="0.3">
      <c r="F2964">
        <v>2962</v>
      </c>
      <c r="G2964">
        <f t="shared" ca="1" si="575"/>
        <v>0.33802922075529196</v>
      </c>
      <c r="H2964" s="19">
        <f t="shared" ca="1" si="576"/>
        <v>127465</v>
      </c>
      <c r="I2964">
        <f t="shared" ca="1" si="577"/>
        <v>121091.75</v>
      </c>
      <c r="J2964" s="19">
        <f t="shared" ca="1" si="577"/>
        <v>115037.16250000001</v>
      </c>
      <c r="K2964">
        <f t="shared" ca="1" si="577"/>
        <v>109285.30437500001</v>
      </c>
      <c r="L2964" s="19">
        <f t="shared" ca="1" si="578"/>
        <v>109285.30437500001</v>
      </c>
      <c r="M2964" s="20">
        <f t="shared" si="579"/>
        <v>5000</v>
      </c>
      <c r="N2964">
        <f t="shared" si="580"/>
        <v>4800</v>
      </c>
      <c r="O2964" s="20">
        <f t="shared" si="580"/>
        <v>4608</v>
      </c>
      <c r="P2964">
        <f t="shared" si="580"/>
        <v>4423.68</v>
      </c>
      <c r="Q2964" s="20">
        <f t="shared" si="580"/>
        <v>4246.7328000000007</v>
      </c>
      <c r="R2964" s="21">
        <f t="shared" ca="1" si="581"/>
        <v>637325000</v>
      </c>
      <c r="S2964">
        <f t="shared" ca="1" si="582"/>
        <v>581240400</v>
      </c>
      <c r="T2964" s="21">
        <f t="shared" ca="1" si="583"/>
        <v>530091244.80000001</v>
      </c>
      <c r="U2964">
        <f t="shared" ca="1" si="584"/>
        <v>483443215.25760007</v>
      </c>
      <c r="V2964" s="21">
        <f t="shared" ca="1" si="585"/>
        <v>464105486.64729613</v>
      </c>
      <c r="W2964" s="17">
        <f t="shared" ca="1" si="586"/>
        <v>-50606823.994165897</v>
      </c>
    </row>
    <row r="2965" spans="6:23" x14ac:dyDescent="0.3">
      <c r="F2965">
        <v>2963</v>
      </c>
      <c r="G2965">
        <f t="shared" ca="1" si="575"/>
        <v>0.46665614136782618</v>
      </c>
      <c r="H2965" s="19">
        <f t="shared" ca="1" si="576"/>
        <v>137490</v>
      </c>
      <c r="I2965">
        <f t="shared" ca="1" si="577"/>
        <v>130615.5</v>
      </c>
      <c r="J2965" s="19">
        <f t="shared" ca="1" si="577"/>
        <v>124084.72500000001</v>
      </c>
      <c r="K2965">
        <f t="shared" ca="1" si="577"/>
        <v>117880.48875</v>
      </c>
      <c r="L2965" s="19">
        <f t="shared" ca="1" si="578"/>
        <v>117880.48875</v>
      </c>
      <c r="M2965" s="20">
        <f t="shared" si="579"/>
        <v>5000</v>
      </c>
      <c r="N2965">
        <f t="shared" si="580"/>
        <v>4800</v>
      </c>
      <c r="O2965" s="20">
        <f t="shared" si="580"/>
        <v>4608</v>
      </c>
      <c r="P2965">
        <f t="shared" si="580"/>
        <v>4423.68</v>
      </c>
      <c r="Q2965" s="20">
        <f t="shared" si="580"/>
        <v>4246.7328000000007</v>
      </c>
      <c r="R2965" s="21">
        <f t="shared" ca="1" si="581"/>
        <v>687450000</v>
      </c>
      <c r="S2965">
        <f t="shared" ca="1" si="582"/>
        <v>626954400</v>
      </c>
      <c r="T2965" s="21">
        <f t="shared" ca="1" si="583"/>
        <v>571782412.80000007</v>
      </c>
      <c r="U2965">
        <f t="shared" ca="1" si="584"/>
        <v>521465560.47360003</v>
      </c>
      <c r="V2965" s="21">
        <f t="shared" ca="1" si="585"/>
        <v>500606938.05465609</v>
      </c>
      <c r="W2965" s="17">
        <f t="shared" ca="1" si="586"/>
        <v>94846175.570094585</v>
      </c>
    </row>
    <row r="2966" spans="6:23" x14ac:dyDescent="0.3">
      <c r="F2966">
        <v>2964</v>
      </c>
      <c r="G2966">
        <f t="shared" ca="1" si="575"/>
        <v>9.3086183580917137E-2</v>
      </c>
      <c r="H2966" s="19">
        <f t="shared" ca="1" si="576"/>
        <v>100340</v>
      </c>
      <c r="I2966">
        <f t="shared" ca="1" si="577"/>
        <v>95323</v>
      </c>
      <c r="J2966" s="19">
        <f t="shared" ca="1" si="577"/>
        <v>90556.85</v>
      </c>
      <c r="K2966">
        <f t="shared" ca="1" si="577"/>
        <v>86029.007500000007</v>
      </c>
      <c r="L2966" s="19">
        <f t="shared" ca="1" si="578"/>
        <v>86029.007500000007</v>
      </c>
      <c r="M2966" s="20">
        <f t="shared" si="579"/>
        <v>5000</v>
      </c>
      <c r="N2966">
        <f t="shared" si="580"/>
        <v>4800</v>
      </c>
      <c r="O2966" s="20">
        <f t="shared" si="580"/>
        <v>4608</v>
      </c>
      <c r="P2966">
        <f t="shared" si="580"/>
        <v>4423.68</v>
      </c>
      <c r="Q2966" s="20">
        <f t="shared" si="580"/>
        <v>4246.7328000000007</v>
      </c>
      <c r="R2966" s="21">
        <f t="shared" ca="1" si="581"/>
        <v>501700000</v>
      </c>
      <c r="S2966">
        <f t="shared" ca="1" si="582"/>
        <v>457550400</v>
      </c>
      <c r="T2966" s="21">
        <f t="shared" ca="1" si="583"/>
        <v>417285964.80000001</v>
      </c>
      <c r="U2966">
        <f t="shared" ca="1" si="584"/>
        <v>380564799.89760005</v>
      </c>
      <c r="V2966" s="21">
        <f t="shared" ca="1" si="585"/>
        <v>365342207.90169609</v>
      </c>
      <c r="W2966" s="17">
        <f t="shared" ca="1" si="586"/>
        <v>-444164191.89247704</v>
      </c>
    </row>
    <row r="2967" spans="6:23" x14ac:dyDescent="0.3">
      <c r="F2967">
        <v>2965</v>
      </c>
      <c r="G2967">
        <f t="shared" ca="1" si="575"/>
        <v>0.79228048353064884</v>
      </c>
      <c r="H2967" s="19">
        <f t="shared" ca="1" si="576"/>
        <v>164431</v>
      </c>
      <c r="I2967">
        <f t="shared" ca="1" si="577"/>
        <v>156209.45000000001</v>
      </c>
      <c r="J2967" s="19">
        <f t="shared" ca="1" si="577"/>
        <v>148398.97750000001</v>
      </c>
      <c r="K2967">
        <f t="shared" ca="1" si="577"/>
        <v>140979.02862500001</v>
      </c>
      <c r="L2967" s="19">
        <f t="shared" ca="1" si="578"/>
        <v>140979.02862500001</v>
      </c>
      <c r="M2967" s="20">
        <f t="shared" si="579"/>
        <v>5000</v>
      </c>
      <c r="N2967">
        <f t="shared" si="580"/>
        <v>4800</v>
      </c>
      <c r="O2967" s="20">
        <f t="shared" si="580"/>
        <v>4608</v>
      </c>
      <c r="P2967">
        <f t="shared" si="580"/>
        <v>4423.68</v>
      </c>
      <c r="Q2967" s="20">
        <f t="shared" si="580"/>
        <v>4246.7328000000007</v>
      </c>
      <c r="R2967" s="21">
        <f t="shared" ca="1" si="581"/>
        <v>822155000</v>
      </c>
      <c r="S2967">
        <f t="shared" ca="1" si="582"/>
        <v>749805360</v>
      </c>
      <c r="T2967" s="21">
        <f t="shared" ca="1" si="583"/>
        <v>683822488.32000005</v>
      </c>
      <c r="U2967">
        <f t="shared" ca="1" si="584"/>
        <v>623646109.34784007</v>
      </c>
      <c r="V2967" s="21">
        <f t="shared" ca="1" si="585"/>
        <v>598700264.97392654</v>
      </c>
      <c r="W2967" s="17">
        <f t="shared" ca="1" si="586"/>
        <v>485733882.42902184</v>
      </c>
    </row>
    <row r="2968" spans="6:23" x14ac:dyDescent="0.3">
      <c r="F2968">
        <v>2966</v>
      </c>
      <c r="G2968">
        <f t="shared" ca="1" si="575"/>
        <v>0.67347736502055566</v>
      </c>
      <c r="H2968" s="19">
        <f t="shared" ca="1" si="576"/>
        <v>153486</v>
      </c>
      <c r="I2968">
        <f t="shared" ca="1" si="577"/>
        <v>145811.70000000001</v>
      </c>
      <c r="J2968" s="19">
        <f t="shared" ca="1" si="577"/>
        <v>138521.11500000002</v>
      </c>
      <c r="K2968">
        <f t="shared" ca="1" si="577"/>
        <v>131595.05925000002</v>
      </c>
      <c r="L2968" s="19">
        <f t="shared" ca="1" si="578"/>
        <v>131595.05925000002</v>
      </c>
      <c r="M2968" s="20">
        <f t="shared" si="579"/>
        <v>5000</v>
      </c>
      <c r="N2968">
        <f t="shared" si="580"/>
        <v>4800</v>
      </c>
      <c r="O2968" s="20">
        <f t="shared" si="580"/>
        <v>4608</v>
      </c>
      <c r="P2968">
        <f t="shared" si="580"/>
        <v>4423.68</v>
      </c>
      <c r="Q2968" s="20">
        <f t="shared" si="580"/>
        <v>4246.7328000000007</v>
      </c>
      <c r="R2968" s="21">
        <f t="shared" ca="1" si="581"/>
        <v>767430000</v>
      </c>
      <c r="S2968">
        <f t="shared" ca="1" si="582"/>
        <v>699896160</v>
      </c>
      <c r="T2968" s="21">
        <f t="shared" ca="1" si="583"/>
        <v>638305297.92000008</v>
      </c>
      <c r="U2968">
        <f t="shared" ca="1" si="584"/>
        <v>582134431.70304012</v>
      </c>
      <c r="V2968" s="21">
        <f t="shared" ca="1" si="585"/>
        <v>558849054.43491852</v>
      </c>
      <c r="W2968" s="17">
        <f t="shared" ca="1" si="586"/>
        <v>326932577.66784191</v>
      </c>
    </row>
    <row r="2969" spans="6:23" x14ac:dyDescent="0.3">
      <c r="F2969">
        <v>2967</v>
      </c>
      <c r="G2969">
        <f t="shared" ca="1" si="575"/>
        <v>0.83884926390257653</v>
      </c>
      <c r="H2969" s="19">
        <f t="shared" ca="1" si="576"/>
        <v>169692</v>
      </c>
      <c r="I2969">
        <f t="shared" ca="1" si="577"/>
        <v>161207.4</v>
      </c>
      <c r="J2969" s="19">
        <f t="shared" ca="1" si="577"/>
        <v>153147.03</v>
      </c>
      <c r="K2969">
        <f t="shared" ca="1" si="577"/>
        <v>145489.67850000001</v>
      </c>
      <c r="L2969" s="19">
        <f t="shared" ca="1" si="578"/>
        <v>145489.67850000001</v>
      </c>
      <c r="M2969" s="20">
        <f t="shared" si="579"/>
        <v>5000</v>
      </c>
      <c r="N2969">
        <f t="shared" si="580"/>
        <v>4800</v>
      </c>
      <c r="O2969" s="20">
        <f t="shared" si="580"/>
        <v>4608</v>
      </c>
      <c r="P2969">
        <f t="shared" si="580"/>
        <v>4423.68</v>
      </c>
      <c r="Q2969" s="20">
        <f t="shared" si="580"/>
        <v>4246.7328000000007</v>
      </c>
      <c r="R2969" s="21">
        <f t="shared" ca="1" si="581"/>
        <v>848460000</v>
      </c>
      <c r="S2969">
        <f t="shared" ca="1" si="582"/>
        <v>773795520</v>
      </c>
      <c r="T2969" s="21">
        <f t="shared" ca="1" si="583"/>
        <v>705701514.24000001</v>
      </c>
      <c r="U2969">
        <f t="shared" ca="1" si="584"/>
        <v>643599780.98688006</v>
      </c>
      <c r="V2969" s="21">
        <f t="shared" ca="1" si="585"/>
        <v>617855789.74740493</v>
      </c>
      <c r="W2969" s="17">
        <f t="shared" ca="1" si="586"/>
        <v>562065875.5170598</v>
      </c>
    </row>
    <row r="2970" spans="6:23" x14ac:dyDescent="0.3">
      <c r="F2970">
        <v>2968</v>
      </c>
      <c r="G2970">
        <f t="shared" ca="1" si="575"/>
        <v>0.50683425005337401</v>
      </c>
      <c r="H2970" s="19">
        <f t="shared" ca="1" si="576"/>
        <v>140514</v>
      </c>
      <c r="I2970">
        <f t="shared" ca="1" si="577"/>
        <v>133488.29999999999</v>
      </c>
      <c r="J2970" s="19">
        <f t="shared" ca="1" si="577"/>
        <v>126813.88499999999</v>
      </c>
      <c r="K2970">
        <f t="shared" ca="1" si="577"/>
        <v>120473.19074999999</v>
      </c>
      <c r="L2970" s="19">
        <f t="shared" ca="1" si="578"/>
        <v>120473.19074999999</v>
      </c>
      <c r="M2970" s="20">
        <f t="shared" si="579"/>
        <v>5000</v>
      </c>
      <c r="N2970">
        <f t="shared" si="580"/>
        <v>4800</v>
      </c>
      <c r="O2970" s="20">
        <f t="shared" si="580"/>
        <v>4608</v>
      </c>
      <c r="P2970">
        <f t="shared" si="580"/>
        <v>4423.68</v>
      </c>
      <c r="Q2970" s="20">
        <f t="shared" si="580"/>
        <v>4246.7328000000007</v>
      </c>
      <c r="R2970" s="21">
        <f t="shared" ca="1" si="581"/>
        <v>702570000</v>
      </c>
      <c r="S2970">
        <f t="shared" ca="1" si="582"/>
        <v>640743840</v>
      </c>
      <c r="T2970" s="21">
        <f t="shared" ca="1" si="583"/>
        <v>584358382.07999992</v>
      </c>
      <c r="U2970">
        <f t="shared" ca="1" si="584"/>
        <v>532934844.45696002</v>
      </c>
      <c r="V2970" s="21">
        <f t="shared" ca="1" si="585"/>
        <v>511617450.67868167</v>
      </c>
      <c r="W2970" s="17">
        <f t="shared" ca="1" si="586"/>
        <v>138721474.39127398</v>
      </c>
    </row>
    <row r="2971" spans="6:23" x14ac:dyDescent="0.3">
      <c r="F2971">
        <v>2969</v>
      </c>
      <c r="G2971">
        <f t="shared" ca="1" si="575"/>
        <v>0.58220152299729344</v>
      </c>
      <c r="H2971" s="19">
        <f t="shared" ca="1" si="576"/>
        <v>146226</v>
      </c>
      <c r="I2971">
        <f t="shared" ca="1" si="577"/>
        <v>138914.70000000001</v>
      </c>
      <c r="J2971" s="19">
        <f t="shared" ca="1" si="577"/>
        <v>131968.96500000003</v>
      </c>
      <c r="K2971">
        <f t="shared" ca="1" si="577"/>
        <v>125370.51675000002</v>
      </c>
      <c r="L2971" s="19">
        <f t="shared" ca="1" si="578"/>
        <v>125370.51675000002</v>
      </c>
      <c r="M2971" s="20">
        <f t="shared" si="579"/>
        <v>5000</v>
      </c>
      <c r="N2971">
        <f t="shared" si="580"/>
        <v>4800</v>
      </c>
      <c r="O2971" s="20">
        <f t="shared" si="580"/>
        <v>4608</v>
      </c>
      <c r="P2971">
        <f t="shared" si="580"/>
        <v>4423.68</v>
      </c>
      <c r="Q2971" s="20">
        <f t="shared" si="580"/>
        <v>4246.7328000000007</v>
      </c>
      <c r="R2971" s="21">
        <f t="shared" ca="1" si="581"/>
        <v>731130000</v>
      </c>
      <c r="S2971">
        <f t="shared" ca="1" si="582"/>
        <v>666790560</v>
      </c>
      <c r="T2971" s="21">
        <f t="shared" ca="1" si="583"/>
        <v>608112990.72000015</v>
      </c>
      <c r="U2971">
        <f t="shared" ca="1" si="584"/>
        <v>554599047.53664017</v>
      </c>
      <c r="V2971" s="21">
        <f t="shared" ca="1" si="585"/>
        <v>532415085.63517457</v>
      </c>
      <c r="W2971" s="17">
        <f t="shared" ca="1" si="586"/>
        <v>221597038.83128023</v>
      </c>
    </row>
    <row r="2972" spans="6:23" x14ac:dyDescent="0.3">
      <c r="F2972">
        <v>2970</v>
      </c>
      <c r="G2972">
        <f t="shared" ca="1" si="575"/>
        <v>0.55494386578126309</v>
      </c>
      <c r="H2972" s="19">
        <f t="shared" ca="1" si="576"/>
        <v>144145</v>
      </c>
      <c r="I2972">
        <f t="shared" ca="1" si="577"/>
        <v>136937.75</v>
      </c>
      <c r="J2972" s="19">
        <f t="shared" ca="1" si="577"/>
        <v>130090.8625</v>
      </c>
      <c r="K2972">
        <f t="shared" ca="1" si="577"/>
        <v>123586.31937500001</v>
      </c>
      <c r="L2972" s="19">
        <f t="shared" ca="1" si="578"/>
        <v>123586.31937500001</v>
      </c>
      <c r="M2972" s="20">
        <f t="shared" si="579"/>
        <v>5000</v>
      </c>
      <c r="N2972">
        <f t="shared" si="580"/>
        <v>4800</v>
      </c>
      <c r="O2972" s="20">
        <f t="shared" si="580"/>
        <v>4608</v>
      </c>
      <c r="P2972">
        <f t="shared" si="580"/>
        <v>4423.68</v>
      </c>
      <c r="Q2972" s="20">
        <f t="shared" si="580"/>
        <v>4246.7328000000007</v>
      </c>
      <c r="R2972" s="21">
        <f t="shared" ca="1" si="581"/>
        <v>720725000</v>
      </c>
      <c r="S2972">
        <f t="shared" ca="1" si="582"/>
        <v>657301200</v>
      </c>
      <c r="T2972" s="21">
        <f t="shared" ca="1" si="583"/>
        <v>599458694.39999998</v>
      </c>
      <c r="U2972">
        <f t="shared" ca="1" si="584"/>
        <v>546706329.29280007</v>
      </c>
      <c r="V2972" s="21">
        <f t="shared" ca="1" si="585"/>
        <v>524838076.12108809</v>
      </c>
      <c r="W2972" s="17">
        <f t="shared" ca="1" si="586"/>
        <v>191403752.83694315</v>
      </c>
    </row>
    <row r="2973" spans="6:23" x14ac:dyDescent="0.3">
      <c r="F2973">
        <v>2971</v>
      </c>
      <c r="G2973">
        <f t="shared" ca="1" si="575"/>
        <v>0.5946577369482795</v>
      </c>
      <c r="H2973" s="19">
        <f t="shared" ca="1" si="576"/>
        <v>147186</v>
      </c>
      <c r="I2973">
        <f t="shared" ca="1" si="577"/>
        <v>139826.70000000001</v>
      </c>
      <c r="J2973" s="19">
        <f t="shared" ca="1" si="577"/>
        <v>132835.36500000002</v>
      </c>
      <c r="K2973">
        <f t="shared" ca="1" si="577"/>
        <v>126193.59675000003</v>
      </c>
      <c r="L2973" s="19">
        <f t="shared" ca="1" si="578"/>
        <v>126193.59675000003</v>
      </c>
      <c r="M2973" s="20">
        <f t="shared" si="579"/>
        <v>5000</v>
      </c>
      <c r="N2973">
        <f t="shared" si="580"/>
        <v>4800</v>
      </c>
      <c r="O2973" s="20">
        <f t="shared" si="580"/>
        <v>4608</v>
      </c>
      <c r="P2973">
        <f t="shared" si="580"/>
        <v>4423.68</v>
      </c>
      <c r="Q2973" s="20">
        <f t="shared" si="580"/>
        <v>4246.7328000000007</v>
      </c>
      <c r="R2973" s="21">
        <f t="shared" ca="1" si="581"/>
        <v>735930000</v>
      </c>
      <c r="S2973">
        <f t="shared" ca="1" si="582"/>
        <v>671168160</v>
      </c>
      <c r="T2973" s="21">
        <f t="shared" ca="1" si="583"/>
        <v>612105361.92000008</v>
      </c>
      <c r="U2973">
        <f t="shared" ca="1" si="584"/>
        <v>558240090.07104015</v>
      </c>
      <c r="V2973" s="21">
        <f t="shared" ca="1" si="585"/>
        <v>535910486.4681986</v>
      </c>
      <c r="W2973" s="17">
        <f t="shared" ca="1" si="586"/>
        <v>235525705.12371826</v>
      </c>
    </row>
    <row r="2974" spans="6:23" x14ac:dyDescent="0.3">
      <c r="F2974">
        <v>2972</v>
      </c>
      <c r="G2974">
        <f t="shared" ca="1" si="575"/>
        <v>8.9952809252474619E-2</v>
      </c>
      <c r="H2974" s="19">
        <f t="shared" ca="1" si="576"/>
        <v>99769</v>
      </c>
      <c r="I2974">
        <f t="shared" ca="1" si="577"/>
        <v>94780.55</v>
      </c>
      <c r="J2974" s="19">
        <f t="shared" ca="1" si="577"/>
        <v>90041.522500000006</v>
      </c>
      <c r="K2974">
        <f t="shared" ca="1" si="577"/>
        <v>85539.446375</v>
      </c>
      <c r="L2974" s="19">
        <f t="shared" ca="1" si="578"/>
        <v>85539.446375</v>
      </c>
      <c r="M2974" s="20">
        <f t="shared" si="579"/>
        <v>5000</v>
      </c>
      <c r="N2974">
        <f t="shared" si="580"/>
        <v>4800</v>
      </c>
      <c r="O2974" s="20">
        <f t="shared" si="580"/>
        <v>4608</v>
      </c>
      <c r="P2974">
        <f t="shared" si="580"/>
        <v>4423.68</v>
      </c>
      <c r="Q2974" s="20">
        <f t="shared" si="580"/>
        <v>4246.7328000000007</v>
      </c>
      <c r="R2974" s="21">
        <f t="shared" ca="1" si="581"/>
        <v>498845000</v>
      </c>
      <c r="S2974">
        <f t="shared" ca="1" si="582"/>
        <v>454946640</v>
      </c>
      <c r="T2974" s="21">
        <f t="shared" ca="1" si="583"/>
        <v>414911335.68000001</v>
      </c>
      <c r="U2974">
        <f t="shared" ca="1" si="584"/>
        <v>378399138.14016002</v>
      </c>
      <c r="V2974" s="21">
        <f t="shared" ca="1" si="585"/>
        <v>363263172.61455363</v>
      </c>
      <c r="W2974" s="17">
        <f t="shared" ca="1" si="586"/>
        <v>-452448846.53100014</v>
      </c>
    </row>
    <row r="2975" spans="6:23" x14ac:dyDescent="0.3">
      <c r="F2975">
        <v>2973</v>
      </c>
      <c r="G2975">
        <f t="shared" ca="1" si="575"/>
        <v>5.8599255201244982E-2</v>
      </c>
      <c r="H2975" s="19">
        <f t="shared" ca="1" si="576"/>
        <v>93001</v>
      </c>
      <c r="I2975">
        <f t="shared" ca="1" si="577"/>
        <v>88350.95</v>
      </c>
      <c r="J2975" s="19">
        <f t="shared" ca="1" si="577"/>
        <v>83933.402499999997</v>
      </c>
      <c r="K2975">
        <f t="shared" ca="1" si="577"/>
        <v>79736.732374999992</v>
      </c>
      <c r="L2975" s="19">
        <f t="shared" ca="1" si="578"/>
        <v>79736.732374999992</v>
      </c>
      <c r="M2975" s="20">
        <f t="shared" si="579"/>
        <v>5000</v>
      </c>
      <c r="N2975">
        <f t="shared" si="580"/>
        <v>4800</v>
      </c>
      <c r="O2975" s="20">
        <f t="shared" si="580"/>
        <v>4608</v>
      </c>
      <c r="P2975">
        <f t="shared" si="580"/>
        <v>4423.68</v>
      </c>
      <c r="Q2975" s="20">
        <f t="shared" si="580"/>
        <v>4246.7328000000007</v>
      </c>
      <c r="R2975" s="21">
        <f t="shared" ca="1" si="581"/>
        <v>465005000</v>
      </c>
      <c r="S2975">
        <f t="shared" ca="1" si="582"/>
        <v>424084560</v>
      </c>
      <c r="T2975" s="21">
        <f t="shared" ca="1" si="583"/>
        <v>386765118.71999997</v>
      </c>
      <c r="U2975">
        <f t="shared" ca="1" si="584"/>
        <v>352729788.27263999</v>
      </c>
      <c r="V2975" s="21">
        <f t="shared" ca="1" si="585"/>
        <v>338620596.74173445</v>
      </c>
      <c r="W2975" s="17">
        <f t="shared" ca="1" si="586"/>
        <v>-550645943.89268756</v>
      </c>
    </row>
    <row r="2976" spans="6:23" x14ac:dyDescent="0.3">
      <c r="F2976">
        <v>2974</v>
      </c>
      <c r="G2976">
        <f t="shared" ca="1" si="575"/>
        <v>0.31636111544380319</v>
      </c>
      <c r="H2976" s="19">
        <f t="shared" ca="1" si="576"/>
        <v>125663</v>
      </c>
      <c r="I2976">
        <f t="shared" ca="1" si="577"/>
        <v>119379.85</v>
      </c>
      <c r="J2976" s="19">
        <f t="shared" ca="1" si="577"/>
        <v>113410.85750000001</v>
      </c>
      <c r="K2976">
        <f t="shared" ca="1" si="577"/>
        <v>107740.31462500001</v>
      </c>
      <c r="L2976" s="19">
        <f t="shared" ca="1" si="578"/>
        <v>107740.31462500001</v>
      </c>
      <c r="M2976" s="20">
        <f t="shared" si="579"/>
        <v>5000</v>
      </c>
      <c r="N2976">
        <f t="shared" si="580"/>
        <v>4800</v>
      </c>
      <c r="O2976" s="20">
        <f t="shared" si="580"/>
        <v>4608</v>
      </c>
      <c r="P2976">
        <f t="shared" si="580"/>
        <v>4423.68</v>
      </c>
      <c r="Q2976" s="20">
        <f t="shared" si="580"/>
        <v>4246.7328000000007</v>
      </c>
      <c r="R2976" s="21">
        <f t="shared" ca="1" si="581"/>
        <v>628315000</v>
      </c>
      <c r="S2976">
        <f t="shared" ca="1" si="582"/>
        <v>573023280</v>
      </c>
      <c r="T2976" s="21">
        <f t="shared" ca="1" si="583"/>
        <v>522597231.36000007</v>
      </c>
      <c r="U2976">
        <f t="shared" ca="1" si="584"/>
        <v>476608675.00032008</v>
      </c>
      <c r="V2976" s="21">
        <f t="shared" ca="1" si="585"/>
        <v>457544328.00030732</v>
      </c>
      <c r="W2976" s="17">
        <f t="shared" ca="1" si="586"/>
        <v>-76752091.347263098</v>
      </c>
    </row>
    <row r="2977" spans="6:23" x14ac:dyDescent="0.3">
      <c r="F2977">
        <v>2975</v>
      </c>
      <c r="G2977">
        <f t="shared" ca="1" si="575"/>
        <v>0.36364423777880728</v>
      </c>
      <c r="H2977" s="19">
        <f t="shared" ca="1" si="576"/>
        <v>129538</v>
      </c>
      <c r="I2977">
        <f t="shared" ca="1" si="577"/>
        <v>123061.1</v>
      </c>
      <c r="J2977" s="19">
        <f t="shared" ca="1" si="577"/>
        <v>116908.04500000001</v>
      </c>
      <c r="K2977">
        <f t="shared" ca="1" si="577"/>
        <v>111062.64275000001</v>
      </c>
      <c r="L2977" s="19">
        <f t="shared" ca="1" si="578"/>
        <v>111062.64275000001</v>
      </c>
      <c r="M2977" s="20">
        <f t="shared" si="579"/>
        <v>5000</v>
      </c>
      <c r="N2977">
        <f t="shared" si="580"/>
        <v>4800</v>
      </c>
      <c r="O2977" s="20">
        <f t="shared" si="580"/>
        <v>4608</v>
      </c>
      <c r="P2977">
        <f t="shared" si="580"/>
        <v>4423.68</v>
      </c>
      <c r="Q2977" s="20">
        <f t="shared" si="580"/>
        <v>4246.7328000000007</v>
      </c>
      <c r="R2977" s="21">
        <f t="shared" ca="1" si="581"/>
        <v>647690000</v>
      </c>
      <c r="S2977">
        <f t="shared" ca="1" si="582"/>
        <v>590693280</v>
      </c>
      <c r="T2977" s="21">
        <f t="shared" ca="1" si="583"/>
        <v>538712271.36000001</v>
      </c>
      <c r="U2977">
        <f t="shared" ca="1" si="584"/>
        <v>491305591.4803201</v>
      </c>
      <c r="V2977" s="21">
        <f t="shared" ca="1" si="585"/>
        <v>471653367.82110733</v>
      </c>
      <c r="W2977" s="17">
        <f t="shared" ca="1" si="586"/>
        <v>-20529610.218932867</v>
      </c>
    </row>
    <row r="2978" spans="6:23" x14ac:dyDescent="0.3">
      <c r="F2978">
        <v>2976</v>
      </c>
      <c r="G2978">
        <f t="shared" ca="1" si="575"/>
        <v>0.90130235185919338</v>
      </c>
      <c r="H2978" s="19">
        <f t="shared" ca="1" si="576"/>
        <v>178670</v>
      </c>
      <c r="I2978">
        <f t="shared" ca="1" si="577"/>
        <v>169736.5</v>
      </c>
      <c r="J2978" s="19">
        <f t="shared" ca="1" si="577"/>
        <v>161249.67499999999</v>
      </c>
      <c r="K2978">
        <f t="shared" ca="1" si="577"/>
        <v>153187.19124999997</v>
      </c>
      <c r="L2978" s="19">
        <f t="shared" ca="1" si="578"/>
        <v>153187.19124999997</v>
      </c>
      <c r="M2978" s="20">
        <f t="shared" si="579"/>
        <v>5000</v>
      </c>
      <c r="N2978">
        <f t="shared" si="580"/>
        <v>4800</v>
      </c>
      <c r="O2978" s="20">
        <f t="shared" si="580"/>
        <v>4608</v>
      </c>
      <c r="P2978">
        <f t="shared" si="580"/>
        <v>4423.68</v>
      </c>
      <c r="Q2978" s="20">
        <f t="shared" si="580"/>
        <v>4246.7328000000007</v>
      </c>
      <c r="R2978" s="21">
        <f t="shared" ca="1" si="581"/>
        <v>893350000</v>
      </c>
      <c r="S2978">
        <f t="shared" ca="1" si="582"/>
        <v>814735200</v>
      </c>
      <c r="T2978" s="21">
        <f t="shared" ca="1" si="583"/>
        <v>743038502.39999998</v>
      </c>
      <c r="U2978">
        <f t="shared" ca="1" si="584"/>
        <v>677651114.18879998</v>
      </c>
      <c r="V2978" s="21">
        <f t="shared" ca="1" si="585"/>
        <v>650545069.62124801</v>
      </c>
      <c r="W2978" s="17">
        <f t="shared" ca="1" si="586"/>
        <v>692327923.40613031</v>
      </c>
    </row>
    <row r="2979" spans="6:23" x14ac:dyDescent="0.3">
      <c r="F2979">
        <v>2977</v>
      </c>
      <c r="G2979">
        <f t="shared" ca="1" si="575"/>
        <v>8.4630015519811086E-2</v>
      </c>
      <c r="H2979" s="19">
        <f t="shared" ca="1" si="576"/>
        <v>98762</v>
      </c>
      <c r="I2979">
        <f t="shared" ca="1" si="577"/>
        <v>93823.9</v>
      </c>
      <c r="J2979" s="19">
        <f t="shared" ca="1" si="577"/>
        <v>89132.704999999987</v>
      </c>
      <c r="K2979">
        <f t="shared" ca="1" si="577"/>
        <v>84676.069749999995</v>
      </c>
      <c r="L2979" s="19">
        <f t="shared" ca="1" si="578"/>
        <v>84676.069749999995</v>
      </c>
      <c r="M2979" s="20">
        <f t="shared" si="579"/>
        <v>5000</v>
      </c>
      <c r="N2979">
        <f t="shared" si="580"/>
        <v>4800</v>
      </c>
      <c r="O2979" s="20">
        <f t="shared" si="580"/>
        <v>4608</v>
      </c>
      <c r="P2979">
        <f t="shared" si="580"/>
        <v>4423.68</v>
      </c>
      <c r="Q2979" s="20">
        <f t="shared" si="580"/>
        <v>4246.7328000000007</v>
      </c>
      <c r="R2979" s="21">
        <f t="shared" ca="1" si="581"/>
        <v>493810000</v>
      </c>
      <c r="S2979">
        <f t="shared" ca="1" si="582"/>
        <v>450354720</v>
      </c>
      <c r="T2979" s="21">
        <f t="shared" ca="1" si="583"/>
        <v>410723504.63999993</v>
      </c>
      <c r="U2979">
        <f t="shared" ca="1" si="584"/>
        <v>374579836.23167998</v>
      </c>
      <c r="V2979" s="21">
        <f t="shared" ca="1" si="585"/>
        <v>359596642.78241283</v>
      </c>
      <c r="W2979" s="17">
        <f t="shared" ca="1" si="586"/>
        <v>-467059437.11067224</v>
      </c>
    </row>
    <row r="2980" spans="6:23" x14ac:dyDescent="0.3">
      <c r="F2980">
        <v>2978</v>
      </c>
      <c r="G2980">
        <f t="shared" ca="1" si="575"/>
        <v>0.79680116346391183</v>
      </c>
      <c r="H2980" s="19">
        <f t="shared" ca="1" si="576"/>
        <v>164907</v>
      </c>
      <c r="I2980">
        <f t="shared" ca="1" si="577"/>
        <v>156661.65</v>
      </c>
      <c r="J2980" s="19">
        <f t="shared" ca="1" si="577"/>
        <v>148828.5675</v>
      </c>
      <c r="K2980">
        <f t="shared" ca="1" si="577"/>
        <v>141387.13912500002</v>
      </c>
      <c r="L2980" s="19">
        <f t="shared" ca="1" si="578"/>
        <v>141387.13912500002</v>
      </c>
      <c r="M2980" s="20">
        <f t="shared" si="579"/>
        <v>5000</v>
      </c>
      <c r="N2980">
        <f t="shared" si="580"/>
        <v>4800</v>
      </c>
      <c r="O2980" s="20">
        <f t="shared" si="580"/>
        <v>4608</v>
      </c>
      <c r="P2980">
        <f t="shared" si="580"/>
        <v>4423.68</v>
      </c>
      <c r="Q2980" s="20">
        <f t="shared" si="580"/>
        <v>4246.7328000000007</v>
      </c>
      <c r="R2980" s="21">
        <f t="shared" ca="1" si="581"/>
        <v>824535000</v>
      </c>
      <c r="S2980">
        <f t="shared" ca="1" si="582"/>
        <v>751975920</v>
      </c>
      <c r="T2980" s="21">
        <f t="shared" ca="1" si="583"/>
        <v>685802039.03999996</v>
      </c>
      <c r="U2980">
        <f t="shared" ca="1" si="584"/>
        <v>625451459.60448015</v>
      </c>
      <c r="V2980" s="21">
        <f t="shared" ca="1" si="585"/>
        <v>600433401.22030091</v>
      </c>
      <c r="W2980" s="17">
        <f t="shared" ca="1" si="586"/>
        <v>492640179.46568918</v>
      </c>
    </row>
    <row r="2981" spans="6:23" x14ac:dyDescent="0.3">
      <c r="F2981">
        <v>2979</v>
      </c>
      <c r="G2981">
        <f t="shared" ca="1" si="575"/>
        <v>0.46427595772554653</v>
      </c>
      <c r="H2981" s="19">
        <f t="shared" ca="1" si="576"/>
        <v>137310</v>
      </c>
      <c r="I2981">
        <f t="shared" ca="1" si="577"/>
        <v>130444.5</v>
      </c>
      <c r="J2981" s="19">
        <f t="shared" ca="1" si="577"/>
        <v>123922.27499999999</v>
      </c>
      <c r="K2981">
        <f t="shared" ca="1" si="577"/>
        <v>117726.16124999999</v>
      </c>
      <c r="L2981" s="19">
        <f t="shared" ca="1" si="578"/>
        <v>117726.16124999999</v>
      </c>
      <c r="M2981" s="20">
        <f t="shared" si="579"/>
        <v>5000</v>
      </c>
      <c r="N2981">
        <f t="shared" si="580"/>
        <v>4800</v>
      </c>
      <c r="O2981" s="20">
        <f t="shared" si="580"/>
        <v>4608</v>
      </c>
      <c r="P2981">
        <f t="shared" si="580"/>
        <v>4423.68</v>
      </c>
      <c r="Q2981" s="20">
        <f t="shared" si="580"/>
        <v>4246.7328000000007</v>
      </c>
      <c r="R2981" s="21">
        <f t="shared" ca="1" si="581"/>
        <v>686550000</v>
      </c>
      <c r="S2981">
        <f t="shared" ca="1" si="582"/>
        <v>626133600</v>
      </c>
      <c r="T2981" s="21">
        <f t="shared" ca="1" si="583"/>
        <v>571033843.19999993</v>
      </c>
      <c r="U2981">
        <f t="shared" ca="1" si="584"/>
        <v>520782864.99839997</v>
      </c>
      <c r="V2981" s="21">
        <f t="shared" ca="1" si="585"/>
        <v>499951550.39846402</v>
      </c>
      <c r="W2981" s="17">
        <f t="shared" ca="1" si="586"/>
        <v>92234550.640262365</v>
      </c>
    </row>
    <row r="2982" spans="6:23" x14ac:dyDescent="0.3">
      <c r="F2982">
        <v>2980</v>
      </c>
      <c r="G2982">
        <f t="shared" ca="1" si="575"/>
        <v>0.80759743339304435</v>
      </c>
      <c r="H2982" s="19">
        <f t="shared" ca="1" si="576"/>
        <v>166072</v>
      </c>
      <c r="I2982">
        <f t="shared" ca="1" si="577"/>
        <v>157768.4</v>
      </c>
      <c r="J2982" s="19">
        <f t="shared" ca="1" si="577"/>
        <v>149879.97999999998</v>
      </c>
      <c r="K2982">
        <f t="shared" ca="1" si="577"/>
        <v>142385.98099999997</v>
      </c>
      <c r="L2982" s="19">
        <f t="shared" ca="1" si="578"/>
        <v>142385.98099999997</v>
      </c>
      <c r="M2982" s="20">
        <f t="shared" si="579"/>
        <v>5000</v>
      </c>
      <c r="N2982">
        <f t="shared" si="580"/>
        <v>4800</v>
      </c>
      <c r="O2982" s="20">
        <f t="shared" si="580"/>
        <v>4608</v>
      </c>
      <c r="P2982">
        <f t="shared" si="580"/>
        <v>4423.68</v>
      </c>
      <c r="Q2982" s="20">
        <f t="shared" si="580"/>
        <v>4246.7328000000007</v>
      </c>
      <c r="R2982" s="21">
        <f t="shared" ca="1" si="581"/>
        <v>830360000</v>
      </c>
      <c r="S2982">
        <f t="shared" ca="1" si="582"/>
        <v>757288320</v>
      </c>
      <c r="T2982" s="21">
        <f t="shared" ca="1" si="583"/>
        <v>690646947.83999991</v>
      </c>
      <c r="U2982">
        <f t="shared" ca="1" si="584"/>
        <v>629870016.43007994</v>
      </c>
      <c r="V2982" s="21">
        <f t="shared" ca="1" si="585"/>
        <v>604675215.77287674</v>
      </c>
      <c r="W2982" s="17">
        <f t="shared" ca="1" si="586"/>
        <v>509543196.37265825</v>
      </c>
    </row>
    <row r="2983" spans="6:23" x14ac:dyDescent="0.3">
      <c r="F2983">
        <v>2981</v>
      </c>
      <c r="G2983">
        <f t="shared" ca="1" si="575"/>
        <v>0.87667740489146961</v>
      </c>
      <c r="H2983" s="19">
        <f t="shared" ca="1" si="576"/>
        <v>174756</v>
      </c>
      <c r="I2983">
        <f t="shared" ca="1" si="577"/>
        <v>166018.20000000001</v>
      </c>
      <c r="J2983" s="19">
        <f t="shared" ca="1" si="577"/>
        <v>157717.29</v>
      </c>
      <c r="K2983">
        <f t="shared" ca="1" si="577"/>
        <v>149831.42550000001</v>
      </c>
      <c r="L2983" s="19">
        <f t="shared" ca="1" si="578"/>
        <v>149831.42550000001</v>
      </c>
      <c r="M2983" s="20">
        <f t="shared" si="579"/>
        <v>5000</v>
      </c>
      <c r="N2983">
        <f t="shared" si="580"/>
        <v>4800</v>
      </c>
      <c r="O2983" s="20">
        <f t="shared" si="580"/>
        <v>4608</v>
      </c>
      <c r="P2983">
        <f t="shared" si="580"/>
        <v>4423.68</v>
      </c>
      <c r="Q2983" s="20">
        <f t="shared" si="580"/>
        <v>4246.7328000000007</v>
      </c>
      <c r="R2983" s="21">
        <f t="shared" ca="1" si="581"/>
        <v>873780000</v>
      </c>
      <c r="S2983">
        <f t="shared" ca="1" si="582"/>
        <v>796887360</v>
      </c>
      <c r="T2983" s="21">
        <f t="shared" ca="1" si="583"/>
        <v>726761272.32000005</v>
      </c>
      <c r="U2983">
        <f t="shared" ca="1" si="584"/>
        <v>662806280.35584009</v>
      </c>
      <c r="V2983" s="21">
        <f t="shared" ca="1" si="585"/>
        <v>636294029.14160657</v>
      </c>
      <c r="W2983" s="17">
        <f t="shared" ca="1" si="586"/>
        <v>635539590.20967007</v>
      </c>
    </row>
    <row r="2984" spans="6:23" x14ac:dyDescent="0.3">
      <c r="F2984">
        <v>2982</v>
      </c>
      <c r="G2984">
        <f t="shared" ca="1" si="575"/>
        <v>0.68149647003160729</v>
      </c>
      <c r="H2984" s="19">
        <f t="shared" ca="1" si="576"/>
        <v>154157</v>
      </c>
      <c r="I2984">
        <f t="shared" ca="1" si="577"/>
        <v>146449.15</v>
      </c>
      <c r="J2984" s="19">
        <f t="shared" ca="1" si="577"/>
        <v>139126.6925</v>
      </c>
      <c r="K2984">
        <f t="shared" ca="1" si="577"/>
        <v>132170.35787500002</v>
      </c>
      <c r="L2984" s="19">
        <f t="shared" ca="1" si="578"/>
        <v>132170.35787500002</v>
      </c>
      <c r="M2984" s="20">
        <f t="shared" si="579"/>
        <v>5000</v>
      </c>
      <c r="N2984">
        <f t="shared" si="580"/>
        <v>4800</v>
      </c>
      <c r="O2984" s="20">
        <f t="shared" si="580"/>
        <v>4608</v>
      </c>
      <c r="P2984">
        <f t="shared" si="580"/>
        <v>4423.68</v>
      </c>
      <c r="Q2984" s="20">
        <f t="shared" si="580"/>
        <v>4246.7328000000007</v>
      </c>
      <c r="R2984" s="21">
        <f t="shared" ca="1" si="581"/>
        <v>770785000</v>
      </c>
      <c r="S2984">
        <f t="shared" ca="1" si="582"/>
        <v>702955920</v>
      </c>
      <c r="T2984" s="21">
        <f t="shared" ca="1" si="583"/>
        <v>641095799.03999996</v>
      </c>
      <c r="U2984">
        <f t="shared" ca="1" si="584"/>
        <v>584679368.72448015</v>
      </c>
      <c r="V2984" s="21">
        <f t="shared" ca="1" si="585"/>
        <v>561292193.97550094</v>
      </c>
      <c r="W2984" s="17">
        <f t="shared" ca="1" si="586"/>
        <v>336668135.04516029</v>
      </c>
    </row>
    <row r="2985" spans="6:23" x14ac:dyDescent="0.3">
      <c r="F2985">
        <v>2983</v>
      </c>
      <c r="G2985">
        <f t="shared" ca="1" si="575"/>
        <v>0.20019258227911263</v>
      </c>
      <c r="H2985" s="19">
        <f t="shared" ca="1" si="576"/>
        <v>114772</v>
      </c>
      <c r="I2985">
        <f t="shared" ca="1" si="577"/>
        <v>109033.4</v>
      </c>
      <c r="J2985" s="19">
        <f t="shared" ca="1" si="577"/>
        <v>103581.73</v>
      </c>
      <c r="K2985">
        <f t="shared" ca="1" si="577"/>
        <v>98402.643499999991</v>
      </c>
      <c r="L2985" s="19">
        <f t="shared" ca="1" si="578"/>
        <v>98402.643499999991</v>
      </c>
      <c r="M2985" s="20">
        <f t="shared" si="579"/>
        <v>5000</v>
      </c>
      <c r="N2985">
        <f t="shared" si="580"/>
        <v>4800</v>
      </c>
      <c r="O2985" s="20">
        <f t="shared" si="580"/>
        <v>4608</v>
      </c>
      <c r="P2985">
        <f t="shared" si="580"/>
        <v>4423.68</v>
      </c>
      <c r="Q2985" s="20">
        <f t="shared" si="580"/>
        <v>4246.7328000000007</v>
      </c>
      <c r="R2985" s="21">
        <f t="shared" ca="1" si="581"/>
        <v>573860000</v>
      </c>
      <c r="S2985">
        <f t="shared" ca="1" si="582"/>
        <v>523360320</v>
      </c>
      <c r="T2985" s="21">
        <f t="shared" ca="1" si="583"/>
        <v>477304611.83999997</v>
      </c>
      <c r="U2985">
        <f t="shared" ca="1" si="584"/>
        <v>435301805.99808002</v>
      </c>
      <c r="V2985" s="21">
        <f t="shared" ca="1" si="585"/>
        <v>417889733.75815684</v>
      </c>
      <c r="W2985" s="17">
        <f t="shared" ca="1" si="586"/>
        <v>-234769908.62949347</v>
      </c>
    </row>
    <row r="2986" spans="6:23" x14ac:dyDescent="0.3">
      <c r="F2986">
        <v>2984</v>
      </c>
      <c r="G2986">
        <f t="shared" ca="1" si="575"/>
        <v>0.92219006073734178</v>
      </c>
      <c r="H2986" s="19">
        <f t="shared" ca="1" si="576"/>
        <v>182599</v>
      </c>
      <c r="I2986">
        <f t="shared" ca="1" si="577"/>
        <v>173469.05</v>
      </c>
      <c r="J2986" s="19">
        <f t="shared" ca="1" si="577"/>
        <v>164795.59749999997</v>
      </c>
      <c r="K2986">
        <f t="shared" ca="1" si="577"/>
        <v>156555.81762499997</v>
      </c>
      <c r="L2986" s="19">
        <f t="shared" ca="1" si="578"/>
        <v>156555.81762499997</v>
      </c>
      <c r="M2986" s="20">
        <f t="shared" si="579"/>
        <v>5000</v>
      </c>
      <c r="N2986">
        <f t="shared" si="580"/>
        <v>4800</v>
      </c>
      <c r="O2986" s="20">
        <f t="shared" si="580"/>
        <v>4608</v>
      </c>
      <c r="P2986">
        <f t="shared" si="580"/>
        <v>4423.68</v>
      </c>
      <c r="Q2986" s="20">
        <f t="shared" si="580"/>
        <v>4246.7328000000007</v>
      </c>
      <c r="R2986" s="21">
        <f t="shared" ca="1" si="581"/>
        <v>912995000</v>
      </c>
      <c r="S2986">
        <f t="shared" ca="1" si="582"/>
        <v>832651440</v>
      </c>
      <c r="T2986" s="21">
        <f t="shared" ca="1" si="583"/>
        <v>759378113.27999985</v>
      </c>
      <c r="U2986">
        <f t="shared" ca="1" si="584"/>
        <v>692552839.31135988</v>
      </c>
      <c r="V2986" s="21">
        <f t="shared" ca="1" si="585"/>
        <v>664850725.73890555</v>
      </c>
      <c r="W2986" s="17">
        <f t="shared" ca="1" si="586"/>
        <v>749333892.01340961</v>
      </c>
    </row>
    <row r="2987" spans="6:23" x14ac:dyDescent="0.3">
      <c r="F2987">
        <v>2985</v>
      </c>
      <c r="G2987">
        <f t="shared" ca="1" si="575"/>
        <v>0.9953684712768609</v>
      </c>
      <c r="H2987" s="19">
        <f t="shared" ca="1" si="576"/>
        <v>218066</v>
      </c>
      <c r="I2987">
        <f t="shared" ca="1" si="577"/>
        <v>207162.7</v>
      </c>
      <c r="J2987" s="19">
        <f t="shared" ca="1" si="577"/>
        <v>196804.565</v>
      </c>
      <c r="K2987">
        <f t="shared" ca="1" si="577"/>
        <v>186964.33675000002</v>
      </c>
      <c r="L2987" s="19">
        <f t="shared" ca="1" si="578"/>
        <v>186964.33675000002</v>
      </c>
      <c r="M2987" s="20">
        <f t="shared" si="579"/>
        <v>5000</v>
      </c>
      <c r="N2987">
        <f t="shared" si="580"/>
        <v>4800</v>
      </c>
      <c r="O2987" s="20">
        <f t="shared" si="580"/>
        <v>4608</v>
      </c>
      <c r="P2987">
        <f t="shared" si="580"/>
        <v>4423.68</v>
      </c>
      <c r="Q2987" s="20">
        <f t="shared" si="580"/>
        <v>4246.7328000000007</v>
      </c>
      <c r="R2987" s="21">
        <f t="shared" ca="1" si="581"/>
        <v>1090330000</v>
      </c>
      <c r="S2987">
        <f t="shared" ca="1" si="582"/>
        <v>994380960</v>
      </c>
      <c r="T2987" s="21">
        <f t="shared" ca="1" si="583"/>
        <v>906875435.51999998</v>
      </c>
      <c r="U2987">
        <f t="shared" ca="1" si="584"/>
        <v>827070397.19424009</v>
      </c>
      <c r="V2987" s="21">
        <f t="shared" ca="1" si="585"/>
        <v>793987581.30647063</v>
      </c>
      <c r="W2987" s="17">
        <f t="shared" ca="1" si="586"/>
        <v>1263925566.3820519</v>
      </c>
    </row>
    <row r="2988" spans="6:23" x14ac:dyDescent="0.3">
      <c r="F2988">
        <v>2986</v>
      </c>
      <c r="G2988">
        <f t="shared" ca="1" si="575"/>
        <v>0.79078896914720387</v>
      </c>
      <c r="H2988" s="19">
        <f t="shared" ca="1" si="576"/>
        <v>164275</v>
      </c>
      <c r="I2988">
        <f t="shared" ca="1" si="577"/>
        <v>156061.25</v>
      </c>
      <c r="J2988" s="19">
        <f t="shared" ca="1" si="577"/>
        <v>148258.1875</v>
      </c>
      <c r="K2988">
        <f t="shared" ca="1" si="577"/>
        <v>140845.27812500001</v>
      </c>
      <c r="L2988" s="19">
        <f t="shared" ca="1" si="578"/>
        <v>140845.27812500001</v>
      </c>
      <c r="M2988" s="20">
        <f t="shared" si="579"/>
        <v>5000</v>
      </c>
      <c r="N2988">
        <f t="shared" si="580"/>
        <v>4800</v>
      </c>
      <c r="O2988" s="20">
        <f t="shared" si="580"/>
        <v>4608</v>
      </c>
      <c r="P2988">
        <f t="shared" si="580"/>
        <v>4423.68</v>
      </c>
      <c r="Q2988" s="20">
        <f t="shared" si="580"/>
        <v>4246.7328000000007</v>
      </c>
      <c r="R2988" s="21">
        <f t="shared" ca="1" si="581"/>
        <v>821375000</v>
      </c>
      <c r="S2988">
        <f t="shared" ca="1" si="582"/>
        <v>749094000</v>
      </c>
      <c r="T2988" s="21">
        <f t="shared" ca="1" si="583"/>
        <v>683173728</v>
      </c>
      <c r="U2988">
        <f t="shared" ca="1" si="584"/>
        <v>623054439.93600011</v>
      </c>
      <c r="V2988" s="21">
        <f t="shared" ca="1" si="585"/>
        <v>598132262.3385601</v>
      </c>
      <c r="W2988" s="17">
        <f t="shared" ca="1" si="586"/>
        <v>483470474.15650082</v>
      </c>
    </row>
    <row r="2989" spans="6:23" x14ac:dyDescent="0.3">
      <c r="F2989">
        <v>2987</v>
      </c>
      <c r="G2989">
        <f t="shared" ca="1" si="575"/>
        <v>0.35217118461384356</v>
      </c>
      <c r="H2989" s="19">
        <f t="shared" ca="1" si="576"/>
        <v>128616</v>
      </c>
      <c r="I2989">
        <f t="shared" ca="1" si="577"/>
        <v>122185.2</v>
      </c>
      <c r="J2989" s="19">
        <f t="shared" ca="1" si="577"/>
        <v>116075.94</v>
      </c>
      <c r="K2989">
        <f t="shared" ca="1" si="577"/>
        <v>110272.143</v>
      </c>
      <c r="L2989" s="19">
        <f t="shared" ca="1" si="578"/>
        <v>110272.143</v>
      </c>
      <c r="M2989" s="20">
        <f t="shared" si="579"/>
        <v>5000</v>
      </c>
      <c r="N2989">
        <f t="shared" si="580"/>
        <v>4800</v>
      </c>
      <c r="O2989" s="20">
        <f t="shared" si="580"/>
        <v>4608</v>
      </c>
      <c r="P2989">
        <f t="shared" si="580"/>
        <v>4423.68</v>
      </c>
      <c r="Q2989" s="20">
        <f t="shared" si="580"/>
        <v>4246.7328000000007</v>
      </c>
      <c r="R2989" s="21">
        <f t="shared" ca="1" si="581"/>
        <v>643080000</v>
      </c>
      <c r="S2989">
        <f t="shared" ca="1" si="582"/>
        <v>586488960</v>
      </c>
      <c r="T2989" s="21">
        <f t="shared" ca="1" si="583"/>
        <v>534877931.51999998</v>
      </c>
      <c r="U2989">
        <f t="shared" ca="1" si="584"/>
        <v>487808673.54624003</v>
      </c>
      <c r="V2989" s="21">
        <f t="shared" ca="1" si="585"/>
        <v>468296326.60439044</v>
      </c>
      <c r="W2989" s="17">
        <f t="shared" ca="1" si="586"/>
        <v>-33906933.4706285</v>
      </c>
    </row>
    <row r="2990" spans="6:23" x14ac:dyDescent="0.3">
      <c r="F2990">
        <v>2988</v>
      </c>
      <c r="G2990">
        <f t="shared" ca="1" si="575"/>
        <v>0.85946432699076225</v>
      </c>
      <c r="H2990" s="19">
        <f t="shared" ca="1" si="576"/>
        <v>172337</v>
      </c>
      <c r="I2990">
        <f t="shared" ca="1" si="577"/>
        <v>163720.15</v>
      </c>
      <c r="J2990" s="19">
        <f t="shared" ca="1" si="577"/>
        <v>155534.14249999999</v>
      </c>
      <c r="K2990">
        <f t="shared" ca="1" si="577"/>
        <v>147757.435375</v>
      </c>
      <c r="L2990" s="19">
        <f t="shared" ca="1" si="578"/>
        <v>147757.435375</v>
      </c>
      <c r="M2990" s="20">
        <f t="shared" si="579"/>
        <v>5000</v>
      </c>
      <c r="N2990">
        <f t="shared" si="580"/>
        <v>4800</v>
      </c>
      <c r="O2990" s="20">
        <f t="shared" si="580"/>
        <v>4608</v>
      </c>
      <c r="P2990">
        <f t="shared" si="580"/>
        <v>4423.68</v>
      </c>
      <c r="Q2990" s="20">
        <f t="shared" si="580"/>
        <v>4246.7328000000007</v>
      </c>
      <c r="R2990" s="21">
        <f t="shared" ca="1" si="581"/>
        <v>861685000</v>
      </c>
      <c r="S2990">
        <f t="shared" ca="1" si="582"/>
        <v>785856720</v>
      </c>
      <c r="T2990" s="21">
        <f t="shared" ca="1" si="583"/>
        <v>716701328.63999999</v>
      </c>
      <c r="U2990">
        <f t="shared" ca="1" si="584"/>
        <v>653631611.71968007</v>
      </c>
      <c r="V2990" s="21">
        <f t="shared" ca="1" si="585"/>
        <v>627486347.25089288</v>
      </c>
      <c r="W2990" s="17">
        <f t="shared" ca="1" si="586"/>
        <v>600442252.95820379</v>
      </c>
    </row>
    <row r="2991" spans="6:23" x14ac:dyDescent="0.3">
      <c r="F2991">
        <v>2989</v>
      </c>
      <c r="G2991">
        <f t="shared" ca="1" si="575"/>
        <v>0.22507624699547779</v>
      </c>
      <c r="H2991" s="19">
        <f t="shared" ca="1" si="576"/>
        <v>117345</v>
      </c>
      <c r="I2991">
        <f t="shared" ca="1" si="577"/>
        <v>111477.75</v>
      </c>
      <c r="J2991" s="19">
        <f t="shared" ca="1" si="577"/>
        <v>105903.8625</v>
      </c>
      <c r="K2991">
        <f t="shared" ca="1" si="577"/>
        <v>100608.669375</v>
      </c>
      <c r="L2991" s="19">
        <f t="shared" ca="1" si="578"/>
        <v>100608.669375</v>
      </c>
      <c r="M2991" s="20">
        <f t="shared" si="579"/>
        <v>5000</v>
      </c>
      <c r="N2991">
        <f t="shared" si="580"/>
        <v>4800</v>
      </c>
      <c r="O2991" s="20">
        <f t="shared" si="580"/>
        <v>4608</v>
      </c>
      <c r="P2991">
        <f t="shared" si="580"/>
        <v>4423.68</v>
      </c>
      <c r="Q2991" s="20">
        <f t="shared" si="580"/>
        <v>4246.7328000000007</v>
      </c>
      <c r="R2991" s="21">
        <f t="shared" ca="1" si="581"/>
        <v>586725000</v>
      </c>
      <c r="S2991">
        <f t="shared" ca="1" si="582"/>
        <v>535093200</v>
      </c>
      <c r="T2991" s="21">
        <f t="shared" ca="1" si="583"/>
        <v>488004998.40000004</v>
      </c>
      <c r="U2991">
        <f t="shared" ca="1" si="584"/>
        <v>445060558.54080003</v>
      </c>
      <c r="V2991" s="21">
        <f t="shared" ca="1" si="585"/>
        <v>427258136.19916809</v>
      </c>
      <c r="W2991" s="17">
        <f t="shared" ca="1" si="586"/>
        <v>-197438181.16028237</v>
      </c>
    </row>
    <row r="2992" spans="6:23" x14ac:dyDescent="0.3">
      <c r="F2992">
        <v>2990</v>
      </c>
      <c r="G2992">
        <f t="shared" ca="1" si="575"/>
        <v>0.27862691741997303</v>
      </c>
      <c r="H2992" s="19">
        <f t="shared" ca="1" si="576"/>
        <v>122392</v>
      </c>
      <c r="I2992">
        <f t="shared" ca="1" si="577"/>
        <v>116272.4</v>
      </c>
      <c r="J2992" s="19">
        <f t="shared" ca="1" si="577"/>
        <v>110458.78</v>
      </c>
      <c r="K2992">
        <f t="shared" ca="1" si="577"/>
        <v>104935.841</v>
      </c>
      <c r="L2992" s="19">
        <f t="shared" ca="1" si="578"/>
        <v>104935.841</v>
      </c>
      <c r="M2992" s="20">
        <f t="shared" si="579"/>
        <v>5000</v>
      </c>
      <c r="N2992">
        <f t="shared" si="580"/>
        <v>4800</v>
      </c>
      <c r="O2992" s="20">
        <f t="shared" si="580"/>
        <v>4608</v>
      </c>
      <c r="P2992">
        <f t="shared" si="580"/>
        <v>4423.68</v>
      </c>
      <c r="Q2992" s="20">
        <f t="shared" si="580"/>
        <v>4246.7328000000007</v>
      </c>
      <c r="R2992" s="21">
        <f t="shared" ca="1" si="581"/>
        <v>611960000</v>
      </c>
      <c r="S2992">
        <f t="shared" ca="1" si="582"/>
        <v>558107520</v>
      </c>
      <c r="T2992" s="21">
        <f t="shared" ca="1" si="583"/>
        <v>508994058.24000001</v>
      </c>
      <c r="U2992">
        <f t="shared" ca="1" si="584"/>
        <v>464202581.11488003</v>
      </c>
      <c r="V2992" s="21">
        <f t="shared" ca="1" si="585"/>
        <v>445634477.87028486</v>
      </c>
      <c r="W2992" s="17">
        <f t="shared" ca="1" si="586"/>
        <v>-124211119.93326783</v>
      </c>
    </row>
    <row r="2993" spans="6:23" x14ac:dyDescent="0.3">
      <c r="F2993">
        <v>2991</v>
      </c>
      <c r="G2993">
        <f t="shared" ca="1" si="575"/>
        <v>0.57908395532921741</v>
      </c>
      <c r="H2993" s="19">
        <f t="shared" ca="1" si="576"/>
        <v>145987</v>
      </c>
      <c r="I2993">
        <f t="shared" ca="1" si="577"/>
        <v>138687.65</v>
      </c>
      <c r="J2993" s="19">
        <f t="shared" ca="1" si="577"/>
        <v>131753.26749999999</v>
      </c>
      <c r="K2993">
        <f t="shared" ca="1" si="577"/>
        <v>125165.60412499998</v>
      </c>
      <c r="L2993" s="19">
        <f t="shared" ca="1" si="578"/>
        <v>125165.60412499998</v>
      </c>
      <c r="M2993" s="20">
        <f t="shared" si="579"/>
        <v>5000</v>
      </c>
      <c r="N2993">
        <f t="shared" si="580"/>
        <v>4800</v>
      </c>
      <c r="O2993" s="20">
        <f t="shared" si="580"/>
        <v>4608</v>
      </c>
      <c r="P2993">
        <f t="shared" si="580"/>
        <v>4423.68</v>
      </c>
      <c r="Q2993" s="20">
        <f t="shared" si="580"/>
        <v>4246.7328000000007</v>
      </c>
      <c r="R2993" s="21">
        <f t="shared" ca="1" si="581"/>
        <v>729935000</v>
      </c>
      <c r="S2993">
        <f t="shared" ca="1" si="582"/>
        <v>665700720</v>
      </c>
      <c r="T2993" s="21">
        <f t="shared" ca="1" si="583"/>
        <v>607119056.63999999</v>
      </c>
      <c r="U2993">
        <f t="shared" ca="1" si="584"/>
        <v>553692579.65567994</v>
      </c>
      <c r="V2993" s="21">
        <f t="shared" ca="1" si="585"/>
        <v>531544876.4694528</v>
      </c>
      <c r="W2993" s="17">
        <f t="shared" ca="1" si="586"/>
        <v>218129381.28555846</v>
      </c>
    </row>
    <row r="2994" spans="6:23" x14ac:dyDescent="0.3">
      <c r="F2994">
        <v>2992</v>
      </c>
      <c r="G2994">
        <f t="shared" ca="1" si="575"/>
        <v>0.47193173080718365</v>
      </c>
      <c r="H2994" s="19">
        <f t="shared" ca="1" si="576"/>
        <v>137888</v>
      </c>
      <c r="I2994">
        <f t="shared" ca="1" si="577"/>
        <v>130993.60000000001</v>
      </c>
      <c r="J2994" s="19">
        <f t="shared" ca="1" si="577"/>
        <v>124443.92000000001</v>
      </c>
      <c r="K2994">
        <f t="shared" ca="1" si="577"/>
        <v>118221.72400000002</v>
      </c>
      <c r="L2994" s="19">
        <f t="shared" ca="1" si="578"/>
        <v>118221.72400000002</v>
      </c>
      <c r="M2994" s="20">
        <f t="shared" si="579"/>
        <v>5000</v>
      </c>
      <c r="N2994">
        <f t="shared" si="580"/>
        <v>4800</v>
      </c>
      <c r="O2994" s="20">
        <f t="shared" si="580"/>
        <v>4608</v>
      </c>
      <c r="P2994">
        <f t="shared" si="580"/>
        <v>4423.68</v>
      </c>
      <c r="Q2994" s="20">
        <f t="shared" si="580"/>
        <v>4246.7328000000007</v>
      </c>
      <c r="R2994" s="21">
        <f t="shared" ca="1" si="581"/>
        <v>689440000</v>
      </c>
      <c r="S2994">
        <f t="shared" ca="1" si="582"/>
        <v>628769280</v>
      </c>
      <c r="T2994" s="21">
        <f t="shared" ca="1" si="583"/>
        <v>573437583.36000001</v>
      </c>
      <c r="U2994">
        <f t="shared" ca="1" si="584"/>
        <v>522975076.02432013</v>
      </c>
      <c r="V2994" s="21">
        <f t="shared" ca="1" si="585"/>
        <v>502056072.98334736</v>
      </c>
      <c r="W2994" s="17">
        <f t="shared" ca="1" si="586"/>
        <v>100620768.47050142</v>
      </c>
    </row>
    <row r="2995" spans="6:23" x14ac:dyDescent="0.3">
      <c r="F2995">
        <v>2993</v>
      </c>
      <c r="G2995">
        <f t="shared" ca="1" si="575"/>
        <v>0.85573986400353264</v>
      </c>
      <c r="H2995" s="19">
        <f t="shared" ca="1" si="576"/>
        <v>171841</v>
      </c>
      <c r="I2995">
        <f t="shared" ca="1" si="577"/>
        <v>163248.95000000001</v>
      </c>
      <c r="J2995" s="19">
        <f t="shared" ca="1" si="577"/>
        <v>155086.5025</v>
      </c>
      <c r="K2995">
        <f t="shared" ca="1" si="577"/>
        <v>147332.177375</v>
      </c>
      <c r="L2995" s="19">
        <f t="shared" ca="1" si="578"/>
        <v>147332.177375</v>
      </c>
      <c r="M2995" s="20">
        <f t="shared" si="579"/>
        <v>5000</v>
      </c>
      <c r="N2995">
        <f t="shared" si="580"/>
        <v>4800</v>
      </c>
      <c r="O2995" s="20">
        <f t="shared" si="580"/>
        <v>4608</v>
      </c>
      <c r="P2995">
        <f t="shared" si="580"/>
        <v>4423.68</v>
      </c>
      <c r="Q2995" s="20">
        <f t="shared" si="580"/>
        <v>4246.7328000000007</v>
      </c>
      <c r="R2995" s="21">
        <f t="shared" ca="1" si="581"/>
        <v>859205000</v>
      </c>
      <c r="S2995">
        <f t="shared" ca="1" si="582"/>
        <v>783594960</v>
      </c>
      <c r="T2995" s="21">
        <f t="shared" ca="1" si="583"/>
        <v>714638603.51999998</v>
      </c>
      <c r="U2995">
        <f t="shared" ca="1" si="584"/>
        <v>651750406.41024005</v>
      </c>
      <c r="V2995" s="21">
        <f t="shared" ca="1" si="585"/>
        <v>625680390.15383053</v>
      </c>
      <c r="W2995" s="17">
        <f t="shared" ca="1" si="586"/>
        <v>593245775.37377691</v>
      </c>
    </row>
    <row r="2996" spans="6:23" x14ac:dyDescent="0.3">
      <c r="F2996">
        <v>2994</v>
      </c>
      <c r="G2996">
        <f t="shared" ca="1" si="575"/>
        <v>0.84089442797666991</v>
      </c>
      <c r="H2996" s="19">
        <f t="shared" ca="1" si="576"/>
        <v>169944</v>
      </c>
      <c r="I2996">
        <f t="shared" ca="1" si="577"/>
        <v>161446.79999999999</v>
      </c>
      <c r="J2996" s="19">
        <f t="shared" ca="1" si="577"/>
        <v>153374.46</v>
      </c>
      <c r="K2996">
        <f t="shared" ca="1" si="577"/>
        <v>145705.73699999999</v>
      </c>
      <c r="L2996" s="19">
        <f t="shared" ca="1" si="578"/>
        <v>145705.73699999999</v>
      </c>
      <c r="M2996" s="20">
        <f t="shared" si="579"/>
        <v>5000</v>
      </c>
      <c r="N2996">
        <f t="shared" si="580"/>
        <v>4800</v>
      </c>
      <c r="O2996" s="20">
        <f t="shared" si="580"/>
        <v>4608</v>
      </c>
      <c r="P2996">
        <f t="shared" si="580"/>
        <v>4423.68</v>
      </c>
      <c r="Q2996" s="20">
        <f t="shared" si="580"/>
        <v>4246.7328000000007</v>
      </c>
      <c r="R2996" s="21">
        <f t="shared" ca="1" si="581"/>
        <v>849720000</v>
      </c>
      <c r="S2996">
        <f t="shared" ca="1" si="582"/>
        <v>774944640</v>
      </c>
      <c r="T2996" s="21">
        <f t="shared" ca="1" si="583"/>
        <v>706749511.67999995</v>
      </c>
      <c r="U2996">
        <f t="shared" ca="1" si="584"/>
        <v>644555554.65216005</v>
      </c>
      <c r="V2996" s="21">
        <f t="shared" ca="1" si="585"/>
        <v>618773332.46607363</v>
      </c>
      <c r="W2996" s="17">
        <f t="shared" ca="1" si="586"/>
        <v>565722150.4188242</v>
      </c>
    </row>
    <row r="2997" spans="6:23" x14ac:dyDescent="0.3">
      <c r="F2997">
        <v>2995</v>
      </c>
      <c r="G2997">
        <f t="shared" ca="1" si="575"/>
        <v>0.7555003402703494</v>
      </c>
      <c r="H2997" s="19">
        <f t="shared" ca="1" si="576"/>
        <v>160757</v>
      </c>
      <c r="I2997">
        <f t="shared" ca="1" si="577"/>
        <v>152719.15</v>
      </c>
      <c r="J2997" s="19">
        <f t="shared" ca="1" si="577"/>
        <v>145083.1925</v>
      </c>
      <c r="K2997">
        <f t="shared" ca="1" si="577"/>
        <v>137829.032875</v>
      </c>
      <c r="L2997" s="19">
        <f t="shared" ca="1" si="578"/>
        <v>137829.032875</v>
      </c>
      <c r="M2997" s="20">
        <f t="shared" si="579"/>
        <v>5000</v>
      </c>
      <c r="N2997">
        <f t="shared" si="580"/>
        <v>4800</v>
      </c>
      <c r="O2997" s="20">
        <f t="shared" si="580"/>
        <v>4608</v>
      </c>
      <c r="P2997">
        <f t="shared" si="580"/>
        <v>4423.68</v>
      </c>
      <c r="Q2997" s="20">
        <f t="shared" si="580"/>
        <v>4246.7328000000007</v>
      </c>
      <c r="R2997" s="21">
        <f t="shared" ca="1" si="581"/>
        <v>803785000</v>
      </c>
      <c r="S2997">
        <f t="shared" ca="1" si="582"/>
        <v>733051920</v>
      </c>
      <c r="T2997" s="21">
        <f t="shared" ca="1" si="583"/>
        <v>668543351.03999996</v>
      </c>
      <c r="U2997">
        <f t="shared" ca="1" si="584"/>
        <v>609711536.14848006</v>
      </c>
      <c r="V2997" s="21">
        <f t="shared" ca="1" si="585"/>
        <v>585323074.70254087</v>
      </c>
      <c r="W2997" s="17">
        <f t="shared" ca="1" si="586"/>
        <v>432427715.80567074</v>
      </c>
    </row>
    <row r="2998" spans="6:23" x14ac:dyDescent="0.3">
      <c r="F2998">
        <v>2996</v>
      </c>
      <c r="G2998">
        <f t="shared" ca="1" si="575"/>
        <v>0.46443214156212465</v>
      </c>
      <c r="H2998" s="19">
        <f t="shared" ca="1" si="576"/>
        <v>137322</v>
      </c>
      <c r="I2998">
        <f t="shared" ca="1" si="577"/>
        <v>130455.9</v>
      </c>
      <c r="J2998" s="19">
        <f t="shared" ca="1" si="577"/>
        <v>123933.105</v>
      </c>
      <c r="K2998">
        <f t="shared" ca="1" si="577"/>
        <v>117736.44975</v>
      </c>
      <c r="L2998" s="19">
        <f t="shared" ca="1" si="578"/>
        <v>117736.44975</v>
      </c>
      <c r="M2998" s="20">
        <f t="shared" si="579"/>
        <v>5000</v>
      </c>
      <c r="N2998">
        <f t="shared" si="580"/>
        <v>4800</v>
      </c>
      <c r="O2998" s="20">
        <f t="shared" si="580"/>
        <v>4608</v>
      </c>
      <c r="P2998">
        <f t="shared" si="580"/>
        <v>4423.68</v>
      </c>
      <c r="Q2998" s="20">
        <f t="shared" si="580"/>
        <v>4246.7328000000007</v>
      </c>
      <c r="R2998" s="21">
        <f t="shared" ca="1" si="581"/>
        <v>686610000</v>
      </c>
      <c r="S2998">
        <f t="shared" ca="1" si="582"/>
        <v>626188320</v>
      </c>
      <c r="T2998" s="21">
        <f t="shared" ca="1" si="583"/>
        <v>571083747.84000003</v>
      </c>
      <c r="U2998">
        <f t="shared" ca="1" si="584"/>
        <v>520828378.03008002</v>
      </c>
      <c r="V2998" s="21">
        <f t="shared" ca="1" si="585"/>
        <v>499995242.9088769</v>
      </c>
      <c r="W2998" s="17">
        <f t="shared" ca="1" si="586"/>
        <v>92408658.968918085</v>
      </c>
    </row>
    <row r="2999" spans="6:23" x14ac:dyDescent="0.3">
      <c r="F2999">
        <v>2997</v>
      </c>
      <c r="G2999">
        <f t="shared" ca="1" si="575"/>
        <v>0.49148772228517645</v>
      </c>
      <c r="H2999" s="19">
        <f t="shared" ca="1" si="576"/>
        <v>139360</v>
      </c>
      <c r="I2999">
        <f t="shared" ca="1" si="577"/>
        <v>132392</v>
      </c>
      <c r="J2999" s="19">
        <f t="shared" ca="1" si="577"/>
        <v>125772.4</v>
      </c>
      <c r="K2999">
        <f t="shared" ca="1" si="577"/>
        <v>119483.78</v>
      </c>
      <c r="L2999" s="19">
        <f t="shared" ca="1" si="578"/>
        <v>119483.78</v>
      </c>
      <c r="M2999" s="20">
        <f t="shared" si="579"/>
        <v>5000</v>
      </c>
      <c r="N2999">
        <f t="shared" si="580"/>
        <v>4800</v>
      </c>
      <c r="O2999" s="20">
        <f t="shared" si="580"/>
        <v>4608</v>
      </c>
      <c r="P2999">
        <f t="shared" si="580"/>
        <v>4423.68</v>
      </c>
      <c r="Q2999" s="20">
        <f t="shared" si="580"/>
        <v>4246.7328000000007</v>
      </c>
      <c r="R2999" s="21">
        <f t="shared" ca="1" si="581"/>
        <v>696800000</v>
      </c>
      <c r="S2999">
        <f t="shared" ca="1" si="582"/>
        <v>635481600</v>
      </c>
      <c r="T2999" s="21">
        <f t="shared" ca="1" si="583"/>
        <v>579559219.19999993</v>
      </c>
      <c r="U2999">
        <f t="shared" ca="1" si="584"/>
        <v>528558007.91040003</v>
      </c>
      <c r="V2999" s="21">
        <f t="shared" ca="1" si="585"/>
        <v>507415687.59398407</v>
      </c>
      <c r="W2999" s="17">
        <f t="shared" ca="1" si="586"/>
        <v>121978056.78557277</v>
      </c>
    </row>
    <row r="3000" spans="6:23" x14ac:dyDescent="0.3">
      <c r="F3000">
        <v>2998</v>
      </c>
      <c r="G3000">
        <f t="shared" ca="1" si="575"/>
        <v>0.12493218040153908</v>
      </c>
      <c r="H3000" s="19">
        <f t="shared" ca="1" si="576"/>
        <v>105480</v>
      </c>
      <c r="I3000">
        <f t="shared" ca="1" si="577"/>
        <v>100206</v>
      </c>
      <c r="J3000" s="19">
        <f t="shared" ca="1" si="577"/>
        <v>95195.7</v>
      </c>
      <c r="K3000">
        <f t="shared" ca="1" si="577"/>
        <v>90435.914999999994</v>
      </c>
      <c r="L3000" s="19">
        <f t="shared" ca="1" si="578"/>
        <v>90435.914999999994</v>
      </c>
      <c r="M3000" s="20">
        <f t="shared" si="579"/>
        <v>5000</v>
      </c>
      <c r="N3000">
        <f t="shared" si="580"/>
        <v>4800</v>
      </c>
      <c r="O3000" s="20">
        <f t="shared" si="580"/>
        <v>4608</v>
      </c>
      <c r="P3000">
        <f t="shared" si="580"/>
        <v>4423.68</v>
      </c>
      <c r="Q3000" s="20">
        <f t="shared" si="580"/>
        <v>4246.7328000000007</v>
      </c>
      <c r="R3000" s="21">
        <f t="shared" ca="1" si="581"/>
        <v>527400000</v>
      </c>
      <c r="S3000">
        <f t="shared" ca="1" si="582"/>
        <v>480988800</v>
      </c>
      <c r="T3000" s="21">
        <f t="shared" ca="1" si="583"/>
        <v>438661785.59999996</v>
      </c>
      <c r="U3000">
        <f t="shared" ca="1" si="584"/>
        <v>400059548.46719998</v>
      </c>
      <c r="V3000" s="21">
        <f t="shared" ca="1" si="585"/>
        <v>384057166.52851206</v>
      </c>
      <c r="W3000" s="17">
        <f t="shared" ca="1" si="586"/>
        <v>-369587791.11838245</v>
      </c>
    </row>
    <row r="3001" spans="6:23" x14ac:dyDescent="0.3">
      <c r="F3001">
        <v>2999</v>
      </c>
      <c r="G3001">
        <f t="shared" ca="1" si="575"/>
        <v>5.6047235128909412E-2</v>
      </c>
      <c r="H3001" s="19">
        <f t="shared" ca="1" si="576"/>
        <v>92335</v>
      </c>
      <c r="I3001">
        <f t="shared" ca="1" si="577"/>
        <v>87718.25</v>
      </c>
      <c r="J3001" s="19">
        <f t="shared" ca="1" si="577"/>
        <v>83332.337499999994</v>
      </c>
      <c r="K3001">
        <f t="shared" ca="1" si="577"/>
        <v>79165.720624999987</v>
      </c>
      <c r="L3001" s="19">
        <f t="shared" ca="1" si="578"/>
        <v>79165.720624999987</v>
      </c>
      <c r="M3001" s="20">
        <f t="shared" si="579"/>
        <v>5000</v>
      </c>
      <c r="N3001">
        <f t="shared" si="580"/>
        <v>4800</v>
      </c>
      <c r="O3001" s="20">
        <f t="shared" si="580"/>
        <v>4608</v>
      </c>
      <c r="P3001">
        <f t="shared" si="580"/>
        <v>4423.68</v>
      </c>
      <c r="Q3001" s="20">
        <f t="shared" si="580"/>
        <v>4246.7328000000007</v>
      </c>
      <c r="R3001" s="21">
        <f t="shared" ca="1" si="581"/>
        <v>461675000</v>
      </c>
      <c r="S3001">
        <f t="shared" ca="1" si="582"/>
        <v>421047600</v>
      </c>
      <c r="T3001" s="21">
        <f t="shared" ca="1" si="583"/>
        <v>383995411.19999999</v>
      </c>
      <c r="U3001">
        <f t="shared" ca="1" si="584"/>
        <v>350203815.01439995</v>
      </c>
      <c r="V3001" s="21">
        <f t="shared" ca="1" si="585"/>
        <v>336195662.41382402</v>
      </c>
      <c r="W3001" s="17">
        <f t="shared" ca="1" si="586"/>
        <v>-560308956.13306665</v>
      </c>
    </row>
    <row r="3002" spans="6:23" x14ac:dyDescent="0.3">
      <c r="F3002">
        <v>3000</v>
      </c>
      <c r="G3002">
        <f t="shared" ca="1" si="575"/>
        <v>0.49529035239315189</v>
      </c>
      <c r="H3002" s="19">
        <f t="shared" ca="1" si="576"/>
        <v>139646</v>
      </c>
      <c r="I3002">
        <f t="shared" ca="1" si="577"/>
        <v>132663.70000000001</v>
      </c>
      <c r="J3002" s="19">
        <f t="shared" ca="1" si="577"/>
        <v>126030.51500000001</v>
      </c>
      <c r="K3002">
        <f t="shared" ca="1" si="577"/>
        <v>119728.98925000001</v>
      </c>
      <c r="L3002" s="19">
        <f t="shared" ca="1" si="578"/>
        <v>119728.98925000001</v>
      </c>
      <c r="M3002" s="20">
        <f t="shared" si="579"/>
        <v>5000</v>
      </c>
      <c r="N3002">
        <f t="shared" si="580"/>
        <v>4800</v>
      </c>
      <c r="O3002" s="20">
        <f t="shared" si="580"/>
        <v>4608</v>
      </c>
      <c r="P3002">
        <f t="shared" si="580"/>
        <v>4423.68</v>
      </c>
      <c r="Q3002" s="20">
        <f t="shared" si="580"/>
        <v>4246.7328000000007</v>
      </c>
      <c r="R3002" s="21">
        <f t="shared" ca="1" si="581"/>
        <v>698230000</v>
      </c>
      <c r="S3002">
        <f t="shared" ca="1" si="582"/>
        <v>636785760</v>
      </c>
      <c r="T3002" s="21">
        <f t="shared" ca="1" si="583"/>
        <v>580748613.12000012</v>
      </c>
      <c r="U3002">
        <f t="shared" ca="1" si="584"/>
        <v>529642735.16544008</v>
      </c>
      <c r="V3002" s="21">
        <f t="shared" ca="1" si="585"/>
        <v>508457025.75882256</v>
      </c>
      <c r="W3002" s="17">
        <f t="shared" ca="1" si="586"/>
        <v>126127638.6185286</v>
      </c>
    </row>
    <row r="3003" spans="6:23" x14ac:dyDescent="0.3">
      <c r="F3003">
        <v>3001</v>
      </c>
      <c r="G3003">
        <f t="shared" ca="1" si="575"/>
        <v>0.55316022725226466</v>
      </c>
      <c r="H3003" s="19">
        <f t="shared" ca="1" si="576"/>
        <v>144009</v>
      </c>
      <c r="I3003">
        <f t="shared" ca="1" si="577"/>
        <v>136808.54999999999</v>
      </c>
      <c r="J3003" s="19">
        <f t="shared" ca="1" si="577"/>
        <v>129968.12249999998</v>
      </c>
      <c r="K3003">
        <f t="shared" ca="1" si="577"/>
        <v>123469.71637499999</v>
      </c>
      <c r="L3003" s="19">
        <f t="shared" ca="1" si="578"/>
        <v>123469.71637499999</v>
      </c>
      <c r="M3003" s="20">
        <f t="shared" si="579"/>
        <v>5000</v>
      </c>
      <c r="N3003">
        <f t="shared" si="580"/>
        <v>4800</v>
      </c>
      <c r="O3003" s="20">
        <f t="shared" si="580"/>
        <v>4608</v>
      </c>
      <c r="P3003">
        <f t="shared" si="580"/>
        <v>4423.68</v>
      </c>
      <c r="Q3003" s="20">
        <f t="shared" si="580"/>
        <v>4246.7328000000007</v>
      </c>
      <c r="R3003" s="21">
        <f t="shared" ca="1" si="581"/>
        <v>720045000</v>
      </c>
      <c r="S3003">
        <f t="shared" ca="1" si="582"/>
        <v>656681040</v>
      </c>
      <c r="T3003" s="21">
        <f t="shared" ca="1" si="583"/>
        <v>598893108.4799999</v>
      </c>
      <c r="U3003">
        <f t="shared" ca="1" si="584"/>
        <v>546190514.93376005</v>
      </c>
      <c r="V3003" s="21">
        <f t="shared" ca="1" si="585"/>
        <v>524342894.33640963</v>
      </c>
      <c r="W3003" s="17">
        <f t="shared" ca="1" si="586"/>
        <v>189430525.11218095</v>
      </c>
    </row>
    <row r="3004" spans="6:23" x14ac:dyDescent="0.3">
      <c r="F3004">
        <v>3002</v>
      </c>
      <c r="G3004">
        <f t="shared" ca="1" si="575"/>
        <v>0.61309695798610908</v>
      </c>
      <c r="H3004" s="19">
        <f t="shared" ca="1" si="576"/>
        <v>148622</v>
      </c>
      <c r="I3004">
        <f t="shared" ca="1" si="577"/>
        <v>141190.9</v>
      </c>
      <c r="J3004" s="19">
        <f t="shared" ca="1" si="577"/>
        <v>134131.35499999998</v>
      </c>
      <c r="K3004">
        <f t="shared" ca="1" si="577"/>
        <v>127424.78724999998</v>
      </c>
      <c r="L3004" s="19">
        <f t="shared" ca="1" si="578"/>
        <v>127424.78724999998</v>
      </c>
      <c r="M3004" s="20">
        <f t="shared" si="579"/>
        <v>5000</v>
      </c>
      <c r="N3004">
        <f t="shared" si="580"/>
        <v>4800</v>
      </c>
      <c r="O3004" s="20">
        <f t="shared" si="580"/>
        <v>4608</v>
      </c>
      <c r="P3004">
        <f t="shared" si="580"/>
        <v>4423.68</v>
      </c>
      <c r="Q3004" s="20">
        <f t="shared" si="580"/>
        <v>4246.7328000000007</v>
      </c>
      <c r="R3004" s="21">
        <f t="shared" ca="1" si="581"/>
        <v>743110000</v>
      </c>
      <c r="S3004">
        <f t="shared" ca="1" si="582"/>
        <v>677716320</v>
      </c>
      <c r="T3004" s="21">
        <f t="shared" ca="1" si="583"/>
        <v>618077283.83999991</v>
      </c>
      <c r="U3004">
        <f t="shared" ca="1" si="584"/>
        <v>563686482.86207998</v>
      </c>
      <c r="V3004" s="21">
        <f t="shared" ca="1" si="585"/>
        <v>541139023.54759681</v>
      </c>
      <c r="W3004" s="17">
        <f t="shared" ca="1" si="586"/>
        <v>256360668.45282316</v>
      </c>
    </row>
    <row r="3005" spans="6:23" x14ac:dyDescent="0.3">
      <c r="F3005">
        <v>3003</v>
      </c>
      <c r="G3005">
        <f t="shared" ca="1" si="575"/>
        <v>0.79784606103711664</v>
      </c>
      <c r="H3005" s="19">
        <f t="shared" ca="1" si="576"/>
        <v>165019</v>
      </c>
      <c r="I3005">
        <f t="shared" ca="1" si="577"/>
        <v>156768.04999999999</v>
      </c>
      <c r="J3005" s="19">
        <f t="shared" ca="1" si="577"/>
        <v>148929.64749999999</v>
      </c>
      <c r="K3005">
        <f t="shared" ca="1" si="577"/>
        <v>141483.165125</v>
      </c>
      <c r="L3005" s="19">
        <f t="shared" ca="1" si="578"/>
        <v>141483.165125</v>
      </c>
      <c r="M3005" s="20">
        <f t="shared" si="579"/>
        <v>5000</v>
      </c>
      <c r="N3005">
        <f t="shared" si="580"/>
        <v>4800</v>
      </c>
      <c r="O3005" s="20">
        <f t="shared" si="580"/>
        <v>4608</v>
      </c>
      <c r="P3005">
        <f t="shared" si="580"/>
        <v>4423.68</v>
      </c>
      <c r="Q3005" s="20">
        <f t="shared" si="580"/>
        <v>4246.7328000000007</v>
      </c>
      <c r="R3005" s="21">
        <f t="shared" ca="1" si="581"/>
        <v>825095000</v>
      </c>
      <c r="S3005">
        <f t="shared" ca="1" si="582"/>
        <v>752486640</v>
      </c>
      <c r="T3005" s="21">
        <f t="shared" ca="1" si="583"/>
        <v>686267815.67999995</v>
      </c>
      <c r="U3005">
        <f t="shared" ca="1" si="584"/>
        <v>625876247.90016007</v>
      </c>
      <c r="V3005" s="21">
        <f t="shared" ca="1" si="585"/>
        <v>600841197.98415375</v>
      </c>
      <c r="W3005" s="17">
        <f t="shared" ca="1" si="586"/>
        <v>494265190.53314018</v>
      </c>
    </row>
    <row r="3006" spans="6:23" x14ac:dyDescent="0.3">
      <c r="F3006">
        <v>3004</v>
      </c>
      <c r="G3006">
        <f t="shared" ca="1" si="575"/>
        <v>5.0510286415541228E-2</v>
      </c>
      <c r="H3006" s="19">
        <f t="shared" ca="1" si="576"/>
        <v>90802</v>
      </c>
      <c r="I3006">
        <f t="shared" ca="1" si="577"/>
        <v>86261.9</v>
      </c>
      <c r="J3006" s="19">
        <f t="shared" ca="1" si="577"/>
        <v>81948.804999999993</v>
      </c>
      <c r="K3006">
        <f t="shared" ca="1" si="577"/>
        <v>77851.364749999993</v>
      </c>
      <c r="L3006" s="19">
        <f t="shared" ca="1" si="578"/>
        <v>77851.364749999993</v>
      </c>
      <c r="M3006" s="20">
        <f t="shared" si="579"/>
        <v>5000</v>
      </c>
      <c r="N3006">
        <f t="shared" si="580"/>
        <v>4800</v>
      </c>
      <c r="O3006" s="20">
        <f t="shared" si="580"/>
        <v>4608</v>
      </c>
      <c r="P3006">
        <f t="shared" si="580"/>
        <v>4423.68</v>
      </c>
      <c r="Q3006" s="20">
        <f t="shared" si="580"/>
        <v>4246.7328000000007</v>
      </c>
      <c r="R3006" s="21">
        <f t="shared" ca="1" si="581"/>
        <v>454010000</v>
      </c>
      <c r="S3006">
        <f t="shared" ca="1" si="582"/>
        <v>414057120</v>
      </c>
      <c r="T3006" s="21">
        <f t="shared" ca="1" si="583"/>
        <v>377620093.43999994</v>
      </c>
      <c r="U3006">
        <f t="shared" ca="1" si="584"/>
        <v>344389525.21727997</v>
      </c>
      <c r="V3006" s="21">
        <f t="shared" ca="1" si="585"/>
        <v>330613944.20858884</v>
      </c>
      <c r="W3006" s="17">
        <f t="shared" ca="1" si="586"/>
        <v>-582551295.11880326</v>
      </c>
    </row>
    <row r="3007" spans="6:23" x14ac:dyDescent="0.3">
      <c r="F3007">
        <v>3005</v>
      </c>
      <c r="G3007">
        <f t="shared" ca="1" si="575"/>
        <v>0.64517493442776519</v>
      </c>
      <c r="H3007" s="19">
        <f t="shared" ca="1" si="576"/>
        <v>151170</v>
      </c>
      <c r="I3007">
        <f t="shared" ca="1" si="577"/>
        <v>143611.5</v>
      </c>
      <c r="J3007" s="19">
        <f t="shared" ca="1" si="577"/>
        <v>136430.92499999999</v>
      </c>
      <c r="K3007">
        <f t="shared" ca="1" si="577"/>
        <v>129609.37874999999</v>
      </c>
      <c r="L3007" s="19">
        <f t="shared" ca="1" si="578"/>
        <v>129609.37874999999</v>
      </c>
      <c r="M3007" s="20">
        <f t="shared" si="579"/>
        <v>5000</v>
      </c>
      <c r="N3007">
        <f t="shared" si="580"/>
        <v>4800</v>
      </c>
      <c r="O3007" s="20">
        <f t="shared" si="580"/>
        <v>4608</v>
      </c>
      <c r="P3007">
        <f t="shared" si="580"/>
        <v>4423.68</v>
      </c>
      <c r="Q3007" s="20">
        <f t="shared" si="580"/>
        <v>4246.7328000000007</v>
      </c>
      <c r="R3007" s="21">
        <f t="shared" ca="1" si="581"/>
        <v>755850000</v>
      </c>
      <c r="S3007">
        <f t="shared" ca="1" si="582"/>
        <v>689335200</v>
      </c>
      <c r="T3007" s="21">
        <f t="shared" ca="1" si="583"/>
        <v>628673702.39999998</v>
      </c>
      <c r="U3007">
        <f t="shared" ca="1" si="584"/>
        <v>573350416.58879995</v>
      </c>
      <c r="V3007" s="21">
        <f t="shared" ca="1" si="585"/>
        <v>550416399.92524803</v>
      </c>
      <c r="W3007" s="17">
        <f t="shared" ca="1" si="586"/>
        <v>293329670.23733521</v>
      </c>
    </row>
    <row r="3008" spans="6:23" x14ac:dyDescent="0.3">
      <c r="F3008">
        <v>3006</v>
      </c>
      <c r="G3008">
        <f t="shared" ca="1" si="575"/>
        <v>0.74593698065208702</v>
      </c>
      <c r="H3008" s="19">
        <f t="shared" ca="1" si="576"/>
        <v>159853</v>
      </c>
      <c r="I3008">
        <f t="shared" ca="1" si="577"/>
        <v>151860.35</v>
      </c>
      <c r="J3008" s="19">
        <f t="shared" ca="1" si="577"/>
        <v>144267.33250000002</v>
      </c>
      <c r="K3008">
        <f t="shared" ca="1" si="577"/>
        <v>137053.96587500002</v>
      </c>
      <c r="L3008" s="19">
        <f t="shared" ca="1" si="578"/>
        <v>137053.96587500002</v>
      </c>
      <c r="M3008" s="20">
        <f t="shared" si="579"/>
        <v>5000</v>
      </c>
      <c r="N3008">
        <f t="shared" si="580"/>
        <v>4800</v>
      </c>
      <c r="O3008" s="20">
        <f t="shared" si="580"/>
        <v>4608</v>
      </c>
      <c r="P3008">
        <f t="shared" si="580"/>
        <v>4423.68</v>
      </c>
      <c r="Q3008" s="20">
        <f t="shared" si="580"/>
        <v>4246.7328000000007</v>
      </c>
      <c r="R3008" s="21">
        <f t="shared" ca="1" si="581"/>
        <v>799265000</v>
      </c>
      <c r="S3008">
        <f t="shared" ca="1" si="582"/>
        <v>728929680</v>
      </c>
      <c r="T3008" s="21">
        <f t="shared" ca="1" si="583"/>
        <v>664783868.16000009</v>
      </c>
      <c r="U3008">
        <f t="shared" ca="1" si="584"/>
        <v>606282887.76192009</v>
      </c>
      <c r="V3008" s="21">
        <f t="shared" ca="1" si="585"/>
        <v>582031572.25144339</v>
      </c>
      <c r="W3008" s="17">
        <f t="shared" ca="1" si="586"/>
        <v>419311555.04695892</v>
      </c>
    </row>
    <row r="3009" spans="6:23" x14ac:dyDescent="0.3">
      <c r="F3009">
        <v>3007</v>
      </c>
      <c r="G3009">
        <f t="shared" ca="1" si="575"/>
        <v>0.63165255548723265</v>
      </c>
      <c r="H3009" s="19">
        <f t="shared" ca="1" si="576"/>
        <v>150087</v>
      </c>
      <c r="I3009">
        <f t="shared" ca="1" si="577"/>
        <v>142582.65</v>
      </c>
      <c r="J3009" s="19">
        <f t="shared" ca="1" si="577"/>
        <v>135453.51749999999</v>
      </c>
      <c r="K3009">
        <f t="shared" ca="1" si="577"/>
        <v>128680.84162499999</v>
      </c>
      <c r="L3009" s="19">
        <f t="shared" ca="1" si="578"/>
        <v>128680.84162499999</v>
      </c>
      <c r="M3009" s="20">
        <f t="shared" si="579"/>
        <v>5000</v>
      </c>
      <c r="N3009">
        <f t="shared" si="580"/>
        <v>4800</v>
      </c>
      <c r="O3009" s="20">
        <f t="shared" si="580"/>
        <v>4608</v>
      </c>
      <c r="P3009">
        <f t="shared" si="580"/>
        <v>4423.68</v>
      </c>
      <c r="Q3009" s="20">
        <f t="shared" si="580"/>
        <v>4246.7328000000007</v>
      </c>
      <c r="R3009" s="21">
        <f t="shared" ca="1" si="581"/>
        <v>750435000</v>
      </c>
      <c r="S3009">
        <f t="shared" ca="1" si="582"/>
        <v>684396720</v>
      </c>
      <c r="T3009" s="21">
        <f t="shared" ca="1" si="583"/>
        <v>624169808.63999999</v>
      </c>
      <c r="U3009">
        <f t="shared" ca="1" si="584"/>
        <v>569242865.47967994</v>
      </c>
      <c r="V3009" s="21">
        <f t="shared" ca="1" si="585"/>
        <v>546473150.86049283</v>
      </c>
      <c r="W3009" s="17">
        <f t="shared" ca="1" si="586"/>
        <v>277616393.57617903</v>
      </c>
    </row>
    <row r="3010" spans="6:23" x14ac:dyDescent="0.3">
      <c r="F3010">
        <v>3008</v>
      </c>
      <c r="G3010">
        <f t="shared" ca="1" si="575"/>
        <v>0.45586606444744993</v>
      </c>
      <c r="H3010" s="19">
        <f t="shared" ca="1" si="576"/>
        <v>136674</v>
      </c>
      <c r="I3010">
        <f t="shared" ca="1" si="577"/>
        <v>129840.3</v>
      </c>
      <c r="J3010" s="19">
        <f t="shared" ca="1" si="577"/>
        <v>123348.285</v>
      </c>
      <c r="K3010">
        <f t="shared" ca="1" si="577"/>
        <v>117180.87075</v>
      </c>
      <c r="L3010" s="19">
        <f t="shared" ca="1" si="578"/>
        <v>117180.87075</v>
      </c>
      <c r="M3010" s="20">
        <f t="shared" si="579"/>
        <v>5000</v>
      </c>
      <c r="N3010">
        <f t="shared" si="580"/>
        <v>4800</v>
      </c>
      <c r="O3010" s="20">
        <f t="shared" si="580"/>
        <v>4608</v>
      </c>
      <c r="P3010">
        <f t="shared" si="580"/>
        <v>4423.68</v>
      </c>
      <c r="Q3010" s="20">
        <f t="shared" si="580"/>
        <v>4246.7328000000007</v>
      </c>
      <c r="R3010" s="21">
        <f t="shared" ca="1" si="581"/>
        <v>683370000</v>
      </c>
      <c r="S3010">
        <f t="shared" ca="1" si="582"/>
        <v>623233440</v>
      </c>
      <c r="T3010" s="21">
        <f t="shared" ca="1" si="583"/>
        <v>568388897.27999997</v>
      </c>
      <c r="U3010">
        <f t="shared" ca="1" si="584"/>
        <v>518370674.31936002</v>
      </c>
      <c r="V3010" s="21">
        <f t="shared" ca="1" si="585"/>
        <v>497635847.34658569</v>
      </c>
      <c r="W3010" s="17">
        <f t="shared" ca="1" si="586"/>
        <v>83006809.221522331</v>
      </c>
    </row>
    <row r="3011" spans="6:23" x14ac:dyDescent="0.3">
      <c r="F3011">
        <v>3009</v>
      </c>
      <c r="G3011">
        <f t="shared" ca="1" si="575"/>
        <v>0.75940306753054598</v>
      </c>
      <c r="H3011" s="19">
        <f t="shared" ca="1" si="576"/>
        <v>161132</v>
      </c>
      <c r="I3011">
        <f t="shared" ca="1" si="577"/>
        <v>153075.4</v>
      </c>
      <c r="J3011" s="19">
        <f t="shared" ca="1" si="577"/>
        <v>145421.63</v>
      </c>
      <c r="K3011">
        <f t="shared" ca="1" si="577"/>
        <v>138150.5485</v>
      </c>
      <c r="L3011" s="19">
        <f t="shared" ca="1" si="578"/>
        <v>138150.5485</v>
      </c>
      <c r="M3011" s="20">
        <f t="shared" si="579"/>
        <v>5000</v>
      </c>
      <c r="N3011">
        <f t="shared" si="580"/>
        <v>4800</v>
      </c>
      <c r="O3011" s="20">
        <f t="shared" si="580"/>
        <v>4608</v>
      </c>
      <c r="P3011">
        <f t="shared" si="580"/>
        <v>4423.68</v>
      </c>
      <c r="Q3011" s="20">
        <f t="shared" ref="Q3011:Q3074" si="587">P3011-$B$8*P3011</f>
        <v>4246.7328000000007</v>
      </c>
      <c r="R3011" s="21">
        <f t="shared" ca="1" si="581"/>
        <v>805660000</v>
      </c>
      <c r="S3011">
        <f t="shared" ca="1" si="582"/>
        <v>734761920</v>
      </c>
      <c r="T3011" s="21">
        <f t="shared" ca="1" si="583"/>
        <v>670102871.03999996</v>
      </c>
      <c r="U3011">
        <f t="shared" ca="1" si="584"/>
        <v>611133818.38848007</v>
      </c>
      <c r="V3011" s="21">
        <f t="shared" ca="1" si="585"/>
        <v>586688465.65294087</v>
      </c>
      <c r="W3011" s="17">
        <f t="shared" ca="1" si="586"/>
        <v>437868601.07615471</v>
      </c>
    </row>
    <row r="3012" spans="6:23" x14ac:dyDescent="0.3">
      <c r="F3012">
        <v>3010</v>
      </c>
      <c r="G3012">
        <f t="shared" ref="G3012:G3075" ca="1" si="588">RAND()</f>
        <v>0.39233605615478795</v>
      </c>
      <c r="H3012" s="19">
        <f t="shared" ref="H3012:H3075" ca="1" si="589">ROUND(_xlfn.NORM.INV(G3012,$B$4,$B$5),0)</f>
        <v>131803</v>
      </c>
      <c r="I3012">
        <f t="shared" ref="I3012:K3075" ca="1" si="590">H3012-$B$7*H3012</f>
        <v>125212.85</v>
      </c>
      <c r="J3012" s="19">
        <f t="shared" ca="1" si="590"/>
        <v>118952.2075</v>
      </c>
      <c r="K3012">
        <f t="shared" ca="1" si="590"/>
        <v>113004.597125</v>
      </c>
      <c r="L3012" s="19">
        <f t="shared" ref="L3012:L3075" ca="1" si="591">J3012-$B$7*J3012</f>
        <v>113004.597125</v>
      </c>
      <c r="M3012" s="20">
        <f t="shared" ref="M3012:M3075" si="592">$B$3</f>
        <v>5000</v>
      </c>
      <c r="N3012">
        <f t="shared" ref="N3012:Q3075" si="593">M3012-$B$8*M3012</f>
        <v>4800</v>
      </c>
      <c r="O3012" s="20">
        <f t="shared" si="593"/>
        <v>4608</v>
      </c>
      <c r="P3012">
        <f t="shared" si="593"/>
        <v>4423.68</v>
      </c>
      <c r="Q3012" s="20">
        <f t="shared" si="587"/>
        <v>4246.7328000000007</v>
      </c>
      <c r="R3012" s="21">
        <f t="shared" ref="R3012:R3075" ca="1" si="594">H3012*M3012</f>
        <v>659015000</v>
      </c>
      <c r="S3012">
        <f t="shared" ref="S3012:S3075" ca="1" si="595">I3012*N3012</f>
        <v>601021680</v>
      </c>
      <c r="T3012" s="21">
        <f t="shared" ref="T3012:T3075" ca="1" si="596">J3012*O3012</f>
        <v>548131772.15999997</v>
      </c>
      <c r="U3012">
        <f t="shared" ref="U3012:U3075" ca="1" si="597">K3012*P3012</f>
        <v>499896176.20992005</v>
      </c>
      <c r="V3012" s="21">
        <f t="shared" ref="V3012:V3075" ca="1" si="598">L3012*Q3012</f>
        <v>479900329.16152328</v>
      </c>
      <c r="W3012" s="17">
        <f t="shared" ref="W3012:W3075" ca="1" si="599">NPV($B$6,R3012,S3012,T3012,U3012,V3012)-$B$2</f>
        <v>12333336.814788103</v>
      </c>
    </row>
    <row r="3013" spans="6:23" x14ac:dyDescent="0.3">
      <c r="F3013">
        <v>3011</v>
      </c>
      <c r="G3013">
        <f t="shared" ca="1" si="588"/>
        <v>0.27502763043870848</v>
      </c>
      <c r="H3013" s="19">
        <f t="shared" ca="1" si="589"/>
        <v>122070</v>
      </c>
      <c r="I3013">
        <f t="shared" ca="1" si="590"/>
        <v>115966.5</v>
      </c>
      <c r="J3013" s="19">
        <f t="shared" ca="1" si="590"/>
        <v>110168.175</v>
      </c>
      <c r="K3013">
        <f t="shared" ca="1" si="590"/>
        <v>104659.76625</v>
      </c>
      <c r="L3013" s="19">
        <f t="shared" ca="1" si="591"/>
        <v>104659.76625</v>
      </c>
      <c r="M3013" s="20">
        <f t="shared" si="592"/>
        <v>5000</v>
      </c>
      <c r="N3013">
        <f t="shared" si="593"/>
        <v>4800</v>
      </c>
      <c r="O3013" s="20">
        <f t="shared" si="593"/>
        <v>4608</v>
      </c>
      <c r="P3013">
        <f t="shared" si="593"/>
        <v>4423.68</v>
      </c>
      <c r="Q3013" s="20">
        <f t="shared" si="587"/>
        <v>4246.7328000000007</v>
      </c>
      <c r="R3013" s="21">
        <f t="shared" ca="1" si="594"/>
        <v>610350000</v>
      </c>
      <c r="S3013">
        <f t="shared" ca="1" si="595"/>
        <v>556639200</v>
      </c>
      <c r="T3013" s="21">
        <f t="shared" ca="1" si="596"/>
        <v>507654950.40000004</v>
      </c>
      <c r="U3013">
        <f t="shared" ca="1" si="597"/>
        <v>462981314.76480001</v>
      </c>
      <c r="V3013" s="21">
        <f t="shared" ca="1" si="598"/>
        <v>444462062.17420805</v>
      </c>
      <c r="W3013" s="17">
        <f t="shared" ca="1" si="599"/>
        <v>-128883026.7521894</v>
      </c>
    </row>
    <row r="3014" spans="6:23" x14ac:dyDescent="0.3">
      <c r="F3014">
        <v>3012</v>
      </c>
      <c r="G3014">
        <f t="shared" ca="1" si="588"/>
        <v>0.89938136002360314</v>
      </c>
      <c r="H3014" s="19">
        <f t="shared" ca="1" si="589"/>
        <v>178341</v>
      </c>
      <c r="I3014">
        <f t="shared" ca="1" si="590"/>
        <v>169423.95</v>
      </c>
      <c r="J3014" s="19">
        <f t="shared" ca="1" si="590"/>
        <v>160952.7525</v>
      </c>
      <c r="K3014">
        <f t="shared" ca="1" si="590"/>
        <v>152905.114875</v>
      </c>
      <c r="L3014" s="19">
        <f t="shared" ca="1" si="591"/>
        <v>152905.114875</v>
      </c>
      <c r="M3014" s="20">
        <f t="shared" si="592"/>
        <v>5000</v>
      </c>
      <c r="N3014">
        <f t="shared" si="593"/>
        <v>4800</v>
      </c>
      <c r="O3014" s="20">
        <f t="shared" si="593"/>
        <v>4608</v>
      </c>
      <c r="P3014">
        <f t="shared" si="593"/>
        <v>4423.68</v>
      </c>
      <c r="Q3014" s="20">
        <f t="shared" si="587"/>
        <v>4246.7328000000007</v>
      </c>
      <c r="R3014" s="21">
        <f t="shared" ca="1" si="594"/>
        <v>891705000</v>
      </c>
      <c r="S3014">
        <f t="shared" ca="1" si="595"/>
        <v>813234960</v>
      </c>
      <c r="T3014" s="21">
        <f t="shared" ca="1" si="596"/>
        <v>741670283.51999998</v>
      </c>
      <c r="U3014">
        <f t="shared" ca="1" si="597"/>
        <v>676403298.57024002</v>
      </c>
      <c r="V3014" s="21">
        <f t="shared" ca="1" si="598"/>
        <v>649347166.62743056</v>
      </c>
      <c r="W3014" s="17">
        <f t="shared" ca="1" si="599"/>
        <v>687554453.39549208</v>
      </c>
    </row>
    <row r="3015" spans="6:23" x14ac:dyDescent="0.3">
      <c r="F3015">
        <v>3013</v>
      </c>
      <c r="G3015">
        <f t="shared" ca="1" si="588"/>
        <v>0.33573737314320751</v>
      </c>
      <c r="H3015" s="19">
        <f t="shared" ca="1" si="589"/>
        <v>127276</v>
      </c>
      <c r="I3015">
        <f t="shared" ca="1" si="590"/>
        <v>120912.2</v>
      </c>
      <c r="J3015" s="19">
        <f t="shared" ca="1" si="590"/>
        <v>114866.59</v>
      </c>
      <c r="K3015">
        <f t="shared" ca="1" si="590"/>
        <v>109123.2605</v>
      </c>
      <c r="L3015" s="19">
        <f t="shared" ca="1" si="591"/>
        <v>109123.2605</v>
      </c>
      <c r="M3015" s="20">
        <f t="shared" si="592"/>
        <v>5000</v>
      </c>
      <c r="N3015">
        <f t="shared" si="593"/>
        <v>4800</v>
      </c>
      <c r="O3015" s="20">
        <f t="shared" si="593"/>
        <v>4608</v>
      </c>
      <c r="P3015">
        <f t="shared" si="593"/>
        <v>4423.68</v>
      </c>
      <c r="Q3015" s="20">
        <f t="shared" si="587"/>
        <v>4246.7328000000007</v>
      </c>
      <c r="R3015" s="21">
        <f t="shared" ca="1" si="594"/>
        <v>636380000</v>
      </c>
      <c r="S3015">
        <f t="shared" ca="1" si="595"/>
        <v>580378560</v>
      </c>
      <c r="T3015" s="21">
        <f t="shared" ca="1" si="596"/>
        <v>529305246.71999997</v>
      </c>
      <c r="U3015">
        <f t="shared" ca="1" si="597"/>
        <v>482726385.00864005</v>
      </c>
      <c r="V3015" s="21">
        <f t="shared" ca="1" si="598"/>
        <v>463417329.60829449</v>
      </c>
      <c r="W3015" s="17">
        <f t="shared" ca="1" si="599"/>
        <v>-53349030.17048955</v>
      </c>
    </row>
    <row r="3016" spans="6:23" x14ac:dyDescent="0.3">
      <c r="F3016">
        <v>3014</v>
      </c>
      <c r="G3016">
        <f t="shared" ca="1" si="588"/>
        <v>0.75680307516764245</v>
      </c>
      <c r="H3016" s="19">
        <f t="shared" ca="1" si="589"/>
        <v>160882</v>
      </c>
      <c r="I3016">
        <f t="shared" ca="1" si="590"/>
        <v>152837.9</v>
      </c>
      <c r="J3016" s="19">
        <f t="shared" ca="1" si="590"/>
        <v>145196.005</v>
      </c>
      <c r="K3016">
        <f t="shared" ca="1" si="590"/>
        <v>137936.20475</v>
      </c>
      <c r="L3016" s="19">
        <f t="shared" ca="1" si="591"/>
        <v>137936.20475</v>
      </c>
      <c r="M3016" s="20">
        <f t="shared" si="592"/>
        <v>5000</v>
      </c>
      <c r="N3016">
        <f t="shared" si="593"/>
        <v>4800</v>
      </c>
      <c r="O3016" s="20">
        <f t="shared" si="593"/>
        <v>4608</v>
      </c>
      <c r="P3016">
        <f t="shared" si="593"/>
        <v>4423.68</v>
      </c>
      <c r="Q3016" s="20">
        <f t="shared" si="587"/>
        <v>4246.7328000000007</v>
      </c>
      <c r="R3016" s="21">
        <f t="shared" ca="1" si="594"/>
        <v>804410000</v>
      </c>
      <c r="S3016">
        <f t="shared" ca="1" si="595"/>
        <v>733621920</v>
      </c>
      <c r="T3016" s="21">
        <f t="shared" ca="1" si="596"/>
        <v>669063191.03999996</v>
      </c>
      <c r="U3016">
        <f t="shared" ca="1" si="597"/>
        <v>610185630.2284801</v>
      </c>
      <c r="V3016" s="21">
        <f t="shared" ca="1" si="598"/>
        <v>585778205.01934087</v>
      </c>
      <c r="W3016" s="17">
        <f t="shared" ca="1" si="599"/>
        <v>434241344.22916555</v>
      </c>
    </row>
    <row r="3017" spans="6:23" x14ac:dyDescent="0.3">
      <c r="F3017">
        <v>3015</v>
      </c>
      <c r="G3017">
        <f t="shared" ca="1" si="588"/>
        <v>0.69135891902123281</v>
      </c>
      <c r="H3017" s="19">
        <f t="shared" ca="1" si="589"/>
        <v>154991</v>
      </c>
      <c r="I3017">
        <f t="shared" ca="1" si="590"/>
        <v>147241.45000000001</v>
      </c>
      <c r="J3017" s="19">
        <f t="shared" ca="1" si="590"/>
        <v>139879.3775</v>
      </c>
      <c r="K3017">
        <f t="shared" ca="1" si="590"/>
        <v>132885.40862500001</v>
      </c>
      <c r="L3017" s="19">
        <f t="shared" ca="1" si="591"/>
        <v>132885.40862500001</v>
      </c>
      <c r="M3017" s="20">
        <f t="shared" si="592"/>
        <v>5000</v>
      </c>
      <c r="N3017">
        <f t="shared" si="593"/>
        <v>4800</v>
      </c>
      <c r="O3017" s="20">
        <f t="shared" si="593"/>
        <v>4608</v>
      </c>
      <c r="P3017">
        <f t="shared" si="593"/>
        <v>4423.68</v>
      </c>
      <c r="Q3017" s="20">
        <f t="shared" si="587"/>
        <v>4246.7328000000007</v>
      </c>
      <c r="R3017" s="21">
        <f t="shared" ca="1" si="594"/>
        <v>774955000</v>
      </c>
      <c r="S3017">
        <f t="shared" ca="1" si="595"/>
        <v>706758960</v>
      </c>
      <c r="T3017" s="21">
        <f t="shared" ca="1" si="596"/>
        <v>644564171.51999998</v>
      </c>
      <c r="U3017">
        <f t="shared" ca="1" si="597"/>
        <v>587842524.42624009</v>
      </c>
      <c r="V3017" s="21">
        <f t="shared" ca="1" si="598"/>
        <v>564328823.4491905</v>
      </c>
      <c r="W3017" s="17">
        <f t="shared" ca="1" si="599"/>
        <v>348768663.88671541</v>
      </c>
    </row>
    <row r="3018" spans="6:23" x14ac:dyDescent="0.3">
      <c r="F3018">
        <v>3016</v>
      </c>
      <c r="G3018">
        <f t="shared" ca="1" si="588"/>
        <v>0.24606440940398078</v>
      </c>
      <c r="H3018" s="19">
        <f t="shared" ca="1" si="589"/>
        <v>119392</v>
      </c>
      <c r="I3018">
        <f t="shared" ca="1" si="590"/>
        <v>113422.39999999999</v>
      </c>
      <c r="J3018" s="19">
        <f t="shared" ca="1" si="590"/>
        <v>107751.28</v>
      </c>
      <c r="K3018">
        <f t="shared" ca="1" si="590"/>
        <v>102363.716</v>
      </c>
      <c r="L3018" s="19">
        <f t="shared" ca="1" si="591"/>
        <v>102363.716</v>
      </c>
      <c r="M3018" s="20">
        <f t="shared" si="592"/>
        <v>5000</v>
      </c>
      <c r="N3018">
        <f t="shared" si="593"/>
        <v>4800</v>
      </c>
      <c r="O3018" s="20">
        <f t="shared" si="593"/>
        <v>4608</v>
      </c>
      <c r="P3018">
        <f t="shared" si="593"/>
        <v>4423.68</v>
      </c>
      <c r="Q3018" s="20">
        <f t="shared" si="587"/>
        <v>4246.7328000000007</v>
      </c>
      <c r="R3018" s="21">
        <f t="shared" ca="1" si="594"/>
        <v>596960000</v>
      </c>
      <c r="S3018">
        <f t="shared" ca="1" si="595"/>
        <v>544427520</v>
      </c>
      <c r="T3018" s="21">
        <f t="shared" ca="1" si="596"/>
        <v>496517898.24000001</v>
      </c>
      <c r="U3018">
        <f t="shared" ca="1" si="597"/>
        <v>452824323.19488001</v>
      </c>
      <c r="V3018" s="21">
        <f t="shared" ca="1" si="598"/>
        <v>434711350.2670849</v>
      </c>
      <c r="W3018" s="17">
        <f t="shared" ca="1" si="599"/>
        <v>-167738202.09713602</v>
      </c>
    </row>
    <row r="3019" spans="6:23" x14ac:dyDescent="0.3">
      <c r="F3019">
        <v>3017</v>
      </c>
      <c r="G3019">
        <f t="shared" ca="1" si="588"/>
        <v>0.44001607403592291</v>
      </c>
      <c r="H3019" s="19">
        <f t="shared" ca="1" si="589"/>
        <v>135472</v>
      </c>
      <c r="I3019">
        <f t="shared" ca="1" si="590"/>
        <v>128698.4</v>
      </c>
      <c r="J3019" s="19">
        <f t="shared" ca="1" si="590"/>
        <v>122263.48</v>
      </c>
      <c r="K3019">
        <f t="shared" ca="1" si="590"/>
        <v>116150.306</v>
      </c>
      <c r="L3019" s="19">
        <f t="shared" ca="1" si="591"/>
        <v>116150.306</v>
      </c>
      <c r="M3019" s="20">
        <f t="shared" si="592"/>
        <v>5000</v>
      </c>
      <c r="N3019">
        <f t="shared" si="593"/>
        <v>4800</v>
      </c>
      <c r="O3019" s="20">
        <f t="shared" si="593"/>
        <v>4608</v>
      </c>
      <c r="P3019">
        <f t="shared" si="593"/>
        <v>4423.68</v>
      </c>
      <c r="Q3019" s="20">
        <f t="shared" si="587"/>
        <v>4246.7328000000007</v>
      </c>
      <c r="R3019" s="21">
        <f t="shared" ca="1" si="594"/>
        <v>677360000</v>
      </c>
      <c r="S3019">
        <f t="shared" ca="1" si="595"/>
        <v>617752320</v>
      </c>
      <c r="T3019" s="21">
        <f t="shared" ca="1" si="596"/>
        <v>563390115.84000003</v>
      </c>
      <c r="U3019">
        <f t="shared" ca="1" si="597"/>
        <v>513811785.64608002</v>
      </c>
      <c r="V3019" s="21">
        <f t="shared" ca="1" si="598"/>
        <v>493259314.22023684</v>
      </c>
      <c r="W3019" s="17">
        <f t="shared" ca="1" si="599"/>
        <v>65566958.301198959</v>
      </c>
    </row>
    <row r="3020" spans="6:23" x14ac:dyDescent="0.3">
      <c r="F3020">
        <v>3018</v>
      </c>
      <c r="G3020">
        <f t="shared" ca="1" si="588"/>
        <v>0.67070923411512939</v>
      </c>
      <c r="H3020" s="19">
        <f t="shared" ca="1" si="589"/>
        <v>153256</v>
      </c>
      <c r="I3020">
        <f t="shared" ca="1" si="590"/>
        <v>145593.20000000001</v>
      </c>
      <c r="J3020" s="19">
        <f t="shared" ca="1" si="590"/>
        <v>138313.54</v>
      </c>
      <c r="K3020">
        <f t="shared" ca="1" si="590"/>
        <v>131397.86300000001</v>
      </c>
      <c r="L3020" s="19">
        <f t="shared" ca="1" si="591"/>
        <v>131397.86300000001</v>
      </c>
      <c r="M3020" s="20">
        <f t="shared" si="592"/>
        <v>5000</v>
      </c>
      <c r="N3020">
        <f t="shared" si="593"/>
        <v>4800</v>
      </c>
      <c r="O3020" s="20">
        <f t="shared" si="593"/>
        <v>4608</v>
      </c>
      <c r="P3020">
        <f t="shared" si="593"/>
        <v>4423.68</v>
      </c>
      <c r="Q3020" s="20">
        <f t="shared" si="587"/>
        <v>4246.7328000000007</v>
      </c>
      <c r="R3020" s="21">
        <f t="shared" ca="1" si="594"/>
        <v>766280000</v>
      </c>
      <c r="S3020">
        <f t="shared" ca="1" si="595"/>
        <v>698847360</v>
      </c>
      <c r="T3020" s="21">
        <f t="shared" ca="1" si="596"/>
        <v>637348792.32000005</v>
      </c>
      <c r="U3020">
        <f t="shared" ca="1" si="597"/>
        <v>581262098.5958401</v>
      </c>
      <c r="V3020" s="21">
        <f t="shared" ca="1" si="598"/>
        <v>558011614.65200651</v>
      </c>
      <c r="W3020" s="17">
        <f t="shared" ca="1" si="599"/>
        <v>323595501.36861134</v>
      </c>
    </row>
    <row r="3021" spans="6:23" x14ac:dyDescent="0.3">
      <c r="F3021">
        <v>3019</v>
      </c>
      <c r="G3021">
        <f t="shared" ca="1" si="588"/>
        <v>0.36818162488447403</v>
      </c>
      <c r="H3021" s="19">
        <f t="shared" ca="1" si="589"/>
        <v>129900</v>
      </c>
      <c r="I3021">
        <f t="shared" ca="1" si="590"/>
        <v>123405</v>
      </c>
      <c r="J3021" s="19">
        <f t="shared" ca="1" si="590"/>
        <v>117234.75</v>
      </c>
      <c r="K3021">
        <f t="shared" ca="1" si="590"/>
        <v>111373.0125</v>
      </c>
      <c r="L3021" s="19">
        <f t="shared" ca="1" si="591"/>
        <v>111373.0125</v>
      </c>
      <c r="M3021" s="20">
        <f t="shared" si="592"/>
        <v>5000</v>
      </c>
      <c r="N3021">
        <f t="shared" si="593"/>
        <v>4800</v>
      </c>
      <c r="O3021" s="20">
        <f t="shared" si="593"/>
        <v>4608</v>
      </c>
      <c r="P3021">
        <f t="shared" si="593"/>
        <v>4423.68</v>
      </c>
      <c r="Q3021" s="20">
        <f t="shared" si="587"/>
        <v>4246.7328000000007</v>
      </c>
      <c r="R3021" s="21">
        <f t="shared" ca="1" si="594"/>
        <v>649500000</v>
      </c>
      <c r="S3021">
        <f t="shared" ca="1" si="595"/>
        <v>592344000</v>
      </c>
      <c r="T3021" s="21">
        <f t="shared" ca="1" si="596"/>
        <v>540217728</v>
      </c>
      <c r="U3021">
        <f t="shared" ca="1" si="597"/>
        <v>492678567.93600005</v>
      </c>
      <c r="V3021" s="21">
        <f t="shared" ca="1" si="598"/>
        <v>472971425.21856004</v>
      </c>
      <c r="W3021" s="17">
        <f t="shared" ca="1" si="599"/>
        <v>-15277342.30449295</v>
      </c>
    </row>
    <row r="3022" spans="6:23" x14ac:dyDescent="0.3">
      <c r="F3022">
        <v>3020</v>
      </c>
      <c r="G3022">
        <f t="shared" ca="1" si="588"/>
        <v>1.6557339816288819E-3</v>
      </c>
      <c r="H3022" s="19">
        <f t="shared" ca="1" si="589"/>
        <v>51883</v>
      </c>
      <c r="I3022">
        <f t="shared" ca="1" si="590"/>
        <v>49288.85</v>
      </c>
      <c r="J3022" s="19">
        <f t="shared" ca="1" si="590"/>
        <v>46824.407500000001</v>
      </c>
      <c r="K3022">
        <f t="shared" ca="1" si="590"/>
        <v>44483.187125000004</v>
      </c>
      <c r="L3022" s="19">
        <f t="shared" ca="1" si="591"/>
        <v>44483.187125000004</v>
      </c>
      <c r="M3022" s="20">
        <f t="shared" si="592"/>
        <v>5000</v>
      </c>
      <c r="N3022">
        <f t="shared" si="593"/>
        <v>4800</v>
      </c>
      <c r="O3022" s="20">
        <f t="shared" si="593"/>
        <v>4608</v>
      </c>
      <c r="P3022">
        <f t="shared" si="593"/>
        <v>4423.68</v>
      </c>
      <c r="Q3022" s="20">
        <f t="shared" si="587"/>
        <v>4246.7328000000007</v>
      </c>
      <c r="R3022" s="21">
        <f t="shared" ca="1" si="594"/>
        <v>259415000</v>
      </c>
      <c r="S3022">
        <f t="shared" ca="1" si="595"/>
        <v>236586480</v>
      </c>
      <c r="T3022" s="21">
        <f t="shared" ca="1" si="596"/>
        <v>215766869.75999999</v>
      </c>
      <c r="U3022">
        <f t="shared" ca="1" si="597"/>
        <v>196779385.22112003</v>
      </c>
      <c r="V3022" s="21">
        <f t="shared" ca="1" si="598"/>
        <v>188908209.81227526</v>
      </c>
      <c r="W3022" s="17">
        <f t="shared" ca="1" si="599"/>
        <v>-1147228132.0306697</v>
      </c>
    </row>
    <row r="3023" spans="6:23" x14ac:dyDescent="0.3">
      <c r="F3023">
        <v>3021</v>
      </c>
      <c r="G3023">
        <f t="shared" ca="1" si="588"/>
        <v>0.53078094553814736</v>
      </c>
      <c r="H3023" s="19">
        <f t="shared" ca="1" si="589"/>
        <v>142317</v>
      </c>
      <c r="I3023">
        <f t="shared" ca="1" si="590"/>
        <v>135201.15</v>
      </c>
      <c r="J3023" s="19">
        <f t="shared" ca="1" si="590"/>
        <v>128441.0925</v>
      </c>
      <c r="K3023">
        <f t="shared" ca="1" si="590"/>
        <v>122019.03787499999</v>
      </c>
      <c r="L3023" s="19">
        <f t="shared" ca="1" si="591"/>
        <v>122019.03787499999</v>
      </c>
      <c r="M3023" s="20">
        <f t="shared" si="592"/>
        <v>5000</v>
      </c>
      <c r="N3023">
        <f t="shared" si="593"/>
        <v>4800</v>
      </c>
      <c r="O3023" s="20">
        <f t="shared" si="593"/>
        <v>4608</v>
      </c>
      <c r="P3023">
        <f t="shared" si="593"/>
        <v>4423.68</v>
      </c>
      <c r="Q3023" s="20">
        <f t="shared" si="587"/>
        <v>4246.7328000000007</v>
      </c>
      <c r="R3023" s="21">
        <f t="shared" ca="1" si="594"/>
        <v>711585000</v>
      </c>
      <c r="S3023">
        <f t="shared" ca="1" si="595"/>
        <v>648965520</v>
      </c>
      <c r="T3023" s="21">
        <f t="shared" ca="1" si="596"/>
        <v>591856554.24000001</v>
      </c>
      <c r="U3023">
        <f t="shared" ca="1" si="597"/>
        <v>539773177.46687996</v>
      </c>
      <c r="V3023" s="21">
        <f t="shared" ca="1" si="598"/>
        <v>518182250.36820483</v>
      </c>
      <c r="W3023" s="17">
        <f t="shared" ca="1" si="599"/>
        <v>164881250.77175951</v>
      </c>
    </row>
    <row r="3024" spans="6:23" x14ac:dyDescent="0.3">
      <c r="F3024">
        <v>3022</v>
      </c>
      <c r="G3024">
        <f t="shared" ca="1" si="588"/>
        <v>0.59017647872866641</v>
      </c>
      <c r="H3024" s="19">
        <f t="shared" ca="1" si="589"/>
        <v>146840</v>
      </c>
      <c r="I3024">
        <f t="shared" ca="1" si="590"/>
        <v>139498</v>
      </c>
      <c r="J3024" s="19">
        <f t="shared" ca="1" si="590"/>
        <v>132523.1</v>
      </c>
      <c r="K3024">
        <f t="shared" ca="1" si="590"/>
        <v>125896.94500000001</v>
      </c>
      <c r="L3024" s="19">
        <f t="shared" ca="1" si="591"/>
        <v>125896.94500000001</v>
      </c>
      <c r="M3024" s="20">
        <f t="shared" si="592"/>
        <v>5000</v>
      </c>
      <c r="N3024">
        <f t="shared" si="593"/>
        <v>4800</v>
      </c>
      <c r="O3024" s="20">
        <f t="shared" si="593"/>
        <v>4608</v>
      </c>
      <c r="P3024">
        <f t="shared" si="593"/>
        <v>4423.68</v>
      </c>
      <c r="Q3024" s="20">
        <f t="shared" si="587"/>
        <v>4246.7328000000007</v>
      </c>
      <c r="R3024" s="21">
        <f t="shared" ca="1" si="594"/>
        <v>734200000</v>
      </c>
      <c r="S3024">
        <f t="shared" ca="1" si="595"/>
        <v>669590400</v>
      </c>
      <c r="T3024" s="21">
        <f t="shared" ca="1" si="596"/>
        <v>610666444.80000007</v>
      </c>
      <c r="U3024">
        <f t="shared" ca="1" si="597"/>
        <v>556927797.65760005</v>
      </c>
      <c r="V3024" s="21">
        <f t="shared" ca="1" si="598"/>
        <v>534650685.7512961</v>
      </c>
      <c r="W3024" s="17">
        <f t="shared" ca="1" si="599"/>
        <v>230505581.64748502</v>
      </c>
    </row>
    <row r="3025" spans="6:23" x14ac:dyDescent="0.3">
      <c r="F3025">
        <v>3023</v>
      </c>
      <c r="G3025">
        <f t="shared" ca="1" si="588"/>
        <v>0.14878474243580941</v>
      </c>
      <c r="H3025" s="19">
        <f t="shared" ca="1" si="589"/>
        <v>108750</v>
      </c>
      <c r="I3025">
        <f t="shared" ca="1" si="590"/>
        <v>103312.5</v>
      </c>
      <c r="J3025" s="19">
        <f t="shared" ca="1" si="590"/>
        <v>98146.875</v>
      </c>
      <c r="K3025">
        <f t="shared" ca="1" si="590"/>
        <v>93239.53125</v>
      </c>
      <c r="L3025" s="19">
        <f t="shared" ca="1" si="591"/>
        <v>93239.53125</v>
      </c>
      <c r="M3025" s="20">
        <f t="shared" si="592"/>
        <v>5000</v>
      </c>
      <c r="N3025">
        <f t="shared" si="593"/>
        <v>4800</v>
      </c>
      <c r="O3025" s="20">
        <f t="shared" si="593"/>
        <v>4608</v>
      </c>
      <c r="P3025">
        <f t="shared" si="593"/>
        <v>4423.68</v>
      </c>
      <c r="Q3025" s="20">
        <f t="shared" si="587"/>
        <v>4246.7328000000007</v>
      </c>
      <c r="R3025" s="21">
        <f t="shared" ca="1" si="594"/>
        <v>543750000</v>
      </c>
      <c r="S3025">
        <f t="shared" ca="1" si="595"/>
        <v>495900000</v>
      </c>
      <c r="T3025" s="21">
        <f t="shared" ca="1" si="596"/>
        <v>452260800</v>
      </c>
      <c r="U3025">
        <f t="shared" ca="1" si="597"/>
        <v>412461849.60000002</v>
      </c>
      <c r="V3025" s="21">
        <f t="shared" ca="1" si="598"/>
        <v>395963375.61600006</v>
      </c>
      <c r="W3025" s="17">
        <f t="shared" ca="1" si="599"/>
        <v>-322143271.55976605</v>
      </c>
    </row>
    <row r="3026" spans="6:23" x14ac:dyDescent="0.3">
      <c r="F3026">
        <v>3024</v>
      </c>
      <c r="G3026">
        <f t="shared" ca="1" si="588"/>
        <v>0.93093283316510667</v>
      </c>
      <c r="H3026" s="19">
        <f t="shared" ca="1" si="589"/>
        <v>184483</v>
      </c>
      <c r="I3026">
        <f t="shared" ca="1" si="590"/>
        <v>175258.85</v>
      </c>
      <c r="J3026" s="19">
        <f t="shared" ca="1" si="590"/>
        <v>166495.9075</v>
      </c>
      <c r="K3026">
        <f t="shared" ca="1" si="590"/>
        <v>158171.11212500001</v>
      </c>
      <c r="L3026" s="19">
        <f t="shared" ca="1" si="591"/>
        <v>158171.11212500001</v>
      </c>
      <c r="M3026" s="20">
        <f t="shared" si="592"/>
        <v>5000</v>
      </c>
      <c r="N3026">
        <f t="shared" si="593"/>
        <v>4800</v>
      </c>
      <c r="O3026" s="20">
        <f t="shared" si="593"/>
        <v>4608</v>
      </c>
      <c r="P3026">
        <f t="shared" si="593"/>
        <v>4423.68</v>
      </c>
      <c r="Q3026" s="20">
        <f t="shared" si="587"/>
        <v>4246.7328000000007</v>
      </c>
      <c r="R3026" s="21">
        <f t="shared" ca="1" si="594"/>
        <v>922415000</v>
      </c>
      <c r="S3026">
        <f t="shared" ca="1" si="595"/>
        <v>841242480</v>
      </c>
      <c r="T3026" s="21">
        <f t="shared" ca="1" si="596"/>
        <v>767213141.75999999</v>
      </c>
      <c r="U3026">
        <f t="shared" ca="1" si="597"/>
        <v>699698385.28512013</v>
      </c>
      <c r="V3026" s="21">
        <f t="shared" ca="1" si="598"/>
        <v>671710449.8737154</v>
      </c>
      <c r="W3026" s="17">
        <f t="shared" ca="1" si="599"/>
        <v>776668899.61231995</v>
      </c>
    </row>
    <row r="3027" spans="6:23" x14ac:dyDescent="0.3">
      <c r="F3027">
        <v>3025</v>
      </c>
      <c r="G3027">
        <f t="shared" ca="1" si="588"/>
        <v>0.86997868912950793</v>
      </c>
      <c r="H3027" s="19">
        <f t="shared" ca="1" si="589"/>
        <v>173789</v>
      </c>
      <c r="I3027">
        <f t="shared" ca="1" si="590"/>
        <v>165099.54999999999</v>
      </c>
      <c r="J3027" s="19">
        <f t="shared" ca="1" si="590"/>
        <v>156844.57249999998</v>
      </c>
      <c r="K3027">
        <f t="shared" ca="1" si="590"/>
        <v>149002.34387499999</v>
      </c>
      <c r="L3027" s="19">
        <f t="shared" ca="1" si="591"/>
        <v>149002.34387499999</v>
      </c>
      <c r="M3027" s="20">
        <f t="shared" si="592"/>
        <v>5000</v>
      </c>
      <c r="N3027">
        <f t="shared" si="593"/>
        <v>4800</v>
      </c>
      <c r="O3027" s="20">
        <f t="shared" si="593"/>
        <v>4608</v>
      </c>
      <c r="P3027">
        <f t="shared" si="593"/>
        <v>4423.68</v>
      </c>
      <c r="Q3027" s="20">
        <f t="shared" si="587"/>
        <v>4246.7328000000007</v>
      </c>
      <c r="R3027" s="21">
        <f t="shared" ca="1" si="594"/>
        <v>868945000</v>
      </c>
      <c r="S3027">
        <f t="shared" ca="1" si="595"/>
        <v>792477840</v>
      </c>
      <c r="T3027" s="21">
        <f t="shared" ca="1" si="596"/>
        <v>722739790.07999992</v>
      </c>
      <c r="U3027">
        <f t="shared" ca="1" si="597"/>
        <v>659138688.55296004</v>
      </c>
      <c r="V3027" s="21">
        <f t="shared" ca="1" si="598"/>
        <v>632773141.01084161</v>
      </c>
      <c r="W3027" s="17">
        <f t="shared" ca="1" si="599"/>
        <v>621509360.72551584</v>
      </c>
    </row>
    <row r="3028" spans="6:23" x14ac:dyDescent="0.3">
      <c r="F3028">
        <v>3026</v>
      </c>
      <c r="G3028">
        <f t="shared" ca="1" si="588"/>
        <v>0.68362080464479291</v>
      </c>
      <c r="H3028" s="19">
        <f t="shared" ca="1" si="589"/>
        <v>154335</v>
      </c>
      <c r="I3028">
        <f t="shared" ca="1" si="590"/>
        <v>146618.25</v>
      </c>
      <c r="J3028" s="19">
        <f t="shared" ca="1" si="590"/>
        <v>139287.33749999999</v>
      </c>
      <c r="K3028">
        <f t="shared" ca="1" si="590"/>
        <v>132322.97062499999</v>
      </c>
      <c r="L3028" s="19">
        <f t="shared" ca="1" si="591"/>
        <v>132322.97062499999</v>
      </c>
      <c r="M3028" s="20">
        <f t="shared" si="592"/>
        <v>5000</v>
      </c>
      <c r="N3028">
        <f t="shared" si="593"/>
        <v>4800</v>
      </c>
      <c r="O3028" s="20">
        <f t="shared" si="593"/>
        <v>4608</v>
      </c>
      <c r="P3028">
        <f t="shared" si="593"/>
        <v>4423.68</v>
      </c>
      <c r="Q3028" s="20">
        <f t="shared" si="587"/>
        <v>4246.7328000000007</v>
      </c>
      <c r="R3028" s="21">
        <f t="shared" ca="1" si="594"/>
        <v>771675000</v>
      </c>
      <c r="S3028">
        <f t="shared" ca="1" si="595"/>
        <v>703767600</v>
      </c>
      <c r="T3028" s="21">
        <f t="shared" ca="1" si="596"/>
        <v>641836051.19999993</v>
      </c>
      <c r="U3028">
        <f t="shared" ca="1" si="597"/>
        <v>585354478.69439995</v>
      </c>
      <c r="V3028" s="21">
        <f t="shared" ca="1" si="598"/>
        <v>561940299.54662406</v>
      </c>
      <c r="W3028" s="17">
        <f t="shared" ca="1" si="599"/>
        <v>339250741.92021656</v>
      </c>
    </row>
    <row r="3029" spans="6:23" x14ac:dyDescent="0.3">
      <c r="F3029">
        <v>3027</v>
      </c>
      <c r="G3029">
        <f t="shared" ca="1" si="588"/>
        <v>0.86754750235154399</v>
      </c>
      <c r="H3029" s="19">
        <f t="shared" ca="1" si="589"/>
        <v>173446</v>
      </c>
      <c r="I3029">
        <f t="shared" ca="1" si="590"/>
        <v>164773.70000000001</v>
      </c>
      <c r="J3029" s="19">
        <f t="shared" ca="1" si="590"/>
        <v>156535.01500000001</v>
      </c>
      <c r="K3029">
        <f t="shared" ca="1" si="590"/>
        <v>148708.26425000001</v>
      </c>
      <c r="L3029" s="19">
        <f t="shared" ca="1" si="591"/>
        <v>148708.26425000001</v>
      </c>
      <c r="M3029" s="20">
        <f t="shared" si="592"/>
        <v>5000</v>
      </c>
      <c r="N3029">
        <f t="shared" si="593"/>
        <v>4800</v>
      </c>
      <c r="O3029" s="20">
        <f t="shared" si="593"/>
        <v>4608</v>
      </c>
      <c r="P3029">
        <f t="shared" si="593"/>
        <v>4423.68</v>
      </c>
      <c r="Q3029" s="20">
        <f t="shared" si="587"/>
        <v>4246.7328000000007</v>
      </c>
      <c r="R3029" s="21">
        <f t="shared" ca="1" si="594"/>
        <v>867230000</v>
      </c>
      <c r="S3029">
        <f t="shared" ca="1" si="595"/>
        <v>790913760</v>
      </c>
      <c r="T3029" s="21">
        <f t="shared" ca="1" si="596"/>
        <v>721313349.12000012</v>
      </c>
      <c r="U3029">
        <f t="shared" ca="1" si="597"/>
        <v>657837774.39744008</v>
      </c>
      <c r="V3029" s="21">
        <f t="shared" ca="1" si="598"/>
        <v>631524263.42154253</v>
      </c>
      <c r="W3029" s="17">
        <f t="shared" ca="1" si="599"/>
        <v>616532764.33144712</v>
      </c>
    </row>
    <row r="3030" spans="6:23" x14ac:dyDescent="0.3">
      <c r="F3030">
        <v>3028</v>
      </c>
      <c r="G3030">
        <f t="shared" ca="1" si="588"/>
        <v>0.31426473413186407</v>
      </c>
      <c r="H3030" s="19">
        <f t="shared" ca="1" si="589"/>
        <v>125486</v>
      </c>
      <c r="I3030">
        <f t="shared" ca="1" si="590"/>
        <v>119211.7</v>
      </c>
      <c r="J3030" s="19">
        <f t="shared" ca="1" si="590"/>
        <v>113251.11499999999</v>
      </c>
      <c r="K3030">
        <f t="shared" ca="1" si="590"/>
        <v>107588.55924999999</v>
      </c>
      <c r="L3030" s="19">
        <f t="shared" ca="1" si="591"/>
        <v>107588.55924999999</v>
      </c>
      <c r="M3030" s="20">
        <f t="shared" si="592"/>
        <v>5000</v>
      </c>
      <c r="N3030">
        <f t="shared" si="593"/>
        <v>4800</v>
      </c>
      <c r="O3030" s="20">
        <f t="shared" si="593"/>
        <v>4608</v>
      </c>
      <c r="P3030">
        <f t="shared" si="593"/>
        <v>4423.68</v>
      </c>
      <c r="Q3030" s="20">
        <f t="shared" si="587"/>
        <v>4246.7328000000007</v>
      </c>
      <c r="R3030" s="21">
        <f t="shared" ca="1" si="594"/>
        <v>627430000</v>
      </c>
      <c r="S3030">
        <f t="shared" ca="1" si="595"/>
        <v>572216160</v>
      </c>
      <c r="T3030" s="21">
        <f t="shared" ca="1" si="596"/>
        <v>521861137.91999996</v>
      </c>
      <c r="U3030">
        <f t="shared" ca="1" si="597"/>
        <v>475937357.78303999</v>
      </c>
      <c r="V3030" s="21">
        <f t="shared" ca="1" si="598"/>
        <v>456899863.47171843</v>
      </c>
      <c r="W3030" s="17">
        <f t="shared" ca="1" si="599"/>
        <v>-79320189.194931269</v>
      </c>
    </row>
    <row r="3031" spans="6:23" x14ac:dyDescent="0.3">
      <c r="F3031">
        <v>3029</v>
      </c>
      <c r="G3031">
        <f t="shared" ca="1" si="588"/>
        <v>0.41278034216410597</v>
      </c>
      <c r="H3031" s="19">
        <f t="shared" ca="1" si="589"/>
        <v>133388</v>
      </c>
      <c r="I3031">
        <f t="shared" ca="1" si="590"/>
        <v>126718.6</v>
      </c>
      <c r="J3031" s="19">
        <f t="shared" ca="1" si="590"/>
        <v>120382.67000000001</v>
      </c>
      <c r="K3031">
        <f t="shared" ca="1" si="590"/>
        <v>114363.53650000002</v>
      </c>
      <c r="L3031" s="19">
        <f t="shared" ca="1" si="591"/>
        <v>114363.53650000002</v>
      </c>
      <c r="M3031" s="20">
        <f t="shared" si="592"/>
        <v>5000</v>
      </c>
      <c r="N3031">
        <f t="shared" si="593"/>
        <v>4800</v>
      </c>
      <c r="O3031" s="20">
        <f t="shared" si="593"/>
        <v>4608</v>
      </c>
      <c r="P3031">
        <f t="shared" si="593"/>
        <v>4423.68</v>
      </c>
      <c r="Q3031" s="20">
        <f t="shared" si="587"/>
        <v>4246.7328000000007</v>
      </c>
      <c r="R3031" s="21">
        <f t="shared" ca="1" si="594"/>
        <v>666940000</v>
      </c>
      <c r="S3031">
        <f t="shared" ca="1" si="595"/>
        <v>608249280</v>
      </c>
      <c r="T3031" s="21">
        <f t="shared" ca="1" si="596"/>
        <v>554723343.36000001</v>
      </c>
      <c r="U3031">
        <f t="shared" ca="1" si="597"/>
        <v>505907689.14432013</v>
      </c>
      <c r="V3031" s="21">
        <f t="shared" ca="1" si="598"/>
        <v>485671381.57854736</v>
      </c>
      <c r="W3031" s="17">
        <f t="shared" ca="1" si="599"/>
        <v>35330145.224698782</v>
      </c>
    </row>
    <row r="3032" spans="6:23" x14ac:dyDescent="0.3">
      <c r="F3032">
        <v>3030</v>
      </c>
      <c r="G3032">
        <f t="shared" ca="1" si="588"/>
        <v>0.64513495591700509</v>
      </c>
      <c r="H3032" s="19">
        <f t="shared" ca="1" si="589"/>
        <v>151167</v>
      </c>
      <c r="I3032">
        <f t="shared" ca="1" si="590"/>
        <v>143608.65</v>
      </c>
      <c r="J3032" s="19">
        <f t="shared" ca="1" si="590"/>
        <v>136428.2175</v>
      </c>
      <c r="K3032">
        <f t="shared" ca="1" si="590"/>
        <v>129606.806625</v>
      </c>
      <c r="L3032" s="19">
        <f t="shared" ca="1" si="591"/>
        <v>129606.806625</v>
      </c>
      <c r="M3032" s="20">
        <f t="shared" si="592"/>
        <v>5000</v>
      </c>
      <c r="N3032">
        <f t="shared" si="593"/>
        <v>4800</v>
      </c>
      <c r="O3032" s="20">
        <f t="shared" si="593"/>
        <v>4608</v>
      </c>
      <c r="P3032">
        <f t="shared" si="593"/>
        <v>4423.68</v>
      </c>
      <c r="Q3032" s="20">
        <f t="shared" si="587"/>
        <v>4246.7328000000007</v>
      </c>
      <c r="R3032" s="21">
        <f t="shared" ca="1" si="594"/>
        <v>755835000</v>
      </c>
      <c r="S3032">
        <f t="shared" ca="1" si="595"/>
        <v>689321520</v>
      </c>
      <c r="T3032" s="21">
        <f t="shared" ca="1" si="596"/>
        <v>628661226.24000001</v>
      </c>
      <c r="U3032">
        <f t="shared" ca="1" si="597"/>
        <v>573339038.33088005</v>
      </c>
      <c r="V3032" s="21">
        <f t="shared" ca="1" si="598"/>
        <v>550405476.79764485</v>
      </c>
      <c r="W3032" s="17">
        <f t="shared" ca="1" si="599"/>
        <v>293286143.15517139</v>
      </c>
    </row>
    <row r="3033" spans="6:23" x14ac:dyDescent="0.3">
      <c r="F3033">
        <v>3031</v>
      </c>
      <c r="G3033">
        <f t="shared" ca="1" si="588"/>
        <v>0.68104312451236271</v>
      </c>
      <c r="H3033" s="19">
        <f t="shared" ca="1" si="589"/>
        <v>154119</v>
      </c>
      <c r="I3033">
        <f t="shared" ca="1" si="590"/>
        <v>146413.04999999999</v>
      </c>
      <c r="J3033" s="19">
        <f t="shared" ca="1" si="590"/>
        <v>139092.39749999999</v>
      </c>
      <c r="K3033">
        <f t="shared" ca="1" si="590"/>
        <v>132137.77762499999</v>
      </c>
      <c r="L3033" s="19">
        <f t="shared" ca="1" si="591"/>
        <v>132137.77762499999</v>
      </c>
      <c r="M3033" s="20">
        <f t="shared" si="592"/>
        <v>5000</v>
      </c>
      <c r="N3033">
        <f t="shared" si="593"/>
        <v>4800</v>
      </c>
      <c r="O3033" s="20">
        <f t="shared" si="593"/>
        <v>4608</v>
      </c>
      <c r="P3033">
        <f t="shared" si="593"/>
        <v>4423.68</v>
      </c>
      <c r="Q3033" s="20">
        <f t="shared" si="587"/>
        <v>4246.7328000000007</v>
      </c>
      <c r="R3033" s="21">
        <f t="shared" ca="1" si="594"/>
        <v>770595000</v>
      </c>
      <c r="S3033">
        <f t="shared" ca="1" si="595"/>
        <v>702782640</v>
      </c>
      <c r="T3033" s="21">
        <f t="shared" ca="1" si="596"/>
        <v>640937767.67999995</v>
      </c>
      <c r="U3033">
        <f t="shared" ca="1" si="597"/>
        <v>584535244.12415993</v>
      </c>
      <c r="V3033" s="21">
        <f t="shared" ca="1" si="598"/>
        <v>561153834.35919368</v>
      </c>
      <c r="W3033" s="17">
        <f t="shared" ca="1" si="599"/>
        <v>336116792.00441837</v>
      </c>
    </row>
    <row r="3034" spans="6:23" x14ac:dyDescent="0.3">
      <c r="F3034">
        <v>3032</v>
      </c>
      <c r="G3034">
        <f t="shared" ca="1" si="588"/>
        <v>0.39607493867197552</v>
      </c>
      <c r="H3034" s="19">
        <f t="shared" ca="1" si="589"/>
        <v>132094</v>
      </c>
      <c r="I3034">
        <f t="shared" ca="1" si="590"/>
        <v>125489.3</v>
      </c>
      <c r="J3034" s="19">
        <f t="shared" ca="1" si="590"/>
        <v>119214.83500000001</v>
      </c>
      <c r="K3034">
        <f t="shared" ca="1" si="590"/>
        <v>113254.09325000001</v>
      </c>
      <c r="L3034" s="19">
        <f t="shared" ca="1" si="591"/>
        <v>113254.09325000001</v>
      </c>
      <c r="M3034" s="20">
        <f t="shared" si="592"/>
        <v>5000</v>
      </c>
      <c r="N3034">
        <f t="shared" si="593"/>
        <v>4800</v>
      </c>
      <c r="O3034" s="20">
        <f t="shared" si="593"/>
        <v>4608</v>
      </c>
      <c r="P3034">
        <f t="shared" si="593"/>
        <v>4423.68</v>
      </c>
      <c r="Q3034" s="20">
        <f t="shared" si="587"/>
        <v>4246.7328000000007</v>
      </c>
      <c r="R3034" s="21">
        <f t="shared" ca="1" si="594"/>
        <v>660470000</v>
      </c>
      <c r="S3034">
        <f t="shared" ca="1" si="595"/>
        <v>602348640</v>
      </c>
      <c r="T3034" s="21">
        <f t="shared" ca="1" si="596"/>
        <v>549341959.68000007</v>
      </c>
      <c r="U3034">
        <f t="shared" ca="1" si="597"/>
        <v>500999867.22816008</v>
      </c>
      <c r="V3034" s="21">
        <f t="shared" ca="1" si="598"/>
        <v>480959872.53903371</v>
      </c>
      <c r="W3034" s="17">
        <f t="shared" ca="1" si="599"/>
        <v>16555463.784683228</v>
      </c>
    </row>
    <row r="3035" spans="6:23" x14ac:dyDescent="0.3">
      <c r="F3035">
        <v>3033</v>
      </c>
      <c r="G3035">
        <f t="shared" ca="1" si="588"/>
        <v>4.5400722978015562E-2</v>
      </c>
      <c r="H3035" s="19">
        <f t="shared" ca="1" si="589"/>
        <v>89264</v>
      </c>
      <c r="I3035">
        <f t="shared" ca="1" si="590"/>
        <v>84800.8</v>
      </c>
      <c r="J3035" s="19">
        <f t="shared" ca="1" si="590"/>
        <v>80560.760000000009</v>
      </c>
      <c r="K3035">
        <f t="shared" ca="1" si="590"/>
        <v>76532.722000000009</v>
      </c>
      <c r="L3035" s="19">
        <f t="shared" ca="1" si="591"/>
        <v>76532.722000000009</v>
      </c>
      <c r="M3035" s="20">
        <f t="shared" si="592"/>
        <v>5000</v>
      </c>
      <c r="N3035">
        <f t="shared" si="593"/>
        <v>4800</v>
      </c>
      <c r="O3035" s="20">
        <f t="shared" si="593"/>
        <v>4608</v>
      </c>
      <c r="P3035">
        <f t="shared" si="593"/>
        <v>4423.68</v>
      </c>
      <c r="Q3035" s="20">
        <f t="shared" si="587"/>
        <v>4246.7328000000007</v>
      </c>
      <c r="R3035" s="21">
        <f t="shared" ca="1" si="594"/>
        <v>446320000</v>
      </c>
      <c r="S3035">
        <f t="shared" ca="1" si="595"/>
        <v>407043840</v>
      </c>
      <c r="T3035" s="21">
        <f t="shared" ca="1" si="596"/>
        <v>371223982.08000004</v>
      </c>
      <c r="U3035">
        <f t="shared" ca="1" si="597"/>
        <v>338556271.65696007</v>
      </c>
      <c r="V3035" s="21">
        <f t="shared" ca="1" si="598"/>
        <v>325014020.79068166</v>
      </c>
      <c r="W3035" s="17">
        <f t="shared" ca="1" si="599"/>
        <v>-604866179.24147964</v>
      </c>
    </row>
    <row r="3036" spans="6:23" x14ac:dyDescent="0.3">
      <c r="F3036">
        <v>3034</v>
      </c>
      <c r="G3036">
        <f t="shared" ca="1" si="588"/>
        <v>0.53766896129107555</v>
      </c>
      <c r="H3036" s="19">
        <f t="shared" ca="1" si="589"/>
        <v>142837</v>
      </c>
      <c r="I3036">
        <f t="shared" ca="1" si="590"/>
        <v>135695.15</v>
      </c>
      <c r="J3036" s="19">
        <f t="shared" ca="1" si="590"/>
        <v>128910.39249999999</v>
      </c>
      <c r="K3036">
        <f t="shared" ca="1" si="590"/>
        <v>122464.87287499999</v>
      </c>
      <c r="L3036" s="19">
        <f t="shared" ca="1" si="591"/>
        <v>122464.87287499999</v>
      </c>
      <c r="M3036" s="20">
        <f t="shared" si="592"/>
        <v>5000</v>
      </c>
      <c r="N3036">
        <f t="shared" si="593"/>
        <v>4800</v>
      </c>
      <c r="O3036" s="20">
        <f t="shared" si="593"/>
        <v>4608</v>
      </c>
      <c r="P3036">
        <f t="shared" si="593"/>
        <v>4423.68</v>
      </c>
      <c r="Q3036" s="20">
        <f t="shared" si="587"/>
        <v>4246.7328000000007</v>
      </c>
      <c r="R3036" s="21">
        <f t="shared" ca="1" si="594"/>
        <v>714185000</v>
      </c>
      <c r="S3036">
        <f t="shared" ca="1" si="595"/>
        <v>651336720</v>
      </c>
      <c r="T3036" s="21">
        <f t="shared" ca="1" si="596"/>
        <v>594019088.63999999</v>
      </c>
      <c r="U3036">
        <f t="shared" ca="1" si="597"/>
        <v>541745408.83967996</v>
      </c>
      <c r="V3036" s="21">
        <f t="shared" ca="1" si="598"/>
        <v>520075592.48609281</v>
      </c>
      <c r="W3036" s="17">
        <f t="shared" ca="1" si="599"/>
        <v>172425945.0134964</v>
      </c>
    </row>
    <row r="3037" spans="6:23" x14ac:dyDescent="0.3">
      <c r="F3037">
        <v>3035</v>
      </c>
      <c r="G3037">
        <f t="shared" ca="1" si="588"/>
        <v>0.870384436420368</v>
      </c>
      <c r="H3037" s="19">
        <f t="shared" ca="1" si="589"/>
        <v>173846</v>
      </c>
      <c r="I3037">
        <f t="shared" ca="1" si="590"/>
        <v>165153.70000000001</v>
      </c>
      <c r="J3037" s="19">
        <f t="shared" ca="1" si="590"/>
        <v>156896.01500000001</v>
      </c>
      <c r="K3037">
        <f t="shared" ca="1" si="590"/>
        <v>149051.21425000002</v>
      </c>
      <c r="L3037" s="19">
        <f t="shared" ca="1" si="591"/>
        <v>149051.21425000002</v>
      </c>
      <c r="M3037" s="20">
        <f t="shared" si="592"/>
        <v>5000</v>
      </c>
      <c r="N3037">
        <f t="shared" si="593"/>
        <v>4800</v>
      </c>
      <c r="O3037" s="20">
        <f t="shared" si="593"/>
        <v>4608</v>
      </c>
      <c r="P3037">
        <f t="shared" si="593"/>
        <v>4423.68</v>
      </c>
      <c r="Q3037" s="20">
        <f t="shared" si="587"/>
        <v>4246.7328000000007</v>
      </c>
      <c r="R3037" s="21">
        <f t="shared" ca="1" si="594"/>
        <v>869230000</v>
      </c>
      <c r="S3037">
        <f t="shared" ca="1" si="595"/>
        <v>792737760</v>
      </c>
      <c r="T3037" s="21">
        <f t="shared" ca="1" si="596"/>
        <v>722976837.12000012</v>
      </c>
      <c r="U3037">
        <f t="shared" ca="1" si="597"/>
        <v>659354875.45344007</v>
      </c>
      <c r="V3037" s="21">
        <f t="shared" ca="1" si="598"/>
        <v>632980680.43530262</v>
      </c>
      <c r="W3037" s="17">
        <f t="shared" ca="1" si="599"/>
        <v>622336375.28662968</v>
      </c>
    </row>
    <row r="3038" spans="6:23" x14ac:dyDescent="0.3">
      <c r="F3038">
        <v>3036</v>
      </c>
      <c r="G3038">
        <f t="shared" ca="1" si="588"/>
        <v>0.7500169438180424</v>
      </c>
      <c r="H3038" s="19">
        <f t="shared" ca="1" si="589"/>
        <v>160236</v>
      </c>
      <c r="I3038">
        <f t="shared" ca="1" si="590"/>
        <v>152224.20000000001</v>
      </c>
      <c r="J3038" s="19">
        <f t="shared" ca="1" si="590"/>
        <v>144612.99000000002</v>
      </c>
      <c r="K3038">
        <f t="shared" ca="1" si="590"/>
        <v>137382.34050000002</v>
      </c>
      <c r="L3038" s="19">
        <f t="shared" ca="1" si="591"/>
        <v>137382.34050000002</v>
      </c>
      <c r="M3038" s="20">
        <f t="shared" si="592"/>
        <v>5000</v>
      </c>
      <c r="N3038">
        <f t="shared" si="593"/>
        <v>4800</v>
      </c>
      <c r="O3038" s="20">
        <f t="shared" si="593"/>
        <v>4608</v>
      </c>
      <c r="P3038">
        <f t="shared" si="593"/>
        <v>4423.68</v>
      </c>
      <c r="Q3038" s="20">
        <f t="shared" si="587"/>
        <v>4246.7328000000007</v>
      </c>
      <c r="R3038" s="21">
        <f t="shared" ca="1" si="594"/>
        <v>801180000</v>
      </c>
      <c r="S3038">
        <f t="shared" ca="1" si="595"/>
        <v>730676160</v>
      </c>
      <c r="T3038" s="21">
        <f t="shared" ca="1" si="596"/>
        <v>666376657.92000008</v>
      </c>
      <c r="U3038">
        <f t="shared" ca="1" si="597"/>
        <v>607735512.02304018</v>
      </c>
      <c r="V3038" s="21">
        <f t="shared" ca="1" si="598"/>
        <v>583426091.54211855</v>
      </c>
      <c r="W3038" s="17">
        <f t="shared" ca="1" si="599"/>
        <v>424868512.53654623</v>
      </c>
    </row>
    <row r="3039" spans="6:23" x14ac:dyDescent="0.3">
      <c r="F3039">
        <v>3037</v>
      </c>
      <c r="G3039">
        <f t="shared" ca="1" si="588"/>
        <v>0.55374450542713394</v>
      </c>
      <c r="H3039" s="19">
        <f t="shared" ca="1" si="589"/>
        <v>144054</v>
      </c>
      <c r="I3039">
        <f t="shared" ca="1" si="590"/>
        <v>136851.29999999999</v>
      </c>
      <c r="J3039" s="19">
        <f t="shared" ca="1" si="590"/>
        <v>130008.73499999999</v>
      </c>
      <c r="K3039">
        <f t="shared" ca="1" si="590"/>
        <v>123508.29824999999</v>
      </c>
      <c r="L3039" s="19">
        <f t="shared" ca="1" si="591"/>
        <v>123508.29824999999</v>
      </c>
      <c r="M3039" s="20">
        <f t="shared" si="592"/>
        <v>5000</v>
      </c>
      <c r="N3039">
        <f t="shared" si="593"/>
        <v>4800</v>
      </c>
      <c r="O3039" s="20">
        <f t="shared" si="593"/>
        <v>4608</v>
      </c>
      <c r="P3039">
        <f t="shared" si="593"/>
        <v>4423.68</v>
      </c>
      <c r="Q3039" s="20">
        <f t="shared" si="587"/>
        <v>4246.7328000000007</v>
      </c>
      <c r="R3039" s="21">
        <f t="shared" ca="1" si="594"/>
        <v>720270000</v>
      </c>
      <c r="S3039">
        <f t="shared" ca="1" si="595"/>
        <v>656886240</v>
      </c>
      <c r="T3039" s="21">
        <f t="shared" ca="1" si="596"/>
        <v>599080250.87999988</v>
      </c>
      <c r="U3039">
        <f t="shared" ca="1" si="597"/>
        <v>546361188.80255997</v>
      </c>
      <c r="V3039" s="21">
        <f t="shared" ca="1" si="598"/>
        <v>524506741.25045764</v>
      </c>
      <c r="W3039" s="17">
        <f t="shared" ca="1" si="599"/>
        <v>190083431.34463859</v>
      </c>
    </row>
    <row r="3040" spans="6:23" x14ac:dyDescent="0.3">
      <c r="F3040">
        <v>3038</v>
      </c>
      <c r="G3040">
        <f t="shared" ca="1" si="588"/>
        <v>0.95374230728804543</v>
      </c>
      <c r="H3040" s="19">
        <f t="shared" ca="1" si="589"/>
        <v>190468</v>
      </c>
      <c r="I3040">
        <f t="shared" ca="1" si="590"/>
        <v>180944.6</v>
      </c>
      <c r="J3040" s="19">
        <f t="shared" ca="1" si="590"/>
        <v>171897.37</v>
      </c>
      <c r="K3040">
        <f t="shared" ca="1" si="590"/>
        <v>163302.50149999998</v>
      </c>
      <c r="L3040" s="19">
        <f t="shared" ca="1" si="591"/>
        <v>163302.50149999998</v>
      </c>
      <c r="M3040" s="20">
        <f t="shared" si="592"/>
        <v>5000</v>
      </c>
      <c r="N3040">
        <f t="shared" si="593"/>
        <v>4800</v>
      </c>
      <c r="O3040" s="20">
        <f t="shared" si="593"/>
        <v>4608</v>
      </c>
      <c r="P3040">
        <f t="shared" si="593"/>
        <v>4423.68</v>
      </c>
      <c r="Q3040" s="20">
        <f t="shared" si="587"/>
        <v>4246.7328000000007</v>
      </c>
      <c r="R3040" s="21">
        <f t="shared" ca="1" si="594"/>
        <v>952340000</v>
      </c>
      <c r="S3040">
        <f t="shared" ca="1" si="595"/>
        <v>868534080</v>
      </c>
      <c r="T3040" s="21">
        <f t="shared" ca="1" si="596"/>
        <v>792103080.96000004</v>
      </c>
      <c r="U3040">
        <f t="shared" ca="1" si="597"/>
        <v>722398009.83552003</v>
      </c>
      <c r="V3040" s="21">
        <f t="shared" ca="1" si="598"/>
        <v>693502089.44209921</v>
      </c>
      <c r="W3040" s="17">
        <f t="shared" ca="1" si="599"/>
        <v>863505428.52923727</v>
      </c>
    </row>
    <row r="3041" spans="6:23" x14ac:dyDescent="0.3">
      <c r="F3041">
        <v>3039</v>
      </c>
      <c r="G3041">
        <f t="shared" ca="1" si="588"/>
        <v>0.47860233338122904</v>
      </c>
      <c r="H3041" s="19">
        <f t="shared" ca="1" si="589"/>
        <v>138390</v>
      </c>
      <c r="I3041">
        <f t="shared" ca="1" si="590"/>
        <v>131470.5</v>
      </c>
      <c r="J3041" s="19">
        <f t="shared" ca="1" si="590"/>
        <v>124896.97500000001</v>
      </c>
      <c r="K3041">
        <f t="shared" ca="1" si="590"/>
        <v>118652.12625</v>
      </c>
      <c r="L3041" s="19">
        <f t="shared" ca="1" si="591"/>
        <v>118652.12625</v>
      </c>
      <c r="M3041" s="20">
        <f t="shared" si="592"/>
        <v>5000</v>
      </c>
      <c r="N3041">
        <f t="shared" si="593"/>
        <v>4800</v>
      </c>
      <c r="O3041" s="20">
        <f t="shared" si="593"/>
        <v>4608</v>
      </c>
      <c r="P3041">
        <f t="shared" si="593"/>
        <v>4423.68</v>
      </c>
      <c r="Q3041" s="20">
        <f t="shared" si="587"/>
        <v>4246.7328000000007</v>
      </c>
      <c r="R3041" s="21">
        <f t="shared" ca="1" si="594"/>
        <v>691950000</v>
      </c>
      <c r="S3041">
        <f t="shared" ca="1" si="595"/>
        <v>631058400</v>
      </c>
      <c r="T3041" s="21">
        <f t="shared" ca="1" si="596"/>
        <v>575525260.80000007</v>
      </c>
      <c r="U3041">
        <f t="shared" ca="1" si="597"/>
        <v>524879037.84960002</v>
      </c>
      <c r="V3041" s="21">
        <f t="shared" ca="1" si="598"/>
        <v>503883876.33561611</v>
      </c>
      <c r="W3041" s="17">
        <f t="shared" ca="1" si="599"/>
        <v>107904300.21925521</v>
      </c>
    </row>
    <row r="3042" spans="6:23" x14ac:dyDescent="0.3">
      <c r="F3042">
        <v>3040</v>
      </c>
      <c r="G3042">
        <f t="shared" ca="1" si="588"/>
        <v>0.95632087127666554</v>
      </c>
      <c r="H3042" s="19">
        <f t="shared" ca="1" si="589"/>
        <v>191285</v>
      </c>
      <c r="I3042">
        <f t="shared" ca="1" si="590"/>
        <v>181720.75</v>
      </c>
      <c r="J3042" s="19">
        <f t="shared" ca="1" si="590"/>
        <v>172634.71249999999</v>
      </c>
      <c r="K3042">
        <f t="shared" ca="1" si="590"/>
        <v>164002.97687499999</v>
      </c>
      <c r="L3042" s="19">
        <f t="shared" ca="1" si="591"/>
        <v>164002.97687499999</v>
      </c>
      <c r="M3042" s="20">
        <f t="shared" si="592"/>
        <v>5000</v>
      </c>
      <c r="N3042">
        <f t="shared" si="593"/>
        <v>4800</v>
      </c>
      <c r="O3042" s="20">
        <f t="shared" si="593"/>
        <v>4608</v>
      </c>
      <c r="P3042">
        <f t="shared" si="593"/>
        <v>4423.68</v>
      </c>
      <c r="Q3042" s="20">
        <f t="shared" si="587"/>
        <v>4246.7328000000007</v>
      </c>
      <c r="R3042" s="21">
        <f t="shared" ca="1" si="594"/>
        <v>956425000</v>
      </c>
      <c r="S3042">
        <f t="shared" ca="1" si="595"/>
        <v>872259600</v>
      </c>
      <c r="T3042" s="21">
        <f t="shared" ca="1" si="596"/>
        <v>795500755.19999993</v>
      </c>
      <c r="U3042">
        <f t="shared" ca="1" si="597"/>
        <v>725496688.74240005</v>
      </c>
      <c r="V3042" s="21">
        <f t="shared" ca="1" si="598"/>
        <v>696476821.19270408</v>
      </c>
      <c r="W3042" s="17">
        <f t="shared" ca="1" si="599"/>
        <v>875359303.90519714</v>
      </c>
    </row>
    <row r="3043" spans="6:23" x14ac:dyDescent="0.3">
      <c r="F3043">
        <v>3041</v>
      </c>
      <c r="G3043">
        <f t="shared" ca="1" si="588"/>
        <v>0.29466872819198175</v>
      </c>
      <c r="H3043" s="19">
        <f t="shared" ca="1" si="589"/>
        <v>123806</v>
      </c>
      <c r="I3043">
        <f t="shared" ca="1" si="590"/>
        <v>117615.7</v>
      </c>
      <c r="J3043" s="19">
        <f t="shared" ca="1" si="590"/>
        <v>111734.91499999999</v>
      </c>
      <c r="K3043">
        <f t="shared" ca="1" si="590"/>
        <v>106148.16924999999</v>
      </c>
      <c r="L3043" s="19">
        <f t="shared" ca="1" si="591"/>
        <v>106148.16924999999</v>
      </c>
      <c r="M3043" s="20">
        <f t="shared" si="592"/>
        <v>5000</v>
      </c>
      <c r="N3043">
        <f t="shared" si="593"/>
        <v>4800</v>
      </c>
      <c r="O3043" s="20">
        <f t="shared" si="593"/>
        <v>4608</v>
      </c>
      <c r="P3043">
        <f t="shared" si="593"/>
        <v>4423.68</v>
      </c>
      <c r="Q3043" s="20">
        <f t="shared" si="587"/>
        <v>4246.7328000000007</v>
      </c>
      <c r="R3043" s="21">
        <f t="shared" ca="1" si="594"/>
        <v>619030000</v>
      </c>
      <c r="S3043">
        <f t="shared" ca="1" si="595"/>
        <v>564555360</v>
      </c>
      <c r="T3043" s="21">
        <f t="shared" ca="1" si="596"/>
        <v>514874488.31999999</v>
      </c>
      <c r="U3043">
        <f t="shared" ca="1" si="597"/>
        <v>469565533.34784001</v>
      </c>
      <c r="V3043" s="21">
        <f t="shared" ca="1" si="598"/>
        <v>450782912.01392645</v>
      </c>
      <c r="W3043" s="17">
        <f t="shared" ca="1" si="599"/>
        <v>-103695355.2066977</v>
      </c>
    </row>
    <row r="3044" spans="6:23" x14ac:dyDescent="0.3">
      <c r="F3044">
        <v>3042</v>
      </c>
      <c r="G3044">
        <f t="shared" ca="1" si="588"/>
        <v>0.29013214376180085</v>
      </c>
      <c r="H3044" s="19">
        <f t="shared" ca="1" si="589"/>
        <v>123410</v>
      </c>
      <c r="I3044">
        <f t="shared" ca="1" si="590"/>
        <v>117239.5</v>
      </c>
      <c r="J3044" s="19">
        <f t="shared" ca="1" si="590"/>
        <v>111377.52499999999</v>
      </c>
      <c r="K3044">
        <f t="shared" ca="1" si="590"/>
        <v>105808.64874999999</v>
      </c>
      <c r="L3044" s="19">
        <f t="shared" ca="1" si="591"/>
        <v>105808.64874999999</v>
      </c>
      <c r="M3044" s="20">
        <f t="shared" si="592"/>
        <v>5000</v>
      </c>
      <c r="N3044">
        <f t="shared" si="593"/>
        <v>4800</v>
      </c>
      <c r="O3044" s="20">
        <f t="shared" si="593"/>
        <v>4608</v>
      </c>
      <c r="P3044">
        <f t="shared" si="593"/>
        <v>4423.68</v>
      </c>
      <c r="Q3044" s="20">
        <f t="shared" si="587"/>
        <v>4246.7328000000007</v>
      </c>
      <c r="R3044" s="21">
        <f t="shared" ca="1" si="594"/>
        <v>617050000</v>
      </c>
      <c r="S3044">
        <f t="shared" ca="1" si="595"/>
        <v>562749600</v>
      </c>
      <c r="T3044" s="21">
        <f t="shared" ca="1" si="596"/>
        <v>513227635.19999999</v>
      </c>
      <c r="U3044">
        <f t="shared" ca="1" si="597"/>
        <v>468063603.30239999</v>
      </c>
      <c r="V3044" s="21">
        <f t="shared" ca="1" si="598"/>
        <v>449341059.17030406</v>
      </c>
      <c r="W3044" s="17">
        <f t="shared" ca="1" si="599"/>
        <v>-109440930.05232835</v>
      </c>
    </row>
    <row r="3045" spans="6:23" x14ac:dyDescent="0.3">
      <c r="F3045">
        <v>3043</v>
      </c>
      <c r="G3045">
        <f t="shared" ca="1" si="588"/>
        <v>0.13604351459747865</v>
      </c>
      <c r="H3045" s="19">
        <f t="shared" ca="1" si="589"/>
        <v>107052</v>
      </c>
      <c r="I3045">
        <f t="shared" ca="1" si="590"/>
        <v>101699.4</v>
      </c>
      <c r="J3045" s="19">
        <f t="shared" ca="1" si="590"/>
        <v>96614.43</v>
      </c>
      <c r="K3045">
        <f t="shared" ca="1" si="590"/>
        <v>91783.708499999993</v>
      </c>
      <c r="L3045" s="19">
        <f t="shared" ca="1" si="591"/>
        <v>91783.708499999993</v>
      </c>
      <c r="M3045" s="20">
        <f t="shared" si="592"/>
        <v>5000</v>
      </c>
      <c r="N3045">
        <f t="shared" si="593"/>
        <v>4800</v>
      </c>
      <c r="O3045" s="20">
        <f t="shared" si="593"/>
        <v>4608</v>
      </c>
      <c r="P3045">
        <f t="shared" si="593"/>
        <v>4423.68</v>
      </c>
      <c r="Q3045" s="20">
        <f t="shared" si="587"/>
        <v>4246.7328000000007</v>
      </c>
      <c r="R3045" s="21">
        <f t="shared" ca="1" si="594"/>
        <v>535260000</v>
      </c>
      <c r="S3045">
        <f t="shared" ca="1" si="595"/>
        <v>488157120</v>
      </c>
      <c r="T3045" s="21">
        <f t="shared" ca="1" si="596"/>
        <v>445199293.43999994</v>
      </c>
      <c r="U3045">
        <f t="shared" ca="1" si="597"/>
        <v>406021755.61728001</v>
      </c>
      <c r="V3045" s="21">
        <f t="shared" ca="1" si="598"/>
        <v>389780885.39258885</v>
      </c>
      <c r="W3045" s="17">
        <f t="shared" ca="1" si="599"/>
        <v>-346779600.06451583</v>
      </c>
    </row>
    <row r="3046" spans="6:23" x14ac:dyDescent="0.3">
      <c r="F3046">
        <v>3044</v>
      </c>
      <c r="G3046">
        <f t="shared" ca="1" si="588"/>
        <v>0.98676200654034951</v>
      </c>
      <c r="H3046" s="19">
        <f t="shared" ca="1" si="589"/>
        <v>206575</v>
      </c>
      <c r="I3046">
        <f t="shared" ca="1" si="590"/>
        <v>196246.25</v>
      </c>
      <c r="J3046" s="19">
        <f t="shared" ca="1" si="590"/>
        <v>186433.9375</v>
      </c>
      <c r="K3046">
        <f t="shared" ca="1" si="590"/>
        <v>177112.24062500001</v>
      </c>
      <c r="L3046" s="19">
        <f t="shared" ca="1" si="591"/>
        <v>177112.24062500001</v>
      </c>
      <c r="M3046" s="20">
        <f t="shared" si="592"/>
        <v>5000</v>
      </c>
      <c r="N3046">
        <f t="shared" si="593"/>
        <v>4800</v>
      </c>
      <c r="O3046" s="20">
        <f t="shared" si="593"/>
        <v>4608</v>
      </c>
      <c r="P3046">
        <f t="shared" si="593"/>
        <v>4423.68</v>
      </c>
      <c r="Q3046" s="20">
        <f t="shared" si="587"/>
        <v>4246.7328000000007</v>
      </c>
      <c r="R3046" s="21">
        <f t="shared" ca="1" si="594"/>
        <v>1032875000</v>
      </c>
      <c r="S3046">
        <f t="shared" ca="1" si="595"/>
        <v>941982000</v>
      </c>
      <c r="T3046" s="21">
        <f t="shared" ca="1" si="596"/>
        <v>859087584</v>
      </c>
      <c r="U3046">
        <f t="shared" ca="1" si="597"/>
        <v>783487876.60800004</v>
      </c>
      <c r="V3046" s="21">
        <f t="shared" ca="1" si="598"/>
        <v>752148361.54368019</v>
      </c>
      <c r="W3046" s="17">
        <f t="shared" ca="1" si="599"/>
        <v>1097202332.6670475</v>
      </c>
    </row>
    <row r="3047" spans="6:23" x14ac:dyDescent="0.3">
      <c r="F3047">
        <v>3045</v>
      </c>
      <c r="G3047">
        <f t="shared" ca="1" si="588"/>
        <v>0.74081275842057348</v>
      </c>
      <c r="H3047" s="19">
        <f t="shared" ca="1" si="589"/>
        <v>159376</v>
      </c>
      <c r="I3047">
        <f t="shared" ca="1" si="590"/>
        <v>151407.20000000001</v>
      </c>
      <c r="J3047" s="19">
        <f t="shared" ca="1" si="590"/>
        <v>143836.84000000003</v>
      </c>
      <c r="K3047">
        <f t="shared" ca="1" si="590"/>
        <v>136644.99800000002</v>
      </c>
      <c r="L3047" s="19">
        <f t="shared" ca="1" si="591"/>
        <v>136644.99800000002</v>
      </c>
      <c r="M3047" s="20">
        <f t="shared" si="592"/>
        <v>5000</v>
      </c>
      <c r="N3047">
        <f t="shared" si="593"/>
        <v>4800</v>
      </c>
      <c r="O3047" s="20">
        <f t="shared" si="593"/>
        <v>4608</v>
      </c>
      <c r="P3047">
        <f t="shared" si="593"/>
        <v>4423.68</v>
      </c>
      <c r="Q3047" s="20">
        <f t="shared" si="587"/>
        <v>4246.7328000000007</v>
      </c>
      <c r="R3047" s="21">
        <f t="shared" ca="1" si="594"/>
        <v>796880000</v>
      </c>
      <c r="S3047">
        <f t="shared" ca="1" si="595"/>
        <v>726754560</v>
      </c>
      <c r="T3047" s="21">
        <f t="shared" ca="1" si="596"/>
        <v>662800158.72000015</v>
      </c>
      <c r="U3047">
        <f t="shared" ca="1" si="597"/>
        <v>604473744.75264013</v>
      </c>
      <c r="V3047" s="21">
        <f t="shared" ca="1" si="598"/>
        <v>580294794.96253455</v>
      </c>
      <c r="W3047" s="17">
        <f t="shared" ca="1" si="599"/>
        <v>412390748.98290348</v>
      </c>
    </row>
    <row r="3048" spans="6:23" x14ac:dyDescent="0.3">
      <c r="F3048">
        <v>3046</v>
      </c>
      <c r="G3048">
        <f t="shared" ca="1" si="588"/>
        <v>0.83503056782648888</v>
      </c>
      <c r="H3048" s="19">
        <f t="shared" ca="1" si="589"/>
        <v>169227</v>
      </c>
      <c r="I3048">
        <f t="shared" ca="1" si="590"/>
        <v>160765.65</v>
      </c>
      <c r="J3048" s="19">
        <f t="shared" ca="1" si="590"/>
        <v>152727.36749999999</v>
      </c>
      <c r="K3048">
        <f t="shared" ca="1" si="590"/>
        <v>145090.999125</v>
      </c>
      <c r="L3048" s="19">
        <f t="shared" ca="1" si="591"/>
        <v>145090.999125</v>
      </c>
      <c r="M3048" s="20">
        <f t="shared" si="592"/>
        <v>5000</v>
      </c>
      <c r="N3048">
        <f t="shared" si="593"/>
        <v>4800</v>
      </c>
      <c r="O3048" s="20">
        <f t="shared" si="593"/>
        <v>4608</v>
      </c>
      <c r="P3048">
        <f t="shared" si="593"/>
        <v>4423.68</v>
      </c>
      <c r="Q3048" s="20">
        <f t="shared" si="587"/>
        <v>4246.7328000000007</v>
      </c>
      <c r="R3048" s="21">
        <f t="shared" ca="1" si="594"/>
        <v>846135000</v>
      </c>
      <c r="S3048">
        <f t="shared" ca="1" si="595"/>
        <v>771675120</v>
      </c>
      <c r="T3048" s="21">
        <f t="shared" ca="1" si="596"/>
        <v>703767709.43999994</v>
      </c>
      <c r="U3048">
        <f t="shared" ca="1" si="597"/>
        <v>641836151.00928009</v>
      </c>
      <c r="V3048" s="21">
        <f t="shared" ca="1" si="598"/>
        <v>616162704.96890891</v>
      </c>
      <c r="W3048" s="17">
        <f t="shared" ca="1" si="599"/>
        <v>555319177.78166008</v>
      </c>
    </row>
    <row r="3049" spans="6:23" x14ac:dyDescent="0.3">
      <c r="F3049">
        <v>3047</v>
      </c>
      <c r="G3049">
        <f t="shared" ca="1" si="588"/>
        <v>0.10139296572061807</v>
      </c>
      <c r="H3049" s="19">
        <f t="shared" ca="1" si="589"/>
        <v>101790</v>
      </c>
      <c r="I3049">
        <f t="shared" ca="1" si="590"/>
        <v>96700.5</v>
      </c>
      <c r="J3049" s="19">
        <f t="shared" ca="1" si="590"/>
        <v>91865.475000000006</v>
      </c>
      <c r="K3049">
        <f t="shared" ca="1" si="590"/>
        <v>87272.201250000013</v>
      </c>
      <c r="L3049" s="19">
        <f t="shared" ca="1" si="591"/>
        <v>87272.201250000013</v>
      </c>
      <c r="M3049" s="20">
        <f t="shared" si="592"/>
        <v>5000</v>
      </c>
      <c r="N3049">
        <f t="shared" si="593"/>
        <v>4800</v>
      </c>
      <c r="O3049" s="20">
        <f t="shared" si="593"/>
        <v>4608</v>
      </c>
      <c r="P3049">
        <f t="shared" si="593"/>
        <v>4423.68</v>
      </c>
      <c r="Q3049" s="20">
        <f t="shared" si="587"/>
        <v>4246.7328000000007</v>
      </c>
      <c r="R3049" s="21">
        <f t="shared" ca="1" si="594"/>
        <v>508950000</v>
      </c>
      <c r="S3049">
        <f t="shared" ca="1" si="595"/>
        <v>464162400</v>
      </c>
      <c r="T3049" s="21">
        <f t="shared" ca="1" si="596"/>
        <v>423316108.80000001</v>
      </c>
      <c r="U3049">
        <f t="shared" ca="1" si="597"/>
        <v>386064291.22560006</v>
      </c>
      <c r="V3049" s="21">
        <f t="shared" ca="1" si="598"/>
        <v>370621719.57657611</v>
      </c>
      <c r="W3049" s="17">
        <f t="shared" ca="1" si="599"/>
        <v>-423126102.1799407</v>
      </c>
    </row>
    <row r="3050" spans="6:23" x14ac:dyDescent="0.3">
      <c r="F3050">
        <v>3048</v>
      </c>
      <c r="G3050">
        <f t="shared" ca="1" si="588"/>
        <v>0.66075017311452511</v>
      </c>
      <c r="H3050" s="19">
        <f t="shared" ca="1" si="589"/>
        <v>152435</v>
      </c>
      <c r="I3050">
        <f t="shared" ca="1" si="590"/>
        <v>144813.25</v>
      </c>
      <c r="J3050" s="19">
        <f t="shared" ca="1" si="590"/>
        <v>137572.58749999999</v>
      </c>
      <c r="K3050">
        <f t="shared" ca="1" si="590"/>
        <v>130693.95812499999</v>
      </c>
      <c r="L3050" s="19">
        <f t="shared" ca="1" si="591"/>
        <v>130693.95812499999</v>
      </c>
      <c r="M3050" s="20">
        <f t="shared" si="592"/>
        <v>5000</v>
      </c>
      <c r="N3050">
        <f t="shared" si="593"/>
        <v>4800</v>
      </c>
      <c r="O3050" s="20">
        <f t="shared" si="593"/>
        <v>4608</v>
      </c>
      <c r="P3050">
        <f t="shared" si="593"/>
        <v>4423.68</v>
      </c>
      <c r="Q3050" s="20">
        <f t="shared" si="587"/>
        <v>4246.7328000000007</v>
      </c>
      <c r="R3050" s="21">
        <f t="shared" ca="1" si="594"/>
        <v>762175000</v>
      </c>
      <c r="S3050">
        <f t="shared" ca="1" si="595"/>
        <v>695103600</v>
      </c>
      <c r="T3050" s="21">
        <f t="shared" ca="1" si="596"/>
        <v>633934483.19999993</v>
      </c>
      <c r="U3050">
        <f t="shared" ca="1" si="597"/>
        <v>578148248.67840004</v>
      </c>
      <c r="V3050" s="21">
        <f t="shared" ca="1" si="598"/>
        <v>555022318.731264</v>
      </c>
      <c r="W3050" s="17">
        <f t="shared" ca="1" si="599"/>
        <v>311683589.88309956</v>
      </c>
    </row>
    <row r="3051" spans="6:23" x14ac:dyDescent="0.3">
      <c r="F3051">
        <v>3049</v>
      </c>
      <c r="G3051">
        <f t="shared" ca="1" si="588"/>
        <v>0.73275778112084933</v>
      </c>
      <c r="H3051" s="19">
        <f t="shared" ca="1" si="589"/>
        <v>158635</v>
      </c>
      <c r="I3051">
        <f t="shared" ca="1" si="590"/>
        <v>150703.25</v>
      </c>
      <c r="J3051" s="19">
        <f t="shared" ca="1" si="590"/>
        <v>143168.08749999999</v>
      </c>
      <c r="K3051">
        <f t="shared" ca="1" si="590"/>
        <v>136009.68312499998</v>
      </c>
      <c r="L3051" s="19">
        <f t="shared" ca="1" si="591"/>
        <v>136009.68312499998</v>
      </c>
      <c r="M3051" s="20">
        <f t="shared" si="592"/>
        <v>5000</v>
      </c>
      <c r="N3051">
        <f t="shared" si="593"/>
        <v>4800</v>
      </c>
      <c r="O3051" s="20">
        <f t="shared" si="593"/>
        <v>4608</v>
      </c>
      <c r="P3051">
        <f t="shared" si="593"/>
        <v>4423.68</v>
      </c>
      <c r="Q3051" s="20">
        <f t="shared" si="587"/>
        <v>4246.7328000000007</v>
      </c>
      <c r="R3051" s="21">
        <f t="shared" ca="1" si="594"/>
        <v>793175000</v>
      </c>
      <c r="S3051">
        <f t="shared" ca="1" si="595"/>
        <v>723375600</v>
      </c>
      <c r="T3051" s="21">
        <f t="shared" ca="1" si="596"/>
        <v>659718547.19999993</v>
      </c>
      <c r="U3051">
        <f t="shared" ca="1" si="597"/>
        <v>601663315.04639995</v>
      </c>
      <c r="V3051" s="21">
        <f t="shared" ca="1" si="598"/>
        <v>577596782.44454396</v>
      </c>
      <c r="W3051" s="17">
        <f t="shared" ca="1" si="599"/>
        <v>401639559.68842793</v>
      </c>
    </row>
    <row r="3052" spans="6:23" x14ac:dyDescent="0.3">
      <c r="F3052">
        <v>3050</v>
      </c>
      <c r="G3052">
        <f t="shared" ca="1" si="588"/>
        <v>0.72653759223059466</v>
      </c>
      <c r="H3052" s="19">
        <f t="shared" ca="1" si="589"/>
        <v>158071</v>
      </c>
      <c r="I3052">
        <f t="shared" ca="1" si="590"/>
        <v>150167.45000000001</v>
      </c>
      <c r="J3052" s="19">
        <f t="shared" ca="1" si="590"/>
        <v>142659.07750000001</v>
      </c>
      <c r="K3052">
        <f t="shared" ca="1" si="590"/>
        <v>135526.12362500001</v>
      </c>
      <c r="L3052" s="19">
        <f t="shared" ca="1" si="591"/>
        <v>135526.12362500001</v>
      </c>
      <c r="M3052" s="20">
        <f t="shared" si="592"/>
        <v>5000</v>
      </c>
      <c r="N3052">
        <f t="shared" si="593"/>
        <v>4800</v>
      </c>
      <c r="O3052" s="20">
        <f t="shared" si="593"/>
        <v>4608</v>
      </c>
      <c r="P3052">
        <f t="shared" si="593"/>
        <v>4423.68</v>
      </c>
      <c r="Q3052" s="20">
        <f t="shared" si="587"/>
        <v>4246.7328000000007</v>
      </c>
      <c r="R3052" s="21">
        <f t="shared" ca="1" si="594"/>
        <v>790355000</v>
      </c>
      <c r="S3052">
        <f t="shared" ca="1" si="595"/>
        <v>720803760</v>
      </c>
      <c r="T3052" s="21">
        <f t="shared" ca="1" si="596"/>
        <v>657373029.12000012</v>
      </c>
      <c r="U3052">
        <f t="shared" ca="1" si="597"/>
        <v>599524202.55744004</v>
      </c>
      <c r="V3052" s="21">
        <f t="shared" ca="1" si="598"/>
        <v>575543234.4551425</v>
      </c>
      <c r="W3052" s="17">
        <f t="shared" ca="1" si="599"/>
        <v>393456468.24162102</v>
      </c>
    </row>
    <row r="3053" spans="6:23" x14ac:dyDescent="0.3">
      <c r="F3053">
        <v>3051</v>
      </c>
      <c r="G3053">
        <f t="shared" ca="1" si="588"/>
        <v>7.9584420123863797E-3</v>
      </c>
      <c r="H3053" s="19">
        <f t="shared" ca="1" si="589"/>
        <v>67676</v>
      </c>
      <c r="I3053">
        <f t="shared" ca="1" si="590"/>
        <v>64292.2</v>
      </c>
      <c r="J3053" s="19">
        <f t="shared" ca="1" si="590"/>
        <v>61077.59</v>
      </c>
      <c r="K3053">
        <f t="shared" ca="1" si="590"/>
        <v>58023.710499999994</v>
      </c>
      <c r="L3053" s="19">
        <f t="shared" ca="1" si="591"/>
        <v>58023.710499999994</v>
      </c>
      <c r="M3053" s="20">
        <f t="shared" si="592"/>
        <v>5000</v>
      </c>
      <c r="N3053">
        <f t="shared" si="593"/>
        <v>4800</v>
      </c>
      <c r="O3053" s="20">
        <f t="shared" si="593"/>
        <v>4608</v>
      </c>
      <c r="P3053">
        <f t="shared" si="593"/>
        <v>4423.68</v>
      </c>
      <c r="Q3053" s="20">
        <f t="shared" si="587"/>
        <v>4246.7328000000007</v>
      </c>
      <c r="R3053" s="21">
        <f t="shared" ca="1" si="594"/>
        <v>338380000</v>
      </c>
      <c r="S3053">
        <f t="shared" ca="1" si="595"/>
        <v>308602560</v>
      </c>
      <c r="T3053" s="21">
        <f t="shared" ca="1" si="596"/>
        <v>281445534.71999997</v>
      </c>
      <c r="U3053">
        <f t="shared" ca="1" si="597"/>
        <v>256678327.66463998</v>
      </c>
      <c r="V3053" s="21">
        <f t="shared" ca="1" si="598"/>
        <v>246411194.55805442</v>
      </c>
      <c r="W3053" s="17">
        <f t="shared" ca="1" si="599"/>
        <v>-918087062.49267793</v>
      </c>
    </row>
    <row r="3054" spans="6:23" x14ac:dyDescent="0.3">
      <c r="F3054">
        <v>3052</v>
      </c>
      <c r="G3054">
        <f t="shared" ca="1" si="588"/>
        <v>0.63285077162017911</v>
      </c>
      <c r="H3054" s="19">
        <f t="shared" ca="1" si="589"/>
        <v>150182</v>
      </c>
      <c r="I3054">
        <f t="shared" ca="1" si="590"/>
        <v>142672.9</v>
      </c>
      <c r="J3054" s="19">
        <f t="shared" ca="1" si="590"/>
        <v>135539.255</v>
      </c>
      <c r="K3054">
        <f t="shared" ca="1" si="590"/>
        <v>128762.29225</v>
      </c>
      <c r="L3054" s="19">
        <f t="shared" ca="1" si="591"/>
        <v>128762.29225</v>
      </c>
      <c r="M3054" s="20">
        <f t="shared" si="592"/>
        <v>5000</v>
      </c>
      <c r="N3054">
        <f t="shared" si="593"/>
        <v>4800</v>
      </c>
      <c r="O3054" s="20">
        <f t="shared" si="593"/>
        <v>4608</v>
      </c>
      <c r="P3054">
        <f t="shared" si="593"/>
        <v>4423.68</v>
      </c>
      <c r="Q3054" s="20">
        <f t="shared" si="587"/>
        <v>4246.7328000000007</v>
      </c>
      <c r="R3054" s="21">
        <f t="shared" ca="1" si="594"/>
        <v>750910000</v>
      </c>
      <c r="S3054">
        <f t="shared" ca="1" si="595"/>
        <v>684829920</v>
      </c>
      <c r="T3054" s="21">
        <f t="shared" ca="1" si="596"/>
        <v>624564887.03999996</v>
      </c>
      <c r="U3054">
        <f t="shared" ca="1" si="597"/>
        <v>569603176.98048007</v>
      </c>
      <c r="V3054" s="21">
        <f t="shared" ca="1" si="598"/>
        <v>546819049.90126085</v>
      </c>
      <c r="W3054" s="17">
        <f t="shared" ca="1" si="599"/>
        <v>278994751.17803478</v>
      </c>
    </row>
    <row r="3055" spans="6:23" x14ac:dyDescent="0.3">
      <c r="F3055">
        <v>3053</v>
      </c>
      <c r="G3055">
        <f t="shared" ca="1" si="588"/>
        <v>5.1446533149751672E-2</v>
      </c>
      <c r="H3055" s="19">
        <f t="shared" ca="1" si="589"/>
        <v>91070</v>
      </c>
      <c r="I3055">
        <f t="shared" ca="1" si="590"/>
        <v>86516.5</v>
      </c>
      <c r="J3055" s="19">
        <f t="shared" ca="1" si="590"/>
        <v>82190.675000000003</v>
      </c>
      <c r="K3055">
        <f t="shared" ca="1" si="590"/>
        <v>78081.141250000001</v>
      </c>
      <c r="L3055" s="19">
        <f t="shared" ca="1" si="591"/>
        <v>78081.141250000001</v>
      </c>
      <c r="M3055" s="20">
        <f t="shared" si="592"/>
        <v>5000</v>
      </c>
      <c r="N3055">
        <f t="shared" si="593"/>
        <v>4800</v>
      </c>
      <c r="O3055" s="20">
        <f t="shared" si="593"/>
        <v>4608</v>
      </c>
      <c r="P3055">
        <f t="shared" si="593"/>
        <v>4423.68</v>
      </c>
      <c r="Q3055" s="20">
        <f t="shared" si="587"/>
        <v>4246.7328000000007</v>
      </c>
      <c r="R3055" s="21">
        <f t="shared" ca="1" si="594"/>
        <v>455350000</v>
      </c>
      <c r="S3055">
        <f t="shared" ca="1" si="595"/>
        <v>415279200</v>
      </c>
      <c r="T3055" s="21">
        <f t="shared" ca="1" si="596"/>
        <v>378734630.40000004</v>
      </c>
      <c r="U3055">
        <f t="shared" ca="1" si="597"/>
        <v>345405982.92480004</v>
      </c>
      <c r="V3055" s="21">
        <f t="shared" ca="1" si="598"/>
        <v>331589743.60780805</v>
      </c>
      <c r="W3055" s="17">
        <f t="shared" ca="1" si="599"/>
        <v>-578662875.77883101</v>
      </c>
    </row>
    <row r="3056" spans="6:23" x14ac:dyDescent="0.3">
      <c r="F3056">
        <v>3054</v>
      </c>
      <c r="G3056">
        <f t="shared" ca="1" si="588"/>
        <v>0.60978523167012033</v>
      </c>
      <c r="H3056" s="19">
        <f t="shared" ca="1" si="589"/>
        <v>148363</v>
      </c>
      <c r="I3056">
        <f t="shared" ca="1" si="590"/>
        <v>140944.85</v>
      </c>
      <c r="J3056" s="19">
        <f t="shared" ca="1" si="590"/>
        <v>133897.60750000001</v>
      </c>
      <c r="K3056">
        <f t="shared" ca="1" si="590"/>
        <v>127202.727125</v>
      </c>
      <c r="L3056" s="19">
        <f t="shared" ca="1" si="591"/>
        <v>127202.727125</v>
      </c>
      <c r="M3056" s="20">
        <f t="shared" si="592"/>
        <v>5000</v>
      </c>
      <c r="N3056">
        <f t="shared" si="593"/>
        <v>4800</v>
      </c>
      <c r="O3056" s="20">
        <f t="shared" si="593"/>
        <v>4608</v>
      </c>
      <c r="P3056">
        <f t="shared" si="593"/>
        <v>4423.68</v>
      </c>
      <c r="Q3056" s="20">
        <f t="shared" si="587"/>
        <v>4246.7328000000007</v>
      </c>
      <c r="R3056" s="21">
        <f t="shared" ca="1" si="594"/>
        <v>741815000</v>
      </c>
      <c r="S3056">
        <f t="shared" ca="1" si="595"/>
        <v>676535280</v>
      </c>
      <c r="T3056" s="21">
        <f t="shared" ca="1" si="596"/>
        <v>617000175.36000001</v>
      </c>
      <c r="U3056">
        <f t="shared" ca="1" si="597"/>
        <v>562704159.92832005</v>
      </c>
      <c r="V3056" s="21">
        <f t="shared" ca="1" si="598"/>
        <v>540195993.5311873</v>
      </c>
      <c r="W3056" s="17">
        <f t="shared" ca="1" si="599"/>
        <v>252602830.3593421</v>
      </c>
    </row>
    <row r="3057" spans="6:23" x14ac:dyDescent="0.3">
      <c r="F3057">
        <v>3055</v>
      </c>
      <c r="G3057">
        <f t="shared" ca="1" si="588"/>
        <v>0.25797512861277005</v>
      </c>
      <c r="H3057" s="19">
        <f t="shared" ca="1" si="589"/>
        <v>120512</v>
      </c>
      <c r="I3057">
        <f t="shared" ca="1" si="590"/>
        <v>114486.39999999999</v>
      </c>
      <c r="J3057" s="19">
        <f t="shared" ca="1" si="590"/>
        <v>108762.07999999999</v>
      </c>
      <c r="K3057">
        <f t="shared" ca="1" si="590"/>
        <v>103323.976</v>
      </c>
      <c r="L3057" s="19">
        <f t="shared" ca="1" si="591"/>
        <v>103323.976</v>
      </c>
      <c r="M3057" s="20">
        <f t="shared" si="592"/>
        <v>5000</v>
      </c>
      <c r="N3057">
        <f t="shared" si="593"/>
        <v>4800</v>
      </c>
      <c r="O3057" s="20">
        <f t="shared" si="593"/>
        <v>4608</v>
      </c>
      <c r="P3057">
        <f t="shared" si="593"/>
        <v>4423.68</v>
      </c>
      <c r="Q3057" s="20">
        <f t="shared" si="587"/>
        <v>4246.7328000000007</v>
      </c>
      <c r="R3057" s="21">
        <f t="shared" ca="1" si="594"/>
        <v>602560000</v>
      </c>
      <c r="S3057">
        <f t="shared" ca="1" si="595"/>
        <v>549534720</v>
      </c>
      <c r="T3057" s="21">
        <f t="shared" ca="1" si="596"/>
        <v>501175664.63999993</v>
      </c>
      <c r="U3057">
        <f t="shared" ca="1" si="597"/>
        <v>457072206.15167999</v>
      </c>
      <c r="V3057" s="21">
        <f t="shared" ca="1" si="598"/>
        <v>438789317.90561283</v>
      </c>
      <c r="W3057" s="17">
        <f t="shared" ca="1" si="599"/>
        <v>-151488091.4226253</v>
      </c>
    </row>
    <row r="3058" spans="6:23" x14ac:dyDescent="0.3">
      <c r="F3058">
        <v>3056</v>
      </c>
      <c r="G3058">
        <f t="shared" ca="1" si="588"/>
        <v>7.9003245399850597E-2</v>
      </c>
      <c r="H3058" s="19">
        <f t="shared" ca="1" si="589"/>
        <v>97646</v>
      </c>
      <c r="I3058">
        <f t="shared" ca="1" si="590"/>
        <v>92763.7</v>
      </c>
      <c r="J3058" s="19">
        <f t="shared" ca="1" si="590"/>
        <v>88125.514999999999</v>
      </c>
      <c r="K3058">
        <f t="shared" ca="1" si="590"/>
        <v>83719.239249999999</v>
      </c>
      <c r="L3058" s="19">
        <f t="shared" ca="1" si="591"/>
        <v>83719.239249999999</v>
      </c>
      <c r="M3058" s="20">
        <f t="shared" si="592"/>
        <v>5000</v>
      </c>
      <c r="N3058">
        <f t="shared" si="593"/>
        <v>4800</v>
      </c>
      <c r="O3058" s="20">
        <f t="shared" si="593"/>
        <v>4608</v>
      </c>
      <c r="P3058">
        <f t="shared" si="593"/>
        <v>4423.68</v>
      </c>
      <c r="Q3058" s="20">
        <f t="shared" si="587"/>
        <v>4246.7328000000007</v>
      </c>
      <c r="R3058" s="21">
        <f t="shared" ca="1" si="594"/>
        <v>488230000</v>
      </c>
      <c r="S3058">
        <f t="shared" ca="1" si="595"/>
        <v>445265760</v>
      </c>
      <c r="T3058" s="21">
        <f t="shared" ca="1" si="596"/>
        <v>406082373.12</v>
      </c>
      <c r="U3058">
        <f t="shared" ca="1" si="597"/>
        <v>370347124.28544003</v>
      </c>
      <c r="V3058" s="21">
        <f t="shared" ca="1" si="598"/>
        <v>355533239.31402242</v>
      </c>
      <c r="W3058" s="17">
        <f t="shared" ca="1" si="599"/>
        <v>-483251511.67563128</v>
      </c>
    </row>
    <row r="3059" spans="6:23" x14ac:dyDescent="0.3">
      <c r="F3059">
        <v>3057</v>
      </c>
      <c r="G3059">
        <f t="shared" ca="1" si="588"/>
        <v>0.8450085832897315</v>
      </c>
      <c r="H3059" s="19">
        <f t="shared" ca="1" si="589"/>
        <v>170458</v>
      </c>
      <c r="I3059">
        <f t="shared" ca="1" si="590"/>
        <v>161935.1</v>
      </c>
      <c r="J3059" s="19">
        <f t="shared" ca="1" si="590"/>
        <v>153838.345</v>
      </c>
      <c r="K3059">
        <f t="shared" ca="1" si="590"/>
        <v>146146.42775</v>
      </c>
      <c r="L3059" s="19">
        <f t="shared" ca="1" si="591"/>
        <v>146146.42775</v>
      </c>
      <c r="M3059" s="20">
        <f t="shared" si="592"/>
        <v>5000</v>
      </c>
      <c r="N3059">
        <f t="shared" si="593"/>
        <v>4800</v>
      </c>
      <c r="O3059" s="20">
        <f t="shared" si="593"/>
        <v>4608</v>
      </c>
      <c r="P3059">
        <f t="shared" si="593"/>
        <v>4423.68</v>
      </c>
      <c r="Q3059" s="20">
        <f t="shared" si="587"/>
        <v>4246.7328000000007</v>
      </c>
      <c r="R3059" s="21">
        <f t="shared" ca="1" si="594"/>
        <v>852290000</v>
      </c>
      <c r="S3059">
        <f t="shared" ca="1" si="595"/>
        <v>777288480</v>
      </c>
      <c r="T3059" s="21">
        <f t="shared" ca="1" si="596"/>
        <v>708887093.75999999</v>
      </c>
      <c r="U3059">
        <f t="shared" ca="1" si="597"/>
        <v>646505029.50912011</v>
      </c>
      <c r="V3059" s="21">
        <f t="shared" ca="1" si="598"/>
        <v>620644828.32875526</v>
      </c>
      <c r="W3059" s="17">
        <f t="shared" ca="1" si="599"/>
        <v>573179790.49623394</v>
      </c>
    </row>
    <row r="3060" spans="6:23" x14ac:dyDescent="0.3">
      <c r="F3060">
        <v>3058</v>
      </c>
      <c r="G3060">
        <f t="shared" ca="1" si="588"/>
        <v>0.62742266414521008</v>
      </c>
      <c r="H3060" s="19">
        <f t="shared" ca="1" si="589"/>
        <v>149751</v>
      </c>
      <c r="I3060">
        <f t="shared" ca="1" si="590"/>
        <v>142263.45000000001</v>
      </c>
      <c r="J3060" s="19">
        <f t="shared" ca="1" si="590"/>
        <v>135150.27750000003</v>
      </c>
      <c r="K3060">
        <f t="shared" ca="1" si="590"/>
        <v>128392.76362500002</v>
      </c>
      <c r="L3060" s="19">
        <f t="shared" ca="1" si="591"/>
        <v>128392.76362500002</v>
      </c>
      <c r="M3060" s="20">
        <f t="shared" si="592"/>
        <v>5000</v>
      </c>
      <c r="N3060">
        <f t="shared" si="593"/>
        <v>4800</v>
      </c>
      <c r="O3060" s="20">
        <f t="shared" si="593"/>
        <v>4608</v>
      </c>
      <c r="P3060">
        <f t="shared" si="593"/>
        <v>4423.68</v>
      </c>
      <c r="Q3060" s="20">
        <f t="shared" si="587"/>
        <v>4246.7328000000007</v>
      </c>
      <c r="R3060" s="21">
        <f t="shared" ca="1" si="594"/>
        <v>748755000</v>
      </c>
      <c r="S3060">
        <f t="shared" ca="1" si="595"/>
        <v>682864560</v>
      </c>
      <c r="T3060" s="21">
        <f t="shared" ca="1" si="596"/>
        <v>622772478.72000015</v>
      </c>
      <c r="U3060">
        <f t="shared" ca="1" si="597"/>
        <v>567968500.59264016</v>
      </c>
      <c r="V3060" s="21">
        <f t="shared" ca="1" si="598"/>
        <v>545249760.56893456</v>
      </c>
      <c r="W3060" s="17">
        <f t="shared" ca="1" si="599"/>
        <v>272741360.37382555</v>
      </c>
    </row>
    <row r="3061" spans="6:23" x14ac:dyDescent="0.3">
      <c r="F3061">
        <v>3059</v>
      </c>
      <c r="G3061">
        <f t="shared" ca="1" si="588"/>
        <v>0.13604923048730855</v>
      </c>
      <c r="H3061" s="19">
        <f t="shared" ca="1" si="589"/>
        <v>107053</v>
      </c>
      <c r="I3061">
        <f t="shared" ca="1" si="590"/>
        <v>101700.35</v>
      </c>
      <c r="J3061" s="19">
        <f t="shared" ca="1" si="590"/>
        <v>96615.332500000004</v>
      </c>
      <c r="K3061">
        <f t="shared" ca="1" si="590"/>
        <v>91784.565875</v>
      </c>
      <c r="L3061" s="19">
        <f t="shared" ca="1" si="591"/>
        <v>91784.565875</v>
      </c>
      <c r="M3061" s="20">
        <f t="shared" si="592"/>
        <v>5000</v>
      </c>
      <c r="N3061">
        <f t="shared" si="593"/>
        <v>4800</v>
      </c>
      <c r="O3061" s="20">
        <f t="shared" si="593"/>
        <v>4608</v>
      </c>
      <c r="P3061">
        <f t="shared" si="593"/>
        <v>4423.68</v>
      </c>
      <c r="Q3061" s="20">
        <f t="shared" si="587"/>
        <v>4246.7328000000007</v>
      </c>
      <c r="R3061" s="21">
        <f t="shared" ca="1" si="594"/>
        <v>535265000</v>
      </c>
      <c r="S3061">
        <f t="shared" ca="1" si="595"/>
        <v>488161680</v>
      </c>
      <c r="T3061" s="21">
        <f t="shared" ca="1" si="596"/>
        <v>445203452.16000003</v>
      </c>
      <c r="U3061">
        <f t="shared" ca="1" si="597"/>
        <v>406025548.36992002</v>
      </c>
      <c r="V3061" s="21">
        <f t="shared" ca="1" si="598"/>
        <v>389784526.43512326</v>
      </c>
      <c r="W3061" s="17">
        <f t="shared" ca="1" si="599"/>
        <v>-346765091.03712726</v>
      </c>
    </row>
    <row r="3062" spans="6:23" x14ac:dyDescent="0.3">
      <c r="F3062">
        <v>3060</v>
      </c>
      <c r="G3062">
        <f t="shared" ca="1" si="588"/>
        <v>0.21507382347712689</v>
      </c>
      <c r="H3062" s="19">
        <f t="shared" ca="1" si="589"/>
        <v>116332</v>
      </c>
      <c r="I3062">
        <f t="shared" ca="1" si="590"/>
        <v>110515.4</v>
      </c>
      <c r="J3062" s="19">
        <f t="shared" ca="1" si="590"/>
        <v>104989.62999999999</v>
      </c>
      <c r="K3062">
        <f t="shared" ca="1" si="590"/>
        <v>99740.148499999996</v>
      </c>
      <c r="L3062" s="19">
        <f t="shared" ca="1" si="591"/>
        <v>99740.148499999996</v>
      </c>
      <c r="M3062" s="20">
        <f t="shared" si="592"/>
        <v>5000</v>
      </c>
      <c r="N3062">
        <f t="shared" si="593"/>
        <v>4800</v>
      </c>
      <c r="O3062" s="20">
        <f t="shared" si="593"/>
        <v>4608</v>
      </c>
      <c r="P3062">
        <f t="shared" si="593"/>
        <v>4423.68</v>
      </c>
      <c r="Q3062" s="20">
        <f t="shared" si="587"/>
        <v>4246.7328000000007</v>
      </c>
      <c r="R3062" s="21">
        <f t="shared" ca="1" si="594"/>
        <v>581660000</v>
      </c>
      <c r="S3062">
        <f t="shared" ca="1" si="595"/>
        <v>530473920</v>
      </c>
      <c r="T3062" s="21">
        <f t="shared" ca="1" si="596"/>
        <v>483792215.03999996</v>
      </c>
      <c r="U3062">
        <f t="shared" ca="1" si="597"/>
        <v>441218500.11647999</v>
      </c>
      <c r="V3062" s="21">
        <f t="shared" ca="1" si="598"/>
        <v>423569760.11182088</v>
      </c>
      <c r="W3062" s="17">
        <f t="shared" ca="1" si="599"/>
        <v>-212135825.90428209</v>
      </c>
    </row>
    <row r="3063" spans="6:23" x14ac:dyDescent="0.3">
      <c r="F3063">
        <v>3061</v>
      </c>
      <c r="G3063">
        <f t="shared" ca="1" si="588"/>
        <v>0.24741707197142615</v>
      </c>
      <c r="H3063" s="19">
        <f t="shared" ca="1" si="589"/>
        <v>119521</v>
      </c>
      <c r="I3063">
        <f t="shared" ca="1" si="590"/>
        <v>113544.95</v>
      </c>
      <c r="J3063" s="19">
        <f t="shared" ca="1" si="590"/>
        <v>107867.7025</v>
      </c>
      <c r="K3063">
        <f t="shared" ca="1" si="590"/>
        <v>102474.317375</v>
      </c>
      <c r="L3063" s="19">
        <f t="shared" ca="1" si="591"/>
        <v>102474.317375</v>
      </c>
      <c r="M3063" s="20">
        <f t="shared" si="592"/>
        <v>5000</v>
      </c>
      <c r="N3063">
        <f t="shared" si="593"/>
        <v>4800</v>
      </c>
      <c r="O3063" s="20">
        <f t="shared" si="593"/>
        <v>4608</v>
      </c>
      <c r="P3063">
        <f t="shared" si="593"/>
        <v>4423.68</v>
      </c>
      <c r="Q3063" s="20">
        <f t="shared" si="587"/>
        <v>4246.7328000000007</v>
      </c>
      <c r="R3063" s="21">
        <f t="shared" ca="1" si="594"/>
        <v>597605000</v>
      </c>
      <c r="S3063">
        <f t="shared" ca="1" si="595"/>
        <v>545015760</v>
      </c>
      <c r="T3063" s="21">
        <f t="shared" ca="1" si="596"/>
        <v>497054373.12</v>
      </c>
      <c r="U3063">
        <f t="shared" ca="1" si="597"/>
        <v>453313588.28544003</v>
      </c>
      <c r="V3063" s="21">
        <f t="shared" ca="1" si="598"/>
        <v>435181044.75402248</v>
      </c>
      <c r="W3063" s="17">
        <f t="shared" ca="1" si="599"/>
        <v>-165866537.56408978</v>
      </c>
    </row>
    <row r="3064" spans="6:23" x14ac:dyDescent="0.3">
      <c r="F3064">
        <v>3062</v>
      </c>
      <c r="G3064">
        <f t="shared" ca="1" si="588"/>
        <v>0.11122930100471218</v>
      </c>
      <c r="H3064" s="19">
        <f t="shared" ca="1" si="589"/>
        <v>103400</v>
      </c>
      <c r="I3064">
        <f t="shared" ca="1" si="590"/>
        <v>98230</v>
      </c>
      <c r="J3064" s="19">
        <f t="shared" ca="1" si="590"/>
        <v>93318.5</v>
      </c>
      <c r="K3064">
        <f t="shared" ca="1" si="590"/>
        <v>88652.574999999997</v>
      </c>
      <c r="L3064" s="19">
        <f t="shared" ca="1" si="591"/>
        <v>88652.574999999997</v>
      </c>
      <c r="M3064" s="20">
        <f t="shared" si="592"/>
        <v>5000</v>
      </c>
      <c r="N3064">
        <f t="shared" si="593"/>
        <v>4800</v>
      </c>
      <c r="O3064" s="20">
        <f t="shared" si="593"/>
        <v>4608</v>
      </c>
      <c r="P3064">
        <f t="shared" si="593"/>
        <v>4423.68</v>
      </c>
      <c r="Q3064" s="20">
        <f t="shared" si="587"/>
        <v>4246.7328000000007</v>
      </c>
      <c r="R3064" s="21">
        <f t="shared" ca="1" si="594"/>
        <v>517000000</v>
      </c>
      <c r="S3064">
        <f t="shared" ca="1" si="595"/>
        <v>471504000</v>
      </c>
      <c r="T3064" s="21">
        <f t="shared" ca="1" si="596"/>
        <v>430011648</v>
      </c>
      <c r="U3064">
        <f t="shared" ca="1" si="597"/>
        <v>392170622.97600001</v>
      </c>
      <c r="V3064" s="21">
        <f t="shared" ca="1" si="598"/>
        <v>376483798.05696005</v>
      </c>
      <c r="W3064" s="17">
        <f t="shared" ca="1" si="599"/>
        <v>-399766568.08533144</v>
      </c>
    </row>
    <row r="3065" spans="6:23" x14ac:dyDescent="0.3">
      <c r="F3065">
        <v>3063</v>
      </c>
      <c r="G3065">
        <f t="shared" ca="1" si="588"/>
        <v>0.59792815581414616</v>
      </c>
      <c r="H3065" s="19">
        <f t="shared" ca="1" si="589"/>
        <v>147440</v>
      </c>
      <c r="I3065">
        <f t="shared" ca="1" si="590"/>
        <v>140068</v>
      </c>
      <c r="J3065" s="19">
        <f t="shared" ca="1" si="590"/>
        <v>133064.6</v>
      </c>
      <c r="K3065">
        <f t="shared" ca="1" si="590"/>
        <v>126411.37000000001</v>
      </c>
      <c r="L3065" s="19">
        <f t="shared" ca="1" si="591"/>
        <v>126411.37000000001</v>
      </c>
      <c r="M3065" s="20">
        <f t="shared" si="592"/>
        <v>5000</v>
      </c>
      <c r="N3065">
        <f t="shared" si="593"/>
        <v>4800</v>
      </c>
      <c r="O3065" s="20">
        <f t="shared" si="593"/>
        <v>4608</v>
      </c>
      <c r="P3065">
        <f t="shared" si="593"/>
        <v>4423.68</v>
      </c>
      <c r="Q3065" s="20">
        <f t="shared" si="587"/>
        <v>4246.7328000000007</v>
      </c>
      <c r="R3065" s="21">
        <f t="shared" ca="1" si="594"/>
        <v>737200000</v>
      </c>
      <c r="S3065">
        <f t="shared" ca="1" si="595"/>
        <v>672326400</v>
      </c>
      <c r="T3065" s="21">
        <f t="shared" ca="1" si="596"/>
        <v>613161676.80000007</v>
      </c>
      <c r="U3065">
        <f t="shared" ca="1" si="597"/>
        <v>559203449.24160004</v>
      </c>
      <c r="V3065" s="21">
        <f t="shared" ca="1" si="598"/>
        <v>536835311.27193612</v>
      </c>
      <c r="W3065" s="17">
        <f t="shared" ca="1" si="599"/>
        <v>239210998.08025885</v>
      </c>
    </row>
    <row r="3066" spans="6:23" x14ac:dyDescent="0.3">
      <c r="F3066">
        <v>3064</v>
      </c>
      <c r="G3066">
        <f t="shared" ca="1" si="588"/>
        <v>0.88390576464286874</v>
      </c>
      <c r="H3066" s="19">
        <f t="shared" ca="1" si="589"/>
        <v>175842</v>
      </c>
      <c r="I3066">
        <f t="shared" ca="1" si="590"/>
        <v>167049.9</v>
      </c>
      <c r="J3066" s="19">
        <f t="shared" ca="1" si="590"/>
        <v>158697.405</v>
      </c>
      <c r="K3066">
        <f t="shared" ca="1" si="590"/>
        <v>150762.53474999999</v>
      </c>
      <c r="L3066" s="19">
        <f t="shared" ca="1" si="591"/>
        <v>150762.53474999999</v>
      </c>
      <c r="M3066" s="20">
        <f t="shared" si="592"/>
        <v>5000</v>
      </c>
      <c r="N3066">
        <f t="shared" si="593"/>
        <v>4800</v>
      </c>
      <c r="O3066" s="20">
        <f t="shared" si="593"/>
        <v>4608</v>
      </c>
      <c r="P3066">
        <f t="shared" si="593"/>
        <v>4423.68</v>
      </c>
      <c r="Q3066" s="20">
        <f t="shared" si="587"/>
        <v>4246.7328000000007</v>
      </c>
      <c r="R3066" s="21">
        <f t="shared" ca="1" si="594"/>
        <v>879210000</v>
      </c>
      <c r="S3066">
        <f t="shared" ca="1" si="595"/>
        <v>801839520</v>
      </c>
      <c r="T3066" s="21">
        <f t="shared" ca="1" si="596"/>
        <v>731277642.24000001</v>
      </c>
      <c r="U3066">
        <f t="shared" ca="1" si="597"/>
        <v>666925209.72288001</v>
      </c>
      <c r="V3066" s="21">
        <f t="shared" ca="1" si="598"/>
        <v>640248201.33396482</v>
      </c>
      <c r="W3066" s="17">
        <f t="shared" ca="1" si="599"/>
        <v>651296393.95299006</v>
      </c>
    </row>
    <row r="3067" spans="6:23" x14ac:dyDescent="0.3">
      <c r="F3067">
        <v>3065</v>
      </c>
      <c r="G3067">
        <f t="shared" ca="1" si="588"/>
        <v>0.37288761535419879</v>
      </c>
      <c r="H3067" s="19">
        <f t="shared" ca="1" si="589"/>
        <v>130274</v>
      </c>
      <c r="I3067">
        <f t="shared" ca="1" si="590"/>
        <v>123760.3</v>
      </c>
      <c r="J3067" s="19">
        <f t="shared" ca="1" si="590"/>
        <v>117572.285</v>
      </c>
      <c r="K3067">
        <f t="shared" ca="1" si="590"/>
        <v>111693.67075</v>
      </c>
      <c r="L3067" s="19">
        <f t="shared" ca="1" si="591"/>
        <v>111693.67075</v>
      </c>
      <c r="M3067" s="20">
        <f t="shared" si="592"/>
        <v>5000</v>
      </c>
      <c r="N3067">
        <f t="shared" si="593"/>
        <v>4800</v>
      </c>
      <c r="O3067" s="20">
        <f t="shared" si="593"/>
        <v>4608</v>
      </c>
      <c r="P3067">
        <f t="shared" si="593"/>
        <v>4423.68</v>
      </c>
      <c r="Q3067" s="20">
        <f t="shared" si="587"/>
        <v>4246.7328000000007</v>
      </c>
      <c r="R3067" s="21">
        <f t="shared" ca="1" si="594"/>
        <v>651370000</v>
      </c>
      <c r="S3067">
        <f t="shared" ca="1" si="595"/>
        <v>594049440</v>
      </c>
      <c r="T3067" s="21">
        <f t="shared" ca="1" si="596"/>
        <v>541773089.27999997</v>
      </c>
      <c r="U3067">
        <f t="shared" ca="1" si="597"/>
        <v>494097057.42336005</v>
      </c>
      <c r="V3067" s="21">
        <f t="shared" ca="1" si="598"/>
        <v>474333175.12642568</v>
      </c>
      <c r="W3067" s="17">
        <f t="shared" ca="1" si="599"/>
        <v>-9850966.0613970757</v>
      </c>
    </row>
    <row r="3068" spans="6:23" x14ac:dyDescent="0.3">
      <c r="F3068">
        <v>3066</v>
      </c>
      <c r="G3068">
        <f t="shared" ca="1" si="588"/>
        <v>0.37295196871343439</v>
      </c>
      <c r="H3068" s="19">
        <f t="shared" ca="1" si="589"/>
        <v>130279</v>
      </c>
      <c r="I3068">
        <f t="shared" ca="1" si="590"/>
        <v>123765.05</v>
      </c>
      <c r="J3068" s="19">
        <f t="shared" ca="1" si="590"/>
        <v>117576.7975</v>
      </c>
      <c r="K3068">
        <f t="shared" ca="1" si="590"/>
        <v>111697.957625</v>
      </c>
      <c r="L3068" s="19">
        <f t="shared" ca="1" si="591"/>
        <v>111697.957625</v>
      </c>
      <c r="M3068" s="20">
        <f t="shared" si="592"/>
        <v>5000</v>
      </c>
      <c r="N3068">
        <f t="shared" si="593"/>
        <v>4800</v>
      </c>
      <c r="O3068" s="20">
        <f t="shared" si="593"/>
        <v>4608</v>
      </c>
      <c r="P3068">
        <f t="shared" si="593"/>
        <v>4423.68</v>
      </c>
      <c r="Q3068" s="20">
        <f t="shared" si="587"/>
        <v>4246.7328000000007</v>
      </c>
      <c r="R3068" s="21">
        <f t="shared" ca="1" si="594"/>
        <v>651395000</v>
      </c>
      <c r="S3068">
        <f t="shared" ca="1" si="595"/>
        <v>594072240</v>
      </c>
      <c r="T3068" s="21">
        <f t="shared" ca="1" si="596"/>
        <v>541793882.88</v>
      </c>
      <c r="U3068">
        <f t="shared" ca="1" si="597"/>
        <v>494116021.18656003</v>
      </c>
      <c r="V3068" s="21">
        <f t="shared" ca="1" si="598"/>
        <v>474351380.33909768</v>
      </c>
      <c r="W3068" s="17">
        <f t="shared" ca="1" si="599"/>
        <v>-9778420.9244573116</v>
      </c>
    </row>
    <row r="3069" spans="6:23" x14ac:dyDescent="0.3">
      <c r="F3069">
        <v>3067</v>
      </c>
      <c r="G3069">
        <f t="shared" ca="1" si="588"/>
        <v>0.12170497356676035</v>
      </c>
      <c r="H3069" s="19">
        <f t="shared" ca="1" si="589"/>
        <v>105005</v>
      </c>
      <c r="I3069">
        <f t="shared" ca="1" si="590"/>
        <v>99754.75</v>
      </c>
      <c r="J3069" s="19">
        <f t="shared" ca="1" si="590"/>
        <v>94767.012499999997</v>
      </c>
      <c r="K3069">
        <f t="shared" ca="1" si="590"/>
        <v>90028.661874999991</v>
      </c>
      <c r="L3069" s="19">
        <f t="shared" ca="1" si="591"/>
        <v>90028.661874999991</v>
      </c>
      <c r="M3069" s="20">
        <f t="shared" si="592"/>
        <v>5000</v>
      </c>
      <c r="N3069">
        <f t="shared" si="593"/>
        <v>4800</v>
      </c>
      <c r="O3069" s="20">
        <f t="shared" si="593"/>
        <v>4608</v>
      </c>
      <c r="P3069">
        <f t="shared" si="593"/>
        <v>4423.68</v>
      </c>
      <c r="Q3069" s="20">
        <f t="shared" si="587"/>
        <v>4246.7328000000007</v>
      </c>
      <c r="R3069" s="21">
        <f t="shared" ca="1" si="594"/>
        <v>525025000</v>
      </c>
      <c r="S3069">
        <f t="shared" ca="1" si="595"/>
        <v>478822800</v>
      </c>
      <c r="T3069" s="21">
        <f t="shared" ca="1" si="596"/>
        <v>436686393.59999996</v>
      </c>
      <c r="U3069">
        <f t="shared" ca="1" si="597"/>
        <v>398257990.96319997</v>
      </c>
      <c r="V3069" s="21">
        <f t="shared" ca="1" si="598"/>
        <v>382327671.32467204</v>
      </c>
      <c r="W3069" s="17">
        <f t="shared" ca="1" si="599"/>
        <v>-376479579.12766171</v>
      </c>
    </row>
    <row r="3070" spans="6:23" x14ac:dyDescent="0.3">
      <c r="F3070">
        <v>3068</v>
      </c>
      <c r="G3070">
        <f t="shared" ca="1" si="588"/>
        <v>0.75382617490217019</v>
      </c>
      <c r="H3070" s="19">
        <f t="shared" ca="1" si="589"/>
        <v>160597</v>
      </c>
      <c r="I3070">
        <f t="shared" ca="1" si="590"/>
        <v>152567.15</v>
      </c>
      <c r="J3070" s="19">
        <f t="shared" ca="1" si="590"/>
        <v>144938.79249999998</v>
      </c>
      <c r="K3070">
        <f t="shared" ca="1" si="590"/>
        <v>137691.85287499998</v>
      </c>
      <c r="L3070" s="19">
        <f t="shared" ca="1" si="591"/>
        <v>137691.85287499998</v>
      </c>
      <c r="M3070" s="20">
        <f t="shared" si="592"/>
        <v>5000</v>
      </c>
      <c r="N3070">
        <f t="shared" si="593"/>
        <v>4800</v>
      </c>
      <c r="O3070" s="20">
        <f t="shared" si="593"/>
        <v>4608</v>
      </c>
      <c r="P3070">
        <f t="shared" si="593"/>
        <v>4423.68</v>
      </c>
      <c r="Q3070" s="20">
        <f t="shared" si="587"/>
        <v>4246.7328000000007</v>
      </c>
      <c r="R3070" s="21">
        <f t="shared" ca="1" si="594"/>
        <v>802985000</v>
      </c>
      <c r="S3070">
        <f t="shared" ca="1" si="595"/>
        <v>732322320</v>
      </c>
      <c r="T3070" s="21">
        <f t="shared" ca="1" si="596"/>
        <v>667877955.83999991</v>
      </c>
      <c r="U3070">
        <f t="shared" ca="1" si="597"/>
        <v>609104695.72607994</v>
      </c>
      <c r="V3070" s="21">
        <f t="shared" ca="1" si="598"/>
        <v>584740507.89703679</v>
      </c>
      <c r="W3070" s="17">
        <f t="shared" ca="1" si="599"/>
        <v>430106271.42359781</v>
      </c>
    </row>
    <row r="3071" spans="6:23" x14ac:dyDescent="0.3">
      <c r="F3071">
        <v>3069</v>
      </c>
      <c r="G3071">
        <f t="shared" ca="1" si="588"/>
        <v>0.79133298549928777</v>
      </c>
      <c r="H3071" s="19">
        <f t="shared" ca="1" si="589"/>
        <v>164332</v>
      </c>
      <c r="I3071">
        <f t="shared" ca="1" si="590"/>
        <v>156115.4</v>
      </c>
      <c r="J3071" s="19">
        <f t="shared" ca="1" si="590"/>
        <v>148309.63</v>
      </c>
      <c r="K3071">
        <f t="shared" ca="1" si="590"/>
        <v>140894.14850000001</v>
      </c>
      <c r="L3071" s="19">
        <f t="shared" ca="1" si="591"/>
        <v>140894.14850000001</v>
      </c>
      <c r="M3071" s="20">
        <f t="shared" si="592"/>
        <v>5000</v>
      </c>
      <c r="N3071">
        <f t="shared" si="593"/>
        <v>4800</v>
      </c>
      <c r="O3071" s="20">
        <f t="shared" si="593"/>
        <v>4608</v>
      </c>
      <c r="P3071">
        <f t="shared" si="593"/>
        <v>4423.68</v>
      </c>
      <c r="Q3071" s="20">
        <f t="shared" si="587"/>
        <v>4246.7328000000007</v>
      </c>
      <c r="R3071" s="21">
        <f t="shared" ca="1" si="594"/>
        <v>821660000</v>
      </c>
      <c r="S3071">
        <f t="shared" ca="1" si="595"/>
        <v>749353920</v>
      </c>
      <c r="T3071" s="21">
        <f t="shared" ca="1" si="596"/>
        <v>683410775.03999996</v>
      </c>
      <c r="U3071">
        <f t="shared" ca="1" si="597"/>
        <v>623270626.83648014</v>
      </c>
      <c r="V3071" s="21">
        <f t="shared" ca="1" si="598"/>
        <v>598339801.76302099</v>
      </c>
      <c r="W3071" s="17">
        <f t="shared" ca="1" si="599"/>
        <v>484297488.71761417</v>
      </c>
    </row>
    <row r="3072" spans="6:23" x14ac:dyDescent="0.3">
      <c r="F3072">
        <v>3070</v>
      </c>
      <c r="G3072">
        <f t="shared" ca="1" si="588"/>
        <v>0.33965711889657801</v>
      </c>
      <c r="H3072" s="19">
        <f t="shared" ca="1" si="589"/>
        <v>127598</v>
      </c>
      <c r="I3072">
        <f t="shared" ca="1" si="590"/>
        <v>121218.1</v>
      </c>
      <c r="J3072" s="19">
        <f t="shared" ca="1" si="590"/>
        <v>115157.19500000001</v>
      </c>
      <c r="K3072">
        <f t="shared" ca="1" si="590"/>
        <v>109399.33525</v>
      </c>
      <c r="L3072" s="19">
        <f t="shared" ca="1" si="591"/>
        <v>109399.33525</v>
      </c>
      <c r="M3072" s="20">
        <f t="shared" si="592"/>
        <v>5000</v>
      </c>
      <c r="N3072">
        <f t="shared" si="593"/>
        <v>4800</v>
      </c>
      <c r="O3072" s="20">
        <f t="shared" si="593"/>
        <v>4608</v>
      </c>
      <c r="P3072">
        <f t="shared" si="593"/>
        <v>4423.68</v>
      </c>
      <c r="Q3072" s="20">
        <f t="shared" si="587"/>
        <v>4246.7328000000007</v>
      </c>
      <c r="R3072" s="21">
        <f t="shared" ca="1" si="594"/>
        <v>637990000</v>
      </c>
      <c r="S3072">
        <f t="shared" ca="1" si="595"/>
        <v>581846880</v>
      </c>
      <c r="T3072" s="21">
        <f t="shared" ca="1" si="596"/>
        <v>530644354.56000006</v>
      </c>
      <c r="U3072">
        <f t="shared" ca="1" si="597"/>
        <v>483947651.35872006</v>
      </c>
      <c r="V3072" s="21">
        <f t="shared" ca="1" si="598"/>
        <v>464589745.3043713</v>
      </c>
      <c r="W3072" s="17">
        <f t="shared" ca="1" si="599"/>
        <v>-48677123.351567507</v>
      </c>
    </row>
    <row r="3073" spans="6:23" x14ac:dyDescent="0.3">
      <c r="F3073">
        <v>3071</v>
      </c>
      <c r="G3073">
        <f t="shared" ca="1" si="588"/>
        <v>0.16941637564974121</v>
      </c>
      <c r="H3073" s="19">
        <f t="shared" ca="1" si="589"/>
        <v>111306</v>
      </c>
      <c r="I3073">
        <f t="shared" ca="1" si="590"/>
        <v>105740.7</v>
      </c>
      <c r="J3073" s="19">
        <f t="shared" ca="1" si="590"/>
        <v>100453.66499999999</v>
      </c>
      <c r="K3073">
        <f t="shared" ca="1" si="590"/>
        <v>95430.981749999992</v>
      </c>
      <c r="L3073" s="19">
        <f t="shared" ca="1" si="591"/>
        <v>95430.981749999992</v>
      </c>
      <c r="M3073" s="20">
        <f t="shared" si="592"/>
        <v>5000</v>
      </c>
      <c r="N3073">
        <f t="shared" si="593"/>
        <v>4800</v>
      </c>
      <c r="O3073" s="20">
        <f t="shared" si="593"/>
        <v>4608</v>
      </c>
      <c r="P3073">
        <f t="shared" si="593"/>
        <v>4423.68</v>
      </c>
      <c r="Q3073" s="20">
        <f t="shared" si="587"/>
        <v>4246.7328000000007</v>
      </c>
      <c r="R3073" s="21">
        <f t="shared" ca="1" si="594"/>
        <v>556530000</v>
      </c>
      <c r="S3073">
        <f t="shared" ca="1" si="595"/>
        <v>507555360</v>
      </c>
      <c r="T3073" s="21">
        <f t="shared" ca="1" si="596"/>
        <v>462890488.31999999</v>
      </c>
      <c r="U3073">
        <f t="shared" ca="1" si="597"/>
        <v>422156125.34784001</v>
      </c>
      <c r="V3073" s="21">
        <f t="shared" ca="1" si="598"/>
        <v>405269880.33392644</v>
      </c>
      <c r="W3073" s="17">
        <f t="shared" ca="1" si="599"/>
        <v>-285058197.55614972</v>
      </c>
    </row>
    <row r="3074" spans="6:23" x14ac:dyDescent="0.3">
      <c r="F3074">
        <v>3072</v>
      </c>
      <c r="G3074">
        <f t="shared" ca="1" si="588"/>
        <v>0.359575303529726</v>
      </c>
      <c r="H3074" s="19">
        <f t="shared" ca="1" si="589"/>
        <v>129212</v>
      </c>
      <c r="I3074">
        <f t="shared" ca="1" si="590"/>
        <v>122751.4</v>
      </c>
      <c r="J3074" s="19">
        <f t="shared" ca="1" si="590"/>
        <v>116613.82999999999</v>
      </c>
      <c r="K3074">
        <f t="shared" ca="1" si="590"/>
        <v>110783.13849999999</v>
      </c>
      <c r="L3074" s="19">
        <f t="shared" ca="1" si="591"/>
        <v>110783.13849999999</v>
      </c>
      <c r="M3074" s="20">
        <f t="shared" si="592"/>
        <v>5000</v>
      </c>
      <c r="N3074">
        <f t="shared" si="593"/>
        <v>4800</v>
      </c>
      <c r="O3074" s="20">
        <f t="shared" si="593"/>
        <v>4608</v>
      </c>
      <c r="P3074">
        <f t="shared" si="593"/>
        <v>4423.68</v>
      </c>
      <c r="Q3074" s="20">
        <f t="shared" si="587"/>
        <v>4246.7328000000007</v>
      </c>
      <c r="R3074" s="21">
        <f t="shared" ca="1" si="594"/>
        <v>646060000</v>
      </c>
      <c r="S3074">
        <f t="shared" ca="1" si="595"/>
        <v>589206720</v>
      </c>
      <c r="T3074" s="21">
        <f t="shared" ca="1" si="596"/>
        <v>537356528.63999999</v>
      </c>
      <c r="U3074">
        <f t="shared" ca="1" si="597"/>
        <v>490069154.11967999</v>
      </c>
      <c r="V3074" s="21">
        <f t="shared" ca="1" si="598"/>
        <v>470466387.95489281</v>
      </c>
      <c r="W3074" s="17">
        <f t="shared" ca="1" si="599"/>
        <v>-25259553.147406578</v>
      </c>
    </row>
    <row r="3075" spans="6:23" x14ac:dyDescent="0.3">
      <c r="F3075">
        <v>3073</v>
      </c>
      <c r="G3075">
        <f t="shared" ca="1" si="588"/>
        <v>0.10107840667242585</v>
      </c>
      <c r="H3075" s="19">
        <f t="shared" ca="1" si="589"/>
        <v>101737</v>
      </c>
      <c r="I3075">
        <f t="shared" ca="1" si="590"/>
        <v>96650.15</v>
      </c>
      <c r="J3075" s="19">
        <f t="shared" ca="1" si="590"/>
        <v>91817.642499999987</v>
      </c>
      <c r="K3075">
        <f t="shared" ca="1" si="590"/>
        <v>87226.760374999983</v>
      </c>
      <c r="L3075" s="19">
        <f t="shared" ca="1" si="591"/>
        <v>87226.760374999983</v>
      </c>
      <c r="M3075" s="20">
        <f t="shared" si="592"/>
        <v>5000</v>
      </c>
      <c r="N3075">
        <f t="shared" si="593"/>
        <v>4800</v>
      </c>
      <c r="O3075" s="20">
        <f t="shared" si="593"/>
        <v>4608</v>
      </c>
      <c r="P3075">
        <f t="shared" si="593"/>
        <v>4423.68</v>
      </c>
      <c r="Q3075" s="20">
        <f t="shared" si="593"/>
        <v>4246.7328000000007</v>
      </c>
      <c r="R3075" s="21">
        <f t="shared" ca="1" si="594"/>
        <v>508685000</v>
      </c>
      <c r="S3075">
        <f t="shared" ca="1" si="595"/>
        <v>463920720</v>
      </c>
      <c r="T3075" s="21">
        <f t="shared" ca="1" si="596"/>
        <v>423095696.63999993</v>
      </c>
      <c r="U3075">
        <f t="shared" ca="1" si="597"/>
        <v>385863275.33567995</v>
      </c>
      <c r="V3075" s="21">
        <f t="shared" ca="1" si="598"/>
        <v>370428744.32225281</v>
      </c>
      <c r="W3075" s="17">
        <f t="shared" ca="1" si="599"/>
        <v>-423895080.63150263</v>
      </c>
    </row>
    <row r="3076" spans="6:23" x14ac:dyDescent="0.3">
      <c r="F3076">
        <v>3074</v>
      </c>
      <c r="G3076">
        <f t="shared" ref="G3076:G3139" ca="1" si="600">RAND()</f>
        <v>0.61594566103526271</v>
      </c>
      <c r="H3076" s="19">
        <f t="shared" ref="H3076:H3139" ca="1" si="601">ROUND(_xlfn.NORM.INV(G3076,$B$4,$B$5),0)</f>
        <v>148845</v>
      </c>
      <c r="I3076">
        <f t="shared" ref="I3076:K3139" ca="1" si="602">H3076-$B$7*H3076</f>
        <v>141402.75</v>
      </c>
      <c r="J3076" s="19">
        <f t="shared" ca="1" si="602"/>
        <v>134332.61249999999</v>
      </c>
      <c r="K3076">
        <f t="shared" ca="1" si="602"/>
        <v>127615.98187499998</v>
      </c>
      <c r="L3076" s="19">
        <f t="shared" ref="L3076:L3139" ca="1" si="603">J3076-$B$7*J3076</f>
        <v>127615.98187499998</v>
      </c>
      <c r="M3076" s="20">
        <f t="shared" ref="M3076:M3139" si="604">$B$3</f>
        <v>5000</v>
      </c>
      <c r="N3076">
        <f t="shared" ref="N3076:Q3139" si="605">M3076-$B$8*M3076</f>
        <v>4800</v>
      </c>
      <c r="O3076" s="20">
        <f t="shared" si="605"/>
        <v>4608</v>
      </c>
      <c r="P3076">
        <f t="shared" si="605"/>
        <v>4423.68</v>
      </c>
      <c r="Q3076" s="20">
        <f t="shared" si="605"/>
        <v>4246.7328000000007</v>
      </c>
      <c r="R3076" s="21">
        <f t="shared" ref="R3076:R3139" ca="1" si="606">H3076*M3076</f>
        <v>744225000</v>
      </c>
      <c r="S3076">
        <f t="shared" ref="S3076:S3139" ca="1" si="607">I3076*N3076</f>
        <v>678733200</v>
      </c>
      <c r="T3076" s="21">
        <f t="shared" ref="T3076:T3139" ca="1" si="608">J3076*O3076</f>
        <v>619004678.39999998</v>
      </c>
      <c r="U3076">
        <f t="shared" ref="U3076:U3139" ca="1" si="609">K3076*P3076</f>
        <v>564532266.70079994</v>
      </c>
      <c r="V3076" s="21">
        <f t="shared" ref="V3076:V3139" ca="1" si="610">L3076*Q3076</f>
        <v>541950976.03276801</v>
      </c>
      <c r="W3076" s="17">
        <f t="shared" ref="W3076:W3139" ca="1" si="611">NPV($B$6,R3076,S3076,T3076,U3076,V3076)-$B$2</f>
        <v>259596181.56033707</v>
      </c>
    </row>
    <row r="3077" spans="6:23" x14ac:dyDescent="0.3">
      <c r="F3077">
        <v>3075</v>
      </c>
      <c r="G3077">
        <f t="shared" ca="1" si="600"/>
        <v>0.11852152120996495</v>
      </c>
      <c r="H3077" s="19">
        <f t="shared" ca="1" si="601"/>
        <v>104528</v>
      </c>
      <c r="I3077">
        <f t="shared" ca="1" si="602"/>
        <v>99301.6</v>
      </c>
      <c r="J3077" s="19">
        <f t="shared" ca="1" si="602"/>
        <v>94336.52</v>
      </c>
      <c r="K3077">
        <f t="shared" ca="1" si="602"/>
        <v>89619.694000000003</v>
      </c>
      <c r="L3077" s="19">
        <f t="shared" ca="1" si="603"/>
        <v>89619.694000000003</v>
      </c>
      <c r="M3077" s="20">
        <f t="shared" si="604"/>
        <v>5000</v>
      </c>
      <c r="N3077">
        <f t="shared" si="605"/>
        <v>4800</v>
      </c>
      <c r="O3077" s="20">
        <f t="shared" si="605"/>
        <v>4608</v>
      </c>
      <c r="P3077">
        <f t="shared" si="605"/>
        <v>4423.68</v>
      </c>
      <c r="Q3077" s="20">
        <f t="shared" si="605"/>
        <v>4246.7328000000007</v>
      </c>
      <c r="R3077" s="21">
        <f t="shared" ca="1" si="606"/>
        <v>522640000</v>
      </c>
      <c r="S3077">
        <f t="shared" ca="1" si="607"/>
        <v>476647680</v>
      </c>
      <c r="T3077" s="21">
        <f t="shared" ca="1" si="608"/>
        <v>434702684.16000003</v>
      </c>
      <c r="U3077">
        <f t="shared" ca="1" si="609"/>
        <v>396448847.95392007</v>
      </c>
      <c r="V3077" s="21">
        <f t="shared" ca="1" si="610"/>
        <v>380590894.03576326</v>
      </c>
      <c r="W3077" s="17">
        <f t="shared" ca="1" si="611"/>
        <v>-383400385.19171691</v>
      </c>
    </row>
    <row r="3078" spans="6:23" x14ac:dyDescent="0.3">
      <c r="F3078">
        <v>3076</v>
      </c>
      <c r="G3078">
        <f t="shared" ca="1" si="600"/>
        <v>0.69561880625454731</v>
      </c>
      <c r="H3078" s="19">
        <f t="shared" ca="1" si="601"/>
        <v>155355</v>
      </c>
      <c r="I3078">
        <f t="shared" ca="1" si="602"/>
        <v>147587.25</v>
      </c>
      <c r="J3078" s="19">
        <f t="shared" ca="1" si="602"/>
        <v>140207.88750000001</v>
      </c>
      <c r="K3078">
        <f t="shared" ca="1" si="602"/>
        <v>133197.49312500001</v>
      </c>
      <c r="L3078" s="19">
        <f t="shared" ca="1" si="603"/>
        <v>133197.49312500001</v>
      </c>
      <c r="M3078" s="20">
        <f t="shared" si="604"/>
        <v>5000</v>
      </c>
      <c r="N3078">
        <f t="shared" si="605"/>
        <v>4800</v>
      </c>
      <c r="O3078" s="20">
        <f t="shared" si="605"/>
        <v>4608</v>
      </c>
      <c r="P3078">
        <f t="shared" si="605"/>
        <v>4423.68</v>
      </c>
      <c r="Q3078" s="20">
        <f t="shared" si="605"/>
        <v>4246.7328000000007</v>
      </c>
      <c r="R3078" s="21">
        <f t="shared" ca="1" si="606"/>
        <v>776775000</v>
      </c>
      <c r="S3078">
        <f t="shared" ca="1" si="607"/>
        <v>708418800</v>
      </c>
      <c r="T3078" s="21">
        <f t="shared" ca="1" si="608"/>
        <v>646077945.60000002</v>
      </c>
      <c r="U3078">
        <f t="shared" ca="1" si="609"/>
        <v>589223086.38720012</v>
      </c>
      <c r="V3078" s="21">
        <f t="shared" ca="1" si="610"/>
        <v>565654162.93171215</v>
      </c>
      <c r="W3078" s="17">
        <f t="shared" ca="1" si="611"/>
        <v>354049949.85593176</v>
      </c>
    </row>
    <row r="3079" spans="6:23" x14ac:dyDescent="0.3">
      <c r="F3079">
        <v>3077</v>
      </c>
      <c r="G3079">
        <f t="shared" ca="1" si="600"/>
        <v>0.16909680372737923</v>
      </c>
      <c r="H3079" s="19">
        <f t="shared" ca="1" si="601"/>
        <v>111268</v>
      </c>
      <c r="I3079">
        <f t="shared" ca="1" si="602"/>
        <v>105704.6</v>
      </c>
      <c r="J3079" s="19">
        <f t="shared" ca="1" si="602"/>
        <v>100419.37000000001</v>
      </c>
      <c r="K3079">
        <f t="shared" ca="1" si="602"/>
        <v>95398.401500000007</v>
      </c>
      <c r="L3079" s="19">
        <f t="shared" ca="1" si="603"/>
        <v>95398.401500000007</v>
      </c>
      <c r="M3079" s="20">
        <f t="shared" si="604"/>
        <v>5000</v>
      </c>
      <c r="N3079">
        <f t="shared" si="605"/>
        <v>4800</v>
      </c>
      <c r="O3079" s="20">
        <f t="shared" si="605"/>
        <v>4608</v>
      </c>
      <c r="P3079">
        <f t="shared" si="605"/>
        <v>4423.68</v>
      </c>
      <c r="Q3079" s="20">
        <f t="shared" si="605"/>
        <v>4246.7328000000007</v>
      </c>
      <c r="R3079" s="21">
        <f t="shared" ca="1" si="606"/>
        <v>556340000</v>
      </c>
      <c r="S3079">
        <f t="shared" ca="1" si="607"/>
        <v>507382080</v>
      </c>
      <c r="T3079" s="21">
        <f t="shared" ca="1" si="608"/>
        <v>462732456.96000004</v>
      </c>
      <c r="U3079">
        <f t="shared" ca="1" si="609"/>
        <v>422012000.74752009</v>
      </c>
      <c r="V3079" s="21">
        <f t="shared" ca="1" si="610"/>
        <v>405131520.7176193</v>
      </c>
      <c r="W3079" s="17">
        <f t="shared" ca="1" si="611"/>
        <v>-285609540.59689188</v>
      </c>
    </row>
    <row r="3080" spans="6:23" x14ac:dyDescent="0.3">
      <c r="F3080">
        <v>3078</v>
      </c>
      <c r="G3080">
        <f t="shared" ca="1" si="600"/>
        <v>0.25450287517650894</v>
      </c>
      <c r="H3080" s="19">
        <f t="shared" ca="1" si="601"/>
        <v>120188</v>
      </c>
      <c r="I3080">
        <f t="shared" ca="1" si="602"/>
        <v>114178.6</v>
      </c>
      <c r="J3080" s="19">
        <f t="shared" ca="1" si="602"/>
        <v>108469.67000000001</v>
      </c>
      <c r="K3080">
        <f t="shared" ca="1" si="602"/>
        <v>103046.18650000001</v>
      </c>
      <c r="L3080" s="19">
        <f t="shared" ca="1" si="603"/>
        <v>103046.18650000001</v>
      </c>
      <c r="M3080" s="20">
        <f t="shared" si="604"/>
        <v>5000</v>
      </c>
      <c r="N3080">
        <f t="shared" si="605"/>
        <v>4800</v>
      </c>
      <c r="O3080" s="20">
        <f t="shared" si="605"/>
        <v>4608</v>
      </c>
      <c r="P3080">
        <f t="shared" si="605"/>
        <v>4423.68</v>
      </c>
      <c r="Q3080" s="20">
        <f t="shared" si="605"/>
        <v>4246.7328000000007</v>
      </c>
      <c r="R3080" s="21">
        <f t="shared" ca="1" si="606"/>
        <v>600940000</v>
      </c>
      <c r="S3080">
        <f t="shared" ca="1" si="607"/>
        <v>548057280</v>
      </c>
      <c r="T3080" s="21">
        <f t="shared" ca="1" si="608"/>
        <v>499828239.36000007</v>
      </c>
      <c r="U3080">
        <f t="shared" ca="1" si="609"/>
        <v>455843354.29632008</v>
      </c>
      <c r="V3080" s="21">
        <f t="shared" ca="1" si="610"/>
        <v>437609620.12446731</v>
      </c>
      <c r="W3080" s="17">
        <f t="shared" ca="1" si="611"/>
        <v>-156189016.29632282</v>
      </c>
    </row>
    <row r="3081" spans="6:23" x14ac:dyDescent="0.3">
      <c r="F3081">
        <v>3079</v>
      </c>
      <c r="G3081">
        <f t="shared" ca="1" si="600"/>
        <v>0.259035632331716</v>
      </c>
      <c r="H3081" s="19">
        <f t="shared" ca="1" si="601"/>
        <v>120610</v>
      </c>
      <c r="I3081">
        <f t="shared" ca="1" si="602"/>
        <v>114579.5</v>
      </c>
      <c r="J3081" s="19">
        <f t="shared" ca="1" si="602"/>
        <v>108850.52499999999</v>
      </c>
      <c r="K3081">
        <f t="shared" ca="1" si="602"/>
        <v>103407.99875</v>
      </c>
      <c r="L3081" s="19">
        <f t="shared" ca="1" si="603"/>
        <v>103407.99875</v>
      </c>
      <c r="M3081" s="20">
        <f t="shared" si="604"/>
        <v>5000</v>
      </c>
      <c r="N3081">
        <f t="shared" si="605"/>
        <v>4800</v>
      </c>
      <c r="O3081" s="20">
        <f t="shared" si="605"/>
        <v>4608</v>
      </c>
      <c r="P3081">
        <f t="shared" si="605"/>
        <v>4423.68</v>
      </c>
      <c r="Q3081" s="20">
        <f t="shared" si="605"/>
        <v>4246.7328000000007</v>
      </c>
      <c r="R3081" s="21">
        <f t="shared" ca="1" si="606"/>
        <v>603050000</v>
      </c>
      <c r="S3081">
        <f t="shared" ca="1" si="607"/>
        <v>549981600</v>
      </c>
      <c r="T3081" s="21">
        <f t="shared" ca="1" si="608"/>
        <v>501583219.19999999</v>
      </c>
      <c r="U3081">
        <f t="shared" ca="1" si="609"/>
        <v>457443895.91040003</v>
      </c>
      <c r="V3081" s="21">
        <f t="shared" ca="1" si="610"/>
        <v>439146140.07398409</v>
      </c>
      <c r="W3081" s="17">
        <f t="shared" ca="1" si="611"/>
        <v>-150066206.73860526</v>
      </c>
    </row>
    <row r="3082" spans="6:23" x14ac:dyDescent="0.3">
      <c r="F3082">
        <v>3080</v>
      </c>
      <c r="G3082">
        <f t="shared" ca="1" si="600"/>
        <v>0.63790556748559846</v>
      </c>
      <c r="H3082" s="19">
        <f t="shared" ca="1" si="601"/>
        <v>150586</v>
      </c>
      <c r="I3082">
        <f t="shared" ca="1" si="602"/>
        <v>143056.70000000001</v>
      </c>
      <c r="J3082" s="19">
        <f t="shared" ca="1" si="602"/>
        <v>135903.86500000002</v>
      </c>
      <c r="K3082">
        <f t="shared" ca="1" si="602"/>
        <v>129108.67175000002</v>
      </c>
      <c r="L3082" s="19">
        <f t="shared" ca="1" si="603"/>
        <v>129108.67175000002</v>
      </c>
      <c r="M3082" s="20">
        <f t="shared" si="604"/>
        <v>5000</v>
      </c>
      <c r="N3082">
        <f t="shared" si="605"/>
        <v>4800</v>
      </c>
      <c r="O3082" s="20">
        <f t="shared" si="605"/>
        <v>4608</v>
      </c>
      <c r="P3082">
        <f t="shared" si="605"/>
        <v>4423.68</v>
      </c>
      <c r="Q3082" s="20">
        <f t="shared" si="605"/>
        <v>4246.7328000000007</v>
      </c>
      <c r="R3082" s="21">
        <f t="shared" ca="1" si="606"/>
        <v>752930000</v>
      </c>
      <c r="S3082">
        <f t="shared" ca="1" si="607"/>
        <v>686672160</v>
      </c>
      <c r="T3082" s="21">
        <f t="shared" ca="1" si="608"/>
        <v>626245009.92000008</v>
      </c>
      <c r="U3082">
        <f t="shared" ca="1" si="609"/>
        <v>571135449.0470401</v>
      </c>
      <c r="V3082" s="21">
        <f t="shared" ca="1" si="610"/>
        <v>548290031.08515859</v>
      </c>
      <c r="W3082" s="17">
        <f t="shared" ca="1" si="611"/>
        <v>284856398.24276876</v>
      </c>
    </row>
    <row r="3083" spans="6:23" x14ac:dyDescent="0.3">
      <c r="F3083">
        <v>3081</v>
      </c>
      <c r="G3083">
        <f t="shared" ca="1" si="600"/>
        <v>0.1528346328296033</v>
      </c>
      <c r="H3083" s="19">
        <f t="shared" ca="1" si="601"/>
        <v>109269</v>
      </c>
      <c r="I3083">
        <f t="shared" ca="1" si="602"/>
        <v>103805.55</v>
      </c>
      <c r="J3083" s="19">
        <f t="shared" ca="1" si="602"/>
        <v>98615.272500000006</v>
      </c>
      <c r="K3083">
        <f t="shared" ca="1" si="602"/>
        <v>93684.508875</v>
      </c>
      <c r="L3083" s="19">
        <f t="shared" ca="1" si="603"/>
        <v>93684.508875</v>
      </c>
      <c r="M3083" s="20">
        <f t="shared" si="604"/>
        <v>5000</v>
      </c>
      <c r="N3083">
        <f t="shared" si="605"/>
        <v>4800</v>
      </c>
      <c r="O3083" s="20">
        <f t="shared" si="605"/>
        <v>4608</v>
      </c>
      <c r="P3083">
        <f t="shared" si="605"/>
        <v>4423.68</v>
      </c>
      <c r="Q3083" s="20">
        <f t="shared" si="605"/>
        <v>4246.7328000000007</v>
      </c>
      <c r="R3083" s="21">
        <f t="shared" ca="1" si="606"/>
        <v>546345000</v>
      </c>
      <c r="S3083">
        <f t="shared" ca="1" si="607"/>
        <v>498266640</v>
      </c>
      <c r="T3083" s="21">
        <f t="shared" ca="1" si="608"/>
        <v>454419175.68000001</v>
      </c>
      <c r="U3083">
        <f t="shared" ca="1" si="609"/>
        <v>414430288.22016001</v>
      </c>
      <c r="V3083" s="21">
        <f t="shared" ca="1" si="610"/>
        <v>397853076.69135368</v>
      </c>
      <c r="W3083" s="17">
        <f t="shared" ca="1" si="611"/>
        <v>-314613086.34541655</v>
      </c>
    </row>
    <row r="3084" spans="6:23" x14ac:dyDescent="0.3">
      <c r="F3084">
        <v>3082</v>
      </c>
      <c r="G3084">
        <f t="shared" ca="1" si="600"/>
        <v>0.81573367756203852</v>
      </c>
      <c r="H3084" s="19">
        <f t="shared" ca="1" si="601"/>
        <v>166977</v>
      </c>
      <c r="I3084">
        <f t="shared" ca="1" si="602"/>
        <v>158628.15</v>
      </c>
      <c r="J3084" s="19">
        <f t="shared" ca="1" si="602"/>
        <v>150696.74249999999</v>
      </c>
      <c r="K3084">
        <f t="shared" ca="1" si="602"/>
        <v>143161.905375</v>
      </c>
      <c r="L3084" s="19">
        <f t="shared" ca="1" si="603"/>
        <v>143161.905375</v>
      </c>
      <c r="M3084" s="20">
        <f t="shared" si="604"/>
        <v>5000</v>
      </c>
      <c r="N3084">
        <f t="shared" si="605"/>
        <v>4800</v>
      </c>
      <c r="O3084" s="20">
        <f t="shared" si="605"/>
        <v>4608</v>
      </c>
      <c r="P3084">
        <f t="shared" si="605"/>
        <v>4423.68</v>
      </c>
      <c r="Q3084" s="20">
        <f t="shared" si="605"/>
        <v>4246.7328000000007</v>
      </c>
      <c r="R3084" s="21">
        <f t="shared" ca="1" si="606"/>
        <v>834885000</v>
      </c>
      <c r="S3084">
        <f t="shared" ca="1" si="607"/>
        <v>761415120</v>
      </c>
      <c r="T3084" s="21">
        <f t="shared" ca="1" si="608"/>
        <v>694410589.43999994</v>
      </c>
      <c r="U3084">
        <f t="shared" ca="1" si="609"/>
        <v>633302457.56928003</v>
      </c>
      <c r="V3084" s="21">
        <f t="shared" ca="1" si="610"/>
        <v>607970359.26650894</v>
      </c>
      <c r="W3084" s="17">
        <f t="shared" ca="1" si="611"/>
        <v>522673866.15875864</v>
      </c>
    </row>
    <row r="3085" spans="6:23" x14ac:dyDescent="0.3">
      <c r="F3085">
        <v>3083</v>
      </c>
      <c r="G3085">
        <f t="shared" ca="1" si="600"/>
        <v>0.18353270218137918</v>
      </c>
      <c r="H3085" s="19">
        <f t="shared" ca="1" si="601"/>
        <v>112940</v>
      </c>
      <c r="I3085">
        <f t="shared" ca="1" si="602"/>
        <v>107293</v>
      </c>
      <c r="J3085" s="19">
        <f t="shared" ca="1" si="602"/>
        <v>101928.35</v>
      </c>
      <c r="K3085">
        <f t="shared" ca="1" si="602"/>
        <v>96831.93250000001</v>
      </c>
      <c r="L3085" s="19">
        <f t="shared" ca="1" si="603"/>
        <v>96831.93250000001</v>
      </c>
      <c r="M3085" s="20">
        <f t="shared" si="604"/>
        <v>5000</v>
      </c>
      <c r="N3085">
        <f t="shared" si="605"/>
        <v>4800</v>
      </c>
      <c r="O3085" s="20">
        <f t="shared" si="605"/>
        <v>4608</v>
      </c>
      <c r="P3085">
        <f t="shared" si="605"/>
        <v>4423.68</v>
      </c>
      <c r="Q3085" s="20">
        <f t="shared" si="605"/>
        <v>4246.7328000000007</v>
      </c>
      <c r="R3085" s="21">
        <f t="shared" ca="1" si="606"/>
        <v>564700000</v>
      </c>
      <c r="S3085">
        <f t="shared" ca="1" si="607"/>
        <v>515006400</v>
      </c>
      <c r="T3085" s="21">
        <f t="shared" ca="1" si="608"/>
        <v>469685836.80000001</v>
      </c>
      <c r="U3085">
        <f t="shared" ca="1" si="609"/>
        <v>428353483.16160005</v>
      </c>
      <c r="V3085" s="21">
        <f t="shared" ca="1" si="610"/>
        <v>411219343.83513612</v>
      </c>
      <c r="W3085" s="17">
        <f t="shared" ca="1" si="611"/>
        <v>-261350446.80422926</v>
      </c>
    </row>
    <row r="3086" spans="6:23" x14ac:dyDescent="0.3">
      <c r="F3086">
        <v>3084</v>
      </c>
      <c r="G3086">
        <f t="shared" ca="1" si="600"/>
        <v>3.3178101510722202E-2</v>
      </c>
      <c r="H3086" s="19">
        <f t="shared" ca="1" si="601"/>
        <v>84920</v>
      </c>
      <c r="I3086">
        <f t="shared" ca="1" si="602"/>
        <v>80674</v>
      </c>
      <c r="J3086" s="19">
        <f t="shared" ca="1" si="602"/>
        <v>76640.3</v>
      </c>
      <c r="K3086">
        <f t="shared" ca="1" si="602"/>
        <v>72808.285000000003</v>
      </c>
      <c r="L3086" s="19">
        <f t="shared" ca="1" si="603"/>
        <v>72808.285000000003</v>
      </c>
      <c r="M3086" s="20">
        <f t="shared" si="604"/>
        <v>5000</v>
      </c>
      <c r="N3086">
        <f t="shared" si="605"/>
        <v>4800</v>
      </c>
      <c r="O3086" s="20">
        <f t="shared" si="605"/>
        <v>4608</v>
      </c>
      <c r="P3086">
        <f t="shared" si="605"/>
        <v>4423.68</v>
      </c>
      <c r="Q3086" s="20">
        <f t="shared" si="605"/>
        <v>4246.7328000000007</v>
      </c>
      <c r="R3086" s="21">
        <f t="shared" ca="1" si="606"/>
        <v>424600000</v>
      </c>
      <c r="S3086">
        <f t="shared" ca="1" si="607"/>
        <v>387235200</v>
      </c>
      <c r="T3086" s="21">
        <f t="shared" ca="1" si="608"/>
        <v>353158502.40000004</v>
      </c>
      <c r="U3086">
        <f t="shared" ca="1" si="609"/>
        <v>322080554.18880004</v>
      </c>
      <c r="V3086" s="21">
        <f t="shared" ca="1" si="610"/>
        <v>309197332.02124804</v>
      </c>
      <c r="W3086" s="17">
        <f t="shared" ca="1" si="611"/>
        <v>-667893394.2147615</v>
      </c>
    </row>
    <row r="3087" spans="6:23" x14ac:dyDescent="0.3">
      <c r="F3087">
        <v>3085</v>
      </c>
      <c r="G3087">
        <f t="shared" ca="1" si="600"/>
        <v>0.28710281023225337</v>
      </c>
      <c r="H3087" s="19">
        <f t="shared" ca="1" si="601"/>
        <v>123144</v>
      </c>
      <c r="I3087">
        <f t="shared" ca="1" si="602"/>
        <v>116986.8</v>
      </c>
      <c r="J3087" s="19">
        <f t="shared" ca="1" si="602"/>
        <v>111137.46</v>
      </c>
      <c r="K3087">
        <f t="shared" ca="1" si="602"/>
        <v>105580.587</v>
      </c>
      <c r="L3087" s="19">
        <f t="shared" ca="1" si="603"/>
        <v>105580.587</v>
      </c>
      <c r="M3087" s="20">
        <f t="shared" si="604"/>
        <v>5000</v>
      </c>
      <c r="N3087">
        <f t="shared" si="605"/>
        <v>4800</v>
      </c>
      <c r="O3087" s="20">
        <f t="shared" si="605"/>
        <v>4608</v>
      </c>
      <c r="P3087">
        <f t="shared" si="605"/>
        <v>4423.68</v>
      </c>
      <c r="Q3087" s="20">
        <f t="shared" si="605"/>
        <v>4246.7328000000007</v>
      </c>
      <c r="R3087" s="21">
        <f t="shared" ca="1" si="606"/>
        <v>615720000</v>
      </c>
      <c r="S3087">
        <f t="shared" ca="1" si="607"/>
        <v>561536640</v>
      </c>
      <c r="T3087" s="21">
        <f t="shared" ca="1" si="608"/>
        <v>512121415.68000001</v>
      </c>
      <c r="U3087">
        <f t="shared" ca="1" si="609"/>
        <v>467054731.10016</v>
      </c>
      <c r="V3087" s="21">
        <f t="shared" ca="1" si="610"/>
        <v>448372541.85615367</v>
      </c>
      <c r="W3087" s="17">
        <f t="shared" ca="1" si="611"/>
        <v>-113300331.33752489</v>
      </c>
    </row>
    <row r="3088" spans="6:23" x14ac:dyDescent="0.3">
      <c r="F3088">
        <v>3086</v>
      </c>
      <c r="G3088">
        <f t="shared" ca="1" si="600"/>
        <v>0.66209581140091633</v>
      </c>
      <c r="H3088" s="19">
        <f t="shared" ca="1" si="601"/>
        <v>152546</v>
      </c>
      <c r="I3088">
        <f t="shared" ca="1" si="602"/>
        <v>144918.70000000001</v>
      </c>
      <c r="J3088" s="19">
        <f t="shared" ca="1" si="602"/>
        <v>137672.76500000001</v>
      </c>
      <c r="K3088">
        <f t="shared" ca="1" si="602"/>
        <v>130789.12675000001</v>
      </c>
      <c r="L3088" s="19">
        <f t="shared" ca="1" si="603"/>
        <v>130789.12675000001</v>
      </c>
      <c r="M3088" s="20">
        <f t="shared" si="604"/>
        <v>5000</v>
      </c>
      <c r="N3088">
        <f t="shared" si="605"/>
        <v>4800</v>
      </c>
      <c r="O3088" s="20">
        <f t="shared" si="605"/>
        <v>4608</v>
      </c>
      <c r="P3088">
        <f t="shared" si="605"/>
        <v>4423.68</v>
      </c>
      <c r="Q3088" s="20">
        <f t="shared" si="605"/>
        <v>4246.7328000000007</v>
      </c>
      <c r="R3088" s="21">
        <f t="shared" ca="1" si="606"/>
        <v>762730000</v>
      </c>
      <c r="S3088">
        <f t="shared" ca="1" si="607"/>
        <v>695609760</v>
      </c>
      <c r="T3088" s="21">
        <f t="shared" ca="1" si="608"/>
        <v>634396101.12000012</v>
      </c>
      <c r="U3088">
        <f t="shared" ca="1" si="609"/>
        <v>578569244.22144008</v>
      </c>
      <c r="V3088" s="21">
        <f t="shared" ca="1" si="610"/>
        <v>555426474.45258248</v>
      </c>
      <c r="W3088" s="17">
        <f t="shared" ca="1" si="611"/>
        <v>313294091.92316294</v>
      </c>
    </row>
    <row r="3089" spans="6:23" x14ac:dyDescent="0.3">
      <c r="F3089">
        <v>3087</v>
      </c>
      <c r="G3089">
        <f t="shared" ca="1" si="600"/>
        <v>0.95660881235667805</v>
      </c>
      <c r="H3089" s="19">
        <f t="shared" ca="1" si="601"/>
        <v>191379</v>
      </c>
      <c r="I3089">
        <f t="shared" ca="1" si="602"/>
        <v>181810.05</v>
      </c>
      <c r="J3089" s="19">
        <f t="shared" ca="1" si="602"/>
        <v>172719.54749999999</v>
      </c>
      <c r="K3089">
        <f t="shared" ca="1" si="602"/>
        <v>164083.570125</v>
      </c>
      <c r="L3089" s="19">
        <f t="shared" ca="1" si="603"/>
        <v>164083.570125</v>
      </c>
      <c r="M3089" s="20">
        <f t="shared" si="604"/>
        <v>5000</v>
      </c>
      <c r="N3089">
        <f t="shared" si="605"/>
        <v>4800</v>
      </c>
      <c r="O3089" s="20">
        <f t="shared" si="605"/>
        <v>4608</v>
      </c>
      <c r="P3089">
        <f t="shared" si="605"/>
        <v>4423.68</v>
      </c>
      <c r="Q3089" s="20">
        <f t="shared" si="605"/>
        <v>4246.7328000000007</v>
      </c>
      <c r="R3089" s="21">
        <f t="shared" ca="1" si="606"/>
        <v>956895000</v>
      </c>
      <c r="S3089">
        <f t="shared" ca="1" si="607"/>
        <v>872688240</v>
      </c>
      <c r="T3089" s="21">
        <f t="shared" ca="1" si="608"/>
        <v>795891674.87999988</v>
      </c>
      <c r="U3089">
        <f t="shared" ca="1" si="609"/>
        <v>725853207.49056005</v>
      </c>
      <c r="V3089" s="21">
        <f t="shared" ca="1" si="610"/>
        <v>696819079.19093776</v>
      </c>
      <c r="W3089" s="17">
        <f t="shared" ca="1" si="611"/>
        <v>876723152.47966528</v>
      </c>
    </row>
    <row r="3090" spans="6:23" x14ac:dyDescent="0.3">
      <c r="F3090">
        <v>3088</v>
      </c>
      <c r="G3090">
        <f t="shared" ca="1" si="600"/>
        <v>0.7905501603937225</v>
      </c>
      <c r="H3090" s="19">
        <f t="shared" ca="1" si="601"/>
        <v>164250</v>
      </c>
      <c r="I3090">
        <f t="shared" ca="1" si="602"/>
        <v>156037.5</v>
      </c>
      <c r="J3090" s="19">
        <f t="shared" ca="1" si="602"/>
        <v>148235.625</v>
      </c>
      <c r="K3090">
        <f t="shared" ca="1" si="602"/>
        <v>140823.84375</v>
      </c>
      <c r="L3090" s="19">
        <f t="shared" ca="1" si="603"/>
        <v>140823.84375</v>
      </c>
      <c r="M3090" s="20">
        <f t="shared" si="604"/>
        <v>5000</v>
      </c>
      <c r="N3090">
        <f t="shared" si="605"/>
        <v>4800</v>
      </c>
      <c r="O3090" s="20">
        <f t="shared" si="605"/>
        <v>4608</v>
      </c>
      <c r="P3090">
        <f t="shared" si="605"/>
        <v>4423.68</v>
      </c>
      <c r="Q3090" s="20">
        <f t="shared" si="605"/>
        <v>4246.7328000000007</v>
      </c>
      <c r="R3090" s="21">
        <f t="shared" ca="1" si="606"/>
        <v>821250000</v>
      </c>
      <c r="S3090">
        <f t="shared" ca="1" si="607"/>
        <v>748980000</v>
      </c>
      <c r="T3090" s="21">
        <f t="shared" ca="1" si="608"/>
        <v>683069760</v>
      </c>
      <c r="U3090">
        <f t="shared" ca="1" si="609"/>
        <v>622959621.12</v>
      </c>
      <c r="V3090" s="21">
        <f t="shared" ca="1" si="610"/>
        <v>598041236.27520013</v>
      </c>
      <c r="W3090" s="17">
        <f t="shared" ca="1" si="611"/>
        <v>483107748.47180176</v>
      </c>
    </row>
    <row r="3091" spans="6:23" x14ac:dyDescent="0.3">
      <c r="F3091">
        <v>3089</v>
      </c>
      <c r="G3091">
        <f t="shared" ca="1" si="600"/>
        <v>0.14006780068162272</v>
      </c>
      <c r="H3091" s="19">
        <f t="shared" ca="1" si="601"/>
        <v>107600</v>
      </c>
      <c r="I3091">
        <f t="shared" ca="1" si="602"/>
        <v>102220</v>
      </c>
      <c r="J3091" s="19">
        <f t="shared" ca="1" si="602"/>
        <v>97109</v>
      </c>
      <c r="K3091">
        <f t="shared" ca="1" si="602"/>
        <v>92253.55</v>
      </c>
      <c r="L3091" s="19">
        <f t="shared" ca="1" si="603"/>
        <v>92253.55</v>
      </c>
      <c r="M3091" s="20">
        <f t="shared" si="604"/>
        <v>5000</v>
      </c>
      <c r="N3091">
        <f t="shared" si="605"/>
        <v>4800</v>
      </c>
      <c r="O3091" s="20">
        <f t="shared" si="605"/>
        <v>4608</v>
      </c>
      <c r="P3091">
        <f t="shared" si="605"/>
        <v>4423.68</v>
      </c>
      <c r="Q3091" s="20">
        <f t="shared" si="605"/>
        <v>4246.7328000000007</v>
      </c>
      <c r="R3091" s="21">
        <f t="shared" ca="1" si="606"/>
        <v>538000000</v>
      </c>
      <c r="S3091">
        <f t="shared" ca="1" si="607"/>
        <v>490656000</v>
      </c>
      <c r="T3091" s="21">
        <f t="shared" ca="1" si="608"/>
        <v>447478272</v>
      </c>
      <c r="U3091">
        <f t="shared" ca="1" si="609"/>
        <v>408100184.06400001</v>
      </c>
      <c r="V3091" s="21">
        <f t="shared" ca="1" si="610"/>
        <v>391776176.7014401</v>
      </c>
      <c r="W3091" s="17">
        <f t="shared" ca="1" si="611"/>
        <v>-338828653.05591536</v>
      </c>
    </row>
    <row r="3092" spans="6:23" x14ac:dyDescent="0.3">
      <c r="F3092">
        <v>3090</v>
      </c>
      <c r="G3092">
        <f t="shared" ca="1" si="600"/>
        <v>0.31710337525023713</v>
      </c>
      <c r="H3092" s="19">
        <f t="shared" ca="1" si="601"/>
        <v>125726</v>
      </c>
      <c r="I3092">
        <f t="shared" ca="1" si="602"/>
        <v>119439.7</v>
      </c>
      <c r="J3092" s="19">
        <f t="shared" ca="1" si="602"/>
        <v>113467.715</v>
      </c>
      <c r="K3092">
        <f t="shared" ca="1" si="602"/>
        <v>107794.32925</v>
      </c>
      <c r="L3092" s="19">
        <f t="shared" ca="1" si="603"/>
        <v>107794.32925</v>
      </c>
      <c r="M3092" s="20">
        <f t="shared" si="604"/>
        <v>5000</v>
      </c>
      <c r="N3092">
        <f t="shared" si="605"/>
        <v>4800</v>
      </c>
      <c r="O3092" s="20">
        <f t="shared" si="605"/>
        <v>4608</v>
      </c>
      <c r="P3092">
        <f t="shared" si="605"/>
        <v>4423.68</v>
      </c>
      <c r="Q3092" s="20">
        <f t="shared" si="605"/>
        <v>4246.7328000000007</v>
      </c>
      <c r="R3092" s="21">
        <f t="shared" ca="1" si="606"/>
        <v>628630000</v>
      </c>
      <c r="S3092">
        <f t="shared" ca="1" si="607"/>
        <v>573310560</v>
      </c>
      <c r="T3092" s="21">
        <f t="shared" ca="1" si="608"/>
        <v>522859230.71999997</v>
      </c>
      <c r="U3092">
        <f t="shared" ca="1" si="609"/>
        <v>476847618.41663998</v>
      </c>
      <c r="V3092" s="21">
        <f t="shared" ca="1" si="610"/>
        <v>457773713.67997444</v>
      </c>
      <c r="W3092" s="17">
        <f t="shared" ca="1" si="611"/>
        <v>-75838022.62182188</v>
      </c>
    </row>
    <row r="3093" spans="6:23" x14ac:dyDescent="0.3">
      <c r="F3093">
        <v>3091</v>
      </c>
      <c r="G3093">
        <f t="shared" ca="1" si="600"/>
        <v>0.93580911735376426</v>
      </c>
      <c r="H3093" s="19">
        <f t="shared" ca="1" si="601"/>
        <v>185615</v>
      </c>
      <c r="I3093">
        <f t="shared" ca="1" si="602"/>
        <v>176334.25</v>
      </c>
      <c r="J3093" s="19">
        <f t="shared" ca="1" si="602"/>
        <v>167517.53750000001</v>
      </c>
      <c r="K3093">
        <f t="shared" ca="1" si="602"/>
        <v>159141.66062500002</v>
      </c>
      <c r="L3093" s="19">
        <f t="shared" ca="1" si="603"/>
        <v>159141.66062500002</v>
      </c>
      <c r="M3093" s="20">
        <f t="shared" si="604"/>
        <v>5000</v>
      </c>
      <c r="N3093">
        <f t="shared" si="605"/>
        <v>4800</v>
      </c>
      <c r="O3093" s="20">
        <f t="shared" si="605"/>
        <v>4608</v>
      </c>
      <c r="P3093">
        <f t="shared" si="605"/>
        <v>4423.68</v>
      </c>
      <c r="Q3093" s="20">
        <f t="shared" si="605"/>
        <v>4246.7328000000007</v>
      </c>
      <c r="R3093" s="21">
        <f t="shared" ca="1" si="606"/>
        <v>928075000</v>
      </c>
      <c r="S3093">
        <f t="shared" ca="1" si="607"/>
        <v>846404400</v>
      </c>
      <c r="T3093" s="21">
        <f t="shared" ca="1" si="608"/>
        <v>771920812.80000007</v>
      </c>
      <c r="U3093">
        <f t="shared" ca="1" si="609"/>
        <v>703991781.2736001</v>
      </c>
      <c r="V3093" s="21">
        <f t="shared" ca="1" si="610"/>
        <v>675832110.0226562</v>
      </c>
      <c r="W3093" s="17">
        <f t="shared" ca="1" si="611"/>
        <v>793093118.61548567</v>
      </c>
    </row>
    <row r="3094" spans="6:23" x14ac:dyDescent="0.3">
      <c r="F3094">
        <v>3092</v>
      </c>
      <c r="G3094">
        <f t="shared" ca="1" si="600"/>
        <v>0.88721681446710299</v>
      </c>
      <c r="H3094" s="19">
        <f t="shared" ca="1" si="601"/>
        <v>176356</v>
      </c>
      <c r="I3094">
        <f t="shared" ca="1" si="602"/>
        <v>167538.20000000001</v>
      </c>
      <c r="J3094" s="19">
        <f t="shared" ca="1" si="602"/>
        <v>159161.29</v>
      </c>
      <c r="K3094">
        <f t="shared" ca="1" si="602"/>
        <v>151203.2255</v>
      </c>
      <c r="L3094" s="19">
        <f t="shared" ca="1" si="603"/>
        <v>151203.2255</v>
      </c>
      <c r="M3094" s="20">
        <f t="shared" si="604"/>
        <v>5000</v>
      </c>
      <c r="N3094">
        <f t="shared" si="605"/>
        <v>4800</v>
      </c>
      <c r="O3094" s="20">
        <f t="shared" si="605"/>
        <v>4608</v>
      </c>
      <c r="P3094">
        <f t="shared" si="605"/>
        <v>4423.68</v>
      </c>
      <c r="Q3094" s="20">
        <f t="shared" si="605"/>
        <v>4246.7328000000007</v>
      </c>
      <c r="R3094" s="21">
        <f t="shared" ca="1" si="606"/>
        <v>881780000</v>
      </c>
      <c r="S3094">
        <f t="shared" ca="1" si="607"/>
        <v>804183360</v>
      </c>
      <c r="T3094" s="21">
        <f t="shared" ca="1" si="608"/>
        <v>733415224.32000005</v>
      </c>
      <c r="U3094">
        <f t="shared" ca="1" si="609"/>
        <v>668874684.57984006</v>
      </c>
      <c r="V3094" s="21">
        <f t="shared" ca="1" si="610"/>
        <v>642119697.19664645</v>
      </c>
      <c r="W3094" s="17">
        <f t="shared" ca="1" si="611"/>
        <v>658754034.03039932</v>
      </c>
    </row>
    <row r="3095" spans="6:23" x14ac:dyDescent="0.3">
      <c r="F3095">
        <v>3093</v>
      </c>
      <c r="G3095">
        <f t="shared" ca="1" si="600"/>
        <v>0.53619940709274627</v>
      </c>
      <c r="H3095" s="19">
        <f t="shared" ca="1" si="601"/>
        <v>142726</v>
      </c>
      <c r="I3095">
        <f t="shared" ca="1" si="602"/>
        <v>135589.70000000001</v>
      </c>
      <c r="J3095" s="19">
        <f t="shared" ca="1" si="602"/>
        <v>128810.21500000001</v>
      </c>
      <c r="K3095">
        <f t="shared" ca="1" si="602"/>
        <v>122369.70425000001</v>
      </c>
      <c r="L3095" s="19">
        <f t="shared" ca="1" si="603"/>
        <v>122369.70425000001</v>
      </c>
      <c r="M3095" s="20">
        <f t="shared" si="604"/>
        <v>5000</v>
      </c>
      <c r="N3095">
        <f t="shared" si="605"/>
        <v>4800</v>
      </c>
      <c r="O3095" s="20">
        <f t="shared" si="605"/>
        <v>4608</v>
      </c>
      <c r="P3095">
        <f t="shared" si="605"/>
        <v>4423.68</v>
      </c>
      <c r="Q3095" s="20">
        <f t="shared" si="605"/>
        <v>4246.7328000000007</v>
      </c>
      <c r="R3095" s="21">
        <f t="shared" ca="1" si="606"/>
        <v>713630000</v>
      </c>
      <c r="S3095">
        <f t="shared" ca="1" si="607"/>
        <v>650830560</v>
      </c>
      <c r="T3095" s="21">
        <f t="shared" ca="1" si="608"/>
        <v>593557470.72000003</v>
      </c>
      <c r="U3095">
        <f t="shared" ca="1" si="609"/>
        <v>541324413.29664004</v>
      </c>
      <c r="V3095" s="21">
        <f t="shared" ca="1" si="610"/>
        <v>519671436.7647745</v>
      </c>
      <c r="W3095" s="17">
        <f t="shared" ca="1" si="611"/>
        <v>170815442.97343349</v>
      </c>
    </row>
    <row r="3096" spans="6:23" x14ac:dyDescent="0.3">
      <c r="F3096">
        <v>3094</v>
      </c>
      <c r="G3096">
        <f t="shared" ca="1" si="600"/>
        <v>0.79126181344200708</v>
      </c>
      <c r="H3096" s="19">
        <f t="shared" ca="1" si="601"/>
        <v>164324</v>
      </c>
      <c r="I3096">
        <f t="shared" ca="1" si="602"/>
        <v>156107.79999999999</v>
      </c>
      <c r="J3096" s="19">
        <f t="shared" ca="1" si="602"/>
        <v>148302.40999999997</v>
      </c>
      <c r="K3096">
        <f t="shared" ca="1" si="602"/>
        <v>140887.28949999998</v>
      </c>
      <c r="L3096" s="19">
        <f t="shared" ca="1" si="603"/>
        <v>140887.28949999998</v>
      </c>
      <c r="M3096" s="20">
        <f t="shared" si="604"/>
        <v>5000</v>
      </c>
      <c r="N3096">
        <f t="shared" si="605"/>
        <v>4800</v>
      </c>
      <c r="O3096" s="20">
        <f t="shared" si="605"/>
        <v>4608</v>
      </c>
      <c r="P3096">
        <f t="shared" si="605"/>
        <v>4423.68</v>
      </c>
      <c r="Q3096" s="20">
        <f t="shared" si="605"/>
        <v>4246.7328000000007</v>
      </c>
      <c r="R3096" s="21">
        <f t="shared" ca="1" si="606"/>
        <v>821620000</v>
      </c>
      <c r="S3096">
        <f t="shared" ca="1" si="607"/>
        <v>749317440</v>
      </c>
      <c r="T3096" s="21">
        <f t="shared" ca="1" si="608"/>
        <v>683377505.27999985</v>
      </c>
      <c r="U3096">
        <f t="shared" ca="1" si="609"/>
        <v>623240284.81535995</v>
      </c>
      <c r="V3096" s="21">
        <f t="shared" ca="1" si="610"/>
        <v>598310673.42274559</v>
      </c>
      <c r="W3096" s="17">
        <f t="shared" ca="1" si="611"/>
        <v>484181416.49851084</v>
      </c>
    </row>
    <row r="3097" spans="6:23" x14ac:dyDescent="0.3">
      <c r="F3097">
        <v>3095</v>
      </c>
      <c r="G3097">
        <f t="shared" ca="1" si="600"/>
        <v>0.3831102943047433</v>
      </c>
      <c r="H3097" s="19">
        <f t="shared" ca="1" si="601"/>
        <v>131080</v>
      </c>
      <c r="I3097">
        <f t="shared" ca="1" si="602"/>
        <v>124526</v>
      </c>
      <c r="J3097" s="19">
        <f t="shared" ca="1" si="602"/>
        <v>118299.7</v>
      </c>
      <c r="K3097">
        <f t="shared" ca="1" si="602"/>
        <v>112384.715</v>
      </c>
      <c r="L3097" s="19">
        <f t="shared" ca="1" si="603"/>
        <v>112384.715</v>
      </c>
      <c r="M3097" s="20">
        <f t="shared" si="604"/>
        <v>5000</v>
      </c>
      <c r="N3097">
        <f t="shared" si="605"/>
        <v>4800</v>
      </c>
      <c r="O3097" s="20">
        <f t="shared" si="605"/>
        <v>4608</v>
      </c>
      <c r="P3097">
        <f t="shared" si="605"/>
        <v>4423.68</v>
      </c>
      <c r="Q3097" s="20">
        <f t="shared" si="605"/>
        <v>4246.7328000000007</v>
      </c>
      <c r="R3097" s="21">
        <f t="shared" ca="1" si="606"/>
        <v>655400000</v>
      </c>
      <c r="S3097">
        <f t="shared" ca="1" si="607"/>
        <v>597724800</v>
      </c>
      <c r="T3097" s="21">
        <f t="shared" ca="1" si="608"/>
        <v>545125017.60000002</v>
      </c>
      <c r="U3097">
        <f t="shared" ca="1" si="609"/>
        <v>497154016.05120003</v>
      </c>
      <c r="V3097" s="21">
        <f t="shared" ca="1" si="610"/>
        <v>477267855.40915209</v>
      </c>
      <c r="W3097" s="17">
        <f t="shared" ca="1" si="611"/>
        <v>1843310.0132956505</v>
      </c>
    </row>
    <row r="3098" spans="6:23" x14ac:dyDescent="0.3">
      <c r="F3098">
        <v>3096</v>
      </c>
      <c r="G3098">
        <f t="shared" ca="1" si="600"/>
        <v>0.87473964518965897</v>
      </c>
      <c r="H3098" s="19">
        <f t="shared" ca="1" si="601"/>
        <v>174473</v>
      </c>
      <c r="I3098">
        <f t="shared" ca="1" si="602"/>
        <v>165749.35</v>
      </c>
      <c r="J3098" s="19">
        <f t="shared" ca="1" si="602"/>
        <v>157461.88250000001</v>
      </c>
      <c r="K3098">
        <f t="shared" ca="1" si="602"/>
        <v>149588.788375</v>
      </c>
      <c r="L3098" s="19">
        <f t="shared" ca="1" si="603"/>
        <v>149588.788375</v>
      </c>
      <c r="M3098" s="20">
        <f t="shared" si="604"/>
        <v>5000</v>
      </c>
      <c r="N3098">
        <f t="shared" si="605"/>
        <v>4800</v>
      </c>
      <c r="O3098" s="20">
        <f t="shared" si="605"/>
        <v>4608</v>
      </c>
      <c r="P3098">
        <f t="shared" si="605"/>
        <v>4423.68</v>
      </c>
      <c r="Q3098" s="20">
        <f t="shared" si="605"/>
        <v>4246.7328000000007</v>
      </c>
      <c r="R3098" s="21">
        <f t="shared" ca="1" si="606"/>
        <v>872365000</v>
      </c>
      <c r="S3098">
        <f t="shared" ca="1" si="607"/>
        <v>795596880</v>
      </c>
      <c r="T3098" s="21">
        <f t="shared" ca="1" si="608"/>
        <v>725584354.56000006</v>
      </c>
      <c r="U3098">
        <f t="shared" ca="1" si="609"/>
        <v>661732931.35872006</v>
      </c>
      <c r="V3098" s="21">
        <f t="shared" ca="1" si="610"/>
        <v>635263614.10437131</v>
      </c>
      <c r="W3098" s="17">
        <f t="shared" ca="1" si="611"/>
        <v>631433535.45887804</v>
      </c>
    </row>
    <row r="3099" spans="6:23" x14ac:dyDescent="0.3">
      <c r="F3099">
        <v>3097</v>
      </c>
      <c r="G3099">
        <f t="shared" ca="1" si="600"/>
        <v>0.69796694025936612</v>
      </c>
      <c r="H3099" s="19">
        <f t="shared" ca="1" si="601"/>
        <v>155557</v>
      </c>
      <c r="I3099">
        <f t="shared" ca="1" si="602"/>
        <v>147779.15</v>
      </c>
      <c r="J3099" s="19">
        <f t="shared" ca="1" si="602"/>
        <v>140390.1925</v>
      </c>
      <c r="K3099">
        <f t="shared" ca="1" si="602"/>
        <v>133370.682875</v>
      </c>
      <c r="L3099" s="19">
        <f t="shared" ca="1" si="603"/>
        <v>133370.682875</v>
      </c>
      <c r="M3099" s="20">
        <f t="shared" si="604"/>
        <v>5000</v>
      </c>
      <c r="N3099">
        <f t="shared" si="605"/>
        <v>4800</v>
      </c>
      <c r="O3099" s="20">
        <f t="shared" si="605"/>
        <v>4608</v>
      </c>
      <c r="P3099">
        <f t="shared" si="605"/>
        <v>4423.68</v>
      </c>
      <c r="Q3099" s="20">
        <f t="shared" si="605"/>
        <v>4246.7328000000007</v>
      </c>
      <c r="R3099" s="21">
        <f t="shared" ca="1" si="606"/>
        <v>777785000</v>
      </c>
      <c r="S3099">
        <f t="shared" ca="1" si="607"/>
        <v>709339920</v>
      </c>
      <c r="T3099" s="21">
        <f t="shared" ca="1" si="608"/>
        <v>646918007.03999996</v>
      </c>
      <c r="U3099">
        <f t="shared" ca="1" si="609"/>
        <v>589989222.42048001</v>
      </c>
      <c r="V3099" s="21">
        <f t="shared" ca="1" si="610"/>
        <v>566389653.5236609</v>
      </c>
      <c r="W3099" s="17">
        <f t="shared" ca="1" si="611"/>
        <v>356980773.38829899</v>
      </c>
    </row>
    <row r="3100" spans="6:23" x14ac:dyDescent="0.3">
      <c r="F3100">
        <v>3098</v>
      </c>
      <c r="G3100">
        <f t="shared" ca="1" si="600"/>
        <v>0.76947770738076005</v>
      </c>
      <c r="H3100" s="19">
        <f t="shared" ca="1" si="601"/>
        <v>162114</v>
      </c>
      <c r="I3100">
        <f t="shared" ca="1" si="602"/>
        <v>154008.29999999999</v>
      </c>
      <c r="J3100" s="19">
        <f t="shared" ca="1" si="602"/>
        <v>146307.88499999998</v>
      </c>
      <c r="K3100">
        <f t="shared" ca="1" si="602"/>
        <v>138992.49074999997</v>
      </c>
      <c r="L3100" s="19">
        <f t="shared" ca="1" si="603"/>
        <v>138992.49074999997</v>
      </c>
      <c r="M3100" s="20">
        <f t="shared" si="604"/>
        <v>5000</v>
      </c>
      <c r="N3100">
        <f t="shared" si="605"/>
        <v>4800</v>
      </c>
      <c r="O3100" s="20">
        <f t="shared" si="605"/>
        <v>4608</v>
      </c>
      <c r="P3100">
        <f t="shared" si="605"/>
        <v>4423.68</v>
      </c>
      <c r="Q3100" s="20">
        <f t="shared" si="605"/>
        <v>4246.7328000000007</v>
      </c>
      <c r="R3100" s="21">
        <f t="shared" ca="1" si="606"/>
        <v>810570000</v>
      </c>
      <c r="S3100">
        <f t="shared" ca="1" si="607"/>
        <v>739239840</v>
      </c>
      <c r="T3100" s="21">
        <f t="shared" ca="1" si="608"/>
        <v>674186734.07999992</v>
      </c>
      <c r="U3100">
        <f t="shared" ca="1" si="609"/>
        <v>614858301.48095989</v>
      </c>
      <c r="V3100" s="21">
        <f t="shared" ca="1" si="610"/>
        <v>590263969.42172158</v>
      </c>
      <c r="W3100" s="17">
        <f t="shared" ca="1" si="611"/>
        <v>452116465.97112703</v>
      </c>
    </row>
    <row r="3101" spans="6:23" x14ac:dyDescent="0.3">
      <c r="F3101">
        <v>3099</v>
      </c>
      <c r="G3101">
        <f t="shared" ca="1" si="600"/>
        <v>0.77060961365885028</v>
      </c>
      <c r="H3101" s="19">
        <f t="shared" ca="1" si="601"/>
        <v>162226</v>
      </c>
      <c r="I3101">
        <f t="shared" ca="1" si="602"/>
        <v>154114.70000000001</v>
      </c>
      <c r="J3101" s="19">
        <f t="shared" ca="1" si="602"/>
        <v>146408.96500000003</v>
      </c>
      <c r="K3101">
        <f t="shared" ca="1" si="602"/>
        <v>139088.51675000001</v>
      </c>
      <c r="L3101" s="19">
        <f t="shared" ca="1" si="603"/>
        <v>139088.51675000001</v>
      </c>
      <c r="M3101" s="20">
        <f t="shared" si="604"/>
        <v>5000</v>
      </c>
      <c r="N3101">
        <f t="shared" si="605"/>
        <v>4800</v>
      </c>
      <c r="O3101" s="20">
        <f t="shared" si="605"/>
        <v>4608</v>
      </c>
      <c r="P3101">
        <f t="shared" si="605"/>
        <v>4423.68</v>
      </c>
      <c r="Q3101" s="20">
        <f t="shared" si="605"/>
        <v>4246.7328000000007</v>
      </c>
      <c r="R3101" s="21">
        <f t="shared" ca="1" si="606"/>
        <v>811130000</v>
      </c>
      <c r="S3101">
        <f t="shared" ca="1" si="607"/>
        <v>739750560</v>
      </c>
      <c r="T3101" s="21">
        <f t="shared" ca="1" si="608"/>
        <v>674652510.72000015</v>
      </c>
      <c r="U3101">
        <f t="shared" ca="1" si="609"/>
        <v>615283089.77664006</v>
      </c>
      <c r="V3101" s="21">
        <f t="shared" ca="1" si="610"/>
        <v>590671766.18557453</v>
      </c>
      <c r="W3101" s="17">
        <f t="shared" ca="1" si="611"/>
        <v>453741477.03857851</v>
      </c>
    </row>
    <row r="3102" spans="6:23" x14ac:dyDescent="0.3">
      <c r="F3102">
        <v>3100</v>
      </c>
      <c r="G3102">
        <f t="shared" ca="1" si="600"/>
        <v>0.5628589397377225</v>
      </c>
      <c r="H3102" s="19">
        <f t="shared" ca="1" si="601"/>
        <v>144747</v>
      </c>
      <c r="I3102">
        <f t="shared" ca="1" si="602"/>
        <v>137509.65</v>
      </c>
      <c r="J3102" s="19">
        <f t="shared" ca="1" si="602"/>
        <v>130634.1675</v>
      </c>
      <c r="K3102">
        <f t="shared" ca="1" si="602"/>
        <v>124102.45912499999</v>
      </c>
      <c r="L3102" s="19">
        <f t="shared" ca="1" si="603"/>
        <v>124102.45912499999</v>
      </c>
      <c r="M3102" s="20">
        <f t="shared" si="604"/>
        <v>5000</v>
      </c>
      <c r="N3102">
        <f t="shared" si="605"/>
        <v>4800</v>
      </c>
      <c r="O3102" s="20">
        <f t="shared" si="605"/>
        <v>4608</v>
      </c>
      <c r="P3102">
        <f t="shared" si="605"/>
        <v>4423.68</v>
      </c>
      <c r="Q3102" s="20">
        <f t="shared" si="605"/>
        <v>4246.7328000000007</v>
      </c>
      <c r="R3102" s="21">
        <f t="shared" ca="1" si="606"/>
        <v>723735000</v>
      </c>
      <c r="S3102">
        <f t="shared" ca="1" si="607"/>
        <v>660046320</v>
      </c>
      <c r="T3102" s="21">
        <f t="shared" ca="1" si="608"/>
        <v>601962243.84000003</v>
      </c>
      <c r="U3102">
        <f t="shared" ca="1" si="609"/>
        <v>548989566.38207996</v>
      </c>
      <c r="V3102" s="21">
        <f t="shared" ca="1" si="610"/>
        <v>527029983.72679687</v>
      </c>
      <c r="W3102" s="17">
        <f t="shared" ca="1" si="611"/>
        <v>200138187.32449269</v>
      </c>
    </row>
    <row r="3103" spans="6:23" x14ac:dyDescent="0.3">
      <c r="F3103">
        <v>3101</v>
      </c>
      <c r="G3103">
        <f t="shared" ca="1" si="600"/>
        <v>0.8881577576458477</v>
      </c>
      <c r="H3103" s="19">
        <f t="shared" ca="1" si="601"/>
        <v>176504</v>
      </c>
      <c r="I3103">
        <f t="shared" ca="1" si="602"/>
        <v>167678.79999999999</v>
      </c>
      <c r="J3103" s="19">
        <f t="shared" ca="1" si="602"/>
        <v>159294.85999999999</v>
      </c>
      <c r="K3103">
        <f t="shared" ca="1" si="602"/>
        <v>151330.117</v>
      </c>
      <c r="L3103" s="19">
        <f t="shared" ca="1" si="603"/>
        <v>151330.117</v>
      </c>
      <c r="M3103" s="20">
        <f t="shared" si="604"/>
        <v>5000</v>
      </c>
      <c r="N3103">
        <f t="shared" si="605"/>
        <v>4800</v>
      </c>
      <c r="O3103" s="20">
        <f t="shared" si="605"/>
        <v>4608</v>
      </c>
      <c r="P3103">
        <f t="shared" si="605"/>
        <v>4423.68</v>
      </c>
      <c r="Q3103" s="20">
        <f t="shared" si="605"/>
        <v>4246.7328000000007</v>
      </c>
      <c r="R3103" s="21">
        <f t="shared" ca="1" si="606"/>
        <v>882520000</v>
      </c>
      <c r="S3103">
        <f t="shared" ca="1" si="607"/>
        <v>804858240</v>
      </c>
      <c r="T3103" s="21">
        <f t="shared" ca="1" si="608"/>
        <v>734030714.87999988</v>
      </c>
      <c r="U3103">
        <f t="shared" ca="1" si="609"/>
        <v>669436011.97056007</v>
      </c>
      <c r="V3103" s="21">
        <f t="shared" ca="1" si="610"/>
        <v>642658571.49173772</v>
      </c>
      <c r="W3103" s="17">
        <f t="shared" ca="1" si="611"/>
        <v>660901370.08381653</v>
      </c>
    </row>
    <row r="3104" spans="6:23" x14ac:dyDescent="0.3">
      <c r="F3104">
        <v>3102</v>
      </c>
      <c r="G3104">
        <f t="shared" ca="1" si="600"/>
        <v>0.10021307141976032</v>
      </c>
      <c r="H3104" s="19">
        <f t="shared" ca="1" si="601"/>
        <v>101590</v>
      </c>
      <c r="I3104">
        <f t="shared" ca="1" si="602"/>
        <v>96510.5</v>
      </c>
      <c r="J3104" s="19">
        <f t="shared" ca="1" si="602"/>
        <v>91684.975000000006</v>
      </c>
      <c r="K3104">
        <f t="shared" ca="1" si="602"/>
        <v>87100.726250000007</v>
      </c>
      <c r="L3104" s="19">
        <f t="shared" ca="1" si="603"/>
        <v>87100.726250000007</v>
      </c>
      <c r="M3104" s="20">
        <f t="shared" si="604"/>
        <v>5000</v>
      </c>
      <c r="N3104">
        <f t="shared" si="605"/>
        <v>4800</v>
      </c>
      <c r="O3104" s="20">
        <f t="shared" si="605"/>
        <v>4608</v>
      </c>
      <c r="P3104">
        <f t="shared" si="605"/>
        <v>4423.68</v>
      </c>
      <c r="Q3104" s="20">
        <f t="shared" si="605"/>
        <v>4246.7328000000007</v>
      </c>
      <c r="R3104" s="21">
        <f t="shared" ca="1" si="606"/>
        <v>507950000</v>
      </c>
      <c r="S3104">
        <f t="shared" ca="1" si="607"/>
        <v>463250400</v>
      </c>
      <c r="T3104" s="21">
        <f t="shared" ca="1" si="608"/>
        <v>422484364.80000001</v>
      </c>
      <c r="U3104">
        <f t="shared" ca="1" si="609"/>
        <v>385305740.69760007</v>
      </c>
      <c r="V3104" s="21">
        <f t="shared" ca="1" si="610"/>
        <v>369893511.06969607</v>
      </c>
      <c r="W3104" s="17">
        <f t="shared" ca="1" si="611"/>
        <v>-426027907.65753198</v>
      </c>
    </row>
    <row r="3105" spans="6:23" x14ac:dyDescent="0.3">
      <c r="F3105">
        <v>3103</v>
      </c>
      <c r="G3105">
        <f t="shared" ca="1" si="600"/>
        <v>0.57512670824794188</v>
      </c>
      <c r="H3105" s="19">
        <f t="shared" ca="1" si="601"/>
        <v>145683</v>
      </c>
      <c r="I3105">
        <f t="shared" ca="1" si="602"/>
        <v>138398.85</v>
      </c>
      <c r="J3105" s="19">
        <f t="shared" ca="1" si="602"/>
        <v>131478.9075</v>
      </c>
      <c r="K3105">
        <f t="shared" ca="1" si="602"/>
        <v>124904.96212500001</v>
      </c>
      <c r="L3105" s="19">
        <f t="shared" ca="1" si="603"/>
        <v>124904.96212500001</v>
      </c>
      <c r="M3105" s="20">
        <f t="shared" si="604"/>
        <v>5000</v>
      </c>
      <c r="N3105">
        <f t="shared" si="605"/>
        <v>4800</v>
      </c>
      <c r="O3105" s="20">
        <f t="shared" si="605"/>
        <v>4608</v>
      </c>
      <c r="P3105">
        <f t="shared" si="605"/>
        <v>4423.68</v>
      </c>
      <c r="Q3105" s="20">
        <f t="shared" si="605"/>
        <v>4246.7328000000007</v>
      </c>
      <c r="R3105" s="21">
        <f t="shared" ca="1" si="606"/>
        <v>728415000</v>
      </c>
      <c r="S3105">
        <f t="shared" ca="1" si="607"/>
        <v>664314480</v>
      </c>
      <c r="T3105" s="21">
        <f t="shared" ca="1" si="608"/>
        <v>605854805.75999999</v>
      </c>
      <c r="U3105">
        <f t="shared" ca="1" si="609"/>
        <v>552539582.85312009</v>
      </c>
      <c r="V3105" s="21">
        <f t="shared" ca="1" si="610"/>
        <v>530437999.53899533</v>
      </c>
      <c r="W3105" s="17">
        <f t="shared" ca="1" si="611"/>
        <v>213718636.95962</v>
      </c>
    </row>
    <row r="3106" spans="6:23" x14ac:dyDescent="0.3">
      <c r="F3106">
        <v>3104</v>
      </c>
      <c r="G3106">
        <f t="shared" ca="1" si="600"/>
        <v>0.57262292425872141</v>
      </c>
      <c r="H3106" s="19">
        <f t="shared" ca="1" si="601"/>
        <v>145492</v>
      </c>
      <c r="I3106">
        <f t="shared" ca="1" si="602"/>
        <v>138217.4</v>
      </c>
      <c r="J3106" s="19">
        <f t="shared" ca="1" si="602"/>
        <v>131306.53</v>
      </c>
      <c r="K3106">
        <f t="shared" ca="1" si="602"/>
        <v>124741.2035</v>
      </c>
      <c r="L3106" s="19">
        <f t="shared" ca="1" si="603"/>
        <v>124741.2035</v>
      </c>
      <c r="M3106" s="20">
        <f t="shared" si="604"/>
        <v>5000</v>
      </c>
      <c r="N3106">
        <f t="shared" si="605"/>
        <v>4800</v>
      </c>
      <c r="O3106" s="20">
        <f t="shared" si="605"/>
        <v>4608</v>
      </c>
      <c r="P3106">
        <f t="shared" si="605"/>
        <v>4423.68</v>
      </c>
      <c r="Q3106" s="20">
        <f t="shared" si="605"/>
        <v>4246.7328000000007</v>
      </c>
      <c r="R3106" s="21">
        <f t="shared" ca="1" si="606"/>
        <v>727460000</v>
      </c>
      <c r="S3106">
        <f t="shared" ca="1" si="607"/>
        <v>663443520</v>
      </c>
      <c r="T3106" s="21">
        <f t="shared" ca="1" si="608"/>
        <v>605060490.24000001</v>
      </c>
      <c r="U3106">
        <f t="shared" ca="1" si="609"/>
        <v>551815167.09888005</v>
      </c>
      <c r="V3106" s="21">
        <f t="shared" ca="1" si="610"/>
        <v>529742560.41492492</v>
      </c>
      <c r="W3106" s="17">
        <f t="shared" ca="1" si="611"/>
        <v>210947412.72851992</v>
      </c>
    </row>
    <row r="3107" spans="6:23" x14ac:dyDescent="0.3">
      <c r="F3107">
        <v>3105</v>
      </c>
      <c r="G3107">
        <f t="shared" ca="1" si="600"/>
        <v>0.42198838810440464</v>
      </c>
      <c r="H3107" s="19">
        <f t="shared" ca="1" si="601"/>
        <v>134096</v>
      </c>
      <c r="I3107">
        <f t="shared" ca="1" si="602"/>
        <v>127391.2</v>
      </c>
      <c r="J3107" s="19">
        <f t="shared" ca="1" si="602"/>
        <v>121021.64</v>
      </c>
      <c r="K3107">
        <f t="shared" ca="1" si="602"/>
        <v>114970.558</v>
      </c>
      <c r="L3107" s="19">
        <f t="shared" ca="1" si="603"/>
        <v>114970.558</v>
      </c>
      <c r="M3107" s="20">
        <f t="shared" si="604"/>
        <v>5000</v>
      </c>
      <c r="N3107">
        <f t="shared" si="605"/>
        <v>4800</v>
      </c>
      <c r="O3107" s="20">
        <f t="shared" si="605"/>
        <v>4608</v>
      </c>
      <c r="P3107">
        <f t="shared" si="605"/>
        <v>4423.68</v>
      </c>
      <c r="Q3107" s="20">
        <f t="shared" si="605"/>
        <v>4246.7328000000007</v>
      </c>
      <c r="R3107" s="21">
        <f t="shared" ca="1" si="606"/>
        <v>670480000</v>
      </c>
      <c r="S3107">
        <f t="shared" ca="1" si="607"/>
        <v>611477760</v>
      </c>
      <c r="T3107" s="21">
        <f t="shared" ca="1" si="608"/>
        <v>557667717.12</v>
      </c>
      <c r="U3107">
        <f t="shared" ca="1" si="609"/>
        <v>508592958.01344007</v>
      </c>
      <c r="V3107" s="21">
        <f t="shared" ca="1" si="610"/>
        <v>488249239.69290251</v>
      </c>
      <c r="W3107" s="17">
        <f t="shared" ca="1" si="611"/>
        <v>45602536.615371943</v>
      </c>
    </row>
    <row r="3108" spans="6:23" x14ac:dyDescent="0.3">
      <c r="F3108">
        <v>3106</v>
      </c>
      <c r="G3108">
        <f t="shared" ca="1" si="600"/>
        <v>0.95957645588993257</v>
      </c>
      <c r="H3108" s="19">
        <f t="shared" ca="1" si="601"/>
        <v>192374</v>
      </c>
      <c r="I3108">
        <f t="shared" ca="1" si="602"/>
        <v>182755.3</v>
      </c>
      <c r="J3108" s="19">
        <f t="shared" ca="1" si="602"/>
        <v>173617.53499999997</v>
      </c>
      <c r="K3108">
        <f t="shared" ca="1" si="602"/>
        <v>164936.65824999998</v>
      </c>
      <c r="L3108" s="19">
        <f t="shared" ca="1" si="603"/>
        <v>164936.65824999998</v>
      </c>
      <c r="M3108" s="20">
        <f t="shared" si="604"/>
        <v>5000</v>
      </c>
      <c r="N3108">
        <f t="shared" si="605"/>
        <v>4800</v>
      </c>
      <c r="O3108" s="20">
        <f t="shared" si="605"/>
        <v>4608</v>
      </c>
      <c r="P3108">
        <f t="shared" si="605"/>
        <v>4423.68</v>
      </c>
      <c r="Q3108" s="20">
        <f t="shared" si="605"/>
        <v>4246.7328000000007</v>
      </c>
      <c r="R3108" s="21">
        <f t="shared" ca="1" si="606"/>
        <v>961870000</v>
      </c>
      <c r="S3108">
        <f t="shared" ca="1" si="607"/>
        <v>877225440</v>
      </c>
      <c r="T3108" s="21">
        <f t="shared" ca="1" si="608"/>
        <v>800029601.27999985</v>
      </c>
      <c r="U3108">
        <f t="shared" ca="1" si="609"/>
        <v>729626996.36736</v>
      </c>
      <c r="V3108" s="21">
        <f t="shared" ca="1" si="610"/>
        <v>700441916.51266563</v>
      </c>
      <c r="W3108" s="17">
        <f t="shared" ca="1" si="611"/>
        <v>891159634.73068142</v>
      </c>
    </row>
    <row r="3109" spans="6:23" x14ac:dyDescent="0.3">
      <c r="F3109">
        <v>3107</v>
      </c>
      <c r="G3109">
        <f t="shared" ca="1" si="600"/>
        <v>0.7666500376880877</v>
      </c>
      <c r="H3109" s="19">
        <f t="shared" ca="1" si="601"/>
        <v>161836</v>
      </c>
      <c r="I3109">
        <f t="shared" ca="1" si="602"/>
        <v>153744.20000000001</v>
      </c>
      <c r="J3109" s="19">
        <f t="shared" ca="1" si="602"/>
        <v>146056.99000000002</v>
      </c>
      <c r="K3109">
        <f t="shared" ca="1" si="602"/>
        <v>138754.14050000001</v>
      </c>
      <c r="L3109" s="19">
        <f t="shared" ca="1" si="603"/>
        <v>138754.14050000001</v>
      </c>
      <c r="M3109" s="20">
        <f t="shared" si="604"/>
        <v>5000</v>
      </c>
      <c r="N3109">
        <f t="shared" si="605"/>
        <v>4800</v>
      </c>
      <c r="O3109" s="20">
        <f t="shared" si="605"/>
        <v>4608</v>
      </c>
      <c r="P3109">
        <f t="shared" si="605"/>
        <v>4423.68</v>
      </c>
      <c r="Q3109" s="20">
        <f t="shared" si="605"/>
        <v>4246.7328000000007</v>
      </c>
      <c r="R3109" s="21">
        <f t="shared" ca="1" si="606"/>
        <v>809180000</v>
      </c>
      <c r="S3109">
        <f t="shared" ca="1" si="607"/>
        <v>737972160</v>
      </c>
      <c r="T3109" s="21">
        <f t="shared" ca="1" si="608"/>
        <v>673030609.92000008</v>
      </c>
      <c r="U3109">
        <f t="shared" ca="1" si="609"/>
        <v>613803916.24704003</v>
      </c>
      <c r="V3109" s="21">
        <f t="shared" ca="1" si="610"/>
        <v>589251759.59715855</v>
      </c>
      <c r="W3109" s="17">
        <f t="shared" ca="1" si="611"/>
        <v>448082956.35727596</v>
      </c>
    </row>
    <row r="3110" spans="6:23" x14ac:dyDescent="0.3">
      <c r="F3110">
        <v>3108</v>
      </c>
      <c r="G3110">
        <f t="shared" ca="1" si="600"/>
        <v>0.86762467835015722</v>
      </c>
      <c r="H3110" s="19">
        <f t="shared" ca="1" si="601"/>
        <v>173457</v>
      </c>
      <c r="I3110">
        <f t="shared" ca="1" si="602"/>
        <v>164784.15</v>
      </c>
      <c r="J3110" s="19">
        <f t="shared" ca="1" si="602"/>
        <v>156544.9425</v>
      </c>
      <c r="K3110">
        <f t="shared" ca="1" si="602"/>
        <v>148717.69537500001</v>
      </c>
      <c r="L3110" s="19">
        <f t="shared" ca="1" si="603"/>
        <v>148717.69537500001</v>
      </c>
      <c r="M3110" s="20">
        <f t="shared" si="604"/>
        <v>5000</v>
      </c>
      <c r="N3110">
        <f t="shared" si="605"/>
        <v>4800</v>
      </c>
      <c r="O3110" s="20">
        <f t="shared" si="605"/>
        <v>4608</v>
      </c>
      <c r="P3110">
        <f t="shared" si="605"/>
        <v>4423.68</v>
      </c>
      <c r="Q3110" s="20">
        <f t="shared" si="605"/>
        <v>4246.7328000000007</v>
      </c>
      <c r="R3110" s="21">
        <f t="shared" ca="1" si="606"/>
        <v>867285000</v>
      </c>
      <c r="S3110">
        <f t="shared" ca="1" si="607"/>
        <v>790963920</v>
      </c>
      <c r="T3110" s="21">
        <f t="shared" ca="1" si="608"/>
        <v>721359095.03999996</v>
      </c>
      <c r="U3110">
        <f t="shared" ca="1" si="609"/>
        <v>657879494.67648005</v>
      </c>
      <c r="V3110" s="21">
        <f t="shared" ca="1" si="610"/>
        <v>631564314.88942099</v>
      </c>
      <c r="W3110" s="17">
        <f t="shared" ca="1" si="611"/>
        <v>616692363.63271475</v>
      </c>
    </row>
    <row r="3111" spans="6:23" x14ac:dyDescent="0.3">
      <c r="F3111">
        <v>3109</v>
      </c>
      <c r="G3111">
        <f t="shared" ca="1" si="600"/>
        <v>0.87264891271676859</v>
      </c>
      <c r="H3111" s="19">
        <f t="shared" ca="1" si="601"/>
        <v>174170</v>
      </c>
      <c r="I3111">
        <f t="shared" ca="1" si="602"/>
        <v>165461.5</v>
      </c>
      <c r="J3111" s="19">
        <f t="shared" ca="1" si="602"/>
        <v>157188.42499999999</v>
      </c>
      <c r="K3111">
        <f t="shared" ca="1" si="602"/>
        <v>149329.00374999997</v>
      </c>
      <c r="L3111" s="19">
        <f t="shared" ca="1" si="603"/>
        <v>149329.00374999997</v>
      </c>
      <c r="M3111" s="20">
        <f t="shared" si="604"/>
        <v>5000</v>
      </c>
      <c r="N3111">
        <f t="shared" si="605"/>
        <v>4800</v>
      </c>
      <c r="O3111" s="20">
        <f t="shared" si="605"/>
        <v>4608</v>
      </c>
      <c r="P3111">
        <f t="shared" si="605"/>
        <v>4423.68</v>
      </c>
      <c r="Q3111" s="20">
        <f t="shared" si="605"/>
        <v>4246.7328000000007</v>
      </c>
      <c r="R3111" s="21">
        <f t="shared" ca="1" si="606"/>
        <v>870850000</v>
      </c>
      <c r="S3111">
        <f t="shared" ca="1" si="607"/>
        <v>794215200</v>
      </c>
      <c r="T3111" s="21">
        <f t="shared" ca="1" si="608"/>
        <v>724324262.39999998</v>
      </c>
      <c r="U3111">
        <f t="shared" ca="1" si="609"/>
        <v>660583727.30879998</v>
      </c>
      <c r="V3111" s="21">
        <f t="shared" ca="1" si="610"/>
        <v>634160378.21644795</v>
      </c>
      <c r="W3111" s="17">
        <f t="shared" ca="1" si="611"/>
        <v>627037300.16032743</v>
      </c>
    </row>
    <row r="3112" spans="6:23" x14ac:dyDescent="0.3">
      <c r="F3112">
        <v>3110</v>
      </c>
      <c r="G3112">
        <f t="shared" ca="1" si="600"/>
        <v>1.11236365446713E-2</v>
      </c>
      <c r="H3112" s="19">
        <f t="shared" ca="1" si="601"/>
        <v>71416</v>
      </c>
      <c r="I3112">
        <f t="shared" ca="1" si="602"/>
        <v>67845.2</v>
      </c>
      <c r="J3112" s="19">
        <f t="shared" ca="1" si="602"/>
        <v>64452.939999999995</v>
      </c>
      <c r="K3112">
        <f t="shared" ca="1" si="602"/>
        <v>61230.292999999998</v>
      </c>
      <c r="L3112" s="19">
        <f t="shared" ca="1" si="603"/>
        <v>61230.292999999998</v>
      </c>
      <c r="M3112" s="20">
        <f t="shared" si="604"/>
        <v>5000</v>
      </c>
      <c r="N3112">
        <f t="shared" si="605"/>
        <v>4800</v>
      </c>
      <c r="O3112" s="20">
        <f t="shared" si="605"/>
        <v>4608</v>
      </c>
      <c r="P3112">
        <f t="shared" si="605"/>
        <v>4423.68</v>
      </c>
      <c r="Q3112" s="20">
        <f t="shared" si="605"/>
        <v>4246.7328000000007</v>
      </c>
      <c r="R3112" s="21">
        <f t="shared" ca="1" si="606"/>
        <v>357080000</v>
      </c>
      <c r="S3112">
        <f t="shared" ca="1" si="607"/>
        <v>325656960</v>
      </c>
      <c r="T3112" s="21">
        <f t="shared" ca="1" si="608"/>
        <v>296999147.51999998</v>
      </c>
      <c r="U3112">
        <f t="shared" ca="1" si="609"/>
        <v>270863222.53824002</v>
      </c>
      <c r="V3112" s="21">
        <f t="shared" ca="1" si="610"/>
        <v>260028693.63671044</v>
      </c>
      <c r="W3112" s="17">
        <f t="shared" ca="1" si="611"/>
        <v>-863823300.06172168</v>
      </c>
    </row>
    <row r="3113" spans="6:23" x14ac:dyDescent="0.3">
      <c r="F3113">
        <v>3111</v>
      </c>
      <c r="G3113">
        <f t="shared" ca="1" si="600"/>
        <v>0.18878470453539986</v>
      </c>
      <c r="H3113" s="19">
        <f t="shared" ca="1" si="601"/>
        <v>113528</v>
      </c>
      <c r="I3113">
        <f t="shared" ca="1" si="602"/>
        <v>107851.6</v>
      </c>
      <c r="J3113" s="19">
        <f t="shared" ca="1" si="602"/>
        <v>102459.02</v>
      </c>
      <c r="K3113">
        <f t="shared" ca="1" si="602"/>
        <v>97336.069000000003</v>
      </c>
      <c r="L3113" s="19">
        <f t="shared" ca="1" si="603"/>
        <v>97336.069000000003</v>
      </c>
      <c r="M3113" s="20">
        <f t="shared" si="604"/>
        <v>5000</v>
      </c>
      <c r="N3113">
        <f t="shared" si="605"/>
        <v>4800</v>
      </c>
      <c r="O3113" s="20">
        <f t="shared" si="605"/>
        <v>4608</v>
      </c>
      <c r="P3113">
        <f t="shared" si="605"/>
        <v>4423.68</v>
      </c>
      <c r="Q3113" s="20">
        <f t="shared" si="605"/>
        <v>4246.7328000000007</v>
      </c>
      <c r="R3113" s="21">
        <f t="shared" ca="1" si="606"/>
        <v>567640000</v>
      </c>
      <c r="S3113">
        <f t="shared" ca="1" si="607"/>
        <v>517687680</v>
      </c>
      <c r="T3113" s="21">
        <f t="shared" ca="1" si="608"/>
        <v>472131164.16000003</v>
      </c>
      <c r="U3113">
        <f t="shared" ca="1" si="609"/>
        <v>430583621.71392006</v>
      </c>
      <c r="V3113" s="21">
        <f t="shared" ca="1" si="610"/>
        <v>413360276.84536326</v>
      </c>
      <c r="W3113" s="17">
        <f t="shared" ca="1" si="611"/>
        <v>-252819138.70011139</v>
      </c>
    </row>
    <row r="3114" spans="6:23" x14ac:dyDescent="0.3">
      <c r="F3114">
        <v>3112</v>
      </c>
      <c r="G3114">
        <f t="shared" ca="1" si="600"/>
        <v>0.76713211211560839</v>
      </c>
      <c r="H3114" s="19">
        <f t="shared" ca="1" si="601"/>
        <v>161883</v>
      </c>
      <c r="I3114">
        <f t="shared" ca="1" si="602"/>
        <v>153788.85</v>
      </c>
      <c r="J3114" s="19">
        <f t="shared" ca="1" si="602"/>
        <v>146099.4075</v>
      </c>
      <c r="K3114">
        <f t="shared" ca="1" si="602"/>
        <v>138794.437125</v>
      </c>
      <c r="L3114" s="19">
        <f t="shared" ca="1" si="603"/>
        <v>138794.437125</v>
      </c>
      <c r="M3114" s="20">
        <f t="shared" si="604"/>
        <v>5000</v>
      </c>
      <c r="N3114">
        <f t="shared" si="605"/>
        <v>4800</v>
      </c>
      <c r="O3114" s="20">
        <f t="shared" si="605"/>
        <v>4608</v>
      </c>
      <c r="P3114">
        <f t="shared" si="605"/>
        <v>4423.68</v>
      </c>
      <c r="Q3114" s="20">
        <f t="shared" si="605"/>
        <v>4246.7328000000007</v>
      </c>
      <c r="R3114" s="21">
        <f t="shared" ca="1" si="606"/>
        <v>809415000</v>
      </c>
      <c r="S3114">
        <f t="shared" ca="1" si="607"/>
        <v>738186480</v>
      </c>
      <c r="T3114" s="21">
        <f t="shared" ca="1" si="608"/>
        <v>673226069.75999999</v>
      </c>
      <c r="U3114">
        <f t="shared" ca="1" si="609"/>
        <v>613982175.62111998</v>
      </c>
      <c r="V3114" s="21">
        <f t="shared" ca="1" si="610"/>
        <v>589422888.59627533</v>
      </c>
      <c r="W3114" s="17">
        <f t="shared" ca="1" si="611"/>
        <v>448764880.64450979</v>
      </c>
    </row>
    <row r="3115" spans="6:23" x14ac:dyDescent="0.3">
      <c r="F3115">
        <v>3113</v>
      </c>
      <c r="G3115">
        <f t="shared" ca="1" si="600"/>
        <v>0.79915690378682491</v>
      </c>
      <c r="H3115" s="19">
        <f t="shared" ca="1" si="601"/>
        <v>165158</v>
      </c>
      <c r="I3115">
        <f t="shared" ca="1" si="602"/>
        <v>156900.1</v>
      </c>
      <c r="J3115" s="19">
        <f t="shared" ca="1" si="602"/>
        <v>149055.095</v>
      </c>
      <c r="K3115">
        <f t="shared" ca="1" si="602"/>
        <v>141602.34025000001</v>
      </c>
      <c r="L3115" s="19">
        <f t="shared" ca="1" si="603"/>
        <v>141602.34025000001</v>
      </c>
      <c r="M3115" s="20">
        <f t="shared" si="604"/>
        <v>5000</v>
      </c>
      <c r="N3115">
        <f t="shared" si="605"/>
        <v>4800</v>
      </c>
      <c r="O3115" s="20">
        <f t="shared" si="605"/>
        <v>4608</v>
      </c>
      <c r="P3115">
        <f t="shared" si="605"/>
        <v>4423.68</v>
      </c>
      <c r="Q3115" s="20">
        <f t="shared" si="605"/>
        <v>4246.7328000000007</v>
      </c>
      <c r="R3115" s="21">
        <f t="shared" ca="1" si="606"/>
        <v>825790000</v>
      </c>
      <c r="S3115">
        <f t="shared" ca="1" si="607"/>
        <v>753120480</v>
      </c>
      <c r="T3115" s="21">
        <f t="shared" ca="1" si="608"/>
        <v>686845877.75999999</v>
      </c>
      <c r="U3115">
        <f t="shared" ca="1" si="609"/>
        <v>626403440.51712012</v>
      </c>
      <c r="V3115" s="21">
        <f t="shared" ca="1" si="610"/>
        <v>601347302.89643538</v>
      </c>
      <c r="W3115" s="17">
        <f t="shared" ca="1" si="611"/>
        <v>496281945.34006596</v>
      </c>
    </row>
    <row r="3116" spans="6:23" x14ac:dyDescent="0.3">
      <c r="F3116">
        <v>3114</v>
      </c>
      <c r="G3116">
        <f t="shared" ca="1" si="600"/>
        <v>0.85489441894385254</v>
      </c>
      <c r="H3116" s="19">
        <f t="shared" ca="1" si="601"/>
        <v>171730</v>
      </c>
      <c r="I3116">
        <f t="shared" ca="1" si="602"/>
        <v>163143.5</v>
      </c>
      <c r="J3116" s="19">
        <f t="shared" ca="1" si="602"/>
        <v>154986.32500000001</v>
      </c>
      <c r="K3116">
        <f t="shared" ca="1" si="602"/>
        <v>147237.00875000001</v>
      </c>
      <c r="L3116" s="19">
        <f t="shared" ca="1" si="603"/>
        <v>147237.00875000001</v>
      </c>
      <c r="M3116" s="20">
        <f t="shared" si="604"/>
        <v>5000</v>
      </c>
      <c r="N3116">
        <f t="shared" si="605"/>
        <v>4800</v>
      </c>
      <c r="O3116" s="20">
        <f t="shared" si="605"/>
        <v>4608</v>
      </c>
      <c r="P3116">
        <f t="shared" si="605"/>
        <v>4423.68</v>
      </c>
      <c r="Q3116" s="20">
        <f t="shared" si="605"/>
        <v>4246.7328000000007</v>
      </c>
      <c r="R3116" s="21">
        <f t="shared" ca="1" si="606"/>
        <v>858650000</v>
      </c>
      <c r="S3116">
        <f t="shared" ca="1" si="607"/>
        <v>783088800</v>
      </c>
      <c r="T3116" s="21">
        <f t="shared" ca="1" si="608"/>
        <v>714176985.60000002</v>
      </c>
      <c r="U3116">
        <f t="shared" ca="1" si="609"/>
        <v>651329410.86720014</v>
      </c>
      <c r="V3116" s="21">
        <f t="shared" ca="1" si="610"/>
        <v>625276234.43251216</v>
      </c>
      <c r="W3116" s="17">
        <f t="shared" ca="1" si="611"/>
        <v>591635273.33371449</v>
      </c>
    </row>
    <row r="3117" spans="6:23" x14ac:dyDescent="0.3">
      <c r="F3117">
        <v>3115</v>
      </c>
      <c r="G3117">
        <f t="shared" ca="1" si="600"/>
        <v>0.2057680085343192</v>
      </c>
      <c r="H3117" s="19">
        <f t="shared" ca="1" si="601"/>
        <v>115364</v>
      </c>
      <c r="I3117">
        <f t="shared" ca="1" si="602"/>
        <v>109595.8</v>
      </c>
      <c r="J3117" s="19">
        <f t="shared" ca="1" si="602"/>
        <v>104116.01000000001</v>
      </c>
      <c r="K3117">
        <f t="shared" ca="1" si="602"/>
        <v>98910.209500000012</v>
      </c>
      <c r="L3117" s="19">
        <f t="shared" ca="1" si="603"/>
        <v>98910.209500000012</v>
      </c>
      <c r="M3117" s="20">
        <f t="shared" si="604"/>
        <v>5000</v>
      </c>
      <c r="N3117">
        <f t="shared" si="605"/>
        <v>4800</v>
      </c>
      <c r="O3117" s="20">
        <f t="shared" si="605"/>
        <v>4608</v>
      </c>
      <c r="P3117">
        <f t="shared" si="605"/>
        <v>4423.68</v>
      </c>
      <c r="Q3117" s="20">
        <f t="shared" si="605"/>
        <v>4246.7328000000007</v>
      </c>
      <c r="R3117" s="21">
        <f t="shared" ca="1" si="606"/>
        <v>576820000</v>
      </c>
      <c r="S3117">
        <f t="shared" ca="1" si="607"/>
        <v>526059840</v>
      </c>
      <c r="T3117" s="21">
        <f t="shared" ca="1" si="608"/>
        <v>479766574.08000004</v>
      </c>
      <c r="U3117">
        <f t="shared" ca="1" si="609"/>
        <v>437547115.56096005</v>
      </c>
      <c r="V3117" s="21">
        <f t="shared" ca="1" si="610"/>
        <v>420045230.93852174</v>
      </c>
      <c r="W3117" s="17">
        <f t="shared" ca="1" si="611"/>
        <v>-226180564.41582346</v>
      </c>
    </row>
    <row r="3118" spans="6:23" x14ac:dyDescent="0.3">
      <c r="F3118">
        <v>3116</v>
      </c>
      <c r="G3118">
        <f t="shared" ca="1" si="600"/>
        <v>0.6264403495005445</v>
      </c>
      <c r="H3118" s="19">
        <f t="shared" ca="1" si="601"/>
        <v>149673</v>
      </c>
      <c r="I3118">
        <f t="shared" ca="1" si="602"/>
        <v>142189.35</v>
      </c>
      <c r="J3118" s="19">
        <f t="shared" ca="1" si="602"/>
        <v>135079.88250000001</v>
      </c>
      <c r="K3118">
        <f t="shared" ca="1" si="602"/>
        <v>128325.88837500001</v>
      </c>
      <c r="L3118" s="19">
        <f t="shared" ca="1" si="603"/>
        <v>128325.88837500001</v>
      </c>
      <c r="M3118" s="20">
        <f t="shared" si="604"/>
        <v>5000</v>
      </c>
      <c r="N3118">
        <f t="shared" si="605"/>
        <v>4800</v>
      </c>
      <c r="O3118" s="20">
        <f t="shared" si="605"/>
        <v>4608</v>
      </c>
      <c r="P3118">
        <f t="shared" si="605"/>
        <v>4423.68</v>
      </c>
      <c r="Q3118" s="20">
        <f t="shared" si="605"/>
        <v>4246.7328000000007</v>
      </c>
      <c r="R3118" s="21">
        <f t="shared" ca="1" si="606"/>
        <v>748365000</v>
      </c>
      <c r="S3118">
        <f t="shared" ca="1" si="607"/>
        <v>682508880</v>
      </c>
      <c r="T3118" s="21">
        <f t="shared" ca="1" si="608"/>
        <v>622448098.56000006</v>
      </c>
      <c r="U3118">
        <f t="shared" ca="1" si="609"/>
        <v>567672665.88672006</v>
      </c>
      <c r="V3118" s="21">
        <f t="shared" ca="1" si="610"/>
        <v>544965759.25125134</v>
      </c>
      <c r="W3118" s="17">
        <f t="shared" ca="1" si="611"/>
        <v>271609656.23756456</v>
      </c>
    </row>
    <row r="3119" spans="6:23" x14ac:dyDescent="0.3">
      <c r="F3119">
        <v>3117</v>
      </c>
      <c r="G3119">
        <f t="shared" ca="1" si="600"/>
        <v>0.34458739163179941</v>
      </c>
      <c r="H3119" s="19">
        <f t="shared" ca="1" si="601"/>
        <v>128001</v>
      </c>
      <c r="I3119">
        <f t="shared" ca="1" si="602"/>
        <v>121600.95</v>
      </c>
      <c r="J3119" s="19">
        <f t="shared" ca="1" si="602"/>
        <v>115520.9025</v>
      </c>
      <c r="K3119">
        <f t="shared" ca="1" si="602"/>
        <v>109744.85737499999</v>
      </c>
      <c r="L3119" s="19">
        <f t="shared" ca="1" si="603"/>
        <v>109744.85737499999</v>
      </c>
      <c r="M3119" s="20">
        <f t="shared" si="604"/>
        <v>5000</v>
      </c>
      <c r="N3119">
        <f t="shared" si="605"/>
        <v>4800</v>
      </c>
      <c r="O3119" s="20">
        <f t="shared" si="605"/>
        <v>4608</v>
      </c>
      <c r="P3119">
        <f t="shared" si="605"/>
        <v>4423.68</v>
      </c>
      <c r="Q3119" s="20">
        <f t="shared" si="605"/>
        <v>4246.7328000000007</v>
      </c>
      <c r="R3119" s="21">
        <f t="shared" ca="1" si="606"/>
        <v>640005000</v>
      </c>
      <c r="S3119">
        <f t="shared" ca="1" si="607"/>
        <v>583684560</v>
      </c>
      <c r="T3119" s="21">
        <f t="shared" ca="1" si="608"/>
        <v>532320318.71999997</v>
      </c>
      <c r="U3119">
        <f t="shared" ca="1" si="609"/>
        <v>485476130.67264003</v>
      </c>
      <c r="V3119" s="21">
        <f t="shared" ca="1" si="610"/>
        <v>466057085.44573444</v>
      </c>
      <c r="W3119" s="17">
        <f t="shared" ca="1" si="611"/>
        <v>-42829985.314221144</v>
      </c>
    </row>
    <row r="3120" spans="6:23" x14ac:dyDescent="0.3">
      <c r="F3120">
        <v>3118</v>
      </c>
      <c r="G3120">
        <f t="shared" ca="1" si="600"/>
        <v>5.2960902114805308E-2</v>
      </c>
      <c r="H3120" s="19">
        <f t="shared" ca="1" si="601"/>
        <v>91496</v>
      </c>
      <c r="I3120">
        <f t="shared" ca="1" si="602"/>
        <v>86921.2</v>
      </c>
      <c r="J3120" s="19">
        <f t="shared" ca="1" si="602"/>
        <v>82575.14</v>
      </c>
      <c r="K3120">
        <f t="shared" ca="1" si="602"/>
        <v>78446.383000000002</v>
      </c>
      <c r="L3120" s="19">
        <f t="shared" ca="1" si="603"/>
        <v>78446.383000000002</v>
      </c>
      <c r="M3120" s="20">
        <f t="shared" si="604"/>
        <v>5000</v>
      </c>
      <c r="N3120">
        <f t="shared" si="605"/>
        <v>4800</v>
      </c>
      <c r="O3120" s="20">
        <f t="shared" si="605"/>
        <v>4608</v>
      </c>
      <c r="P3120">
        <f t="shared" si="605"/>
        <v>4423.68</v>
      </c>
      <c r="Q3120" s="20">
        <f t="shared" si="605"/>
        <v>4246.7328000000007</v>
      </c>
      <c r="R3120" s="21">
        <f t="shared" ca="1" si="606"/>
        <v>457480000</v>
      </c>
      <c r="S3120">
        <f t="shared" ca="1" si="607"/>
        <v>417221760</v>
      </c>
      <c r="T3120" s="21">
        <f t="shared" ca="1" si="608"/>
        <v>380506245.12</v>
      </c>
      <c r="U3120">
        <f t="shared" ca="1" si="609"/>
        <v>347021695.54944003</v>
      </c>
      <c r="V3120" s="21">
        <f t="shared" ca="1" si="610"/>
        <v>333140827.72746247</v>
      </c>
      <c r="W3120" s="17">
        <f t="shared" ca="1" si="611"/>
        <v>-572482030.11156154</v>
      </c>
    </row>
    <row r="3121" spans="6:23" x14ac:dyDescent="0.3">
      <c r="F3121">
        <v>3119</v>
      </c>
      <c r="G3121">
        <f t="shared" ca="1" si="600"/>
        <v>0.47956244284109917</v>
      </c>
      <c r="H3121" s="19">
        <f t="shared" ca="1" si="601"/>
        <v>138462</v>
      </c>
      <c r="I3121">
        <f t="shared" ca="1" si="602"/>
        <v>131538.9</v>
      </c>
      <c r="J3121" s="19">
        <f t="shared" ca="1" si="602"/>
        <v>124961.95499999999</v>
      </c>
      <c r="K3121">
        <f t="shared" ca="1" si="602"/>
        <v>118713.85724999999</v>
      </c>
      <c r="L3121" s="19">
        <f t="shared" ca="1" si="603"/>
        <v>118713.85724999999</v>
      </c>
      <c r="M3121" s="20">
        <f t="shared" si="604"/>
        <v>5000</v>
      </c>
      <c r="N3121">
        <f t="shared" si="605"/>
        <v>4800</v>
      </c>
      <c r="O3121" s="20">
        <f t="shared" si="605"/>
        <v>4608</v>
      </c>
      <c r="P3121">
        <f t="shared" si="605"/>
        <v>4423.68</v>
      </c>
      <c r="Q3121" s="20">
        <f t="shared" si="605"/>
        <v>4246.7328000000007</v>
      </c>
      <c r="R3121" s="21">
        <f t="shared" ca="1" si="606"/>
        <v>692310000</v>
      </c>
      <c r="S3121">
        <f t="shared" ca="1" si="607"/>
        <v>631386720</v>
      </c>
      <c r="T3121" s="21">
        <f t="shared" ca="1" si="608"/>
        <v>575824688.63999999</v>
      </c>
      <c r="U3121">
        <f t="shared" ca="1" si="609"/>
        <v>525152116.03967994</v>
      </c>
      <c r="V3121" s="21">
        <f t="shared" ca="1" si="610"/>
        <v>504146031.39809281</v>
      </c>
      <c r="W3121" s="17">
        <f t="shared" ca="1" si="611"/>
        <v>108948950.19118786</v>
      </c>
    </row>
    <row r="3122" spans="6:23" x14ac:dyDescent="0.3">
      <c r="F3122">
        <v>3120</v>
      </c>
      <c r="G3122">
        <f t="shared" ca="1" si="600"/>
        <v>1.0483455885651249E-2</v>
      </c>
      <c r="H3122" s="19">
        <f t="shared" ca="1" si="601"/>
        <v>70743</v>
      </c>
      <c r="I3122">
        <f t="shared" ca="1" si="602"/>
        <v>67205.850000000006</v>
      </c>
      <c r="J3122" s="19">
        <f t="shared" ca="1" si="602"/>
        <v>63845.557500000003</v>
      </c>
      <c r="K3122">
        <f t="shared" ca="1" si="602"/>
        <v>60653.279625000003</v>
      </c>
      <c r="L3122" s="19">
        <f t="shared" ca="1" si="603"/>
        <v>60653.279625000003</v>
      </c>
      <c r="M3122" s="20">
        <f t="shared" si="604"/>
        <v>5000</v>
      </c>
      <c r="N3122">
        <f t="shared" si="605"/>
        <v>4800</v>
      </c>
      <c r="O3122" s="20">
        <f t="shared" si="605"/>
        <v>4608</v>
      </c>
      <c r="P3122">
        <f t="shared" si="605"/>
        <v>4423.68</v>
      </c>
      <c r="Q3122" s="20">
        <f t="shared" si="605"/>
        <v>4246.7328000000007</v>
      </c>
      <c r="R3122" s="21">
        <f t="shared" ca="1" si="606"/>
        <v>353715000</v>
      </c>
      <c r="S3122">
        <f t="shared" ca="1" si="607"/>
        <v>322588080</v>
      </c>
      <c r="T3122" s="21">
        <f t="shared" ca="1" si="608"/>
        <v>294200328.96000004</v>
      </c>
      <c r="U3122">
        <f t="shared" ca="1" si="609"/>
        <v>268310700.01152003</v>
      </c>
      <c r="V3122" s="21">
        <f t="shared" ca="1" si="610"/>
        <v>257578272.01105925</v>
      </c>
      <c r="W3122" s="17">
        <f t="shared" ca="1" si="611"/>
        <v>-873587875.49381626</v>
      </c>
    </row>
    <row r="3123" spans="6:23" x14ac:dyDescent="0.3">
      <c r="F3123">
        <v>3121</v>
      </c>
      <c r="G3123">
        <f t="shared" ca="1" si="600"/>
        <v>0.61880783782177728</v>
      </c>
      <c r="H3123" s="19">
        <f t="shared" ca="1" si="601"/>
        <v>149071</v>
      </c>
      <c r="I3123">
        <f t="shared" ca="1" si="602"/>
        <v>141617.45000000001</v>
      </c>
      <c r="J3123" s="19">
        <f t="shared" ca="1" si="602"/>
        <v>134536.57750000001</v>
      </c>
      <c r="K3123">
        <f t="shared" ca="1" si="602"/>
        <v>127809.74862500001</v>
      </c>
      <c r="L3123" s="19">
        <f t="shared" ca="1" si="603"/>
        <v>127809.74862500001</v>
      </c>
      <c r="M3123" s="20">
        <f t="shared" si="604"/>
        <v>5000</v>
      </c>
      <c r="N3123">
        <f t="shared" si="605"/>
        <v>4800</v>
      </c>
      <c r="O3123" s="20">
        <f t="shared" si="605"/>
        <v>4608</v>
      </c>
      <c r="P3123">
        <f t="shared" si="605"/>
        <v>4423.68</v>
      </c>
      <c r="Q3123" s="20">
        <f t="shared" si="605"/>
        <v>4246.7328000000007</v>
      </c>
      <c r="R3123" s="21">
        <f t="shared" ca="1" si="606"/>
        <v>745355000</v>
      </c>
      <c r="S3123">
        <f t="shared" ca="1" si="607"/>
        <v>679763760</v>
      </c>
      <c r="T3123" s="21">
        <f t="shared" ca="1" si="608"/>
        <v>619944549.12000012</v>
      </c>
      <c r="U3123">
        <f t="shared" ca="1" si="609"/>
        <v>565389428.79744005</v>
      </c>
      <c r="V3123" s="21">
        <f t="shared" ca="1" si="610"/>
        <v>542773851.6455425</v>
      </c>
      <c r="W3123" s="17">
        <f t="shared" ca="1" si="611"/>
        <v>262875221.75001526</v>
      </c>
    </row>
    <row r="3124" spans="6:23" x14ac:dyDescent="0.3">
      <c r="F3124">
        <v>3122</v>
      </c>
      <c r="G3124">
        <f t="shared" ca="1" si="600"/>
        <v>0.26358585097902321</v>
      </c>
      <c r="H3124" s="19">
        <f t="shared" ca="1" si="601"/>
        <v>121030</v>
      </c>
      <c r="I3124">
        <f t="shared" ca="1" si="602"/>
        <v>114978.5</v>
      </c>
      <c r="J3124" s="19">
        <f t="shared" ca="1" si="602"/>
        <v>109229.575</v>
      </c>
      <c r="K3124">
        <f t="shared" ca="1" si="602"/>
        <v>103768.09625</v>
      </c>
      <c r="L3124" s="19">
        <f t="shared" ca="1" si="603"/>
        <v>103768.09625</v>
      </c>
      <c r="M3124" s="20">
        <f t="shared" si="604"/>
        <v>5000</v>
      </c>
      <c r="N3124">
        <f t="shared" si="605"/>
        <v>4800</v>
      </c>
      <c r="O3124" s="20">
        <f t="shared" si="605"/>
        <v>4608</v>
      </c>
      <c r="P3124">
        <f t="shared" si="605"/>
        <v>4423.68</v>
      </c>
      <c r="Q3124" s="20">
        <f t="shared" si="605"/>
        <v>4246.7328000000007</v>
      </c>
      <c r="R3124" s="21">
        <f t="shared" ca="1" si="606"/>
        <v>605150000</v>
      </c>
      <c r="S3124">
        <f t="shared" ca="1" si="607"/>
        <v>551896800</v>
      </c>
      <c r="T3124" s="21">
        <f t="shared" ca="1" si="608"/>
        <v>503329881.59999996</v>
      </c>
      <c r="U3124">
        <f t="shared" ca="1" si="609"/>
        <v>459036852.01920003</v>
      </c>
      <c r="V3124" s="21">
        <f t="shared" ca="1" si="610"/>
        <v>440675377.9384321</v>
      </c>
      <c r="W3124" s="17">
        <f t="shared" ca="1" si="611"/>
        <v>-143972415.23566389</v>
      </c>
    </row>
    <row r="3125" spans="6:23" x14ac:dyDescent="0.3">
      <c r="F3125">
        <v>3123</v>
      </c>
      <c r="G3125">
        <f t="shared" ca="1" si="600"/>
        <v>2.9628980935733962E-2</v>
      </c>
      <c r="H3125" s="19">
        <f t="shared" ca="1" si="601"/>
        <v>83412</v>
      </c>
      <c r="I3125">
        <f t="shared" ca="1" si="602"/>
        <v>79241.399999999994</v>
      </c>
      <c r="J3125" s="19">
        <f t="shared" ca="1" si="602"/>
        <v>75279.329999999987</v>
      </c>
      <c r="K3125">
        <f t="shared" ca="1" si="602"/>
        <v>71515.363499999992</v>
      </c>
      <c r="L3125" s="19">
        <f t="shared" ca="1" si="603"/>
        <v>71515.363499999992</v>
      </c>
      <c r="M3125" s="20">
        <f t="shared" si="604"/>
        <v>5000</v>
      </c>
      <c r="N3125">
        <f t="shared" si="605"/>
        <v>4800</v>
      </c>
      <c r="O3125" s="20">
        <f t="shared" si="605"/>
        <v>4608</v>
      </c>
      <c r="P3125">
        <f t="shared" si="605"/>
        <v>4423.68</v>
      </c>
      <c r="Q3125" s="20">
        <f t="shared" si="605"/>
        <v>4246.7328000000007</v>
      </c>
      <c r="R3125" s="21">
        <f t="shared" ca="1" si="606"/>
        <v>417060000</v>
      </c>
      <c r="S3125">
        <f t="shared" ca="1" si="607"/>
        <v>380358720</v>
      </c>
      <c r="T3125" s="21">
        <f t="shared" ca="1" si="608"/>
        <v>346887152.63999993</v>
      </c>
      <c r="U3125">
        <f t="shared" ca="1" si="609"/>
        <v>316361083.20767999</v>
      </c>
      <c r="V3125" s="21">
        <f t="shared" ca="1" si="610"/>
        <v>303706639.87937284</v>
      </c>
      <c r="W3125" s="17">
        <f t="shared" ca="1" si="611"/>
        <v>-689773007.51579952</v>
      </c>
    </row>
    <row r="3126" spans="6:23" x14ac:dyDescent="0.3">
      <c r="F3126">
        <v>3124</v>
      </c>
      <c r="G3126">
        <f t="shared" ca="1" si="600"/>
        <v>0.69531900026879145</v>
      </c>
      <c r="H3126" s="19">
        <f t="shared" ca="1" si="601"/>
        <v>155330</v>
      </c>
      <c r="I3126">
        <f t="shared" ca="1" si="602"/>
        <v>147563.5</v>
      </c>
      <c r="J3126" s="19">
        <f t="shared" ca="1" si="602"/>
        <v>140185.32500000001</v>
      </c>
      <c r="K3126">
        <f t="shared" ca="1" si="602"/>
        <v>133176.05875000003</v>
      </c>
      <c r="L3126" s="19">
        <f t="shared" ca="1" si="603"/>
        <v>133176.05875000003</v>
      </c>
      <c r="M3126" s="20">
        <f t="shared" si="604"/>
        <v>5000</v>
      </c>
      <c r="N3126">
        <f t="shared" si="605"/>
        <v>4800</v>
      </c>
      <c r="O3126" s="20">
        <f t="shared" si="605"/>
        <v>4608</v>
      </c>
      <c r="P3126">
        <f t="shared" si="605"/>
        <v>4423.68</v>
      </c>
      <c r="Q3126" s="20">
        <f t="shared" si="605"/>
        <v>4246.7328000000007</v>
      </c>
      <c r="R3126" s="21">
        <f t="shared" ca="1" si="606"/>
        <v>776650000</v>
      </c>
      <c r="S3126">
        <f t="shared" ca="1" si="607"/>
        <v>708304800</v>
      </c>
      <c r="T3126" s="21">
        <f t="shared" ca="1" si="608"/>
        <v>645973977.60000002</v>
      </c>
      <c r="U3126">
        <f t="shared" ca="1" si="609"/>
        <v>589128267.57120013</v>
      </c>
      <c r="V3126" s="21">
        <f t="shared" ca="1" si="610"/>
        <v>565563136.86835217</v>
      </c>
      <c r="W3126" s="17">
        <f t="shared" ca="1" si="611"/>
        <v>353687224.17123365</v>
      </c>
    </row>
    <row r="3127" spans="6:23" x14ac:dyDescent="0.3">
      <c r="F3127">
        <v>3125</v>
      </c>
      <c r="G3127">
        <f t="shared" ca="1" si="600"/>
        <v>0.60107506204835282</v>
      </c>
      <c r="H3127" s="19">
        <f t="shared" ca="1" si="601"/>
        <v>147684</v>
      </c>
      <c r="I3127">
        <f t="shared" ca="1" si="602"/>
        <v>140299.79999999999</v>
      </c>
      <c r="J3127" s="19">
        <f t="shared" ca="1" si="602"/>
        <v>133284.81</v>
      </c>
      <c r="K3127">
        <f t="shared" ca="1" si="602"/>
        <v>126620.5695</v>
      </c>
      <c r="L3127" s="19">
        <f t="shared" ca="1" si="603"/>
        <v>126620.5695</v>
      </c>
      <c r="M3127" s="20">
        <f t="shared" si="604"/>
        <v>5000</v>
      </c>
      <c r="N3127">
        <f t="shared" si="605"/>
        <v>4800</v>
      </c>
      <c r="O3127" s="20">
        <f t="shared" si="605"/>
        <v>4608</v>
      </c>
      <c r="P3127">
        <f t="shared" si="605"/>
        <v>4423.68</v>
      </c>
      <c r="Q3127" s="20">
        <f t="shared" si="605"/>
        <v>4246.7328000000007</v>
      </c>
      <c r="R3127" s="21">
        <f t="shared" ca="1" si="606"/>
        <v>738420000</v>
      </c>
      <c r="S3127">
        <f t="shared" ca="1" si="607"/>
        <v>673439040</v>
      </c>
      <c r="T3127" s="21">
        <f t="shared" ca="1" si="608"/>
        <v>614176404.48000002</v>
      </c>
      <c r="U3127">
        <f t="shared" ca="1" si="609"/>
        <v>560128880.88576007</v>
      </c>
      <c r="V3127" s="21">
        <f t="shared" ca="1" si="610"/>
        <v>537723725.65032971</v>
      </c>
      <c r="W3127" s="17">
        <f t="shared" ca="1" si="611"/>
        <v>242751200.76292014</v>
      </c>
    </row>
    <row r="3128" spans="6:23" x14ac:dyDescent="0.3">
      <c r="F3128">
        <v>3126</v>
      </c>
      <c r="G3128">
        <f t="shared" ca="1" si="600"/>
        <v>0.85482977916318226</v>
      </c>
      <c r="H3128" s="19">
        <f t="shared" ca="1" si="601"/>
        <v>171721</v>
      </c>
      <c r="I3128">
        <f t="shared" ca="1" si="602"/>
        <v>163134.95000000001</v>
      </c>
      <c r="J3128" s="19">
        <f t="shared" ca="1" si="602"/>
        <v>154978.20250000001</v>
      </c>
      <c r="K3128">
        <f t="shared" ca="1" si="602"/>
        <v>147229.29237500002</v>
      </c>
      <c r="L3128" s="19">
        <f t="shared" ca="1" si="603"/>
        <v>147229.29237500002</v>
      </c>
      <c r="M3128" s="20">
        <f t="shared" si="604"/>
        <v>5000</v>
      </c>
      <c r="N3128">
        <f t="shared" si="605"/>
        <v>4800</v>
      </c>
      <c r="O3128" s="20">
        <f t="shared" si="605"/>
        <v>4608</v>
      </c>
      <c r="P3128">
        <f t="shared" si="605"/>
        <v>4423.68</v>
      </c>
      <c r="Q3128" s="20">
        <f t="shared" si="605"/>
        <v>4246.7328000000007</v>
      </c>
      <c r="R3128" s="21">
        <f t="shared" ca="1" si="606"/>
        <v>858605000</v>
      </c>
      <c r="S3128">
        <f t="shared" ca="1" si="607"/>
        <v>783047760</v>
      </c>
      <c r="T3128" s="21">
        <f t="shared" ca="1" si="608"/>
        <v>714139557.12000012</v>
      </c>
      <c r="U3128">
        <f t="shared" ca="1" si="609"/>
        <v>651295276.09344018</v>
      </c>
      <c r="V3128" s="21">
        <f t="shared" ca="1" si="610"/>
        <v>625243465.04970253</v>
      </c>
      <c r="W3128" s="17">
        <f t="shared" ca="1" si="611"/>
        <v>591504692.08722305</v>
      </c>
    </row>
    <row r="3129" spans="6:23" x14ac:dyDescent="0.3">
      <c r="F3129">
        <v>3127</v>
      </c>
      <c r="G3129">
        <f t="shared" ca="1" si="600"/>
        <v>0.63579129097939602</v>
      </c>
      <c r="H3129" s="19">
        <f t="shared" ca="1" si="601"/>
        <v>150417</v>
      </c>
      <c r="I3129">
        <f t="shared" ca="1" si="602"/>
        <v>142896.15</v>
      </c>
      <c r="J3129" s="19">
        <f t="shared" ca="1" si="602"/>
        <v>135751.3425</v>
      </c>
      <c r="K3129">
        <f t="shared" ca="1" si="602"/>
        <v>128963.775375</v>
      </c>
      <c r="L3129" s="19">
        <f t="shared" ca="1" si="603"/>
        <v>128963.775375</v>
      </c>
      <c r="M3129" s="20">
        <f t="shared" si="604"/>
        <v>5000</v>
      </c>
      <c r="N3129">
        <f t="shared" si="605"/>
        <v>4800</v>
      </c>
      <c r="O3129" s="20">
        <f t="shared" si="605"/>
        <v>4608</v>
      </c>
      <c r="P3129">
        <f t="shared" si="605"/>
        <v>4423.68</v>
      </c>
      <c r="Q3129" s="20">
        <f t="shared" si="605"/>
        <v>4246.7328000000007</v>
      </c>
      <c r="R3129" s="21">
        <f t="shared" ca="1" si="606"/>
        <v>752085000</v>
      </c>
      <c r="S3129">
        <f t="shared" ca="1" si="607"/>
        <v>685901520</v>
      </c>
      <c r="T3129" s="21">
        <f t="shared" ca="1" si="608"/>
        <v>625542186.24000001</v>
      </c>
      <c r="U3129">
        <f t="shared" ca="1" si="609"/>
        <v>570494473.85088003</v>
      </c>
      <c r="V3129" s="21">
        <f t="shared" ca="1" si="610"/>
        <v>547674694.89684486</v>
      </c>
      <c r="W3129" s="17">
        <f t="shared" ca="1" si="611"/>
        <v>282404372.61420393</v>
      </c>
    </row>
    <row r="3130" spans="6:23" x14ac:dyDescent="0.3">
      <c r="F3130">
        <v>3128</v>
      </c>
      <c r="G3130">
        <f t="shared" ca="1" si="600"/>
        <v>0.79365750948524538</v>
      </c>
      <c r="H3130" s="19">
        <f t="shared" ca="1" si="601"/>
        <v>164575</v>
      </c>
      <c r="I3130">
        <f t="shared" ca="1" si="602"/>
        <v>156346.25</v>
      </c>
      <c r="J3130" s="19">
        <f t="shared" ca="1" si="602"/>
        <v>148528.9375</v>
      </c>
      <c r="K3130">
        <f t="shared" ca="1" si="602"/>
        <v>141102.49062500001</v>
      </c>
      <c r="L3130" s="19">
        <f t="shared" ca="1" si="603"/>
        <v>141102.49062500001</v>
      </c>
      <c r="M3130" s="20">
        <f t="shared" si="604"/>
        <v>5000</v>
      </c>
      <c r="N3130">
        <f t="shared" si="605"/>
        <v>4800</v>
      </c>
      <c r="O3130" s="20">
        <f t="shared" si="605"/>
        <v>4608</v>
      </c>
      <c r="P3130">
        <f t="shared" si="605"/>
        <v>4423.68</v>
      </c>
      <c r="Q3130" s="20">
        <f t="shared" si="605"/>
        <v>4246.7328000000007</v>
      </c>
      <c r="R3130" s="21">
        <f t="shared" ca="1" si="606"/>
        <v>822875000</v>
      </c>
      <c r="S3130">
        <f t="shared" ca="1" si="607"/>
        <v>750462000</v>
      </c>
      <c r="T3130" s="21">
        <f t="shared" ca="1" si="608"/>
        <v>684421344</v>
      </c>
      <c r="U3130">
        <f t="shared" ca="1" si="609"/>
        <v>624192265.72800004</v>
      </c>
      <c r="V3130" s="21">
        <f t="shared" ca="1" si="610"/>
        <v>599224575.09888017</v>
      </c>
      <c r="W3130" s="17">
        <f t="shared" ca="1" si="611"/>
        <v>487823182.37288761</v>
      </c>
    </row>
    <row r="3131" spans="6:23" x14ac:dyDescent="0.3">
      <c r="F3131">
        <v>3129</v>
      </c>
      <c r="G3131">
        <f t="shared" ca="1" si="600"/>
        <v>5.9310483853780238E-2</v>
      </c>
      <c r="H3131" s="19">
        <f t="shared" ca="1" si="601"/>
        <v>93182</v>
      </c>
      <c r="I3131">
        <f t="shared" ca="1" si="602"/>
        <v>88522.9</v>
      </c>
      <c r="J3131" s="19">
        <f t="shared" ca="1" si="602"/>
        <v>84096.75499999999</v>
      </c>
      <c r="K3131">
        <f t="shared" ca="1" si="602"/>
        <v>79891.917249999984</v>
      </c>
      <c r="L3131" s="19">
        <f t="shared" ca="1" si="603"/>
        <v>79891.917249999984</v>
      </c>
      <c r="M3131" s="20">
        <f t="shared" si="604"/>
        <v>5000</v>
      </c>
      <c r="N3131">
        <f t="shared" si="605"/>
        <v>4800</v>
      </c>
      <c r="O3131" s="20">
        <f t="shared" si="605"/>
        <v>4608</v>
      </c>
      <c r="P3131">
        <f t="shared" si="605"/>
        <v>4423.68</v>
      </c>
      <c r="Q3131" s="20">
        <f t="shared" si="605"/>
        <v>4246.7328000000007</v>
      </c>
      <c r="R3131" s="21">
        <f t="shared" ca="1" si="606"/>
        <v>465910000</v>
      </c>
      <c r="S3131">
        <f t="shared" ca="1" si="607"/>
        <v>424909920</v>
      </c>
      <c r="T3131" s="21">
        <f t="shared" ca="1" si="608"/>
        <v>387517847.03999996</v>
      </c>
      <c r="U3131">
        <f t="shared" ca="1" si="609"/>
        <v>353416276.50047994</v>
      </c>
      <c r="V3131" s="21">
        <f t="shared" ca="1" si="610"/>
        <v>339279625.4404608</v>
      </c>
      <c r="W3131" s="17">
        <f t="shared" ca="1" si="611"/>
        <v>-548019809.93546772</v>
      </c>
    </row>
    <row r="3132" spans="6:23" x14ac:dyDescent="0.3">
      <c r="F3132">
        <v>3130</v>
      </c>
      <c r="G3132">
        <f t="shared" ca="1" si="600"/>
        <v>0.66112318212341203</v>
      </c>
      <c r="H3132" s="19">
        <f t="shared" ca="1" si="601"/>
        <v>152466</v>
      </c>
      <c r="I3132">
        <f t="shared" ca="1" si="602"/>
        <v>144842.70000000001</v>
      </c>
      <c r="J3132" s="19">
        <f t="shared" ca="1" si="602"/>
        <v>137600.565</v>
      </c>
      <c r="K3132">
        <f t="shared" ca="1" si="602"/>
        <v>130720.53675</v>
      </c>
      <c r="L3132" s="19">
        <f t="shared" ca="1" si="603"/>
        <v>130720.53675</v>
      </c>
      <c r="M3132" s="20">
        <f t="shared" si="604"/>
        <v>5000</v>
      </c>
      <c r="N3132">
        <f t="shared" si="605"/>
        <v>4800</v>
      </c>
      <c r="O3132" s="20">
        <f t="shared" si="605"/>
        <v>4608</v>
      </c>
      <c r="P3132">
        <f t="shared" si="605"/>
        <v>4423.68</v>
      </c>
      <c r="Q3132" s="20">
        <f t="shared" si="605"/>
        <v>4246.7328000000007</v>
      </c>
      <c r="R3132" s="21">
        <f t="shared" ca="1" si="606"/>
        <v>762330000</v>
      </c>
      <c r="S3132">
        <f t="shared" ca="1" si="607"/>
        <v>695244960</v>
      </c>
      <c r="T3132" s="21">
        <f t="shared" ca="1" si="608"/>
        <v>634063403.51999998</v>
      </c>
      <c r="U3132">
        <f t="shared" ca="1" si="609"/>
        <v>578265824.01024008</v>
      </c>
      <c r="V3132" s="21">
        <f t="shared" ca="1" si="610"/>
        <v>555135191.04983044</v>
      </c>
      <c r="W3132" s="17">
        <f t="shared" ca="1" si="611"/>
        <v>312133369.73212671</v>
      </c>
    </row>
    <row r="3133" spans="6:23" x14ac:dyDescent="0.3">
      <c r="F3133">
        <v>3131</v>
      </c>
      <c r="G3133">
        <f t="shared" ca="1" si="600"/>
        <v>0.80375054568624349</v>
      </c>
      <c r="H3133" s="19">
        <f t="shared" ca="1" si="601"/>
        <v>165653</v>
      </c>
      <c r="I3133">
        <f t="shared" ca="1" si="602"/>
        <v>157370.35</v>
      </c>
      <c r="J3133" s="19">
        <f t="shared" ca="1" si="602"/>
        <v>149501.83250000002</v>
      </c>
      <c r="K3133">
        <f t="shared" ca="1" si="602"/>
        <v>142026.74087500002</v>
      </c>
      <c r="L3133" s="19">
        <f t="shared" ca="1" si="603"/>
        <v>142026.74087500002</v>
      </c>
      <c r="M3133" s="20">
        <f t="shared" si="604"/>
        <v>5000</v>
      </c>
      <c r="N3133">
        <f t="shared" si="605"/>
        <v>4800</v>
      </c>
      <c r="O3133" s="20">
        <f t="shared" si="605"/>
        <v>4608</v>
      </c>
      <c r="P3133">
        <f t="shared" si="605"/>
        <v>4423.68</v>
      </c>
      <c r="Q3133" s="20">
        <f t="shared" si="605"/>
        <v>4246.7328000000007</v>
      </c>
      <c r="R3133" s="21">
        <f t="shared" ca="1" si="606"/>
        <v>828265000</v>
      </c>
      <c r="S3133">
        <f t="shared" ca="1" si="607"/>
        <v>755377680</v>
      </c>
      <c r="T3133" s="21">
        <f t="shared" ca="1" si="608"/>
        <v>688904444.16000009</v>
      </c>
      <c r="U3133">
        <f t="shared" ca="1" si="609"/>
        <v>628280853.07392013</v>
      </c>
      <c r="V3133" s="21">
        <f t="shared" ca="1" si="610"/>
        <v>603149618.95096338</v>
      </c>
      <c r="W3133" s="17">
        <f t="shared" ca="1" si="611"/>
        <v>503463913.89710426</v>
      </c>
    </row>
    <row r="3134" spans="6:23" x14ac:dyDescent="0.3">
      <c r="F3134">
        <v>3132</v>
      </c>
      <c r="G3134">
        <f t="shared" ca="1" si="600"/>
        <v>0.58257658204192375</v>
      </c>
      <c r="H3134" s="19">
        <f t="shared" ca="1" si="601"/>
        <v>146255</v>
      </c>
      <c r="I3134">
        <f t="shared" ca="1" si="602"/>
        <v>138942.25</v>
      </c>
      <c r="J3134" s="19">
        <f t="shared" ca="1" si="602"/>
        <v>131995.13750000001</v>
      </c>
      <c r="K3134">
        <f t="shared" ca="1" si="602"/>
        <v>125395.38062500001</v>
      </c>
      <c r="L3134" s="19">
        <f t="shared" ca="1" si="603"/>
        <v>125395.38062500001</v>
      </c>
      <c r="M3134" s="20">
        <f t="shared" si="604"/>
        <v>5000</v>
      </c>
      <c r="N3134">
        <f t="shared" si="605"/>
        <v>4800</v>
      </c>
      <c r="O3134" s="20">
        <f t="shared" si="605"/>
        <v>4608</v>
      </c>
      <c r="P3134">
        <f t="shared" si="605"/>
        <v>4423.68</v>
      </c>
      <c r="Q3134" s="20">
        <f t="shared" si="605"/>
        <v>4246.7328000000007</v>
      </c>
      <c r="R3134" s="21">
        <f t="shared" ca="1" si="606"/>
        <v>731275000</v>
      </c>
      <c r="S3134">
        <f t="shared" ca="1" si="607"/>
        <v>666922800</v>
      </c>
      <c r="T3134" s="21">
        <f t="shared" ca="1" si="608"/>
        <v>608233593.60000002</v>
      </c>
      <c r="U3134">
        <f t="shared" ca="1" si="609"/>
        <v>554709037.36320007</v>
      </c>
      <c r="V3134" s="21">
        <f t="shared" ca="1" si="610"/>
        <v>532520675.86867213</v>
      </c>
      <c r="W3134" s="17">
        <f t="shared" ca="1" si="611"/>
        <v>222017800.62553096</v>
      </c>
    </row>
    <row r="3135" spans="6:23" x14ac:dyDescent="0.3">
      <c r="F3135">
        <v>3133</v>
      </c>
      <c r="G3135">
        <f t="shared" ca="1" si="600"/>
        <v>1.3215386623528835E-2</v>
      </c>
      <c r="H3135" s="19">
        <f t="shared" ca="1" si="601"/>
        <v>73405</v>
      </c>
      <c r="I3135">
        <f t="shared" ca="1" si="602"/>
        <v>69734.75</v>
      </c>
      <c r="J3135" s="19">
        <f t="shared" ca="1" si="602"/>
        <v>66248.012499999997</v>
      </c>
      <c r="K3135">
        <f t="shared" ca="1" si="602"/>
        <v>62935.611874999995</v>
      </c>
      <c r="L3135" s="19">
        <f t="shared" ca="1" si="603"/>
        <v>62935.611874999995</v>
      </c>
      <c r="M3135" s="20">
        <f t="shared" si="604"/>
        <v>5000</v>
      </c>
      <c r="N3135">
        <f t="shared" si="605"/>
        <v>4800</v>
      </c>
      <c r="O3135" s="20">
        <f t="shared" si="605"/>
        <v>4608</v>
      </c>
      <c r="P3135">
        <f t="shared" si="605"/>
        <v>4423.68</v>
      </c>
      <c r="Q3135" s="20">
        <f t="shared" si="605"/>
        <v>4246.7328000000007</v>
      </c>
      <c r="R3135" s="21">
        <f t="shared" ca="1" si="606"/>
        <v>367025000</v>
      </c>
      <c r="S3135">
        <f t="shared" ca="1" si="607"/>
        <v>334726800</v>
      </c>
      <c r="T3135" s="21">
        <f t="shared" ca="1" si="608"/>
        <v>305270841.59999996</v>
      </c>
      <c r="U3135">
        <f t="shared" ca="1" si="609"/>
        <v>278407007.53920001</v>
      </c>
      <c r="V3135" s="21">
        <f t="shared" ca="1" si="610"/>
        <v>267270727.23763204</v>
      </c>
      <c r="W3135" s="17">
        <f t="shared" ca="1" si="611"/>
        <v>-834964844.58707702</v>
      </c>
    </row>
    <row r="3136" spans="6:23" x14ac:dyDescent="0.3">
      <c r="F3136">
        <v>3134</v>
      </c>
      <c r="G3136">
        <f t="shared" ca="1" si="600"/>
        <v>0.17220601418211678</v>
      </c>
      <c r="H3136" s="19">
        <f t="shared" ca="1" si="601"/>
        <v>111635</v>
      </c>
      <c r="I3136">
        <f t="shared" ca="1" si="602"/>
        <v>106053.25</v>
      </c>
      <c r="J3136" s="19">
        <f t="shared" ca="1" si="602"/>
        <v>100750.58749999999</v>
      </c>
      <c r="K3136">
        <f t="shared" ca="1" si="602"/>
        <v>95713.058124999996</v>
      </c>
      <c r="L3136" s="19">
        <f t="shared" ca="1" si="603"/>
        <v>95713.058124999996</v>
      </c>
      <c r="M3136" s="20">
        <f t="shared" si="604"/>
        <v>5000</v>
      </c>
      <c r="N3136">
        <f t="shared" si="605"/>
        <v>4800</v>
      </c>
      <c r="O3136" s="20">
        <f t="shared" si="605"/>
        <v>4608</v>
      </c>
      <c r="P3136">
        <f t="shared" si="605"/>
        <v>4423.68</v>
      </c>
      <c r="Q3136" s="20">
        <f t="shared" si="605"/>
        <v>4246.7328000000007</v>
      </c>
      <c r="R3136" s="21">
        <f t="shared" ca="1" si="606"/>
        <v>558175000</v>
      </c>
      <c r="S3136">
        <f t="shared" ca="1" si="607"/>
        <v>509055600</v>
      </c>
      <c r="T3136" s="21">
        <f t="shared" ca="1" si="608"/>
        <v>464258707.19999999</v>
      </c>
      <c r="U3136">
        <f t="shared" ca="1" si="609"/>
        <v>423403940.96640003</v>
      </c>
      <c r="V3136" s="21">
        <f t="shared" ca="1" si="610"/>
        <v>406467783.32774407</v>
      </c>
      <c r="W3136" s="17">
        <f t="shared" ca="1" si="611"/>
        <v>-280284727.54551244</v>
      </c>
    </row>
    <row r="3137" spans="6:23" x14ac:dyDescent="0.3">
      <c r="F3137">
        <v>3135</v>
      </c>
      <c r="G3137">
        <f t="shared" ca="1" si="600"/>
        <v>0.79671867255998752</v>
      </c>
      <c r="H3137" s="19">
        <f t="shared" ca="1" si="601"/>
        <v>164899</v>
      </c>
      <c r="I3137">
        <f t="shared" ca="1" si="602"/>
        <v>156654.04999999999</v>
      </c>
      <c r="J3137" s="19">
        <f t="shared" ca="1" si="602"/>
        <v>148821.34749999997</v>
      </c>
      <c r="K3137">
        <f t="shared" ca="1" si="602"/>
        <v>141380.28012499999</v>
      </c>
      <c r="L3137" s="19">
        <f t="shared" ca="1" si="603"/>
        <v>141380.28012499999</v>
      </c>
      <c r="M3137" s="20">
        <f t="shared" si="604"/>
        <v>5000</v>
      </c>
      <c r="N3137">
        <f t="shared" si="605"/>
        <v>4800</v>
      </c>
      <c r="O3137" s="20">
        <f t="shared" si="605"/>
        <v>4608</v>
      </c>
      <c r="P3137">
        <f t="shared" si="605"/>
        <v>4423.68</v>
      </c>
      <c r="Q3137" s="20">
        <f t="shared" si="605"/>
        <v>4246.7328000000007</v>
      </c>
      <c r="R3137" s="21">
        <f t="shared" ca="1" si="606"/>
        <v>824495000</v>
      </c>
      <c r="S3137">
        <f t="shared" ca="1" si="607"/>
        <v>751939440</v>
      </c>
      <c r="T3137" s="21">
        <f t="shared" ca="1" si="608"/>
        <v>685768769.27999985</v>
      </c>
      <c r="U3137">
        <f t="shared" ca="1" si="609"/>
        <v>625421117.58335996</v>
      </c>
      <c r="V3137" s="21">
        <f t="shared" ca="1" si="610"/>
        <v>600404272.88002563</v>
      </c>
      <c r="W3137" s="17">
        <f t="shared" ca="1" si="611"/>
        <v>492524107.24658537</v>
      </c>
    </row>
    <row r="3138" spans="6:23" x14ac:dyDescent="0.3">
      <c r="F3138">
        <v>3136</v>
      </c>
      <c r="G3138">
        <f t="shared" ca="1" si="600"/>
        <v>0.84358839894701854</v>
      </c>
      <c r="H3138" s="19">
        <f t="shared" ca="1" si="601"/>
        <v>170279</v>
      </c>
      <c r="I3138">
        <f t="shared" ca="1" si="602"/>
        <v>161765.04999999999</v>
      </c>
      <c r="J3138" s="19">
        <f t="shared" ca="1" si="602"/>
        <v>153676.79749999999</v>
      </c>
      <c r="K3138">
        <f t="shared" ca="1" si="602"/>
        <v>145992.95762499998</v>
      </c>
      <c r="L3138" s="19">
        <f t="shared" ca="1" si="603"/>
        <v>145992.95762499998</v>
      </c>
      <c r="M3138" s="20">
        <f t="shared" si="604"/>
        <v>5000</v>
      </c>
      <c r="N3138">
        <f t="shared" si="605"/>
        <v>4800</v>
      </c>
      <c r="O3138" s="20">
        <f t="shared" si="605"/>
        <v>4608</v>
      </c>
      <c r="P3138">
        <f t="shared" si="605"/>
        <v>4423.68</v>
      </c>
      <c r="Q3138" s="20">
        <f t="shared" si="605"/>
        <v>4246.7328000000007</v>
      </c>
      <c r="R3138" s="21">
        <f t="shared" ca="1" si="606"/>
        <v>851395000</v>
      </c>
      <c r="S3138">
        <f t="shared" ca="1" si="607"/>
        <v>776472240</v>
      </c>
      <c r="T3138" s="21">
        <f t="shared" ca="1" si="608"/>
        <v>708142682.87999988</v>
      </c>
      <c r="U3138">
        <f t="shared" ca="1" si="609"/>
        <v>645826126.78655994</v>
      </c>
      <c r="V3138" s="21">
        <f t="shared" ca="1" si="610"/>
        <v>619993081.71509767</v>
      </c>
      <c r="W3138" s="17">
        <f t="shared" ca="1" si="611"/>
        <v>570582674.5937891</v>
      </c>
    </row>
    <row r="3139" spans="6:23" x14ac:dyDescent="0.3">
      <c r="F3139">
        <v>3137</v>
      </c>
      <c r="G3139">
        <f t="shared" ca="1" si="600"/>
        <v>0.7685342298034864</v>
      </c>
      <c r="H3139" s="19">
        <f t="shared" ca="1" si="601"/>
        <v>162021</v>
      </c>
      <c r="I3139">
        <f t="shared" ca="1" si="602"/>
        <v>153919.95000000001</v>
      </c>
      <c r="J3139" s="19">
        <f t="shared" ca="1" si="602"/>
        <v>146223.95250000001</v>
      </c>
      <c r="K3139">
        <f t="shared" ca="1" si="602"/>
        <v>138912.75487500001</v>
      </c>
      <c r="L3139" s="19">
        <f t="shared" ca="1" si="603"/>
        <v>138912.75487500001</v>
      </c>
      <c r="M3139" s="20">
        <f t="shared" si="604"/>
        <v>5000</v>
      </c>
      <c r="N3139">
        <f t="shared" si="605"/>
        <v>4800</v>
      </c>
      <c r="O3139" s="20">
        <f t="shared" si="605"/>
        <v>4608</v>
      </c>
      <c r="P3139">
        <f t="shared" si="605"/>
        <v>4423.68</v>
      </c>
      <c r="Q3139" s="20">
        <f t="shared" ref="Q3139:Q3202" si="612">P3139-$B$8*P3139</f>
        <v>4246.7328000000007</v>
      </c>
      <c r="R3139" s="21">
        <f t="shared" ca="1" si="606"/>
        <v>810105000</v>
      </c>
      <c r="S3139">
        <f t="shared" ca="1" si="607"/>
        <v>738815760</v>
      </c>
      <c r="T3139" s="21">
        <f t="shared" ca="1" si="608"/>
        <v>673799973.12000012</v>
      </c>
      <c r="U3139">
        <f t="shared" ca="1" si="609"/>
        <v>614505575.48544014</v>
      </c>
      <c r="V3139" s="21">
        <f t="shared" ca="1" si="610"/>
        <v>589925352.46602249</v>
      </c>
      <c r="W3139" s="17">
        <f t="shared" ca="1" si="611"/>
        <v>450767126.42404747</v>
      </c>
    </row>
    <row r="3140" spans="6:23" x14ac:dyDescent="0.3">
      <c r="F3140">
        <v>3138</v>
      </c>
      <c r="G3140">
        <f t="shared" ref="G3140:G3203" ca="1" si="613">RAND()</f>
        <v>6.4635183233265781E-2</v>
      </c>
      <c r="H3140" s="19">
        <f t="shared" ref="H3140:H3203" ca="1" si="614">ROUND(_xlfn.NORM.INV(G3140,$B$4,$B$5),0)</f>
        <v>94490</v>
      </c>
      <c r="I3140">
        <f t="shared" ref="I3140:K3203" ca="1" si="615">H3140-$B$7*H3140</f>
        <v>89765.5</v>
      </c>
      <c r="J3140" s="19">
        <f t="shared" ca="1" si="615"/>
        <v>85277.225000000006</v>
      </c>
      <c r="K3140">
        <f t="shared" ca="1" si="615"/>
        <v>81013.363750000004</v>
      </c>
      <c r="L3140" s="19">
        <f t="shared" ref="L3140:L3203" ca="1" si="616">J3140-$B$7*J3140</f>
        <v>81013.363750000004</v>
      </c>
      <c r="M3140" s="20">
        <f t="shared" ref="M3140:M3203" si="617">$B$3</f>
        <v>5000</v>
      </c>
      <c r="N3140">
        <f t="shared" ref="N3140:Q3203" si="618">M3140-$B$8*M3140</f>
        <v>4800</v>
      </c>
      <c r="O3140" s="20">
        <f t="shared" si="618"/>
        <v>4608</v>
      </c>
      <c r="P3140">
        <f t="shared" si="618"/>
        <v>4423.68</v>
      </c>
      <c r="Q3140" s="20">
        <f t="shared" si="612"/>
        <v>4246.7328000000007</v>
      </c>
      <c r="R3140" s="21">
        <f t="shared" ref="R3140:R3203" ca="1" si="619">H3140*M3140</f>
        <v>472450000</v>
      </c>
      <c r="S3140">
        <f t="shared" ref="S3140:S3203" ca="1" si="620">I3140*N3140</f>
        <v>430874400</v>
      </c>
      <c r="T3140" s="21">
        <f t="shared" ref="T3140:T3203" ca="1" si="621">J3140*O3140</f>
        <v>392957452.80000001</v>
      </c>
      <c r="U3140">
        <f t="shared" ref="U3140:U3203" ca="1" si="622">K3140*P3140</f>
        <v>358377196.95360005</v>
      </c>
      <c r="V3140" s="21">
        <f t="shared" ref="V3140:V3203" ca="1" si="623">L3140*Q3140</f>
        <v>344042109.07545608</v>
      </c>
      <c r="W3140" s="17">
        <f t="shared" ref="W3140:W3203" ca="1" si="624">NPV($B$6,R3140,S3140,T3140,U3140,V3140)-$B$2</f>
        <v>-529042002.11202073</v>
      </c>
    </row>
    <row r="3141" spans="6:23" x14ac:dyDescent="0.3">
      <c r="F3141">
        <v>3139</v>
      </c>
      <c r="G3141">
        <f t="shared" ca="1" si="613"/>
        <v>0.65741376678571006</v>
      </c>
      <c r="H3141" s="19">
        <f t="shared" ca="1" si="614"/>
        <v>152162</v>
      </c>
      <c r="I3141">
        <f t="shared" ca="1" si="615"/>
        <v>144553.9</v>
      </c>
      <c r="J3141" s="19">
        <f t="shared" ca="1" si="615"/>
        <v>137326.20499999999</v>
      </c>
      <c r="K3141">
        <f t="shared" ca="1" si="615"/>
        <v>130459.89474999999</v>
      </c>
      <c r="L3141" s="19">
        <f t="shared" ca="1" si="616"/>
        <v>130459.89474999999</v>
      </c>
      <c r="M3141" s="20">
        <f t="shared" si="617"/>
        <v>5000</v>
      </c>
      <c r="N3141">
        <f t="shared" si="618"/>
        <v>4800</v>
      </c>
      <c r="O3141" s="20">
        <f t="shared" si="618"/>
        <v>4608</v>
      </c>
      <c r="P3141">
        <f t="shared" si="618"/>
        <v>4423.68</v>
      </c>
      <c r="Q3141" s="20">
        <f t="shared" si="612"/>
        <v>4246.7328000000007</v>
      </c>
      <c r="R3141" s="21">
        <f t="shared" ca="1" si="619"/>
        <v>760810000</v>
      </c>
      <c r="S3141">
        <f t="shared" ca="1" si="620"/>
        <v>693858720</v>
      </c>
      <c r="T3141" s="21">
        <f t="shared" ca="1" si="621"/>
        <v>632799152.63999999</v>
      </c>
      <c r="U3141">
        <f t="shared" ca="1" si="622"/>
        <v>577112827.20767999</v>
      </c>
      <c r="V3141" s="21">
        <f t="shared" ca="1" si="623"/>
        <v>554028314.11937284</v>
      </c>
      <c r="W3141" s="17">
        <f t="shared" ca="1" si="624"/>
        <v>307722625.40618801</v>
      </c>
    </row>
    <row r="3142" spans="6:23" x14ac:dyDescent="0.3">
      <c r="F3142">
        <v>3140</v>
      </c>
      <c r="G3142">
        <f t="shared" ca="1" si="613"/>
        <v>0.83196447952402941</v>
      </c>
      <c r="H3142" s="19">
        <f t="shared" ca="1" si="614"/>
        <v>168859</v>
      </c>
      <c r="I3142">
        <f t="shared" ca="1" si="615"/>
        <v>160416.04999999999</v>
      </c>
      <c r="J3142" s="19">
        <f t="shared" ca="1" si="615"/>
        <v>152395.2475</v>
      </c>
      <c r="K3142">
        <f t="shared" ca="1" si="615"/>
        <v>144775.48512500001</v>
      </c>
      <c r="L3142" s="19">
        <f t="shared" ca="1" si="616"/>
        <v>144775.48512500001</v>
      </c>
      <c r="M3142" s="20">
        <f t="shared" si="617"/>
        <v>5000</v>
      </c>
      <c r="N3142">
        <f t="shared" si="618"/>
        <v>4800</v>
      </c>
      <c r="O3142" s="20">
        <f t="shared" si="618"/>
        <v>4608</v>
      </c>
      <c r="P3142">
        <f t="shared" si="618"/>
        <v>4423.68</v>
      </c>
      <c r="Q3142" s="20">
        <f t="shared" si="612"/>
        <v>4246.7328000000007</v>
      </c>
      <c r="R3142" s="21">
        <f t="shared" ca="1" si="619"/>
        <v>844295000</v>
      </c>
      <c r="S3142">
        <f t="shared" ca="1" si="620"/>
        <v>769997040</v>
      </c>
      <c r="T3142" s="21">
        <f t="shared" ca="1" si="621"/>
        <v>702237300.48000002</v>
      </c>
      <c r="U3142">
        <f t="shared" ca="1" si="622"/>
        <v>640440418.03776002</v>
      </c>
      <c r="V3142" s="21">
        <f t="shared" ca="1" si="623"/>
        <v>614822801.31624973</v>
      </c>
      <c r="W3142" s="17">
        <f t="shared" ca="1" si="624"/>
        <v>549979855.7028923</v>
      </c>
    </row>
    <row r="3143" spans="6:23" x14ac:dyDescent="0.3">
      <c r="F3143">
        <v>3141</v>
      </c>
      <c r="G3143">
        <f t="shared" ca="1" si="613"/>
        <v>0.63479739668237045</v>
      </c>
      <c r="H3143" s="19">
        <f t="shared" ca="1" si="614"/>
        <v>150338</v>
      </c>
      <c r="I3143">
        <f t="shared" ca="1" si="615"/>
        <v>142821.1</v>
      </c>
      <c r="J3143" s="19">
        <f t="shared" ca="1" si="615"/>
        <v>135680.04500000001</v>
      </c>
      <c r="K3143">
        <f t="shared" ca="1" si="615"/>
        <v>128896.04275000001</v>
      </c>
      <c r="L3143" s="19">
        <f t="shared" ca="1" si="616"/>
        <v>128896.04275000001</v>
      </c>
      <c r="M3143" s="20">
        <f t="shared" si="617"/>
        <v>5000</v>
      </c>
      <c r="N3143">
        <f t="shared" si="618"/>
        <v>4800</v>
      </c>
      <c r="O3143" s="20">
        <f t="shared" si="618"/>
        <v>4608</v>
      </c>
      <c r="P3143">
        <f t="shared" si="618"/>
        <v>4423.68</v>
      </c>
      <c r="Q3143" s="20">
        <f t="shared" si="612"/>
        <v>4246.7328000000007</v>
      </c>
      <c r="R3143" s="21">
        <f t="shared" ca="1" si="619"/>
        <v>751690000</v>
      </c>
      <c r="S3143">
        <f t="shared" ca="1" si="620"/>
        <v>685541280</v>
      </c>
      <c r="T3143" s="21">
        <f t="shared" ca="1" si="621"/>
        <v>625213647.36000001</v>
      </c>
      <c r="U3143">
        <f t="shared" ca="1" si="622"/>
        <v>570194846.39232004</v>
      </c>
      <c r="V3143" s="21">
        <f t="shared" ca="1" si="623"/>
        <v>547387052.53662729</v>
      </c>
      <c r="W3143" s="17">
        <f t="shared" ca="1" si="624"/>
        <v>281258159.4505558</v>
      </c>
    </row>
    <row r="3144" spans="6:23" x14ac:dyDescent="0.3">
      <c r="F3144">
        <v>3142</v>
      </c>
      <c r="G3144">
        <f t="shared" ca="1" si="613"/>
        <v>0.66535185261640362</v>
      </c>
      <c r="H3144" s="19">
        <f t="shared" ca="1" si="614"/>
        <v>152813</v>
      </c>
      <c r="I3144">
        <f t="shared" ca="1" si="615"/>
        <v>145172.35</v>
      </c>
      <c r="J3144" s="19">
        <f t="shared" ca="1" si="615"/>
        <v>137913.73250000001</v>
      </c>
      <c r="K3144">
        <f t="shared" ca="1" si="615"/>
        <v>131018.04587500001</v>
      </c>
      <c r="L3144" s="19">
        <f t="shared" ca="1" si="616"/>
        <v>131018.04587500001</v>
      </c>
      <c r="M3144" s="20">
        <f t="shared" si="617"/>
        <v>5000</v>
      </c>
      <c r="N3144">
        <f t="shared" si="618"/>
        <v>4800</v>
      </c>
      <c r="O3144" s="20">
        <f t="shared" si="618"/>
        <v>4608</v>
      </c>
      <c r="P3144">
        <f t="shared" si="618"/>
        <v>4423.68</v>
      </c>
      <c r="Q3144" s="20">
        <f t="shared" si="612"/>
        <v>4246.7328000000007</v>
      </c>
      <c r="R3144" s="21">
        <f t="shared" ca="1" si="619"/>
        <v>764065000</v>
      </c>
      <c r="S3144">
        <f t="shared" ca="1" si="620"/>
        <v>696827280</v>
      </c>
      <c r="T3144" s="21">
        <f t="shared" ca="1" si="621"/>
        <v>635506479.36000001</v>
      </c>
      <c r="U3144">
        <f t="shared" ca="1" si="622"/>
        <v>579581909.17632008</v>
      </c>
      <c r="V3144" s="21">
        <f t="shared" ca="1" si="623"/>
        <v>556398632.80926728</v>
      </c>
      <c r="W3144" s="17">
        <f t="shared" ca="1" si="624"/>
        <v>317168002.23574734</v>
      </c>
    </row>
    <row r="3145" spans="6:23" x14ac:dyDescent="0.3">
      <c r="F3145">
        <v>3143</v>
      </c>
      <c r="G3145">
        <f t="shared" ca="1" si="613"/>
        <v>0.20797526389484844</v>
      </c>
      <c r="H3145" s="19">
        <f t="shared" ca="1" si="614"/>
        <v>115596</v>
      </c>
      <c r="I3145">
        <f t="shared" ca="1" si="615"/>
        <v>109816.2</v>
      </c>
      <c r="J3145" s="19">
        <f t="shared" ca="1" si="615"/>
        <v>104325.39</v>
      </c>
      <c r="K3145">
        <f t="shared" ca="1" si="615"/>
        <v>99109.120500000005</v>
      </c>
      <c r="L3145" s="19">
        <f t="shared" ca="1" si="616"/>
        <v>99109.120500000005</v>
      </c>
      <c r="M3145" s="20">
        <f t="shared" si="617"/>
        <v>5000</v>
      </c>
      <c r="N3145">
        <f t="shared" si="618"/>
        <v>4800</v>
      </c>
      <c r="O3145" s="20">
        <f t="shared" si="618"/>
        <v>4608</v>
      </c>
      <c r="P3145">
        <f t="shared" si="618"/>
        <v>4423.68</v>
      </c>
      <c r="Q3145" s="20">
        <f t="shared" si="612"/>
        <v>4246.7328000000007</v>
      </c>
      <c r="R3145" s="21">
        <f t="shared" ca="1" si="619"/>
        <v>577980000</v>
      </c>
      <c r="S3145">
        <f t="shared" ca="1" si="620"/>
        <v>527117760</v>
      </c>
      <c r="T3145" s="21">
        <f t="shared" ca="1" si="621"/>
        <v>480731397.12</v>
      </c>
      <c r="U3145">
        <f t="shared" ca="1" si="622"/>
        <v>438427034.17344004</v>
      </c>
      <c r="V3145" s="21">
        <f t="shared" ca="1" si="623"/>
        <v>420889952.80650246</v>
      </c>
      <c r="W3145" s="17">
        <f t="shared" ca="1" si="624"/>
        <v>-222814470.06181765</v>
      </c>
    </row>
    <row r="3146" spans="6:23" x14ac:dyDescent="0.3">
      <c r="F3146">
        <v>3144</v>
      </c>
      <c r="G3146">
        <f t="shared" ca="1" si="613"/>
        <v>0.42325890137274769</v>
      </c>
      <c r="H3146" s="19">
        <f t="shared" ca="1" si="614"/>
        <v>134193</v>
      </c>
      <c r="I3146">
        <f t="shared" ca="1" si="615"/>
        <v>127483.35</v>
      </c>
      <c r="J3146" s="19">
        <f t="shared" ca="1" si="615"/>
        <v>121109.18250000001</v>
      </c>
      <c r="K3146">
        <f t="shared" ca="1" si="615"/>
        <v>115053.723375</v>
      </c>
      <c r="L3146" s="19">
        <f t="shared" ca="1" si="616"/>
        <v>115053.723375</v>
      </c>
      <c r="M3146" s="20">
        <f t="shared" si="617"/>
        <v>5000</v>
      </c>
      <c r="N3146">
        <f t="shared" si="618"/>
        <v>4800</v>
      </c>
      <c r="O3146" s="20">
        <f t="shared" si="618"/>
        <v>4608</v>
      </c>
      <c r="P3146">
        <f t="shared" si="618"/>
        <v>4423.68</v>
      </c>
      <c r="Q3146" s="20">
        <f t="shared" si="612"/>
        <v>4246.7328000000007</v>
      </c>
      <c r="R3146" s="21">
        <f t="shared" ca="1" si="619"/>
        <v>670965000</v>
      </c>
      <c r="S3146">
        <f t="shared" ca="1" si="620"/>
        <v>611920080</v>
      </c>
      <c r="T3146" s="21">
        <f t="shared" ca="1" si="621"/>
        <v>558071112.96000004</v>
      </c>
      <c r="U3146">
        <f t="shared" ca="1" si="622"/>
        <v>508960855.01952004</v>
      </c>
      <c r="V3146" s="21">
        <f t="shared" ca="1" si="623"/>
        <v>488602420.8187393</v>
      </c>
      <c r="W3146" s="17">
        <f t="shared" ca="1" si="624"/>
        <v>47009912.272003651</v>
      </c>
    </row>
    <row r="3147" spans="6:23" x14ac:dyDescent="0.3">
      <c r="F3147">
        <v>3145</v>
      </c>
      <c r="G3147">
        <f t="shared" ca="1" si="613"/>
        <v>0.69635269371417607</v>
      </c>
      <c r="H3147" s="19">
        <f t="shared" ca="1" si="614"/>
        <v>155418</v>
      </c>
      <c r="I3147">
        <f t="shared" ca="1" si="615"/>
        <v>147647.1</v>
      </c>
      <c r="J3147" s="19">
        <f t="shared" ca="1" si="615"/>
        <v>140264.745</v>
      </c>
      <c r="K3147">
        <f t="shared" ca="1" si="615"/>
        <v>133251.50774999999</v>
      </c>
      <c r="L3147" s="19">
        <f t="shared" ca="1" si="616"/>
        <v>133251.50774999999</v>
      </c>
      <c r="M3147" s="20">
        <f t="shared" si="617"/>
        <v>5000</v>
      </c>
      <c r="N3147">
        <f t="shared" si="618"/>
        <v>4800</v>
      </c>
      <c r="O3147" s="20">
        <f t="shared" si="618"/>
        <v>4608</v>
      </c>
      <c r="P3147">
        <f t="shared" si="618"/>
        <v>4423.68</v>
      </c>
      <c r="Q3147" s="20">
        <f t="shared" si="612"/>
        <v>4246.7328000000007</v>
      </c>
      <c r="R3147" s="21">
        <f t="shared" ca="1" si="619"/>
        <v>777090000</v>
      </c>
      <c r="S3147">
        <f t="shared" ca="1" si="620"/>
        <v>708706080</v>
      </c>
      <c r="T3147" s="21">
        <f t="shared" ca="1" si="621"/>
        <v>646339944.96000004</v>
      </c>
      <c r="U3147">
        <f t="shared" ca="1" si="622"/>
        <v>589462029.80351996</v>
      </c>
      <c r="V3147" s="21">
        <f t="shared" ca="1" si="623"/>
        <v>565883548.61137927</v>
      </c>
      <c r="W3147" s="17">
        <f t="shared" ca="1" si="624"/>
        <v>354964018.58137321</v>
      </c>
    </row>
    <row r="3148" spans="6:23" x14ac:dyDescent="0.3">
      <c r="F3148">
        <v>3146</v>
      </c>
      <c r="G3148">
        <f t="shared" ca="1" si="613"/>
        <v>0.42485078064967474</v>
      </c>
      <c r="H3148" s="19">
        <f t="shared" ca="1" si="614"/>
        <v>134315</v>
      </c>
      <c r="I3148">
        <f t="shared" ca="1" si="615"/>
        <v>127599.25</v>
      </c>
      <c r="J3148" s="19">
        <f t="shared" ca="1" si="615"/>
        <v>121219.28750000001</v>
      </c>
      <c r="K3148">
        <f t="shared" ca="1" si="615"/>
        <v>115158.32312500001</v>
      </c>
      <c r="L3148" s="19">
        <f t="shared" ca="1" si="616"/>
        <v>115158.32312500001</v>
      </c>
      <c r="M3148" s="20">
        <f t="shared" si="617"/>
        <v>5000</v>
      </c>
      <c r="N3148">
        <f t="shared" si="618"/>
        <v>4800</v>
      </c>
      <c r="O3148" s="20">
        <f t="shared" si="618"/>
        <v>4608</v>
      </c>
      <c r="P3148">
        <f t="shared" si="618"/>
        <v>4423.68</v>
      </c>
      <c r="Q3148" s="20">
        <f t="shared" si="612"/>
        <v>4246.7328000000007</v>
      </c>
      <c r="R3148" s="21">
        <f t="shared" ca="1" si="619"/>
        <v>671575000</v>
      </c>
      <c r="S3148">
        <f t="shared" ca="1" si="620"/>
        <v>612476400</v>
      </c>
      <c r="T3148" s="21">
        <f t="shared" ca="1" si="621"/>
        <v>558578476.80000007</v>
      </c>
      <c r="U3148">
        <f t="shared" ca="1" si="622"/>
        <v>509423570.84160006</v>
      </c>
      <c r="V3148" s="21">
        <f t="shared" ca="1" si="623"/>
        <v>489046628.00793612</v>
      </c>
      <c r="W3148" s="17">
        <f t="shared" ca="1" si="624"/>
        <v>48780013.613334179</v>
      </c>
    </row>
    <row r="3149" spans="6:23" x14ac:dyDescent="0.3">
      <c r="F3149">
        <v>3147</v>
      </c>
      <c r="G3149">
        <f t="shared" ca="1" si="613"/>
        <v>0.53132470031943702</v>
      </c>
      <c r="H3149" s="19">
        <f t="shared" ca="1" si="614"/>
        <v>142358</v>
      </c>
      <c r="I3149">
        <f t="shared" ca="1" si="615"/>
        <v>135240.1</v>
      </c>
      <c r="J3149" s="19">
        <f t="shared" ca="1" si="615"/>
        <v>128478.095</v>
      </c>
      <c r="K3149">
        <f t="shared" ca="1" si="615"/>
        <v>122054.19025</v>
      </c>
      <c r="L3149" s="19">
        <f t="shared" ca="1" si="616"/>
        <v>122054.19025</v>
      </c>
      <c r="M3149" s="20">
        <f t="shared" si="617"/>
        <v>5000</v>
      </c>
      <c r="N3149">
        <f t="shared" si="618"/>
        <v>4800</v>
      </c>
      <c r="O3149" s="20">
        <f t="shared" si="618"/>
        <v>4608</v>
      </c>
      <c r="P3149">
        <f t="shared" si="618"/>
        <v>4423.68</v>
      </c>
      <c r="Q3149" s="20">
        <f t="shared" si="612"/>
        <v>4246.7328000000007</v>
      </c>
      <c r="R3149" s="21">
        <f t="shared" ca="1" si="619"/>
        <v>711790000</v>
      </c>
      <c r="S3149">
        <f t="shared" ca="1" si="620"/>
        <v>649152480</v>
      </c>
      <c r="T3149" s="21">
        <f t="shared" ca="1" si="621"/>
        <v>592027061.75999999</v>
      </c>
      <c r="U3149">
        <f t="shared" ca="1" si="622"/>
        <v>539928680.32512009</v>
      </c>
      <c r="V3149" s="21">
        <f t="shared" ca="1" si="623"/>
        <v>518331533.11211526</v>
      </c>
      <c r="W3149" s="17">
        <f t="shared" ca="1" si="624"/>
        <v>165476120.89466524</v>
      </c>
    </row>
    <row r="3150" spans="6:23" x14ac:dyDescent="0.3">
      <c r="F3150">
        <v>3148</v>
      </c>
      <c r="G3150">
        <f t="shared" ca="1" si="613"/>
        <v>0.47949844914988338</v>
      </c>
      <c r="H3150" s="19">
        <f t="shared" ca="1" si="614"/>
        <v>138458</v>
      </c>
      <c r="I3150">
        <f t="shared" ca="1" si="615"/>
        <v>131535.1</v>
      </c>
      <c r="J3150" s="19">
        <f t="shared" ca="1" si="615"/>
        <v>124958.345</v>
      </c>
      <c r="K3150">
        <f t="shared" ca="1" si="615"/>
        <v>118710.42775</v>
      </c>
      <c r="L3150" s="19">
        <f t="shared" ca="1" si="616"/>
        <v>118710.42775</v>
      </c>
      <c r="M3150" s="20">
        <f t="shared" si="617"/>
        <v>5000</v>
      </c>
      <c r="N3150">
        <f t="shared" si="618"/>
        <v>4800</v>
      </c>
      <c r="O3150" s="20">
        <f t="shared" si="618"/>
        <v>4608</v>
      </c>
      <c r="P3150">
        <f t="shared" si="618"/>
        <v>4423.68</v>
      </c>
      <c r="Q3150" s="20">
        <f t="shared" si="612"/>
        <v>4246.7328000000007</v>
      </c>
      <c r="R3150" s="21">
        <f t="shared" ca="1" si="619"/>
        <v>692290000</v>
      </c>
      <c r="S3150">
        <f t="shared" ca="1" si="620"/>
        <v>631368480</v>
      </c>
      <c r="T3150" s="21">
        <f t="shared" ca="1" si="621"/>
        <v>575808053.75999999</v>
      </c>
      <c r="U3150">
        <f t="shared" ca="1" si="622"/>
        <v>525136945.02912003</v>
      </c>
      <c r="V3150" s="21">
        <f t="shared" ca="1" si="623"/>
        <v>504131467.22795528</v>
      </c>
      <c r="W3150" s="17">
        <f t="shared" ca="1" si="624"/>
        <v>108890914.08163619</v>
      </c>
    </row>
    <row r="3151" spans="6:23" x14ac:dyDescent="0.3">
      <c r="F3151">
        <v>3149</v>
      </c>
      <c r="G3151">
        <f t="shared" ca="1" si="613"/>
        <v>0.46978927313044783</v>
      </c>
      <c r="H3151" s="19">
        <f t="shared" ca="1" si="614"/>
        <v>137726</v>
      </c>
      <c r="I3151">
        <f t="shared" ca="1" si="615"/>
        <v>130839.7</v>
      </c>
      <c r="J3151" s="19">
        <f t="shared" ca="1" si="615"/>
        <v>124297.715</v>
      </c>
      <c r="K3151">
        <f t="shared" ca="1" si="615"/>
        <v>118082.82925</v>
      </c>
      <c r="L3151" s="19">
        <f t="shared" ca="1" si="616"/>
        <v>118082.82925</v>
      </c>
      <c r="M3151" s="20">
        <f t="shared" si="617"/>
        <v>5000</v>
      </c>
      <c r="N3151">
        <f t="shared" si="618"/>
        <v>4800</v>
      </c>
      <c r="O3151" s="20">
        <f t="shared" si="618"/>
        <v>4608</v>
      </c>
      <c r="P3151">
        <f t="shared" si="618"/>
        <v>4423.68</v>
      </c>
      <c r="Q3151" s="20">
        <f t="shared" si="612"/>
        <v>4246.7328000000007</v>
      </c>
      <c r="R3151" s="21">
        <f t="shared" ca="1" si="619"/>
        <v>688630000</v>
      </c>
      <c r="S3151">
        <f t="shared" ca="1" si="620"/>
        <v>628030560</v>
      </c>
      <c r="T3151" s="21">
        <f t="shared" ca="1" si="621"/>
        <v>572763870.72000003</v>
      </c>
      <c r="U3151">
        <f t="shared" ca="1" si="622"/>
        <v>522360650.09663999</v>
      </c>
      <c r="V3151" s="21">
        <f t="shared" ca="1" si="623"/>
        <v>501466224.09277445</v>
      </c>
      <c r="W3151" s="17">
        <f t="shared" ca="1" si="624"/>
        <v>98270306.033652067</v>
      </c>
    </row>
    <row r="3152" spans="6:23" x14ac:dyDescent="0.3">
      <c r="F3152">
        <v>3150</v>
      </c>
      <c r="G3152">
        <f t="shared" ca="1" si="613"/>
        <v>0.55338009118428144</v>
      </c>
      <c r="H3152" s="19">
        <f t="shared" ca="1" si="614"/>
        <v>144026</v>
      </c>
      <c r="I3152">
        <f t="shared" ca="1" si="615"/>
        <v>136824.70000000001</v>
      </c>
      <c r="J3152" s="19">
        <f t="shared" ca="1" si="615"/>
        <v>129983.46500000001</v>
      </c>
      <c r="K3152">
        <f t="shared" ca="1" si="615"/>
        <v>123484.29175</v>
      </c>
      <c r="L3152" s="19">
        <f t="shared" ca="1" si="616"/>
        <v>123484.29175</v>
      </c>
      <c r="M3152" s="20">
        <f t="shared" si="617"/>
        <v>5000</v>
      </c>
      <c r="N3152">
        <f t="shared" si="618"/>
        <v>4800</v>
      </c>
      <c r="O3152" s="20">
        <f t="shared" si="618"/>
        <v>4608</v>
      </c>
      <c r="P3152">
        <f t="shared" si="618"/>
        <v>4423.68</v>
      </c>
      <c r="Q3152" s="20">
        <f t="shared" si="612"/>
        <v>4246.7328000000007</v>
      </c>
      <c r="R3152" s="21">
        <f t="shared" ca="1" si="619"/>
        <v>720130000</v>
      </c>
      <c r="S3152">
        <f t="shared" ca="1" si="620"/>
        <v>656758560</v>
      </c>
      <c r="T3152" s="21">
        <f t="shared" ca="1" si="621"/>
        <v>598963806.72000003</v>
      </c>
      <c r="U3152">
        <f t="shared" ca="1" si="622"/>
        <v>546254991.72864008</v>
      </c>
      <c r="V3152" s="21">
        <f t="shared" ca="1" si="623"/>
        <v>524404792.0594945</v>
      </c>
      <c r="W3152" s="17">
        <f t="shared" ca="1" si="624"/>
        <v>189677178.57777643</v>
      </c>
    </row>
    <row r="3153" spans="6:23" x14ac:dyDescent="0.3">
      <c r="F3153">
        <v>3151</v>
      </c>
      <c r="G3153">
        <f t="shared" ca="1" si="613"/>
        <v>0.45622620913279832</v>
      </c>
      <c r="H3153" s="19">
        <f t="shared" ca="1" si="614"/>
        <v>136702</v>
      </c>
      <c r="I3153">
        <f t="shared" ca="1" si="615"/>
        <v>129866.9</v>
      </c>
      <c r="J3153" s="19">
        <f t="shared" ca="1" si="615"/>
        <v>123373.55499999999</v>
      </c>
      <c r="K3153">
        <f t="shared" ca="1" si="615"/>
        <v>117204.87724999999</v>
      </c>
      <c r="L3153" s="19">
        <f t="shared" ca="1" si="616"/>
        <v>117204.87724999999</v>
      </c>
      <c r="M3153" s="20">
        <f t="shared" si="617"/>
        <v>5000</v>
      </c>
      <c r="N3153">
        <f t="shared" si="618"/>
        <v>4800</v>
      </c>
      <c r="O3153" s="20">
        <f t="shared" si="618"/>
        <v>4608</v>
      </c>
      <c r="P3153">
        <f t="shared" si="618"/>
        <v>4423.68</v>
      </c>
      <c r="Q3153" s="20">
        <f t="shared" si="612"/>
        <v>4246.7328000000007</v>
      </c>
      <c r="R3153" s="21">
        <f t="shared" ca="1" si="619"/>
        <v>683510000</v>
      </c>
      <c r="S3153">
        <f t="shared" ca="1" si="620"/>
        <v>623361120</v>
      </c>
      <c r="T3153" s="21">
        <f t="shared" ca="1" si="621"/>
        <v>568505341.43999994</v>
      </c>
      <c r="U3153">
        <f t="shared" ca="1" si="622"/>
        <v>518476871.39327997</v>
      </c>
      <c r="V3153" s="21">
        <f t="shared" ca="1" si="623"/>
        <v>497737796.53754884</v>
      </c>
      <c r="W3153" s="17">
        <f t="shared" ca="1" si="624"/>
        <v>83413061.988385439</v>
      </c>
    </row>
    <row r="3154" spans="6:23" x14ac:dyDescent="0.3">
      <c r="F3154">
        <v>3152</v>
      </c>
      <c r="G3154">
        <f t="shared" ca="1" si="613"/>
        <v>0.84358183890590543</v>
      </c>
      <c r="H3154" s="19">
        <f t="shared" ca="1" si="614"/>
        <v>170279</v>
      </c>
      <c r="I3154">
        <f t="shared" ca="1" si="615"/>
        <v>161765.04999999999</v>
      </c>
      <c r="J3154" s="19">
        <f t="shared" ca="1" si="615"/>
        <v>153676.79749999999</v>
      </c>
      <c r="K3154">
        <f t="shared" ca="1" si="615"/>
        <v>145992.95762499998</v>
      </c>
      <c r="L3154" s="19">
        <f t="shared" ca="1" si="616"/>
        <v>145992.95762499998</v>
      </c>
      <c r="M3154" s="20">
        <f t="shared" si="617"/>
        <v>5000</v>
      </c>
      <c r="N3154">
        <f t="shared" si="618"/>
        <v>4800</v>
      </c>
      <c r="O3154" s="20">
        <f t="shared" si="618"/>
        <v>4608</v>
      </c>
      <c r="P3154">
        <f t="shared" si="618"/>
        <v>4423.68</v>
      </c>
      <c r="Q3154" s="20">
        <f t="shared" si="612"/>
        <v>4246.7328000000007</v>
      </c>
      <c r="R3154" s="21">
        <f t="shared" ca="1" si="619"/>
        <v>851395000</v>
      </c>
      <c r="S3154">
        <f t="shared" ca="1" si="620"/>
        <v>776472240</v>
      </c>
      <c r="T3154" s="21">
        <f t="shared" ca="1" si="621"/>
        <v>708142682.87999988</v>
      </c>
      <c r="U3154">
        <f t="shared" ca="1" si="622"/>
        <v>645826126.78655994</v>
      </c>
      <c r="V3154" s="21">
        <f t="shared" ca="1" si="623"/>
        <v>619993081.71509767</v>
      </c>
      <c r="W3154" s="17">
        <f t="shared" ca="1" si="624"/>
        <v>570582674.5937891</v>
      </c>
    </row>
    <row r="3155" spans="6:23" x14ac:dyDescent="0.3">
      <c r="F3155">
        <v>3153</v>
      </c>
      <c r="G3155">
        <f t="shared" ca="1" si="613"/>
        <v>0.23019260934780317</v>
      </c>
      <c r="H3155" s="19">
        <f t="shared" ca="1" si="614"/>
        <v>117854</v>
      </c>
      <c r="I3155">
        <f t="shared" ca="1" si="615"/>
        <v>111961.3</v>
      </c>
      <c r="J3155" s="19">
        <f t="shared" ca="1" si="615"/>
        <v>106363.235</v>
      </c>
      <c r="K3155">
        <f t="shared" ca="1" si="615"/>
        <v>101045.07325</v>
      </c>
      <c r="L3155" s="19">
        <f t="shared" ca="1" si="616"/>
        <v>101045.07325</v>
      </c>
      <c r="M3155" s="20">
        <f t="shared" si="617"/>
        <v>5000</v>
      </c>
      <c r="N3155">
        <f t="shared" si="618"/>
        <v>4800</v>
      </c>
      <c r="O3155" s="20">
        <f t="shared" si="618"/>
        <v>4608</v>
      </c>
      <c r="P3155">
        <f t="shared" si="618"/>
        <v>4423.68</v>
      </c>
      <c r="Q3155" s="20">
        <f t="shared" si="612"/>
        <v>4246.7328000000007</v>
      </c>
      <c r="R3155" s="21">
        <f t="shared" ca="1" si="619"/>
        <v>589270000</v>
      </c>
      <c r="S3155">
        <f t="shared" ca="1" si="620"/>
        <v>537414240</v>
      </c>
      <c r="T3155" s="21">
        <f t="shared" ca="1" si="621"/>
        <v>490121786.88</v>
      </c>
      <c r="U3155">
        <f t="shared" ca="1" si="622"/>
        <v>446991069.63456005</v>
      </c>
      <c r="V3155" s="21">
        <f t="shared" ca="1" si="623"/>
        <v>429111426.84917766</v>
      </c>
      <c r="W3155" s="17">
        <f t="shared" ca="1" si="624"/>
        <v>-190053086.21981287</v>
      </c>
    </row>
    <row r="3156" spans="6:23" x14ac:dyDescent="0.3">
      <c r="F3156">
        <v>3154</v>
      </c>
      <c r="G3156">
        <f t="shared" ca="1" si="613"/>
        <v>0.50432165988368616</v>
      </c>
      <c r="H3156" s="19">
        <f t="shared" ca="1" si="614"/>
        <v>140325</v>
      </c>
      <c r="I3156">
        <f t="shared" ca="1" si="615"/>
        <v>133308.75</v>
      </c>
      <c r="J3156" s="19">
        <f t="shared" ca="1" si="615"/>
        <v>126643.3125</v>
      </c>
      <c r="K3156">
        <f t="shared" ca="1" si="615"/>
        <v>120311.14687500001</v>
      </c>
      <c r="L3156" s="19">
        <f t="shared" ca="1" si="616"/>
        <v>120311.14687500001</v>
      </c>
      <c r="M3156" s="20">
        <f t="shared" si="617"/>
        <v>5000</v>
      </c>
      <c r="N3156">
        <f t="shared" si="618"/>
        <v>4800</v>
      </c>
      <c r="O3156" s="20">
        <f t="shared" si="618"/>
        <v>4608</v>
      </c>
      <c r="P3156">
        <f t="shared" si="618"/>
        <v>4423.68</v>
      </c>
      <c r="Q3156" s="20">
        <f t="shared" si="612"/>
        <v>4246.7328000000007</v>
      </c>
      <c r="R3156" s="21">
        <f t="shared" ca="1" si="619"/>
        <v>701625000</v>
      </c>
      <c r="S3156">
        <f t="shared" ca="1" si="620"/>
        <v>639882000</v>
      </c>
      <c r="T3156" s="21">
        <f t="shared" ca="1" si="621"/>
        <v>583572384</v>
      </c>
      <c r="U3156">
        <f t="shared" ca="1" si="622"/>
        <v>532218014.20800006</v>
      </c>
      <c r="V3156" s="21">
        <f t="shared" ca="1" si="623"/>
        <v>510929293.63968009</v>
      </c>
      <c r="W3156" s="17">
        <f t="shared" ca="1" si="624"/>
        <v>135979268.21495032</v>
      </c>
    </row>
    <row r="3157" spans="6:23" x14ac:dyDescent="0.3">
      <c r="F3157">
        <v>3155</v>
      </c>
      <c r="G3157">
        <f t="shared" ca="1" si="613"/>
        <v>0.89740001996511864</v>
      </c>
      <c r="H3157" s="19">
        <f t="shared" ca="1" si="614"/>
        <v>178006</v>
      </c>
      <c r="I3157">
        <f t="shared" ca="1" si="615"/>
        <v>169105.7</v>
      </c>
      <c r="J3157" s="19">
        <f t="shared" ca="1" si="615"/>
        <v>160650.41500000001</v>
      </c>
      <c r="K3157">
        <f t="shared" ca="1" si="615"/>
        <v>152617.89425000001</v>
      </c>
      <c r="L3157" s="19">
        <f t="shared" ca="1" si="616"/>
        <v>152617.89425000001</v>
      </c>
      <c r="M3157" s="20">
        <f t="shared" si="617"/>
        <v>5000</v>
      </c>
      <c r="N3157">
        <f t="shared" si="618"/>
        <v>4800</v>
      </c>
      <c r="O3157" s="20">
        <f t="shared" si="618"/>
        <v>4608</v>
      </c>
      <c r="P3157">
        <f t="shared" si="618"/>
        <v>4423.68</v>
      </c>
      <c r="Q3157" s="20">
        <f t="shared" si="612"/>
        <v>4246.7328000000007</v>
      </c>
      <c r="R3157" s="21">
        <f t="shared" ca="1" si="619"/>
        <v>890030000</v>
      </c>
      <c r="S3157">
        <f t="shared" ca="1" si="620"/>
        <v>811707360</v>
      </c>
      <c r="T3157" s="21">
        <f t="shared" ca="1" si="621"/>
        <v>740277112.32000005</v>
      </c>
      <c r="U3157">
        <f t="shared" ca="1" si="622"/>
        <v>675132726.43584013</v>
      </c>
      <c r="V3157" s="21">
        <f t="shared" ca="1" si="623"/>
        <v>648127417.37840652</v>
      </c>
      <c r="W3157" s="17">
        <f t="shared" ca="1" si="624"/>
        <v>682693929.22052717</v>
      </c>
    </row>
    <row r="3158" spans="6:23" x14ac:dyDescent="0.3">
      <c r="F3158">
        <v>3156</v>
      </c>
      <c r="G3158">
        <f t="shared" ca="1" si="613"/>
        <v>0.70915377551567893</v>
      </c>
      <c r="H3158" s="19">
        <f t="shared" ca="1" si="614"/>
        <v>156527</v>
      </c>
      <c r="I3158">
        <f t="shared" ca="1" si="615"/>
        <v>148700.65</v>
      </c>
      <c r="J3158" s="19">
        <f t="shared" ca="1" si="615"/>
        <v>141265.61749999999</v>
      </c>
      <c r="K3158">
        <f t="shared" ca="1" si="615"/>
        <v>134202.336625</v>
      </c>
      <c r="L3158" s="19">
        <f t="shared" ca="1" si="616"/>
        <v>134202.336625</v>
      </c>
      <c r="M3158" s="20">
        <f t="shared" si="617"/>
        <v>5000</v>
      </c>
      <c r="N3158">
        <f t="shared" si="618"/>
        <v>4800</v>
      </c>
      <c r="O3158" s="20">
        <f t="shared" si="618"/>
        <v>4608</v>
      </c>
      <c r="P3158">
        <f t="shared" si="618"/>
        <v>4423.68</v>
      </c>
      <c r="Q3158" s="20">
        <f t="shared" si="612"/>
        <v>4246.7328000000007</v>
      </c>
      <c r="R3158" s="21">
        <f t="shared" ca="1" si="619"/>
        <v>782635000</v>
      </c>
      <c r="S3158">
        <f t="shared" ca="1" si="620"/>
        <v>713763120</v>
      </c>
      <c r="T3158" s="21">
        <f t="shared" ca="1" si="621"/>
        <v>650951965.43999994</v>
      </c>
      <c r="U3158">
        <f t="shared" ca="1" si="622"/>
        <v>593668192.48127997</v>
      </c>
      <c r="V3158" s="21">
        <f t="shared" ca="1" si="623"/>
        <v>569921464.78202891</v>
      </c>
      <c r="W3158" s="17">
        <f t="shared" ca="1" si="624"/>
        <v>371054529.95461702</v>
      </c>
    </row>
    <row r="3159" spans="6:23" x14ac:dyDescent="0.3">
      <c r="F3159">
        <v>3157</v>
      </c>
      <c r="G3159">
        <f t="shared" ca="1" si="613"/>
        <v>0.72843802728792195</v>
      </c>
      <c r="H3159" s="19">
        <f t="shared" ca="1" si="614"/>
        <v>158243</v>
      </c>
      <c r="I3159">
        <f t="shared" ca="1" si="615"/>
        <v>150330.85</v>
      </c>
      <c r="J3159" s="19">
        <f t="shared" ca="1" si="615"/>
        <v>142814.3075</v>
      </c>
      <c r="K3159">
        <f t="shared" ca="1" si="615"/>
        <v>135673.592125</v>
      </c>
      <c r="L3159" s="19">
        <f t="shared" ca="1" si="616"/>
        <v>135673.592125</v>
      </c>
      <c r="M3159" s="20">
        <f t="shared" si="617"/>
        <v>5000</v>
      </c>
      <c r="N3159">
        <f t="shared" si="618"/>
        <v>4800</v>
      </c>
      <c r="O3159" s="20">
        <f t="shared" si="618"/>
        <v>4608</v>
      </c>
      <c r="P3159">
        <f t="shared" si="618"/>
        <v>4423.68</v>
      </c>
      <c r="Q3159" s="20">
        <f t="shared" si="612"/>
        <v>4246.7328000000007</v>
      </c>
      <c r="R3159" s="21">
        <f t="shared" ca="1" si="619"/>
        <v>791215000</v>
      </c>
      <c r="S3159">
        <f t="shared" ca="1" si="620"/>
        <v>721588080</v>
      </c>
      <c r="T3159" s="21">
        <f t="shared" ca="1" si="621"/>
        <v>658088328.96000004</v>
      </c>
      <c r="U3159">
        <f t="shared" ca="1" si="622"/>
        <v>600176556.01152003</v>
      </c>
      <c r="V3159" s="21">
        <f t="shared" ca="1" si="623"/>
        <v>576169493.77105927</v>
      </c>
      <c r="W3159" s="17">
        <f t="shared" ca="1" si="624"/>
        <v>395952020.95234919</v>
      </c>
    </row>
    <row r="3160" spans="6:23" x14ac:dyDescent="0.3">
      <c r="F3160">
        <v>3158</v>
      </c>
      <c r="G3160">
        <f t="shared" ca="1" si="613"/>
        <v>0.62516418157087938</v>
      </c>
      <c r="H3160" s="19">
        <f t="shared" ca="1" si="614"/>
        <v>149572</v>
      </c>
      <c r="I3160">
        <f t="shared" ca="1" si="615"/>
        <v>142093.4</v>
      </c>
      <c r="J3160" s="19">
        <f t="shared" ca="1" si="615"/>
        <v>134988.72999999998</v>
      </c>
      <c r="K3160">
        <f t="shared" ca="1" si="615"/>
        <v>128239.29349999999</v>
      </c>
      <c r="L3160" s="19">
        <f t="shared" ca="1" si="616"/>
        <v>128239.29349999999</v>
      </c>
      <c r="M3160" s="20">
        <f t="shared" si="617"/>
        <v>5000</v>
      </c>
      <c r="N3160">
        <f t="shared" si="618"/>
        <v>4800</v>
      </c>
      <c r="O3160" s="20">
        <f t="shared" si="618"/>
        <v>4608</v>
      </c>
      <c r="P3160">
        <f t="shared" si="618"/>
        <v>4423.68</v>
      </c>
      <c r="Q3160" s="20">
        <f t="shared" si="612"/>
        <v>4246.7328000000007</v>
      </c>
      <c r="R3160" s="21">
        <f t="shared" ca="1" si="619"/>
        <v>747860000</v>
      </c>
      <c r="S3160">
        <f t="shared" ca="1" si="620"/>
        <v>682048320</v>
      </c>
      <c r="T3160" s="21">
        <f t="shared" ca="1" si="621"/>
        <v>622028067.83999991</v>
      </c>
      <c r="U3160">
        <f t="shared" ca="1" si="622"/>
        <v>567289597.87007999</v>
      </c>
      <c r="V3160" s="21">
        <f t="shared" ca="1" si="623"/>
        <v>544598013.95527685</v>
      </c>
      <c r="W3160" s="17">
        <f t="shared" ca="1" si="624"/>
        <v>270144244.47138119</v>
      </c>
    </row>
    <row r="3161" spans="6:23" x14ac:dyDescent="0.3">
      <c r="F3161">
        <v>3159</v>
      </c>
      <c r="G3161">
        <f t="shared" ca="1" si="613"/>
        <v>0.21766655314463335</v>
      </c>
      <c r="H3161" s="19">
        <f t="shared" ca="1" si="614"/>
        <v>116597</v>
      </c>
      <c r="I3161">
        <f t="shared" ca="1" si="615"/>
        <v>110767.15</v>
      </c>
      <c r="J3161" s="19">
        <f t="shared" ca="1" si="615"/>
        <v>105228.7925</v>
      </c>
      <c r="K3161">
        <f t="shared" ca="1" si="615"/>
        <v>99967.352874999997</v>
      </c>
      <c r="L3161" s="19">
        <f t="shared" ca="1" si="616"/>
        <v>99967.352874999997</v>
      </c>
      <c r="M3161" s="20">
        <f t="shared" si="617"/>
        <v>5000</v>
      </c>
      <c r="N3161">
        <f t="shared" si="618"/>
        <v>4800</v>
      </c>
      <c r="O3161" s="20">
        <f t="shared" si="618"/>
        <v>4608</v>
      </c>
      <c r="P3161">
        <f t="shared" si="618"/>
        <v>4423.68</v>
      </c>
      <c r="Q3161" s="20">
        <f t="shared" si="612"/>
        <v>4246.7328000000007</v>
      </c>
      <c r="R3161" s="21">
        <f t="shared" ca="1" si="619"/>
        <v>582985000</v>
      </c>
      <c r="S3161">
        <f t="shared" ca="1" si="620"/>
        <v>531682320</v>
      </c>
      <c r="T3161" s="21">
        <f t="shared" ca="1" si="621"/>
        <v>484894275.83999997</v>
      </c>
      <c r="U3161">
        <f t="shared" ca="1" si="622"/>
        <v>442223579.56608003</v>
      </c>
      <c r="V3161" s="21">
        <f t="shared" ca="1" si="623"/>
        <v>424534636.38343686</v>
      </c>
      <c r="W3161" s="17">
        <f t="shared" ca="1" si="624"/>
        <v>-208290933.64647365</v>
      </c>
    </row>
    <row r="3162" spans="6:23" x14ac:dyDescent="0.3">
      <c r="F3162">
        <v>3160</v>
      </c>
      <c r="G3162">
        <f t="shared" ca="1" si="613"/>
        <v>0.71275503290737385</v>
      </c>
      <c r="H3162" s="19">
        <f t="shared" ca="1" si="614"/>
        <v>156844</v>
      </c>
      <c r="I3162">
        <f t="shared" ca="1" si="615"/>
        <v>149001.79999999999</v>
      </c>
      <c r="J3162" s="19">
        <f t="shared" ca="1" si="615"/>
        <v>141551.71</v>
      </c>
      <c r="K3162">
        <f t="shared" ca="1" si="615"/>
        <v>134474.12450000001</v>
      </c>
      <c r="L3162" s="19">
        <f t="shared" ca="1" si="616"/>
        <v>134474.12450000001</v>
      </c>
      <c r="M3162" s="20">
        <f t="shared" si="617"/>
        <v>5000</v>
      </c>
      <c r="N3162">
        <f t="shared" si="618"/>
        <v>4800</v>
      </c>
      <c r="O3162" s="20">
        <f t="shared" si="618"/>
        <v>4608</v>
      </c>
      <c r="P3162">
        <f t="shared" si="618"/>
        <v>4423.68</v>
      </c>
      <c r="Q3162" s="20">
        <f t="shared" si="612"/>
        <v>4246.7328000000007</v>
      </c>
      <c r="R3162" s="21">
        <f t="shared" ca="1" si="619"/>
        <v>784220000</v>
      </c>
      <c r="S3162">
        <f t="shared" ca="1" si="620"/>
        <v>715208640</v>
      </c>
      <c r="T3162" s="21">
        <f t="shared" ca="1" si="621"/>
        <v>652270279.67999995</v>
      </c>
      <c r="U3162">
        <f t="shared" ca="1" si="622"/>
        <v>594870495.06816006</v>
      </c>
      <c r="V3162" s="21">
        <f t="shared" ca="1" si="623"/>
        <v>571075675.26543367</v>
      </c>
      <c r="W3162" s="17">
        <f t="shared" ca="1" si="624"/>
        <v>375653891.63659859</v>
      </c>
    </row>
    <row r="3163" spans="6:23" x14ac:dyDescent="0.3">
      <c r="F3163">
        <v>3161</v>
      </c>
      <c r="G3163">
        <f t="shared" ca="1" si="613"/>
        <v>0.98984521755031007</v>
      </c>
      <c r="H3163" s="19">
        <f t="shared" ca="1" si="614"/>
        <v>209617</v>
      </c>
      <c r="I3163">
        <f t="shared" ca="1" si="615"/>
        <v>199136.15</v>
      </c>
      <c r="J3163" s="19">
        <f t="shared" ca="1" si="615"/>
        <v>189179.3425</v>
      </c>
      <c r="K3163">
        <f t="shared" ca="1" si="615"/>
        <v>179720.375375</v>
      </c>
      <c r="L3163" s="19">
        <f t="shared" ca="1" si="616"/>
        <v>179720.375375</v>
      </c>
      <c r="M3163" s="20">
        <f t="shared" si="617"/>
        <v>5000</v>
      </c>
      <c r="N3163">
        <f t="shared" si="618"/>
        <v>4800</v>
      </c>
      <c r="O3163" s="20">
        <f t="shared" si="618"/>
        <v>4608</v>
      </c>
      <c r="P3163">
        <f t="shared" si="618"/>
        <v>4423.68</v>
      </c>
      <c r="Q3163" s="20">
        <f t="shared" si="612"/>
        <v>4246.7328000000007</v>
      </c>
      <c r="R3163" s="21">
        <f t="shared" ca="1" si="619"/>
        <v>1048085000</v>
      </c>
      <c r="S3163">
        <f t="shared" ca="1" si="620"/>
        <v>955853520</v>
      </c>
      <c r="T3163" s="21">
        <f t="shared" ca="1" si="621"/>
        <v>871738410.24000001</v>
      </c>
      <c r="U3163">
        <f t="shared" ca="1" si="622"/>
        <v>795025430.13888001</v>
      </c>
      <c r="V3163" s="21">
        <f t="shared" ca="1" si="623"/>
        <v>763224412.93332493</v>
      </c>
      <c r="W3163" s="17">
        <f t="shared" ca="1" si="624"/>
        <v>1141338793.9812098</v>
      </c>
    </row>
    <row r="3164" spans="6:23" x14ac:dyDescent="0.3">
      <c r="F3164">
        <v>3162</v>
      </c>
      <c r="G3164">
        <f t="shared" ca="1" si="613"/>
        <v>0.82247326686651456</v>
      </c>
      <c r="H3164" s="19">
        <f t="shared" ca="1" si="614"/>
        <v>167745</v>
      </c>
      <c r="I3164">
        <f t="shared" ca="1" si="615"/>
        <v>159357.75</v>
      </c>
      <c r="J3164" s="19">
        <f t="shared" ca="1" si="615"/>
        <v>151389.86249999999</v>
      </c>
      <c r="K3164">
        <f t="shared" ca="1" si="615"/>
        <v>143820.36937499998</v>
      </c>
      <c r="L3164" s="19">
        <f t="shared" ca="1" si="616"/>
        <v>143820.36937499998</v>
      </c>
      <c r="M3164" s="20">
        <f t="shared" si="617"/>
        <v>5000</v>
      </c>
      <c r="N3164">
        <f t="shared" si="618"/>
        <v>4800</v>
      </c>
      <c r="O3164" s="20">
        <f t="shared" si="618"/>
        <v>4608</v>
      </c>
      <c r="P3164">
        <f t="shared" si="618"/>
        <v>4423.68</v>
      </c>
      <c r="Q3164" s="20">
        <f t="shared" si="612"/>
        <v>4246.7328000000007</v>
      </c>
      <c r="R3164" s="21">
        <f t="shared" ca="1" si="619"/>
        <v>838725000</v>
      </c>
      <c r="S3164">
        <f t="shared" ca="1" si="620"/>
        <v>764917200</v>
      </c>
      <c r="T3164" s="21">
        <f t="shared" ca="1" si="621"/>
        <v>697604486.39999998</v>
      </c>
      <c r="U3164">
        <f t="shared" ca="1" si="622"/>
        <v>636215291.59679997</v>
      </c>
      <c r="V3164" s="21">
        <f t="shared" ca="1" si="623"/>
        <v>610766679.93292797</v>
      </c>
      <c r="W3164" s="17">
        <f t="shared" ca="1" si="624"/>
        <v>533816799.19270849</v>
      </c>
    </row>
    <row r="3165" spans="6:23" x14ac:dyDescent="0.3">
      <c r="F3165">
        <v>3163</v>
      </c>
      <c r="G3165">
        <f t="shared" ca="1" si="613"/>
        <v>0.97164926124089357</v>
      </c>
      <c r="H3165" s="19">
        <f t="shared" ca="1" si="614"/>
        <v>197168</v>
      </c>
      <c r="I3165">
        <f t="shared" ca="1" si="615"/>
        <v>187309.6</v>
      </c>
      <c r="J3165" s="19">
        <f t="shared" ca="1" si="615"/>
        <v>177944.12</v>
      </c>
      <c r="K3165">
        <f t="shared" ca="1" si="615"/>
        <v>169046.91399999999</v>
      </c>
      <c r="L3165" s="19">
        <f t="shared" ca="1" si="616"/>
        <v>169046.91399999999</v>
      </c>
      <c r="M3165" s="20">
        <f t="shared" si="617"/>
        <v>5000</v>
      </c>
      <c r="N3165">
        <f t="shared" si="618"/>
        <v>4800</v>
      </c>
      <c r="O3165" s="20">
        <f t="shared" si="618"/>
        <v>4608</v>
      </c>
      <c r="P3165">
        <f t="shared" si="618"/>
        <v>4423.68</v>
      </c>
      <c r="Q3165" s="20">
        <f t="shared" si="612"/>
        <v>4246.7328000000007</v>
      </c>
      <c r="R3165" s="21">
        <f t="shared" ca="1" si="619"/>
        <v>985840000</v>
      </c>
      <c r="S3165">
        <f t="shared" ca="1" si="620"/>
        <v>899086080</v>
      </c>
      <c r="T3165" s="21">
        <f t="shared" ca="1" si="621"/>
        <v>819966504.96000004</v>
      </c>
      <c r="U3165">
        <f t="shared" ca="1" si="622"/>
        <v>747809452.52351999</v>
      </c>
      <c r="V3165" s="21">
        <f t="shared" ca="1" si="623"/>
        <v>717897074.42257929</v>
      </c>
      <c r="W3165" s="17">
        <f t="shared" ca="1" si="624"/>
        <v>960715912.02854395</v>
      </c>
    </row>
    <row r="3166" spans="6:23" x14ac:dyDescent="0.3">
      <c r="F3166">
        <v>3164</v>
      </c>
      <c r="G3166">
        <f t="shared" ca="1" si="613"/>
        <v>0.16318060336658369</v>
      </c>
      <c r="H3166" s="19">
        <f t="shared" ca="1" si="614"/>
        <v>110556</v>
      </c>
      <c r="I3166">
        <f t="shared" ca="1" si="615"/>
        <v>105028.2</v>
      </c>
      <c r="J3166" s="19">
        <f t="shared" ca="1" si="615"/>
        <v>99776.79</v>
      </c>
      <c r="K3166">
        <f t="shared" ca="1" si="615"/>
        <v>94787.950499999992</v>
      </c>
      <c r="L3166" s="19">
        <f t="shared" ca="1" si="616"/>
        <v>94787.950499999992</v>
      </c>
      <c r="M3166" s="20">
        <f t="shared" si="617"/>
        <v>5000</v>
      </c>
      <c r="N3166">
        <f t="shared" si="618"/>
        <v>4800</v>
      </c>
      <c r="O3166" s="20">
        <f t="shared" si="618"/>
        <v>4608</v>
      </c>
      <c r="P3166">
        <f t="shared" si="618"/>
        <v>4423.68</v>
      </c>
      <c r="Q3166" s="20">
        <f t="shared" si="612"/>
        <v>4246.7328000000007</v>
      </c>
      <c r="R3166" s="21">
        <f t="shared" ca="1" si="619"/>
        <v>552780000</v>
      </c>
      <c r="S3166">
        <f t="shared" ca="1" si="620"/>
        <v>504135360</v>
      </c>
      <c r="T3166" s="21">
        <f t="shared" ca="1" si="621"/>
        <v>459771448.31999999</v>
      </c>
      <c r="U3166">
        <f t="shared" ca="1" si="622"/>
        <v>419311560.86783999</v>
      </c>
      <c r="V3166" s="21">
        <f t="shared" ca="1" si="623"/>
        <v>402539098.43312645</v>
      </c>
      <c r="W3166" s="17">
        <f t="shared" ca="1" si="624"/>
        <v>-295939968.09711695</v>
      </c>
    </row>
    <row r="3167" spans="6:23" x14ac:dyDescent="0.3">
      <c r="F3167">
        <v>3165</v>
      </c>
      <c r="G3167">
        <f t="shared" ca="1" si="613"/>
        <v>0.59091199941004635</v>
      </c>
      <c r="H3167" s="19">
        <f t="shared" ca="1" si="614"/>
        <v>146897</v>
      </c>
      <c r="I3167">
        <f t="shared" ca="1" si="615"/>
        <v>139552.15</v>
      </c>
      <c r="J3167" s="19">
        <f t="shared" ca="1" si="615"/>
        <v>132574.54249999998</v>
      </c>
      <c r="K3167">
        <f t="shared" ca="1" si="615"/>
        <v>125945.81537499998</v>
      </c>
      <c r="L3167" s="19">
        <f t="shared" ca="1" si="616"/>
        <v>125945.81537499998</v>
      </c>
      <c r="M3167" s="20">
        <f t="shared" si="617"/>
        <v>5000</v>
      </c>
      <c r="N3167">
        <f t="shared" si="618"/>
        <v>4800</v>
      </c>
      <c r="O3167" s="20">
        <f t="shared" si="618"/>
        <v>4608</v>
      </c>
      <c r="P3167">
        <f t="shared" si="618"/>
        <v>4423.68</v>
      </c>
      <c r="Q3167" s="20">
        <f t="shared" si="612"/>
        <v>4246.7328000000007</v>
      </c>
      <c r="R3167" s="21">
        <f t="shared" ca="1" si="619"/>
        <v>734485000</v>
      </c>
      <c r="S3167">
        <f t="shared" ca="1" si="620"/>
        <v>669850320</v>
      </c>
      <c r="T3167" s="21">
        <f t="shared" ca="1" si="621"/>
        <v>610903491.83999991</v>
      </c>
      <c r="U3167">
        <f t="shared" ca="1" si="622"/>
        <v>557143984.55807996</v>
      </c>
      <c r="V3167" s="21">
        <f t="shared" ca="1" si="623"/>
        <v>534858225.17575681</v>
      </c>
      <c r="W3167" s="17">
        <f t="shared" ca="1" si="624"/>
        <v>231332596.20859838</v>
      </c>
    </row>
    <row r="3168" spans="6:23" x14ac:dyDescent="0.3">
      <c r="F3168">
        <v>3166</v>
      </c>
      <c r="G3168">
        <f t="shared" ca="1" si="613"/>
        <v>0.48515445748442276</v>
      </c>
      <c r="H3168" s="19">
        <f t="shared" ca="1" si="614"/>
        <v>138883</v>
      </c>
      <c r="I3168">
        <f t="shared" ca="1" si="615"/>
        <v>131938.85</v>
      </c>
      <c r="J3168" s="19">
        <f t="shared" ca="1" si="615"/>
        <v>125341.9075</v>
      </c>
      <c r="K3168">
        <f t="shared" ca="1" si="615"/>
        <v>119074.812125</v>
      </c>
      <c r="L3168" s="19">
        <f t="shared" ca="1" si="616"/>
        <v>119074.812125</v>
      </c>
      <c r="M3168" s="20">
        <f t="shared" si="617"/>
        <v>5000</v>
      </c>
      <c r="N3168">
        <f t="shared" si="618"/>
        <v>4800</v>
      </c>
      <c r="O3168" s="20">
        <f t="shared" si="618"/>
        <v>4608</v>
      </c>
      <c r="P3168">
        <f t="shared" si="618"/>
        <v>4423.68</v>
      </c>
      <c r="Q3168" s="20">
        <f t="shared" si="612"/>
        <v>4246.7328000000007</v>
      </c>
      <c r="R3168" s="21">
        <f t="shared" ca="1" si="619"/>
        <v>694415000</v>
      </c>
      <c r="S3168">
        <f t="shared" ca="1" si="620"/>
        <v>633306480</v>
      </c>
      <c r="T3168" s="21">
        <f t="shared" ca="1" si="621"/>
        <v>577575509.75999999</v>
      </c>
      <c r="U3168">
        <f t="shared" ca="1" si="622"/>
        <v>526748864.90112001</v>
      </c>
      <c r="V3168" s="21">
        <f t="shared" ca="1" si="623"/>
        <v>505678910.30507529</v>
      </c>
      <c r="W3168" s="17">
        <f t="shared" ca="1" si="624"/>
        <v>115057250.7215178</v>
      </c>
    </row>
    <row r="3169" spans="6:23" x14ac:dyDescent="0.3">
      <c r="F3169">
        <v>3167</v>
      </c>
      <c r="G3169">
        <f t="shared" ca="1" si="613"/>
        <v>1.7746532037014484E-2</v>
      </c>
      <c r="H3169" s="19">
        <f t="shared" ca="1" si="614"/>
        <v>76919</v>
      </c>
      <c r="I3169">
        <f t="shared" ca="1" si="615"/>
        <v>73073.05</v>
      </c>
      <c r="J3169" s="19">
        <f t="shared" ca="1" si="615"/>
        <v>69419.397500000006</v>
      </c>
      <c r="K3169">
        <f t="shared" ca="1" si="615"/>
        <v>65948.427625000011</v>
      </c>
      <c r="L3169" s="19">
        <f t="shared" ca="1" si="616"/>
        <v>65948.427625000011</v>
      </c>
      <c r="M3169" s="20">
        <f t="shared" si="617"/>
        <v>5000</v>
      </c>
      <c r="N3169">
        <f t="shared" si="618"/>
        <v>4800</v>
      </c>
      <c r="O3169" s="20">
        <f t="shared" si="618"/>
        <v>4608</v>
      </c>
      <c r="P3169">
        <f t="shared" si="618"/>
        <v>4423.68</v>
      </c>
      <c r="Q3169" s="20">
        <f t="shared" si="612"/>
        <v>4246.7328000000007</v>
      </c>
      <c r="R3169" s="21">
        <f t="shared" ca="1" si="619"/>
        <v>384595000</v>
      </c>
      <c r="S3169">
        <f t="shared" ca="1" si="620"/>
        <v>350750640</v>
      </c>
      <c r="T3169" s="21">
        <f t="shared" ca="1" si="621"/>
        <v>319884583.68000001</v>
      </c>
      <c r="U3169">
        <f t="shared" ca="1" si="622"/>
        <v>291734740.31616008</v>
      </c>
      <c r="V3169" s="21">
        <f t="shared" ca="1" si="623"/>
        <v>280065350.70351368</v>
      </c>
      <c r="W3169" s="17">
        <f t="shared" ca="1" si="624"/>
        <v>-783980122.34579897</v>
      </c>
    </row>
    <row r="3170" spans="6:23" x14ac:dyDescent="0.3">
      <c r="F3170">
        <v>3168</v>
      </c>
      <c r="G3170">
        <f t="shared" ca="1" si="613"/>
        <v>0.15070601790490568</v>
      </c>
      <c r="H3170" s="19">
        <f t="shared" ca="1" si="614"/>
        <v>108998</v>
      </c>
      <c r="I3170">
        <f t="shared" ca="1" si="615"/>
        <v>103548.1</v>
      </c>
      <c r="J3170" s="19">
        <f t="shared" ca="1" si="615"/>
        <v>98370.695000000007</v>
      </c>
      <c r="K3170">
        <f t="shared" ca="1" si="615"/>
        <v>93452.160250000001</v>
      </c>
      <c r="L3170" s="19">
        <f t="shared" ca="1" si="616"/>
        <v>93452.160250000001</v>
      </c>
      <c r="M3170" s="20">
        <f t="shared" si="617"/>
        <v>5000</v>
      </c>
      <c r="N3170">
        <f t="shared" si="618"/>
        <v>4800</v>
      </c>
      <c r="O3170" s="20">
        <f t="shared" si="618"/>
        <v>4608</v>
      </c>
      <c r="P3170">
        <f t="shared" si="618"/>
        <v>4423.68</v>
      </c>
      <c r="Q3170" s="20">
        <f t="shared" si="612"/>
        <v>4246.7328000000007</v>
      </c>
      <c r="R3170" s="21">
        <f t="shared" ca="1" si="619"/>
        <v>544990000</v>
      </c>
      <c r="S3170">
        <f t="shared" ca="1" si="620"/>
        <v>497030880</v>
      </c>
      <c r="T3170" s="21">
        <f t="shared" ca="1" si="621"/>
        <v>453292162.56000006</v>
      </c>
      <c r="U3170">
        <f t="shared" ca="1" si="622"/>
        <v>413402452.25472003</v>
      </c>
      <c r="V3170" s="21">
        <f t="shared" ca="1" si="623"/>
        <v>396866354.16453129</v>
      </c>
      <c r="W3170" s="17">
        <f t="shared" ca="1" si="624"/>
        <v>-318545032.76755285</v>
      </c>
    </row>
    <row r="3171" spans="6:23" x14ac:dyDescent="0.3">
      <c r="F3171">
        <v>3169</v>
      </c>
      <c r="G3171">
        <f t="shared" ca="1" si="613"/>
        <v>0.96610520173298819</v>
      </c>
      <c r="H3171" s="19">
        <f t="shared" ca="1" si="614"/>
        <v>194792</v>
      </c>
      <c r="I3171">
        <f t="shared" ca="1" si="615"/>
        <v>185052.4</v>
      </c>
      <c r="J3171" s="19">
        <f t="shared" ca="1" si="615"/>
        <v>175799.78</v>
      </c>
      <c r="K3171">
        <f t="shared" ca="1" si="615"/>
        <v>167009.791</v>
      </c>
      <c r="L3171" s="19">
        <f t="shared" ca="1" si="616"/>
        <v>167009.791</v>
      </c>
      <c r="M3171" s="20">
        <f t="shared" si="617"/>
        <v>5000</v>
      </c>
      <c r="N3171">
        <f t="shared" si="618"/>
        <v>4800</v>
      </c>
      <c r="O3171" s="20">
        <f t="shared" si="618"/>
        <v>4608</v>
      </c>
      <c r="P3171">
        <f t="shared" si="618"/>
        <v>4423.68</v>
      </c>
      <c r="Q3171" s="20">
        <f t="shared" si="612"/>
        <v>4246.7328000000007</v>
      </c>
      <c r="R3171" s="21">
        <f t="shared" ca="1" si="619"/>
        <v>973960000</v>
      </c>
      <c r="S3171">
        <f t="shared" ca="1" si="620"/>
        <v>888251520</v>
      </c>
      <c r="T3171" s="21">
        <f t="shared" ca="1" si="621"/>
        <v>810085386.24000001</v>
      </c>
      <c r="U3171">
        <f t="shared" ca="1" si="622"/>
        <v>738797872.25088</v>
      </c>
      <c r="V3171" s="21">
        <f t="shared" ca="1" si="623"/>
        <v>709245957.36084485</v>
      </c>
      <c r="W3171" s="17">
        <f t="shared" ca="1" si="624"/>
        <v>926242462.9547596</v>
      </c>
    </row>
    <row r="3172" spans="6:23" x14ac:dyDescent="0.3">
      <c r="F3172">
        <v>3170</v>
      </c>
      <c r="G3172">
        <f t="shared" ca="1" si="613"/>
        <v>0.12745294134055041</v>
      </c>
      <c r="H3172" s="19">
        <f t="shared" ca="1" si="614"/>
        <v>105845</v>
      </c>
      <c r="I3172">
        <f t="shared" ca="1" si="615"/>
        <v>100552.75</v>
      </c>
      <c r="J3172" s="19">
        <f t="shared" ca="1" si="615"/>
        <v>95525.112500000003</v>
      </c>
      <c r="K3172">
        <f t="shared" ca="1" si="615"/>
        <v>90748.856874999998</v>
      </c>
      <c r="L3172" s="19">
        <f t="shared" ca="1" si="616"/>
        <v>90748.856874999998</v>
      </c>
      <c r="M3172" s="20">
        <f t="shared" si="617"/>
        <v>5000</v>
      </c>
      <c r="N3172">
        <f t="shared" si="618"/>
        <v>4800</v>
      </c>
      <c r="O3172" s="20">
        <f t="shared" si="618"/>
        <v>4608</v>
      </c>
      <c r="P3172">
        <f t="shared" si="618"/>
        <v>4423.68</v>
      </c>
      <c r="Q3172" s="20">
        <f t="shared" si="612"/>
        <v>4246.7328000000007</v>
      </c>
      <c r="R3172" s="21">
        <f t="shared" ca="1" si="619"/>
        <v>529225000</v>
      </c>
      <c r="S3172">
        <f t="shared" ca="1" si="620"/>
        <v>482653200</v>
      </c>
      <c r="T3172" s="21">
        <f t="shared" ca="1" si="621"/>
        <v>440179718.40000004</v>
      </c>
      <c r="U3172">
        <f t="shared" ca="1" si="622"/>
        <v>401443903.18080002</v>
      </c>
      <c r="V3172" s="21">
        <f t="shared" ca="1" si="623"/>
        <v>385386147.05356807</v>
      </c>
      <c r="W3172" s="17">
        <f t="shared" ca="1" si="624"/>
        <v>-364291996.12177849</v>
      </c>
    </row>
    <row r="3173" spans="6:23" x14ac:dyDescent="0.3">
      <c r="F3173">
        <v>3171</v>
      </c>
      <c r="G3173">
        <f t="shared" ca="1" si="613"/>
        <v>0.22417243373977747</v>
      </c>
      <c r="H3173" s="19">
        <f t="shared" ca="1" si="614"/>
        <v>117255</v>
      </c>
      <c r="I3173">
        <f t="shared" ca="1" si="615"/>
        <v>111392.25</v>
      </c>
      <c r="J3173" s="19">
        <f t="shared" ca="1" si="615"/>
        <v>105822.6375</v>
      </c>
      <c r="K3173">
        <f t="shared" ca="1" si="615"/>
        <v>100531.50562499999</v>
      </c>
      <c r="L3173" s="19">
        <f t="shared" ca="1" si="616"/>
        <v>100531.50562499999</v>
      </c>
      <c r="M3173" s="20">
        <f t="shared" si="617"/>
        <v>5000</v>
      </c>
      <c r="N3173">
        <f t="shared" si="618"/>
        <v>4800</v>
      </c>
      <c r="O3173" s="20">
        <f t="shared" si="618"/>
        <v>4608</v>
      </c>
      <c r="P3173">
        <f t="shared" si="618"/>
        <v>4423.68</v>
      </c>
      <c r="Q3173" s="20">
        <f t="shared" si="612"/>
        <v>4246.7328000000007</v>
      </c>
      <c r="R3173" s="21">
        <f t="shared" ca="1" si="619"/>
        <v>586275000</v>
      </c>
      <c r="S3173">
        <f t="shared" ca="1" si="620"/>
        <v>534682800</v>
      </c>
      <c r="T3173" s="21">
        <f t="shared" ca="1" si="621"/>
        <v>487630713.59999996</v>
      </c>
      <c r="U3173">
        <f t="shared" ca="1" si="622"/>
        <v>444719210.80320001</v>
      </c>
      <c r="V3173" s="21">
        <f t="shared" ca="1" si="623"/>
        <v>426930442.37107205</v>
      </c>
      <c r="W3173" s="17">
        <f t="shared" ca="1" si="624"/>
        <v>-198743993.6251986</v>
      </c>
    </row>
    <row r="3174" spans="6:23" x14ac:dyDescent="0.3">
      <c r="F3174">
        <v>3172</v>
      </c>
      <c r="G3174">
        <f t="shared" ca="1" si="613"/>
        <v>0.67347074486205838</v>
      </c>
      <c r="H3174" s="19">
        <f t="shared" ca="1" si="614"/>
        <v>153486</v>
      </c>
      <c r="I3174">
        <f t="shared" ca="1" si="615"/>
        <v>145811.70000000001</v>
      </c>
      <c r="J3174" s="19">
        <f t="shared" ca="1" si="615"/>
        <v>138521.11500000002</v>
      </c>
      <c r="K3174">
        <f t="shared" ca="1" si="615"/>
        <v>131595.05925000002</v>
      </c>
      <c r="L3174" s="19">
        <f t="shared" ca="1" si="616"/>
        <v>131595.05925000002</v>
      </c>
      <c r="M3174" s="20">
        <f t="shared" si="617"/>
        <v>5000</v>
      </c>
      <c r="N3174">
        <f t="shared" si="618"/>
        <v>4800</v>
      </c>
      <c r="O3174" s="20">
        <f t="shared" si="618"/>
        <v>4608</v>
      </c>
      <c r="P3174">
        <f t="shared" si="618"/>
        <v>4423.68</v>
      </c>
      <c r="Q3174" s="20">
        <f t="shared" si="612"/>
        <v>4246.7328000000007</v>
      </c>
      <c r="R3174" s="21">
        <f t="shared" ca="1" si="619"/>
        <v>767430000</v>
      </c>
      <c r="S3174">
        <f t="shared" ca="1" si="620"/>
        <v>699896160</v>
      </c>
      <c r="T3174" s="21">
        <f t="shared" ca="1" si="621"/>
        <v>638305297.92000008</v>
      </c>
      <c r="U3174">
        <f t="shared" ca="1" si="622"/>
        <v>582134431.70304012</v>
      </c>
      <c r="V3174" s="21">
        <f t="shared" ca="1" si="623"/>
        <v>558849054.43491852</v>
      </c>
      <c r="W3174" s="17">
        <f t="shared" ca="1" si="624"/>
        <v>326932577.66784191</v>
      </c>
    </row>
    <row r="3175" spans="6:23" x14ac:dyDescent="0.3">
      <c r="F3175">
        <v>3173</v>
      </c>
      <c r="G3175">
        <f t="shared" ca="1" si="613"/>
        <v>0.27202665836913864</v>
      </c>
      <c r="H3175" s="19">
        <f t="shared" ca="1" si="614"/>
        <v>121799</v>
      </c>
      <c r="I3175">
        <f t="shared" ca="1" si="615"/>
        <v>115709.05</v>
      </c>
      <c r="J3175" s="19">
        <f t="shared" ca="1" si="615"/>
        <v>109923.5975</v>
      </c>
      <c r="K3175">
        <f t="shared" ca="1" si="615"/>
        <v>104427.417625</v>
      </c>
      <c r="L3175" s="19">
        <f t="shared" ca="1" si="616"/>
        <v>104427.417625</v>
      </c>
      <c r="M3175" s="20">
        <f t="shared" si="617"/>
        <v>5000</v>
      </c>
      <c r="N3175">
        <f t="shared" si="618"/>
        <v>4800</v>
      </c>
      <c r="O3175" s="20">
        <f t="shared" si="618"/>
        <v>4608</v>
      </c>
      <c r="P3175">
        <f t="shared" si="618"/>
        <v>4423.68</v>
      </c>
      <c r="Q3175" s="20">
        <f t="shared" si="612"/>
        <v>4246.7328000000007</v>
      </c>
      <c r="R3175" s="21">
        <f t="shared" ca="1" si="619"/>
        <v>608995000</v>
      </c>
      <c r="S3175">
        <f t="shared" ca="1" si="620"/>
        <v>555403440</v>
      </c>
      <c r="T3175" s="21">
        <f t="shared" ca="1" si="621"/>
        <v>506527937.28000003</v>
      </c>
      <c r="U3175">
        <f t="shared" ca="1" si="622"/>
        <v>461953478.79936004</v>
      </c>
      <c r="V3175" s="21">
        <f t="shared" ca="1" si="623"/>
        <v>443475339.64738566</v>
      </c>
      <c r="W3175" s="17">
        <f t="shared" ca="1" si="624"/>
        <v>-132814973.17432547</v>
      </c>
    </row>
    <row r="3176" spans="6:23" x14ac:dyDescent="0.3">
      <c r="F3176">
        <v>3174</v>
      </c>
      <c r="G3176">
        <f t="shared" ca="1" si="613"/>
        <v>0.38700753372982377</v>
      </c>
      <c r="H3176" s="19">
        <f t="shared" ca="1" si="614"/>
        <v>131386</v>
      </c>
      <c r="I3176">
        <f t="shared" ca="1" si="615"/>
        <v>124816.7</v>
      </c>
      <c r="J3176" s="19">
        <f t="shared" ca="1" si="615"/>
        <v>118575.86499999999</v>
      </c>
      <c r="K3176">
        <f t="shared" ca="1" si="615"/>
        <v>112647.07174999999</v>
      </c>
      <c r="L3176" s="19">
        <f t="shared" ca="1" si="616"/>
        <v>112647.07174999999</v>
      </c>
      <c r="M3176" s="20">
        <f t="shared" si="617"/>
        <v>5000</v>
      </c>
      <c r="N3176">
        <f t="shared" si="618"/>
        <v>4800</v>
      </c>
      <c r="O3176" s="20">
        <f t="shared" si="618"/>
        <v>4608</v>
      </c>
      <c r="P3176">
        <f t="shared" si="618"/>
        <v>4423.68</v>
      </c>
      <c r="Q3176" s="20">
        <f t="shared" si="612"/>
        <v>4246.7328000000007</v>
      </c>
      <c r="R3176" s="21">
        <f t="shared" ca="1" si="619"/>
        <v>656930000</v>
      </c>
      <c r="S3176">
        <f t="shared" ca="1" si="620"/>
        <v>599120160</v>
      </c>
      <c r="T3176" s="21">
        <f t="shared" ca="1" si="621"/>
        <v>546397585.91999996</v>
      </c>
      <c r="U3176">
        <f t="shared" ca="1" si="622"/>
        <v>498314598.35903996</v>
      </c>
      <c r="V3176" s="21">
        <f t="shared" ca="1" si="623"/>
        <v>478382014.42467844</v>
      </c>
      <c r="W3176" s="17">
        <f t="shared" ca="1" si="624"/>
        <v>6283072.394010067</v>
      </c>
    </row>
    <row r="3177" spans="6:23" x14ac:dyDescent="0.3">
      <c r="F3177">
        <v>3175</v>
      </c>
      <c r="G3177">
        <f t="shared" ca="1" si="613"/>
        <v>0.55789042699933844</v>
      </c>
      <c r="H3177" s="19">
        <f t="shared" ca="1" si="614"/>
        <v>144369</v>
      </c>
      <c r="I3177">
        <f t="shared" ca="1" si="615"/>
        <v>137150.54999999999</v>
      </c>
      <c r="J3177" s="19">
        <f t="shared" ca="1" si="615"/>
        <v>130293.02249999999</v>
      </c>
      <c r="K3177">
        <f t="shared" ca="1" si="615"/>
        <v>123778.37137499999</v>
      </c>
      <c r="L3177" s="19">
        <f t="shared" ca="1" si="616"/>
        <v>123778.37137499999</v>
      </c>
      <c r="M3177" s="20">
        <f t="shared" si="617"/>
        <v>5000</v>
      </c>
      <c r="N3177">
        <f t="shared" si="618"/>
        <v>4800</v>
      </c>
      <c r="O3177" s="20">
        <f t="shared" si="618"/>
        <v>4608</v>
      </c>
      <c r="P3177">
        <f t="shared" si="618"/>
        <v>4423.68</v>
      </c>
      <c r="Q3177" s="20">
        <f t="shared" si="612"/>
        <v>4246.7328000000007</v>
      </c>
      <c r="R3177" s="21">
        <f t="shared" ca="1" si="619"/>
        <v>721845000</v>
      </c>
      <c r="S3177">
        <f t="shared" ca="1" si="620"/>
        <v>658322640</v>
      </c>
      <c r="T3177" s="21">
        <f t="shared" ca="1" si="621"/>
        <v>600390247.67999995</v>
      </c>
      <c r="U3177">
        <f t="shared" ca="1" si="622"/>
        <v>547555905.88416004</v>
      </c>
      <c r="V3177" s="21">
        <f t="shared" ca="1" si="623"/>
        <v>525653669.64879364</v>
      </c>
      <c r="W3177" s="17">
        <f t="shared" ca="1" si="624"/>
        <v>194653774.97184515</v>
      </c>
    </row>
    <row r="3178" spans="6:23" x14ac:dyDescent="0.3">
      <c r="F3178">
        <v>3176</v>
      </c>
      <c r="G3178">
        <f t="shared" ca="1" si="613"/>
        <v>0.45312880588984394</v>
      </c>
      <c r="H3178" s="19">
        <f t="shared" ca="1" si="614"/>
        <v>136467</v>
      </c>
      <c r="I3178">
        <f t="shared" ca="1" si="615"/>
        <v>129643.65</v>
      </c>
      <c r="J3178" s="19">
        <f t="shared" ca="1" si="615"/>
        <v>123161.4675</v>
      </c>
      <c r="K3178">
        <f t="shared" ca="1" si="615"/>
        <v>117003.39412499999</v>
      </c>
      <c r="L3178" s="19">
        <f t="shared" ca="1" si="616"/>
        <v>117003.39412499999</v>
      </c>
      <c r="M3178" s="20">
        <f t="shared" si="617"/>
        <v>5000</v>
      </c>
      <c r="N3178">
        <f t="shared" si="618"/>
        <v>4800</v>
      </c>
      <c r="O3178" s="20">
        <f t="shared" si="618"/>
        <v>4608</v>
      </c>
      <c r="P3178">
        <f t="shared" si="618"/>
        <v>4423.68</v>
      </c>
      <c r="Q3178" s="20">
        <f t="shared" si="612"/>
        <v>4246.7328000000007</v>
      </c>
      <c r="R3178" s="21">
        <f t="shared" ca="1" si="619"/>
        <v>682335000</v>
      </c>
      <c r="S3178">
        <f t="shared" ca="1" si="620"/>
        <v>622289520</v>
      </c>
      <c r="T3178" s="21">
        <f t="shared" ca="1" si="621"/>
        <v>567528042.24000001</v>
      </c>
      <c r="U3178">
        <f t="shared" ca="1" si="622"/>
        <v>517585574.52288002</v>
      </c>
      <c r="V3178" s="21">
        <f t="shared" ca="1" si="623"/>
        <v>496882151.54196483</v>
      </c>
      <c r="W3178" s="17">
        <f t="shared" ca="1" si="624"/>
        <v>80003440.552215338</v>
      </c>
    </row>
    <row r="3179" spans="6:23" x14ac:dyDescent="0.3">
      <c r="F3179">
        <v>3177</v>
      </c>
      <c r="G3179">
        <f t="shared" ca="1" si="613"/>
        <v>0.3321363773542626</v>
      </c>
      <c r="H3179" s="19">
        <f t="shared" ca="1" si="614"/>
        <v>126979</v>
      </c>
      <c r="I3179">
        <f t="shared" ca="1" si="615"/>
        <v>120630.05</v>
      </c>
      <c r="J3179" s="19">
        <f t="shared" ca="1" si="615"/>
        <v>114598.5475</v>
      </c>
      <c r="K3179">
        <f t="shared" ca="1" si="615"/>
        <v>108868.620125</v>
      </c>
      <c r="L3179" s="19">
        <f t="shared" ca="1" si="616"/>
        <v>108868.620125</v>
      </c>
      <c r="M3179" s="20">
        <f t="shared" si="617"/>
        <v>5000</v>
      </c>
      <c r="N3179">
        <f t="shared" si="618"/>
        <v>4800</v>
      </c>
      <c r="O3179" s="20">
        <f t="shared" si="618"/>
        <v>4608</v>
      </c>
      <c r="P3179">
        <f t="shared" si="618"/>
        <v>4423.68</v>
      </c>
      <c r="Q3179" s="20">
        <f t="shared" si="612"/>
        <v>4246.7328000000007</v>
      </c>
      <c r="R3179" s="21">
        <f t="shared" ca="1" si="619"/>
        <v>634895000</v>
      </c>
      <c r="S3179">
        <f t="shared" ca="1" si="620"/>
        <v>579024240</v>
      </c>
      <c r="T3179" s="21">
        <f t="shared" ca="1" si="621"/>
        <v>528070106.88</v>
      </c>
      <c r="U3179">
        <f t="shared" ca="1" si="622"/>
        <v>481599937.47456002</v>
      </c>
      <c r="V3179" s="21">
        <f t="shared" ca="1" si="623"/>
        <v>462335939.97557765</v>
      </c>
      <c r="W3179" s="17">
        <f t="shared" ca="1" si="624"/>
        <v>-57658211.304712534</v>
      </c>
    </row>
    <row r="3180" spans="6:23" x14ac:dyDescent="0.3">
      <c r="F3180">
        <v>3178</v>
      </c>
      <c r="G3180">
        <f t="shared" ca="1" si="613"/>
        <v>0.50857662784007207</v>
      </c>
      <c r="H3180" s="19">
        <f t="shared" ca="1" si="614"/>
        <v>140645</v>
      </c>
      <c r="I3180">
        <f t="shared" ca="1" si="615"/>
        <v>133612.75</v>
      </c>
      <c r="J3180" s="19">
        <f t="shared" ca="1" si="615"/>
        <v>126932.1125</v>
      </c>
      <c r="K3180">
        <f t="shared" ca="1" si="615"/>
        <v>120585.50687500001</v>
      </c>
      <c r="L3180" s="19">
        <f t="shared" ca="1" si="616"/>
        <v>120585.50687500001</v>
      </c>
      <c r="M3180" s="20">
        <f t="shared" si="617"/>
        <v>5000</v>
      </c>
      <c r="N3180">
        <f t="shared" si="618"/>
        <v>4800</v>
      </c>
      <c r="O3180" s="20">
        <f t="shared" si="618"/>
        <v>4608</v>
      </c>
      <c r="P3180">
        <f t="shared" si="618"/>
        <v>4423.68</v>
      </c>
      <c r="Q3180" s="20">
        <f t="shared" si="612"/>
        <v>4246.7328000000007</v>
      </c>
      <c r="R3180" s="21">
        <f t="shared" ca="1" si="619"/>
        <v>703225000</v>
      </c>
      <c r="S3180">
        <f t="shared" ca="1" si="620"/>
        <v>641341200</v>
      </c>
      <c r="T3180" s="21">
        <f t="shared" ca="1" si="621"/>
        <v>584903174.39999998</v>
      </c>
      <c r="U3180">
        <f t="shared" ca="1" si="622"/>
        <v>533431695.05280006</v>
      </c>
      <c r="V3180" s="21">
        <f t="shared" ca="1" si="623"/>
        <v>512094427.25068814</v>
      </c>
      <c r="W3180" s="17">
        <f t="shared" ca="1" si="624"/>
        <v>140622156.97909665</v>
      </c>
    </row>
    <row r="3181" spans="6:23" x14ac:dyDescent="0.3">
      <c r="F3181">
        <v>3179</v>
      </c>
      <c r="G3181">
        <f t="shared" ca="1" si="613"/>
        <v>0.21993586133201093</v>
      </c>
      <c r="H3181" s="19">
        <f t="shared" ca="1" si="614"/>
        <v>116828</v>
      </c>
      <c r="I3181">
        <f t="shared" ca="1" si="615"/>
        <v>110986.6</v>
      </c>
      <c r="J3181" s="19">
        <f t="shared" ca="1" si="615"/>
        <v>105437.27</v>
      </c>
      <c r="K3181">
        <f t="shared" ca="1" si="615"/>
        <v>100165.4065</v>
      </c>
      <c r="L3181" s="19">
        <f t="shared" ca="1" si="616"/>
        <v>100165.4065</v>
      </c>
      <c r="M3181" s="20">
        <f t="shared" si="617"/>
        <v>5000</v>
      </c>
      <c r="N3181">
        <f t="shared" si="618"/>
        <v>4800</v>
      </c>
      <c r="O3181" s="20">
        <f t="shared" si="618"/>
        <v>4608</v>
      </c>
      <c r="P3181">
        <f t="shared" si="618"/>
        <v>4423.68</v>
      </c>
      <c r="Q3181" s="20">
        <f t="shared" si="612"/>
        <v>4246.7328000000007</v>
      </c>
      <c r="R3181" s="21">
        <f t="shared" ca="1" si="619"/>
        <v>584140000</v>
      </c>
      <c r="S3181">
        <f t="shared" ca="1" si="620"/>
        <v>532735680</v>
      </c>
      <c r="T3181" s="21">
        <f t="shared" ca="1" si="621"/>
        <v>485854940.16000003</v>
      </c>
      <c r="U3181">
        <f t="shared" ca="1" si="622"/>
        <v>443099705.42592001</v>
      </c>
      <c r="V3181" s="21">
        <f t="shared" ca="1" si="623"/>
        <v>425375717.20888329</v>
      </c>
      <c r="W3181" s="17">
        <f t="shared" ca="1" si="624"/>
        <v>-204939348.31985569</v>
      </c>
    </row>
    <row r="3182" spans="6:23" x14ac:dyDescent="0.3">
      <c r="F3182">
        <v>3180</v>
      </c>
      <c r="G3182">
        <f t="shared" ca="1" si="613"/>
        <v>0.21139752963096337</v>
      </c>
      <c r="H3182" s="19">
        <f t="shared" ca="1" si="614"/>
        <v>115953</v>
      </c>
      <c r="I3182">
        <f t="shared" ca="1" si="615"/>
        <v>110155.35</v>
      </c>
      <c r="J3182" s="19">
        <f t="shared" ca="1" si="615"/>
        <v>104647.5825</v>
      </c>
      <c r="K3182">
        <f t="shared" ca="1" si="615"/>
        <v>99415.203374999997</v>
      </c>
      <c r="L3182" s="19">
        <f t="shared" ca="1" si="616"/>
        <v>99415.203374999997</v>
      </c>
      <c r="M3182" s="20">
        <f t="shared" si="617"/>
        <v>5000</v>
      </c>
      <c r="N3182">
        <f t="shared" si="618"/>
        <v>4800</v>
      </c>
      <c r="O3182" s="20">
        <f t="shared" si="618"/>
        <v>4608</v>
      </c>
      <c r="P3182">
        <f t="shared" si="618"/>
        <v>4423.68</v>
      </c>
      <c r="Q3182" s="20">
        <f t="shared" si="612"/>
        <v>4246.7328000000007</v>
      </c>
      <c r="R3182" s="21">
        <f t="shared" ca="1" si="619"/>
        <v>579765000</v>
      </c>
      <c r="S3182">
        <f t="shared" ca="1" si="620"/>
        <v>528745680</v>
      </c>
      <c r="T3182" s="21">
        <f t="shared" ca="1" si="621"/>
        <v>482216060.16000003</v>
      </c>
      <c r="U3182">
        <f t="shared" ca="1" si="622"/>
        <v>439781046.86592001</v>
      </c>
      <c r="V3182" s="21">
        <f t="shared" ca="1" si="623"/>
        <v>422189804.99128324</v>
      </c>
      <c r="W3182" s="17">
        <f t="shared" ca="1" si="624"/>
        <v>-217634747.28431773</v>
      </c>
    </row>
    <row r="3183" spans="6:23" x14ac:dyDescent="0.3">
      <c r="F3183">
        <v>3181</v>
      </c>
      <c r="G3183">
        <f t="shared" ca="1" si="613"/>
        <v>0.50619938717710433</v>
      </c>
      <c r="H3183" s="19">
        <f t="shared" ca="1" si="614"/>
        <v>140466</v>
      </c>
      <c r="I3183">
        <f t="shared" ca="1" si="615"/>
        <v>133442.70000000001</v>
      </c>
      <c r="J3183" s="19">
        <f t="shared" ca="1" si="615"/>
        <v>126770.56500000002</v>
      </c>
      <c r="K3183">
        <f t="shared" ca="1" si="615"/>
        <v>120432.03675000001</v>
      </c>
      <c r="L3183" s="19">
        <f t="shared" ca="1" si="616"/>
        <v>120432.03675000001</v>
      </c>
      <c r="M3183" s="20">
        <f t="shared" si="617"/>
        <v>5000</v>
      </c>
      <c r="N3183">
        <f t="shared" si="618"/>
        <v>4800</v>
      </c>
      <c r="O3183" s="20">
        <f t="shared" si="618"/>
        <v>4608</v>
      </c>
      <c r="P3183">
        <f t="shared" si="618"/>
        <v>4423.68</v>
      </c>
      <c r="Q3183" s="20">
        <f t="shared" si="612"/>
        <v>4246.7328000000007</v>
      </c>
      <c r="R3183" s="21">
        <f t="shared" ca="1" si="619"/>
        <v>702330000</v>
      </c>
      <c r="S3183">
        <f t="shared" ca="1" si="620"/>
        <v>640524960</v>
      </c>
      <c r="T3183" s="21">
        <f t="shared" ca="1" si="621"/>
        <v>584158763.5200001</v>
      </c>
      <c r="U3183">
        <f t="shared" ca="1" si="622"/>
        <v>532752792.33024007</v>
      </c>
      <c r="V3183" s="21">
        <f t="shared" ca="1" si="623"/>
        <v>511442680.63703054</v>
      </c>
      <c r="W3183" s="17">
        <f t="shared" ca="1" si="624"/>
        <v>138025041.07665253</v>
      </c>
    </row>
    <row r="3184" spans="6:23" x14ac:dyDescent="0.3">
      <c r="F3184">
        <v>3182</v>
      </c>
      <c r="G3184">
        <f t="shared" ca="1" si="613"/>
        <v>0.62084474733871764</v>
      </c>
      <c r="H3184" s="19">
        <f t="shared" ca="1" si="614"/>
        <v>149231</v>
      </c>
      <c r="I3184">
        <f t="shared" ca="1" si="615"/>
        <v>141769.45000000001</v>
      </c>
      <c r="J3184" s="19">
        <f t="shared" ca="1" si="615"/>
        <v>134680.97750000001</v>
      </c>
      <c r="K3184">
        <f t="shared" ca="1" si="615"/>
        <v>127946.928625</v>
      </c>
      <c r="L3184" s="19">
        <f t="shared" ca="1" si="616"/>
        <v>127946.928625</v>
      </c>
      <c r="M3184" s="20">
        <f t="shared" si="617"/>
        <v>5000</v>
      </c>
      <c r="N3184">
        <f t="shared" si="618"/>
        <v>4800</v>
      </c>
      <c r="O3184" s="20">
        <f t="shared" si="618"/>
        <v>4608</v>
      </c>
      <c r="P3184">
        <f t="shared" si="618"/>
        <v>4423.68</v>
      </c>
      <c r="Q3184" s="20">
        <f t="shared" si="612"/>
        <v>4246.7328000000007</v>
      </c>
      <c r="R3184" s="21">
        <f t="shared" ca="1" si="619"/>
        <v>746155000</v>
      </c>
      <c r="S3184">
        <f t="shared" ca="1" si="620"/>
        <v>680493360</v>
      </c>
      <c r="T3184" s="21">
        <f t="shared" ca="1" si="621"/>
        <v>620609944.32000005</v>
      </c>
      <c r="U3184">
        <f t="shared" ca="1" si="622"/>
        <v>565996269.21984005</v>
      </c>
      <c r="V3184" s="21">
        <f t="shared" ca="1" si="623"/>
        <v>543356418.45104647</v>
      </c>
      <c r="W3184" s="17">
        <f t="shared" ca="1" si="624"/>
        <v>265196666.13208771</v>
      </c>
    </row>
    <row r="3185" spans="6:23" x14ac:dyDescent="0.3">
      <c r="F3185">
        <v>3183</v>
      </c>
      <c r="G3185">
        <f t="shared" ca="1" si="613"/>
        <v>0.82505277934084442</v>
      </c>
      <c r="H3185" s="19">
        <f t="shared" ca="1" si="614"/>
        <v>168044</v>
      </c>
      <c r="I3185">
        <f t="shared" ca="1" si="615"/>
        <v>159641.79999999999</v>
      </c>
      <c r="J3185" s="19">
        <f t="shared" ca="1" si="615"/>
        <v>151659.71</v>
      </c>
      <c r="K3185">
        <f t="shared" ca="1" si="615"/>
        <v>144076.72449999998</v>
      </c>
      <c r="L3185" s="19">
        <f t="shared" ca="1" si="616"/>
        <v>144076.72449999998</v>
      </c>
      <c r="M3185" s="20">
        <f t="shared" si="617"/>
        <v>5000</v>
      </c>
      <c r="N3185">
        <f t="shared" si="618"/>
        <v>4800</v>
      </c>
      <c r="O3185" s="20">
        <f t="shared" si="618"/>
        <v>4608</v>
      </c>
      <c r="P3185">
        <f t="shared" si="618"/>
        <v>4423.68</v>
      </c>
      <c r="Q3185" s="20">
        <f t="shared" si="612"/>
        <v>4246.7328000000007</v>
      </c>
      <c r="R3185" s="21">
        <f t="shared" ca="1" si="619"/>
        <v>840220000</v>
      </c>
      <c r="S3185">
        <f t="shared" ca="1" si="620"/>
        <v>766280640</v>
      </c>
      <c r="T3185" s="21">
        <f t="shared" ca="1" si="621"/>
        <v>698847943.67999995</v>
      </c>
      <c r="U3185">
        <f t="shared" ca="1" si="622"/>
        <v>637349324.63616002</v>
      </c>
      <c r="V3185" s="21">
        <f t="shared" ca="1" si="623"/>
        <v>611855351.65071356</v>
      </c>
      <c r="W3185" s="17">
        <f t="shared" ca="1" si="624"/>
        <v>538154998.38170767</v>
      </c>
    </row>
    <row r="3186" spans="6:23" x14ac:dyDescent="0.3">
      <c r="F3186">
        <v>3184</v>
      </c>
      <c r="G3186">
        <f t="shared" ca="1" si="613"/>
        <v>8.0642544413483064E-2</v>
      </c>
      <c r="H3186" s="19">
        <f t="shared" ca="1" si="614"/>
        <v>97977</v>
      </c>
      <c r="I3186">
        <f t="shared" ca="1" si="615"/>
        <v>93078.15</v>
      </c>
      <c r="J3186" s="19">
        <f t="shared" ca="1" si="615"/>
        <v>88424.242499999993</v>
      </c>
      <c r="K3186">
        <f t="shared" ca="1" si="615"/>
        <v>84003.030374999988</v>
      </c>
      <c r="L3186" s="19">
        <f t="shared" ca="1" si="616"/>
        <v>84003.030374999988</v>
      </c>
      <c r="M3186" s="20">
        <f t="shared" si="617"/>
        <v>5000</v>
      </c>
      <c r="N3186">
        <f t="shared" si="618"/>
        <v>4800</v>
      </c>
      <c r="O3186" s="20">
        <f t="shared" si="618"/>
        <v>4608</v>
      </c>
      <c r="P3186">
        <f t="shared" si="618"/>
        <v>4423.68</v>
      </c>
      <c r="Q3186" s="20">
        <f t="shared" si="612"/>
        <v>4246.7328000000007</v>
      </c>
      <c r="R3186" s="21">
        <f t="shared" ca="1" si="619"/>
        <v>489885000</v>
      </c>
      <c r="S3186">
        <f t="shared" ca="1" si="620"/>
        <v>446775120</v>
      </c>
      <c r="T3186" s="21">
        <f t="shared" ca="1" si="621"/>
        <v>407458909.43999994</v>
      </c>
      <c r="U3186">
        <f t="shared" ca="1" si="622"/>
        <v>371602525.40927994</v>
      </c>
      <c r="V3186" s="21">
        <f t="shared" ca="1" si="623"/>
        <v>356738424.39290881</v>
      </c>
      <c r="W3186" s="17">
        <f t="shared" ca="1" si="624"/>
        <v>-478449023.61021781</v>
      </c>
    </row>
    <row r="3187" spans="6:23" x14ac:dyDescent="0.3">
      <c r="F3187">
        <v>3185</v>
      </c>
      <c r="G3187">
        <f t="shared" ca="1" si="613"/>
        <v>3.987952746957768E-2</v>
      </c>
      <c r="H3187" s="19">
        <f t="shared" ca="1" si="614"/>
        <v>87437</v>
      </c>
      <c r="I3187">
        <f t="shared" ca="1" si="615"/>
        <v>83065.149999999994</v>
      </c>
      <c r="J3187" s="19">
        <f t="shared" ca="1" si="615"/>
        <v>78911.892499999987</v>
      </c>
      <c r="K3187">
        <f t="shared" ca="1" si="615"/>
        <v>74966.297874999989</v>
      </c>
      <c r="L3187" s="19">
        <f t="shared" ca="1" si="616"/>
        <v>74966.297874999989</v>
      </c>
      <c r="M3187" s="20">
        <f t="shared" si="617"/>
        <v>5000</v>
      </c>
      <c r="N3187">
        <f t="shared" si="618"/>
        <v>4800</v>
      </c>
      <c r="O3187" s="20">
        <f t="shared" si="618"/>
        <v>4608</v>
      </c>
      <c r="P3187">
        <f t="shared" si="618"/>
        <v>4423.68</v>
      </c>
      <c r="Q3187" s="20">
        <f t="shared" si="612"/>
        <v>4246.7328000000007</v>
      </c>
      <c r="R3187" s="21">
        <f t="shared" ca="1" si="619"/>
        <v>437185000</v>
      </c>
      <c r="S3187">
        <f t="shared" ca="1" si="620"/>
        <v>398712720</v>
      </c>
      <c r="T3187" s="21">
        <f t="shared" ca="1" si="621"/>
        <v>363626000.63999993</v>
      </c>
      <c r="U3187">
        <f t="shared" ca="1" si="622"/>
        <v>331626912.58367997</v>
      </c>
      <c r="V3187" s="21">
        <f t="shared" ca="1" si="623"/>
        <v>318361836.08033282</v>
      </c>
      <c r="W3187" s="17">
        <f t="shared" ca="1" si="624"/>
        <v>-631374172.27927589</v>
      </c>
    </row>
    <row r="3188" spans="6:23" x14ac:dyDescent="0.3">
      <c r="F3188">
        <v>3186</v>
      </c>
      <c r="G3188">
        <f t="shared" ca="1" si="613"/>
        <v>7.4294267488031251E-2</v>
      </c>
      <c r="H3188" s="19">
        <f t="shared" ca="1" si="614"/>
        <v>96664</v>
      </c>
      <c r="I3188">
        <f t="shared" ca="1" si="615"/>
        <v>91830.8</v>
      </c>
      <c r="J3188" s="19">
        <f t="shared" ca="1" si="615"/>
        <v>87239.260000000009</v>
      </c>
      <c r="K3188">
        <f t="shared" ca="1" si="615"/>
        <v>82877.297000000006</v>
      </c>
      <c r="L3188" s="19">
        <f t="shared" ca="1" si="616"/>
        <v>82877.297000000006</v>
      </c>
      <c r="M3188" s="20">
        <f t="shared" si="617"/>
        <v>5000</v>
      </c>
      <c r="N3188">
        <f t="shared" si="618"/>
        <v>4800</v>
      </c>
      <c r="O3188" s="20">
        <f t="shared" si="618"/>
        <v>4608</v>
      </c>
      <c r="P3188">
        <f t="shared" si="618"/>
        <v>4423.68</v>
      </c>
      <c r="Q3188" s="20">
        <f t="shared" si="612"/>
        <v>4246.7328000000007</v>
      </c>
      <c r="R3188" s="21">
        <f t="shared" ca="1" si="619"/>
        <v>483320000</v>
      </c>
      <c r="S3188">
        <f t="shared" ca="1" si="620"/>
        <v>440787840</v>
      </c>
      <c r="T3188" s="21">
        <f t="shared" ca="1" si="621"/>
        <v>401998510.08000004</v>
      </c>
      <c r="U3188">
        <f t="shared" ca="1" si="622"/>
        <v>366622641.19296002</v>
      </c>
      <c r="V3188" s="21">
        <f t="shared" ca="1" si="623"/>
        <v>351957735.54524165</v>
      </c>
      <c r="W3188" s="17">
        <f t="shared" ca="1" si="624"/>
        <v>-497499376.57060409</v>
      </c>
    </row>
    <row r="3189" spans="6:23" x14ac:dyDescent="0.3">
      <c r="F3189">
        <v>3187</v>
      </c>
      <c r="G3189">
        <f t="shared" ca="1" si="613"/>
        <v>0.19618546231312939</v>
      </c>
      <c r="H3189" s="19">
        <f t="shared" ca="1" si="614"/>
        <v>114340</v>
      </c>
      <c r="I3189">
        <f t="shared" ca="1" si="615"/>
        <v>108623</v>
      </c>
      <c r="J3189" s="19">
        <f t="shared" ca="1" si="615"/>
        <v>103191.85</v>
      </c>
      <c r="K3189">
        <f t="shared" ca="1" si="615"/>
        <v>98032.257500000007</v>
      </c>
      <c r="L3189" s="19">
        <f t="shared" ca="1" si="616"/>
        <v>98032.257500000007</v>
      </c>
      <c r="M3189" s="20">
        <f t="shared" si="617"/>
        <v>5000</v>
      </c>
      <c r="N3189">
        <f t="shared" si="618"/>
        <v>4800</v>
      </c>
      <c r="O3189" s="20">
        <f t="shared" si="618"/>
        <v>4608</v>
      </c>
      <c r="P3189">
        <f t="shared" si="618"/>
        <v>4423.68</v>
      </c>
      <c r="Q3189" s="20">
        <f t="shared" si="612"/>
        <v>4246.7328000000007</v>
      </c>
      <c r="R3189" s="21">
        <f t="shared" ca="1" si="619"/>
        <v>571700000</v>
      </c>
      <c r="S3189">
        <f t="shared" ca="1" si="620"/>
        <v>521390400</v>
      </c>
      <c r="T3189" s="21">
        <f t="shared" ca="1" si="621"/>
        <v>475508044.80000001</v>
      </c>
      <c r="U3189">
        <f t="shared" ca="1" si="622"/>
        <v>433663336.85760003</v>
      </c>
      <c r="V3189" s="21">
        <f t="shared" ca="1" si="623"/>
        <v>416316803.38329607</v>
      </c>
      <c r="W3189" s="17">
        <f t="shared" ca="1" si="624"/>
        <v>-241037808.4610908</v>
      </c>
    </row>
    <row r="3190" spans="6:23" x14ac:dyDescent="0.3">
      <c r="F3190">
        <v>3188</v>
      </c>
      <c r="G3190">
        <f t="shared" ca="1" si="613"/>
        <v>0.12509355974206504</v>
      </c>
      <c r="H3190" s="19">
        <f t="shared" ca="1" si="614"/>
        <v>105503</v>
      </c>
      <c r="I3190">
        <f t="shared" ca="1" si="615"/>
        <v>100227.85</v>
      </c>
      <c r="J3190" s="19">
        <f t="shared" ca="1" si="615"/>
        <v>95216.457500000004</v>
      </c>
      <c r="K3190">
        <f t="shared" ca="1" si="615"/>
        <v>90455.634625000006</v>
      </c>
      <c r="L3190" s="19">
        <f t="shared" ca="1" si="616"/>
        <v>90455.634625000006</v>
      </c>
      <c r="M3190" s="20">
        <f t="shared" si="617"/>
        <v>5000</v>
      </c>
      <c r="N3190">
        <f t="shared" si="618"/>
        <v>4800</v>
      </c>
      <c r="O3190" s="20">
        <f t="shared" si="618"/>
        <v>4608</v>
      </c>
      <c r="P3190">
        <f t="shared" si="618"/>
        <v>4423.68</v>
      </c>
      <c r="Q3190" s="20">
        <f t="shared" si="612"/>
        <v>4246.7328000000007</v>
      </c>
      <c r="R3190" s="21">
        <f t="shared" ca="1" si="619"/>
        <v>527515000</v>
      </c>
      <c r="S3190">
        <f t="shared" ca="1" si="620"/>
        <v>481093680</v>
      </c>
      <c r="T3190" s="21">
        <f t="shared" ca="1" si="621"/>
        <v>438757436.16000003</v>
      </c>
      <c r="U3190">
        <f t="shared" ca="1" si="622"/>
        <v>400146781.77792007</v>
      </c>
      <c r="V3190" s="21">
        <f t="shared" ca="1" si="623"/>
        <v>384140910.50680327</v>
      </c>
      <c r="W3190" s="17">
        <f t="shared" ca="1" si="624"/>
        <v>-369254083.48845959</v>
      </c>
    </row>
    <row r="3191" spans="6:23" x14ac:dyDescent="0.3">
      <c r="F3191">
        <v>3189</v>
      </c>
      <c r="G3191">
        <f t="shared" ca="1" si="613"/>
        <v>0.51363791791943236</v>
      </c>
      <c r="H3191" s="19">
        <f t="shared" ca="1" si="614"/>
        <v>141026</v>
      </c>
      <c r="I3191">
        <f t="shared" ca="1" si="615"/>
        <v>133974.70000000001</v>
      </c>
      <c r="J3191" s="19">
        <f t="shared" ca="1" si="615"/>
        <v>127275.96500000001</v>
      </c>
      <c r="K3191">
        <f t="shared" ca="1" si="615"/>
        <v>120912.16675</v>
      </c>
      <c r="L3191" s="19">
        <f t="shared" ca="1" si="616"/>
        <v>120912.16675</v>
      </c>
      <c r="M3191" s="20">
        <f t="shared" si="617"/>
        <v>5000</v>
      </c>
      <c r="N3191">
        <f t="shared" si="618"/>
        <v>4800</v>
      </c>
      <c r="O3191" s="20">
        <f t="shared" si="618"/>
        <v>4608</v>
      </c>
      <c r="P3191">
        <f t="shared" si="618"/>
        <v>4423.68</v>
      </c>
      <c r="Q3191" s="20">
        <f t="shared" si="612"/>
        <v>4246.7328000000007</v>
      </c>
      <c r="R3191" s="21">
        <f t="shared" ca="1" si="619"/>
        <v>705130000</v>
      </c>
      <c r="S3191">
        <f t="shared" ca="1" si="620"/>
        <v>643078560</v>
      </c>
      <c r="T3191" s="21">
        <f t="shared" ca="1" si="621"/>
        <v>586487646.72000003</v>
      </c>
      <c r="U3191">
        <f t="shared" ca="1" si="622"/>
        <v>534876733.80864006</v>
      </c>
      <c r="V3191" s="21">
        <f t="shared" ca="1" si="623"/>
        <v>513481664.45629448</v>
      </c>
      <c r="W3191" s="17">
        <f t="shared" ca="1" si="624"/>
        <v>146150096.41390777</v>
      </c>
    </row>
    <row r="3192" spans="6:23" x14ac:dyDescent="0.3">
      <c r="F3192">
        <v>3190</v>
      </c>
      <c r="G3192">
        <f t="shared" ca="1" si="613"/>
        <v>0.17488009405494565</v>
      </c>
      <c r="H3192" s="19">
        <f t="shared" ca="1" si="614"/>
        <v>111948</v>
      </c>
      <c r="I3192">
        <f t="shared" ca="1" si="615"/>
        <v>106350.6</v>
      </c>
      <c r="J3192" s="19">
        <f t="shared" ca="1" si="615"/>
        <v>101033.07</v>
      </c>
      <c r="K3192">
        <f t="shared" ca="1" si="615"/>
        <v>95981.416500000007</v>
      </c>
      <c r="L3192" s="19">
        <f t="shared" ca="1" si="616"/>
        <v>95981.416500000007</v>
      </c>
      <c r="M3192" s="20">
        <f t="shared" si="617"/>
        <v>5000</v>
      </c>
      <c r="N3192">
        <f t="shared" si="618"/>
        <v>4800</v>
      </c>
      <c r="O3192" s="20">
        <f t="shared" si="618"/>
        <v>4608</v>
      </c>
      <c r="P3192">
        <f t="shared" si="618"/>
        <v>4423.68</v>
      </c>
      <c r="Q3192" s="20">
        <f t="shared" si="612"/>
        <v>4246.7328000000007</v>
      </c>
      <c r="R3192" s="21">
        <f t="shared" ca="1" si="619"/>
        <v>559740000</v>
      </c>
      <c r="S3192">
        <f t="shared" ca="1" si="620"/>
        <v>510482880</v>
      </c>
      <c r="T3192" s="21">
        <f t="shared" ca="1" si="621"/>
        <v>465560386.56000006</v>
      </c>
      <c r="U3192">
        <f t="shared" ca="1" si="622"/>
        <v>424591072.54272008</v>
      </c>
      <c r="V3192" s="21">
        <f t="shared" ca="1" si="623"/>
        <v>407607429.6410113</v>
      </c>
      <c r="W3192" s="17">
        <f t="shared" ca="1" si="624"/>
        <v>-275743401.97308159</v>
      </c>
    </row>
    <row r="3193" spans="6:23" x14ac:dyDescent="0.3">
      <c r="F3193">
        <v>3191</v>
      </c>
      <c r="G3193">
        <f t="shared" ca="1" si="613"/>
        <v>0.96530800868429856</v>
      </c>
      <c r="H3193" s="19">
        <f t="shared" ca="1" si="614"/>
        <v>194477</v>
      </c>
      <c r="I3193">
        <f t="shared" ca="1" si="615"/>
        <v>184753.15</v>
      </c>
      <c r="J3193" s="19">
        <f t="shared" ca="1" si="615"/>
        <v>175515.49249999999</v>
      </c>
      <c r="K3193">
        <f t="shared" ca="1" si="615"/>
        <v>166739.717875</v>
      </c>
      <c r="L3193" s="19">
        <f t="shared" ca="1" si="616"/>
        <v>166739.717875</v>
      </c>
      <c r="M3193" s="20">
        <f t="shared" si="617"/>
        <v>5000</v>
      </c>
      <c r="N3193">
        <f t="shared" si="618"/>
        <v>4800</v>
      </c>
      <c r="O3193" s="20">
        <f t="shared" si="618"/>
        <v>4608</v>
      </c>
      <c r="P3193">
        <f t="shared" si="618"/>
        <v>4423.68</v>
      </c>
      <c r="Q3193" s="20">
        <f t="shared" si="612"/>
        <v>4246.7328000000007</v>
      </c>
      <c r="R3193" s="21">
        <f t="shared" ca="1" si="619"/>
        <v>972385000</v>
      </c>
      <c r="S3193">
        <f t="shared" ca="1" si="620"/>
        <v>886815120</v>
      </c>
      <c r="T3193" s="21">
        <f t="shared" ca="1" si="621"/>
        <v>808775389.43999994</v>
      </c>
      <c r="U3193">
        <f t="shared" ca="1" si="622"/>
        <v>737603155.16928005</v>
      </c>
      <c r="V3193" s="21">
        <f t="shared" ca="1" si="623"/>
        <v>708099028.96250892</v>
      </c>
      <c r="W3193" s="17">
        <f t="shared" ca="1" si="624"/>
        <v>921672119.32755375</v>
      </c>
    </row>
    <row r="3194" spans="6:23" x14ac:dyDescent="0.3">
      <c r="F3194">
        <v>3192</v>
      </c>
      <c r="G3194">
        <f t="shared" ca="1" si="613"/>
        <v>9.0829683264073813E-2</v>
      </c>
      <c r="H3194" s="19">
        <f t="shared" ca="1" si="614"/>
        <v>99930</v>
      </c>
      <c r="I3194">
        <f t="shared" ca="1" si="615"/>
        <v>94933.5</v>
      </c>
      <c r="J3194" s="19">
        <f t="shared" ca="1" si="615"/>
        <v>90186.824999999997</v>
      </c>
      <c r="K3194">
        <f t="shared" ca="1" si="615"/>
        <v>85677.483749999999</v>
      </c>
      <c r="L3194" s="19">
        <f t="shared" ca="1" si="616"/>
        <v>85677.483749999999</v>
      </c>
      <c r="M3194" s="20">
        <f t="shared" si="617"/>
        <v>5000</v>
      </c>
      <c r="N3194">
        <f t="shared" si="618"/>
        <v>4800</v>
      </c>
      <c r="O3194" s="20">
        <f t="shared" si="618"/>
        <v>4608</v>
      </c>
      <c r="P3194">
        <f t="shared" si="618"/>
        <v>4423.68</v>
      </c>
      <c r="Q3194" s="20">
        <f t="shared" si="612"/>
        <v>4246.7328000000007</v>
      </c>
      <c r="R3194" s="21">
        <f t="shared" ca="1" si="619"/>
        <v>499650000</v>
      </c>
      <c r="S3194">
        <f t="shared" ca="1" si="620"/>
        <v>455680800</v>
      </c>
      <c r="T3194" s="21">
        <f t="shared" ca="1" si="621"/>
        <v>415580889.59999996</v>
      </c>
      <c r="U3194">
        <f t="shared" ca="1" si="622"/>
        <v>379009771.31520003</v>
      </c>
      <c r="V3194" s="21">
        <f t="shared" ca="1" si="623"/>
        <v>363849380.46259207</v>
      </c>
      <c r="W3194" s="17">
        <f t="shared" ca="1" si="624"/>
        <v>-450112893.12153935</v>
      </c>
    </row>
    <row r="3195" spans="6:23" x14ac:dyDescent="0.3">
      <c r="F3195">
        <v>3193</v>
      </c>
      <c r="G3195">
        <f t="shared" ca="1" si="613"/>
        <v>0.54975281300806611</v>
      </c>
      <c r="H3195" s="19">
        <f t="shared" ca="1" si="614"/>
        <v>143751</v>
      </c>
      <c r="I3195">
        <f t="shared" ca="1" si="615"/>
        <v>136563.45000000001</v>
      </c>
      <c r="J3195" s="19">
        <f t="shared" ca="1" si="615"/>
        <v>129735.27750000001</v>
      </c>
      <c r="K3195">
        <f t="shared" ca="1" si="615"/>
        <v>123248.51362500001</v>
      </c>
      <c r="L3195" s="19">
        <f t="shared" ca="1" si="616"/>
        <v>123248.51362500001</v>
      </c>
      <c r="M3195" s="20">
        <f t="shared" si="617"/>
        <v>5000</v>
      </c>
      <c r="N3195">
        <f t="shared" si="618"/>
        <v>4800</v>
      </c>
      <c r="O3195" s="20">
        <f t="shared" si="618"/>
        <v>4608</v>
      </c>
      <c r="P3195">
        <f t="shared" si="618"/>
        <v>4423.68</v>
      </c>
      <c r="Q3195" s="20">
        <f t="shared" si="612"/>
        <v>4246.7328000000007</v>
      </c>
      <c r="R3195" s="21">
        <f t="shared" ca="1" si="619"/>
        <v>718755000</v>
      </c>
      <c r="S3195">
        <f t="shared" ca="1" si="620"/>
        <v>655504560</v>
      </c>
      <c r="T3195" s="21">
        <f t="shared" ca="1" si="621"/>
        <v>597820158.72000003</v>
      </c>
      <c r="U3195">
        <f t="shared" ca="1" si="622"/>
        <v>545211984.75264001</v>
      </c>
      <c r="V3195" s="21">
        <f t="shared" ca="1" si="623"/>
        <v>523403505.36253452</v>
      </c>
      <c r="W3195" s="17">
        <f t="shared" ca="1" si="624"/>
        <v>185687196.04608846</v>
      </c>
    </row>
    <row r="3196" spans="6:23" x14ac:dyDescent="0.3">
      <c r="F3196">
        <v>3194</v>
      </c>
      <c r="G3196">
        <f t="shared" ca="1" si="613"/>
        <v>0.50771202775483626</v>
      </c>
      <c r="H3196" s="19">
        <f t="shared" ca="1" si="614"/>
        <v>140580</v>
      </c>
      <c r="I3196">
        <f t="shared" ca="1" si="615"/>
        <v>133551</v>
      </c>
      <c r="J3196" s="19">
        <f t="shared" ca="1" si="615"/>
        <v>126873.45</v>
      </c>
      <c r="K3196">
        <f t="shared" ca="1" si="615"/>
        <v>120529.7775</v>
      </c>
      <c r="L3196" s="19">
        <f t="shared" ca="1" si="616"/>
        <v>120529.7775</v>
      </c>
      <c r="M3196" s="20">
        <f t="shared" si="617"/>
        <v>5000</v>
      </c>
      <c r="N3196">
        <f t="shared" si="618"/>
        <v>4800</v>
      </c>
      <c r="O3196" s="20">
        <f t="shared" si="618"/>
        <v>4608</v>
      </c>
      <c r="P3196">
        <f t="shared" si="618"/>
        <v>4423.68</v>
      </c>
      <c r="Q3196" s="20">
        <f t="shared" si="612"/>
        <v>4246.7328000000007</v>
      </c>
      <c r="R3196" s="21">
        <f t="shared" ca="1" si="619"/>
        <v>702900000</v>
      </c>
      <c r="S3196">
        <f t="shared" ca="1" si="620"/>
        <v>641044800</v>
      </c>
      <c r="T3196" s="21">
        <f t="shared" ca="1" si="621"/>
        <v>584632857.60000002</v>
      </c>
      <c r="U3196">
        <f t="shared" ca="1" si="622"/>
        <v>533185166.13120002</v>
      </c>
      <c r="V3196" s="21">
        <f t="shared" ca="1" si="623"/>
        <v>511857759.48595208</v>
      </c>
      <c r="W3196" s="17">
        <f t="shared" ca="1" si="624"/>
        <v>139679070.19887948</v>
      </c>
    </row>
    <row r="3197" spans="6:23" x14ac:dyDescent="0.3">
      <c r="F3197">
        <v>3195</v>
      </c>
      <c r="G3197">
        <f t="shared" ca="1" si="613"/>
        <v>0.75875319365928162</v>
      </c>
      <c r="H3197" s="19">
        <f t="shared" ca="1" si="614"/>
        <v>161069</v>
      </c>
      <c r="I3197">
        <f t="shared" ca="1" si="615"/>
        <v>153015.54999999999</v>
      </c>
      <c r="J3197" s="19">
        <f t="shared" ca="1" si="615"/>
        <v>145364.77249999999</v>
      </c>
      <c r="K3197">
        <f t="shared" ca="1" si="615"/>
        <v>138096.53387499999</v>
      </c>
      <c r="L3197" s="19">
        <f t="shared" ca="1" si="616"/>
        <v>138096.53387499999</v>
      </c>
      <c r="M3197" s="20">
        <f t="shared" si="617"/>
        <v>5000</v>
      </c>
      <c r="N3197">
        <f t="shared" si="618"/>
        <v>4800</v>
      </c>
      <c r="O3197" s="20">
        <f t="shared" si="618"/>
        <v>4608</v>
      </c>
      <c r="P3197">
        <f t="shared" si="618"/>
        <v>4423.68</v>
      </c>
      <c r="Q3197" s="20">
        <f t="shared" si="612"/>
        <v>4246.7328000000007</v>
      </c>
      <c r="R3197" s="21">
        <f t="shared" ca="1" si="619"/>
        <v>805345000</v>
      </c>
      <c r="S3197">
        <f t="shared" ca="1" si="620"/>
        <v>734474640</v>
      </c>
      <c r="T3197" s="21">
        <f t="shared" ca="1" si="621"/>
        <v>669840871.67999995</v>
      </c>
      <c r="U3197">
        <f t="shared" ca="1" si="622"/>
        <v>610894874.97215998</v>
      </c>
      <c r="V3197" s="21">
        <f t="shared" ca="1" si="623"/>
        <v>586459079.97327363</v>
      </c>
      <c r="W3197" s="17">
        <f t="shared" ca="1" si="624"/>
        <v>436954532.35071373</v>
      </c>
    </row>
    <row r="3198" spans="6:23" x14ac:dyDescent="0.3">
      <c r="F3198">
        <v>3196</v>
      </c>
      <c r="G3198">
        <f t="shared" ca="1" si="613"/>
        <v>0.84596483879226325</v>
      </c>
      <c r="H3198" s="19">
        <f t="shared" ca="1" si="614"/>
        <v>170578</v>
      </c>
      <c r="I3198">
        <f t="shared" ca="1" si="615"/>
        <v>162049.1</v>
      </c>
      <c r="J3198" s="19">
        <f t="shared" ca="1" si="615"/>
        <v>153946.64500000002</v>
      </c>
      <c r="K3198">
        <f t="shared" ca="1" si="615"/>
        <v>146249.31275000001</v>
      </c>
      <c r="L3198" s="19">
        <f t="shared" ca="1" si="616"/>
        <v>146249.31275000001</v>
      </c>
      <c r="M3198" s="20">
        <f t="shared" si="617"/>
        <v>5000</v>
      </c>
      <c r="N3198">
        <f t="shared" si="618"/>
        <v>4800</v>
      </c>
      <c r="O3198" s="20">
        <f t="shared" si="618"/>
        <v>4608</v>
      </c>
      <c r="P3198">
        <f t="shared" si="618"/>
        <v>4423.68</v>
      </c>
      <c r="Q3198" s="20">
        <f t="shared" si="612"/>
        <v>4246.7328000000007</v>
      </c>
      <c r="R3198" s="21">
        <f t="shared" ca="1" si="619"/>
        <v>852890000</v>
      </c>
      <c r="S3198">
        <f t="shared" ca="1" si="620"/>
        <v>777835680</v>
      </c>
      <c r="T3198" s="21">
        <f t="shared" ca="1" si="621"/>
        <v>709386140.16000009</v>
      </c>
      <c r="U3198">
        <f t="shared" ca="1" si="622"/>
        <v>646960159.8259201</v>
      </c>
      <c r="V3198" s="21">
        <f t="shared" ca="1" si="623"/>
        <v>621081753.43288338</v>
      </c>
      <c r="W3198" s="17">
        <f t="shared" ca="1" si="624"/>
        <v>574920873.78278875</v>
      </c>
    </row>
    <row r="3199" spans="6:23" x14ac:dyDescent="0.3">
      <c r="F3199">
        <v>3197</v>
      </c>
      <c r="G3199">
        <f t="shared" ca="1" si="613"/>
        <v>0.50562214880551348</v>
      </c>
      <c r="H3199" s="19">
        <f t="shared" ca="1" si="614"/>
        <v>140423</v>
      </c>
      <c r="I3199">
        <f t="shared" ca="1" si="615"/>
        <v>133401.85</v>
      </c>
      <c r="J3199" s="19">
        <f t="shared" ca="1" si="615"/>
        <v>126731.75750000001</v>
      </c>
      <c r="K3199">
        <f t="shared" ca="1" si="615"/>
        <v>120395.16962500001</v>
      </c>
      <c r="L3199" s="19">
        <f t="shared" ca="1" si="616"/>
        <v>120395.16962500001</v>
      </c>
      <c r="M3199" s="20">
        <f t="shared" si="617"/>
        <v>5000</v>
      </c>
      <c r="N3199">
        <f t="shared" si="618"/>
        <v>4800</v>
      </c>
      <c r="O3199" s="20">
        <f t="shared" si="618"/>
        <v>4608</v>
      </c>
      <c r="P3199">
        <f t="shared" si="618"/>
        <v>4423.68</v>
      </c>
      <c r="Q3199" s="20">
        <f t="shared" si="612"/>
        <v>4246.7328000000007</v>
      </c>
      <c r="R3199" s="21">
        <f t="shared" ca="1" si="619"/>
        <v>702115000</v>
      </c>
      <c r="S3199">
        <f t="shared" ca="1" si="620"/>
        <v>640328880</v>
      </c>
      <c r="T3199" s="21">
        <f t="shared" ca="1" si="621"/>
        <v>583979938.56000006</v>
      </c>
      <c r="U3199">
        <f t="shared" ca="1" si="622"/>
        <v>532589703.9667201</v>
      </c>
      <c r="V3199" s="21">
        <f t="shared" ca="1" si="623"/>
        <v>511286115.80805135</v>
      </c>
      <c r="W3199" s="17">
        <f t="shared" ca="1" si="624"/>
        <v>137401152.89897013</v>
      </c>
    </row>
    <row r="3200" spans="6:23" x14ac:dyDescent="0.3">
      <c r="F3200">
        <v>3198</v>
      </c>
      <c r="G3200">
        <f t="shared" ca="1" si="613"/>
        <v>0.62850036135695908</v>
      </c>
      <c r="H3200" s="19">
        <f t="shared" ca="1" si="614"/>
        <v>149837</v>
      </c>
      <c r="I3200">
        <f t="shared" ca="1" si="615"/>
        <v>142345.15</v>
      </c>
      <c r="J3200" s="19">
        <f t="shared" ca="1" si="615"/>
        <v>135227.89249999999</v>
      </c>
      <c r="K3200">
        <f t="shared" ca="1" si="615"/>
        <v>128466.49787499999</v>
      </c>
      <c r="L3200" s="19">
        <f t="shared" ca="1" si="616"/>
        <v>128466.49787499999</v>
      </c>
      <c r="M3200" s="20">
        <f t="shared" si="617"/>
        <v>5000</v>
      </c>
      <c r="N3200">
        <f t="shared" si="618"/>
        <v>4800</v>
      </c>
      <c r="O3200" s="20">
        <f t="shared" si="618"/>
        <v>4608</v>
      </c>
      <c r="P3200">
        <f t="shared" si="618"/>
        <v>4423.68</v>
      </c>
      <c r="Q3200" s="20">
        <f t="shared" si="612"/>
        <v>4246.7328000000007</v>
      </c>
      <c r="R3200" s="21">
        <f t="shared" ca="1" si="619"/>
        <v>749185000</v>
      </c>
      <c r="S3200">
        <f t="shared" ca="1" si="620"/>
        <v>683256720</v>
      </c>
      <c r="T3200" s="21">
        <f t="shared" ca="1" si="621"/>
        <v>623130128.63999999</v>
      </c>
      <c r="U3200">
        <f t="shared" ca="1" si="622"/>
        <v>568294677.31967998</v>
      </c>
      <c r="V3200" s="21">
        <f t="shared" ca="1" si="623"/>
        <v>545562890.22689283</v>
      </c>
      <c r="W3200" s="17">
        <f t="shared" ca="1" si="624"/>
        <v>273989136.7291894</v>
      </c>
    </row>
    <row r="3201" spans="6:23" x14ac:dyDescent="0.3">
      <c r="F3201">
        <v>3199</v>
      </c>
      <c r="G3201">
        <f t="shared" ca="1" si="613"/>
        <v>3.071537417559389E-4</v>
      </c>
      <c r="H3201" s="19">
        <f t="shared" ca="1" si="614"/>
        <v>37243</v>
      </c>
      <c r="I3201">
        <f t="shared" ca="1" si="615"/>
        <v>35380.85</v>
      </c>
      <c r="J3201" s="19">
        <f t="shared" ca="1" si="615"/>
        <v>33611.807499999995</v>
      </c>
      <c r="K3201">
        <f t="shared" ca="1" si="615"/>
        <v>31931.217124999996</v>
      </c>
      <c r="L3201" s="19">
        <f t="shared" ca="1" si="616"/>
        <v>31931.217124999996</v>
      </c>
      <c r="M3201" s="20">
        <f t="shared" si="617"/>
        <v>5000</v>
      </c>
      <c r="N3201">
        <f t="shared" si="618"/>
        <v>4800</v>
      </c>
      <c r="O3201" s="20">
        <f t="shared" si="618"/>
        <v>4608</v>
      </c>
      <c r="P3201">
        <f t="shared" si="618"/>
        <v>4423.68</v>
      </c>
      <c r="Q3201" s="20">
        <f t="shared" si="612"/>
        <v>4246.7328000000007</v>
      </c>
      <c r="R3201" s="21">
        <f t="shared" ca="1" si="619"/>
        <v>186215000</v>
      </c>
      <c r="S3201">
        <f t="shared" ca="1" si="620"/>
        <v>169828080</v>
      </c>
      <c r="T3201" s="21">
        <f t="shared" ca="1" si="621"/>
        <v>154883208.95999998</v>
      </c>
      <c r="U3201">
        <f t="shared" ca="1" si="622"/>
        <v>141253486.57152</v>
      </c>
      <c r="V3201" s="21">
        <f t="shared" ca="1" si="623"/>
        <v>135603347.10865921</v>
      </c>
      <c r="W3201" s="17">
        <f t="shared" ca="1" si="624"/>
        <v>-1359640292.9903481</v>
      </c>
    </row>
    <row r="3202" spans="6:23" x14ac:dyDescent="0.3">
      <c r="F3202">
        <v>3200</v>
      </c>
      <c r="G3202">
        <f t="shared" ca="1" si="613"/>
        <v>0.59337264976428139</v>
      </c>
      <c r="H3202" s="19">
        <f t="shared" ca="1" si="614"/>
        <v>147087</v>
      </c>
      <c r="I3202">
        <f t="shared" ca="1" si="615"/>
        <v>139732.65</v>
      </c>
      <c r="J3202" s="19">
        <f t="shared" ca="1" si="615"/>
        <v>132746.01749999999</v>
      </c>
      <c r="K3202">
        <f t="shared" ca="1" si="615"/>
        <v>126108.71662499999</v>
      </c>
      <c r="L3202" s="19">
        <f t="shared" ca="1" si="616"/>
        <v>126108.71662499999</v>
      </c>
      <c r="M3202" s="20">
        <f t="shared" si="617"/>
        <v>5000</v>
      </c>
      <c r="N3202">
        <f t="shared" si="618"/>
        <v>4800</v>
      </c>
      <c r="O3202" s="20">
        <f t="shared" si="618"/>
        <v>4608</v>
      </c>
      <c r="P3202">
        <f t="shared" si="618"/>
        <v>4423.68</v>
      </c>
      <c r="Q3202" s="20">
        <f t="shared" si="612"/>
        <v>4246.7328000000007</v>
      </c>
      <c r="R3202" s="21">
        <f t="shared" ca="1" si="619"/>
        <v>735435000</v>
      </c>
      <c r="S3202">
        <f t="shared" ca="1" si="620"/>
        <v>670716720</v>
      </c>
      <c r="T3202" s="21">
        <f t="shared" ca="1" si="621"/>
        <v>611693648.63999999</v>
      </c>
      <c r="U3202">
        <f t="shared" ca="1" si="622"/>
        <v>557864607.55967999</v>
      </c>
      <c r="V3202" s="21">
        <f t="shared" ca="1" si="623"/>
        <v>535550023.25729281</v>
      </c>
      <c r="W3202" s="17">
        <f t="shared" ca="1" si="624"/>
        <v>234089311.41230965</v>
      </c>
    </row>
    <row r="3203" spans="6:23" x14ac:dyDescent="0.3">
      <c r="F3203">
        <v>3201</v>
      </c>
      <c r="G3203">
        <f t="shared" ca="1" si="613"/>
        <v>3.5551936338921175E-2</v>
      </c>
      <c r="H3203" s="19">
        <f t="shared" ca="1" si="614"/>
        <v>85856</v>
      </c>
      <c r="I3203">
        <f t="shared" ca="1" si="615"/>
        <v>81563.199999999997</v>
      </c>
      <c r="J3203" s="19">
        <f t="shared" ca="1" si="615"/>
        <v>77485.039999999994</v>
      </c>
      <c r="K3203">
        <f t="shared" ca="1" si="615"/>
        <v>73610.788</v>
      </c>
      <c r="L3203" s="19">
        <f t="shared" ca="1" si="616"/>
        <v>73610.788</v>
      </c>
      <c r="M3203" s="20">
        <f t="shared" si="617"/>
        <v>5000</v>
      </c>
      <c r="N3203">
        <f t="shared" si="618"/>
        <v>4800</v>
      </c>
      <c r="O3203" s="20">
        <f t="shared" si="618"/>
        <v>4608</v>
      </c>
      <c r="P3203">
        <f t="shared" si="618"/>
        <v>4423.68</v>
      </c>
      <c r="Q3203" s="20">
        <f t="shared" si="618"/>
        <v>4246.7328000000007</v>
      </c>
      <c r="R3203" s="21">
        <f t="shared" ca="1" si="619"/>
        <v>429280000</v>
      </c>
      <c r="S3203">
        <f t="shared" ca="1" si="620"/>
        <v>391503360</v>
      </c>
      <c r="T3203" s="21">
        <f t="shared" ca="1" si="621"/>
        <v>357051064.31999999</v>
      </c>
      <c r="U3203">
        <f t="shared" ca="1" si="622"/>
        <v>325630570.65984005</v>
      </c>
      <c r="V3203" s="21">
        <f t="shared" ca="1" si="623"/>
        <v>312605347.83344644</v>
      </c>
      <c r="W3203" s="17">
        <f t="shared" ca="1" si="624"/>
        <v>-654312944.57963443</v>
      </c>
    </row>
    <row r="3204" spans="6:23" x14ac:dyDescent="0.3">
      <c r="F3204">
        <v>3202</v>
      </c>
      <c r="G3204">
        <f t="shared" ref="G3204:G3267" ca="1" si="625">RAND()</f>
        <v>0.44418993438938215</v>
      </c>
      <c r="H3204" s="19">
        <f t="shared" ref="H3204:H3267" ca="1" si="626">ROUND(_xlfn.NORM.INV(G3204,$B$4,$B$5),0)</f>
        <v>135789</v>
      </c>
      <c r="I3204">
        <f t="shared" ref="I3204:K3267" ca="1" si="627">H3204-$B$7*H3204</f>
        <v>128999.55</v>
      </c>
      <c r="J3204" s="19">
        <f t="shared" ca="1" si="627"/>
        <v>122549.57250000001</v>
      </c>
      <c r="K3204">
        <f t="shared" ca="1" si="627"/>
        <v>116422.09387500001</v>
      </c>
      <c r="L3204" s="19">
        <f t="shared" ref="L3204:L3267" ca="1" si="628">J3204-$B$7*J3204</f>
        <v>116422.09387500001</v>
      </c>
      <c r="M3204" s="20">
        <f t="shared" ref="M3204:M3267" si="629">$B$3</f>
        <v>5000</v>
      </c>
      <c r="N3204">
        <f t="shared" ref="N3204:Q3267" si="630">M3204-$B$8*M3204</f>
        <v>4800</v>
      </c>
      <c r="O3204" s="20">
        <f t="shared" si="630"/>
        <v>4608</v>
      </c>
      <c r="P3204">
        <f t="shared" si="630"/>
        <v>4423.68</v>
      </c>
      <c r="Q3204" s="20">
        <f t="shared" si="630"/>
        <v>4246.7328000000007</v>
      </c>
      <c r="R3204" s="21">
        <f t="shared" ref="R3204:R3267" ca="1" si="631">H3204*M3204</f>
        <v>678945000</v>
      </c>
      <c r="S3204">
        <f t="shared" ref="S3204:S3267" ca="1" si="632">I3204*N3204</f>
        <v>619197840</v>
      </c>
      <c r="T3204" s="21">
        <f t="shared" ref="T3204:T3267" ca="1" si="633">J3204*O3204</f>
        <v>564708430.08000004</v>
      </c>
      <c r="U3204">
        <f t="shared" ref="U3204:U3267" ca="1" si="634">K3204*P3204</f>
        <v>515014088.23296005</v>
      </c>
      <c r="V3204" s="21">
        <f t="shared" ref="V3204:V3267" ca="1" si="635">L3204*Q3204</f>
        <v>494413524.70364171</v>
      </c>
      <c r="W3204" s="17">
        <f t="shared" ref="W3204:W3267" ca="1" si="636">NPV($B$6,R3204,S3204,T3204,U3204,V3204)-$B$2</f>
        <v>70166319.983181477</v>
      </c>
    </row>
    <row r="3205" spans="6:23" x14ac:dyDescent="0.3">
      <c r="F3205">
        <v>3203</v>
      </c>
      <c r="G3205">
        <f t="shared" ca="1" si="625"/>
        <v>0.82891497092990041</v>
      </c>
      <c r="H3205" s="19">
        <f t="shared" ca="1" si="626"/>
        <v>168497</v>
      </c>
      <c r="I3205">
        <f t="shared" ca="1" si="627"/>
        <v>160072.15</v>
      </c>
      <c r="J3205" s="19">
        <f t="shared" ca="1" si="627"/>
        <v>152068.54249999998</v>
      </c>
      <c r="K3205">
        <f t="shared" ca="1" si="627"/>
        <v>144465.11537499999</v>
      </c>
      <c r="L3205" s="19">
        <f t="shared" ca="1" si="628"/>
        <v>144465.11537499999</v>
      </c>
      <c r="M3205" s="20">
        <f t="shared" si="629"/>
        <v>5000</v>
      </c>
      <c r="N3205">
        <f t="shared" si="630"/>
        <v>4800</v>
      </c>
      <c r="O3205" s="20">
        <f t="shared" si="630"/>
        <v>4608</v>
      </c>
      <c r="P3205">
        <f t="shared" si="630"/>
        <v>4423.68</v>
      </c>
      <c r="Q3205" s="20">
        <f t="shared" si="630"/>
        <v>4246.7328000000007</v>
      </c>
      <c r="R3205" s="21">
        <f t="shared" ca="1" si="631"/>
        <v>842485000</v>
      </c>
      <c r="S3205">
        <f t="shared" ca="1" si="632"/>
        <v>768346320</v>
      </c>
      <c r="T3205" s="21">
        <f t="shared" ca="1" si="633"/>
        <v>700731843.83999991</v>
      </c>
      <c r="U3205">
        <f t="shared" ca="1" si="634"/>
        <v>639067441.58208001</v>
      </c>
      <c r="V3205" s="21">
        <f t="shared" ca="1" si="635"/>
        <v>613504743.9187969</v>
      </c>
      <c r="W3205" s="17">
        <f t="shared" ca="1" si="636"/>
        <v>544727587.78845167</v>
      </c>
    </row>
    <row r="3206" spans="6:23" x14ac:dyDescent="0.3">
      <c r="F3206">
        <v>3204</v>
      </c>
      <c r="G3206">
        <f t="shared" ca="1" si="625"/>
        <v>0.75621603794989856</v>
      </c>
      <c r="H3206" s="19">
        <f t="shared" ca="1" si="626"/>
        <v>160825</v>
      </c>
      <c r="I3206">
        <f t="shared" ca="1" si="627"/>
        <v>152783.75</v>
      </c>
      <c r="J3206" s="19">
        <f t="shared" ca="1" si="627"/>
        <v>145144.5625</v>
      </c>
      <c r="K3206">
        <f t="shared" ca="1" si="627"/>
        <v>137887.33437500001</v>
      </c>
      <c r="L3206" s="19">
        <f t="shared" ca="1" si="628"/>
        <v>137887.33437500001</v>
      </c>
      <c r="M3206" s="20">
        <f t="shared" si="629"/>
        <v>5000</v>
      </c>
      <c r="N3206">
        <f t="shared" si="630"/>
        <v>4800</v>
      </c>
      <c r="O3206" s="20">
        <f t="shared" si="630"/>
        <v>4608</v>
      </c>
      <c r="P3206">
        <f t="shared" si="630"/>
        <v>4423.68</v>
      </c>
      <c r="Q3206" s="20">
        <f t="shared" si="630"/>
        <v>4246.7328000000007</v>
      </c>
      <c r="R3206" s="21">
        <f t="shared" ca="1" si="631"/>
        <v>804125000</v>
      </c>
      <c r="S3206">
        <f t="shared" ca="1" si="632"/>
        <v>733362000</v>
      </c>
      <c r="T3206" s="21">
        <f t="shared" ca="1" si="633"/>
        <v>668826144</v>
      </c>
      <c r="U3206">
        <f t="shared" ca="1" si="634"/>
        <v>609969443.32800007</v>
      </c>
      <c r="V3206" s="21">
        <f t="shared" ca="1" si="635"/>
        <v>585570665.5948801</v>
      </c>
      <c r="W3206" s="17">
        <f t="shared" ca="1" si="636"/>
        <v>433414329.6680522</v>
      </c>
    </row>
    <row r="3207" spans="6:23" x14ac:dyDescent="0.3">
      <c r="F3207">
        <v>3205</v>
      </c>
      <c r="G3207">
        <f t="shared" ca="1" si="625"/>
        <v>0.27762924378678955</v>
      </c>
      <c r="H3207" s="19">
        <f t="shared" ca="1" si="626"/>
        <v>122303</v>
      </c>
      <c r="I3207">
        <f t="shared" ca="1" si="627"/>
        <v>116187.85</v>
      </c>
      <c r="J3207" s="19">
        <f t="shared" ca="1" si="627"/>
        <v>110378.4575</v>
      </c>
      <c r="K3207">
        <f t="shared" ca="1" si="627"/>
        <v>104859.534625</v>
      </c>
      <c r="L3207" s="19">
        <f t="shared" ca="1" si="628"/>
        <v>104859.534625</v>
      </c>
      <c r="M3207" s="20">
        <f t="shared" si="629"/>
        <v>5000</v>
      </c>
      <c r="N3207">
        <f t="shared" si="630"/>
        <v>4800</v>
      </c>
      <c r="O3207" s="20">
        <f t="shared" si="630"/>
        <v>4608</v>
      </c>
      <c r="P3207">
        <f t="shared" si="630"/>
        <v>4423.68</v>
      </c>
      <c r="Q3207" s="20">
        <f t="shared" si="630"/>
        <v>4246.7328000000007</v>
      </c>
      <c r="R3207" s="21">
        <f t="shared" ca="1" si="631"/>
        <v>611515000</v>
      </c>
      <c r="S3207">
        <f t="shared" ca="1" si="632"/>
        <v>557701680</v>
      </c>
      <c r="T3207" s="21">
        <f t="shared" ca="1" si="633"/>
        <v>508623932.16000003</v>
      </c>
      <c r="U3207">
        <f t="shared" ca="1" si="634"/>
        <v>463865026.12992001</v>
      </c>
      <c r="V3207" s="21">
        <f t="shared" ca="1" si="635"/>
        <v>445310425.08472329</v>
      </c>
      <c r="W3207" s="17">
        <f t="shared" ca="1" si="636"/>
        <v>-125502423.37079549</v>
      </c>
    </row>
    <row r="3208" spans="6:23" x14ac:dyDescent="0.3">
      <c r="F3208">
        <v>3206</v>
      </c>
      <c r="G3208">
        <f t="shared" ca="1" si="625"/>
        <v>0.87112508534008015</v>
      </c>
      <c r="H3208" s="19">
        <f t="shared" ca="1" si="626"/>
        <v>173952</v>
      </c>
      <c r="I3208">
        <f t="shared" ca="1" si="627"/>
        <v>165254.39999999999</v>
      </c>
      <c r="J3208" s="19">
        <f t="shared" ca="1" si="627"/>
        <v>156991.67999999999</v>
      </c>
      <c r="K3208">
        <f t="shared" ca="1" si="627"/>
        <v>149142.09599999999</v>
      </c>
      <c r="L3208" s="19">
        <f t="shared" ca="1" si="628"/>
        <v>149142.09599999999</v>
      </c>
      <c r="M3208" s="20">
        <f t="shared" si="629"/>
        <v>5000</v>
      </c>
      <c r="N3208">
        <f t="shared" si="630"/>
        <v>4800</v>
      </c>
      <c r="O3208" s="20">
        <f t="shared" si="630"/>
        <v>4608</v>
      </c>
      <c r="P3208">
        <f t="shared" si="630"/>
        <v>4423.68</v>
      </c>
      <c r="Q3208" s="20">
        <f t="shared" si="630"/>
        <v>4246.7328000000007</v>
      </c>
      <c r="R3208" s="21">
        <f t="shared" ca="1" si="631"/>
        <v>869760000</v>
      </c>
      <c r="S3208">
        <f t="shared" ca="1" si="632"/>
        <v>793221120</v>
      </c>
      <c r="T3208" s="21">
        <f t="shared" ca="1" si="633"/>
        <v>723417661.43999994</v>
      </c>
      <c r="U3208">
        <f t="shared" ca="1" si="634"/>
        <v>659756907.23327994</v>
      </c>
      <c r="V3208" s="21">
        <f t="shared" ca="1" si="635"/>
        <v>633366630.94394886</v>
      </c>
      <c r="W3208" s="17">
        <f t="shared" ca="1" si="636"/>
        <v>623874332.18975258</v>
      </c>
    </row>
    <row r="3209" spans="6:23" x14ac:dyDescent="0.3">
      <c r="F3209">
        <v>3207</v>
      </c>
      <c r="G3209">
        <f t="shared" ca="1" si="625"/>
        <v>0.37546546387797919</v>
      </c>
      <c r="H3209" s="19">
        <f t="shared" ca="1" si="626"/>
        <v>130478</v>
      </c>
      <c r="I3209">
        <f t="shared" ca="1" si="627"/>
        <v>123954.1</v>
      </c>
      <c r="J3209" s="19">
        <f t="shared" ca="1" si="627"/>
        <v>117756.395</v>
      </c>
      <c r="K3209">
        <f t="shared" ca="1" si="627"/>
        <v>111868.57525000001</v>
      </c>
      <c r="L3209" s="19">
        <f t="shared" ca="1" si="628"/>
        <v>111868.57525000001</v>
      </c>
      <c r="M3209" s="20">
        <f t="shared" si="629"/>
        <v>5000</v>
      </c>
      <c r="N3209">
        <f t="shared" si="630"/>
        <v>4800</v>
      </c>
      <c r="O3209" s="20">
        <f t="shared" si="630"/>
        <v>4608</v>
      </c>
      <c r="P3209">
        <f t="shared" si="630"/>
        <v>4423.68</v>
      </c>
      <c r="Q3209" s="20">
        <f t="shared" si="630"/>
        <v>4246.7328000000007</v>
      </c>
      <c r="R3209" s="21">
        <f t="shared" ca="1" si="631"/>
        <v>652390000</v>
      </c>
      <c r="S3209">
        <f t="shared" ca="1" si="632"/>
        <v>594979680</v>
      </c>
      <c r="T3209" s="21">
        <f t="shared" ca="1" si="633"/>
        <v>542621468.15999997</v>
      </c>
      <c r="U3209">
        <f t="shared" ca="1" si="634"/>
        <v>494870778.96192008</v>
      </c>
      <c r="V3209" s="21">
        <f t="shared" ca="1" si="635"/>
        <v>475075947.80344331</v>
      </c>
      <c r="W3209" s="17">
        <f t="shared" ca="1" si="636"/>
        <v>-6891124.4742536545</v>
      </c>
    </row>
    <row r="3210" spans="6:23" x14ac:dyDescent="0.3">
      <c r="F3210">
        <v>3208</v>
      </c>
      <c r="G3210">
        <f t="shared" ca="1" si="625"/>
        <v>0.36002082129788227</v>
      </c>
      <c r="H3210" s="19">
        <f t="shared" ca="1" si="626"/>
        <v>129248</v>
      </c>
      <c r="I3210">
        <f t="shared" ca="1" si="627"/>
        <v>122785.60000000001</v>
      </c>
      <c r="J3210" s="19">
        <f t="shared" ca="1" si="627"/>
        <v>116646.32</v>
      </c>
      <c r="K3210">
        <f t="shared" ca="1" si="627"/>
        <v>110814.004</v>
      </c>
      <c r="L3210" s="19">
        <f t="shared" ca="1" si="628"/>
        <v>110814.004</v>
      </c>
      <c r="M3210" s="20">
        <f t="shared" si="629"/>
        <v>5000</v>
      </c>
      <c r="N3210">
        <f t="shared" si="630"/>
        <v>4800</v>
      </c>
      <c r="O3210" s="20">
        <f t="shared" si="630"/>
        <v>4608</v>
      </c>
      <c r="P3210">
        <f t="shared" si="630"/>
        <v>4423.68</v>
      </c>
      <c r="Q3210" s="20">
        <f t="shared" si="630"/>
        <v>4246.7328000000007</v>
      </c>
      <c r="R3210" s="21">
        <f t="shared" ca="1" si="631"/>
        <v>646240000</v>
      </c>
      <c r="S3210">
        <f t="shared" ca="1" si="632"/>
        <v>589370880</v>
      </c>
      <c r="T3210" s="21">
        <f t="shared" ca="1" si="633"/>
        <v>537506242.56000006</v>
      </c>
      <c r="U3210">
        <f t="shared" ca="1" si="634"/>
        <v>490205693.21472001</v>
      </c>
      <c r="V3210" s="21">
        <f t="shared" ca="1" si="635"/>
        <v>470597465.48613125</v>
      </c>
      <c r="W3210" s="17">
        <f t="shared" ca="1" si="636"/>
        <v>-24737228.161440134</v>
      </c>
    </row>
    <row r="3211" spans="6:23" x14ac:dyDescent="0.3">
      <c r="F3211">
        <v>3209</v>
      </c>
      <c r="G3211">
        <f t="shared" ca="1" si="625"/>
        <v>0.23794297024133593</v>
      </c>
      <c r="H3211" s="19">
        <f t="shared" ca="1" si="626"/>
        <v>118612</v>
      </c>
      <c r="I3211">
        <f t="shared" ca="1" si="627"/>
        <v>112681.4</v>
      </c>
      <c r="J3211" s="19">
        <f t="shared" ca="1" si="627"/>
        <v>107047.32999999999</v>
      </c>
      <c r="K3211">
        <f t="shared" ca="1" si="627"/>
        <v>101694.96349999998</v>
      </c>
      <c r="L3211" s="19">
        <f t="shared" ca="1" si="628"/>
        <v>101694.96349999998</v>
      </c>
      <c r="M3211" s="20">
        <f t="shared" si="629"/>
        <v>5000</v>
      </c>
      <c r="N3211">
        <f t="shared" si="630"/>
        <v>4800</v>
      </c>
      <c r="O3211" s="20">
        <f t="shared" si="630"/>
        <v>4608</v>
      </c>
      <c r="P3211">
        <f t="shared" si="630"/>
        <v>4423.68</v>
      </c>
      <c r="Q3211" s="20">
        <f t="shared" si="630"/>
        <v>4246.7328000000007</v>
      </c>
      <c r="R3211" s="21">
        <f t="shared" ca="1" si="631"/>
        <v>593060000</v>
      </c>
      <c r="S3211">
        <f t="shared" ca="1" si="632"/>
        <v>540870720</v>
      </c>
      <c r="T3211" s="21">
        <f t="shared" ca="1" si="633"/>
        <v>493274096.63999993</v>
      </c>
      <c r="U3211">
        <f t="shared" ca="1" si="634"/>
        <v>449865976.13567996</v>
      </c>
      <c r="V3211" s="21">
        <f t="shared" ca="1" si="635"/>
        <v>431871337.09025282</v>
      </c>
      <c r="W3211" s="17">
        <f t="shared" ca="1" si="636"/>
        <v>-179055243.45974207</v>
      </c>
    </row>
    <row r="3212" spans="6:23" x14ac:dyDescent="0.3">
      <c r="F3212">
        <v>3210</v>
      </c>
      <c r="G3212">
        <f t="shared" ca="1" si="625"/>
        <v>8.134152367841152E-2</v>
      </c>
      <c r="H3212" s="19">
        <f t="shared" ca="1" si="626"/>
        <v>98117</v>
      </c>
      <c r="I3212">
        <f t="shared" ca="1" si="627"/>
        <v>93211.15</v>
      </c>
      <c r="J3212" s="19">
        <f t="shared" ca="1" si="627"/>
        <v>88550.592499999999</v>
      </c>
      <c r="K3212">
        <f t="shared" ca="1" si="627"/>
        <v>84123.062875000003</v>
      </c>
      <c r="L3212" s="19">
        <f t="shared" ca="1" si="628"/>
        <v>84123.062875000003</v>
      </c>
      <c r="M3212" s="20">
        <f t="shared" si="629"/>
        <v>5000</v>
      </c>
      <c r="N3212">
        <f t="shared" si="630"/>
        <v>4800</v>
      </c>
      <c r="O3212" s="20">
        <f t="shared" si="630"/>
        <v>4608</v>
      </c>
      <c r="P3212">
        <f t="shared" si="630"/>
        <v>4423.68</v>
      </c>
      <c r="Q3212" s="20">
        <f t="shared" si="630"/>
        <v>4246.7328000000007</v>
      </c>
      <c r="R3212" s="21">
        <f t="shared" ca="1" si="631"/>
        <v>490585000</v>
      </c>
      <c r="S3212">
        <f t="shared" ca="1" si="632"/>
        <v>447413520</v>
      </c>
      <c r="T3212" s="21">
        <f t="shared" ca="1" si="633"/>
        <v>408041130.24000001</v>
      </c>
      <c r="U3212">
        <f t="shared" ca="1" si="634"/>
        <v>372133510.77888006</v>
      </c>
      <c r="V3212" s="21">
        <f t="shared" ca="1" si="635"/>
        <v>357248170.34772485</v>
      </c>
      <c r="W3212" s="17">
        <f t="shared" ca="1" si="636"/>
        <v>-476417759.77590394</v>
      </c>
    </row>
    <row r="3213" spans="6:23" x14ac:dyDescent="0.3">
      <c r="F3213">
        <v>3211</v>
      </c>
      <c r="G3213">
        <f t="shared" ca="1" si="625"/>
        <v>0.7313165870491285</v>
      </c>
      <c r="H3213" s="19">
        <f t="shared" ca="1" si="626"/>
        <v>158504</v>
      </c>
      <c r="I3213">
        <f t="shared" ca="1" si="627"/>
        <v>150578.79999999999</v>
      </c>
      <c r="J3213" s="19">
        <f t="shared" ca="1" si="627"/>
        <v>143049.85999999999</v>
      </c>
      <c r="K3213">
        <f t="shared" ca="1" si="627"/>
        <v>135897.367</v>
      </c>
      <c r="L3213" s="19">
        <f t="shared" ca="1" si="628"/>
        <v>135897.367</v>
      </c>
      <c r="M3213" s="20">
        <f t="shared" si="629"/>
        <v>5000</v>
      </c>
      <c r="N3213">
        <f t="shared" si="630"/>
        <v>4800</v>
      </c>
      <c r="O3213" s="20">
        <f t="shared" si="630"/>
        <v>4608</v>
      </c>
      <c r="P3213">
        <f t="shared" si="630"/>
        <v>4423.68</v>
      </c>
      <c r="Q3213" s="20">
        <f t="shared" si="630"/>
        <v>4246.7328000000007</v>
      </c>
      <c r="R3213" s="21">
        <f t="shared" ca="1" si="631"/>
        <v>792520000</v>
      </c>
      <c r="S3213">
        <f t="shared" ca="1" si="632"/>
        <v>722778240</v>
      </c>
      <c r="T3213" s="21">
        <f t="shared" ca="1" si="633"/>
        <v>659173754.87999988</v>
      </c>
      <c r="U3213">
        <f t="shared" ca="1" si="634"/>
        <v>601166464.45055997</v>
      </c>
      <c r="V3213" s="21">
        <f t="shared" ca="1" si="635"/>
        <v>577119805.87253773</v>
      </c>
      <c r="W3213" s="17">
        <f t="shared" ca="1" si="636"/>
        <v>399738877.10060596</v>
      </c>
    </row>
    <row r="3214" spans="6:23" x14ac:dyDescent="0.3">
      <c r="F3214">
        <v>3212</v>
      </c>
      <c r="G3214">
        <f t="shared" ca="1" si="625"/>
        <v>0.8345447324612929</v>
      </c>
      <c r="H3214" s="19">
        <f t="shared" ca="1" si="626"/>
        <v>169168</v>
      </c>
      <c r="I3214">
        <f t="shared" ca="1" si="627"/>
        <v>160709.6</v>
      </c>
      <c r="J3214" s="19">
        <f t="shared" ca="1" si="627"/>
        <v>152674.12</v>
      </c>
      <c r="K3214">
        <f t="shared" ca="1" si="627"/>
        <v>145040.41399999999</v>
      </c>
      <c r="L3214" s="19">
        <f t="shared" ca="1" si="628"/>
        <v>145040.41399999999</v>
      </c>
      <c r="M3214" s="20">
        <f t="shared" si="629"/>
        <v>5000</v>
      </c>
      <c r="N3214">
        <f t="shared" si="630"/>
        <v>4800</v>
      </c>
      <c r="O3214" s="20">
        <f t="shared" si="630"/>
        <v>4608</v>
      </c>
      <c r="P3214">
        <f t="shared" si="630"/>
        <v>4423.68</v>
      </c>
      <c r="Q3214" s="20">
        <f t="shared" si="630"/>
        <v>4246.7328000000007</v>
      </c>
      <c r="R3214" s="21">
        <f t="shared" ca="1" si="631"/>
        <v>845840000</v>
      </c>
      <c r="S3214">
        <f t="shared" ca="1" si="632"/>
        <v>771406080</v>
      </c>
      <c r="T3214" s="21">
        <f t="shared" ca="1" si="633"/>
        <v>703522344.96000004</v>
      </c>
      <c r="U3214">
        <f t="shared" ca="1" si="634"/>
        <v>641612378.60352004</v>
      </c>
      <c r="V3214" s="21">
        <f t="shared" ca="1" si="635"/>
        <v>615947883.4593792</v>
      </c>
      <c r="W3214" s="17">
        <f t="shared" ca="1" si="636"/>
        <v>554463145.16577053</v>
      </c>
    </row>
    <row r="3215" spans="6:23" x14ac:dyDescent="0.3">
      <c r="F3215">
        <v>3213</v>
      </c>
      <c r="G3215">
        <f t="shared" ca="1" si="625"/>
        <v>0.72760939828550308</v>
      </c>
      <c r="H3215" s="19">
        <f t="shared" ca="1" si="626"/>
        <v>158168</v>
      </c>
      <c r="I3215">
        <f t="shared" ca="1" si="627"/>
        <v>150259.6</v>
      </c>
      <c r="J3215" s="19">
        <f t="shared" ca="1" si="627"/>
        <v>142746.62</v>
      </c>
      <c r="K3215">
        <f t="shared" ca="1" si="627"/>
        <v>135609.28899999999</v>
      </c>
      <c r="L3215" s="19">
        <f t="shared" ca="1" si="628"/>
        <v>135609.28899999999</v>
      </c>
      <c r="M3215" s="20">
        <f t="shared" si="629"/>
        <v>5000</v>
      </c>
      <c r="N3215">
        <f t="shared" si="630"/>
        <v>4800</v>
      </c>
      <c r="O3215" s="20">
        <f t="shared" si="630"/>
        <v>4608</v>
      </c>
      <c r="P3215">
        <f t="shared" si="630"/>
        <v>4423.68</v>
      </c>
      <c r="Q3215" s="20">
        <f t="shared" si="630"/>
        <v>4246.7328000000007</v>
      </c>
      <c r="R3215" s="21">
        <f t="shared" ca="1" si="631"/>
        <v>790840000</v>
      </c>
      <c r="S3215">
        <f t="shared" ca="1" si="632"/>
        <v>721246080</v>
      </c>
      <c r="T3215" s="21">
        <f t="shared" ca="1" si="633"/>
        <v>657776424.96000004</v>
      </c>
      <c r="U3215">
        <f t="shared" ca="1" si="634"/>
        <v>599892099.56351995</v>
      </c>
      <c r="V3215" s="21">
        <f t="shared" ca="1" si="635"/>
        <v>575896415.58097923</v>
      </c>
      <c r="W3215" s="17">
        <f t="shared" ca="1" si="636"/>
        <v>394863843.89825249</v>
      </c>
    </row>
    <row r="3216" spans="6:23" x14ac:dyDescent="0.3">
      <c r="F3216">
        <v>3214</v>
      </c>
      <c r="G3216">
        <f t="shared" ca="1" si="625"/>
        <v>9.1521764247852411E-2</v>
      </c>
      <c r="H3216" s="19">
        <f t="shared" ca="1" si="626"/>
        <v>100057</v>
      </c>
      <c r="I3216">
        <f t="shared" ca="1" si="627"/>
        <v>95054.15</v>
      </c>
      <c r="J3216" s="19">
        <f t="shared" ca="1" si="627"/>
        <v>90301.44249999999</v>
      </c>
      <c r="K3216">
        <f t="shared" ca="1" si="627"/>
        <v>85786.370374999984</v>
      </c>
      <c r="L3216" s="19">
        <f t="shared" ca="1" si="628"/>
        <v>85786.370374999984</v>
      </c>
      <c r="M3216" s="20">
        <f t="shared" si="629"/>
        <v>5000</v>
      </c>
      <c r="N3216">
        <f t="shared" si="630"/>
        <v>4800</v>
      </c>
      <c r="O3216" s="20">
        <f t="shared" si="630"/>
        <v>4608</v>
      </c>
      <c r="P3216">
        <f t="shared" si="630"/>
        <v>4423.68</v>
      </c>
      <c r="Q3216" s="20">
        <f t="shared" si="630"/>
        <v>4246.7328000000007</v>
      </c>
      <c r="R3216" s="21">
        <f t="shared" ca="1" si="631"/>
        <v>500285000</v>
      </c>
      <c r="S3216">
        <f t="shared" ca="1" si="632"/>
        <v>456259920</v>
      </c>
      <c r="T3216" s="21">
        <f t="shared" ca="1" si="633"/>
        <v>416109047.03999996</v>
      </c>
      <c r="U3216">
        <f t="shared" ca="1" si="634"/>
        <v>379491450.90047997</v>
      </c>
      <c r="V3216" s="21">
        <f t="shared" ca="1" si="635"/>
        <v>364311792.86446077</v>
      </c>
      <c r="W3216" s="17">
        <f t="shared" ca="1" si="636"/>
        <v>-448270246.64326882</v>
      </c>
    </row>
    <row r="3217" spans="6:23" x14ac:dyDescent="0.3">
      <c r="F3217">
        <v>3215</v>
      </c>
      <c r="G3217">
        <f t="shared" ca="1" si="625"/>
        <v>0.44005404478797006</v>
      </c>
      <c r="H3217" s="19">
        <f t="shared" ca="1" si="626"/>
        <v>135475</v>
      </c>
      <c r="I3217">
        <f t="shared" ca="1" si="627"/>
        <v>128701.25</v>
      </c>
      <c r="J3217" s="19">
        <f t="shared" ca="1" si="627"/>
        <v>122266.1875</v>
      </c>
      <c r="K3217">
        <f t="shared" ca="1" si="627"/>
        <v>116152.878125</v>
      </c>
      <c r="L3217" s="19">
        <f t="shared" ca="1" si="628"/>
        <v>116152.878125</v>
      </c>
      <c r="M3217" s="20">
        <f t="shared" si="629"/>
        <v>5000</v>
      </c>
      <c r="N3217">
        <f t="shared" si="630"/>
        <v>4800</v>
      </c>
      <c r="O3217" s="20">
        <f t="shared" si="630"/>
        <v>4608</v>
      </c>
      <c r="P3217">
        <f t="shared" si="630"/>
        <v>4423.68</v>
      </c>
      <c r="Q3217" s="20">
        <f t="shared" si="630"/>
        <v>4246.7328000000007</v>
      </c>
      <c r="R3217" s="21">
        <f t="shared" ca="1" si="631"/>
        <v>677375000</v>
      </c>
      <c r="S3217">
        <f t="shared" ca="1" si="632"/>
        <v>617766000</v>
      </c>
      <c r="T3217" s="21">
        <f t="shared" ca="1" si="633"/>
        <v>563402592</v>
      </c>
      <c r="U3217">
        <f t="shared" ca="1" si="634"/>
        <v>513823163.90400004</v>
      </c>
      <c r="V3217" s="21">
        <f t="shared" ca="1" si="635"/>
        <v>493270237.34784007</v>
      </c>
      <c r="W3217" s="17">
        <f t="shared" ca="1" si="636"/>
        <v>65610485.383363247</v>
      </c>
    </row>
    <row r="3218" spans="6:23" x14ac:dyDescent="0.3">
      <c r="F3218">
        <v>3216</v>
      </c>
      <c r="G3218">
        <f t="shared" ca="1" si="625"/>
        <v>0.41868318459187892</v>
      </c>
      <c r="H3218" s="19">
        <f t="shared" ca="1" si="626"/>
        <v>133842</v>
      </c>
      <c r="I3218">
        <f t="shared" ca="1" si="627"/>
        <v>127149.9</v>
      </c>
      <c r="J3218" s="19">
        <f t="shared" ca="1" si="627"/>
        <v>120792.405</v>
      </c>
      <c r="K3218">
        <f t="shared" ca="1" si="627"/>
        <v>114752.78474999999</v>
      </c>
      <c r="L3218" s="19">
        <f t="shared" ca="1" si="628"/>
        <v>114752.78474999999</v>
      </c>
      <c r="M3218" s="20">
        <f t="shared" si="629"/>
        <v>5000</v>
      </c>
      <c r="N3218">
        <f t="shared" si="630"/>
        <v>4800</v>
      </c>
      <c r="O3218" s="20">
        <f t="shared" si="630"/>
        <v>4608</v>
      </c>
      <c r="P3218">
        <f t="shared" si="630"/>
        <v>4423.68</v>
      </c>
      <c r="Q3218" s="20">
        <f t="shared" si="630"/>
        <v>4246.7328000000007</v>
      </c>
      <c r="R3218" s="21">
        <f t="shared" ca="1" si="631"/>
        <v>669210000</v>
      </c>
      <c r="S3218">
        <f t="shared" ca="1" si="632"/>
        <v>610319520</v>
      </c>
      <c r="T3218" s="21">
        <f t="shared" ca="1" si="633"/>
        <v>556611402.24000001</v>
      </c>
      <c r="U3218">
        <f t="shared" ca="1" si="634"/>
        <v>507629598.84288001</v>
      </c>
      <c r="V3218" s="21">
        <f t="shared" ca="1" si="635"/>
        <v>487324414.88916487</v>
      </c>
      <c r="W3218" s="17">
        <f t="shared" ca="1" si="636"/>
        <v>41917243.658830643</v>
      </c>
    </row>
    <row r="3219" spans="6:23" x14ac:dyDescent="0.3">
      <c r="F3219">
        <v>3217</v>
      </c>
      <c r="G3219">
        <f t="shared" ca="1" si="625"/>
        <v>0.36173510872198655</v>
      </c>
      <c r="H3219" s="19">
        <f t="shared" ca="1" si="626"/>
        <v>129385</v>
      </c>
      <c r="I3219">
        <f t="shared" ca="1" si="627"/>
        <v>122915.75</v>
      </c>
      <c r="J3219" s="19">
        <f t="shared" ca="1" si="627"/>
        <v>116769.96249999999</v>
      </c>
      <c r="K3219">
        <f t="shared" ca="1" si="627"/>
        <v>110931.464375</v>
      </c>
      <c r="L3219" s="19">
        <f t="shared" ca="1" si="628"/>
        <v>110931.464375</v>
      </c>
      <c r="M3219" s="20">
        <f t="shared" si="629"/>
        <v>5000</v>
      </c>
      <c r="N3219">
        <f t="shared" si="630"/>
        <v>4800</v>
      </c>
      <c r="O3219" s="20">
        <f t="shared" si="630"/>
        <v>4608</v>
      </c>
      <c r="P3219">
        <f t="shared" si="630"/>
        <v>4423.68</v>
      </c>
      <c r="Q3219" s="20">
        <f t="shared" si="630"/>
        <v>4246.7328000000007</v>
      </c>
      <c r="R3219" s="21">
        <f t="shared" ca="1" si="631"/>
        <v>646925000</v>
      </c>
      <c r="S3219">
        <f t="shared" ca="1" si="632"/>
        <v>589995600</v>
      </c>
      <c r="T3219" s="21">
        <f t="shared" ca="1" si="633"/>
        <v>538075987.19999993</v>
      </c>
      <c r="U3219">
        <f t="shared" ca="1" si="634"/>
        <v>490725300.32640004</v>
      </c>
      <c r="V3219" s="21">
        <f t="shared" ca="1" si="635"/>
        <v>471096288.31334406</v>
      </c>
      <c r="W3219" s="17">
        <f t="shared" ca="1" si="636"/>
        <v>-22749491.409290075</v>
      </c>
    </row>
    <row r="3220" spans="6:23" x14ac:dyDescent="0.3">
      <c r="F3220">
        <v>3218</v>
      </c>
      <c r="G3220">
        <f t="shared" ca="1" si="625"/>
        <v>0.11770896996250613</v>
      </c>
      <c r="H3220" s="19">
        <f t="shared" ca="1" si="626"/>
        <v>104404</v>
      </c>
      <c r="I3220">
        <f t="shared" ca="1" si="627"/>
        <v>99183.8</v>
      </c>
      <c r="J3220" s="19">
        <f t="shared" ca="1" si="627"/>
        <v>94224.61</v>
      </c>
      <c r="K3220">
        <f t="shared" ca="1" si="627"/>
        <v>89513.379499999995</v>
      </c>
      <c r="L3220" s="19">
        <f t="shared" ca="1" si="628"/>
        <v>89513.379499999995</v>
      </c>
      <c r="M3220" s="20">
        <f t="shared" si="629"/>
        <v>5000</v>
      </c>
      <c r="N3220">
        <f t="shared" si="630"/>
        <v>4800</v>
      </c>
      <c r="O3220" s="20">
        <f t="shared" si="630"/>
        <v>4608</v>
      </c>
      <c r="P3220">
        <f t="shared" si="630"/>
        <v>4423.68</v>
      </c>
      <c r="Q3220" s="20">
        <f t="shared" si="630"/>
        <v>4246.7328000000007</v>
      </c>
      <c r="R3220" s="21">
        <f t="shared" ca="1" si="631"/>
        <v>522020000</v>
      </c>
      <c r="S3220">
        <f t="shared" ca="1" si="632"/>
        <v>476082240</v>
      </c>
      <c r="T3220" s="21">
        <f t="shared" ca="1" si="633"/>
        <v>434187002.88</v>
      </c>
      <c r="U3220">
        <f t="shared" ca="1" si="634"/>
        <v>395978546.62656003</v>
      </c>
      <c r="V3220" s="21">
        <f t="shared" ca="1" si="635"/>
        <v>380139404.76149762</v>
      </c>
      <c r="W3220" s="17">
        <f t="shared" ca="1" si="636"/>
        <v>-385199504.58782339</v>
      </c>
    </row>
    <row r="3221" spans="6:23" x14ac:dyDescent="0.3">
      <c r="F3221">
        <v>3219</v>
      </c>
      <c r="G3221">
        <f t="shared" ca="1" si="625"/>
        <v>0.49823856825189961</v>
      </c>
      <c r="H3221" s="19">
        <f t="shared" ca="1" si="626"/>
        <v>139868</v>
      </c>
      <c r="I3221">
        <f t="shared" ca="1" si="627"/>
        <v>132874.6</v>
      </c>
      <c r="J3221" s="19">
        <f t="shared" ca="1" si="627"/>
        <v>126230.87000000001</v>
      </c>
      <c r="K3221">
        <f t="shared" ca="1" si="627"/>
        <v>119919.32650000001</v>
      </c>
      <c r="L3221" s="19">
        <f t="shared" ca="1" si="628"/>
        <v>119919.32650000001</v>
      </c>
      <c r="M3221" s="20">
        <f t="shared" si="629"/>
        <v>5000</v>
      </c>
      <c r="N3221">
        <f t="shared" si="630"/>
        <v>4800</v>
      </c>
      <c r="O3221" s="20">
        <f t="shared" si="630"/>
        <v>4608</v>
      </c>
      <c r="P3221">
        <f t="shared" si="630"/>
        <v>4423.68</v>
      </c>
      <c r="Q3221" s="20">
        <f t="shared" si="630"/>
        <v>4246.7328000000007</v>
      </c>
      <c r="R3221" s="21">
        <f t="shared" ca="1" si="631"/>
        <v>699340000</v>
      </c>
      <c r="S3221">
        <f t="shared" ca="1" si="632"/>
        <v>637798080</v>
      </c>
      <c r="T3221" s="21">
        <f t="shared" ca="1" si="633"/>
        <v>581671848.96000004</v>
      </c>
      <c r="U3221">
        <f t="shared" ca="1" si="634"/>
        <v>530484726.2515201</v>
      </c>
      <c r="V3221" s="21">
        <f t="shared" ca="1" si="635"/>
        <v>509265337.20145935</v>
      </c>
      <c r="W3221" s="17">
        <f t="shared" ca="1" si="636"/>
        <v>129348642.69865417</v>
      </c>
    </row>
    <row r="3222" spans="6:23" x14ac:dyDescent="0.3">
      <c r="F3222">
        <v>3220</v>
      </c>
      <c r="G3222">
        <f t="shared" ca="1" si="625"/>
        <v>1.8195105030268E-2</v>
      </c>
      <c r="H3222" s="19">
        <f t="shared" ca="1" si="626"/>
        <v>77224</v>
      </c>
      <c r="I3222">
        <f t="shared" ca="1" si="627"/>
        <v>73362.8</v>
      </c>
      <c r="J3222" s="19">
        <f t="shared" ca="1" si="627"/>
        <v>69694.66</v>
      </c>
      <c r="K3222">
        <f t="shared" ca="1" si="627"/>
        <v>66209.926999999996</v>
      </c>
      <c r="L3222" s="19">
        <f t="shared" ca="1" si="628"/>
        <v>66209.926999999996</v>
      </c>
      <c r="M3222" s="20">
        <f t="shared" si="629"/>
        <v>5000</v>
      </c>
      <c r="N3222">
        <f t="shared" si="630"/>
        <v>4800</v>
      </c>
      <c r="O3222" s="20">
        <f t="shared" si="630"/>
        <v>4608</v>
      </c>
      <c r="P3222">
        <f t="shared" si="630"/>
        <v>4423.68</v>
      </c>
      <c r="Q3222" s="20">
        <f t="shared" si="630"/>
        <v>4246.7328000000007</v>
      </c>
      <c r="R3222" s="21">
        <f t="shared" ca="1" si="631"/>
        <v>386120000</v>
      </c>
      <c r="S3222">
        <f t="shared" ca="1" si="632"/>
        <v>352141440</v>
      </c>
      <c r="T3222" s="21">
        <f t="shared" ca="1" si="633"/>
        <v>321152993.28000003</v>
      </c>
      <c r="U3222">
        <f t="shared" ca="1" si="634"/>
        <v>292891529.87136</v>
      </c>
      <c r="V3222" s="21">
        <f t="shared" ca="1" si="635"/>
        <v>281175868.67650563</v>
      </c>
      <c r="W3222" s="17">
        <f t="shared" ca="1" si="636"/>
        <v>-779554868.99247217</v>
      </c>
    </row>
    <row r="3223" spans="6:23" x14ac:dyDescent="0.3">
      <c r="F3223">
        <v>3221</v>
      </c>
      <c r="G3223">
        <f t="shared" ca="1" si="625"/>
        <v>0.21146497969419742</v>
      </c>
      <c r="H3223" s="19">
        <f t="shared" ca="1" si="626"/>
        <v>115960</v>
      </c>
      <c r="I3223">
        <f t="shared" ca="1" si="627"/>
        <v>110162</v>
      </c>
      <c r="J3223" s="19">
        <f t="shared" ca="1" si="627"/>
        <v>104653.9</v>
      </c>
      <c r="K3223">
        <f t="shared" ca="1" si="627"/>
        <v>99421.204999999987</v>
      </c>
      <c r="L3223" s="19">
        <f t="shared" ca="1" si="628"/>
        <v>99421.204999999987</v>
      </c>
      <c r="M3223" s="20">
        <f t="shared" si="629"/>
        <v>5000</v>
      </c>
      <c r="N3223">
        <f t="shared" si="630"/>
        <v>4800</v>
      </c>
      <c r="O3223" s="20">
        <f t="shared" si="630"/>
        <v>4608</v>
      </c>
      <c r="P3223">
        <f t="shared" si="630"/>
        <v>4423.68</v>
      </c>
      <c r="Q3223" s="20">
        <f t="shared" si="630"/>
        <v>4246.7328000000007</v>
      </c>
      <c r="R3223" s="21">
        <f t="shared" ca="1" si="631"/>
        <v>579800000</v>
      </c>
      <c r="S3223">
        <f t="shared" ca="1" si="632"/>
        <v>528777600</v>
      </c>
      <c r="T3223" s="21">
        <f t="shared" ca="1" si="633"/>
        <v>482245171.19999999</v>
      </c>
      <c r="U3223">
        <f t="shared" ca="1" si="634"/>
        <v>439807596.13439995</v>
      </c>
      <c r="V3223" s="21">
        <f t="shared" ca="1" si="635"/>
        <v>422215292.289024</v>
      </c>
      <c r="W3223" s="17">
        <f t="shared" ca="1" si="636"/>
        <v>-217533184.09260178</v>
      </c>
    </row>
    <row r="3224" spans="6:23" x14ac:dyDescent="0.3">
      <c r="F3224">
        <v>3222</v>
      </c>
      <c r="G3224">
        <f t="shared" ca="1" si="625"/>
        <v>0.58167514042541113</v>
      </c>
      <c r="H3224" s="19">
        <f t="shared" ca="1" si="626"/>
        <v>146185</v>
      </c>
      <c r="I3224">
        <f t="shared" ca="1" si="627"/>
        <v>138875.75</v>
      </c>
      <c r="J3224" s="19">
        <f t="shared" ca="1" si="627"/>
        <v>131931.96249999999</v>
      </c>
      <c r="K3224">
        <f t="shared" ca="1" si="627"/>
        <v>125335.36437499999</v>
      </c>
      <c r="L3224" s="19">
        <f t="shared" ca="1" si="628"/>
        <v>125335.36437499999</v>
      </c>
      <c r="M3224" s="20">
        <f t="shared" si="629"/>
        <v>5000</v>
      </c>
      <c r="N3224">
        <f t="shared" si="630"/>
        <v>4800</v>
      </c>
      <c r="O3224" s="20">
        <f t="shared" si="630"/>
        <v>4608</v>
      </c>
      <c r="P3224">
        <f t="shared" si="630"/>
        <v>4423.68</v>
      </c>
      <c r="Q3224" s="20">
        <f t="shared" si="630"/>
        <v>4246.7328000000007</v>
      </c>
      <c r="R3224" s="21">
        <f t="shared" ca="1" si="631"/>
        <v>730925000</v>
      </c>
      <c r="S3224">
        <f t="shared" ca="1" si="632"/>
        <v>666603600</v>
      </c>
      <c r="T3224" s="21">
        <f t="shared" ca="1" si="633"/>
        <v>607942483.19999993</v>
      </c>
      <c r="U3224">
        <f t="shared" ca="1" si="634"/>
        <v>554443544.67840004</v>
      </c>
      <c r="V3224" s="21">
        <f t="shared" ca="1" si="635"/>
        <v>532265802.89126402</v>
      </c>
      <c r="W3224" s="17">
        <f t="shared" ca="1" si="636"/>
        <v>221002168.70837355</v>
      </c>
    </row>
    <row r="3225" spans="6:23" x14ac:dyDescent="0.3">
      <c r="F3225">
        <v>3223</v>
      </c>
      <c r="G3225">
        <f t="shared" ca="1" si="625"/>
        <v>0.37492463641774687</v>
      </c>
      <c r="H3225" s="19">
        <f t="shared" ca="1" si="626"/>
        <v>130435</v>
      </c>
      <c r="I3225">
        <f t="shared" ca="1" si="627"/>
        <v>123913.25</v>
      </c>
      <c r="J3225" s="19">
        <f t="shared" ca="1" si="627"/>
        <v>117717.58749999999</v>
      </c>
      <c r="K3225">
        <f t="shared" ca="1" si="627"/>
        <v>111831.70812499999</v>
      </c>
      <c r="L3225" s="19">
        <f t="shared" ca="1" si="628"/>
        <v>111831.70812499999</v>
      </c>
      <c r="M3225" s="20">
        <f t="shared" si="629"/>
        <v>5000</v>
      </c>
      <c r="N3225">
        <f t="shared" si="630"/>
        <v>4800</v>
      </c>
      <c r="O3225" s="20">
        <f t="shared" si="630"/>
        <v>4608</v>
      </c>
      <c r="P3225">
        <f t="shared" si="630"/>
        <v>4423.68</v>
      </c>
      <c r="Q3225" s="20">
        <f t="shared" si="630"/>
        <v>4246.7328000000007</v>
      </c>
      <c r="R3225" s="21">
        <f t="shared" ca="1" si="631"/>
        <v>652175000</v>
      </c>
      <c r="S3225">
        <f t="shared" ca="1" si="632"/>
        <v>594783600</v>
      </c>
      <c r="T3225" s="21">
        <f t="shared" ca="1" si="633"/>
        <v>542442643.19999993</v>
      </c>
      <c r="U3225">
        <f t="shared" ca="1" si="634"/>
        <v>494707690.5984</v>
      </c>
      <c r="V3225" s="21">
        <f t="shared" ca="1" si="635"/>
        <v>474919382.97446406</v>
      </c>
      <c r="W3225" s="17">
        <f t="shared" ca="1" si="636"/>
        <v>-7515012.6519362926</v>
      </c>
    </row>
    <row r="3226" spans="6:23" x14ac:dyDescent="0.3">
      <c r="F3226">
        <v>3224</v>
      </c>
      <c r="G3226">
        <f t="shared" ca="1" si="625"/>
        <v>0.4759710006204807</v>
      </c>
      <c r="H3226" s="19">
        <f t="shared" ca="1" si="626"/>
        <v>138192</v>
      </c>
      <c r="I3226">
        <f t="shared" ca="1" si="627"/>
        <v>131282.4</v>
      </c>
      <c r="J3226" s="19">
        <f t="shared" ca="1" si="627"/>
        <v>124718.28</v>
      </c>
      <c r="K3226">
        <f t="shared" ca="1" si="627"/>
        <v>118482.36599999999</v>
      </c>
      <c r="L3226" s="19">
        <f t="shared" ca="1" si="628"/>
        <v>118482.36599999999</v>
      </c>
      <c r="M3226" s="20">
        <f t="shared" si="629"/>
        <v>5000</v>
      </c>
      <c r="N3226">
        <f t="shared" si="630"/>
        <v>4800</v>
      </c>
      <c r="O3226" s="20">
        <f t="shared" si="630"/>
        <v>4608</v>
      </c>
      <c r="P3226">
        <f t="shared" si="630"/>
        <v>4423.68</v>
      </c>
      <c r="Q3226" s="20">
        <f t="shared" si="630"/>
        <v>4246.7328000000007</v>
      </c>
      <c r="R3226" s="21">
        <f t="shared" ca="1" si="631"/>
        <v>690960000</v>
      </c>
      <c r="S3226">
        <f t="shared" ca="1" si="632"/>
        <v>630155520</v>
      </c>
      <c r="T3226" s="21">
        <f t="shared" ca="1" si="633"/>
        <v>574701834.24000001</v>
      </c>
      <c r="U3226">
        <f t="shared" ca="1" si="634"/>
        <v>524128072.82688004</v>
      </c>
      <c r="V3226" s="21">
        <f t="shared" ca="1" si="635"/>
        <v>503162949.91380483</v>
      </c>
      <c r="W3226" s="17">
        <f t="shared" ca="1" si="636"/>
        <v>105031512.79643989</v>
      </c>
    </row>
    <row r="3227" spans="6:23" x14ac:dyDescent="0.3">
      <c r="F3227">
        <v>3225</v>
      </c>
      <c r="G3227">
        <f t="shared" ca="1" si="625"/>
        <v>0.88558713848396742</v>
      </c>
      <c r="H3227" s="19">
        <f t="shared" ca="1" si="626"/>
        <v>176102</v>
      </c>
      <c r="I3227">
        <f t="shared" ca="1" si="627"/>
        <v>167296.9</v>
      </c>
      <c r="J3227" s="19">
        <f t="shared" ca="1" si="627"/>
        <v>158932.05499999999</v>
      </c>
      <c r="K3227">
        <f t="shared" ca="1" si="627"/>
        <v>150985.45225</v>
      </c>
      <c r="L3227" s="19">
        <f t="shared" ca="1" si="628"/>
        <v>150985.45225</v>
      </c>
      <c r="M3227" s="20">
        <f t="shared" si="629"/>
        <v>5000</v>
      </c>
      <c r="N3227">
        <f t="shared" si="630"/>
        <v>4800</v>
      </c>
      <c r="O3227" s="20">
        <f t="shared" si="630"/>
        <v>4608</v>
      </c>
      <c r="P3227">
        <f t="shared" si="630"/>
        <v>4423.68</v>
      </c>
      <c r="Q3227" s="20">
        <f t="shared" si="630"/>
        <v>4246.7328000000007</v>
      </c>
      <c r="R3227" s="21">
        <f t="shared" ca="1" si="631"/>
        <v>880510000</v>
      </c>
      <c r="S3227">
        <f t="shared" ca="1" si="632"/>
        <v>803025120</v>
      </c>
      <c r="T3227" s="21">
        <f t="shared" ca="1" si="633"/>
        <v>732358909.43999994</v>
      </c>
      <c r="U3227">
        <f t="shared" ca="1" si="634"/>
        <v>667911325.40928006</v>
      </c>
      <c r="V3227" s="21">
        <f t="shared" ca="1" si="635"/>
        <v>641194872.39290893</v>
      </c>
      <c r="W3227" s="17">
        <f t="shared" ca="1" si="636"/>
        <v>655068741.07385874</v>
      </c>
    </row>
    <row r="3228" spans="6:23" x14ac:dyDescent="0.3">
      <c r="F3228">
        <v>3226</v>
      </c>
      <c r="G3228">
        <f t="shared" ca="1" si="625"/>
        <v>0.79881559607237917</v>
      </c>
      <c r="H3228" s="19">
        <f t="shared" ca="1" si="626"/>
        <v>165122</v>
      </c>
      <c r="I3228">
        <f t="shared" ca="1" si="627"/>
        <v>156865.9</v>
      </c>
      <c r="J3228" s="19">
        <f t="shared" ca="1" si="627"/>
        <v>149022.60499999998</v>
      </c>
      <c r="K3228">
        <f t="shared" ca="1" si="627"/>
        <v>141571.47474999999</v>
      </c>
      <c r="L3228" s="19">
        <f t="shared" ca="1" si="628"/>
        <v>141571.47474999999</v>
      </c>
      <c r="M3228" s="20">
        <f t="shared" si="629"/>
        <v>5000</v>
      </c>
      <c r="N3228">
        <f t="shared" si="630"/>
        <v>4800</v>
      </c>
      <c r="O3228" s="20">
        <f t="shared" si="630"/>
        <v>4608</v>
      </c>
      <c r="P3228">
        <f t="shared" si="630"/>
        <v>4423.68</v>
      </c>
      <c r="Q3228" s="20">
        <f t="shared" si="630"/>
        <v>4246.7328000000007</v>
      </c>
      <c r="R3228" s="21">
        <f t="shared" ca="1" si="631"/>
        <v>825610000</v>
      </c>
      <c r="S3228">
        <f t="shared" ca="1" si="632"/>
        <v>752956320</v>
      </c>
      <c r="T3228" s="21">
        <f t="shared" ca="1" si="633"/>
        <v>686696163.83999991</v>
      </c>
      <c r="U3228">
        <f t="shared" ca="1" si="634"/>
        <v>626266901.42208004</v>
      </c>
      <c r="V3228" s="21">
        <f t="shared" ca="1" si="635"/>
        <v>601216225.36519682</v>
      </c>
      <c r="W3228" s="17">
        <f t="shared" ca="1" si="636"/>
        <v>495759620.35409975</v>
      </c>
    </row>
    <row r="3229" spans="6:23" x14ac:dyDescent="0.3">
      <c r="F3229">
        <v>3227</v>
      </c>
      <c r="G3229">
        <f t="shared" ca="1" si="625"/>
        <v>0.47404633235808358</v>
      </c>
      <c r="H3229" s="19">
        <f t="shared" ca="1" si="626"/>
        <v>138047</v>
      </c>
      <c r="I3229">
        <f t="shared" ca="1" si="627"/>
        <v>131144.65</v>
      </c>
      <c r="J3229" s="19">
        <f t="shared" ca="1" si="627"/>
        <v>124587.4175</v>
      </c>
      <c r="K3229">
        <f t="shared" ca="1" si="627"/>
        <v>118358.04662499999</v>
      </c>
      <c r="L3229" s="19">
        <f t="shared" ca="1" si="628"/>
        <v>118358.04662499999</v>
      </c>
      <c r="M3229" s="20">
        <f t="shared" si="629"/>
        <v>5000</v>
      </c>
      <c r="N3229">
        <f t="shared" si="630"/>
        <v>4800</v>
      </c>
      <c r="O3229" s="20">
        <f t="shared" si="630"/>
        <v>4608</v>
      </c>
      <c r="P3229">
        <f t="shared" si="630"/>
        <v>4423.68</v>
      </c>
      <c r="Q3229" s="20">
        <f t="shared" si="630"/>
        <v>4246.7328000000007</v>
      </c>
      <c r="R3229" s="21">
        <f t="shared" ca="1" si="631"/>
        <v>690235000</v>
      </c>
      <c r="S3229">
        <f t="shared" ca="1" si="632"/>
        <v>629494320</v>
      </c>
      <c r="T3229" s="21">
        <f t="shared" ca="1" si="633"/>
        <v>574098819.84000003</v>
      </c>
      <c r="U3229">
        <f t="shared" ca="1" si="634"/>
        <v>523578123.69408</v>
      </c>
      <c r="V3229" s="21">
        <f t="shared" ca="1" si="635"/>
        <v>502634998.74631685</v>
      </c>
      <c r="W3229" s="17">
        <f t="shared" ca="1" si="636"/>
        <v>102927703.82518625</v>
      </c>
    </row>
    <row r="3230" spans="6:23" x14ac:dyDescent="0.3">
      <c r="F3230">
        <v>3228</v>
      </c>
      <c r="G3230">
        <f t="shared" ca="1" si="625"/>
        <v>0.94107352042073877</v>
      </c>
      <c r="H3230" s="19">
        <f t="shared" ca="1" si="626"/>
        <v>186915</v>
      </c>
      <c r="I3230">
        <f t="shared" ca="1" si="627"/>
        <v>177569.25</v>
      </c>
      <c r="J3230" s="19">
        <f t="shared" ca="1" si="627"/>
        <v>168690.78750000001</v>
      </c>
      <c r="K3230">
        <f t="shared" ca="1" si="627"/>
        <v>160256.24812500001</v>
      </c>
      <c r="L3230" s="19">
        <f t="shared" ca="1" si="628"/>
        <v>160256.24812500001</v>
      </c>
      <c r="M3230" s="20">
        <f t="shared" si="629"/>
        <v>5000</v>
      </c>
      <c r="N3230">
        <f t="shared" si="630"/>
        <v>4800</v>
      </c>
      <c r="O3230" s="20">
        <f t="shared" si="630"/>
        <v>4608</v>
      </c>
      <c r="P3230">
        <f t="shared" si="630"/>
        <v>4423.68</v>
      </c>
      <c r="Q3230" s="20">
        <f t="shared" si="630"/>
        <v>4246.7328000000007</v>
      </c>
      <c r="R3230" s="21">
        <f t="shared" ca="1" si="631"/>
        <v>934575000</v>
      </c>
      <c r="S3230">
        <f t="shared" ca="1" si="632"/>
        <v>852332400</v>
      </c>
      <c r="T3230" s="21">
        <f t="shared" ca="1" si="633"/>
        <v>777327148.80000007</v>
      </c>
      <c r="U3230">
        <f t="shared" ca="1" si="634"/>
        <v>708922359.70560014</v>
      </c>
      <c r="V3230" s="21">
        <f t="shared" ca="1" si="635"/>
        <v>680565465.31737614</v>
      </c>
      <c r="W3230" s="17">
        <f t="shared" ca="1" si="636"/>
        <v>811954854.21982908</v>
      </c>
    </row>
    <row r="3231" spans="6:23" x14ac:dyDescent="0.3">
      <c r="F3231">
        <v>3229</v>
      </c>
      <c r="G3231">
        <f t="shared" ca="1" si="625"/>
        <v>0.34028742450781968</v>
      </c>
      <c r="H3231" s="19">
        <f t="shared" ca="1" si="626"/>
        <v>127650</v>
      </c>
      <c r="I3231">
        <f t="shared" ca="1" si="627"/>
        <v>121267.5</v>
      </c>
      <c r="J3231" s="19">
        <f t="shared" ca="1" si="627"/>
        <v>115204.125</v>
      </c>
      <c r="K3231">
        <f t="shared" ca="1" si="627"/>
        <v>109443.91875</v>
      </c>
      <c r="L3231" s="19">
        <f t="shared" ca="1" si="628"/>
        <v>109443.91875</v>
      </c>
      <c r="M3231" s="20">
        <f t="shared" si="629"/>
        <v>5000</v>
      </c>
      <c r="N3231">
        <f t="shared" si="630"/>
        <v>4800</v>
      </c>
      <c r="O3231" s="20">
        <f t="shared" si="630"/>
        <v>4608</v>
      </c>
      <c r="P3231">
        <f t="shared" si="630"/>
        <v>4423.68</v>
      </c>
      <c r="Q3231" s="20">
        <f t="shared" si="630"/>
        <v>4246.7328000000007</v>
      </c>
      <c r="R3231" s="21">
        <f t="shared" ca="1" si="631"/>
        <v>638250000</v>
      </c>
      <c r="S3231">
        <f t="shared" ca="1" si="632"/>
        <v>582084000</v>
      </c>
      <c r="T3231" s="21">
        <f t="shared" ca="1" si="633"/>
        <v>530860608</v>
      </c>
      <c r="U3231">
        <f t="shared" ca="1" si="634"/>
        <v>484144874.49599999</v>
      </c>
      <c r="V3231" s="21">
        <f t="shared" ca="1" si="635"/>
        <v>464779079.51616007</v>
      </c>
      <c r="W3231" s="17">
        <f t="shared" ca="1" si="636"/>
        <v>-47922653.927394152</v>
      </c>
    </row>
    <row r="3232" spans="6:23" x14ac:dyDescent="0.3">
      <c r="F3232">
        <v>3230</v>
      </c>
      <c r="G3232">
        <f t="shared" ca="1" si="625"/>
        <v>0.89766292452334639</v>
      </c>
      <c r="H3232" s="19">
        <f t="shared" ca="1" si="626"/>
        <v>178050</v>
      </c>
      <c r="I3232">
        <f t="shared" ca="1" si="627"/>
        <v>169147.5</v>
      </c>
      <c r="J3232" s="19">
        <f t="shared" ca="1" si="627"/>
        <v>160690.125</v>
      </c>
      <c r="K3232">
        <f t="shared" ca="1" si="627"/>
        <v>152655.61874999999</v>
      </c>
      <c r="L3232" s="19">
        <f t="shared" ca="1" si="628"/>
        <v>152655.61874999999</v>
      </c>
      <c r="M3232" s="20">
        <f t="shared" si="629"/>
        <v>5000</v>
      </c>
      <c r="N3232">
        <f t="shared" si="630"/>
        <v>4800</v>
      </c>
      <c r="O3232" s="20">
        <f t="shared" si="630"/>
        <v>4608</v>
      </c>
      <c r="P3232">
        <f t="shared" si="630"/>
        <v>4423.68</v>
      </c>
      <c r="Q3232" s="20">
        <f t="shared" si="630"/>
        <v>4246.7328000000007</v>
      </c>
      <c r="R3232" s="21">
        <f t="shared" ca="1" si="631"/>
        <v>890250000</v>
      </c>
      <c r="S3232">
        <f t="shared" ca="1" si="632"/>
        <v>811908000</v>
      </c>
      <c r="T3232" s="21">
        <f t="shared" ca="1" si="633"/>
        <v>740460096</v>
      </c>
      <c r="U3232">
        <f t="shared" ca="1" si="634"/>
        <v>675299607.55200005</v>
      </c>
      <c r="V3232" s="21">
        <f t="shared" ca="1" si="635"/>
        <v>648287623.24992013</v>
      </c>
      <c r="W3232" s="17">
        <f t="shared" ca="1" si="636"/>
        <v>683332326.42559719</v>
      </c>
    </row>
    <row r="3233" spans="6:23" x14ac:dyDescent="0.3">
      <c r="F3233">
        <v>3231</v>
      </c>
      <c r="G3233">
        <f t="shared" ca="1" si="625"/>
        <v>0.32129302208100718</v>
      </c>
      <c r="H3233" s="19">
        <f t="shared" ca="1" si="626"/>
        <v>126077</v>
      </c>
      <c r="I3233">
        <f t="shared" ca="1" si="627"/>
        <v>119773.15</v>
      </c>
      <c r="J3233" s="19">
        <f t="shared" ca="1" si="627"/>
        <v>113784.49249999999</v>
      </c>
      <c r="K3233">
        <f t="shared" ca="1" si="627"/>
        <v>108095.26787499999</v>
      </c>
      <c r="L3233" s="19">
        <f t="shared" ca="1" si="628"/>
        <v>108095.26787499999</v>
      </c>
      <c r="M3233" s="20">
        <f t="shared" si="629"/>
        <v>5000</v>
      </c>
      <c r="N3233">
        <f t="shared" si="630"/>
        <v>4800</v>
      </c>
      <c r="O3233" s="20">
        <f t="shared" si="630"/>
        <v>4608</v>
      </c>
      <c r="P3233">
        <f t="shared" si="630"/>
        <v>4423.68</v>
      </c>
      <c r="Q3233" s="20">
        <f t="shared" si="630"/>
        <v>4246.7328000000007</v>
      </c>
      <c r="R3233" s="21">
        <f t="shared" ca="1" si="631"/>
        <v>630385000</v>
      </c>
      <c r="S3233">
        <f t="shared" ca="1" si="632"/>
        <v>574911120</v>
      </c>
      <c r="T3233" s="21">
        <f t="shared" ca="1" si="633"/>
        <v>524318941.43999994</v>
      </c>
      <c r="U3233">
        <f t="shared" ca="1" si="634"/>
        <v>478178874.59328002</v>
      </c>
      <c r="V3233" s="21">
        <f t="shared" ca="1" si="635"/>
        <v>459051719.60954881</v>
      </c>
      <c r="W3233" s="17">
        <f t="shared" ca="1" si="636"/>
        <v>-70745354.008649111</v>
      </c>
    </row>
    <row r="3234" spans="6:23" x14ac:dyDescent="0.3">
      <c r="F3234">
        <v>3232</v>
      </c>
      <c r="G3234">
        <f t="shared" ca="1" si="625"/>
        <v>0.7652509165107213</v>
      </c>
      <c r="H3234" s="19">
        <f t="shared" ca="1" si="626"/>
        <v>161699</v>
      </c>
      <c r="I3234">
        <f t="shared" ca="1" si="627"/>
        <v>153614.04999999999</v>
      </c>
      <c r="J3234" s="19">
        <f t="shared" ca="1" si="627"/>
        <v>145933.34749999997</v>
      </c>
      <c r="K3234">
        <f t="shared" ca="1" si="627"/>
        <v>138636.68012499998</v>
      </c>
      <c r="L3234" s="19">
        <f t="shared" ca="1" si="628"/>
        <v>138636.68012499998</v>
      </c>
      <c r="M3234" s="20">
        <f t="shared" si="629"/>
        <v>5000</v>
      </c>
      <c r="N3234">
        <f t="shared" si="630"/>
        <v>4800</v>
      </c>
      <c r="O3234" s="20">
        <f t="shared" si="630"/>
        <v>4608</v>
      </c>
      <c r="P3234">
        <f t="shared" si="630"/>
        <v>4423.68</v>
      </c>
      <c r="Q3234" s="20">
        <f t="shared" si="630"/>
        <v>4246.7328000000007</v>
      </c>
      <c r="R3234" s="21">
        <f t="shared" ca="1" si="631"/>
        <v>808495000</v>
      </c>
      <c r="S3234">
        <f t="shared" ca="1" si="632"/>
        <v>737347440</v>
      </c>
      <c r="T3234" s="21">
        <f t="shared" ca="1" si="633"/>
        <v>672460865.27999985</v>
      </c>
      <c r="U3234">
        <f t="shared" ca="1" si="634"/>
        <v>613284309.13536</v>
      </c>
      <c r="V3234" s="21">
        <f t="shared" ca="1" si="635"/>
        <v>588752936.76994562</v>
      </c>
      <c r="W3234" s="17">
        <f t="shared" ca="1" si="636"/>
        <v>446095219.60512543</v>
      </c>
    </row>
    <row r="3235" spans="6:23" x14ac:dyDescent="0.3">
      <c r="F3235">
        <v>3233</v>
      </c>
      <c r="G3235">
        <f t="shared" ca="1" si="625"/>
        <v>0.9197067148412672</v>
      </c>
      <c r="H3235" s="19">
        <f t="shared" ca="1" si="626"/>
        <v>182093</v>
      </c>
      <c r="I3235">
        <f t="shared" ca="1" si="627"/>
        <v>172988.35</v>
      </c>
      <c r="J3235" s="19">
        <f t="shared" ca="1" si="627"/>
        <v>164338.9325</v>
      </c>
      <c r="K3235">
        <f t="shared" ca="1" si="627"/>
        <v>156121.98587499998</v>
      </c>
      <c r="L3235" s="19">
        <f t="shared" ca="1" si="628"/>
        <v>156121.98587499998</v>
      </c>
      <c r="M3235" s="20">
        <f t="shared" si="629"/>
        <v>5000</v>
      </c>
      <c r="N3235">
        <f t="shared" si="630"/>
        <v>4800</v>
      </c>
      <c r="O3235" s="20">
        <f t="shared" si="630"/>
        <v>4608</v>
      </c>
      <c r="P3235">
        <f t="shared" si="630"/>
        <v>4423.68</v>
      </c>
      <c r="Q3235" s="20">
        <f t="shared" si="630"/>
        <v>4246.7328000000007</v>
      </c>
      <c r="R3235" s="21">
        <f t="shared" ca="1" si="631"/>
        <v>910465000</v>
      </c>
      <c r="S3235">
        <f t="shared" ca="1" si="632"/>
        <v>830344080</v>
      </c>
      <c r="T3235" s="21">
        <f t="shared" ca="1" si="633"/>
        <v>757273800.96000004</v>
      </c>
      <c r="U3235">
        <f t="shared" ca="1" si="634"/>
        <v>690633706.47552001</v>
      </c>
      <c r="V3235" s="21">
        <f t="shared" ca="1" si="635"/>
        <v>663008358.21649921</v>
      </c>
      <c r="W3235" s="17">
        <f t="shared" ca="1" si="636"/>
        <v>741992324.15510368</v>
      </c>
    </row>
    <row r="3236" spans="6:23" x14ac:dyDescent="0.3">
      <c r="F3236">
        <v>3234</v>
      </c>
      <c r="G3236">
        <f t="shared" ca="1" si="625"/>
        <v>0.70685122926261335</v>
      </c>
      <c r="H3236" s="19">
        <f t="shared" ca="1" si="626"/>
        <v>156326</v>
      </c>
      <c r="I3236">
        <f t="shared" ca="1" si="627"/>
        <v>148509.70000000001</v>
      </c>
      <c r="J3236" s="19">
        <f t="shared" ca="1" si="627"/>
        <v>141084.21500000003</v>
      </c>
      <c r="K3236">
        <f t="shared" ca="1" si="627"/>
        <v>134030.00425000003</v>
      </c>
      <c r="L3236" s="19">
        <f t="shared" ca="1" si="628"/>
        <v>134030.00425000003</v>
      </c>
      <c r="M3236" s="20">
        <f t="shared" si="629"/>
        <v>5000</v>
      </c>
      <c r="N3236">
        <f t="shared" si="630"/>
        <v>4800</v>
      </c>
      <c r="O3236" s="20">
        <f t="shared" si="630"/>
        <v>4608</v>
      </c>
      <c r="P3236">
        <f t="shared" si="630"/>
        <v>4423.68</v>
      </c>
      <c r="Q3236" s="20">
        <f t="shared" si="630"/>
        <v>4246.7328000000007</v>
      </c>
      <c r="R3236" s="21">
        <f t="shared" ca="1" si="631"/>
        <v>781630000</v>
      </c>
      <c r="S3236">
        <f t="shared" ca="1" si="632"/>
        <v>712846560</v>
      </c>
      <c r="T3236" s="21">
        <f t="shared" ca="1" si="633"/>
        <v>650116062.72000015</v>
      </c>
      <c r="U3236">
        <f t="shared" ca="1" si="634"/>
        <v>592905849.2006402</v>
      </c>
      <c r="V3236" s="21">
        <f t="shared" ca="1" si="635"/>
        <v>569189615.23261464</v>
      </c>
      <c r="W3236" s="17">
        <f t="shared" ca="1" si="636"/>
        <v>368138215.44963789</v>
      </c>
    </row>
    <row r="3237" spans="6:23" x14ac:dyDescent="0.3">
      <c r="F3237">
        <v>3235</v>
      </c>
      <c r="G3237">
        <f t="shared" ca="1" si="625"/>
        <v>0.78236062092482506</v>
      </c>
      <c r="H3237" s="19">
        <f t="shared" ca="1" si="626"/>
        <v>163406</v>
      </c>
      <c r="I3237">
        <f t="shared" ca="1" si="627"/>
        <v>155235.70000000001</v>
      </c>
      <c r="J3237" s="19">
        <f t="shared" ca="1" si="627"/>
        <v>147473.91500000001</v>
      </c>
      <c r="K3237">
        <f t="shared" ca="1" si="627"/>
        <v>140100.21924999999</v>
      </c>
      <c r="L3237" s="19">
        <f t="shared" ca="1" si="628"/>
        <v>140100.21924999999</v>
      </c>
      <c r="M3237" s="20">
        <f t="shared" si="629"/>
        <v>5000</v>
      </c>
      <c r="N3237">
        <f t="shared" si="630"/>
        <v>4800</v>
      </c>
      <c r="O3237" s="20">
        <f t="shared" si="630"/>
        <v>4608</v>
      </c>
      <c r="P3237">
        <f t="shared" si="630"/>
        <v>4423.68</v>
      </c>
      <c r="Q3237" s="20">
        <f t="shared" si="630"/>
        <v>4246.7328000000007</v>
      </c>
      <c r="R3237" s="21">
        <f t="shared" ca="1" si="631"/>
        <v>817030000</v>
      </c>
      <c r="S3237">
        <f t="shared" ca="1" si="632"/>
        <v>745131360</v>
      </c>
      <c r="T3237" s="21">
        <f t="shared" ca="1" si="633"/>
        <v>679559800.32000005</v>
      </c>
      <c r="U3237">
        <f t="shared" ca="1" si="634"/>
        <v>619758537.89183998</v>
      </c>
      <c r="V3237" s="21">
        <f t="shared" ca="1" si="635"/>
        <v>594968196.37616646</v>
      </c>
      <c r="W3237" s="17">
        <f t="shared" ca="1" si="636"/>
        <v>470862129.35636711</v>
      </c>
    </row>
    <row r="3238" spans="6:23" x14ac:dyDescent="0.3">
      <c r="F3238">
        <v>3236</v>
      </c>
      <c r="G3238">
        <f t="shared" ca="1" si="625"/>
        <v>0.26882708789087895</v>
      </c>
      <c r="H3238" s="19">
        <f t="shared" ca="1" si="626"/>
        <v>121509</v>
      </c>
      <c r="I3238">
        <f t="shared" ca="1" si="627"/>
        <v>115433.55</v>
      </c>
      <c r="J3238" s="19">
        <f t="shared" ca="1" si="627"/>
        <v>109661.8725</v>
      </c>
      <c r="K3238">
        <f t="shared" ca="1" si="627"/>
        <v>104178.778875</v>
      </c>
      <c r="L3238" s="19">
        <f t="shared" ca="1" si="628"/>
        <v>104178.778875</v>
      </c>
      <c r="M3238" s="20">
        <f t="shared" si="629"/>
        <v>5000</v>
      </c>
      <c r="N3238">
        <f t="shared" si="630"/>
        <v>4800</v>
      </c>
      <c r="O3238" s="20">
        <f t="shared" si="630"/>
        <v>4608</v>
      </c>
      <c r="P3238">
        <f t="shared" si="630"/>
        <v>4423.68</v>
      </c>
      <c r="Q3238" s="20">
        <f t="shared" si="630"/>
        <v>4246.7328000000007</v>
      </c>
      <c r="R3238" s="21">
        <f t="shared" ca="1" si="631"/>
        <v>607545000</v>
      </c>
      <c r="S3238">
        <f t="shared" ca="1" si="632"/>
        <v>554081040</v>
      </c>
      <c r="T3238" s="21">
        <f t="shared" ca="1" si="633"/>
        <v>505321908.48000002</v>
      </c>
      <c r="U3238">
        <f t="shared" ca="1" si="634"/>
        <v>460853580.53376007</v>
      </c>
      <c r="V3238" s="21">
        <f t="shared" ca="1" si="635"/>
        <v>442419437.3124097</v>
      </c>
      <c r="W3238" s="17">
        <f t="shared" ca="1" si="636"/>
        <v>-137022591.11683297</v>
      </c>
    </row>
    <row r="3239" spans="6:23" x14ac:dyDescent="0.3">
      <c r="F3239">
        <v>3237</v>
      </c>
      <c r="G3239">
        <f t="shared" ca="1" si="625"/>
        <v>0.75948201926014347</v>
      </c>
      <c r="H3239" s="19">
        <f t="shared" ca="1" si="626"/>
        <v>161139</v>
      </c>
      <c r="I3239">
        <f t="shared" ca="1" si="627"/>
        <v>153082.04999999999</v>
      </c>
      <c r="J3239" s="19">
        <f t="shared" ca="1" si="627"/>
        <v>145427.94749999998</v>
      </c>
      <c r="K3239">
        <f t="shared" ca="1" si="627"/>
        <v>138156.55012499998</v>
      </c>
      <c r="L3239" s="19">
        <f t="shared" ca="1" si="628"/>
        <v>138156.55012499998</v>
      </c>
      <c r="M3239" s="20">
        <f t="shared" si="629"/>
        <v>5000</v>
      </c>
      <c r="N3239">
        <f t="shared" si="630"/>
        <v>4800</v>
      </c>
      <c r="O3239" s="20">
        <f t="shared" si="630"/>
        <v>4608</v>
      </c>
      <c r="P3239">
        <f t="shared" si="630"/>
        <v>4423.68</v>
      </c>
      <c r="Q3239" s="20">
        <f t="shared" si="630"/>
        <v>4246.7328000000007</v>
      </c>
      <c r="R3239" s="21">
        <f t="shared" ca="1" si="631"/>
        <v>805695000</v>
      </c>
      <c r="S3239">
        <f t="shared" ca="1" si="632"/>
        <v>734793840</v>
      </c>
      <c r="T3239" s="21">
        <f t="shared" ca="1" si="633"/>
        <v>670131982.07999992</v>
      </c>
      <c r="U3239">
        <f t="shared" ca="1" si="634"/>
        <v>611160367.65695989</v>
      </c>
      <c r="V3239" s="21">
        <f t="shared" ca="1" si="635"/>
        <v>586713952.95068157</v>
      </c>
      <c r="W3239" s="17">
        <f t="shared" ca="1" si="636"/>
        <v>437970164.26787043</v>
      </c>
    </row>
    <row r="3240" spans="6:23" x14ac:dyDescent="0.3">
      <c r="F3240">
        <v>3238</v>
      </c>
      <c r="G3240">
        <f t="shared" ca="1" si="625"/>
        <v>0.91913443229955316</v>
      </c>
      <c r="H3240" s="19">
        <f t="shared" ca="1" si="626"/>
        <v>181978</v>
      </c>
      <c r="I3240">
        <f t="shared" ca="1" si="627"/>
        <v>172879.1</v>
      </c>
      <c r="J3240" s="19">
        <f t="shared" ca="1" si="627"/>
        <v>164235.14500000002</v>
      </c>
      <c r="K3240">
        <f t="shared" ca="1" si="627"/>
        <v>156023.38775000002</v>
      </c>
      <c r="L3240" s="19">
        <f t="shared" ca="1" si="628"/>
        <v>156023.38775000002</v>
      </c>
      <c r="M3240" s="20">
        <f t="shared" si="629"/>
        <v>5000</v>
      </c>
      <c r="N3240">
        <f t="shared" si="630"/>
        <v>4800</v>
      </c>
      <c r="O3240" s="20">
        <f t="shared" si="630"/>
        <v>4608</v>
      </c>
      <c r="P3240">
        <f t="shared" si="630"/>
        <v>4423.68</v>
      </c>
      <c r="Q3240" s="20">
        <f t="shared" si="630"/>
        <v>4246.7328000000007</v>
      </c>
      <c r="R3240" s="21">
        <f t="shared" ca="1" si="631"/>
        <v>909890000</v>
      </c>
      <c r="S3240">
        <f t="shared" ca="1" si="632"/>
        <v>829819680</v>
      </c>
      <c r="T3240" s="21">
        <f t="shared" ca="1" si="633"/>
        <v>756795548.16000009</v>
      </c>
      <c r="U3240">
        <f t="shared" ca="1" si="634"/>
        <v>690197539.92192018</v>
      </c>
      <c r="V3240" s="21">
        <f t="shared" ca="1" si="635"/>
        <v>662589638.32504344</v>
      </c>
      <c r="W3240" s="17">
        <f t="shared" ca="1" si="636"/>
        <v>740323786.00548887</v>
      </c>
    </row>
    <row r="3241" spans="6:23" x14ac:dyDescent="0.3">
      <c r="F3241">
        <v>3239</v>
      </c>
      <c r="G3241">
        <f t="shared" ca="1" si="625"/>
        <v>0.37220106713649836</v>
      </c>
      <c r="H3241" s="19">
        <f t="shared" ca="1" si="626"/>
        <v>130219</v>
      </c>
      <c r="I3241">
        <f t="shared" ca="1" si="627"/>
        <v>123708.05</v>
      </c>
      <c r="J3241" s="19">
        <f t="shared" ca="1" si="627"/>
        <v>117522.64750000001</v>
      </c>
      <c r="K3241">
        <f t="shared" ca="1" si="627"/>
        <v>111646.51512500001</v>
      </c>
      <c r="L3241" s="19">
        <f t="shared" ca="1" si="628"/>
        <v>111646.51512500001</v>
      </c>
      <c r="M3241" s="20">
        <f t="shared" si="629"/>
        <v>5000</v>
      </c>
      <c r="N3241">
        <f t="shared" si="630"/>
        <v>4800</v>
      </c>
      <c r="O3241" s="20">
        <f t="shared" si="630"/>
        <v>4608</v>
      </c>
      <c r="P3241">
        <f t="shared" si="630"/>
        <v>4423.68</v>
      </c>
      <c r="Q3241" s="20">
        <f t="shared" si="630"/>
        <v>4246.7328000000007</v>
      </c>
      <c r="R3241" s="21">
        <f t="shared" ca="1" si="631"/>
        <v>651095000</v>
      </c>
      <c r="S3241">
        <f t="shared" ca="1" si="632"/>
        <v>593798640</v>
      </c>
      <c r="T3241" s="21">
        <f t="shared" ca="1" si="633"/>
        <v>541544359.68000007</v>
      </c>
      <c r="U3241">
        <f t="shared" ca="1" si="634"/>
        <v>493888456.02816004</v>
      </c>
      <c r="V3241" s="21">
        <f t="shared" ca="1" si="635"/>
        <v>474132917.78703368</v>
      </c>
      <c r="W3241" s="17">
        <f t="shared" ca="1" si="636"/>
        <v>-10648962.567734718</v>
      </c>
    </row>
    <row r="3242" spans="6:23" x14ac:dyDescent="0.3">
      <c r="F3242">
        <v>3240</v>
      </c>
      <c r="G3242">
        <f t="shared" ca="1" si="625"/>
        <v>0.34491009416535579</v>
      </c>
      <c r="H3242" s="19">
        <f t="shared" ca="1" si="626"/>
        <v>128027</v>
      </c>
      <c r="I3242">
        <f t="shared" ca="1" si="627"/>
        <v>121625.65</v>
      </c>
      <c r="J3242" s="19">
        <f t="shared" ca="1" si="627"/>
        <v>115544.36749999999</v>
      </c>
      <c r="K3242">
        <f t="shared" ca="1" si="627"/>
        <v>109767.149125</v>
      </c>
      <c r="L3242" s="19">
        <f t="shared" ca="1" si="628"/>
        <v>109767.149125</v>
      </c>
      <c r="M3242" s="20">
        <f t="shared" si="629"/>
        <v>5000</v>
      </c>
      <c r="N3242">
        <f t="shared" si="630"/>
        <v>4800</v>
      </c>
      <c r="O3242" s="20">
        <f t="shared" si="630"/>
        <v>4608</v>
      </c>
      <c r="P3242">
        <f t="shared" si="630"/>
        <v>4423.68</v>
      </c>
      <c r="Q3242" s="20">
        <f t="shared" si="630"/>
        <v>4246.7328000000007</v>
      </c>
      <c r="R3242" s="21">
        <f t="shared" ca="1" si="631"/>
        <v>640135000</v>
      </c>
      <c r="S3242">
        <f t="shared" ca="1" si="632"/>
        <v>583803120</v>
      </c>
      <c r="T3242" s="21">
        <f t="shared" ca="1" si="633"/>
        <v>532428445.43999994</v>
      </c>
      <c r="U3242">
        <f t="shared" ca="1" si="634"/>
        <v>485574742.24128002</v>
      </c>
      <c r="V3242" s="21">
        <f t="shared" ca="1" si="635"/>
        <v>466151752.55162889</v>
      </c>
      <c r="W3242" s="17">
        <f t="shared" ca="1" si="636"/>
        <v>-42452750.602134466</v>
      </c>
    </row>
    <row r="3243" spans="6:23" x14ac:dyDescent="0.3">
      <c r="F3243">
        <v>3241</v>
      </c>
      <c r="G3243">
        <f t="shared" ca="1" si="625"/>
        <v>0.2998554647005367</v>
      </c>
      <c r="H3243" s="19">
        <f t="shared" ca="1" si="626"/>
        <v>124256</v>
      </c>
      <c r="I3243">
        <f t="shared" ca="1" si="627"/>
        <v>118043.2</v>
      </c>
      <c r="J3243" s="19">
        <f t="shared" ca="1" si="627"/>
        <v>112141.04</v>
      </c>
      <c r="K3243">
        <f t="shared" ca="1" si="627"/>
        <v>106533.988</v>
      </c>
      <c r="L3243" s="19">
        <f t="shared" ca="1" si="628"/>
        <v>106533.988</v>
      </c>
      <c r="M3243" s="20">
        <f t="shared" si="629"/>
        <v>5000</v>
      </c>
      <c r="N3243">
        <f t="shared" si="630"/>
        <v>4800</v>
      </c>
      <c r="O3243" s="20">
        <f t="shared" si="630"/>
        <v>4608</v>
      </c>
      <c r="P3243">
        <f t="shared" si="630"/>
        <v>4423.68</v>
      </c>
      <c r="Q3243" s="20">
        <f t="shared" si="630"/>
        <v>4246.7328000000007</v>
      </c>
      <c r="R3243" s="21">
        <f t="shared" ca="1" si="631"/>
        <v>621280000</v>
      </c>
      <c r="S3243">
        <f t="shared" ca="1" si="632"/>
        <v>566607360</v>
      </c>
      <c r="T3243" s="21">
        <f t="shared" ca="1" si="633"/>
        <v>516745912.31999999</v>
      </c>
      <c r="U3243">
        <f t="shared" ca="1" si="634"/>
        <v>471272272.03584003</v>
      </c>
      <c r="V3243" s="21">
        <f t="shared" ca="1" si="635"/>
        <v>452421381.15440649</v>
      </c>
      <c r="W3243" s="17">
        <f t="shared" ca="1" si="636"/>
        <v>-97166292.882117271</v>
      </c>
    </row>
    <row r="3244" spans="6:23" x14ac:dyDescent="0.3">
      <c r="F3244">
        <v>3242</v>
      </c>
      <c r="G3244">
        <f t="shared" ca="1" si="625"/>
        <v>0.18048412974227646</v>
      </c>
      <c r="H3244" s="19">
        <f t="shared" ca="1" si="626"/>
        <v>112594</v>
      </c>
      <c r="I3244">
        <f t="shared" ca="1" si="627"/>
        <v>106964.3</v>
      </c>
      <c r="J3244" s="19">
        <f t="shared" ca="1" si="627"/>
        <v>101616.08500000001</v>
      </c>
      <c r="K3244">
        <f t="shared" ca="1" si="627"/>
        <v>96535.280750000005</v>
      </c>
      <c r="L3244" s="19">
        <f t="shared" ca="1" si="628"/>
        <v>96535.280750000005</v>
      </c>
      <c r="M3244" s="20">
        <f t="shared" si="629"/>
        <v>5000</v>
      </c>
      <c r="N3244">
        <f t="shared" si="630"/>
        <v>4800</v>
      </c>
      <c r="O3244" s="20">
        <f t="shared" si="630"/>
        <v>4608</v>
      </c>
      <c r="P3244">
        <f t="shared" si="630"/>
        <v>4423.68</v>
      </c>
      <c r="Q3244" s="20">
        <f t="shared" si="630"/>
        <v>4246.7328000000007</v>
      </c>
      <c r="R3244" s="21">
        <f t="shared" ca="1" si="631"/>
        <v>562970000</v>
      </c>
      <c r="S3244">
        <f t="shared" ca="1" si="632"/>
        <v>513428640</v>
      </c>
      <c r="T3244" s="21">
        <f t="shared" ca="1" si="633"/>
        <v>468246919.68000001</v>
      </c>
      <c r="U3244">
        <f t="shared" ca="1" si="634"/>
        <v>427041190.74816006</v>
      </c>
      <c r="V3244" s="21">
        <f t="shared" ca="1" si="635"/>
        <v>409959543.11823368</v>
      </c>
      <c r="W3244" s="17">
        <f t="shared" ca="1" si="636"/>
        <v>-266370570.28046227</v>
      </c>
    </row>
    <row r="3245" spans="6:23" x14ac:dyDescent="0.3">
      <c r="F3245">
        <v>3243</v>
      </c>
      <c r="G3245">
        <f t="shared" ca="1" si="625"/>
        <v>0.6209775791666613</v>
      </c>
      <c r="H3245" s="19">
        <f t="shared" ca="1" si="626"/>
        <v>149241</v>
      </c>
      <c r="I3245">
        <f t="shared" ca="1" si="627"/>
        <v>141778.95000000001</v>
      </c>
      <c r="J3245" s="19">
        <f t="shared" ca="1" si="627"/>
        <v>134690.0025</v>
      </c>
      <c r="K3245">
        <f t="shared" ca="1" si="627"/>
        <v>127955.502375</v>
      </c>
      <c r="L3245" s="19">
        <f t="shared" ca="1" si="628"/>
        <v>127955.502375</v>
      </c>
      <c r="M3245" s="20">
        <f t="shared" si="629"/>
        <v>5000</v>
      </c>
      <c r="N3245">
        <f t="shared" si="630"/>
        <v>4800</v>
      </c>
      <c r="O3245" s="20">
        <f t="shared" si="630"/>
        <v>4608</v>
      </c>
      <c r="P3245">
        <f t="shared" si="630"/>
        <v>4423.68</v>
      </c>
      <c r="Q3245" s="20">
        <f t="shared" si="630"/>
        <v>4246.7328000000007</v>
      </c>
      <c r="R3245" s="21">
        <f t="shared" ca="1" si="631"/>
        <v>746205000</v>
      </c>
      <c r="S3245">
        <f t="shared" ca="1" si="632"/>
        <v>680538960</v>
      </c>
      <c r="T3245" s="21">
        <f t="shared" ca="1" si="633"/>
        <v>620651531.51999998</v>
      </c>
      <c r="U3245">
        <f t="shared" ca="1" si="634"/>
        <v>566034196.74624002</v>
      </c>
      <c r="V3245" s="21">
        <f t="shared" ca="1" si="635"/>
        <v>543392828.87639046</v>
      </c>
      <c r="W3245" s="17">
        <f t="shared" ca="1" si="636"/>
        <v>265341756.40596771</v>
      </c>
    </row>
    <row r="3246" spans="6:23" x14ac:dyDescent="0.3">
      <c r="F3246">
        <v>3244</v>
      </c>
      <c r="G3246">
        <f t="shared" ca="1" si="625"/>
        <v>0.22218730317719471</v>
      </c>
      <c r="H3246" s="19">
        <f t="shared" ca="1" si="626"/>
        <v>117055</v>
      </c>
      <c r="I3246">
        <f t="shared" ca="1" si="627"/>
        <v>111202.25</v>
      </c>
      <c r="J3246" s="19">
        <f t="shared" ca="1" si="627"/>
        <v>105642.1375</v>
      </c>
      <c r="K3246">
        <f t="shared" ca="1" si="627"/>
        <v>100360.030625</v>
      </c>
      <c r="L3246" s="19">
        <f t="shared" ca="1" si="628"/>
        <v>100360.030625</v>
      </c>
      <c r="M3246" s="20">
        <f t="shared" si="629"/>
        <v>5000</v>
      </c>
      <c r="N3246">
        <f t="shared" si="630"/>
        <v>4800</v>
      </c>
      <c r="O3246" s="20">
        <f t="shared" si="630"/>
        <v>4608</v>
      </c>
      <c r="P3246">
        <f t="shared" si="630"/>
        <v>4423.68</v>
      </c>
      <c r="Q3246" s="20">
        <f t="shared" si="630"/>
        <v>4246.7328000000007</v>
      </c>
      <c r="R3246" s="21">
        <f t="shared" ca="1" si="631"/>
        <v>585275000</v>
      </c>
      <c r="S3246">
        <f t="shared" ca="1" si="632"/>
        <v>533770800</v>
      </c>
      <c r="T3246" s="21">
        <f t="shared" ca="1" si="633"/>
        <v>486798969.59999996</v>
      </c>
      <c r="U3246">
        <f t="shared" ca="1" si="634"/>
        <v>443960660.27520001</v>
      </c>
      <c r="V3246" s="21">
        <f t="shared" ca="1" si="635"/>
        <v>426202233.86419207</v>
      </c>
      <c r="W3246" s="17">
        <f t="shared" ca="1" si="636"/>
        <v>-201645799.10278964</v>
      </c>
    </row>
    <row r="3247" spans="6:23" x14ac:dyDescent="0.3">
      <c r="F3247">
        <v>3245</v>
      </c>
      <c r="G3247">
        <f t="shared" ca="1" si="625"/>
        <v>0.68770885364649903</v>
      </c>
      <c r="H3247" s="19">
        <f t="shared" ca="1" si="626"/>
        <v>154681</v>
      </c>
      <c r="I3247">
        <f t="shared" ca="1" si="627"/>
        <v>146946.95000000001</v>
      </c>
      <c r="J3247" s="19">
        <f t="shared" ca="1" si="627"/>
        <v>139599.60250000001</v>
      </c>
      <c r="K3247">
        <f t="shared" ca="1" si="627"/>
        <v>132619.62237500001</v>
      </c>
      <c r="L3247" s="19">
        <f t="shared" ca="1" si="628"/>
        <v>132619.62237500001</v>
      </c>
      <c r="M3247" s="20">
        <f t="shared" si="629"/>
        <v>5000</v>
      </c>
      <c r="N3247">
        <f t="shared" si="630"/>
        <v>4800</v>
      </c>
      <c r="O3247" s="20">
        <f t="shared" si="630"/>
        <v>4608</v>
      </c>
      <c r="P3247">
        <f t="shared" si="630"/>
        <v>4423.68</v>
      </c>
      <c r="Q3247" s="20">
        <f t="shared" si="630"/>
        <v>4246.7328000000007</v>
      </c>
      <c r="R3247" s="21">
        <f t="shared" ca="1" si="631"/>
        <v>773405000</v>
      </c>
      <c r="S3247">
        <f t="shared" ca="1" si="632"/>
        <v>705345360</v>
      </c>
      <c r="T3247" s="21">
        <f t="shared" ca="1" si="633"/>
        <v>643274968.32000005</v>
      </c>
      <c r="U3247">
        <f t="shared" ca="1" si="634"/>
        <v>586666771.10784006</v>
      </c>
      <c r="V3247" s="21">
        <f t="shared" ca="1" si="635"/>
        <v>563200100.26352656</v>
      </c>
      <c r="W3247" s="17">
        <f t="shared" ca="1" si="636"/>
        <v>344270865.39644957</v>
      </c>
    </row>
    <row r="3248" spans="6:23" x14ac:dyDescent="0.3">
      <c r="F3248">
        <v>3246</v>
      </c>
      <c r="G3248">
        <f t="shared" ca="1" si="625"/>
        <v>0.60079062295161723</v>
      </c>
      <c r="H3248" s="19">
        <f t="shared" ca="1" si="626"/>
        <v>147662</v>
      </c>
      <c r="I3248">
        <f t="shared" ca="1" si="627"/>
        <v>140278.9</v>
      </c>
      <c r="J3248" s="19">
        <f t="shared" ca="1" si="627"/>
        <v>133264.95499999999</v>
      </c>
      <c r="K3248">
        <f t="shared" ca="1" si="627"/>
        <v>126601.70724999999</v>
      </c>
      <c r="L3248" s="19">
        <f t="shared" ca="1" si="628"/>
        <v>126601.70724999999</v>
      </c>
      <c r="M3248" s="20">
        <f t="shared" si="629"/>
        <v>5000</v>
      </c>
      <c r="N3248">
        <f t="shared" si="630"/>
        <v>4800</v>
      </c>
      <c r="O3248" s="20">
        <f t="shared" si="630"/>
        <v>4608</v>
      </c>
      <c r="P3248">
        <f t="shared" si="630"/>
        <v>4423.68</v>
      </c>
      <c r="Q3248" s="20">
        <f t="shared" si="630"/>
        <v>4246.7328000000007</v>
      </c>
      <c r="R3248" s="21">
        <f t="shared" ca="1" si="631"/>
        <v>738310000</v>
      </c>
      <c r="S3248">
        <f t="shared" ca="1" si="632"/>
        <v>673338720</v>
      </c>
      <c r="T3248" s="21">
        <f t="shared" ca="1" si="633"/>
        <v>614084912.63999999</v>
      </c>
      <c r="U3248">
        <f t="shared" ca="1" si="634"/>
        <v>560045440.32767999</v>
      </c>
      <c r="V3248" s="21">
        <f t="shared" ca="1" si="635"/>
        <v>537643622.71457291</v>
      </c>
      <c r="W3248" s="17">
        <f t="shared" ca="1" si="636"/>
        <v>242432002.16038465</v>
      </c>
    </row>
    <row r="3249" spans="6:23" x14ac:dyDescent="0.3">
      <c r="F3249">
        <v>3247</v>
      </c>
      <c r="G3249">
        <f t="shared" ca="1" si="625"/>
        <v>0.59517223404652286</v>
      </c>
      <c r="H3249" s="19">
        <f t="shared" ca="1" si="626"/>
        <v>147226</v>
      </c>
      <c r="I3249">
        <f t="shared" ca="1" si="627"/>
        <v>139864.70000000001</v>
      </c>
      <c r="J3249" s="19">
        <f t="shared" ca="1" si="627"/>
        <v>132871.46500000003</v>
      </c>
      <c r="K3249">
        <f t="shared" ca="1" si="627"/>
        <v>126227.89175000002</v>
      </c>
      <c r="L3249" s="19">
        <f t="shared" ca="1" si="628"/>
        <v>126227.89175000002</v>
      </c>
      <c r="M3249" s="20">
        <f t="shared" si="629"/>
        <v>5000</v>
      </c>
      <c r="N3249">
        <f t="shared" si="630"/>
        <v>4800</v>
      </c>
      <c r="O3249" s="20">
        <f t="shared" si="630"/>
        <v>4608</v>
      </c>
      <c r="P3249">
        <f t="shared" si="630"/>
        <v>4423.68</v>
      </c>
      <c r="Q3249" s="20">
        <f t="shared" si="630"/>
        <v>4246.7328000000007</v>
      </c>
      <c r="R3249" s="21">
        <f t="shared" ca="1" si="631"/>
        <v>736130000</v>
      </c>
      <c r="S3249">
        <f t="shared" ca="1" si="632"/>
        <v>671350560</v>
      </c>
      <c r="T3249" s="21">
        <f t="shared" ca="1" si="633"/>
        <v>612271710.72000015</v>
      </c>
      <c r="U3249">
        <f t="shared" ca="1" si="634"/>
        <v>558391800.17664015</v>
      </c>
      <c r="V3249" s="21">
        <f t="shared" ca="1" si="635"/>
        <v>536056128.16957462</v>
      </c>
      <c r="W3249" s="17">
        <f t="shared" ca="1" si="636"/>
        <v>236106066.21923637</v>
      </c>
    </row>
    <row r="3250" spans="6:23" x14ac:dyDescent="0.3">
      <c r="F3250">
        <v>3248</v>
      </c>
      <c r="G3250">
        <f t="shared" ca="1" si="625"/>
        <v>0.26361710534421323</v>
      </c>
      <c r="H3250" s="19">
        <f t="shared" ca="1" si="626"/>
        <v>121033</v>
      </c>
      <c r="I3250">
        <f t="shared" ca="1" si="627"/>
        <v>114981.35</v>
      </c>
      <c r="J3250" s="19">
        <f t="shared" ca="1" si="627"/>
        <v>109232.2825</v>
      </c>
      <c r="K3250">
        <f t="shared" ca="1" si="627"/>
        <v>103770.66837500001</v>
      </c>
      <c r="L3250" s="19">
        <f t="shared" ca="1" si="628"/>
        <v>103770.66837500001</v>
      </c>
      <c r="M3250" s="20">
        <f t="shared" si="629"/>
        <v>5000</v>
      </c>
      <c r="N3250">
        <f t="shared" si="630"/>
        <v>4800</v>
      </c>
      <c r="O3250" s="20">
        <f t="shared" si="630"/>
        <v>4608</v>
      </c>
      <c r="P3250">
        <f t="shared" si="630"/>
        <v>4423.68</v>
      </c>
      <c r="Q3250" s="20">
        <f t="shared" si="630"/>
        <v>4246.7328000000007</v>
      </c>
      <c r="R3250" s="21">
        <f t="shared" ca="1" si="631"/>
        <v>605165000</v>
      </c>
      <c r="S3250">
        <f t="shared" ca="1" si="632"/>
        <v>551910480</v>
      </c>
      <c r="T3250" s="21">
        <f t="shared" ca="1" si="633"/>
        <v>503342357.75999999</v>
      </c>
      <c r="U3250">
        <f t="shared" ca="1" si="634"/>
        <v>459048230.27712005</v>
      </c>
      <c r="V3250" s="21">
        <f t="shared" ca="1" si="635"/>
        <v>440686301.06603533</v>
      </c>
      <c r="W3250" s="17">
        <f t="shared" ca="1" si="636"/>
        <v>-143928888.15350008</v>
      </c>
    </row>
    <row r="3251" spans="6:23" x14ac:dyDescent="0.3">
      <c r="F3251">
        <v>3249</v>
      </c>
      <c r="G3251">
        <f t="shared" ca="1" si="625"/>
        <v>0.40423748153566086</v>
      </c>
      <c r="H3251" s="19">
        <f t="shared" ca="1" si="626"/>
        <v>132728</v>
      </c>
      <c r="I3251">
        <f t="shared" ca="1" si="627"/>
        <v>126091.6</v>
      </c>
      <c r="J3251" s="19">
        <f t="shared" ca="1" si="627"/>
        <v>119787.02</v>
      </c>
      <c r="K3251">
        <f t="shared" ca="1" si="627"/>
        <v>113797.66900000001</v>
      </c>
      <c r="L3251" s="19">
        <f t="shared" ca="1" si="628"/>
        <v>113797.66900000001</v>
      </c>
      <c r="M3251" s="20">
        <f t="shared" si="629"/>
        <v>5000</v>
      </c>
      <c r="N3251">
        <f t="shared" si="630"/>
        <v>4800</v>
      </c>
      <c r="O3251" s="20">
        <f t="shared" si="630"/>
        <v>4608</v>
      </c>
      <c r="P3251">
        <f t="shared" si="630"/>
        <v>4423.68</v>
      </c>
      <c r="Q3251" s="20">
        <f t="shared" si="630"/>
        <v>4246.7328000000007</v>
      </c>
      <c r="R3251" s="21">
        <f t="shared" ca="1" si="631"/>
        <v>663640000</v>
      </c>
      <c r="S3251">
        <f t="shared" ca="1" si="632"/>
        <v>605239680</v>
      </c>
      <c r="T3251" s="21">
        <f t="shared" ca="1" si="633"/>
        <v>551978588.15999997</v>
      </c>
      <c r="U3251">
        <f t="shared" ca="1" si="634"/>
        <v>503404472.40192008</v>
      </c>
      <c r="V3251" s="21">
        <f t="shared" ca="1" si="635"/>
        <v>483268293.50584334</v>
      </c>
      <c r="W3251" s="17">
        <f t="shared" ca="1" si="636"/>
        <v>25754187.148647547</v>
      </c>
    </row>
    <row r="3252" spans="6:23" x14ac:dyDescent="0.3">
      <c r="F3252">
        <v>3250</v>
      </c>
      <c r="G3252">
        <f t="shared" ca="1" si="625"/>
        <v>0.55189845584716357</v>
      </c>
      <c r="H3252" s="19">
        <f t="shared" ca="1" si="626"/>
        <v>143914</v>
      </c>
      <c r="I3252">
        <f t="shared" ca="1" si="627"/>
        <v>136718.29999999999</v>
      </c>
      <c r="J3252" s="19">
        <f t="shared" ca="1" si="627"/>
        <v>129882.38499999999</v>
      </c>
      <c r="K3252">
        <f t="shared" ca="1" si="627"/>
        <v>123388.26574999999</v>
      </c>
      <c r="L3252" s="19">
        <f t="shared" ca="1" si="628"/>
        <v>123388.26574999999</v>
      </c>
      <c r="M3252" s="20">
        <f t="shared" si="629"/>
        <v>5000</v>
      </c>
      <c r="N3252">
        <f t="shared" si="630"/>
        <v>4800</v>
      </c>
      <c r="O3252" s="20">
        <f t="shared" si="630"/>
        <v>4608</v>
      </c>
      <c r="P3252">
        <f t="shared" si="630"/>
        <v>4423.68</v>
      </c>
      <c r="Q3252" s="20">
        <f t="shared" si="630"/>
        <v>4246.7328000000007</v>
      </c>
      <c r="R3252" s="21">
        <f t="shared" ca="1" si="631"/>
        <v>719570000</v>
      </c>
      <c r="S3252">
        <f t="shared" ca="1" si="632"/>
        <v>656247840</v>
      </c>
      <c r="T3252" s="21">
        <f t="shared" ca="1" si="633"/>
        <v>598498030.07999992</v>
      </c>
      <c r="U3252">
        <f t="shared" ca="1" si="634"/>
        <v>545830203.43296003</v>
      </c>
      <c r="V3252" s="21">
        <f t="shared" ca="1" si="635"/>
        <v>523996995.29564166</v>
      </c>
      <c r="W3252" s="17">
        <f t="shared" ca="1" si="636"/>
        <v>188052167.51032519</v>
      </c>
    </row>
    <row r="3253" spans="6:23" x14ac:dyDescent="0.3">
      <c r="F3253">
        <v>3251</v>
      </c>
      <c r="G3253">
        <f t="shared" ca="1" si="625"/>
        <v>0.30344990405528405</v>
      </c>
      <c r="H3253" s="19">
        <f t="shared" ca="1" si="626"/>
        <v>124565</v>
      </c>
      <c r="I3253">
        <f t="shared" ca="1" si="627"/>
        <v>118336.75</v>
      </c>
      <c r="J3253" s="19">
        <f t="shared" ca="1" si="627"/>
        <v>112419.91250000001</v>
      </c>
      <c r="K3253">
        <f t="shared" ca="1" si="627"/>
        <v>106798.91687500001</v>
      </c>
      <c r="L3253" s="19">
        <f t="shared" ca="1" si="628"/>
        <v>106798.91687500001</v>
      </c>
      <c r="M3253" s="20">
        <f t="shared" si="629"/>
        <v>5000</v>
      </c>
      <c r="N3253">
        <f t="shared" si="630"/>
        <v>4800</v>
      </c>
      <c r="O3253" s="20">
        <f t="shared" si="630"/>
        <v>4608</v>
      </c>
      <c r="P3253">
        <f t="shared" si="630"/>
        <v>4423.68</v>
      </c>
      <c r="Q3253" s="20">
        <f t="shared" si="630"/>
        <v>4246.7328000000007</v>
      </c>
      <c r="R3253" s="21">
        <f t="shared" ca="1" si="631"/>
        <v>622825000</v>
      </c>
      <c r="S3253">
        <f t="shared" ca="1" si="632"/>
        <v>568016400</v>
      </c>
      <c r="T3253" s="21">
        <f t="shared" ca="1" si="633"/>
        <v>518030956.80000001</v>
      </c>
      <c r="U3253">
        <f t="shared" ca="1" si="634"/>
        <v>472444232.60160005</v>
      </c>
      <c r="V3253" s="21">
        <f t="shared" ca="1" si="635"/>
        <v>453546463.29753613</v>
      </c>
      <c r="W3253" s="17">
        <f t="shared" ca="1" si="636"/>
        <v>-92683003.419239044</v>
      </c>
    </row>
    <row r="3254" spans="6:23" x14ac:dyDescent="0.3">
      <c r="F3254">
        <v>3252</v>
      </c>
      <c r="G3254">
        <f t="shared" ca="1" si="625"/>
        <v>0.63998124449950144</v>
      </c>
      <c r="H3254" s="19">
        <f t="shared" ca="1" si="626"/>
        <v>150752</v>
      </c>
      <c r="I3254">
        <f t="shared" ca="1" si="627"/>
        <v>143214.39999999999</v>
      </c>
      <c r="J3254" s="19">
        <f t="shared" ca="1" si="627"/>
        <v>136053.68</v>
      </c>
      <c r="K3254">
        <f t="shared" ca="1" si="627"/>
        <v>129250.996</v>
      </c>
      <c r="L3254" s="19">
        <f t="shared" ca="1" si="628"/>
        <v>129250.996</v>
      </c>
      <c r="M3254" s="20">
        <f t="shared" si="629"/>
        <v>5000</v>
      </c>
      <c r="N3254">
        <f t="shared" si="630"/>
        <v>4800</v>
      </c>
      <c r="O3254" s="20">
        <f t="shared" si="630"/>
        <v>4608</v>
      </c>
      <c r="P3254">
        <f t="shared" si="630"/>
        <v>4423.68</v>
      </c>
      <c r="Q3254" s="20">
        <f t="shared" si="630"/>
        <v>4246.7328000000007</v>
      </c>
      <c r="R3254" s="21">
        <f t="shared" ca="1" si="631"/>
        <v>753760000</v>
      </c>
      <c r="S3254">
        <f t="shared" ca="1" si="632"/>
        <v>687429120</v>
      </c>
      <c r="T3254" s="21">
        <f t="shared" ca="1" si="633"/>
        <v>626935357.43999994</v>
      </c>
      <c r="U3254">
        <f t="shared" ca="1" si="634"/>
        <v>571765045.98528004</v>
      </c>
      <c r="V3254" s="21">
        <f t="shared" ca="1" si="635"/>
        <v>548894444.1458689</v>
      </c>
      <c r="W3254" s="17">
        <f t="shared" ca="1" si="636"/>
        <v>287264896.78916931</v>
      </c>
    </row>
    <row r="3255" spans="6:23" x14ac:dyDescent="0.3">
      <c r="F3255">
        <v>3253</v>
      </c>
      <c r="G3255">
        <f t="shared" ca="1" si="625"/>
        <v>0.36525802271948127</v>
      </c>
      <c r="H3255" s="19">
        <f t="shared" ca="1" si="626"/>
        <v>129667</v>
      </c>
      <c r="I3255">
        <f t="shared" ca="1" si="627"/>
        <v>123183.65</v>
      </c>
      <c r="J3255" s="19">
        <f t="shared" ca="1" si="627"/>
        <v>117024.4675</v>
      </c>
      <c r="K3255">
        <f t="shared" ca="1" si="627"/>
        <v>111173.244125</v>
      </c>
      <c r="L3255" s="19">
        <f t="shared" ca="1" si="628"/>
        <v>111173.244125</v>
      </c>
      <c r="M3255" s="20">
        <f t="shared" si="629"/>
        <v>5000</v>
      </c>
      <c r="N3255">
        <f t="shared" si="630"/>
        <v>4800</v>
      </c>
      <c r="O3255" s="20">
        <f t="shared" si="630"/>
        <v>4608</v>
      </c>
      <c r="P3255">
        <f t="shared" si="630"/>
        <v>4423.68</v>
      </c>
      <c r="Q3255" s="20">
        <f t="shared" si="630"/>
        <v>4246.7328000000007</v>
      </c>
      <c r="R3255" s="21">
        <f t="shared" ca="1" si="631"/>
        <v>648335000</v>
      </c>
      <c r="S3255">
        <f t="shared" ca="1" si="632"/>
        <v>591281520</v>
      </c>
      <c r="T3255" s="21">
        <f t="shared" ca="1" si="633"/>
        <v>539248746.24000001</v>
      </c>
      <c r="U3255">
        <f t="shared" ca="1" si="634"/>
        <v>491794856.57088</v>
      </c>
      <c r="V3255" s="21">
        <f t="shared" ca="1" si="635"/>
        <v>472123062.30804485</v>
      </c>
      <c r="W3255" s="17">
        <f t="shared" ca="1" si="636"/>
        <v>-18657945.685886621</v>
      </c>
    </row>
    <row r="3256" spans="6:23" x14ac:dyDescent="0.3">
      <c r="F3256">
        <v>3254</v>
      </c>
      <c r="G3256">
        <f t="shared" ca="1" si="625"/>
        <v>0.43997657630600928</v>
      </c>
      <c r="H3256" s="19">
        <f t="shared" ca="1" si="626"/>
        <v>135469</v>
      </c>
      <c r="I3256">
        <f t="shared" ca="1" si="627"/>
        <v>128695.55</v>
      </c>
      <c r="J3256" s="19">
        <f t="shared" ca="1" si="627"/>
        <v>122260.77250000001</v>
      </c>
      <c r="K3256">
        <f t="shared" ca="1" si="627"/>
        <v>116147.73387500001</v>
      </c>
      <c r="L3256" s="19">
        <f t="shared" ca="1" si="628"/>
        <v>116147.73387500001</v>
      </c>
      <c r="M3256" s="20">
        <f t="shared" si="629"/>
        <v>5000</v>
      </c>
      <c r="N3256">
        <f t="shared" si="630"/>
        <v>4800</v>
      </c>
      <c r="O3256" s="20">
        <f t="shared" si="630"/>
        <v>4608</v>
      </c>
      <c r="P3256">
        <f t="shared" si="630"/>
        <v>4423.68</v>
      </c>
      <c r="Q3256" s="20">
        <f t="shared" si="630"/>
        <v>4246.7328000000007</v>
      </c>
      <c r="R3256" s="21">
        <f t="shared" ca="1" si="631"/>
        <v>677345000</v>
      </c>
      <c r="S3256">
        <f t="shared" ca="1" si="632"/>
        <v>617738640</v>
      </c>
      <c r="T3256" s="21">
        <f t="shared" ca="1" si="633"/>
        <v>563377639.68000007</v>
      </c>
      <c r="U3256">
        <f t="shared" ca="1" si="634"/>
        <v>513800407.38816005</v>
      </c>
      <c r="V3256" s="21">
        <f t="shared" ca="1" si="635"/>
        <v>493248391.09263372</v>
      </c>
      <c r="W3256" s="17">
        <f t="shared" ca="1" si="636"/>
        <v>65523431.219035625</v>
      </c>
    </row>
    <row r="3257" spans="6:23" x14ac:dyDescent="0.3">
      <c r="F3257">
        <v>3255</v>
      </c>
      <c r="G3257">
        <f t="shared" ca="1" si="625"/>
        <v>0.96118115041343988</v>
      </c>
      <c r="H3257" s="19">
        <f t="shared" ca="1" si="626"/>
        <v>192937</v>
      </c>
      <c r="I3257">
        <f t="shared" ca="1" si="627"/>
        <v>183290.15</v>
      </c>
      <c r="J3257" s="19">
        <f t="shared" ca="1" si="627"/>
        <v>174125.64249999999</v>
      </c>
      <c r="K3257">
        <f t="shared" ca="1" si="627"/>
        <v>165419.36037499999</v>
      </c>
      <c r="L3257" s="19">
        <f t="shared" ca="1" si="628"/>
        <v>165419.36037499999</v>
      </c>
      <c r="M3257" s="20">
        <f t="shared" si="629"/>
        <v>5000</v>
      </c>
      <c r="N3257">
        <f t="shared" si="630"/>
        <v>4800</v>
      </c>
      <c r="O3257" s="20">
        <f t="shared" si="630"/>
        <v>4608</v>
      </c>
      <c r="P3257">
        <f t="shared" si="630"/>
        <v>4423.68</v>
      </c>
      <c r="Q3257" s="20">
        <f t="shared" si="630"/>
        <v>4246.7328000000007</v>
      </c>
      <c r="R3257" s="21">
        <f t="shared" ca="1" si="631"/>
        <v>964685000</v>
      </c>
      <c r="S3257">
        <f t="shared" ca="1" si="632"/>
        <v>879792720</v>
      </c>
      <c r="T3257" s="21">
        <f t="shared" ca="1" si="633"/>
        <v>802370960.63999999</v>
      </c>
      <c r="U3257">
        <f t="shared" ca="1" si="634"/>
        <v>731762316.10368001</v>
      </c>
      <c r="V3257" s="21">
        <f t="shared" ca="1" si="635"/>
        <v>702491823.45953286</v>
      </c>
      <c r="W3257" s="17">
        <f t="shared" ca="1" si="636"/>
        <v>899328217.15010071</v>
      </c>
    </row>
    <row r="3258" spans="6:23" x14ac:dyDescent="0.3">
      <c r="F3258">
        <v>3256</v>
      </c>
      <c r="G3258">
        <f t="shared" ca="1" si="625"/>
        <v>0.96212713209522227</v>
      </c>
      <c r="H3258" s="19">
        <f t="shared" ca="1" si="626"/>
        <v>193278</v>
      </c>
      <c r="I3258">
        <f t="shared" ca="1" si="627"/>
        <v>183614.1</v>
      </c>
      <c r="J3258" s="19">
        <f t="shared" ca="1" si="627"/>
        <v>174433.39500000002</v>
      </c>
      <c r="K3258">
        <f t="shared" ca="1" si="627"/>
        <v>165711.72525000002</v>
      </c>
      <c r="L3258" s="19">
        <f t="shared" ca="1" si="628"/>
        <v>165711.72525000002</v>
      </c>
      <c r="M3258" s="20">
        <f t="shared" si="629"/>
        <v>5000</v>
      </c>
      <c r="N3258">
        <f t="shared" si="630"/>
        <v>4800</v>
      </c>
      <c r="O3258" s="20">
        <f t="shared" si="630"/>
        <v>4608</v>
      </c>
      <c r="P3258">
        <f t="shared" si="630"/>
        <v>4423.68</v>
      </c>
      <c r="Q3258" s="20">
        <f t="shared" si="630"/>
        <v>4246.7328000000007</v>
      </c>
      <c r="R3258" s="21">
        <f t="shared" ca="1" si="631"/>
        <v>966390000</v>
      </c>
      <c r="S3258">
        <f t="shared" ca="1" si="632"/>
        <v>881347680</v>
      </c>
      <c r="T3258" s="21">
        <f t="shared" ca="1" si="633"/>
        <v>803789084.16000009</v>
      </c>
      <c r="U3258">
        <f t="shared" ca="1" si="634"/>
        <v>733055644.75392008</v>
      </c>
      <c r="V3258" s="21">
        <f t="shared" ca="1" si="635"/>
        <v>703733418.96376336</v>
      </c>
      <c r="W3258" s="17">
        <f t="shared" ca="1" si="636"/>
        <v>904275795.48939371</v>
      </c>
    </row>
    <row r="3259" spans="6:23" x14ac:dyDescent="0.3">
      <c r="F3259">
        <v>3257</v>
      </c>
      <c r="G3259">
        <f t="shared" ca="1" si="625"/>
        <v>0.32793086975977337</v>
      </c>
      <c r="H3259" s="19">
        <f t="shared" ca="1" si="626"/>
        <v>126631</v>
      </c>
      <c r="I3259">
        <f t="shared" ca="1" si="627"/>
        <v>120299.45</v>
      </c>
      <c r="J3259" s="19">
        <f t="shared" ca="1" si="627"/>
        <v>114284.47749999999</v>
      </c>
      <c r="K3259">
        <f t="shared" ca="1" si="627"/>
        <v>108570.253625</v>
      </c>
      <c r="L3259" s="19">
        <f t="shared" ca="1" si="628"/>
        <v>108570.253625</v>
      </c>
      <c r="M3259" s="20">
        <f t="shared" si="629"/>
        <v>5000</v>
      </c>
      <c r="N3259">
        <f t="shared" si="630"/>
        <v>4800</v>
      </c>
      <c r="O3259" s="20">
        <f t="shared" si="630"/>
        <v>4608</v>
      </c>
      <c r="P3259">
        <f t="shared" si="630"/>
        <v>4423.68</v>
      </c>
      <c r="Q3259" s="20">
        <f t="shared" si="630"/>
        <v>4246.7328000000007</v>
      </c>
      <c r="R3259" s="21">
        <f t="shared" ca="1" si="631"/>
        <v>633155000</v>
      </c>
      <c r="S3259">
        <f t="shared" ca="1" si="632"/>
        <v>577437360</v>
      </c>
      <c r="T3259" s="21">
        <f t="shared" ca="1" si="633"/>
        <v>526622872.31999999</v>
      </c>
      <c r="U3259">
        <f t="shared" ca="1" si="634"/>
        <v>480280059.55584002</v>
      </c>
      <c r="V3259" s="21">
        <f t="shared" ca="1" si="635"/>
        <v>461068857.17360646</v>
      </c>
      <c r="W3259" s="17">
        <f t="shared" ca="1" si="636"/>
        <v>-62707352.835721493</v>
      </c>
    </row>
    <row r="3260" spans="6:23" x14ac:dyDescent="0.3">
      <c r="F3260">
        <v>3258</v>
      </c>
      <c r="G3260">
        <f t="shared" ca="1" si="625"/>
        <v>0.63536459325913042</v>
      </c>
      <c r="H3260" s="19">
        <f t="shared" ca="1" si="626"/>
        <v>150383</v>
      </c>
      <c r="I3260">
        <f t="shared" ca="1" si="627"/>
        <v>142863.85</v>
      </c>
      <c r="J3260" s="19">
        <f t="shared" ca="1" si="627"/>
        <v>135720.6575</v>
      </c>
      <c r="K3260">
        <f t="shared" ca="1" si="627"/>
        <v>128934.624625</v>
      </c>
      <c r="L3260" s="19">
        <f t="shared" ca="1" si="628"/>
        <v>128934.624625</v>
      </c>
      <c r="M3260" s="20">
        <f t="shared" si="629"/>
        <v>5000</v>
      </c>
      <c r="N3260">
        <f t="shared" si="630"/>
        <v>4800</v>
      </c>
      <c r="O3260" s="20">
        <f t="shared" si="630"/>
        <v>4608</v>
      </c>
      <c r="P3260">
        <f t="shared" si="630"/>
        <v>4423.68</v>
      </c>
      <c r="Q3260" s="20">
        <f t="shared" si="630"/>
        <v>4246.7328000000007</v>
      </c>
      <c r="R3260" s="21">
        <f t="shared" ca="1" si="631"/>
        <v>751915000</v>
      </c>
      <c r="S3260">
        <f t="shared" ca="1" si="632"/>
        <v>685746480</v>
      </c>
      <c r="T3260" s="21">
        <f t="shared" ca="1" si="633"/>
        <v>625400789.75999999</v>
      </c>
      <c r="U3260">
        <f t="shared" ca="1" si="634"/>
        <v>570365520.26112008</v>
      </c>
      <c r="V3260" s="21">
        <f t="shared" ca="1" si="635"/>
        <v>547550899.45067525</v>
      </c>
      <c r="W3260" s="17">
        <f t="shared" ca="1" si="636"/>
        <v>281911065.68301392</v>
      </c>
    </row>
    <row r="3261" spans="6:23" x14ac:dyDescent="0.3">
      <c r="F3261">
        <v>3259</v>
      </c>
      <c r="G3261">
        <f t="shared" ca="1" si="625"/>
        <v>0.91502547707854143</v>
      </c>
      <c r="H3261" s="19">
        <f t="shared" ca="1" si="626"/>
        <v>181171</v>
      </c>
      <c r="I3261">
        <f t="shared" ca="1" si="627"/>
        <v>172112.45</v>
      </c>
      <c r="J3261" s="19">
        <f t="shared" ca="1" si="627"/>
        <v>163506.82750000001</v>
      </c>
      <c r="K3261">
        <f t="shared" ca="1" si="627"/>
        <v>155331.48612500002</v>
      </c>
      <c r="L3261" s="19">
        <f t="shared" ca="1" si="628"/>
        <v>155331.48612500002</v>
      </c>
      <c r="M3261" s="20">
        <f t="shared" si="629"/>
        <v>5000</v>
      </c>
      <c r="N3261">
        <f t="shared" si="630"/>
        <v>4800</v>
      </c>
      <c r="O3261" s="20">
        <f t="shared" si="630"/>
        <v>4608</v>
      </c>
      <c r="P3261">
        <f t="shared" si="630"/>
        <v>4423.68</v>
      </c>
      <c r="Q3261" s="20">
        <f t="shared" si="630"/>
        <v>4246.7328000000007</v>
      </c>
      <c r="R3261" s="21">
        <f t="shared" ca="1" si="631"/>
        <v>905855000</v>
      </c>
      <c r="S3261">
        <f t="shared" ca="1" si="632"/>
        <v>826139760</v>
      </c>
      <c r="T3261" s="21">
        <f t="shared" ca="1" si="633"/>
        <v>753439461.12000012</v>
      </c>
      <c r="U3261">
        <f t="shared" ca="1" si="634"/>
        <v>687136788.54144013</v>
      </c>
      <c r="V3261" s="21">
        <f t="shared" ca="1" si="635"/>
        <v>659651316.99978256</v>
      </c>
      <c r="W3261" s="17">
        <f t="shared" ca="1" si="636"/>
        <v>728615000.903409</v>
      </c>
    </row>
    <row r="3262" spans="6:23" x14ac:dyDescent="0.3">
      <c r="F3262">
        <v>3260</v>
      </c>
      <c r="G3262">
        <f t="shared" ca="1" si="625"/>
        <v>0.85565639253985082</v>
      </c>
      <c r="H3262" s="19">
        <f t="shared" ca="1" si="626"/>
        <v>171830</v>
      </c>
      <c r="I3262">
        <f t="shared" ca="1" si="627"/>
        <v>163238.5</v>
      </c>
      <c r="J3262" s="19">
        <f t="shared" ca="1" si="627"/>
        <v>155076.57500000001</v>
      </c>
      <c r="K3262">
        <f t="shared" ca="1" si="627"/>
        <v>147322.74625000003</v>
      </c>
      <c r="L3262" s="19">
        <f t="shared" ca="1" si="628"/>
        <v>147322.74625000003</v>
      </c>
      <c r="M3262" s="20">
        <f t="shared" si="629"/>
        <v>5000</v>
      </c>
      <c r="N3262">
        <f t="shared" si="630"/>
        <v>4800</v>
      </c>
      <c r="O3262" s="20">
        <f t="shared" si="630"/>
        <v>4608</v>
      </c>
      <c r="P3262">
        <f t="shared" si="630"/>
        <v>4423.68</v>
      </c>
      <c r="Q3262" s="20">
        <f t="shared" si="630"/>
        <v>4246.7328000000007</v>
      </c>
      <c r="R3262" s="21">
        <f t="shared" ca="1" si="631"/>
        <v>859150000</v>
      </c>
      <c r="S3262">
        <f t="shared" ca="1" si="632"/>
        <v>783544800</v>
      </c>
      <c r="T3262" s="21">
        <f t="shared" ca="1" si="633"/>
        <v>714592857.60000002</v>
      </c>
      <c r="U3262">
        <f t="shared" ca="1" si="634"/>
        <v>651708686.13120019</v>
      </c>
      <c r="V3262" s="21">
        <f t="shared" ca="1" si="635"/>
        <v>625640338.68595219</v>
      </c>
      <c r="W3262" s="17">
        <f t="shared" ca="1" si="636"/>
        <v>593086176.07250977</v>
      </c>
    </row>
    <row r="3263" spans="6:23" x14ac:dyDescent="0.3">
      <c r="F3263">
        <v>3261</v>
      </c>
      <c r="G3263">
        <f t="shared" ca="1" si="625"/>
        <v>0.9640063090206038</v>
      </c>
      <c r="H3263" s="19">
        <f t="shared" ca="1" si="626"/>
        <v>193976</v>
      </c>
      <c r="I3263">
        <f t="shared" ca="1" si="627"/>
        <v>184277.2</v>
      </c>
      <c r="J3263" s="19">
        <f t="shared" ca="1" si="627"/>
        <v>175063.34000000003</v>
      </c>
      <c r="K3263">
        <f t="shared" ca="1" si="627"/>
        <v>166310.17300000001</v>
      </c>
      <c r="L3263" s="19">
        <f t="shared" ca="1" si="628"/>
        <v>166310.17300000001</v>
      </c>
      <c r="M3263" s="20">
        <f t="shared" si="629"/>
        <v>5000</v>
      </c>
      <c r="N3263">
        <f t="shared" si="630"/>
        <v>4800</v>
      </c>
      <c r="O3263" s="20">
        <f t="shared" si="630"/>
        <v>4608</v>
      </c>
      <c r="P3263">
        <f t="shared" si="630"/>
        <v>4423.68</v>
      </c>
      <c r="Q3263" s="20">
        <f t="shared" si="630"/>
        <v>4246.7328000000007</v>
      </c>
      <c r="R3263" s="21">
        <f t="shared" ca="1" si="631"/>
        <v>969880000</v>
      </c>
      <c r="S3263">
        <f t="shared" ca="1" si="632"/>
        <v>884530560</v>
      </c>
      <c r="T3263" s="21">
        <f t="shared" ca="1" si="633"/>
        <v>806691870.72000015</v>
      </c>
      <c r="U3263">
        <f t="shared" ca="1" si="634"/>
        <v>735702986.09664011</v>
      </c>
      <c r="V3263" s="21">
        <f t="shared" ca="1" si="635"/>
        <v>706274866.65277457</v>
      </c>
      <c r="W3263" s="17">
        <f t="shared" ca="1" si="636"/>
        <v>914403096.60618782</v>
      </c>
    </row>
    <row r="3264" spans="6:23" x14ac:dyDescent="0.3">
      <c r="F3264">
        <v>3262</v>
      </c>
      <c r="G3264">
        <f t="shared" ca="1" si="625"/>
        <v>0.41722554985396032</v>
      </c>
      <c r="H3264" s="19">
        <f t="shared" ca="1" si="626"/>
        <v>133730</v>
      </c>
      <c r="I3264">
        <f t="shared" ca="1" si="627"/>
        <v>127043.5</v>
      </c>
      <c r="J3264" s="19">
        <f t="shared" ca="1" si="627"/>
        <v>120691.325</v>
      </c>
      <c r="K3264">
        <f t="shared" ca="1" si="627"/>
        <v>114656.75874999999</v>
      </c>
      <c r="L3264" s="19">
        <f t="shared" ca="1" si="628"/>
        <v>114656.75874999999</v>
      </c>
      <c r="M3264" s="20">
        <f t="shared" si="629"/>
        <v>5000</v>
      </c>
      <c r="N3264">
        <f t="shared" si="630"/>
        <v>4800</v>
      </c>
      <c r="O3264" s="20">
        <f t="shared" si="630"/>
        <v>4608</v>
      </c>
      <c r="P3264">
        <f t="shared" si="630"/>
        <v>4423.68</v>
      </c>
      <c r="Q3264" s="20">
        <f t="shared" si="630"/>
        <v>4246.7328000000007</v>
      </c>
      <c r="R3264" s="21">
        <f t="shared" ca="1" si="631"/>
        <v>668650000</v>
      </c>
      <c r="S3264">
        <f t="shared" ca="1" si="632"/>
        <v>609808800</v>
      </c>
      <c r="T3264" s="21">
        <f t="shared" ca="1" si="633"/>
        <v>556145625.60000002</v>
      </c>
      <c r="U3264">
        <f t="shared" ca="1" si="634"/>
        <v>507204810.54720002</v>
      </c>
      <c r="V3264" s="21">
        <f t="shared" ca="1" si="635"/>
        <v>486916618.12531203</v>
      </c>
      <c r="W3264" s="17">
        <f t="shared" ca="1" si="636"/>
        <v>40292232.591379642</v>
      </c>
    </row>
    <row r="3265" spans="6:23" x14ac:dyDescent="0.3">
      <c r="F3265">
        <v>3263</v>
      </c>
      <c r="G3265">
        <f t="shared" ca="1" si="625"/>
        <v>0.94706794045722031</v>
      </c>
      <c r="H3265" s="19">
        <f t="shared" ca="1" si="626"/>
        <v>188512</v>
      </c>
      <c r="I3265">
        <f t="shared" ca="1" si="627"/>
        <v>179086.4</v>
      </c>
      <c r="J3265" s="19">
        <f t="shared" ca="1" si="627"/>
        <v>170132.08</v>
      </c>
      <c r="K3265">
        <f t="shared" ca="1" si="627"/>
        <v>161625.476</v>
      </c>
      <c r="L3265" s="19">
        <f t="shared" ca="1" si="628"/>
        <v>161625.476</v>
      </c>
      <c r="M3265" s="20">
        <f t="shared" si="629"/>
        <v>5000</v>
      </c>
      <c r="N3265">
        <f t="shared" si="630"/>
        <v>4800</v>
      </c>
      <c r="O3265" s="20">
        <f t="shared" si="630"/>
        <v>4608</v>
      </c>
      <c r="P3265">
        <f t="shared" si="630"/>
        <v>4423.68</v>
      </c>
      <c r="Q3265" s="20">
        <f t="shared" si="630"/>
        <v>4246.7328000000007</v>
      </c>
      <c r="R3265" s="21">
        <f t="shared" ca="1" si="631"/>
        <v>942560000</v>
      </c>
      <c r="S3265">
        <f t="shared" ca="1" si="632"/>
        <v>859614720</v>
      </c>
      <c r="T3265" s="21">
        <f t="shared" ca="1" si="633"/>
        <v>783968624.63999999</v>
      </c>
      <c r="U3265">
        <f t="shared" ca="1" si="634"/>
        <v>714979385.67167997</v>
      </c>
      <c r="V3265" s="21">
        <f t="shared" ca="1" si="635"/>
        <v>686380210.24481285</v>
      </c>
      <c r="W3265" s="17">
        <f t="shared" ca="1" si="636"/>
        <v>835125770.958395</v>
      </c>
    </row>
    <row r="3266" spans="6:23" x14ac:dyDescent="0.3">
      <c r="F3266">
        <v>3264</v>
      </c>
      <c r="G3266">
        <f t="shared" ca="1" si="625"/>
        <v>0.73100069528604794</v>
      </c>
      <c r="H3266" s="19">
        <f t="shared" ca="1" si="626"/>
        <v>158475</v>
      </c>
      <c r="I3266">
        <f t="shared" ca="1" si="627"/>
        <v>150551.25</v>
      </c>
      <c r="J3266" s="19">
        <f t="shared" ca="1" si="627"/>
        <v>143023.6875</v>
      </c>
      <c r="K3266">
        <f t="shared" ca="1" si="627"/>
        <v>135872.50312499999</v>
      </c>
      <c r="L3266" s="19">
        <f t="shared" ca="1" si="628"/>
        <v>135872.50312499999</v>
      </c>
      <c r="M3266" s="20">
        <f t="shared" si="629"/>
        <v>5000</v>
      </c>
      <c r="N3266">
        <f t="shared" si="630"/>
        <v>4800</v>
      </c>
      <c r="O3266" s="20">
        <f t="shared" si="630"/>
        <v>4608</v>
      </c>
      <c r="P3266">
        <f t="shared" si="630"/>
        <v>4423.68</v>
      </c>
      <c r="Q3266" s="20">
        <f t="shared" si="630"/>
        <v>4246.7328000000007</v>
      </c>
      <c r="R3266" s="21">
        <f t="shared" ca="1" si="631"/>
        <v>792375000</v>
      </c>
      <c r="S3266">
        <f t="shared" ca="1" si="632"/>
        <v>722646000</v>
      </c>
      <c r="T3266" s="21">
        <f t="shared" ca="1" si="633"/>
        <v>659053152</v>
      </c>
      <c r="U3266">
        <f t="shared" ca="1" si="634"/>
        <v>601056474.62399995</v>
      </c>
      <c r="V3266" s="21">
        <f t="shared" ca="1" si="635"/>
        <v>577014215.63903999</v>
      </c>
      <c r="W3266" s="17">
        <f t="shared" ca="1" si="636"/>
        <v>399318115.306355</v>
      </c>
    </row>
    <row r="3267" spans="6:23" x14ac:dyDescent="0.3">
      <c r="F3267">
        <v>3265</v>
      </c>
      <c r="G3267">
        <f t="shared" ca="1" si="625"/>
        <v>0.73210179045535761</v>
      </c>
      <c r="H3267" s="19">
        <f t="shared" ca="1" si="626"/>
        <v>158575</v>
      </c>
      <c r="I3267">
        <f t="shared" ca="1" si="627"/>
        <v>150646.25</v>
      </c>
      <c r="J3267" s="19">
        <f t="shared" ca="1" si="627"/>
        <v>143113.9375</v>
      </c>
      <c r="K3267">
        <f t="shared" ca="1" si="627"/>
        <v>135958.24062500001</v>
      </c>
      <c r="L3267" s="19">
        <f t="shared" ca="1" si="628"/>
        <v>135958.24062500001</v>
      </c>
      <c r="M3267" s="20">
        <f t="shared" si="629"/>
        <v>5000</v>
      </c>
      <c r="N3267">
        <f t="shared" si="630"/>
        <v>4800</v>
      </c>
      <c r="O3267" s="20">
        <f t="shared" si="630"/>
        <v>4608</v>
      </c>
      <c r="P3267">
        <f t="shared" si="630"/>
        <v>4423.68</v>
      </c>
      <c r="Q3267" s="20">
        <f t="shared" ref="Q3267:Q3330" si="637">P3267-$B$8*P3267</f>
        <v>4246.7328000000007</v>
      </c>
      <c r="R3267" s="21">
        <f t="shared" ca="1" si="631"/>
        <v>792875000</v>
      </c>
      <c r="S3267">
        <f t="shared" ca="1" si="632"/>
        <v>723102000</v>
      </c>
      <c r="T3267" s="21">
        <f t="shared" ca="1" si="633"/>
        <v>659469024</v>
      </c>
      <c r="U3267">
        <f t="shared" ca="1" si="634"/>
        <v>601435749.88800001</v>
      </c>
      <c r="V3267" s="21">
        <f t="shared" ca="1" si="635"/>
        <v>577378319.89248013</v>
      </c>
      <c r="W3267" s="17">
        <f t="shared" ca="1" si="636"/>
        <v>400769018.04515076</v>
      </c>
    </row>
    <row r="3268" spans="6:23" x14ac:dyDescent="0.3">
      <c r="F3268">
        <v>3266</v>
      </c>
      <c r="G3268">
        <f t="shared" ref="G3268:G3331" ca="1" si="638">RAND()</f>
        <v>0.42687392692672987</v>
      </c>
      <c r="H3268" s="19">
        <f t="shared" ref="H3268:H3331" ca="1" si="639">ROUND(_xlfn.NORM.INV(G3268,$B$4,$B$5),0)</f>
        <v>134470</v>
      </c>
      <c r="I3268">
        <f t="shared" ref="I3268:K3331" ca="1" si="640">H3268-$B$7*H3268</f>
        <v>127746.5</v>
      </c>
      <c r="J3268" s="19">
        <f t="shared" ca="1" si="640"/>
        <v>121359.175</v>
      </c>
      <c r="K3268">
        <f t="shared" ca="1" si="640"/>
        <v>115291.21625</v>
      </c>
      <c r="L3268" s="19">
        <f t="shared" ref="L3268:L3331" ca="1" si="641">J3268-$B$7*J3268</f>
        <v>115291.21625</v>
      </c>
      <c r="M3268" s="20">
        <f t="shared" ref="M3268:M3331" si="642">$B$3</f>
        <v>5000</v>
      </c>
      <c r="N3268">
        <f t="shared" ref="N3268:Q3331" si="643">M3268-$B$8*M3268</f>
        <v>4800</v>
      </c>
      <c r="O3268" s="20">
        <f t="shared" si="643"/>
        <v>4608</v>
      </c>
      <c r="P3268">
        <f t="shared" si="643"/>
        <v>4423.68</v>
      </c>
      <c r="Q3268" s="20">
        <f t="shared" si="637"/>
        <v>4246.7328000000007</v>
      </c>
      <c r="R3268" s="21">
        <f t="shared" ref="R3268:R3331" ca="1" si="644">H3268*M3268</f>
        <v>672350000</v>
      </c>
      <c r="S3268">
        <f t="shared" ref="S3268:S3331" ca="1" si="645">I3268*N3268</f>
        <v>613183200</v>
      </c>
      <c r="T3268" s="21">
        <f t="shared" ref="T3268:T3331" ca="1" si="646">J3268*O3268</f>
        <v>559223078.39999998</v>
      </c>
      <c r="U3268">
        <f t="shared" ref="U3268:U3331" ca="1" si="647">K3268*P3268</f>
        <v>510011447.50080001</v>
      </c>
      <c r="V3268" s="21">
        <f t="shared" ref="V3268:V3331" ca="1" si="648">L3268*Q3268</f>
        <v>489610989.60076809</v>
      </c>
      <c r="W3268" s="17">
        <f t="shared" ref="W3268:W3331" ca="1" si="649">NPV($B$6,R3268,S3268,T3268,U3268,V3268)-$B$2</f>
        <v>51028912.85846734</v>
      </c>
    </row>
    <row r="3269" spans="6:23" x14ac:dyDescent="0.3">
      <c r="F3269">
        <v>3267</v>
      </c>
      <c r="G3269">
        <f t="shared" ca="1" si="638"/>
        <v>0.3740239785820435</v>
      </c>
      <c r="H3269" s="19">
        <f t="shared" ca="1" si="639"/>
        <v>130364</v>
      </c>
      <c r="I3269">
        <f t="shared" ca="1" si="640"/>
        <v>123845.8</v>
      </c>
      <c r="J3269" s="19">
        <f t="shared" ca="1" si="640"/>
        <v>117653.51000000001</v>
      </c>
      <c r="K3269">
        <f t="shared" ca="1" si="640"/>
        <v>111770.83450000001</v>
      </c>
      <c r="L3269" s="19">
        <f t="shared" ca="1" si="641"/>
        <v>111770.83450000001</v>
      </c>
      <c r="M3269" s="20">
        <f t="shared" si="642"/>
        <v>5000</v>
      </c>
      <c r="N3269">
        <f t="shared" si="643"/>
        <v>4800</v>
      </c>
      <c r="O3269" s="20">
        <f t="shared" si="643"/>
        <v>4608</v>
      </c>
      <c r="P3269">
        <f t="shared" si="643"/>
        <v>4423.68</v>
      </c>
      <c r="Q3269" s="20">
        <f t="shared" si="637"/>
        <v>4246.7328000000007</v>
      </c>
      <c r="R3269" s="21">
        <f t="shared" ca="1" si="644"/>
        <v>651820000</v>
      </c>
      <c r="S3269">
        <f t="shared" ca="1" si="645"/>
        <v>594459840</v>
      </c>
      <c r="T3269" s="21">
        <f t="shared" ca="1" si="646"/>
        <v>542147374.08000004</v>
      </c>
      <c r="U3269">
        <f t="shared" ca="1" si="647"/>
        <v>494438405.16096008</v>
      </c>
      <c r="V3269" s="21">
        <f t="shared" ca="1" si="648"/>
        <v>474660868.95452172</v>
      </c>
      <c r="W3269" s="17">
        <f t="shared" ca="1" si="649"/>
        <v>-8545153.5964810848</v>
      </c>
    </row>
    <row r="3270" spans="6:23" x14ac:dyDescent="0.3">
      <c r="F3270">
        <v>3268</v>
      </c>
      <c r="G3270">
        <f t="shared" ca="1" si="638"/>
        <v>5.1155711870856657E-2</v>
      </c>
      <c r="H3270" s="19">
        <f t="shared" ca="1" si="639"/>
        <v>90988</v>
      </c>
      <c r="I3270">
        <f t="shared" ca="1" si="640"/>
        <v>86438.6</v>
      </c>
      <c r="J3270" s="19">
        <f t="shared" ca="1" si="640"/>
        <v>82116.670000000013</v>
      </c>
      <c r="K3270">
        <f t="shared" ca="1" si="640"/>
        <v>78010.836500000005</v>
      </c>
      <c r="L3270" s="19">
        <f t="shared" ca="1" si="641"/>
        <v>78010.836500000005</v>
      </c>
      <c r="M3270" s="20">
        <f t="shared" si="642"/>
        <v>5000</v>
      </c>
      <c r="N3270">
        <f t="shared" si="643"/>
        <v>4800</v>
      </c>
      <c r="O3270" s="20">
        <f t="shared" si="643"/>
        <v>4608</v>
      </c>
      <c r="P3270">
        <f t="shared" si="643"/>
        <v>4423.68</v>
      </c>
      <c r="Q3270" s="20">
        <f t="shared" si="637"/>
        <v>4246.7328000000007</v>
      </c>
      <c r="R3270" s="21">
        <f t="shared" ca="1" si="644"/>
        <v>454940000</v>
      </c>
      <c r="S3270">
        <f t="shared" ca="1" si="645"/>
        <v>414905280</v>
      </c>
      <c r="T3270" s="21">
        <f t="shared" ca="1" si="646"/>
        <v>378393615.36000007</v>
      </c>
      <c r="U3270">
        <f t="shared" ca="1" si="647"/>
        <v>345094977.20832002</v>
      </c>
      <c r="V3270" s="21">
        <f t="shared" ca="1" si="648"/>
        <v>331291178.11998725</v>
      </c>
      <c r="W3270" s="17">
        <f t="shared" ca="1" si="649"/>
        <v>-579852616.02464342</v>
      </c>
    </row>
    <row r="3271" spans="6:23" x14ac:dyDescent="0.3">
      <c r="F3271">
        <v>3269</v>
      </c>
      <c r="G3271">
        <f t="shared" ca="1" si="638"/>
        <v>0.68264427040200737</v>
      </c>
      <c r="H3271" s="19">
        <f t="shared" ca="1" si="639"/>
        <v>154253</v>
      </c>
      <c r="I3271">
        <f t="shared" ca="1" si="640"/>
        <v>146540.35</v>
      </c>
      <c r="J3271" s="19">
        <f t="shared" ca="1" si="640"/>
        <v>139213.33250000002</v>
      </c>
      <c r="K3271">
        <f t="shared" ca="1" si="640"/>
        <v>132252.66587500001</v>
      </c>
      <c r="L3271" s="19">
        <f t="shared" ca="1" si="641"/>
        <v>132252.66587500001</v>
      </c>
      <c r="M3271" s="20">
        <f t="shared" si="642"/>
        <v>5000</v>
      </c>
      <c r="N3271">
        <f t="shared" si="643"/>
        <v>4800</v>
      </c>
      <c r="O3271" s="20">
        <f t="shared" si="643"/>
        <v>4608</v>
      </c>
      <c r="P3271">
        <f t="shared" si="643"/>
        <v>4423.68</v>
      </c>
      <c r="Q3271" s="20">
        <f t="shared" si="637"/>
        <v>4246.7328000000007</v>
      </c>
      <c r="R3271" s="21">
        <f t="shared" ca="1" si="644"/>
        <v>771265000</v>
      </c>
      <c r="S3271">
        <f t="shared" ca="1" si="645"/>
        <v>703393680</v>
      </c>
      <c r="T3271" s="21">
        <f t="shared" ca="1" si="646"/>
        <v>641495036.16000009</v>
      </c>
      <c r="U3271">
        <f t="shared" ca="1" si="647"/>
        <v>585043472.97792006</v>
      </c>
      <c r="V3271" s="21">
        <f t="shared" ca="1" si="648"/>
        <v>561641734.05880332</v>
      </c>
      <c r="W3271" s="17">
        <f t="shared" ca="1" si="649"/>
        <v>338061001.67440367</v>
      </c>
    </row>
    <row r="3272" spans="6:23" x14ac:dyDescent="0.3">
      <c r="F3272">
        <v>3270</v>
      </c>
      <c r="G3272">
        <f t="shared" ca="1" si="638"/>
        <v>0.16038198373874135</v>
      </c>
      <c r="H3272" s="19">
        <f t="shared" ca="1" si="639"/>
        <v>110213</v>
      </c>
      <c r="I3272">
        <f t="shared" ca="1" si="640"/>
        <v>104702.35</v>
      </c>
      <c r="J3272" s="19">
        <f t="shared" ca="1" si="640"/>
        <v>99467.232500000013</v>
      </c>
      <c r="K3272">
        <f t="shared" ca="1" si="640"/>
        <v>94493.870875000008</v>
      </c>
      <c r="L3272" s="19">
        <f t="shared" ca="1" si="641"/>
        <v>94493.870875000008</v>
      </c>
      <c r="M3272" s="20">
        <f t="shared" si="642"/>
        <v>5000</v>
      </c>
      <c r="N3272">
        <f t="shared" si="643"/>
        <v>4800</v>
      </c>
      <c r="O3272" s="20">
        <f t="shared" si="643"/>
        <v>4608</v>
      </c>
      <c r="P3272">
        <f t="shared" si="643"/>
        <v>4423.68</v>
      </c>
      <c r="Q3272" s="20">
        <f t="shared" si="637"/>
        <v>4246.7328000000007</v>
      </c>
      <c r="R3272" s="21">
        <f t="shared" ca="1" si="644"/>
        <v>551065000</v>
      </c>
      <c r="S3272">
        <f t="shared" ca="1" si="645"/>
        <v>502571280</v>
      </c>
      <c r="T3272" s="21">
        <f t="shared" ca="1" si="646"/>
        <v>458345007.36000007</v>
      </c>
      <c r="U3272">
        <f t="shared" ca="1" si="647"/>
        <v>418010646.71232009</v>
      </c>
      <c r="V3272" s="21">
        <f t="shared" ca="1" si="648"/>
        <v>401290220.84382731</v>
      </c>
      <c r="W3272" s="17">
        <f t="shared" ca="1" si="649"/>
        <v>-300916564.49118567</v>
      </c>
    </row>
    <row r="3273" spans="6:23" x14ac:dyDescent="0.3">
      <c r="F3273">
        <v>3271</v>
      </c>
      <c r="G3273">
        <f t="shared" ca="1" si="638"/>
        <v>0.27457204254880607</v>
      </c>
      <c r="H3273" s="19">
        <f t="shared" ca="1" si="639"/>
        <v>122029</v>
      </c>
      <c r="I3273">
        <f t="shared" ca="1" si="640"/>
        <v>115927.55</v>
      </c>
      <c r="J3273" s="19">
        <f t="shared" ca="1" si="640"/>
        <v>110131.1725</v>
      </c>
      <c r="K3273">
        <f t="shared" ca="1" si="640"/>
        <v>104624.613875</v>
      </c>
      <c r="L3273" s="19">
        <f t="shared" ca="1" si="641"/>
        <v>104624.613875</v>
      </c>
      <c r="M3273" s="20">
        <f t="shared" si="642"/>
        <v>5000</v>
      </c>
      <c r="N3273">
        <f t="shared" si="643"/>
        <v>4800</v>
      </c>
      <c r="O3273" s="20">
        <f t="shared" si="643"/>
        <v>4608</v>
      </c>
      <c r="P3273">
        <f t="shared" si="643"/>
        <v>4423.68</v>
      </c>
      <c r="Q3273" s="20">
        <f t="shared" si="637"/>
        <v>4246.7328000000007</v>
      </c>
      <c r="R3273" s="21">
        <f t="shared" ca="1" si="644"/>
        <v>610145000</v>
      </c>
      <c r="S3273">
        <f t="shared" ca="1" si="645"/>
        <v>556452240</v>
      </c>
      <c r="T3273" s="21">
        <f t="shared" ca="1" si="646"/>
        <v>507484442.88</v>
      </c>
      <c r="U3273">
        <f t="shared" ca="1" si="647"/>
        <v>462825811.90656</v>
      </c>
      <c r="V3273" s="21">
        <f t="shared" ca="1" si="648"/>
        <v>444312779.43029767</v>
      </c>
      <c r="W3273" s="17">
        <f t="shared" ca="1" si="649"/>
        <v>-129477896.87509561</v>
      </c>
    </row>
    <row r="3274" spans="6:23" x14ac:dyDescent="0.3">
      <c r="F3274">
        <v>3272</v>
      </c>
      <c r="G3274">
        <f t="shared" ca="1" si="638"/>
        <v>4.3504753026711529E-2</v>
      </c>
      <c r="H3274" s="19">
        <f t="shared" ca="1" si="639"/>
        <v>88658</v>
      </c>
      <c r="I3274">
        <f t="shared" ca="1" si="640"/>
        <v>84225.1</v>
      </c>
      <c r="J3274" s="19">
        <f t="shared" ca="1" si="640"/>
        <v>80013.845000000001</v>
      </c>
      <c r="K3274">
        <f t="shared" ca="1" si="640"/>
        <v>76013.152750000008</v>
      </c>
      <c r="L3274" s="19">
        <f t="shared" ca="1" si="641"/>
        <v>76013.152750000008</v>
      </c>
      <c r="M3274" s="20">
        <f t="shared" si="642"/>
        <v>5000</v>
      </c>
      <c r="N3274">
        <f t="shared" si="643"/>
        <v>4800</v>
      </c>
      <c r="O3274" s="20">
        <f t="shared" si="643"/>
        <v>4608</v>
      </c>
      <c r="P3274">
        <f t="shared" si="643"/>
        <v>4423.68</v>
      </c>
      <c r="Q3274" s="20">
        <f t="shared" si="637"/>
        <v>4246.7328000000007</v>
      </c>
      <c r="R3274" s="21">
        <f t="shared" ca="1" si="644"/>
        <v>443290000</v>
      </c>
      <c r="S3274">
        <f t="shared" ca="1" si="645"/>
        <v>404280480</v>
      </c>
      <c r="T3274" s="21">
        <f t="shared" ca="1" si="646"/>
        <v>368703797.75999999</v>
      </c>
      <c r="U3274">
        <f t="shared" ca="1" si="647"/>
        <v>336257863.55712008</v>
      </c>
      <c r="V3274" s="21">
        <f t="shared" ca="1" si="648"/>
        <v>322807549.0148353</v>
      </c>
      <c r="W3274" s="17">
        <f t="shared" ca="1" si="649"/>
        <v>-613658649.83858109</v>
      </c>
    </row>
    <row r="3275" spans="6:23" x14ac:dyDescent="0.3">
      <c r="F3275">
        <v>3273</v>
      </c>
      <c r="G3275">
        <f t="shared" ca="1" si="638"/>
        <v>0.94495267811253292</v>
      </c>
      <c r="H3275" s="19">
        <f t="shared" ca="1" si="639"/>
        <v>187933</v>
      </c>
      <c r="I3275">
        <f t="shared" ca="1" si="640"/>
        <v>178536.35</v>
      </c>
      <c r="J3275" s="19">
        <f t="shared" ca="1" si="640"/>
        <v>169609.5325</v>
      </c>
      <c r="K3275">
        <f t="shared" ca="1" si="640"/>
        <v>161129.05587499999</v>
      </c>
      <c r="L3275" s="19">
        <f t="shared" ca="1" si="641"/>
        <v>161129.05587499999</v>
      </c>
      <c r="M3275" s="20">
        <f t="shared" si="642"/>
        <v>5000</v>
      </c>
      <c r="N3275">
        <f t="shared" si="643"/>
        <v>4800</v>
      </c>
      <c r="O3275" s="20">
        <f t="shared" si="643"/>
        <v>4608</v>
      </c>
      <c r="P3275">
        <f t="shared" si="643"/>
        <v>4423.68</v>
      </c>
      <c r="Q3275" s="20">
        <f t="shared" si="637"/>
        <v>4246.7328000000007</v>
      </c>
      <c r="R3275" s="21">
        <f t="shared" ca="1" si="644"/>
        <v>939665000</v>
      </c>
      <c r="S3275">
        <f t="shared" ca="1" si="645"/>
        <v>856974480</v>
      </c>
      <c r="T3275" s="21">
        <f t="shared" ca="1" si="646"/>
        <v>781560725.75999999</v>
      </c>
      <c r="U3275">
        <f t="shared" ca="1" si="647"/>
        <v>712783381.89312005</v>
      </c>
      <c r="V3275" s="21">
        <f t="shared" ca="1" si="648"/>
        <v>684272046.61739528</v>
      </c>
      <c r="W3275" s="17">
        <f t="shared" ca="1" si="649"/>
        <v>826725044.10076809</v>
      </c>
    </row>
    <row r="3276" spans="6:23" x14ac:dyDescent="0.3">
      <c r="F3276">
        <v>3274</v>
      </c>
      <c r="G3276">
        <f t="shared" ca="1" si="638"/>
        <v>0.67533159845047031</v>
      </c>
      <c r="H3276" s="19">
        <f t="shared" ca="1" si="639"/>
        <v>153641</v>
      </c>
      <c r="I3276">
        <f t="shared" ca="1" si="640"/>
        <v>145958.95000000001</v>
      </c>
      <c r="J3276" s="19">
        <f t="shared" ca="1" si="640"/>
        <v>138661.0025</v>
      </c>
      <c r="K3276">
        <f t="shared" ca="1" si="640"/>
        <v>131727.95237499999</v>
      </c>
      <c r="L3276" s="19">
        <f t="shared" ca="1" si="641"/>
        <v>131727.95237499999</v>
      </c>
      <c r="M3276" s="20">
        <f t="shared" si="642"/>
        <v>5000</v>
      </c>
      <c r="N3276">
        <f t="shared" si="643"/>
        <v>4800</v>
      </c>
      <c r="O3276" s="20">
        <f t="shared" si="643"/>
        <v>4608</v>
      </c>
      <c r="P3276">
        <f t="shared" si="643"/>
        <v>4423.68</v>
      </c>
      <c r="Q3276" s="20">
        <f t="shared" si="637"/>
        <v>4246.7328000000007</v>
      </c>
      <c r="R3276" s="21">
        <f t="shared" ca="1" si="644"/>
        <v>768205000</v>
      </c>
      <c r="S3276">
        <f t="shared" ca="1" si="645"/>
        <v>700602960</v>
      </c>
      <c r="T3276" s="21">
        <f t="shared" ca="1" si="646"/>
        <v>638949899.51999998</v>
      </c>
      <c r="U3276">
        <f t="shared" ca="1" si="647"/>
        <v>582722308.36223996</v>
      </c>
      <c r="V3276" s="21">
        <f t="shared" ca="1" si="648"/>
        <v>559413416.02775049</v>
      </c>
      <c r="W3276" s="17">
        <f t="shared" ca="1" si="649"/>
        <v>329181476.91297483</v>
      </c>
    </row>
    <row r="3277" spans="6:23" x14ac:dyDescent="0.3">
      <c r="F3277">
        <v>3275</v>
      </c>
      <c r="G3277">
        <f t="shared" ca="1" si="638"/>
        <v>0.48236584951709505</v>
      </c>
      <c r="H3277" s="19">
        <f t="shared" ca="1" si="639"/>
        <v>138674</v>
      </c>
      <c r="I3277">
        <f t="shared" ca="1" si="640"/>
        <v>131740.29999999999</v>
      </c>
      <c r="J3277" s="19">
        <f t="shared" ca="1" si="640"/>
        <v>125153.28499999999</v>
      </c>
      <c r="K3277">
        <f t="shared" ca="1" si="640"/>
        <v>118895.62074999999</v>
      </c>
      <c r="L3277" s="19">
        <f t="shared" ca="1" si="641"/>
        <v>118895.62074999999</v>
      </c>
      <c r="M3277" s="20">
        <f t="shared" si="642"/>
        <v>5000</v>
      </c>
      <c r="N3277">
        <f t="shared" si="643"/>
        <v>4800</v>
      </c>
      <c r="O3277" s="20">
        <f t="shared" si="643"/>
        <v>4608</v>
      </c>
      <c r="P3277">
        <f t="shared" si="643"/>
        <v>4423.68</v>
      </c>
      <c r="Q3277" s="20">
        <f t="shared" si="637"/>
        <v>4246.7328000000007</v>
      </c>
      <c r="R3277" s="21">
        <f t="shared" ca="1" si="644"/>
        <v>693370000</v>
      </c>
      <c r="S3277">
        <f t="shared" ca="1" si="645"/>
        <v>632353440</v>
      </c>
      <c r="T3277" s="21">
        <f t="shared" ca="1" si="646"/>
        <v>576706337.27999997</v>
      </c>
      <c r="U3277">
        <f t="shared" ca="1" si="647"/>
        <v>525956179.59935999</v>
      </c>
      <c r="V3277" s="21">
        <f t="shared" ca="1" si="648"/>
        <v>504917932.4153856</v>
      </c>
      <c r="W3277" s="17">
        <f t="shared" ca="1" si="649"/>
        <v>112024863.99743462</v>
      </c>
    </row>
    <row r="3278" spans="6:23" x14ac:dyDescent="0.3">
      <c r="F3278">
        <v>3276</v>
      </c>
      <c r="G3278">
        <f t="shared" ca="1" si="638"/>
        <v>1.443296179084852E-2</v>
      </c>
      <c r="H3278" s="19">
        <f t="shared" ca="1" si="639"/>
        <v>74441</v>
      </c>
      <c r="I3278">
        <f t="shared" ca="1" si="640"/>
        <v>70718.95</v>
      </c>
      <c r="J3278" s="19">
        <f t="shared" ca="1" si="640"/>
        <v>67183.002500000002</v>
      </c>
      <c r="K3278">
        <f t="shared" ca="1" si="640"/>
        <v>63823.852375000002</v>
      </c>
      <c r="L3278" s="19">
        <f t="shared" ca="1" si="641"/>
        <v>63823.852375000002</v>
      </c>
      <c r="M3278" s="20">
        <f t="shared" si="642"/>
        <v>5000</v>
      </c>
      <c r="N3278">
        <f t="shared" si="643"/>
        <v>4800</v>
      </c>
      <c r="O3278" s="20">
        <f t="shared" si="643"/>
        <v>4608</v>
      </c>
      <c r="P3278">
        <f t="shared" si="643"/>
        <v>4423.68</v>
      </c>
      <c r="Q3278" s="20">
        <f t="shared" si="637"/>
        <v>4246.7328000000007</v>
      </c>
      <c r="R3278" s="21">
        <f t="shared" ca="1" si="644"/>
        <v>372205000</v>
      </c>
      <c r="S3278">
        <f t="shared" ca="1" si="645"/>
        <v>339450960</v>
      </c>
      <c r="T3278" s="21">
        <f t="shared" ca="1" si="646"/>
        <v>309579275.51999998</v>
      </c>
      <c r="U3278">
        <f t="shared" ca="1" si="647"/>
        <v>282336299.27424002</v>
      </c>
      <c r="V3278" s="21">
        <f t="shared" ca="1" si="648"/>
        <v>271042847.30327046</v>
      </c>
      <c r="W3278" s="17">
        <f t="shared" ca="1" si="649"/>
        <v>-819933492.21315408</v>
      </c>
    </row>
    <row r="3279" spans="6:23" x14ac:dyDescent="0.3">
      <c r="F3279">
        <v>3277</v>
      </c>
      <c r="G3279">
        <f t="shared" ca="1" si="638"/>
        <v>0.8356329802453657</v>
      </c>
      <c r="H3279" s="19">
        <f t="shared" ca="1" si="639"/>
        <v>169300</v>
      </c>
      <c r="I3279">
        <f t="shared" ca="1" si="640"/>
        <v>160835</v>
      </c>
      <c r="J3279" s="19">
        <f t="shared" ca="1" si="640"/>
        <v>152793.25</v>
      </c>
      <c r="K3279">
        <f t="shared" ca="1" si="640"/>
        <v>145153.58749999999</v>
      </c>
      <c r="L3279" s="19">
        <f t="shared" ca="1" si="641"/>
        <v>145153.58749999999</v>
      </c>
      <c r="M3279" s="20">
        <f t="shared" si="642"/>
        <v>5000</v>
      </c>
      <c r="N3279">
        <f t="shared" si="643"/>
        <v>4800</v>
      </c>
      <c r="O3279" s="20">
        <f t="shared" si="643"/>
        <v>4608</v>
      </c>
      <c r="P3279">
        <f t="shared" si="643"/>
        <v>4423.68</v>
      </c>
      <c r="Q3279" s="20">
        <f t="shared" si="637"/>
        <v>4246.7328000000007</v>
      </c>
      <c r="R3279" s="21">
        <f t="shared" ca="1" si="644"/>
        <v>846500000</v>
      </c>
      <c r="S3279">
        <f t="shared" ca="1" si="645"/>
        <v>772008000</v>
      </c>
      <c r="T3279" s="21">
        <f t="shared" ca="1" si="646"/>
        <v>704071296</v>
      </c>
      <c r="U3279">
        <f t="shared" ca="1" si="647"/>
        <v>642113021.95200002</v>
      </c>
      <c r="V3279" s="21">
        <f t="shared" ca="1" si="648"/>
        <v>616428501.07392013</v>
      </c>
      <c r="W3279" s="17">
        <f t="shared" ca="1" si="649"/>
        <v>556378336.78098011</v>
      </c>
    </row>
    <row r="3280" spans="6:23" x14ac:dyDescent="0.3">
      <c r="F3280">
        <v>3278</v>
      </c>
      <c r="G3280">
        <f t="shared" ca="1" si="638"/>
        <v>0.7531089189509067</v>
      </c>
      <c r="H3280" s="19">
        <f t="shared" ca="1" si="639"/>
        <v>160529</v>
      </c>
      <c r="I3280">
        <f t="shared" ca="1" si="640"/>
        <v>152502.54999999999</v>
      </c>
      <c r="J3280" s="19">
        <f t="shared" ca="1" si="640"/>
        <v>144877.42249999999</v>
      </c>
      <c r="K3280">
        <f t="shared" ca="1" si="640"/>
        <v>137633.55137499998</v>
      </c>
      <c r="L3280" s="19">
        <f t="shared" ca="1" si="641"/>
        <v>137633.55137499998</v>
      </c>
      <c r="M3280" s="20">
        <f t="shared" si="642"/>
        <v>5000</v>
      </c>
      <c r="N3280">
        <f t="shared" si="643"/>
        <v>4800</v>
      </c>
      <c r="O3280" s="20">
        <f t="shared" si="643"/>
        <v>4608</v>
      </c>
      <c r="P3280">
        <f t="shared" si="643"/>
        <v>4423.68</v>
      </c>
      <c r="Q3280" s="20">
        <f t="shared" si="637"/>
        <v>4246.7328000000007</v>
      </c>
      <c r="R3280" s="21">
        <f t="shared" ca="1" si="644"/>
        <v>802645000</v>
      </c>
      <c r="S3280">
        <f t="shared" ca="1" si="645"/>
        <v>732012240</v>
      </c>
      <c r="T3280" s="21">
        <f t="shared" ca="1" si="646"/>
        <v>667595162.87999988</v>
      </c>
      <c r="U3280">
        <f t="shared" ca="1" si="647"/>
        <v>608846788.54655993</v>
      </c>
      <c r="V3280" s="21">
        <f t="shared" ca="1" si="648"/>
        <v>584492917.00469756</v>
      </c>
      <c r="W3280" s="17">
        <f t="shared" ca="1" si="649"/>
        <v>429119657.56121683</v>
      </c>
    </row>
    <row r="3281" spans="6:23" x14ac:dyDescent="0.3">
      <c r="F3281">
        <v>3279</v>
      </c>
      <c r="G3281">
        <f t="shared" ca="1" si="638"/>
        <v>0.64684938535446646</v>
      </c>
      <c r="H3281" s="19">
        <f t="shared" ca="1" si="639"/>
        <v>151305</v>
      </c>
      <c r="I3281">
        <f t="shared" ca="1" si="640"/>
        <v>143739.75</v>
      </c>
      <c r="J3281" s="19">
        <f t="shared" ca="1" si="640"/>
        <v>136552.76250000001</v>
      </c>
      <c r="K3281">
        <f t="shared" ca="1" si="640"/>
        <v>129725.12437500001</v>
      </c>
      <c r="L3281" s="19">
        <f t="shared" ca="1" si="641"/>
        <v>129725.12437500001</v>
      </c>
      <c r="M3281" s="20">
        <f t="shared" si="642"/>
        <v>5000</v>
      </c>
      <c r="N3281">
        <f t="shared" si="643"/>
        <v>4800</v>
      </c>
      <c r="O3281" s="20">
        <f t="shared" si="643"/>
        <v>4608</v>
      </c>
      <c r="P3281">
        <f t="shared" si="643"/>
        <v>4423.68</v>
      </c>
      <c r="Q3281" s="20">
        <f t="shared" si="637"/>
        <v>4246.7328000000007</v>
      </c>
      <c r="R3281" s="21">
        <f t="shared" ca="1" si="644"/>
        <v>756525000</v>
      </c>
      <c r="S3281">
        <f t="shared" ca="1" si="645"/>
        <v>689950800</v>
      </c>
      <c r="T3281" s="21">
        <f t="shared" ca="1" si="646"/>
        <v>629235129.60000002</v>
      </c>
      <c r="U3281">
        <f t="shared" ca="1" si="647"/>
        <v>573862438.19520009</v>
      </c>
      <c r="V3281" s="21">
        <f t="shared" ca="1" si="648"/>
        <v>550907940.66739213</v>
      </c>
      <c r="W3281" s="17">
        <f t="shared" ca="1" si="649"/>
        <v>295288388.93470955</v>
      </c>
    </row>
    <row r="3282" spans="6:23" x14ac:dyDescent="0.3">
      <c r="F3282">
        <v>3280</v>
      </c>
      <c r="G3282">
        <f t="shared" ca="1" si="638"/>
        <v>0.52569945652673278</v>
      </c>
      <c r="H3282" s="19">
        <f t="shared" ca="1" si="639"/>
        <v>141934</v>
      </c>
      <c r="I3282">
        <f t="shared" ca="1" si="640"/>
        <v>134837.29999999999</v>
      </c>
      <c r="J3282" s="19">
        <f t="shared" ca="1" si="640"/>
        <v>128095.43499999998</v>
      </c>
      <c r="K3282">
        <f t="shared" ca="1" si="640"/>
        <v>121690.66324999998</v>
      </c>
      <c r="L3282" s="19">
        <f t="shared" ca="1" si="641"/>
        <v>121690.66324999998</v>
      </c>
      <c r="M3282" s="20">
        <f t="shared" si="642"/>
        <v>5000</v>
      </c>
      <c r="N3282">
        <f t="shared" si="643"/>
        <v>4800</v>
      </c>
      <c r="O3282" s="20">
        <f t="shared" si="643"/>
        <v>4608</v>
      </c>
      <c r="P3282">
        <f t="shared" si="643"/>
        <v>4423.68</v>
      </c>
      <c r="Q3282" s="20">
        <f t="shared" si="637"/>
        <v>4246.7328000000007</v>
      </c>
      <c r="R3282" s="21">
        <f t="shared" ca="1" si="644"/>
        <v>709670000</v>
      </c>
      <c r="S3282">
        <f t="shared" ca="1" si="645"/>
        <v>647219040</v>
      </c>
      <c r="T3282" s="21">
        <f t="shared" ca="1" si="646"/>
        <v>590263764.4799999</v>
      </c>
      <c r="U3282">
        <f t="shared" ca="1" si="647"/>
        <v>538320553.20576</v>
      </c>
      <c r="V3282" s="21">
        <f t="shared" ca="1" si="648"/>
        <v>516787731.07752961</v>
      </c>
      <c r="W3282" s="17">
        <f t="shared" ca="1" si="649"/>
        <v>159324293.28217196</v>
      </c>
    </row>
    <row r="3283" spans="6:23" x14ac:dyDescent="0.3">
      <c r="F3283">
        <v>3281</v>
      </c>
      <c r="G3283">
        <f t="shared" ca="1" si="638"/>
        <v>0.94716645030131574</v>
      </c>
      <c r="H3283" s="19">
        <f t="shared" ca="1" si="639"/>
        <v>188539</v>
      </c>
      <c r="I3283">
        <f t="shared" ca="1" si="640"/>
        <v>179112.05</v>
      </c>
      <c r="J3283" s="19">
        <f t="shared" ca="1" si="640"/>
        <v>170156.44749999998</v>
      </c>
      <c r="K3283">
        <f t="shared" ca="1" si="640"/>
        <v>161648.62512499999</v>
      </c>
      <c r="L3283" s="19">
        <f t="shared" ca="1" si="641"/>
        <v>161648.62512499999</v>
      </c>
      <c r="M3283" s="20">
        <f t="shared" si="642"/>
        <v>5000</v>
      </c>
      <c r="N3283">
        <f t="shared" si="643"/>
        <v>4800</v>
      </c>
      <c r="O3283" s="20">
        <f t="shared" si="643"/>
        <v>4608</v>
      </c>
      <c r="P3283">
        <f t="shared" si="643"/>
        <v>4423.68</v>
      </c>
      <c r="Q3283" s="20">
        <f t="shared" si="637"/>
        <v>4246.7328000000007</v>
      </c>
      <c r="R3283" s="21">
        <f t="shared" ca="1" si="644"/>
        <v>942695000</v>
      </c>
      <c r="S3283">
        <f t="shared" ca="1" si="645"/>
        <v>859737840</v>
      </c>
      <c r="T3283" s="21">
        <f t="shared" ca="1" si="646"/>
        <v>784080910.07999992</v>
      </c>
      <c r="U3283">
        <f t="shared" ca="1" si="647"/>
        <v>715081789.99295998</v>
      </c>
      <c r="V3283" s="21">
        <f t="shared" ca="1" si="648"/>
        <v>686478518.39324164</v>
      </c>
      <c r="W3283" s="17">
        <f t="shared" ca="1" si="649"/>
        <v>835517514.69786978</v>
      </c>
    </row>
    <row r="3284" spans="6:23" x14ac:dyDescent="0.3">
      <c r="F3284">
        <v>3282</v>
      </c>
      <c r="G3284">
        <f t="shared" ca="1" si="638"/>
        <v>0.92520849586839304</v>
      </c>
      <c r="H3284" s="19">
        <f t="shared" ca="1" si="639"/>
        <v>183230</v>
      </c>
      <c r="I3284">
        <f t="shared" ca="1" si="640"/>
        <v>174068.5</v>
      </c>
      <c r="J3284" s="19">
        <f t="shared" ca="1" si="640"/>
        <v>165365.07500000001</v>
      </c>
      <c r="K3284">
        <f t="shared" ca="1" si="640"/>
        <v>157096.82125000001</v>
      </c>
      <c r="L3284" s="19">
        <f t="shared" ca="1" si="641"/>
        <v>157096.82125000001</v>
      </c>
      <c r="M3284" s="20">
        <f t="shared" si="642"/>
        <v>5000</v>
      </c>
      <c r="N3284">
        <f t="shared" si="643"/>
        <v>4800</v>
      </c>
      <c r="O3284" s="20">
        <f t="shared" si="643"/>
        <v>4608</v>
      </c>
      <c r="P3284">
        <f t="shared" si="643"/>
        <v>4423.68</v>
      </c>
      <c r="Q3284" s="20">
        <f t="shared" si="637"/>
        <v>4246.7328000000007</v>
      </c>
      <c r="R3284" s="21">
        <f t="shared" ca="1" si="644"/>
        <v>916150000</v>
      </c>
      <c r="S3284">
        <f t="shared" ca="1" si="645"/>
        <v>835528800</v>
      </c>
      <c r="T3284" s="21">
        <f t="shared" ca="1" si="646"/>
        <v>762002265.60000002</v>
      </c>
      <c r="U3284">
        <f t="shared" ca="1" si="647"/>
        <v>694946066.22720003</v>
      </c>
      <c r="V3284" s="21">
        <f t="shared" ca="1" si="648"/>
        <v>667148223.57811213</v>
      </c>
      <c r="W3284" s="17">
        <f t="shared" ca="1" si="649"/>
        <v>758489088.29521036</v>
      </c>
    </row>
    <row r="3285" spans="6:23" x14ac:dyDescent="0.3">
      <c r="F3285">
        <v>3283</v>
      </c>
      <c r="G3285">
        <f t="shared" ca="1" si="638"/>
        <v>0.5187782813896713</v>
      </c>
      <c r="H3285" s="19">
        <f t="shared" ca="1" si="639"/>
        <v>141413</v>
      </c>
      <c r="I3285">
        <f t="shared" ca="1" si="640"/>
        <v>134342.35</v>
      </c>
      <c r="J3285" s="19">
        <f t="shared" ca="1" si="640"/>
        <v>127625.23250000001</v>
      </c>
      <c r="K3285">
        <f t="shared" ca="1" si="640"/>
        <v>121243.97087500001</v>
      </c>
      <c r="L3285" s="19">
        <f t="shared" ca="1" si="641"/>
        <v>121243.97087500001</v>
      </c>
      <c r="M3285" s="20">
        <f t="shared" si="642"/>
        <v>5000</v>
      </c>
      <c r="N3285">
        <f t="shared" si="643"/>
        <v>4800</v>
      </c>
      <c r="O3285" s="20">
        <f t="shared" si="643"/>
        <v>4608</v>
      </c>
      <c r="P3285">
        <f t="shared" si="643"/>
        <v>4423.68</v>
      </c>
      <c r="Q3285" s="20">
        <f t="shared" si="637"/>
        <v>4246.7328000000007</v>
      </c>
      <c r="R3285" s="21">
        <f t="shared" ca="1" si="644"/>
        <v>707065000</v>
      </c>
      <c r="S3285">
        <f t="shared" ca="1" si="645"/>
        <v>644843280</v>
      </c>
      <c r="T3285" s="21">
        <f t="shared" ca="1" si="646"/>
        <v>588097071.36000001</v>
      </c>
      <c r="U3285">
        <f t="shared" ca="1" si="647"/>
        <v>536344529.08032012</v>
      </c>
      <c r="V3285" s="21">
        <f t="shared" ca="1" si="648"/>
        <v>514890747.91710734</v>
      </c>
      <c r="W3285" s="17">
        <f t="shared" ca="1" si="649"/>
        <v>151765090.01304674</v>
      </c>
    </row>
    <row r="3286" spans="6:23" x14ac:dyDescent="0.3">
      <c r="F3286">
        <v>3284</v>
      </c>
      <c r="G3286">
        <f t="shared" ca="1" si="638"/>
        <v>3.0388427242948102E-2</v>
      </c>
      <c r="H3286" s="19">
        <f t="shared" ca="1" si="639"/>
        <v>83747</v>
      </c>
      <c r="I3286">
        <f t="shared" ca="1" si="640"/>
        <v>79559.649999999994</v>
      </c>
      <c r="J3286" s="19">
        <f t="shared" ca="1" si="640"/>
        <v>75581.667499999996</v>
      </c>
      <c r="K3286">
        <f t="shared" ca="1" si="640"/>
        <v>71802.584124999994</v>
      </c>
      <c r="L3286" s="19">
        <f t="shared" ca="1" si="641"/>
        <v>71802.584124999994</v>
      </c>
      <c r="M3286" s="20">
        <f t="shared" si="642"/>
        <v>5000</v>
      </c>
      <c r="N3286">
        <f t="shared" si="643"/>
        <v>4800</v>
      </c>
      <c r="O3286" s="20">
        <f t="shared" si="643"/>
        <v>4608</v>
      </c>
      <c r="P3286">
        <f t="shared" si="643"/>
        <v>4423.68</v>
      </c>
      <c r="Q3286" s="20">
        <f t="shared" si="637"/>
        <v>4246.7328000000007</v>
      </c>
      <c r="R3286" s="21">
        <f t="shared" ca="1" si="644"/>
        <v>418735000</v>
      </c>
      <c r="S3286">
        <f t="shared" ca="1" si="645"/>
        <v>381886320</v>
      </c>
      <c r="T3286" s="21">
        <f t="shared" ca="1" si="646"/>
        <v>348280323.83999997</v>
      </c>
      <c r="U3286">
        <f t="shared" ca="1" si="647"/>
        <v>317631655.34208</v>
      </c>
      <c r="V3286" s="21">
        <f t="shared" ca="1" si="648"/>
        <v>304926389.12839681</v>
      </c>
      <c r="W3286" s="17">
        <f t="shared" ca="1" si="649"/>
        <v>-684912483.34083414</v>
      </c>
    </row>
    <row r="3287" spans="6:23" x14ac:dyDescent="0.3">
      <c r="F3287">
        <v>3285</v>
      </c>
      <c r="G3287">
        <f t="shared" ca="1" si="638"/>
        <v>0.60124930075721439</v>
      </c>
      <c r="H3287" s="19">
        <f t="shared" ca="1" si="639"/>
        <v>147697</v>
      </c>
      <c r="I3287">
        <f t="shared" ca="1" si="640"/>
        <v>140312.15</v>
      </c>
      <c r="J3287" s="19">
        <f t="shared" ca="1" si="640"/>
        <v>133296.54249999998</v>
      </c>
      <c r="K3287">
        <f t="shared" ca="1" si="640"/>
        <v>126631.71537499999</v>
      </c>
      <c r="L3287" s="19">
        <f t="shared" ca="1" si="641"/>
        <v>126631.71537499999</v>
      </c>
      <c r="M3287" s="20">
        <f t="shared" si="642"/>
        <v>5000</v>
      </c>
      <c r="N3287">
        <f t="shared" si="643"/>
        <v>4800</v>
      </c>
      <c r="O3287" s="20">
        <f t="shared" si="643"/>
        <v>4608</v>
      </c>
      <c r="P3287">
        <f t="shared" si="643"/>
        <v>4423.68</v>
      </c>
      <c r="Q3287" s="20">
        <f t="shared" si="637"/>
        <v>4246.7328000000007</v>
      </c>
      <c r="R3287" s="21">
        <f t="shared" ca="1" si="644"/>
        <v>738485000</v>
      </c>
      <c r="S3287">
        <f t="shared" ca="1" si="645"/>
        <v>673498320</v>
      </c>
      <c r="T3287" s="21">
        <f t="shared" ca="1" si="646"/>
        <v>614230467.83999991</v>
      </c>
      <c r="U3287">
        <f t="shared" ca="1" si="647"/>
        <v>560178186.67007995</v>
      </c>
      <c r="V3287" s="21">
        <f t="shared" ca="1" si="648"/>
        <v>537771059.20327687</v>
      </c>
      <c r="W3287" s="17">
        <f t="shared" ca="1" si="649"/>
        <v>242939818.11896348</v>
      </c>
    </row>
    <row r="3288" spans="6:23" x14ac:dyDescent="0.3">
      <c r="F3288">
        <v>3286</v>
      </c>
      <c r="G3288">
        <f t="shared" ca="1" si="638"/>
        <v>0.59907091654319966</v>
      </c>
      <c r="H3288" s="19">
        <f t="shared" ca="1" si="639"/>
        <v>147528</v>
      </c>
      <c r="I3288">
        <f t="shared" ca="1" si="640"/>
        <v>140151.6</v>
      </c>
      <c r="J3288" s="19">
        <f t="shared" ca="1" si="640"/>
        <v>133144.02000000002</v>
      </c>
      <c r="K3288">
        <f t="shared" ca="1" si="640"/>
        <v>126486.81900000002</v>
      </c>
      <c r="L3288" s="19">
        <f t="shared" ca="1" si="641"/>
        <v>126486.81900000002</v>
      </c>
      <c r="M3288" s="20">
        <f t="shared" si="642"/>
        <v>5000</v>
      </c>
      <c r="N3288">
        <f t="shared" si="643"/>
        <v>4800</v>
      </c>
      <c r="O3288" s="20">
        <f t="shared" si="643"/>
        <v>4608</v>
      </c>
      <c r="P3288">
        <f t="shared" si="643"/>
        <v>4423.68</v>
      </c>
      <c r="Q3288" s="20">
        <f t="shared" si="637"/>
        <v>4246.7328000000007</v>
      </c>
      <c r="R3288" s="21">
        <f t="shared" ca="1" si="644"/>
        <v>737640000</v>
      </c>
      <c r="S3288">
        <f t="shared" ca="1" si="645"/>
        <v>672727680</v>
      </c>
      <c r="T3288" s="21">
        <f t="shared" ca="1" si="646"/>
        <v>613527644.16000009</v>
      </c>
      <c r="U3288">
        <f t="shared" ca="1" si="647"/>
        <v>559537211.47392011</v>
      </c>
      <c r="V3288" s="21">
        <f t="shared" ca="1" si="648"/>
        <v>537155723.01496339</v>
      </c>
      <c r="W3288" s="17">
        <f t="shared" ca="1" si="649"/>
        <v>240487792.49039912</v>
      </c>
    </row>
    <row r="3289" spans="6:23" x14ac:dyDescent="0.3">
      <c r="F3289">
        <v>3287</v>
      </c>
      <c r="G3289">
        <f t="shared" ca="1" si="638"/>
        <v>0.800558308107298</v>
      </c>
      <c r="H3289" s="19">
        <f t="shared" ca="1" si="639"/>
        <v>165309</v>
      </c>
      <c r="I3289">
        <f t="shared" ca="1" si="640"/>
        <v>157043.54999999999</v>
      </c>
      <c r="J3289" s="19">
        <f t="shared" ca="1" si="640"/>
        <v>149191.3725</v>
      </c>
      <c r="K3289">
        <f t="shared" ca="1" si="640"/>
        <v>141731.80387499998</v>
      </c>
      <c r="L3289" s="19">
        <f t="shared" ca="1" si="641"/>
        <v>141731.80387499998</v>
      </c>
      <c r="M3289" s="20">
        <f t="shared" si="642"/>
        <v>5000</v>
      </c>
      <c r="N3289">
        <f t="shared" si="643"/>
        <v>4800</v>
      </c>
      <c r="O3289" s="20">
        <f t="shared" si="643"/>
        <v>4608</v>
      </c>
      <c r="P3289">
        <f t="shared" si="643"/>
        <v>4423.68</v>
      </c>
      <c r="Q3289" s="20">
        <f t="shared" si="637"/>
        <v>4246.7328000000007</v>
      </c>
      <c r="R3289" s="21">
        <f t="shared" ca="1" si="644"/>
        <v>826545000</v>
      </c>
      <c r="S3289">
        <f t="shared" ca="1" si="645"/>
        <v>753809040</v>
      </c>
      <c r="T3289" s="21">
        <f t="shared" ca="1" si="646"/>
        <v>687473844.48000002</v>
      </c>
      <c r="U3289">
        <f t="shared" ca="1" si="647"/>
        <v>626976146.16575992</v>
      </c>
      <c r="V3289" s="21">
        <f t="shared" ca="1" si="648"/>
        <v>601897100.31912959</v>
      </c>
      <c r="W3289" s="17">
        <f t="shared" ca="1" si="649"/>
        <v>498472808.47564697</v>
      </c>
    </row>
    <row r="3290" spans="6:23" x14ac:dyDescent="0.3">
      <c r="F3290">
        <v>3288</v>
      </c>
      <c r="G3290">
        <f t="shared" ca="1" si="638"/>
        <v>0.23630628881958793</v>
      </c>
      <c r="H3290" s="19">
        <f t="shared" ca="1" si="639"/>
        <v>118453</v>
      </c>
      <c r="I3290">
        <f t="shared" ca="1" si="640"/>
        <v>112530.35</v>
      </c>
      <c r="J3290" s="19">
        <f t="shared" ca="1" si="640"/>
        <v>106903.8325</v>
      </c>
      <c r="K3290">
        <f t="shared" ca="1" si="640"/>
        <v>101558.640875</v>
      </c>
      <c r="L3290" s="19">
        <f t="shared" ca="1" si="641"/>
        <v>101558.640875</v>
      </c>
      <c r="M3290" s="20">
        <f t="shared" si="642"/>
        <v>5000</v>
      </c>
      <c r="N3290">
        <f t="shared" si="643"/>
        <v>4800</v>
      </c>
      <c r="O3290" s="20">
        <f t="shared" si="643"/>
        <v>4608</v>
      </c>
      <c r="P3290">
        <f t="shared" si="643"/>
        <v>4423.68</v>
      </c>
      <c r="Q3290" s="20">
        <f t="shared" si="637"/>
        <v>4246.7328000000007</v>
      </c>
      <c r="R3290" s="21">
        <f t="shared" ca="1" si="644"/>
        <v>592265000</v>
      </c>
      <c r="S3290">
        <f t="shared" ca="1" si="645"/>
        <v>540145680</v>
      </c>
      <c r="T3290" s="21">
        <f t="shared" ca="1" si="646"/>
        <v>492612860.16000003</v>
      </c>
      <c r="U3290">
        <f t="shared" ca="1" si="647"/>
        <v>449262928.46592003</v>
      </c>
      <c r="V3290" s="21">
        <f t="shared" ca="1" si="648"/>
        <v>431292411.32728326</v>
      </c>
      <c r="W3290" s="17">
        <f t="shared" ca="1" si="649"/>
        <v>-181362178.8144269</v>
      </c>
    </row>
    <row r="3291" spans="6:23" x14ac:dyDescent="0.3">
      <c r="F3291">
        <v>3289</v>
      </c>
      <c r="G3291">
        <f t="shared" ca="1" si="638"/>
        <v>0.22633336044444319</v>
      </c>
      <c r="H3291" s="19">
        <f t="shared" ca="1" si="639"/>
        <v>117471</v>
      </c>
      <c r="I3291">
        <f t="shared" ca="1" si="640"/>
        <v>111597.45</v>
      </c>
      <c r="J3291" s="19">
        <f t="shared" ca="1" si="640"/>
        <v>106017.5775</v>
      </c>
      <c r="K3291">
        <f t="shared" ca="1" si="640"/>
        <v>100716.698625</v>
      </c>
      <c r="L3291" s="19">
        <f t="shared" ca="1" si="641"/>
        <v>100716.698625</v>
      </c>
      <c r="M3291" s="20">
        <f t="shared" si="642"/>
        <v>5000</v>
      </c>
      <c r="N3291">
        <f t="shared" si="643"/>
        <v>4800</v>
      </c>
      <c r="O3291" s="20">
        <f t="shared" si="643"/>
        <v>4608</v>
      </c>
      <c r="P3291">
        <f t="shared" si="643"/>
        <v>4423.68</v>
      </c>
      <c r="Q3291" s="20">
        <f t="shared" si="637"/>
        <v>4246.7328000000007</v>
      </c>
      <c r="R3291" s="21">
        <f t="shared" ca="1" si="644"/>
        <v>587355000</v>
      </c>
      <c r="S3291">
        <f t="shared" ca="1" si="645"/>
        <v>535667760</v>
      </c>
      <c r="T3291" s="21">
        <f t="shared" ca="1" si="646"/>
        <v>488528997.12</v>
      </c>
      <c r="U3291">
        <f t="shared" ca="1" si="647"/>
        <v>445538445.37344003</v>
      </c>
      <c r="V3291" s="21">
        <f t="shared" ca="1" si="648"/>
        <v>427716907.5585025</v>
      </c>
      <c r="W3291" s="17">
        <f t="shared" ca="1" si="649"/>
        <v>-195610043.70940018</v>
      </c>
    </row>
    <row r="3292" spans="6:23" x14ac:dyDescent="0.3">
      <c r="F3292">
        <v>3290</v>
      </c>
      <c r="G3292">
        <f t="shared" ca="1" si="638"/>
        <v>0.57661634763857628</v>
      </c>
      <c r="H3292" s="19">
        <f t="shared" ca="1" si="639"/>
        <v>145797</v>
      </c>
      <c r="I3292">
        <f t="shared" ca="1" si="640"/>
        <v>138507.15</v>
      </c>
      <c r="J3292" s="19">
        <f t="shared" ca="1" si="640"/>
        <v>131581.79249999998</v>
      </c>
      <c r="K3292">
        <f t="shared" ca="1" si="640"/>
        <v>125002.70287499999</v>
      </c>
      <c r="L3292" s="19">
        <f t="shared" ca="1" si="641"/>
        <v>125002.70287499999</v>
      </c>
      <c r="M3292" s="20">
        <f t="shared" si="642"/>
        <v>5000</v>
      </c>
      <c r="N3292">
        <f t="shared" si="643"/>
        <v>4800</v>
      </c>
      <c r="O3292" s="20">
        <f t="shared" si="643"/>
        <v>4608</v>
      </c>
      <c r="P3292">
        <f t="shared" si="643"/>
        <v>4423.68</v>
      </c>
      <c r="Q3292" s="20">
        <f t="shared" si="637"/>
        <v>4246.7328000000007</v>
      </c>
      <c r="R3292" s="21">
        <f t="shared" ca="1" si="644"/>
        <v>728985000</v>
      </c>
      <c r="S3292">
        <f t="shared" ca="1" si="645"/>
        <v>664834320</v>
      </c>
      <c r="T3292" s="21">
        <f t="shared" ca="1" si="646"/>
        <v>606328899.83999991</v>
      </c>
      <c r="U3292">
        <f t="shared" ca="1" si="647"/>
        <v>552971956.65408003</v>
      </c>
      <c r="V3292" s="21">
        <f t="shared" ca="1" si="648"/>
        <v>530853078.38791686</v>
      </c>
      <c r="W3292" s="17">
        <f t="shared" ca="1" si="649"/>
        <v>215372666.08184671</v>
      </c>
    </row>
    <row r="3293" spans="6:23" x14ac:dyDescent="0.3">
      <c r="F3293">
        <v>3291</v>
      </c>
      <c r="G3293">
        <f t="shared" ca="1" si="638"/>
        <v>0.97021708043201949</v>
      </c>
      <c r="H3293" s="19">
        <f t="shared" ca="1" si="639"/>
        <v>196520</v>
      </c>
      <c r="I3293">
        <f t="shared" ca="1" si="640"/>
        <v>186694</v>
      </c>
      <c r="J3293" s="19">
        <f t="shared" ca="1" si="640"/>
        <v>177359.3</v>
      </c>
      <c r="K3293">
        <f t="shared" ca="1" si="640"/>
        <v>168491.33499999999</v>
      </c>
      <c r="L3293" s="19">
        <f t="shared" ca="1" si="641"/>
        <v>168491.33499999999</v>
      </c>
      <c r="M3293" s="20">
        <f t="shared" si="642"/>
        <v>5000</v>
      </c>
      <c r="N3293">
        <f t="shared" si="643"/>
        <v>4800</v>
      </c>
      <c r="O3293" s="20">
        <f t="shared" si="643"/>
        <v>4608</v>
      </c>
      <c r="P3293">
        <f t="shared" si="643"/>
        <v>4423.68</v>
      </c>
      <c r="Q3293" s="20">
        <f t="shared" si="637"/>
        <v>4246.7328000000007</v>
      </c>
      <c r="R3293" s="21">
        <f t="shared" ca="1" si="644"/>
        <v>982600000</v>
      </c>
      <c r="S3293">
        <f t="shared" ca="1" si="645"/>
        <v>896131200</v>
      </c>
      <c r="T3293" s="21">
        <f t="shared" ca="1" si="646"/>
        <v>817271654.39999998</v>
      </c>
      <c r="U3293">
        <f t="shared" ca="1" si="647"/>
        <v>745351748.81280005</v>
      </c>
      <c r="V3293" s="21">
        <f t="shared" ca="1" si="648"/>
        <v>715537678.86028802</v>
      </c>
      <c r="W3293" s="17">
        <f t="shared" ca="1" si="649"/>
        <v>951314062.28114796</v>
      </c>
    </row>
    <row r="3294" spans="6:23" x14ac:dyDescent="0.3">
      <c r="F3294">
        <v>3292</v>
      </c>
      <c r="G3294">
        <f t="shared" ca="1" si="638"/>
        <v>0.89755271450010887</v>
      </c>
      <c r="H3294" s="19">
        <f t="shared" ca="1" si="639"/>
        <v>178032</v>
      </c>
      <c r="I3294">
        <f t="shared" ca="1" si="640"/>
        <v>169130.4</v>
      </c>
      <c r="J3294" s="19">
        <f t="shared" ca="1" si="640"/>
        <v>160673.88</v>
      </c>
      <c r="K3294">
        <f t="shared" ca="1" si="640"/>
        <v>152640.18600000002</v>
      </c>
      <c r="L3294" s="19">
        <f t="shared" ca="1" si="641"/>
        <v>152640.18600000002</v>
      </c>
      <c r="M3294" s="20">
        <f t="shared" si="642"/>
        <v>5000</v>
      </c>
      <c r="N3294">
        <f t="shared" si="643"/>
        <v>4800</v>
      </c>
      <c r="O3294" s="20">
        <f t="shared" si="643"/>
        <v>4608</v>
      </c>
      <c r="P3294">
        <f t="shared" si="643"/>
        <v>4423.68</v>
      </c>
      <c r="Q3294" s="20">
        <f t="shared" si="637"/>
        <v>4246.7328000000007</v>
      </c>
      <c r="R3294" s="21">
        <f t="shared" ca="1" si="644"/>
        <v>890160000</v>
      </c>
      <c r="S3294">
        <f t="shared" ca="1" si="645"/>
        <v>811825920</v>
      </c>
      <c r="T3294" s="21">
        <f t="shared" ca="1" si="646"/>
        <v>740385239.03999996</v>
      </c>
      <c r="U3294">
        <f t="shared" ca="1" si="647"/>
        <v>675231338.00448012</v>
      </c>
      <c r="V3294" s="21">
        <f t="shared" ca="1" si="648"/>
        <v>648222084.48430097</v>
      </c>
      <c r="W3294" s="17">
        <f t="shared" ca="1" si="649"/>
        <v>683071163.93261385</v>
      </c>
    </row>
    <row r="3295" spans="6:23" x14ac:dyDescent="0.3">
      <c r="F3295">
        <v>3293</v>
      </c>
      <c r="G3295">
        <f t="shared" ca="1" si="638"/>
        <v>0.79317176842310511</v>
      </c>
      <c r="H3295" s="19">
        <f t="shared" ca="1" si="639"/>
        <v>164524</v>
      </c>
      <c r="I3295">
        <f t="shared" ca="1" si="640"/>
        <v>156297.79999999999</v>
      </c>
      <c r="J3295" s="19">
        <f t="shared" ca="1" si="640"/>
        <v>148482.90999999997</v>
      </c>
      <c r="K3295">
        <f t="shared" ca="1" si="640"/>
        <v>141058.76449999999</v>
      </c>
      <c r="L3295" s="19">
        <f t="shared" ca="1" si="641"/>
        <v>141058.76449999999</v>
      </c>
      <c r="M3295" s="20">
        <f t="shared" si="642"/>
        <v>5000</v>
      </c>
      <c r="N3295">
        <f t="shared" si="643"/>
        <v>4800</v>
      </c>
      <c r="O3295" s="20">
        <f t="shared" si="643"/>
        <v>4608</v>
      </c>
      <c r="P3295">
        <f t="shared" si="643"/>
        <v>4423.68</v>
      </c>
      <c r="Q3295" s="20">
        <f t="shared" si="637"/>
        <v>4246.7328000000007</v>
      </c>
      <c r="R3295" s="21">
        <f t="shared" ca="1" si="644"/>
        <v>822620000</v>
      </c>
      <c r="S3295">
        <f t="shared" ca="1" si="645"/>
        <v>750229440</v>
      </c>
      <c r="T3295" s="21">
        <f t="shared" ca="1" si="646"/>
        <v>684209249.27999985</v>
      </c>
      <c r="U3295">
        <f t="shared" ca="1" si="647"/>
        <v>623998835.34335995</v>
      </c>
      <c r="V3295" s="21">
        <f t="shared" ca="1" si="648"/>
        <v>599038881.92962563</v>
      </c>
      <c r="W3295" s="17">
        <f t="shared" ca="1" si="649"/>
        <v>487083221.97610188</v>
      </c>
    </row>
    <row r="3296" spans="6:23" x14ac:dyDescent="0.3">
      <c r="F3296">
        <v>3294</v>
      </c>
      <c r="G3296">
        <f t="shared" ca="1" si="638"/>
        <v>0.67091608934491609</v>
      </c>
      <c r="H3296" s="19">
        <f t="shared" ca="1" si="639"/>
        <v>153273</v>
      </c>
      <c r="I3296">
        <f t="shared" ca="1" si="640"/>
        <v>145609.35</v>
      </c>
      <c r="J3296" s="19">
        <f t="shared" ca="1" si="640"/>
        <v>138328.88250000001</v>
      </c>
      <c r="K3296">
        <f t="shared" ca="1" si="640"/>
        <v>131412.438375</v>
      </c>
      <c r="L3296" s="19">
        <f t="shared" ca="1" si="641"/>
        <v>131412.438375</v>
      </c>
      <c r="M3296" s="20">
        <f t="shared" si="642"/>
        <v>5000</v>
      </c>
      <c r="N3296">
        <f t="shared" si="643"/>
        <v>4800</v>
      </c>
      <c r="O3296" s="20">
        <f t="shared" si="643"/>
        <v>4608</v>
      </c>
      <c r="P3296">
        <f t="shared" si="643"/>
        <v>4423.68</v>
      </c>
      <c r="Q3296" s="20">
        <f t="shared" si="637"/>
        <v>4246.7328000000007</v>
      </c>
      <c r="R3296" s="21">
        <f t="shared" ca="1" si="644"/>
        <v>766365000</v>
      </c>
      <c r="S3296">
        <f t="shared" ca="1" si="645"/>
        <v>698924880</v>
      </c>
      <c r="T3296" s="21">
        <f t="shared" ca="1" si="646"/>
        <v>637419490.56000006</v>
      </c>
      <c r="U3296">
        <f t="shared" ca="1" si="647"/>
        <v>581326575.39072001</v>
      </c>
      <c r="V3296" s="21">
        <f t="shared" ca="1" si="648"/>
        <v>558073512.37509131</v>
      </c>
      <c r="W3296" s="17">
        <f t="shared" ca="1" si="649"/>
        <v>323842154.83420706</v>
      </c>
    </row>
    <row r="3297" spans="6:23" x14ac:dyDescent="0.3">
      <c r="F3297">
        <v>3295</v>
      </c>
      <c r="G3297">
        <f t="shared" ca="1" si="638"/>
        <v>0.72793005361812713</v>
      </c>
      <c r="H3297" s="19">
        <f t="shared" ca="1" si="639"/>
        <v>158197</v>
      </c>
      <c r="I3297">
        <f t="shared" ca="1" si="640"/>
        <v>150287.15</v>
      </c>
      <c r="J3297" s="19">
        <f t="shared" ca="1" si="640"/>
        <v>142772.79249999998</v>
      </c>
      <c r="K3297">
        <f t="shared" ca="1" si="640"/>
        <v>135634.15287499997</v>
      </c>
      <c r="L3297" s="19">
        <f t="shared" ca="1" si="641"/>
        <v>135634.15287499997</v>
      </c>
      <c r="M3297" s="20">
        <f t="shared" si="642"/>
        <v>5000</v>
      </c>
      <c r="N3297">
        <f t="shared" si="643"/>
        <v>4800</v>
      </c>
      <c r="O3297" s="20">
        <f t="shared" si="643"/>
        <v>4608</v>
      </c>
      <c r="P3297">
        <f t="shared" si="643"/>
        <v>4423.68</v>
      </c>
      <c r="Q3297" s="20">
        <f t="shared" si="637"/>
        <v>4246.7328000000007</v>
      </c>
      <c r="R3297" s="21">
        <f t="shared" ca="1" si="644"/>
        <v>790985000</v>
      </c>
      <c r="S3297">
        <f t="shared" ca="1" si="645"/>
        <v>721378320</v>
      </c>
      <c r="T3297" s="21">
        <f t="shared" ca="1" si="646"/>
        <v>657897027.83999991</v>
      </c>
      <c r="U3297">
        <f t="shared" ca="1" si="647"/>
        <v>600002089.39007986</v>
      </c>
      <c r="V3297" s="21">
        <f t="shared" ca="1" si="648"/>
        <v>576002005.81447673</v>
      </c>
      <c r="W3297" s="17">
        <f t="shared" ca="1" si="649"/>
        <v>395284605.69250298</v>
      </c>
    </row>
    <row r="3298" spans="6:23" x14ac:dyDescent="0.3">
      <c r="F3298">
        <v>3296</v>
      </c>
      <c r="G3298">
        <f t="shared" ca="1" si="638"/>
        <v>0.7491265039958801</v>
      </c>
      <c r="H3298" s="19">
        <f t="shared" ca="1" si="639"/>
        <v>160152</v>
      </c>
      <c r="I3298">
        <f t="shared" ca="1" si="640"/>
        <v>152144.4</v>
      </c>
      <c r="J3298" s="19">
        <f t="shared" ca="1" si="640"/>
        <v>144537.18</v>
      </c>
      <c r="K3298">
        <f t="shared" ca="1" si="640"/>
        <v>137310.321</v>
      </c>
      <c r="L3298" s="19">
        <f t="shared" ca="1" si="641"/>
        <v>137310.321</v>
      </c>
      <c r="M3298" s="20">
        <f t="shared" si="642"/>
        <v>5000</v>
      </c>
      <c r="N3298">
        <f t="shared" si="643"/>
        <v>4800</v>
      </c>
      <c r="O3298" s="20">
        <f t="shared" si="643"/>
        <v>4608</v>
      </c>
      <c r="P3298">
        <f t="shared" si="643"/>
        <v>4423.68</v>
      </c>
      <c r="Q3298" s="20">
        <f t="shared" si="637"/>
        <v>4246.7328000000007</v>
      </c>
      <c r="R3298" s="21">
        <f t="shared" ca="1" si="644"/>
        <v>800760000</v>
      </c>
      <c r="S3298">
        <f t="shared" ca="1" si="645"/>
        <v>730293120</v>
      </c>
      <c r="T3298" s="21">
        <f t="shared" ca="1" si="646"/>
        <v>666027325.43999994</v>
      </c>
      <c r="U3298">
        <f t="shared" ca="1" si="647"/>
        <v>607416920.80128002</v>
      </c>
      <c r="V3298" s="21">
        <f t="shared" ca="1" si="648"/>
        <v>583120243.96922886</v>
      </c>
      <c r="W3298" s="17">
        <f t="shared" ca="1" si="649"/>
        <v>423649754.23595715</v>
      </c>
    </row>
    <row r="3299" spans="6:23" x14ac:dyDescent="0.3">
      <c r="F3299">
        <v>3297</v>
      </c>
      <c r="G3299">
        <f t="shared" ca="1" si="638"/>
        <v>0.12171499630273086</v>
      </c>
      <c r="H3299" s="19">
        <f t="shared" ca="1" si="639"/>
        <v>105006</v>
      </c>
      <c r="I3299">
        <f t="shared" ca="1" si="640"/>
        <v>99755.7</v>
      </c>
      <c r="J3299" s="19">
        <f t="shared" ca="1" si="640"/>
        <v>94767.914999999994</v>
      </c>
      <c r="K3299">
        <f t="shared" ca="1" si="640"/>
        <v>90029.519249999998</v>
      </c>
      <c r="L3299" s="19">
        <f t="shared" ca="1" si="641"/>
        <v>90029.519249999998</v>
      </c>
      <c r="M3299" s="20">
        <f t="shared" si="642"/>
        <v>5000</v>
      </c>
      <c r="N3299">
        <f t="shared" si="643"/>
        <v>4800</v>
      </c>
      <c r="O3299" s="20">
        <f t="shared" si="643"/>
        <v>4608</v>
      </c>
      <c r="P3299">
        <f t="shared" si="643"/>
        <v>4423.68</v>
      </c>
      <c r="Q3299" s="20">
        <f t="shared" si="637"/>
        <v>4246.7328000000007</v>
      </c>
      <c r="R3299" s="21">
        <f t="shared" ca="1" si="644"/>
        <v>525030000</v>
      </c>
      <c r="S3299">
        <f t="shared" ca="1" si="645"/>
        <v>478827360</v>
      </c>
      <c r="T3299" s="21">
        <f t="shared" ca="1" si="646"/>
        <v>436690552.31999999</v>
      </c>
      <c r="U3299">
        <f t="shared" ca="1" si="647"/>
        <v>398261783.71584004</v>
      </c>
      <c r="V3299" s="21">
        <f t="shared" ca="1" si="648"/>
        <v>382331312.36720645</v>
      </c>
      <c r="W3299" s="17">
        <f t="shared" ca="1" si="649"/>
        <v>-376465070.10027385</v>
      </c>
    </row>
    <row r="3300" spans="6:23" x14ac:dyDescent="0.3">
      <c r="F3300">
        <v>3298</v>
      </c>
      <c r="G3300">
        <f t="shared" ca="1" si="638"/>
        <v>0.52782367907082284</v>
      </c>
      <c r="H3300" s="19">
        <f t="shared" ca="1" si="639"/>
        <v>142094</v>
      </c>
      <c r="I3300">
        <f t="shared" ca="1" si="640"/>
        <v>134989.29999999999</v>
      </c>
      <c r="J3300" s="19">
        <f t="shared" ca="1" si="640"/>
        <v>128239.83499999999</v>
      </c>
      <c r="K3300">
        <f t="shared" ca="1" si="640"/>
        <v>121827.84324999999</v>
      </c>
      <c r="L3300" s="19">
        <f t="shared" ca="1" si="641"/>
        <v>121827.84324999999</v>
      </c>
      <c r="M3300" s="20">
        <f t="shared" si="642"/>
        <v>5000</v>
      </c>
      <c r="N3300">
        <f t="shared" si="643"/>
        <v>4800</v>
      </c>
      <c r="O3300" s="20">
        <f t="shared" si="643"/>
        <v>4608</v>
      </c>
      <c r="P3300">
        <f t="shared" si="643"/>
        <v>4423.68</v>
      </c>
      <c r="Q3300" s="20">
        <f t="shared" si="637"/>
        <v>4246.7328000000007</v>
      </c>
      <c r="R3300" s="21">
        <f t="shared" ca="1" si="644"/>
        <v>710470000</v>
      </c>
      <c r="S3300">
        <f t="shared" ca="1" si="645"/>
        <v>647948640</v>
      </c>
      <c r="T3300" s="21">
        <f t="shared" ca="1" si="646"/>
        <v>590929159.67999995</v>
      </c>
      <c r="U3300">
        <f t="shared" ca="1" si="647"/>
        <v>538927393.62816</v>
      </c>
      <c r="V3300" s="21">
        <f t="shared" ca="1" si="648"/>
        <v>517370297.88303363</v>
      </c>
      <c r="W3300" s="17">
        <f t="shared" ca="1" si="649"/>
        <v>161645737.66424489</v>
      </c>
    </row>
    <row r="3301" spans="6:23" x14ac:dyDescent="0.3">
      <c r="F3301">
        <v>3299</v>
      </c>
      <c r="G3301">
        <f t="shared" ca="1" si="638"/>
        <v>0.55596964740314037</v>
      </c>
      <c r="H3301" s="19">
        <f t="shared" ca="1" si="639"/>
        <v>144223</v>
      </c>
      <c r="I3301">
        <f t="shared" ca="1" si="640"/>
        <v>137011.85</v>
      </c>
      <c r="J3301" s="19">
        <f t="shared" ca="1" si="640"/>
        <v>130161.25750000001</v>
      </c>
      <c r="K3301">
        <f t="shared" ca="1" si="640"/>
        <v>123653.194625</v>
      </c>
      <c r="L3301" s="19">
        <f t="shared" ca="1" si="641"/>
        <v>123653.194625</v>
      </c>
      <c r="M3301" s="20">
        <f t="shared" si="642"/>
        <v>5000</v>
      </c>
      <c r="N3301">
        <f t="shared" si="643"/>
        <v>4800</v>
      </c>
      <c r="O3301" s="20">
        <f t="shared" si="643"/>
        <v>4608</v>
      </c>
      <c r="P3301">
        <f t="shared" si="643"/>
        <v>4423.68</v>
      </c>
      <c r="Q3301" s="20">
        <f t="shared" si="637"/>
        <v>4246.7328000000007</v>
      </c>
      <c r="R3301" s="21">
        <f t="shared" ca="1" si="644"/>
        <v>721115000</v>
      </c>
      <c r="S3301">
        <f t="shared" ca="1" si="645"/>
        <v>657656880</v>
      </c>
      <c r="T3301" s="21">
        <f t="shared" ca="1" si="646"/>
        <v>599783074.56000006</v>
      </c>
      <c r="U3301">
        <f t="shared" ca="1" si="647"/>
        <v>547002163.99872005</v>
      </c>
      <c r="V3301" s="21">
        <f t="shared" ca="1" si="648"/>
        <v>525122077.43877131</v>
      </c>
      <c r="W3301" s="17">
        <f t="shared" ca="1" si="649"/>
        <v>192535456.97320366</v>
      </c>
    </row>
    <row r="3302" spans="6:23" x14ac:dyDescent="0.3">
      <c r="F3302">
        <v>3300</v>
      </c>
      <c r="G3302">
        <f t="shared" ca="1" si="638"/>
        <v>0.9240611319519122</v>
      </c>
      <c r="H3302" s="19">
        <f t="shared" ca="1" si="639"/>
        <v>182988</v>
      </c>
      <c r="I3302">
        <f t="shared" ca="1" si="640"/>
        <v>173838.6</v>
      </c>
      <c r="J3302" s="19">
        <f t="shared" ca="1" si="640"/>
        <v>165146.67000000001</v>
      </c>
      <c r="K3302">
        <f t="shared" ca="1" si="640"/>
        <v>156889.3365</v>
      </c>
      <c r="L3302" s="19">
        <f t="shared" ca="1" si="641"/>
        <v>156889.3365</v>
      </c>
      <c r="M3302" s="20">
        <f t="shared" si="642"/>
        <v>5000</v>
      </c>
      <c r="N3302">
        <f t="shared" si="643"/>
        <v>4800</v>
      </c>
      <c r="O3302" s="20">
        <f t="shared" si="643"/>
        <v>4608</v>
      </c>
      <c r="P3302">
        <f t="shared" si="643"/>
        <v>4423.68</v>
      </c>
      <c r="Q3302" s="20">
        <f t="shared" si="637"/>
        <v>4246.7328000000007</v>
      </c>
      <c r="R3302" s="21">
        <f t="shared" ca="1" si="644"/>
        <v>914940000</v>
      </c>
      <c r="S3302">
        <f t="shared" ca="1" si="645"/>
        <v>834425280</v>
      </c>
      <c r="T3302" s="21">
        <f t="shared" ca="1" si="646"/>
        <v>760995855.36000001</v>
      </c>
      <c r="U3302">
        <f t="shared" ca="1" si="647"/>
        <v>694028220.08832002</v>
      </c>
      <c r="V3302" s="21">
        <f t="shared" ca="1" si="648"/>
        <v>666267091.2847873</v>
      </c>
      <c r="W3302" s="17">
        <f t="shared" ca="1" si="649"/>
        <v>754977903.66732502</v>
      </c>
    </row>
    <row r="3303" spans="6:23" x14ac:dyDescent="0.3">
      <c r="F3303">
        <v>3301</v>
      </c>
      <c r="G3303">
        <f t="shared" ca="1" si="638"/>
        <v>0.55569317197592849</v>
      </c>
      <c r="H3303" s="19">
        <f t="shared" ca="1" si="639"/>
        <v>144202</v>
      </c>
      <c r="I3303">
        <f t="shared" ca="1" si="640"/>
        <v>136991.9</v>
      </c>
      <c r="J3303" s="19">
        <f t="shared" ca="1" si="640"/>
        <v>130142.30499999999</v>
      </c>
      <c r="K3303">
        <f t="shared" ca="1" si="640"/>
        <v>123635.18974999999</v>
      </c>
      <c r="L3303" s="19">
        <f t="shared" ca="1" si="641"/>
        <v>123635.18974999999</v>
      </c>
      <c r="M3303" s="20">
        <f t="shared" si="642"/>
        <v>5000</v>
      </c>
      <c r="N3303">
        <f t="shared" si="643"/>
        <v>4800</v>
      </c>
      <c r="O3303" s="20">
        <f t="shared" si="643"/>
        <v>4608</v>
      </c>
      <c r="P3303">
        <f t="shared" si="643"/>
        <v>4423.68</v>
      </c>
      <c r="Q3303" s="20">
        <f t="shared" si="637"/>
        <v>4246.7328000000007</v>
      </c>
      <c r="R3303" s="21">
        <f t="shared" ca="1" si="644"/>
        <v>721010000</v>
      </c>
      <c r="S3303">
        <f t="shared" ca="1" si="645"/>
        <v>657561120</v>
      </c>
      <c r="T3303" s="21">
        <f t="shared" ca="1" si="646"/>
        <v>599695741.43999994</v>
      </c>
      <c r="U3303">
        <f t="shared" ca="1" si="647"/>
        <v>546922516.19327998</v>
      </c>
      <c r="V3303" s="21">
        <f t="shared" ca="1" si="648"/>
        <v>525045615.54554886</v>
      </c>
      <c r="W3303" s="17">
        <f t="shared" ca="1" si="649"/>
        <v>192230767.39805603</v>
      </c>
    </row>
    <row r="3304" spans="6:23" x14ac:dyDescent="0.3">
      <c r="F3304">
        <v>3302</v>
      </c>
      <c r="G3304">
        <f t="shared" ca="1" si="638"/>
        <v>0.88047137459525548</v>
      </c>
      <c r="H3304" s="19">
        <f t="shared" ca="1" si="639"/>
        <v>175320</v>
      </c>
      <c r="I3304">
        <f t="shared" ca="1" si="640"/>
        <v>166554</v>
      </c>
      <c r="J3304" s="19">
        <f t="shared" ca="1" si="640"/>
        <v>158226.29999999999</v>
      </c>
      <c r="K3304">
        <f t="shared" ca="1" si="640"/>
        <v>150314.98499999999</v>
      </c>
      <c r="L3304" s="19">
        <f t="shared" ca="1" si="641"/>
        <v>150314.98499999999</v>
      </c>
      <c r="M3304" s="20">
        <f t="shared" si="642"/>
        <v>5000</v>
      </c>
      <c r="N3304">
        <f t="shared" si="643"/>
        <v>4800</v>
      </c>
      <c r="O3304" s="20">
        <f t="shared" si="643"/>
        <v>4608</v>
      </c>
      <c r="P3304">
        <f t="shared" si="643"/>
        <v>4423.68</v>
      </c>
      <c r="Q3304" s="20">
        <f t="shared" si="637"/>
        <v>4246.7328000000007</v>
      </c>
      <c r="R3304" s="21">
        <f t="shared" ca="1" si="644"/>
        <v>876600000</v>
      </c>
      <c r="S3304">
        <f t="shared" ca="1" si="645"/>
        <v>799459200</v>
      </c>
      <c r="T3304" s="21">
        <f t="shared" ca="1" si="646"/>
        <v>729106790.39999998</v>
      </c>
      <c r="U3304">
        <f t="shared" ca="1" si="647"/>
        <v>664945392.8448</v>
      </c>
      <c r="V3304" s="21">
        <f t="shared" ca="1" si="648"/>
        <v>638347577.13100803</v>
      </c>
      <c r="W3304" s="17">
        <f t="shared" ca="1" si="649"/>
        <v>643722681.65647697</v>
      </c>
    </row>
    <row r="3305" spans="6:23" x14ac:dyDescent="0.3">
      <c r="F3305">
        <v>3303</v>
      </c>
      <c r="G3305">
        <f t="shared" ca="1" si="638"/>
        <v>8.6472710077221349E-2</v>
      </c>
      <c r="H3305" s="19">
        <f t="shared" ca="1" si="639"/>
        <v>99116</v>
      </c>
      <c r="I3305">
        <f t="shared" ca="1" si="640"/>
        <v>94160.2</v>
      </c>
      <c r="J3305" s="19">
        <f t="shared" ca="1" si="640"/>
        <v>89452.19</v>
      </c>
      <c r="K3305">
        <f t="shared" ca="1" si="640"/>
        <v>84979.580499999996</v>
      </c>
      <c r="L3305" s="19">
        <f t="shared" ca="1" si="641"/>
        <v>84979.580499999996</v>
      </c>
      <c r="M3305" s="20">
        <f t="shared" si="642"/>
        <v>5000</v>
      </c>
      <c r="N3305">
        <f t="shared" si="643"/>
        <v>4800</v>
      </c>
      <c r="O3305" s="20">
        <f t="shared" si="643"/>
        <v>4608</v>
      </c>
      <c r="P3305">
        <f t="shared" si="643"/>
        <v>4423.68</v>
      </c>
      <c r="Q3305" s="20">
        <f t="shared" si="637"/>
        <v>4246.7328000000007</v>
      </c>
      <c r="R3305" s="21">
        <f t="shared" ca="1" si="644"/>
        <v>495580000</v>
      </c>
      <c r="S3305">
        <f t="shared" ca="1" si="645"/>
        <v>451968960</v>
      </c>
      <c r="T3305" s="21">
        <f t="shared" ca="1" si="646"/>
        <v>412195691.51999998</v>
      </c>
      <c r="U3305">
        <f t="shared" ca="1" si="647"/>
        <v>375922470.66624004</v>
      </c>
      <c r="V3305" s="21">
        <f t="shared" ca="1" si="648"/>
        <v>360885571.83959043</v>
      </c>
      <c r="W3305" s="17">
        <f t="shared" ca="1" si="649"/>
        <v>-461923241.41533566</v>
      </c>
    </row>
    <row r="3306" spans="6:23" x14ac:dyDescent="0.3">
      <c r="F3306">
        <v>3304</v>
      </c>
      <c r="G3306">
        <f t="shared" ca="1" si="638"/>
        <v>0.68592488439722477</v>
      </c>
      <c r="H3306" s="19">
        <f t="shared" ca="1" si="639"/>
        <v>154530</v>
      </c>
      <c r="I3306">
        <f t="shared" ca="1" si="640"/>
        <v>146803.5</v>
      </c>
      <c r="J3306" s="19">
        <f t="shared" ca="1" si="640"/>
        <v>139463.32500000001</v>
      </c>
      <c r="K3306">
        <f t="shared" ca="1" si="640"/>
        <v>132490.15875</v>
      </c>
      <c r="L3306" s="19">
        <f t="shared" ca="1" si="641"/>
        <v>132490.15875</v>
      </c>
      <c r="M3306" s="20">
        <f t="shared" si="642"/>
        <v>5000</v>
      </c>
      <c r="N3306">
        <f t="shared" si="643"/>
        <v>4800</v>
      </c>
      <c r="O3306" s="20">
        <f t="shared" si="643"/>
        <v>4608</v>
      </c>
      <c r="P3306">
        <f t="shared" si="643"/>
        <v>4423.68</v>
      </c>
      <c r="Q3306" s="20">
        <f t="shared" si="637"/>
        <v>4246.7328000000007</v>
      </c>
      <c r="R3306" s="21">
        <f t="shared" ca="1" si="644"/>
        <v>772650000</v>
      </c>
      <c r="S3306">
        <f t="shared" ca="1" si="645"/>
        <v>704656800</v>
      </c>
      <c r="T3306" s="21">
        <f t="shared" ca="1" si="646"/>
        <v>642647001.60000002</v>
      </c>
      <c r="U3306">
        <f t="shared" ca="1" si="647"/>
        <v>586094065.45920002</v>
      </c>
      <c r="V3306" s="21">
        <f t="shared" ca="1" si="648"/>
        <v>562650302.84083211</v>
      </c>
      <c r="W3306" s="17">
        <f t="shared" ca="1" si="649"/>
        <v>342080002.26086807</v>
      </c>
    </row>
    <row r="3307" spans="6:23" x14ac:dyDescent="0.3">
      <c r="F3307">
        <v>3305</v>
      </c>
      <c r="G3307">
        <f t="shared" ca="1" si="638"/>
        <v>0.89838431007256669</v>
      </c>
      <c r="H3307" s="19">
        <f t="shared" ca="1" si="639"/>
        <v>178172</v>
      </c>
      <c r="I3307">
        <f t="shared" ca="1" si="640"/>
        <v>169263.4</v>
      </c>
      <c r="J3307" s="19">
        <f t="shared" ca="1" si="640"/>
        <v>160800.22999999998</v>
      </c>
      <c r="K3307">
        <f t="shared" ca="1" si="640"/>
        <v>152760.21849999999</v>
      </c>
      <c r="L3307" s="19">
        <f t="shared" ca="1" si="641"/>
        <v>152760.21849999999</v>
      </c>
      <c r="M3307" s="20">
        <f t="shared" si="642"/>
        <v>5000</v>
      </c>
      <c r="N3307">
        <f t="shared" si="643"/>
        <v>4800</v>
      </c>
      <c r="O3307" s="20">
        <f t="shared" si="643"/>
        <v>4608</v>
      </c>
      <c r="P3307">
        <f t="shared" si="643"/>
        <v>4423.68</v>
      </c>
      <c r="Q3307" s="20">
        <f t="shared" si="637"/>
        <v>4246.7328000000007</v>
      </c>
      <c r="R3307" s="21">
        <f t="shared" ca="1" si="644"/>
        <v>890860000</v>
      </c>
      <c r="S3307">
        <f t="shared" ca="1" si="645"/>
        <v>812464320</v>
      </c>
      <c r="T3307" s="21">
        <f t="shared" ca="1" si="646"/>
        <v>740967459.83999991</v>
      </c>
      <c r="U3307">
        <f t="shared" ca="1" si="647"/>
        <v>675762323.37407994</v>
      </c>
      <c r="V3307" s="21">
        <f t="shared" ca="1" si="648"/>
        <v>648731830.43911684</v>
      </c>
      <c r="W3307" s="17">
        <f t="shared" ca="1" si="649"/>
        <v>685102427.76692772</v>
      </c>
    </row>
    <row r="3308" spans="6:23" x14ac:dyDescent="0.3">
      <c r="F3308">
        <v>3306</v>
      </c>
      <c r="G3308">
        <f t="shared" ca="1" si="638"/>
        <v>0.33106304846027645</v>
      </c>
      <c r="H3308" s="19">
        <f t="shared" ca="1" si="639"/>
        <v>126891</v>
      </c>
      <c r="I3308">
        <f t="shared" ca="1" si="640"/>
        <v>120546.45</v>
      </c>
      <c r="J3308" s="19">
        <f t="shared" ca="1" si="640"/>
        <v>114519.1275</v>
      </c>
      <c r="K3308">
        <f t="shared" ca="1" si="640"/>
        <v>108793.17112500001</v>
      </c>
      <c r="L3308" s="19">
        <f t="shared" ca="1" si="641"/>
        <v>108793.17112500001</v>
      </c>
      <c r="M3308" s="20">
        <f t="shared" si="642"/>
        <v>5000</v>
      </c>
      <c r="N3308">
        <f t="shared" si="643"/>
        <v>4800</v>
      </c>
      <c r="O3308" s="20">
        <f t="shared" si="643"/>
        <v>4608</v>
      </c>
      <c r="P3308">
        <f t="shared" si="643"/>
        <v>4423.68</v>
      </c>
      <c r="Q3308" s="20">
        <f t="shared" si="637"/>
        <v>4246.7328000000007</v>
      </c>
      <c r="R3308" s="21">
        <f t="shared" ca="1" si="644"/>
        <v>634455000</v>
      </c>
      <c r="S3308">
        <f t="shared" ca="1" si="645"/>
        <v>578622960</v>
      </c>
      <c r="T3308" s="21">
        <f t="shared" ca="1" si="646"/>
        <v>527704139.51999998</v>
      </c>
      <c r="U3308">
        <f t="shared" ca="1" si="647"/>
        <v>481266175.24224007</v>
      </c>
      <c r="V3308" s="21">
        <f t="shared" ca="1" si="648"/>
        <v>462015528.2325505</v>
      </c>
      <c r="W3308" s="17">
        <f t="shared" ca="1" si="649"/>
        <v>-58935005.714852571</v>
      </c>
    </row>
    <row r="3309" spans="6:23" x14ac:dyDescent="0.3">
      <c r="F3309">
        <v>3307</v>
      </c>
      <c r="G3309">
        <f t="shared" ca="1" si="638"/>
        <v>6.3388663481130925E-3</v>
      </c>
      <c r="H3309" s="19">
        <f t="shared" ca="1" si="639"/>
        <v>65219</v>
      </c>
      <c r="I3309">
        <f t="shared" ca="1" si="640"/>
        <v>61958.05</v>
      </c>
      <c r="J3309" s="19">
        <f t="shared" ca="1" si="640"/>
        <v>58860.147500000006</v>
      </c>
      <c r="K3309">
        <f t="shared" ca="1" si="640"/>
        <v>55917.140125000005</v>
      </c>
      <c r="L3309" s="19">
        <f t="shared" ca="1" si="641"/>
        <v>55917.140125000005</v>
      </c>
      <c r="M3309" s="20">
        <f t="shared" si="642"/>
        <v>5000</v>
      </c>
      <c r="N3309">
        <f t="shared" si="643"/>
        <v>4800</v>
      </c>
      <c r="O3309" s="20">
        <f t="shared" si="643"/>
        <v>4608</v>
      </c>
      <c r="P3309">
        <f t="shared" si="643"/>
        <v>4423.68</v>
      </c>
      <c r="Q3309" s="20">
        <f t="shared" si="637"/>
        <v>4246.7328000000007</v>
      </c>
      <c r="R3309" s="21">
        <f t="shared" ca="1" si="644"/>
        <v>326095000</v>
      </c>
      <c r="S3309">
        <f t="shared" ca="1" si="645"/>
        <v>297398640</v>
      </c>
      <c r="T3309" s="21">
        <f t="shared" ca="1" si="646"/>
        <v>271227559.68000001</v>
      </c>
      <c r="U3309">
        <f t="shared" ca="1" si="647"/>
        <v>247359534.42816004</v>
      </c>
      <c r="V3309" s="21">
        <f t="shared" ca="1" si="648"/>
        <v>237465153.05103365</v>
      </c>
      <c r="W3309" s="17">
        <f t="shared" ca="1" si="649"/>
        <v>-953735742.78488612</v>
      </c>
    </row>
    <row r="3310" spans="6:23" x14ac:dyDescent="0.3">
      <c r="F3310">
        <v>3308</v>
      </c>
      <c r="G3310">
        <f t="shared" ca="1" si="638"/>
        <v>0.55070533086333717</v>
      </c>
      <c r="H3310" s="19">
        <f t="shared" ca="1" si="639"/>
        <v>143823</v>
      </c>
      <c r="I3310">
        <f t="shared" ca="1" si="640"/>
        <v>136631.85</v>
      </c>
      <c r="J3310" s="19">
        <f t="shared" ca="1" si="640"/>
        <v>129800.25750000001</v>
      </c>
      <c r="K3310">
        <f t="shared" ca="1" si="640"/>
        <v>123310.24462500001</v>
      </c>
      <c r="L3310" s="19">
        <f t="shared" ca="1" si="641"/>
        <v>123310.24462500001</v>
      </c>
      <c r="M3310" s="20">
        <f t="shared" si="642"/>
        <v>5000</v>
      </c>
      <c r="N3310">
        <f t="shared" si="643"/>
        <v>4800</v>
      </c>
      <c r="O3310" s="20">
        <f t="shared" si="643"/>
        <v>4608</v>
      </c>
      <c r="P3310">
        <f t="shared" si="643"/>
        <v>4423.68</v>
      </c>
      <c r="Q3310" s="20">
        <f t="shared" si="637"/>
        <v>4246.7328000000007</v>
      </c>
      <c r="R3310" s="21">
        <f t="shared" ca="1" si="644"/>
        <v>719115000</v>
      </c>
      <c r="S3310">
        <f t="shared" ca="1" si="645"/>
        <v>655832880</v>
      </c>
      <c r="T3310" s="21">
        <f t="shared" ca="1" si="646"/>
        <v>598119586.56000006</v>
      </c>
      <c r="U3310">
        <f t="shared" ca="1" si="647"/>
        <v>545485062.94272006</v>
      </c>
      <c r="V3310" s="21">
        <f t="shared" ca="1" si="648"/>
        <v>523665660.42501134</v>
      </c>
      <c r="W3310" s="17">
        <f t="shared" ca="1" si="649"/>
        <v>186731846.01802135</v>
      </c>
    </row>
    <row r="3311" spans="6:23" x14ac:dyDescent="0.3">
      <c r="F3311">
        <v>3309</v>
      </c>
      <c r="G3311">
        <f t="shared" ca="1" si="638"/>
        <v>0.53865683300487111</v>
      </c>
      <c r="H3311" s="19">
        <f t="shared" ca="1" si="639"/>
        <v>142912</v>
      </c>
      <c r="I3311">
        <f t="shared" ca="1" si="640"/>
        <v>135766.39999999999</v>
      </c>
      <c r="J3311" s="19">
        <f t="shared" ca="1" si="640"/>
        <v>128978.07999999999</v>
      </c>
      <c r="K3311">
        <f t="shared" ca="1" si="640"/>
        <v>122529.17599999999</v>
      </c>
      <c r="L3311" s="19">
        <f t="shared" ca="1" si="641"/>
        <v>122529.17599999999</v>
      </c>
      <c r="M3311" s="20">
        <f t="shared" si="642"/>
        <v>5000</v>
      </c>
      <c r="N3311">
        <f t="shared" si="643"/>
        <v>4800</v>
      </c>
      <c r="O3311" s="20">
        <f t="shared" si="643"/>
        <v>4608</v>
      </c>
      <c r="P3311">
        <f t="shared" si="643"/>
        <v>4423.68</v>
      </c>
      <c r="Q3311" s="20">
        <f t="shared" si="637"/>
        <v>4246.7328000000007</v>
      </c>
      <c r="R3311" s="21">
        <f t="shared" ca="1" si="644"/>
        <v>714560000</v>
      </c>
      <c r="S3311">
        <f t="shared" ca="1" si="645"/>
        <v>651678720</v>
      </c>
      <c r="T3311" s="21">
        <f t="shared" ca="1" si="646"/>
        <v>594330992.63999999</v>
      </c>
      <c r="U3311">
        <f t="shared" ca="1" si="647"/>
        <v>542029865.28768003</v>
      </c>
      <c r="V3311" s="21">
        <f t="shared" ca="1" si="648"/>
        <v>520348670.67617285</v>
      </c>
      <c r="W3311" s="17">
        <f t="shared" ca="1" si="649"/>
        <v>173514122.0675931</v>
      </c>
    </row>
    <row r="3312" spans="6:23" x14ac:dyDescent="0.3">
      <c r="F3312">
        <v>3310</v>
      </c>
      <c r="G3312">
        <f t="shared" ca="1" si="638"/>
        <v>0.98524808969123567</v>
      </c>
      <c r="H3312" s="19">
        <f t="shared" ca="1" si="639"/>
        <v>205301</v>
      </c>
      <c r="I3312">
        <f t="shared" ca="1" si="640"/>
        <v>195035.95</v>
      </c>
      <c r="J3312" s="19">
        <f t="shared" ca="1" si="640"/>
        <v>185284.15250000003</v>
      </c>
      <c r="K3312">
        <f t="shared" ca="1" si="640"/>
        <v>176019.94487500002</v>
      </c>
      <c r="L3312" s="19">
        <f t="shared" ca="1" si="641"/>
        <v>176019.94487500002</v>
      </c>
      <c r="M3312" s="20">
        <f t="shared" si="642"/>
        <v>5000</v>
      </c>
      <c r="N3312">
        <f t="shared" si="643"/>
        <v>4800</v>
      </c>
      <c r="O3312" s="20">
        <f t="shared" si="643"/>
        <v>4608</v>
      </c>
      <c r="P3312">
        <f t="shared" si="643"/>
        <v>4423.68</v>
      </c>
      <c r="Q3312" s="20">
        <f t="shared" si="637"/>
        <v>4246.7328000000007</v>
      </c>
      <c r="R3312" s="21">
        <f t="shared" ca="1" si="644"/>
        <v>1026505000</v>
      </c>
      <c r="S3312">
        <f t="shared" ca="1" si="645"/>
        <v>936172560</v>
      </c>
      <c r="T3312" s="21">
        <f t="shared" ca="1" si="646"/>
        <v>853789374.72000015</v>
      </c>
      <c r="U3312">
        <f t="shared" ca="1" si="647"/>
        <v>778655909.74464011</v>
      </c>
      <c r="V3312" s="21">
        <f t="shared" ca="1" si="648"/>
        <v>747509673.35485458</v>
      </c>
      <c r="W3312" s="17">
        <f t="shared" ca="1" si="649"/>
        <v>1078717831.7747912</v>
      </c>
    </row>
    <row r="3313" spans="6:23" x14ac:dyDescent="0.3">
      <c r="F3313">
        <v>3311</v>
      </c>
      <c r="G3313">
        <f t="shared" ca="1" si="638"/>
        <v>0.80786256361619535</v>
      </c>
      <c r="H3313" s="19">
        <f t="shared" ca="1" si="639"/>
        <v>166101</v>
      </c>
      <c r="I3313">
        <f t="shared" ca="1" si="640"/>
        <v>157795.95000000001</v>
      </c>
      <c r="J3313" s="19">
        <f t="shared" ca="1" si="640"/>
        <v>149906.15250000003</v>
      </c>
      <c r="K3313">
        <f t="shared" ca="1" si="640"/>
        <v>142410.84487500001</v>
      </c>
      <c r="L3313" s="19">
        <f t="shared" ca="1" si="641"/>
        <v>142410.84487500001</v>
      </c>
      <c r="M3313" s="20">
        <f t="shared" si="642"/>
        <v>5000</v>
      </c>
      <c r="N3313">
        <f t="shared" si="643"/>
        <v>4800</v>
      </c>
      <c r="O3313" s="20">
        <f t="shared" si="643"/>
        <v>4608</v>
      </c>
      <c r="P3313">
        <f t="shared" si="643"/>
        <v>4423.68</v>
      </c>
      <c r="Q3313" s="20">
        <f t="shared" si="637"/>
        <v>4246.7328000000007</v>
      </c>
      <c r="R3313" s="21">
        <f t="shared" ca="1" si="644"/>
        <v>830505000</v>
      </c>
      <c r="S3313">
        <f t="shared" ca="1" si="645"/>
        <v>757420560</v>
      </c>
      <c r="T3313" s="21">
        <f t="shared" ca="1" si="646"/>
        <v>690767550.72000015</v>
      </c>
      <c r="U3313">
        <f t="shared" ca="1" si="647"/>
        <v>629980006.25664008</v>
      </c>
      <c r="V3313" s="21">
        <f t="shared" ca="1" si="648"/>
        <v>604780806.0063746</v>
      </c>
      <c r="W3313" s="17">
        <f t="shared" ca="1" si="649"/>
        <v>509963958.16690922</v>
      </c>
    </row>
    <row r="3314" spans="6:23" x14ac:dyDescent="0.3">
      <c r="F3314">
        <v>3312</v>
      </c>
      <c r="G3314">
        <f t="shared" ca="1" si="638"/>
        <v>1.8989820256103185E-2</v>
      </c>
      <c r="H3314" s="19">
        <f t="shared" ca="1" si="639"/>
        <v>77748</v>
      </c>
      <c r="I3314">
        <f t="shared" ca="1" si="640"/>
        <v>73860.600000000006</v>
      </c>
      <c r="J3314" s="19">
        <f t="shared" ca="1" si="640"/>
        <v>70167.570000000007</v>
      </c>
      <c r="K3314">
        <f t="shared" ca="1" si="640"/>
        <v>66659.191500000001</v>
      </c>
      <c r="L3314" s="19">
        <f t="shared" ca="1" si="641"/>
        <v>66659.191500000001</v>
      </c>
      <c r="M3314" s="20">
        <f t="shared" si="642"/>
        <v>5000</v>
      </c>
      <c r="N3314">
        <f t="shared" si="643"/>
        <v>4800</v>
      </c>
      <c r="O3314" s="20">
        <f t="shared" si="643"/>
        <v>4608</v>
      </c>
      <c r="P3314">
        <f t="shared" si="643"/>
        <v>4423.68</v>
      </c>
      <c r="Q3314" s="20">
        <f t="shared" si="637"/>
        <v>4246.7328000000007</v>
      </c>
      <c r="R3314" s="21">
        <f t="shared" ca="1" si="644"/>
        <v>388740000</v>
      </c>
      <c r="S3314">
        <f t="shared" ca="1" si="645"/>
        <v>354530880</v>
      </c>
      <c r="T3314" s="21">
        <f t="shared" ca="1" si="646"/>
        <v>323332162.56000006</v>
      </c>
      <c r="U3314">
        <f t="shared" ca="1" si="647"/>
        <v>294878932.25472003</v>
      </c>
      <c r="V3314" s="21">
        <f t="shared" ca="1" si="648"/>
        <v>283083774.96453124</v>
      </c>
      <c r="W3314" s="17">
        <f t="shared" ca="1" si="649"/>
        <v>-771952138.6411829</v>
      </c>
    </row>
    <row r="3315" spans="6:23" x14ac:dyDescent="0.3">
      <c r="F3315">
        <v>3313</v>
      </c>
      <c r="G3315">
        <f t="shared" ca="1" si="638"/>
        <v>0.10319808947111575</v>
      </c>
      <c r="H3315" s="19">
        <f t="shared" ca="1" si="639"/>
        <v>102094</v>
      </c>
      <c r="I3315">
        <f t="shared" ca="1" si="640"/>
        <v>96989.3</v>
      </c>
      <c r="J3315" s="19">
        <f t="shared" ca="1" si="640"/>
        <v>92139.835000000006</v>
      </c>
      <c r="K3315">
        <f t="shared" ca="1" si="640"/>
        <v>87532.843250000005</v>
      </c>
      <c r="L3315" s="19">
        <f t="shared" ca="1" si="641"/>
        <v>87532.843250000005</v>
      </c>
      <c r="M3315" s="20">
        <f t="shared" si="642"/>
        <v>5000</v>
      </c>
      <c r="N3315">
        <f t="shared" si="643"/>
        <v>4800</v>
      </c>
      <c r="O3315" s="20">
        <f t="shared" si="643"/>
        <v>4608</v>
      </c>
      <c r="P3315">
        <f t="shared" si="643"/>
        <v>4423.68</v>
      </c>
      <c r="Q3315" s="20">
        <f t="shared" si="637"/>
        <v>4246.7328000000007</v>
      </c>
      <c r="R3315" s="21">
        <f t="shared" ca="1" si="644"/>
        <v>510470000</v>
      </c>
      <c r="S3315">
        <f t="shared" ca="1" si="645"/>
        <v>465548640</v>
      </c>
      <c r="T3315" s="21">
        <f t="shared" ca="1" si="646"/>
        <v>424580359.68000001</v>
      </c>
      <c r="U3315">
        <f t="shared" ca="1" si="647"/>
        <v>387217288.02816004</v>
      </c>
      <c r="V3315" s="21">
        <f t="shared" ca="1" si="648"/>
        <v>371728596.50703371</v>
      </c>
      <c r="W3315" s="17">
        <f t="shared" ca="1" si="649"/>
        <v>-418715357.854002</v>
      </c>
    </row>
    <row r="3316" spans="6:23" x14ac:dyDescent="0.3">
      <c r="F3316">
        <v>3314</v>
      </c>
      <c r="G3316">
        <f t="shared" ca="1" si="638"/>
        <v>0.44637204115820195</v>
      </c>
      <c r="H3316" s="19">
        <f t="shared" ca="1" si="639"/>
        <v>135955</v>
      </c>
      <c r="I3316">
        <f t="shared" ca="1" si="640"/>
        <v>129157.25</v>
      </c>
      <c r="J3316" s="19">
        <f t="shared" ca="1" si="640"/>
        <v>122699.3875</v>
      </c>
      <c r="K3316">
        <f t="shared" ca="1" si="640"/>
        <v>116564.418125</v>
      </c>
      <c r="L3316" s="19">
        <f t="shared" ca="1" si="641"/>
        <v>116564.418125</v>
      </c>
      <c r="M3316" s="20">
        <f t="shared" si="642"/>
        <v>5000</v>
      </c>
      <c r="N3316">
        <f t="shared" si="643"/>
        <v>4800</v>
      </c>
      <c r="O3316" s="20">
        <f t="shared" si="643"/>
        <v>4608</v>
      </c>
      <c r="P3316">
        <f t="shared" si="643"/>
        <v>4423.68</v>
      </c>
      <c r="Q3316" s="20">
        <f t="shared" si="637"/>
        <v>4246.7328000000007</v>
      </c>
      <c r="R3316" s="21">
        <f t="shared" ca="1" si="644"/>
        <v>679775000</v>
      </c>
      <c r="S3316">
        <f t="shared" ca="1" si="645"/>
        <v>619954800</v>
      </c>
      <c r="T3316" s="21">
        <f t="shared" ca="1" si="646"/>
        <v>565398777.60000002</v>
      </c>
      <c r="U3316">
        <f t="shared" ca="1" si="647"/>
        <v>515643685.17120004</v>
      </c>
      <c r="V3316" s="21">
        <f t="shared" ca="1" si="648"/>
        <v>495017937.76435208</v>
      </c>
      <c r="W3316" s="17">
        <f t="shared" ca="1" si="649"/>
        <v>72574818.529582024</v>
      </c>
    </row>
    <row r="3317" spans="6:23" x14ac:dyDescent="0.3">
      <c r="F3317">
        <v>3315</v>
      </c>
      <c r="G3317">
        <f t="shared" ca="1" si="638"/>
        <v>0.92627271401514266</v>
      </c>
      <c r="H3317" s="19">
        <f t="shared" ca="1" si="639"/>
        <v>183457</v>
      </c>
      <c r="I3317">
        <f t="shared" ca="1" si="640"/>
        <v>174284.15</v>
      </c>
      <c r="J3317" s="19">
        <f t="shared" ca="1" si="640"/>
        <v>165569.9425</v>
      </c>
      <c r="K3317">
        <f t="shared" ca="1" si="640"/>
        <v>157291.44537500001</v>
      </c>
      <c r="L3317" s="19">
        <f t="shared" ca="1" si="641"/>
        <v>157291.44537500001</v>
      </c>
      <c r="M3317" s="20">
        <f t="shared" si="642"/>
        <v>5000</v>
      </c>
      <c r="N3317">
        <f t="shared" si="643"/>
        <v>4800</v>
      </c>
      <c r="O3317" s="20">
        <f t="shared" si="643"/>
        <v>4608</v>
      </c>
      <c r="P3317">
        <f t="shared" si="643"/>
        <v>4423.68</v>
      </c>
      <c r="Q3317" s="20">
        <f t="shared" si="637"/>
        <v>4246.7328000000007</v>
      </c>
      <c r="R3317" s="21">
        <f t="shared" ca="1" si="644"/>
        <v>917285000</v>
      </c>
      <c r="S3317">
        <f t="shared" ca="1" si="645"/>
        <v>836563920</v>
      </c>
      <c r="T3317" s="21">
        <f t="shared" ca="1" si="646"/>
        <v>762946295.03999996</v>
      </c>
      <c r="U3317">
        <f t="shared" ca="1" si="647"/>
        <v>695807021.07648015</v>
      </c>
      <c r="V3317" s="21">
        <f t="shared" ca="1" si="648"/>
        <v>667974740.23342097</v>
      </c>
      <c r="W3317" s="17">
        <f t="shared" ca="1" si="649"/>
        <v>761782637.51227665</v>
      </c>
    </row>
    <row r="3318" spans="6:23" x14ac:dyDescent="0.3">
      <c r="F3318">
        <v>3316</v>
      </c>
      <c r="G3318">
        <f t="shared" ca="1" si="638"/>
        <v>0.80443993663117452</v>
      </c>
      <c r="H3318" s="19">
        <f t="shared" ca="1" si="639"/>
        <v>165728</v>
      </c>
      <c r="I3318">
        <f t="shared" ca="1" si="640"/>
        <v>157441.60000000001</v>
      </c>
      <c r="J3318" s="19">
        <f t="shared" ca="1" si="640"/>
        <v>149569.52000000002</v>
      </c>
      <c r="K3318">
        <f t="shared" ca="1" si="640"/>
        <v>142091.04400000002</v>
      </c>
      <c r="L3318" s="19">
        <f t="shared" ca="1" si="641"/>
        <v>142091.04400000002</v>
      </c>
      <c r="M3318" s="20">
        <f t="shared" si="642"/>
        <v>5000</v>
      </c>
      <c r="N3318">
        <f t="shared" si="643"/>
        <v>4800</v>
      </c>
      <c r="O3318" s="20">
        <f t="shared" si="643"/>
        <v>4608</v>
      </c>
      <c r="P3318">
        <f t="shared" si="643"/>
        <v>4423.68</v>
      </c>
      <c r="Q3318" s="20">
        <f t="shared" si="637"/>
        <v>4246.7328000000007</v>
      </c>
      <c r="R3318" s="21">
        <f t="shared" ca="1" si="644"/>
        <v>828640000</v>
      </c>
      <c r="S3318">
        <f t="shared" ca="1" si="645"/>
        <v>755719680</v>
      </c>
      <c r="T3318" s="21">
        <f t="shared" ca="1" si="646"/>
        <v>689216348.16000009</v>
      </c>
      <c r="U3318">
        <f t="shared" ca="1" si="647"/>
        <v>628565309.5219202</v>
      </c>
      <c r="V3318" s="21">
        <f t="shared" ca="1" si="648"/>
        <v>603422697.14104342</v>
      </c>
      <c r="W3318" s="17">
        <f t="shared" ca="1" si="649"/>
        <v>504552090.95120144</v>
      </c>
    </row>
    <row r="3319" spans="6:23" x14ac:dyDescent="0.3">
      <c r="F3319">
        <v>3317</v>
      </c>
      <c r="G3319">
        <f t="shared" ca="1" si="638"/>
        <v>0.97665717784351813</v>
      </c>
      <c r="H3319" s="19">
        <f t="shared" ca="1" si="639"/>
        <v>199674</v>
      </c>
      <c r="I3319">
        <f t="shared" ca="1" si="640"/>
        <v>189690.3</v>
      </c>
      <c r="J3319" s="19">
        <f t="shared" ca="1" si="640"/>
        <v>180205.78499999997</v>
      </c>
      <c r="K3319">
        <f t="shared" ca="1" si="640"/>
        <v>171195.49574999997</v>
      </c>
      <c r="L3319" s="19">
        <f t="shared" ca="1" si="641"/>
        <v>171195.49574999997</v>
      </c>
      <c r="M3319" s="20">
        <f t="shared" si="642"/>
        <v>5000</v>
      </c>
      <c r="N3319">
        <f t="shared" si="643"/>
        <v>4800</v>
      </c>
      <c r="O3319" s="20">
        <f t="shared" si="643"/>
        <v>4608</v>
      </c>
      <c r="P3319">
        <f t="shared" si="643"/>
        <v>4423.68</v>
      </c>
      <c r="Q3319" s="20">
        <f t="shared" si="637"/>
        <v>4246.7328000000007</v>
      </c>
      <c r="R3319" s="21">
        <f t="shared" ca="1" si="644"/>
        <v>998370000</v>
      </c>
      <c r="S3319">
        <f t="shared" ca="1" si="645"/>
        <v>910513440</v>
      </c>
      <c r="T3319" s="21">
        <f t="shared" ca="1" si="646"/>
        <v>830388257.27999985</v>
      </c>
      <c r="U3319">
        <f t="shared" ca="1" si="647"/>
        <v>757314090.63935995</v>
      </c>
      <c r="V3319" s="21">
        <f t="shared" ca="1" si="648"/>
        <v>727021527.0137856</v>
      </c>
      <c r="W3319" s="17">
        <f t="shared" ca="1" si="649"/>
        <v>997075534.66276169</v>
      </c>
    </row>
    <row r="3320" spans="6:23" x14ac:dyDescent="0.3">
      <c r="F3320">
        <v>3318</v>
      </c>
      <c r="G3320">
        <f t="shared" ca="1" si="638"/>
        <v>0.82999672421089377</v>
      </c>
      <c r="H3320" s="19">
        <f t="shared" ca="1" si="639"/>
        <v>168625</v>
      </c>
      <c r="I3320">
        <f t="shared" ca="1" si="640"/>
        <v>160193.75</v>
      </c>
      <c r="J3320" s="19">
        <f t="shared" ca="1" si="640"/>
        <v>152184.0625</v>
      </c>
      <c r="K3320">
        <f t="shared" ca="1" si="640"/>
        <v>144574.859375</v>
      </c>
      <c r="L3320" s="19">
        <f t="shared" ca="1" si="641"/>
        <v>144574.859375</v>
      </c>
      <c r="M3320" s="20">
        <f t="shared" si="642"/>
        <v>5000</v>
      </c>
      <c r="N3320">
        <f t="shared" si="643"/>
        <v>4800</v>
      </c>
      <c r="O3320" s="20">
        <f t="shared" si="643"/>
        <v>4608</v>
      </c>
      <c r="P3320">
        <f t="shared" si="643"/>
        <v>4423.68</v>
      </c>
      <c r="Q3320" s="20">
        <f t="shared" si="637"/>
        <v>4246.7328000000007</v>
      </c>
      <c r="R3320" s="21">
        <f t="shared" ca="1" si="644"/>
        <v>843125000</v>
      </c>
      <c r="S3320">
        <f t="shared" ca="1" si="645"/>
        <v>768930000</v>
      </c>
      <c r="T3320" s="21">
        <f t="shared" ca="1" si="646"/>
        <v>701264160</v>
      </c>
      <c r="U3320">
        <f t="shared" ca="1" si="647"/>
        <v>639552913.92000008</v>
      </c>
      <c r="V3320" s="21">
        <f t="shared" ca="1" si="648"/>
        <v>613970797.36320007</v>
      </c>
      <c r="W3320" s="17">
        <f t="shared" ca="1" si="649"/>
        <v>546584743.2941103</v>
      </c>
    </row>
    <row r="3321" spans="6:23" x14ac:dyDescent="0.3">
      <c r="F3321">
        <v>3319</v>
      </c>
      <c r="G3321">
        <f t="shared" ca="1" si="638"/>
        <v>0.86519948638897826</v>
      </c>
      <c r="H3321" s="19">
        <f t="shared" ca="1" si="639"/>
        <v>173119</v>
      </c>
      <c r="I3321">
        <f t="shared" ca="1" si="640"/>
        <v>164463.04999999999</v>
      </c>
      <c r="J3321" s="19">
        <f t="shared" ca="1" si="640"/>
        <v>156239.89749999999</v>
      </c>
      <c r="K3321">
        <f t="shared" ca="1" si="640"/>
        <v>148427.90262499999</v>
      </c>
      <c r="L3321" s="19">
        <f t="shared" ca="1" si="641"/>
        <v>148427.90262499999</v>
      </c>
      <c r="M3321" s="20">
        <f t="shared" si="642"/>
        <v>5000</v>
      </c>
      <c r="N3321">
        <f t="shared" si="643"/>
        <v>4800</v>
      </c>
      <c r="O3321" s="20">
        <f t="shared" si="643"/>
        <v>4608</v>
      </c>
      <c r="P3321">
        <f t="shared" si="643"/>
        <v>4423.68</v>
      </c>
      <c r="Q3321" s="20">
        <f t="shared" si="637"/>
        <v>4246.7328000000007</v>
      </c>
      <c r="R3321" s="21">
        <f t="shared" ca="1" si="644"/>
        <v>865595000</v>
      </c>
      <c r="S3321">
        <f t="shared" ca="1" si="645"/>
        <v>789422640</v>
      </c>
      <c r="T3321" s="21">
        <f t="shared" ca="1" si="646"/>
        <v>719953447.67999995</v>
      </c>
      <c r="U3321">
        <f t="shared" ca="1" si="647"/>
        <v>656597544.28416002</v>
      </c>
      <c r="V3321" s="21">
        <f t="shared" ca="1" si="648"/>
        <v>630333642.51279366</v>
      </c>
      <c r="W3321" s="17">
        <f t="shared" ca="1" si="649"/>
        <v>611788312.37558508</v>
      </c>
    </row>
    <row r="3322" spans="6:23" x14ac:dyDescent="0.3">
      <c r="F3322">
        <v>3320</v>
      </c>
      <c r="G3322">
        <f t="shared" ca="1" si="638"/>
        <v>0.35168902257592438</v>
      </c>
      <c r="H3322" s="19">
        <f t="shared" ca="1" si="639"/>
        <v>128577</v>
      </c>
      <c r="I3322">
        <f t="shared" ca="1" si="640"/>
        <v>122148.15</v>
      </c>
      <c r="J3322" s="19">
        <f t="shared" ca="1" si="640"/>
        <v>116040.74249999999</v>
      </c>
      <c r="K3322">
        <f t="shared" ca="1" si="640"/>
        <v>110238.70537499999</v>
      </c>
      <c r="L3322" s="19">
        <f t="shared" ca="1" si="641"/>
        <v>110238.70537499999</v>
      </c>
      <c r="M3322" s="20">
        <f t="shared" si="642"/>
        <v>5000</v>
      </c>
      <c r="N3322">
        <f t="shared" si="643"/>
        <v>4800</v>
      </c>
      <c r="O3322" s="20">
        <f t="shared" si="643"/>
        <v>4608</v>
      </c>
      <c r="P3322">
        <f t="shared" si="643"/>
        <v>4423.68</v>
      </c>
      <c r="Q3322" s="20">
        <f t="shared" si="637"/>
        <v>4246.7328000000007</v>
      </c>
      <c r="R3322" s="21">
        <f t="shared" ca="1" si="644"/>
        <v>642885000</v>
      </c>
      <c r="S3322">
        <f t="shared" ca="1" si="645"/>
        <v>586311120</v>
      </c>
      <c r="T3322" s="21">
        <f t="shared" ca="1" si="646"/>
        <v>534715741.43999994</v>
      </c>
      <c r="U3322">
        <f t="shared" ca="1" si="647"/>
        <v>487660756.19327998</v>
      </c>
      <c r="V3322" s="21">
        <f t="shared" ca="1" si="648"/>
        <v>468154325.94554883</v>
      </c>
      <c r="W3322" s="17">
        <f t="shared" ca="1" si="649"/>
        <v>-34472785.538758755</v>
      </c>
    </row>
    <row r="3323" spans="6:23" x14ac:dyDescent="0.3">
      <c r="F3323">
        <v>3321</v>
      </c>
      <c r="G3323">
        <f t="shared" ca="1" si="638"/>
        <v>0.10204128817402602</v>
      </c>
      <c r="H3323" s="19">
        <f t="shared" ca="1" si="639"/>
        <v>101900</v>
      </c>
      <c r="I3323">
        <f t="shared" ca="1" si="640"/>
        <v>96805</v>
      </c>
      <c r="J3323" s="19">
        <f t="shared" ca="1" si="640"/>
        <v>91964.75</v>
      </c>
      <c r="K3323">
        <f t="shared" ca="1" si="640"/>
        <v>87366.512499999997</v>
      </c>
      <c r="L3323" s="19">
        <f t="shared" ca="1" si="641"/>
        <v>87366.512499999997</v>
      </c>
      <c r="M3323" s="20">
        <f t="shared" si="642"/>
        <v>5000</v>
      </c>
      <c r="N3323">
        <f t="shared" si="643"/>
        <v>4800</v>
      </c>
      <c r="O3323" s="20">
        <f t="shared" si="643"/>
        <v>4608</v>
      </c>
      <c r="P3323">
        <f t="shared" si="643"/>
        <v>4423.68</v>
      </c>
      <c r="Q3323" s="20">
        <f t="shared" si="637"/>
        <v>4246.7328000000007</v>
      </c>
      <c r="R3323" s="21">
        <f t="shared" ca="1" si="644"/>
        <v>509500000</v>
      </c>
      <c r="S3323">
        <f t="shared" ca="1" si="645"/>
        <v>464664000</v>
      </c>
      <c r="T3323" s="21">
        <f t="shared" ca="1" si="646"/>
        <v>423773568</v>
      </c>
      <c r="U3323">
        <f t="shared" ca="1" si="647"/>
        <v>386481494.01600003</v>
      </c>
      <c r="V3323" s="21">
        <f t="shared" ca="1" si="648"/>
        <v>371022234.25536007</v>
      </c>
      <c r="W3323" s="17">
        <f t="shared" ca="1" si="649"/>
        <v>-421530109.16726565</v>
      </c>
    </row>
    <row r="3324" spans="6:23" x14ac:dyDescent="0.3">
      <c r="F3324">
        <v>3322</v>
      </c>
      <c r="G3324">
        <f t="shared" ca="1" si="638"/>
        <v>0.74672485617258544</v>
      </c>
      <c r="H3324" s="19">
        <f t="shared" ca="1" si="639"/>
        <v>159927</v>
      </c>
      <c r="I3324">
        <f t="shared" ca="1" si="640"/>
        <v>151930.65</v>
      </c>
      <c r="J3324" s="19">
        <f t="shared" ca="1" si="640"/>
        <v>144334.11749999999</v>
      </c>
      <c r="K3324">
        <f t="shared" ca="1" si="640"/>
        <v>137117.41162500001</v>
      </c>
      <c r="L3324" s="19">
        <f t="shared" ca="1" si="641"/>
        <v>137117.41162500001</v>
      </c>
      <c r="M3324" s="20">
        <f t="shared" si="642"/>
        <v>5000</v>
      </c>
      <c r="N3324">
        <f t="shared" si="643"/>
        <v>4800</v>
      </c>
      <c r="O3324" s="20">
        <f t="shared" si="643"/>
        <v>4608</v>
      </c>
      <c r="P3324">
        <f t="shared" si="643"/>
        <v>4423.68</v>
      </c>
      <c r="Q3324" s="20">
        <f t="shared" si="637"/>
        <v>4246.7328000000007</v>
      </c>
      <c r="R3324" s="21">
        <f t="shared" ca="1" si="644"/>
        <v>799635000</v>
      </c>
      <c r="S3324">
        <f t="shared" ca="1" si="645"/>
        <v>729267120</v>
      </c>
      <c r="T3324" s="21">
        <f t="shared" ca="1" si="646"/>
        <v>665091613.43999994</v>
      </c>
      <c r="U3324">
        <f t="shared" ca="1" si="647"/>
        <v>606563551.45728004</v>
      </c>
      <c r="V3324" s="21">
        <f t="shared" ca="1" si="648"/>
        <v>582301009.39898896</v>
      </c>
      <c r="W3324" s="17">
        <f t="shared" ca="1" si="649"/>
        <v>420385223.07366705</v>
      </c>
    </row>
    <row r="3325" spans="6:23" x14ac:dyDescent="0.3">
      <c r="F3325">
        <v>3323</v>
      </c>
      <c r="G3325">
        <f t="shared" ca="1" si="638"/>
        <v>0.78309027995589164</v>
      </c>
      <c r="H3325" s="19">
        <f t="shared" ca="1" si="639"/>
        <v>163480</v>
      </c>
      <c r="I3325">
        <f t="shared" ca="1" si="640"/>
        <v>155306</v>
      </c>
      <c r="J3325" s="19">
        <f t="shared" ca="1" si="640"/>
        <v>147540.70000000001</v>
      </c>
      <c r="K3325">
        <f t="shared" ca="1" si="640"/>
        <v>140163.66500000001</v>
      </c>
      <c r="L3325" s="19">
        <f t="shared" ca="1" si="641"/>
        <v>140163.66500000001</v>
      </c>
      <c r="M3325" s="20">
        <f t="shared" si="642"/>
        <v>5000</v>
      </c>
      <c r="N3325">
        <f t="shared" si="643"/>
        <v>4800</v>
      </c>
      <c r="O3325" s="20">
        <f t="shared" si="643"/>
        <v>4608</v>
      </c>
      <c r="P3325">
        <f t="shared" si="643"/>
        <v>4423.68</v>
      </c>
      <c r="Q3325" s="20">
        <f t="shared" si="637"/>
        <v>4246.7328000000007</v>
      </c>
      <c r="R3325" s="21">
        <f t="shared" ca="1" si="644"/>
        <v>817400000</v>
      </c>
      <c r="S3325">
        <f t="shared" ca="1" si="645"/>
        <v>745468800</v>
      </c>
      <c r="T3325" s="21">
        <f t="shared" ca="1" si="646"/>
        <v>679867545.60000002</v>
      </c>
      <c r="U3325">
        <f t="shared" ca="1" si="647"/>
        <v>620039201.58720005</v>
      </c>
      <c r="V3325" s="21">
        <f t="shared" ca="1" si="648"/>
        <v>595237633.52371216</v>
      </c>
      <c r="W3325" s="17">
        <f t="shared" ca="1" si="649"/>
        <v>471935797.38307619</v>
      </c>
    </row>
    <row r="3326" spans="6:23" x14ac:dyDescent="0.3">
      <c r="F3326">
        <v>3324</v>
      </c>
      <c r="G3326">
        <f t="shared" ca="1" si="638"/>
        <v>0.82181165890191854</v>
      </c>
      <c r="H3326" s="19">
        <f t="shared" ca="1" si="639"/>
        <v>167669</v>
      </c>
      <c r="I3326">
        <f t="shared" ca="1" si="640"/>
        <v>159285.54999999999</v>
      </c>
      <c r="J3326" s="19">
        <f t="shared" ca="1" si="640"/>
        <v>151321.27249999999</v>
      </c>
      <c r="K3326">
        <f t="shared" ca="1" si="640"/>
        <v>143755.20887499998</v>
      </c>
      <c r="L3326" s="19">
        <f t="shared" ca="1" si="641"/>
        <v>143755.20887499998</v>
      </c>
      <c r="M3326" s="20">
        <f t="shared" si="642"/>
        <v>5000</v>
      </c>
      <c r="N3326">
        <f t="shared" si="643"/>
        <v>4800</v>
      </c>
      <c r="O3326" s="20">
        <f t="shared" si="643"/>
        <v>4608</v>
      </c>
      <c r="P3326">
        <f t="shared" si="643"/>
        <v>4423.68</v>
      </c>
      <c r="Q3326" s="20">
        <f t="shared" si="637"/>
        <v>4246.7328000000007</v>
      </c>
      <c r="R3326" s="21">
        <f t="shared" ca="1" si="644"/>
        <v>838345000</v>
      </c>
      <c r="S3326">
        <f t="shared" ca="1" si="645"/>
        <v>764570640</v>
      </c>
      <c r="T3326" s="21">
        <f t="shared" ca="1" si="646"/>
        <v>697288423.67999995</v>
      </c>
      <c r="U3326">
        <f t="shared" ca="1" si="647"/>
        <v>635927042.39616001</v>
      </c>
      <c r="V3326" s="21">
        <f t="shared" ca="1" si="648"/>
        <v>610489960.70031357</v>
      </c>
      <c r="W3326" s="17">
        <f t="shared" ca="1" si="649"/>
        <v>532714113.11122417</v>
      </c>
    </row>
    <row r="3327" spans="6:23" x14ac:dyDescent="0.3">
      <c r="F3327">
        <v>3325</v>
      </c>
      <c r="G3327">
        <f t="shared" ca="1" si="638"/>
        <v>0.98355210015657302</v>
      </c>
      <c r="H3327" s="19">
        <f t="shared" ca="1" si="639"/>
        <v>204001</v>
      </c>
      <c r="I3327">
        <f t="shared" ca="1" si="640"/>
        <v>193800.95</v>
      </c>
      <c r="J3327" s="19">
        <f t="shared" ca="1" si="640"/>
        <v>184110.90250000003</v>
      </c>
      <c r="K3327">
        <f t="shared" ca="1" si="640"/>
        <v>174905.35737500002</v>
      </c>
      <c r="L3327" s="19">
        <f t="shared" ca="1" si="641"/>
        <v>174905.35737500002</v>
      </c>
      <c r="M3327" s="20">
        <f t="shared" si="642"/>
        <v>5000</v>
      </c>
      <c r="N3327">
        <f t="shared" si="643"/>
        <v>4800</v>
      </c>
      <c r="O3327" s="20">
        <f t="shared" si="643"/>
        <v>4608</v>
      </c>
      <c r="P3327">
        <f t="shared" si="643"/>
        <v>4423.68</v>
      </c>
      <c r="Q3327" s="20">
        <f t="shared" si="637"/>
        <v>4246.7328000000007</v>
      </c>
      <c r="R3327" s="21">
        <f t="shared" ca="1" si="644"/>
        <v>1020005000</v>
      </c>
      <c r="S3327">
        <f t="shared" ca="1" si="645"/>
        <v>930244560</v>
      </c>
      <c r="T3327" s="21">
        <f t="shared" ca="1" si="646"/>
        <v>848383038.72000015</v>
      </c>
      <c r="U3327">
        <f t="shared" ca="1" si="647"/>
        <v>773725331.31264019</v>
      </c>
      <c r="V3327" s="21">
        <f t="shared" ca="1" si="648"/>
        <v>742776318.06013465</v>
      </c>
      <c r="W3327" s="17">
        <f t="shared" ca="1" si="649"/>
        <v>1059856096.1704483</v>
      </c>
    </row>
    <row r="3328" spans="6:23" x14ac:dyDescent="0.3">
      <c r="F3328">
        <v>3326</v>
      </c>
      <c r="G3328">
        <f t="shared" ca="1" si="638"/>
        <v>0.51269675518006386</v>
      </c>
      <c r="H3328" s="19">
        <f t="shared" ca="1" si="639"/>
        <v>140955</v>
      </c>
      <c r="I3328">
        <f t="shared" ca="1" si="640"/>
        <v>133907.25</v>
      </c>
      <c r="J3328" s="19">
        <f t="shared" ca="1" si="640"/>
        <v>127211.8875</v>
      </c>
      <c r="K3328">
        <f t="shared" ca="1" si="640"/>
        <v>120851.293125</v>
      </c>
      <c r="L3328" s="19">
        <f t="shared" ca="1" si="641"/>
        <v>120851.293125</v>
      </c>
      <c r="M3328" s="20">
        <f t="shared" si="642"/>
        <v>5000</v>
      </c>
      <c r="N3328">
        <f t="shared" si="643"/>
        <v>4800</v>
      </c>
      <c r="O3328" s="20">
        <f t="shared" si="643"/>
        <v>4608</v>
      </c>
      <c r="P3328">
        <f t="shared" si="643"/>
        <v>4423.68</v>
      </c>
      <c r="Q3328" s="20">
        <f t="shared" si="637"/>
        <v>4246.7328000000007</v>
      </c>
      <c r="R3328" s="21">
        <f t="shared" ca="1" si="644"/>
        <v>704775000</v>
      </c>
      <c r="S3328">
        <f t="shared" ca="1" si="645"/>
        <v>642754800</v>
      </c>
      <c r="T3328" s="21">
        <f t="shared" ca="1" si="646"/>
        <v>586192377.60000002</v>
      </c>
      <c r="U3328">
        <f t="shared" ca="1" si="647"/>
        <v>534607448.37120003</v>
      </c>
      <c r="V3328" s="21">
        <f t="shared" ca="1" si="648"/>
        <v>513223150.43635207</v>
      </c>
      <c r="W3328" s="17">
        <f t="shared" ca="1" si="649"/>
        <v>145119955.46936297</v>
      </c>
    </row>
    <row r="3329" spans="6:23" x14ac:dyDescent="0.3">
      <c r="F3329">
        <v>3327</v>
      </c>
      <c r="G3329">
        <f t="shared" ca="1" si="638"/>
        <v>2.6916608029216249E-2</v>
      </c>
      <c r="H3329" s="19">
        <f t="shared" ca="1" si="639"/>
        <v>82155</v>
      </c>
      <c r="I3329">
        <f t="shared" ca="1" si="640"/>
        <v>78047.25</v>
      </c>
      <c r="J3329" s="19">
        <f t="shared" ca="1" si="640"/>
        <v>74144.887499999997</v>
      </c>
      <c r="K3329">
        <f t="shared" ca="1" si="640"/>
        <v>70437.643125000002</v>
      </c>
      <c r="L3329" s="19">
        <f t="shared" ca="1" si="641"/>
        <v>70437.643125000002</v>
      </c>
      <c r="M3329" s="20">
        <f t="shared" si="642"/>
        <v>5000</v>
      </c>
      <c r="N3329">
        <f t="shared" si="643"/>
        <v>4800</v>
      </c>
      <c r="O3329" s="20">
        <f t="shared" si="643"/>
        <v>4608</v>
      </c>
      <c r="P3329">
        <f t="shared" si="643"/>
        <v>4423.68</v>
      </c>
      <c r="Q3329" s="20">
        <f t="shared" si="637"/>
        <v>4246.7328000000007</v>
      </c>
      <c r="R3329" s="21">
        <f t="shared" ca="1" si="644"/>
        <v>410775000</v>
      </c>
      <c r="S3329">
        <f t="shared" ca="1" si="645"/>
        <v>374626800</v>
      </c>
      <c r="T3329" s="21">
        <f t="shared" ca="1" si="646"/>
        <v>341659641.59999996</v>
      </c>
      <c r="U3329">
        <f t="shared" ca="1" si="647"/>
        <v>311593593.13920003</v>
      </c>
      <c r="V3329" s="21">
        <f t="shared" ca="1" si="648"/>
        <v>299129849.41363204</v>
      </c>
      <c r="W3329" s="17">
        <f t="shared" ca="1" si="649"/>
        <v>-708010854.94246006</v>
      </c>
    </row>
    <row r="3330" spans="6:23" x14ac:dyDescent="0.3">
      <c r="F3330">
        <v>3328</v>
      </c>
      <c r="G3330">
        <f t="shared" ca="1" si="638"/>
        <v>0.17260286023222637</v>
      </c>
      <c r="H3330" s="19">
        <f t="shared" ca="1" si="639"/>
        <v>111682</v>
      </c>
      <c r="I3330">
        <f t="shared" ca="1" si="640"/>
        <v>106097.9</v>
      </c>
      <c r="J3330" s="19">
        <f t="shared" ca="1" si="640"/>
        <v>100793.00499999999</v>
      </c>
      <c r="K3330">
        <f t="shared" ca="1" si="640"/>
        <v>95753.354749999984</v>
      </c>
      <c r="L3330" s="19">
        <f t="shared" ca="1" si="641"/>
        <v>95753.354749999984</v>
      </c>
      <c r="M3330" s="20">
        <f t="shared" si="642"/>
        <v>5000</v>
      </c>
      <c r="N3330">
        <f t="shared" si="643"/>
        <v>4800</v>
      </c>
      <c r="O3330" s="20">
        <f t="shared" si="643"/>
        <v>4608</v>
      </c>
      <c r="P3330">
        <f t="shared" si="643"/>
        <v>4423.68</v>
      </c>
      <c r="Q3330" s="20">
        <f t="shared" si="637"/>
        <v>4246.7328000000007</v>
      </c>
      <c r="R3330" s="21">
        <f t="shared" ca="1" si="644"/>
        <v>558410000</v>
      </c>
      <c r="S3330">
        <f t="shared" ca="1" si="645"/>
        <v>509269920</v>
      </c>
      <c r="T3330" s="21">
        <f t="shared" ca="1" si="646"/>
        <v>464454167.03999996</v>
      </c>
      <c r="U3330">
        <f t="shared" ca="1" si="647"/>
        <v>423582200.34047997</v>
      </c>
      <c r="V3330" s="21">
        <f t="shared" ca="1" si="648"/>
        <v>406638912.32686079</v>
      </c>
      <c r="W3330" s="17">
        <f t="shared" ca="1" si="649"/>
        <v>-279602803.25827861</v>
      </c>
    </row>
    <row r="3331" spans="6:23" x14ac:dyDescent="0.3">
      <c r="F3331">
        <v>3329</v>
      </c>
      <c r="G3331">
        <f t="shared" ca="1" si="638"/>
        <v>0.95926045318011299</v>
      </c>
      <c r="H3331" s="19">
        <f t="shared" ca="1" si="639"/>
        <v>192265</v>
      </c>
      <c r="I3331">
        <f t="shared" ca="1" si="640"/>
        <v>182651.75</v>
      </c>
      <c r="J3331" s="19">
        <f t="shared" ca="1" si="640"/>
        <v>173519.16250000001</v>
      </c>
      <c r="K3331">
        <f t="shared" ca="1" si="640"/>
        <v>164843.204375</v>
      </c>
      <c r="L3331" s="19">
        <f t="shared" ca="1" si="641"/>
        <v>164843.204375</v>
      </c>
      <c r="M3331" s="20">
        <f t="shared" si="642"/>
        <v>5000</v>
      </c>
      <c r="N3331">
        <f t="shared" si="643"/>
        <v>4800</v>
      </c>
      <c r="O3331" s="20">
        <f t="shared" si="643"/>
        <v>4608</v>
      </c>
      <c r="P3331">
        <f t="shared" si="643"/>
        <v>4423.68</v>
      </c>
      <c r="Q3331" s="20">
        <f t="shared" si="643"/>
        <v>4246.7328000000007</v>
      </c>
      <c r="R3331" s="21">
        <f t="shared" ca="1" si="644"/>
        <v>961325000</v>
      </c>
      <c r="S3331">
        <f t="shared" ca="1" si="645"/>
        <v>876728400</v>
      </c>
      <c r="T3331" s="21">
        <f t="shared" ca="1" si="646"/>
        <v>799576300.80000007</v>
      </c>
      <c r="U3331">
        <f t="shared" ca="1" si="647"/>
        <v>729213586.3296001</v>
      </c>
      <c r="V3331" s="21">
        <f t="shared" ca="1" si="648"/>
        <v>700045042.87641609</v>
      </c>
      <c r="W3331" s="17">
        <f t="shared" ca="1" si="649"/>
        <v>889578150.74539471</v>
      </c>
    </row>
    <row r="3332" spans="6:23" x14ac:dyDescent="0.3">
      <c r="F3332">
        <v>3330</v>
      </c>
      <c r="G3332">
        <f t="shared" ref="G3332:G3395" ca="1" si="650">RAND()</f>
        <v>0.94309884878821837</v>
      </c>
      <c r="H3332" s="19">
        <f t="shared" ref="H3332:H3395" ca="1" si="651">ROUND(_xlfn.NORM.INV(G3332,$B$4,$B$5),0)</f>
        <v>187440</v>
      </c>
      <c r="I3332">
        <f t="shared" ref="I3332:K3395" ca="1" si="652">H3332-$B$7*H3332</f>
        <v>178068</v>
      </c>
      <c r="J3332" s="19">
        <f t="shared" ca="1" si="652"/>
        <v>169164.6</v>
      </c>
      <c r="K3332">
        <f t="shared" ca="1" si="652"/>
        <v>160706.37</v>
      </c>
      <c r="L3332" s="19">
        <f t="shared" ref="L3332:L3395" ca="1" si="653">J3332-$B$7*J3332</f>
        <v>160706.37</v>
      </c>
      <c r="M3332" s="20">
        <f t="shared" ref="M3332:M3395" si="654">$B$3</f>
        <v>5000</v>
      </c>
      <c r="N3332">
        <f t="shared" ref="N3332:Q3395" si="655">M3332-$B$8*M3332</f>
        <v>4800</v>
      </c>
      <c r="O3332" s="20">
        <f t="shared" si="655"/>
        <v>4608</v>
      </c>
      <c r="P3332">
        <f t="shared" si="655"/>
        <v>4423.68</v>
      </c>
      <c r="Q3332" s="20">
        <f t="shared" si="655"/>
        <v>4246.7328000000007</v>
      </c>
      <c r="R3332" s="21">
        <f t="shared" ref="R3332:R3395" ca="1" si="656">H3332*M3332</f>
        <v>937200000</v>
      </c>
      <c r="S3332">
        <f t="shared" ref="S3332:S3395" ca="1" si="657">I3332*N3332</f>
        <v>854726400</v>
      </c>
      <c r="T3332" s="21">
        <f t="shared" ref="T3332:T3395" ca="1" si="658">J3332*O3332</f>
        <v>779510476.80000007</v>
      </c>
      <c r="U3332">
        <f t="shared" ref="U3332:U3395" ca="1" si="659">K3332*P3332</f>
        <v>710913554.84160006</v>
      </c>
      <c r="V3332" s="21">
        <f t="shared" ref="V3332:V3395" ca="1" si="660">L3332*Q3332</f>
        <v>682477012.64793611</v>
      </c>
      <c r="W3332" s="17">
        <f t="shared" ref="W3332:W3395" ca="1" si="661">NPV($B$6,R3332,S3332,T3332,U3332,V3332)-$B$2</f>
        <v>819572093.5985055</v>
      </c>
    </row>
    <row r="3333" spans="6:23" x14ac:dyDescent="0.3">
      <c r="F3333">
        <v>3331</v>
      </c>
      <c r="G3333">
        <f t="shared" ca="1" si="650"/>
        <v>0.82068553211198603</v>
      </c>
      <c r="H3333" s="19">
        <f t="shared" ca="1" si="651"/>
        <v>167539</v>
      </c>
      <c r="I3333">
        <f t="shared" ca="1" si="652"/>
        <v>159162.04999999999</v>
      </c>
      <c r="J3333" s="19">
        <f t="shared" ca="1" si="652"/>
        <v>151203.94749999998</v>
      </c>
      <c r="K3333">
        <f t="shared" ca="1" si="652"/>
        <v>143643.75012499999</v>
      </c>
      <c r="L3333" s="19">
        <f t="shared" ca="1" si="653"/>
        <v>143643.75012499999</v>
      </c>
      <c r="M3333" s="20">
        <f t="shared" si="654"/>
        <v>5000</v>
      </c>
      <c r="N3333">
        <f t="shared" si="655"/>
        <v>4800</v>
      </c>
      <c r="O3333" s="20">
        <f t="shared" si="655"/>
        <v>4608</v>
      </c>
      <c r="P3333">
        <f t="shared" si="655"/>
        <v>4423.68</v>
      </c>
      <c r="Q3333" s="20">
        <f t="shared" si="655"/>
        <v>4246.7328000000007</v>
      </c>
      <c r="R3333" s="21">
        <f t="shared" ca="1" si="656"/>
        <v>837695000</v>
      </c>
      <c r="S3333">
        <f t="shared" ca="1" si="657"/>
        <v>763977840</v>
      </c>
      <c r="T3333" s="21">
        <f t="shared" ca="1" si="658"/>
        <v>696747790.07999992</v>
      </c>
      <c r="U3333">
        <f t="shared" ca="1" si="659"/>
        <v>635433984.55296004</v>
      </c>
      <c r="V3333" s="21">
        <f t="shared" ca="1" si="660"/>
        <v>610016625.17084169</v>
      </c>
      <c r="W3333" s="17">
        <f t="shared" ca="1" si="661"/>
        <v>530827939.55078983</v>
      </c>
    </row>
    <row r="3334" spans="6:23" x14ac:dyDescent="0.3">
      <c r="F3334">
        <v>3332</v>
      </c>
      <c r="G3334">
        <f t="shared" ca="1" si="650"/>
        <v>0.2542109156596265</v>
      </c>
      <c r="H3334" s="19">
        <f t="shared" ca="1" si="651"/>
        <v>120161</v>
      </c>
      <c r="I3334">
        <f t="shared" ca="1" si="652"/>
        <v>114152.95</v>
      </c>
      <c r="J3334" s="19">
        <f t="shared" ca="1" si="652"/>
        <v>108445.30249999999</v>
      </c>
      <c r="K3334">
        <f t="shared" ca="1" si="652"/>
        <v>103023.03737499999</v>
      </c>
      <c r="L3334" s="19">
        <f t="shared" ca="1" si="653"/>
        <v>103023.03737499999</v>
      </c>
      <c r="M3334" s="20">
        <f t="shared" si="654"/>
        <v>5000</v>
      </c>
      <c r="N3334">
        <f t="shared" si="655"/>
        <v>4800</v>
      </c>
      <c r="O3334" s="20">
        <f t="shared" si="655"/>
        <v>4608</v>
      </c>
      <c r="P3334">
        <f t="shared" si="655"/>
        <v>4423.68</v>
      </c>
      <c r="Q3334" s="20">
        <f t="shared" si="655"/>
        <v>4246.7328000000007</v>
      </c>
      <c r="R3334" s="21">
        <f t="shared" ca="1" si="656"/>
        <v>600805000</v>
      </c>
      <c r="S3334">
        <f t="shared" ca="1" si="657"/>
        <v>547934160</v>
      </c>
      <c r="T3334" s="21">
        <f t="shared" ca="1" si="658"/>
        <v>499715953.91999996</v>
      </c>
      <c r="U3334">
        <f t="shared" ca="1" si="659"/>
        <v>455740949.97503996</v>
      </c>
      <c r="V3334" s="21">
        <f t="shared" ca="1" si="660"/>
        <v>437511311.9760384</v>
      </c>
      <c r="W3334" s="17">
        <f t="shared" ca="1" si="661"/>
        <v>-156580760.03579807</v>
      </c>
    </row>
    <row r="3335" spans="6:23" x14ac:dyDescent="0.3">
      <c r="F3335">
        <v>3333</v>
      </c>
      <c r="G3335">
        <f t="shared" ca="1" si="650"/>
        <v>0.2218195113436684</v>
      </c>
      <c r="H3335" s="19">
        <f t="shared" ca="1" si="651"/>
        <v>117018</v>
      </c>
      <c r="I3335">
        <f t="shared" ca="1" si="652"/>
        <v>111167.1</v>
      </c>
      <c r="J3335" s="19">
        <f t="shared" ca="1" si="652"/>
        <v>105608.74500000001</v>
      </c>
      <c r="K3335">
        <f t="shared" ca="1" si="652"/>
        <v>100328.30775000001</v>
      </c>
      <c r="L3335" s="19">
        <f t="shared" ca="1" si="653"/>
        <v>100328.30775000001</v>
      </c>
      <c r="M3335" s="20">
        <f t="shared" si="654"/>
        <v>5000</v>
      </c>
      <c r="N3335">
        <f t="shared" si="655"/>
        <v>4800</v>
      </c>
      <c r="O3335" s="20">
        <f t="shared" si="655"/>
        <v>4608</v>
      </c>
      <c r="P3335">
        <f t="shared" si="655"/>
        <v>4423.68</v>
      </c>
      <c r="Q3335" s="20">
        <f t="shared" si="655"/>
        <v>4246.7328000000007</v>
      </c>
      <c r="R3335" s="21">
        <f t="shared" ca="1" si="656"/>
        <v>585090000</v>
      </c>
      <c r="S3335">
        <f t="shared" ca="1" si="657"/>
        <v>533602080</v>
      </c>
      <c r="T3335" s="21">
        <f t="shared" ca="1" si="658"/>
        <v>486645096.96000004</v>
      </c>
      <c r="U3335">
        <f t="shared" ca="1" si="659"/>
        <v>443820328.42752004</v>
      </c>
      <c r="V3335" s="21">
        <f t="shared" ca="1" si="660"/>
        <v>426067515.29041928</v>
      </c>
      <c r="W3335" s="17">
        <f t="shared" ca="1" si="661"/>
        <v>-202182633.11614394</v>
      </c>
    </row>
    <row r="3336" spans="6:23" x14ac:dyDescent="0.3">
      <c r="F3336">
        <v>3334</v>
      </c>
      <c r="G3336">
        <f t="shared" ca="1" si="650"/>
        <v>0.41964502667954928</v>
      </c>
      <c r="H3336" s="19">
        <f t="shared" ca="1" si="651"/>
        <v>133916</v>
      </c>
      <c r="I3336">
        <f t="shared" ca="1" si="652"/>
        <v>127220.2</v>
      </c>
      <c r="J3336" s="19">
        <f t="shared" ca="1" si="652"/>
        <v>120859.19</v>
      </c>
      <c r="K3336">
        <f t="shared" ca="1" si="652"/>
        <v>114816.23050000001</v>
      </c>
      <c r="L3336" s="19">
        <f t="shared" ca="1" si="653"/>
        <v>114816.23050000001</v>
      </c>
      <c r="M3336" s="20">
        <f t="shared" si="654"/>
        <v>5000</v>
      </c>
      <c r="N3336">
        <f t="shared" si="655"/>
        <v>4800</v>
      </c>
      <c r="O3336" s="20">
        <f t="shared" si="655"/>
        <v>4608</v>
      </c>
      <c r="P3336">
        <f t="shared" si="655"/>
        <v>4423.68</v>
      </c>
      <c r="Q3336" s="20">
        <f t="shared" si="655"/>
        <v>4246.7328000000007</v>
      </c>
      <c r="R3336" s="21">
        <f t="shared" ca="1" si="656"/>
        <v>669580000</v>
      </c>
      <c r="S3336">
        <f t="shared" ca="1" si="657"/>
        <v>610656960</v>
      </c>
      <c r="T3336" s="21">
        <f t="shared" ca="1" si="658"/>
        <v>556919147.51999998</v>
      </c>
      <c r="U3336">
        <f t="shared" ca="1" si="659"/>
        <v>507910262.53824008</v>
      </c>
      <c r="V3336" s="21">
        <f t="shared" ca="1" si="660"/>
        <v>487593852.0367105</v>
      </c>
      <c r="W3336" s="17">
        <f t="shared" ca="1" si="661"/>
        <v>42990911.685539484</v>
      </c>
    </row>
    <row r="3337" spans="6:23" x14ac:dyDescent="0.3">
      <c r="F3337">
        <v>3335</v>
      </c>
      <c r="G3337">
        <f t="shared" ca="1" si="650"/>
        <v>0.35058669583285029</v>
      </c>
      <c r="H3337" s="19">
        <f t="shared" ca="1" si="651"/>
        <v>128488</v>
      </c>
      <c r="I3337">
        <f t="shared" ca="1" si="652"/>
        <v>122063.6</v>
      </c>
      <c r="J3337" s="19">
        <f t="shared" ca="1" si="652"/>
        <v>115960.42000000001</v>
      </c>
      <c r="K3337">
        <f t="shared" ca="1" si="652"/>
        <v>110162.399</v>
      </c>
      <c r="L3337" s="19">
        <f t="shared" ca="1" si="653"/>
        <v>110162.399</v>
      </c>
      <c r="M3337" s="20">
        <f t="shared" si="654"/>
        <v>5000</v>
      </c>
      <c r="N3337">
        <f t="shared" si="655"/>
        <v>4800</v>
      </c>
      <c r="O3337" s="20">
        <f t="shared" si="655"/>
        <v>4608</v>
      </c>
      <c r="P3337">
        <f t="shared" si="655"/>
        <v>4423.68</v>
      </c>
      <c r="Q3337" s="20">
        <f t="shared" si="655"/>
        <v>4246.7328000000007</v>
      </c>
      <c r="R3337" s="21">
        <f t="shared" ca="1" si="656"/>
        <v>642440000</v>
      </c>
      <c r="S3337">
        <f t="shared" ca="1" si="657"/>
        <v>585905280</v>
      </c>
      <c r="T3337" s="21">
        <f t="shared" ca="1" si="658"/>
        <v>534345615.36000007</v>
      </c>
      <c r="U3337">
        <f t="shared" ca="1" si="659"/>
        <v>487323201.20832008</v>
      </c>
      <c r="V3337" s="21">
        <f t="shared" ca="1" si="660"/>
        <v>467830273.15998727</v>
      </c>
      <c r="W3337" s="17">
        <f t="shared" ca="1" si="661"/>
        <v>-35764088.97628665</v>
      </c>
    </row>
    <row r="3338" spans="6:23" x14ac:dyDescent="0.3">
      <c r="F3338">
        <v>3336</v>
      </c>
      <c r="G3338">
        <f t="shared" ca="1" si="650"/>
        <v>0.96831503139714281</v>
      </c>
      <c r="H3338" s="19">
        <f t="shared" ca="1" si="651"/>
        <v>195698</v>
      </c>
      <c r="I3338">
        <f t="shared" ca="1" si="652"/>
        <v>185913.1</v>
      </c>
      <c r="J3338" s="19">
        <f t="shared" ca="1" si="652"/>
        <v>176617.44500000001</v>
      </c>
      <c r="K3338">
        <f t="shared" ca="1" si="652"/>
        <v>167786.57274999999</v>
      </c>
      <c r="L3338" s="19">
        <f t="shared" ca="1" si="653"/>
        <v>167786.57274999999</v>
      </c>
      <c r="M3338" s="20">
        <f t="shared" si="654"/>
        <v>5000</v>
      </c>
      <c r="N3338">
        <f t="shared" si="655"/>
        <v>4800</v>
      </c>
      <c r="O3338" s="20">
        <f t="shared" si="655"/>
        <v>4608</v>
      </c>
      <c r="P3338">
        <f t="shared" si="655"/>
        <v>4423.68</v>
      </c>
      <c r="Q3338" s="20">
        <f t="shared" si="655"/>
        <v>4246.7328000000007</v>
      </c>
      <c r="R3338" s="21">
        <f t="shared" ca="1" si="656"/>
        <v>978490000</v>
      </c>
      <c r="S3338">
        <f t="shared" ca="1" si="657"/>
        <v>892382880</v>
      </c>
      <c r="T3338" s="21">
        <f t="shared" ca="1" si="658"/>
        <v>813853186.56000006</v>
      </c>
      <c r="U3338">
        <f t="shared" ca="1" si="659"/>
        <v>742234106.14271998</v>
      </c>
      <c r="V3338" s="21">
        <f t="shared" ca="1" si="660"/>
        <v>712544741.89701128</v>
      </c>
      <c r="W3338" s="17">
        <f t="shared" ca="1" si="661"/>
        <v>939387641.76824808</v>
      </c>
    </row>
    <row r="3339" spans="6:23" x14ac:dyDescent="0.3">
      <c r="F3339">
        <v>3337</v>
      </c>
      <c r="G3339">
        <f t="shared" ca="1" si="650"/>
        <v>0.39793154871892367</v>
      </c>
      <c r="H3339" s="19">
        <f t="shared" ca="1" si="651"/>
        <v>132239</v>
      </c>
      <c r="I3339">
        <f t="shared" ca="1" si="652"/>
        <v>125627.05</v>
      </c>
      <c r="J3339" s="19">
        <f t="shared" ca="1" si="652"/>
        <v>119345.69750000001</v>
      </c>
      <c r="K3339">
        <f t="shared" ca="1" si="652"/>
        <v>113378.41262500001</v>
      </c>
      <c r="L3339" s="19">
        <f t="shared" ca="1" si="653"/>
        <v>113378.41262500001</v>
      </c>
      <c r="M3339" s="20">
        <f t="shared" si="654"/>
        <v>5000</v>
      </c>
      <c r="N3339">
        <f t="shared" si="655"/>
        <v>4800</v>
      </c>
      <c r="O3339" s="20">
        <f t="shared" si="655"/>
        <v>4608</v>
      </c>
      <c r="P3339">
        <f t="shared" si="655"/>
        <v>4423.68</v>
      </c>
      <c r="Q3339" s="20">
        <f t="shared" si="655"/>
        <v>4246.7328000000007</v>
      </c>
      <c r="R3339" s="21">
        <f t="shared" ca="1" si="656"/>
        <v>661195000</v>
      </c>
      <c r="S3339">
        <f t="shared" ca="1" si="657"/>
        <v>603009840</v>
      </c>
      <c r="T3339" s="21">
        <f t="shared" ca="1" si="658"/>
        <v>549944974.08000004</v>
      </c>
      <c r="U3339">
        <f t="shared" ca="1" si="659"/>
        <v>501549816.36096007</v>
      </c>
      <c r="V3339" s="21">
        <f t="shared" ca="1" si="660"/>
        <v>481487823.70652175</v>
      </c>
      <c r="W3339" s="17">
        <f t="shared" ca="1" si="661"/>
        <v>18659272.755936861</v>
      </c>
    </row>
    <row r="3340" spans="6:23" x14ac:dyDescent="0.3">
      <c r="F3340">
        <v>3338</v>
      </c>
      <c r="G3340">
        <f t="shared" ca="1" si="650"/>
        <v>6.5015778194439489E-2</v>
      </c>
      <c r="H3340" s="19">
        <f t="shared" ca="1" si="651"/>
        <v>94581</v>
      </c>
      <c r="I3340">
        <f t="shared" ca="1" si="652"/>
        <v>89851.95</v>
      </c>
      <c r="J3340" s="19">
        <f t="shared" ca="1" si="652"/>
        <v>85359.352499999994</v>
      </c>
      <c r="K3340">
        <f t="shared" ca="1" si="652"/>
        <v>81091.384874999989</v>
      </c>
      <c r="L3340" s="19">
        <f t="shared" ca="1" si="653"/>
        <v>81091.384874999989</v>
      </c>
      <c r="M3340" s="20">
        <f t="shared" si="654"/>
        <v>5000</v>
      </c>
      <c r="N3340">
        <f t="shared" si="655"/>
        <v>4800</v>
      </c>
      <c r="O3340" s="20">
        <f t="shared" si="655"/>
        <v>4608</v>
      </c>
      <c r="P3340">
        <f t="shared" si="655"/>
        <v>4423.68</v>
      </c>
      <c r="Q3340" s="20">
        <f t="shared" si="655"/>
        <v>4246.7328000000007</v>
      </c>
      <c r="R3340" s="21">
        <f t="shared" ca="1" si="656"/>
        <v>472905000</v>
      </c>
      <c r="S3340">
        <f t="shared" ca="1" si="657"/>
        <v>431289360</v>
      </c>
      <c r="T3340" s="21">
        <f t="shared" ca="1" si="658"/>
        <v>393335896.31999999</v>
      </c>
      <c r="U3340">
        <f t="shared" ca="1" si="659"/>
        <v>358722337.44383997</v>
      </c>
      <c r="V3340" s="21">
        <f t="shared" ca="1" si="660"/>
        <v>344373443.94608641</v>
      </c>
      <c r="W3340" s="17">
        <f t="shared" ca="1" si="661"/>
        <v>-527721680.61971712</v>
      </c>
    </row>
    <row r="3341" spans="6:23" x14ac:dyDescent="0.3">
      <c r="F3341">
        <v>3339</v>
      </c>
      <c r="G3341">
        <f t="shared" ca="1" si="650"/>
        <v>0.42640163629828209</v>
      </c>
      <c r="H3341" s="19">
        <f t="shared" ca="1" si="651"/>
        <v>134434</v>
      </c>
      <c r="I3341">
        <f t="shared" ca="1" si="652"/>
        <v>127712.3</v>
      </c>
      <c r="J3341" s="19">
        <f t="shared" ca="1" si="652"/>
        <v>121326.685</v>
      </c>
      <c r="K3341">
        <f t="shared" ca="1" si="652"/>
        <v>115260.35075</v>
      </c>
      <c r="L3341" s="19">
        <f t="shared" ca="1" si="653"/>
        <v>115260.35075</v>
      </c>
      <c r="M3341" s="20">
        <f t="shared" si="654"/>
        <v>5000</v>
      </c>
      <c r="N3341">
        <f t="shared" si="655"/>
        <v>4800</v>
      </c>
      <c r="O3341" s="20">
        <f t="shared" si="655"/>
        <v>4608</v>
      </c>
      <c r="P3341">
        <f t="shared" si="655"/>
        <v>4423.68</v>
      </c>
      <c r="Q3341" s="20">
        <f t="shared" si="655"/>
        <v>4246.7328000000007</v>
      </c>
      <c r="R3341" s="21">
        <f t="shared" ca="1" si="656"/>
        <v>672170000</v>
      </c>
      <c r="S3341">
        <f t="shared" ca="1" si="657"/>
        <v>613019040</v>
      </c>
      <c r="T3341" s="21">
        <f t="shared" ca="1" si="658"/>
        <v>559073364.48000002</v>
      </c>
      <c r="U3341">
        <f t="shared" ca="1" si="659"/>
        <v>509874908.40576005</v>
      </c>
      <c r="V3341" s="21">
        <f t="shared" ca="1" si="660"/>
        <v>489479912.06952965</v>
      </c>
      <c r="W3341" s="17">
        <f t="shared" ca="1" si="661"/>
        <v>50506587.872500896</v>
      </c>
    </row>
    <row r="3342" spans="6:23" x14ac:dyDescent="0.3">
      <c r="F3342">
        <v>3340</v>
      </c>
      <c r="G3342">
        <f t="shared" ca="1" si="650"/>
        <v>0.22752200597847616</v>
      </c>
      <c r="H3342" s="19">
        <f t="shared" ca="1" si="651"/>
        <v>117589</v>
      </c>
      <c r="I3342">
        <f t="shared" ca="1" si="652"/>
        <v>111709.55</v>
      </c>
      <c r="J3342" s="19">
        <f t="shared" ca="1" si="652"/>
        <v>106124.07250000001</v>
      </c>
      <c r="K3342">
        <f t="shared" ca="1" si="652"/>
        <v>100817.86887500001</v>
      </c>
      <c r="L3342" s="19">
        <f t="shared" ca="1" si="653"/>
        <v>100817.86887500001</v>
      </c>
      <c r="M3342" s="20">
        <f t="shared" si="654"/>
        <v>5000</v>
      </c>
      <c r="N3342">
        <f t="shared" si="655"/>
        <v>4800</v>
      </c>
      <c r="O3342" s="20">
        <f t="shared" si="655"/>
        <v>4608</v>
      </c>
      <c r="P3342">
        <f t="shared" si="655"/>
        <v>4423.68</v>
      </c>
      <c r="Q3342" s="20">
        <f t="shared" si="655"/>
        <v>4246.7328000000007</v>
      </c>
      <c r="R3342" s="21">
        <f t="shared" ca="1" si="656"/>
        <v>587945000</v>
      </c>
      <c r="S3342">
        <f t="shared" ca="1" si="657"/>
        <v>536205840</v>
      </c>
      <c r="T3342" s="21">
        <f t="shared" ca="1" si="658"/>
        <v>489019726.08000004</v>
      </c>
      <c r="U3342">
        <f t="shared" ca="1" si="659"/>
        <v>445985990.18496007</v>
      </c>
      <c r="V3342" s="21">
        <f t="shared" ca="1" si="660"/>
        <v>428146550.57756174</v>
      </c>
      <c r="W3342" s="17">
        <f t="shared" ca="1" si="661"/>
        <v>-193897978.47762108</v>
      </c>
    </row>
    <row r="3343" spans="6:23" x14ac:dyDescent="0.3">
      <c r="F3343">
        <v>3341</v>
      </c>
      <c r="G3343">
        <f t="shared" ca="1" si="650"/>
        <v>0.55487738510586015</v>
      </c>
      <c r="H3343" s="19">
        <f t="shared" ca="1" si="651"/>
        <v>144140</v>
      </c>
      <c r="I3343">
        <f t="shared" ca="1" si="652"/>
        <v>136933</v>
      </c>
      <c r="J3343" s="19">
        <f t="shared" ca="1" si="652"/>
        <v>130086.35</v>
      </c>
      <c r="K3343">
        <f t="shared" ca="1" si="652"/>
        <v>123582.0325</v>
      </c>
      <c r="L3343" s="19">
        <f t="shared" ca="1" si="653"/>
        <v>123582.0325</v>
      </c>
      <c r="M3343" s="20">
        <f t="shared" si="654"/>
        <v>5000</v>
      </c>
      <c r="N3343">
        <f t="shared" si="655"/>
        <v>4800</v>
      </c>
      <c r="O3343" s="20">
        <f t="shared" si="655"/>
        <v>4608</v>
      </c>
      <c r="P3343">
        <f t="shared" si="655"/>
        <v>4423.68</v>
      </c>
      <c r="Q3343" s="20">
        <f t="shared" si="655"/>
        <v>4246.7328000000007</v>
      </c>
      <c r="R3343" s="21">
        <f t="shared" ca="1" si="656"/>
        <v>720700000</v>
      </c>
      <c r="S3343">
        <f t="shared" ca="1" si="657"/>
        <v>657278400</v>
      </c>
      <c r="T3343" s="21">
        <f t="shared" ca="1" si="658"/>
        <v>599437900.80000007</v>
      </c>
      <c r="U3343">
        <f t="shared" ca="1" si="659"/>
        <v>546687365.52960002</v>
      </c>
      <c r="V3343" s="21">
        <f t="shared" ca="1" si="660"/>
        <v>524819870.90841609</v>
      </c>
      <c r="W3343" s="17">
        <f t="shared" ca="1" si="661"/>
        <v>191331207.70000339</v>
      </c>
    </row>
    <row r="3344" spans="6:23" x14ac:dyDescent="0.3">
      <c r="F3344">
        <v>3342</v>
      </c>
      <c r="G3344">
        <f t="shared" ca="1" si="650"/>
        <v>0.64728076197863094</v>
      </c>
      <c r="H3344" s="19">
        <f t="shared" ca="1" si="651"/>
        <v>151340</v>
      </c>
      <c r="I3344">
        <f t="shared" ca="1" si="652"/>
        <v>143773</v>
      </c>
      <c r="J3344" s="19">
        <f t="shared" ca="1" si="652"/>
        <v>136584.35</v>
      </c>
      <c r="K3344">
        <f t="shared" ca="1" si="652"/>
        <v>129755.13250000001</v>
      </c>
      <c r="L3344" s="19">
        <f t="shared" ca="1" si="653"/>
        <v>129755.13250000001</v>
      </c>
      <c r="M3344" s="20">
        <f t="shared" si="654"/>
        <v>5000</v>
      </c>
      <c r="N3344">
        <f t="shared" si="655"/>
        <v>4800</v>
      </c>
      <c r="O3344" s="20">
        <f t="shared" si="655"/>
        <v>4608</v>
      </c>
      <c r="P3344">
        <f t="shared" si="655"/>
        <v>4423.68</v>
      </c>
      <c r="Q3344" s="20">
        <f t="shared" si="655"/>
        <v>4246.7328000000007</v>
      </c>
      <c r="R3344" s="21">
        <f t="shared" ca="1" si="656"/>
        <v>756700000</v>
      </c>
      <c r="S3344">
        <f t="shared" ca="1" si="657"/>
        <v>690110400</v>
      </c>
      <c r="T3344" s="21">
        <f t="shared" ca="1" si="658"/>
        <v>629380684.80000007</v>
      </c>
      <c r="U3344">
        <f t="shared" ca="1" si="659"/>
        <v>573995184.53760004</v>
      </c>
      <c r="V3344" s="21">
        <f t="shared" ca="1" si="660"/>
        <v>551035377.1560961</v>
      </c>
      <c r="W3344" s="17">
        <f t="shared" ca="1" si="661"/>
        <v>295796204.89328766</v>
      </c>
    </row>
    <row r="3345" spans="6:23" x14ac:dyDescent="0.3">
      <c r="F3345">
        <v>3343</v>
      </c>
      <c r="G3345">
        <f t="shared" ca="1" si="650"/>
        <v>0.3193325124880716</v>
      </c>
      <c r="H3345" s="19">
        <f t="shared" ca="1" si="651"/>
        <v>125913</v>
      </c>
      <c r="I3345">
        <f t="shared" ca="1" si="652"/>
        <v>119617.35</v>
      </c>
      <c r="J3345" s="19">
        <f t="shared" ca="1" si="652"/>
        <v>113636.48250000001</v>
      </c>
      <c r="K3345">
        <f t="shared" ca="1" si="652"/>
        <v>107954.65837500001</v>
      </c>
      <c r="L3345" s="19">
        <f t="shared" ca="1" si="653"/>
        <v>107954.65837500001</v>
      </c>
      <c r="M3345" s="20">
        <f t="shared" si="654"/>
        <v>5000</v>
      </c>
      <c r="N3345">
        <f t="shared" si="655"/>
        <v>4800</v>
      </c>
      <c r="O3345" s="20">
        <f t="shared" si="655"/>
        <v>4608</v>
      </c>
      <c r="P3345">
        <f t="shared" si="655"/>
        <v>4423.68</v>
      </c>
      <c r="Q3345" s="20">
        <f t="shared" si="655"/>
        <v>4246.7328000000007</v>
      </c>
      <c r="R3345" s="21">
        <f t="shared" ca="1" si="656"/>
        <v>629565000</v>
      </c>
      <c r="S3345">
        <f t="shared" ca="1" si="657"/>
        <v>574163280</v>
      </c>
      <c r="T3345" s="21">
        <f t="shared" ca="1" si="658"/>
        <v>523636911.36000007</v>
      </c>
      <c r="U3345">
        <f t="shared" ca="1" si="659"/>
        <v>477556863.1603201</v>
      </c>
      <c r="V3345" s="21">
        <f t="shared" ca="1" si="660"/>
        <v>458454588.63390732</v>
      </c>
      <c r="W3345" s="17">
        <f t="shared" ca="1" si="661"/>
        <v>-73124834.500273705</v>
      </c>
    </row>
    <row r="3346" spans="6:23" x14ac:dyDescent="0.3">
      <c r="F3346">
        <v>3344</v>
      </c>
      <c r="G3346">
        <f t="shared" ca="1" si="650"/>
        <v>0.63106633044611582</v>
      </c>
      <c r="H3346" s="19">
        <f t="shared" ca="1" si="651"/>
        <v>150040</v>
      </c>
      <c r="I3346">
        <f t="shared" ca="1" si="652"/>
        <v>142538</v>
      </c>
      <c r="J3346" s="19">
        <f t="shared" ca="1" si="652"/>
        <v>135411.1</v>
      </c>
      <c r="K3346">
        <f t="shared" ca="1" si="652"/>
        <v>128640.54500000001</v>
      </c>
      <c r="L3346" s="19">
        <f t="shared" ca="1" si="653"/>
        <v>128640.54500000001</v>
      </c>
      <c r="M3346" s="20">
        <f t="shared" si="654"/>
        <v>5000</v>
      </c>
      <c r="N3346">
        <f t="shared" si="655"/>
        <v>4800</v>
      </c>
      <c r="O3346" s="20">
        <f t="shared" si="655"/>
        <v>4608</v>
      </c>
      <c r="P3346">
        <f t="shared" si="655"/>
        <v>4423.68</v>
      </c>
      <c r="Q3346" s="20">
        <f t="shared" si="655"/>
        <v>4246.7328000000007</v>
      </c>
      <c r="R3346" s="21">
        <f t="shared" ca="1" si="656"/>
        <v>750200000</v>
      </c>
      <c r="S3346">
        <f t="shared" ca="1" si="657"/>
        <v>684182400</v>
      </c>
      <c r="T3346" s="21">
        <f t="shared" ca="1" si="658"/>
        <v>623974348.80000007</v>
      </c>
      <c r="U3346">
        <f t="shared" ca="1" si="659"/>
        <v>569064606.10560012</v>
      </c>
      <c r="V3346" s="21">
        <f t="shared" ca="1" si="660"/>
        <v>546302021.86137617</v>
      </c>
      <c r="W3346" s="17">
        <f t="shared" ca="1" si="661"/>
        <v>276934469.2889452</v>
      </c>
    </row>
    <row r="3347" spans="6:23" x14ac:dyDescent="0.3">
      <c r="F3347">
        <v>3345</v>
      </c>
      <c r="G3347">
        <f t="shared" ca="1" si="650"/>
        <v>0.45766904349190551</v>
      </c>
      <c r="H3347" s="19">
        <f t="shared" ca="1" si="651"/>
        <v>136811</v>
      </c>
      <c r="I3347">
        <f t="shared" ca="1" si="652"/>
        <v>129970.45</v>
      </c>
      <c r="J3347" s="19">
        <f t="shared" ca="1" si="652"/>
        <v>123471.92749999999</v>
      </c>
      <c r="K3347">
        <f t="shared" ca="1" si="652"/>
        <v>117298.331125</v>
      </c>
      <c r="L3347" s="19">
        <f t="shared" ca="1" si="653"/>
        <v>117298.331125</v>
      </c>
      <c r="M3347" s="20">
        <f t="shared" si="654"/>
        <v>5000</v>
      </c>
      <c r="N3347">
        <f t="shared" si="655"/>
        <v>4800</v>
      </c>
      <c r="O3347" s="20">
        <f t="shared" si="655"/>
        <v>4608</v>
      </c>
      <c r="P3347">
        <f t="shared" si="655"/>
        <v>4423.68</v>
      </c>
      <c r="Q3347" s="20">
        <f t="shared" si="655"/>
        <v>4246.7328000000007</v>
      </c>
      <c r="R3347" s="21">
        <f t="shared" ca="1" si="656"/>
        <v>684055000</v>
      </c>
      <c r="S3347">
        <f t="shared" ca="1" si="657"/>
        <v>623858160</v>
      </c>
      <c r="T3347" s="21">
        <f t="shared" ca="1" si="658"/>
        <v>568958641.91999996</v>
      </c>
      <c r="U3347">
        <f t="shared" ca="1" si="659"/>
        <v>518890281.43104005</v>
      </c>
      <c r="V3347" s="21">
        <f t="shared" ca="1" si="660"/>
        <v>498134670.17379844</v>
      </c>
      <c r="W3347" s="17">
        <f t="shared" ca="1" si="661"/>
        <v>84994545.973672152</v>
      </c>
    </row>
    <row r="3348" spans="6:23" x14ac:dyDescent="0.3">
      <c r="F3348">
        <v>3346</v>
      </c>
      <c r="G3348">
        <f t="shared" ca="1" si="650"/>
        <v>0.47559247524711123</v>
      </c>
      <c r="H3348" s="19">
        <f t="shared" ca="1" si="651"/>
        <v>138163</v>
      </c>
      <c r="I3348">
        <f t="shared" ca="1" si="652"/>
        <v>131254.85</v>
      </c>
      <c r="J3348" s="19">
        <f t="shared" ca="1" si="652"/>
        <v>124692.10750000001</v>
      </c>
      <c r="K3348">
        <f t="shared" ca="1" si="652"/>
        <v>118457.50212500001</v>
      </c>
      <c r="L3348" s="19">
        <f t="shared" ca="1" si="653"/>
        <v>118457.50212500001</v>
      </c>
      <c r="M3348" s="20">
        <f t="shared" si="654"/>
        <v>5000</v>
      </c>
      <c r="N3348">
        <f t="shared" si="655"/>
        <v>4800</v>
      </c>
      <c r="O3348" s="20">
        <f t="shared" si="655"/>
        <v>4608</v>
      </c>
      <c r="P3348">
        <f t="shared" si="655"/>
        <v>4423.68</v>
      </c>
      <c r="Q3348" s="20">
        <f t="shared" si="655"/>
        <v>4246.7328000000007</v>
      </c>
      <c r="R3348" s="21">
        <f t="shared" ca="1" si="656"/>
        <v>690815000</v>
      </c>
      <c r="S3348">
        <f t="shared" ca="1" si="657"/>
        <v>630023280</v>
      </c>
      <c r="T3348" s="21">
        <f t="shared" ca="1" si="658"/>
        <v>574581231.36000001</v>
      </c>
      <c r="U3348">
        <f t="shared" ca="1" si="659"/>
        <v>524018083.00032008</v>
      </c>
      <c r="V3348" s="21">
        <f t="shared" ca="1" si="660"/>
        <v>503057359.68030733</v>
      </c>
      <c r="W3348" s="17">
        <f t="shared" ca="1" si="661"/>
        <v>104610751.00218916</v>
      </c>
    </row>
    <row r="3349" spans="6:23" x14ac:dyDescent="0.3">
      <c r="F3349">
        <v>3347</v>
      </c>
      <c r="G3349">
        <f t="shared" ca="1" si="650"/>
        <v>1.6728584016102443E-2</v>
      </c>
      <c r="H3349" s="19">
        <f t="shared" ca="1" si="651"/>
        <v>76203</v>
      </c>
      <c r="I3349">
        <f t="shared" ca="1" si="652"/>
        <v>72392.850000000006</v>
      </c>
      <c r="J3349" s="19">
        <f t="shared" ca="1" si="652"/>
        <v>68773.207500000004</v>
      </c>
      <c r="K3349">
        <f t="shared" ca="1" si="652"/>
        <v>65334.547125000005</v>
      </c>
      <c r="L3349" s="19">
        <f t="shared" ca="1" si="653"/>
        <v>65334.547125000005</v>
      </c>
      <c r="M3349" s="20">
        <f t="shared" si="654"/>
        <v>5000</v>
      </c>
      <c r="N3349">
        <f t="shared" si="655"/>
        <v>4800</v>
      </c>
      <c r="O3349" s="20">
        <f t="shared" si="655"/>
        <v>4608</v>
      </c>
      <c r="P3349">
        <f t="shared" si="655"/>
        <v>4423.68</v>
      </c>
      <c r="Q3349" s="20">
        <f t="shared" si="655"/>
        <v>4246.7328000000007</v>
      </c>
      <c r="R3349" s="21">
        <f t="shared" ca="1" si="656"/>
        <v>381015000</v>
      </c>
      <c r="S3349">
        <f t="shared" ca="1" si="657"/>
        <v>347485680</v>
      </c>
      <c r="T3349" s="21">
        <f t="shared" ca="1" si="658"/>
        <v>316906940.16000003</v>
      </c>
      <c r="U3349">
        <f t="shared" ca="1" si="659"/>
        <v>289019129.42592001</v>
      </c>
      <c r="V3349" s="21">
        <f t="shared" ca="1" si="660"/>
        <v>277458364.24888325</v>
      </c>
      <c r="W3349" s="17">
        <f t="shared" ca="1" si="661"/>
        <v>-794368585.95557547</v>
      </c>
    </row>
    <row r="3350" spans="6:23" x14ac:dyDescent="0.3">
      <c r="F3350">
        <v>3348</v>
      </c>
      <c r="G3350">
        <f t="shared" ca="1" si="650"/>
        <v>0.36153263784323864</v>
      </c>
      <c r="H3350" s="19">
        <f t="shared" ca="1" si="651"/>
        <v>129369</v>
      </c>
      <c r="I3350">
        <f t="shared" ca="1" si="652"/>
        <v>122900.55</v>
      </c>
      <c r="J3350" s="19">
        <f t="shared" ca="1" si="652"/>
        <v>116755.52250000001</v>
      </c>
      <c r="K3350">
        <f t="shared" ca="1" si="652"/>
        <v>110917.746375</v>
      </c>
      <c r="L3350" s="19">
        <f t="shared" ca="1" si="653"/>
        <v>110917.746375</v>
      </c>
      <c r="M3350" s="20">
        <f t="shared" si="654"/>
        <v>5000</v>
      </c>
      <c r="N3350">
        <f t="shared" si="655"/>
        <v>4800</v>
      </c>
      <c r="O3350" s="20">
        <f t="shared" si="655"/>
        <v>4608</v>
      </c>
      <c r="P3350">
        <f t="shared" si="655"/>
        <v>4423.68</v>
      </c>
      <c r="Q3350" s="20">
        <f t="shared" si="655"/>
        <v>4246.7328000000007</v>
      </c>
      <c r="R3350" s="21">
        <f t="shared" ca="1" si="656"/>
        <v>646845000</v>
      </c>
      <c r="S3350">
        <f t="shared" ca="1" si="657"/>
        <v>589922640</v>
      </c>
      <c r="T3350" s="21">
        <f t="shared" ca="1" si="658"/>
        <v>538009447.68000007</v>
      </c>
      <c r="U3350">
        <f t="shared" ca="1" si="659"/>
        <v>490664616.28416002</v>
      </c>
      <c r="V3350" s="21">
        <f t="shared" ca="1" si="660"/>
        <v>471038031.63279366</v>
      </c>
      <c r="W3350" s="17">
        <f t="shared" ca="1" si="661"/>
        <v>-22981635.847496986</v>
      </c>
    </row>
    <row r="3351" spans="6:23" x14ac:dyDescent="0.3">
      <c r="F3351">
        <v>3349</v>
      </c>
      <c r="G3351">
        <f t="shared" ca="1" si="650"/>
        <v>0.24512981739873174</v>
      </c>
      <c r="H3351" s="19">
        <f t="shared" ca="1" si="651"/>
        <v>119303</v>
      </c>
      <c r="I3351">
        <f t="shared" ca="1" si="652"/>
        <v>113337.85</v>
      </c>
      <c r="J3351" s="19">
        <f t="shared" ca="1" si="652"/>
        <v>107670.9575</v>
      </c>
      <c r="K3351">
        <f t="shared" ca="1" si="652"/>
        <v>102287.409625</v>
      </c>
      <c r="L3351" s="19">
        <f t="shared" ca="1" si="653"/>
        <v>102287.409625</v>
      </c>
      <c r="M3351" s="20">
        <f t="shared" si="654"/>
        <v>5000</v>
      </c>
      <c r="N3351">
        <f t="shared" si="655"/>
        <v>4800</v>
      </c>
      <c r="O3351" s="20">
        <f t="shared" si="655"/>
        <v>4608</v>
      </c>
      <c r="P3351">
        <f t="shared" si="655"/>
        <v>4423.68</v>
      </c>
      <c r="Q3351" s="20">
        <f t="shared" si="655"/>
        <v>4246.7328000000007</v>
      </c>
      <c r="R3351" s="21">
        <f t="shared" ca="1" si="656"/>
        <v>596515000</v>
      </c>
      <c r="S3351">
        <f t="shared" ca="1" si="657"/>
        <v>544021680</v>
      </c>
      <c r="T3351" s="21">
        <f t="shared" ca="1" si="658"/>
        <v>496147772.16000003</v>
      </c>
      <c r="U3351">
        <f t="shared" ca="1" si="659"/>
        <v>452486768.20992005</v>
      </c>
      <c r="V3351" s="21">
        <f t="shared" ca="1" si="660"/>
        <v>434387297.48152328</v>
      </c>
      <c r="W3351" s="17">
        <f t="shared" ca="1" si="661"/>
        <v>-169029505.53466439</v>
      </c>
    </row>
    <row r="3352" spans="6:23" x14ac:dyDescent="0.3">
      <c r="F3352">
        <v>3350</v>
      </c>
      <c r="G3352">
        <f t="shared" ca="1" si="650"/>
        <v>0.99315431419412159</v>
      </c>
      <c r="H3352" s="19">
        <f t="shared" ca="1" si="651"/>
        <v>213958</v>
      </c>
      <c r="I3352">
        <f t="shared" ca="1" si="652"/>
        <v>203260.1</v>
      </c>
      <c r="J3352" s="19">
        <f t="shared" ca="1" si="652"/>
        <v>193097.095</v>
      </c>
      <c r="K3352">
        <f t="shared" ca="1" si="652"/>
        <v>183442.24025</v>
      </c>
      <c r="L3352" s="19">
        <f t="shared" ca="1" si="653"/>
        <v>183442.24025</v>
      </c>
      <c r="M3352" s="20">
        <f t="shared" si="654"/>
        <v>5000</v>
      </c>
      <c r="N3352">
        <f t="shared" si="655"/>
        <v>4800</v>
      </c>
      <c r="O3352" s="20">
        <f t="shared" si="655"/>
        <v>4608</v>
      </c>
      <c r="P3352">
        <f t="shared" si="655"/>
        <v>4423.68</v>
      </c>
      <c r="Q3352" s="20">
        <f t="shared" si="655"/>
        <v>4246.7328000000007</v>
      </c>
      <c r="R3352" s="21">
        <f t="shared" ca="1" si="656"/>
        <v>1069790000</v>
      </c>
      <c r="S3352">
        <f t="shared" ca="1" si="657"/>
        <v>975648480</v>
      </c>
      <c r="T3352" s="21">
        <f t="shared" ca="1" si="658"/>
        <v>889791413.75999999</v>
      </c>
      <c r="U3352">
        <f t="shared" ca="1" si="659"/>
        <v>811489769.34912002</v>
      </c>
      <c r="V3352" s="21">
        <f t="shared" ca="1" si="660"/>
        <v>779030178.57515538</v>
      </c>
      <c r="W3352" s="17">
        <f t="shared" ca="1" si="661"/>
        <v>1204322481.8723278</v>
      </c>
    </row>
    <row r="3353" spans="6:23" x14ac:dyDescent="0.3">
      <c r="F3353">
        <v>3351</v>
      </c>
      <c r="G3353">
        <f t="shared" ca="1" si="650"/>
        <v>0.78761676430929795</v>
      </c>
      <c r="H3353" s="19">
        <f t="shared" ca="1" si="651"/>
        <v>163945</v>
      </c>
      <c r="I3353">
        <f t="shared" ca="1" si="652"/>
        <v>155747.75</v>
      </c>
      <c r="J3353" s="19">
        <f t="shared" ca="1" si="652"/>
        <v>147960.36249999999</v>
      </c>
      <c r="K3353">
        <f t="shared" ca="1" si="652"/>
        <v>140562.34437499999</v>
      </c>
      <c r="L3353" s="19">
        <f t="shared" ca="1" si="653"/>
        <v>140562.34437499999</v>
      </c>
      <c r="M3353" s="20">
        <f t="shared" si="654"/>
        <v>5000</v>
      </c>
      <c r="N3353">
        <f t="shared" si="655"/>
        <v>4800</v>
      </c>
      <c r="O3353" s="20">
        <f t="shared" si="655"/>
        <v>4608</v>
      </c>
      <c r="P3353">
        <f t="shared" si="655"/>
        <v>4423.68</v>
      </c>
      <c r="Q3353" s="20">
        <f t="shared" si="655"/>
        <v>4246.7328000000007</v>
      </c>
      <c r="R3353" s="21">
        <f t="shared" ca="1" si="656"/>
        <v>819725000</v>
      </c>
      <c r="S3353">
        <f t="shared" ca="1" si="657"/>
        <v>747589200</v>
      </c>
      <c r="T3353" s="21">
        <f t="shared" ca="1" si="658"/>
        <v>681801350.39999998</v>
      </c>
      <c r="U3353">
        <f t="shared" ca="1" si="659"/>
        <v>621802831.56480002</v>
      </c>
      <c r="V3353" s="21">
        <f t="shared" ca="1" si="660"/>
        <v>596930718.30220807</v>
      </c>
      <c r="W3353" s="17">
        <f t="shared" ca="1" si="661"/>
        <v>478682495.11847544</v>
      </c>
    </row>
    <row r="3354" spans="6:23" x14ac:dyDescent="0.3">
      <c r="F3354">
        <v>3352</v>
      </c>
      <c r="G3354">
        <f t="shared" ca="1" si="650"/>
        <v>0.69238470922727025</v>
      </c>
      <c r="H3354" s="19">
        <f t="shared" ca="1" si="651"/>
        <v>155079</v>
      </c>
      <c r="I3354">
        <f t="shared" ca="1" si="652"/>
        <v>147325.04999999999</v>
      </c>
      <c r="J3354" s="19">
        <f t="shared" ca="1" si="652"/>
        <v>139958.79749999999</v>
      </c>
      <c r="K3354">
        <f t="shared" ca="1" si="652"/>
        <v>132960.85762499998</v>
      </c>
      <c r="L3354" s="19">
        <f t="shared" ca="1" si="653"/>
        <v>132960.85762499998</v>
      </c>
      <c r="M3354" s="20">
        <f t="shared" si="654"/>
        <v>5000</v>
      </c>
      <c r="N3354">
        <f t="shared" si="655"/>
        <v>4800</v>
      </c>
      <c r="O3354" s="20">
        <f t="shared" si="655"/>
        <v>4608</v>
      </c>
      <c r="P3354">
        <f t="shared" si="655"/>
        <v>4423.68</v>
      </c>
      <c r="Q3354" s="20">
        <f t="shared" si="655"/>
        <v>4246.7328000000007</v>
      </c>
      <c r="R3354" s="21">
        <f t="shared" ca="1" si="656"/>
        <v>775395000</v>
      </c>
      <c r="S3354">
        <f t="shared" ca="1" si="657"/>
        <v>707160240</v>
      </c>
      <c r="T3354" s="21">
        <f t="shared" ca="1" si="658"/>
        <v>644930138.87999988</v>
      </c>
      <c r="U3354">
        <f t="shared" ca="1" si="659"/>
        <v>588176286.65855992</v>
      </c>
      <c r="V3354" s="21">
        <f t="shared" ca="1" si="660"/>
        <v>564649235.19221759</v>
      </c>
      <c r="W3354" s="17">
        <f t="shared" ca="1" si="661"/>
        <v>350045458.29685545</v>
      </c>
    </row>
    <row r="3355" spans="6:23" x14ac:dyDescent="0.3">
      <c r="F3355">
        <v>3353</v>
      </c>
      <c r="G3355">
        <f t="shared" ca="1" si="650"/>
        <v>0.41973483034354087</v>
      </c>
      <c r="H3355" s="19">
        <f t="shared" ca="1" si="651"/>
        <v>133923</v>
      </c>
      <c r="I3355">
        <f t="shared" ca="1" si="652"/>
        <v>127226.85</v>
      </c>
      <c r="J3355" s="19">
        <f t="shared" ca="1" si="652"/>
        <v>120865.50750000001</v>
      </c>
      <c r="K3355">
        <f t="shared" ca="1" si="652"/>
        <v>114822.23212500001</v>
      </c>
      <c r="L3355" s="19">
        <f t="shared" ca="1" si="653"/>
        <v>114822.23212500001</v>
      </c>
      <c r="M3355" s="20">
        <f t="shared" si="654"/>
        <v>5000</v>
      </c>
      <c r="N3355">
        <f t="shared" si="655"/>
        <v>4800</v>
      </c>
      <c r="O3355" s="20">
        <f t="shared" si="655"/>
        <v>4608</v>
      </c>
      <c r="P3355">
        <f t="shared" si="655"/>
        <v>4423.68</v>
      </c>
      <c r="Q3355" s="20">
        <f t="shared" si="655"/>
        <v>4246.7328000000007</v>
      </c>
      <c r="R3355" s="21">
        <f t="shared" ca="1" si="656"/>
        <v>669615000</v>
      </c>
      <c r="S3355">
        <f t="shared" ca="1" si="657"/>
        <v>610688880</v>
      </c>
      <c r="T3355" s="21">
        <f t="shared" ca="1" si="658"/>
        <v>556948258.56000006</v>
      </c>
      <c r="U3355">
        <f t="shared" ca="1" si="659"/>
        <v>507936811.80672008</v>
      </c>
      <c r="V3355" s="21">
        <f t="shared" ca="1" si="660"/>
        <v>487619339.33445132</v>
      </c>
      <c r="W3355" s="17">
        <f t="shared" ca="1" si="661"/>
        <v>43092474.877255201</v>
      </c>
    </row>
    <row r="3356" spans="6:23" x14ac:dyDescent="0.3">
      <c r="F3356">
        <v>3354</v>
      </c>
      <c r="G3356">
        <f t="shared" ca="1" si="650"/>
        <v>0.30982743310024619</v>
      </c>
      <c r="H3356" s="19">
        <f t="shared" ca="1" si="651"/>
        <v>125110</v>
      </c>
      <c r="I3356">
        <f t="shared" ca="1" si="652"/>
        <v>118854.5</v>
      </c>
      <c r="J3356" s="19">
        <f t="shared" ca="1" si="652"/>
        <v>112911.77499999999</v>
      </c>
      <c r="K3356">
        <f t="shared" ca="1" si="652"/>
        <v>107266.18625</v>
      </c>
      <c r="L3356" s="19">
        <f t="shared" ca="1" si="653"/>
        <v>107266.18625</v>
      </c>
      <c r="M3356" s="20">
        <f t="shared" si="654"/>
        <v>5000</v>
      </c>
      <c r="N3356">
        <f t="shared" si="655"/>
        <v>4800</v>
      </c>
      <c r="O3356" s="20">
        <f t="shared" si="655"/>
        <v>4608</v>
      </c>
      <c r="P3356">
        <f t="shared" si="655"/>
        <v>4423.68</v>
      </c>
      <c r="Q3356" s="20">
        <f t="shared" si="655"/>
        <v>4246.7328000000007</v>
      </c>
      <c r="R3356" s="21">
        <f t="shared" ca="1" si="656"/>
        <v>625550000</v>
      </c>
      <c r="S3356">
        <f t="shared" ca="1" si="657"/>
        <v>570501600</v>
      </c>
      <c r="T3356" s="21">
        <f t="shared" ca="1" si="658"/>
        <v>520297459.19999999</v>
      </c>
      <c r="U3356">
        <f t="shared" ca="1" si="659"/>
        <v>474511282.79040003</v>
      </c>
      <c r="V3356" s="21">
        <f t="shared" ca="1" si="660"/>
        <v>455530831.47878408</v>
      </c>
      <c r="W3356" s="17">
        <f t="shared" ca="1" si="661"/>
        <v>-84775583.492802858</v>
      </c>
    </row>
    <row r="3357" spans="6:23" x14ac:dyDescent="0.3">
      <c r="F3357">
        <v>3355</v>
      </c>
      <c r="G3357">
        <f t="shared" ca="1" si="650"/>
        <v>3.4587239230578826E-2</v>
      </c>
      <c r="H3357" s="19">
        <f t="shared" ca="1" si="651"/>
        <v>85482</v>
      </c>
      <c r="I3357">
        <f t="shared" ca="1" si="652"/>
        <v>81207.899999999994</v>
      </c>
      <c r="J3357" s="19">
        <f t="shared" ca="1" si="652"/>
        <v>77147.50499999999</v>
      </c>
      <c r="K3357">
        <f t="shared" ca="1" si="652"/>
        <v>73290.129749999993</v>
      </c>
      <c r="L3357" s="19">
        <f t="shared" ca="1" si="653"/>
        <v>73290.129749999993</v>
      </c>
      <c r="M3357" s="20">
        <f t="shared" si="654"/>
        <v>5000</v>
      </c>
      <c r="N3357">
        <f t="shared" si="655"/>
        <v>4800</v>
      </c>
      <c r="O3357" s="20">
        <f t="shared" si="655"/>
        <v>4608</v>
      </c>
      <c r="P3357">
        <f t="shared" si="655"/>
        <v>4423.68</v>
      </c>
      <c r="Q3357" s="20">
        <f t="shared" si="655"/>
        <v>4246.7328000000007</v>
      </c>
      <c r="R3357" s="21">
        <f t="shared" ca="1" si="656"/>
        <v>427410000</v>
      </c>
      <c r="S3357">
        <f t="shared" ca="1" si="657"/>
        <v>389797920</v>
      </c>
      <c r="T3357" s="21">
        <f t="shared" ca="1" si="658"/>
        <v>355495703.03999996</v>
      </c>
      <c r="U3357">
        <f t="shared" ca="1" si="659"/>
        <v>324212081.17247999</v>
      </c>
      <c r="V3357" s="21">
        <f t="shared" ca="1" si="660"/>
        <v>311243597.9255808</v>
      </c>
      <c r="W3357" s="17">
        <f t="shared" ca="1" si="661"/>
        <v>-659739320.82273006</v>
      </c>
    </row>
    <row r="3358" spans="6:23" x14ac:dyDescent="0.3">
      <c r="F3358">
        <v>3356</v>
      </c>
      <c r="G3358">
        <f t="shared" ca="1" si="650"/>
        <v>0.95370389781262743</v>
      </c>
      <c r="H3358" s="19">
        <f t="shared" ca="1" si="651"/>
        <v>190456</v>
      </c>
      <c r="I3358">
        <f t="shared" ca="1" si="652"/>
        <v>180933.2</v>
      </c>
      <c r="J3358" s="19">
        <f t="shared" ca="1" si="652"/>
        <v>171886.54</v>
      </c>
      <c r="K3358">
        <f t="shared" ca="1" si="652"/>
        <v>163292.21300000002</v>
      </c>
      <c r="L3358" s="19">
        <f t="shared" ca="1" si="653"/>
        <v>163292.21300000002</v>
      </c>
      <c r="M3358" s="20">
        <f t="shared" si="654"/>
        <v>5000</v>
      </c>
      <c r="N3358">
        <f t="shared" si="655"/>
        <v>4800</v>
      </c>
      <c r="O3358" s="20">
        <f t="shared" si="655"/>
        <v>4608</v>
      </c>
      <c r="P3358">
        <f t="shared" si="655"/>
        <v>4423.68</v>
      </c>
      <c r="Q3358" s="20">
        <f t="shared" si="655"/>
        <v>4246.7328000000007</v>
      </c>
      <c r="R3358" s="21">
        <f t="shared" ca="1" si="656"/>
        <v>952280000</v>
      </c>
      <c r="S3358">
        <f t="shared" ca="1" si="657"/>
        <v>868479360</v>
      </c>
      <c r="T3358" s="21">
        <f t="shared" ca="1" si="658"/>
        <v>792053176.32000005</v>
      </c>
      <c r="U3358">
        <f t="shared" ca="1" si="659"/>
        <v>722352496.80384016</v>
      </c>
      <c r="V3358" s="21">
        <f t="shared" ca="1" si="660"/>
        <v>693458396.93168664</v>
      </c>
      <c r="W3358" s="17">
        <f t="shared" ca="1" si="661"/>
        <v>863331320.20058203</v>
      </c>
    </row>
    <row r="3359" spans="6:23" x14ac:dyDescent="0.3">
      <c r="F3359">
        <v>3357</v>
      </c>
      <c r="G3359">
        <f t="shared" ca="1" si="650"/>
        <v>0.49786571367240395</v>
      </c>
      <c r="H3359" s="19">
        <f t="shared" ca="1" si="651"/>
        <v>139840</v>
      </c>
      <c r="I3359">
        <f t="shared" ca="1" si="652"/>
        <v>132848</v>
      </c>
      <c r="J3359" s="19">
        <f t="shared" ca="1" si="652"/>
        <v>126205.6</v>
      </c>
      <c r="K3359">
        <f t="shared" ca="1" si="652"/>
        <v>119895.32</v>
      </c>
      <c r="L3359" s="19">
        <f t="shared" ca="1" si="653"/>
        <v>119895.32</v>
      </c>
      <c r="M3359" s="20">
        <f t="shared" si="654"/>
        <v>5000</v>
      </c>
      <c r="N3359">
        <f t="shared" si="655"/>
        <v>4800</v>
      </c>
      <c r="O3359" s="20">
        <f t="shared" si="655"/>
        <v>4608</v>
      </c>
      <c r="P3359">
        <f t="shared" si="655"/>
        <v>4423.68</v>
      </c>
      <c r="Q3359" s="20">
        <f t="shared" si="655"/>
        <v>4246.7328000000007</v>
      </c>
      <c r="R3359" s="21">
        <f t="shared" ca="1" si="656"/>
        <v>699200000</v>
      </c>
      <c r="S3359">
        <f t="shared" ca="1" si="657"/>
        <v>637670400</v>
      </c>
      <c r="T3359" s="21">
        <f t="shared" ca="1" si="658"/>
        <v>581555404.80000007</v>
      </c>
      <c r="U3359">
        <f t="shared" ca="1" si="659"/>
        <v>530378529.17760009</v>
      </c>
      <c r="V3359" s="21">
        <f t="shared" ca="1" si="660"/>
        <v>509163388.01049614</v>
      </c>
      <c r="W3359" s="17">
        <f t="shared" ca="1" si="661"/>
        <v>128942389.93179178</v>
      </c>
    </row>
    <row r="3360" spans="6:23" x14ac:dyDescent="0.3">
      <c r="F3360">
        <v>3358</v>
      </c>
      <c r="G3360">
        <f t="shared" ca="1" si="650"/>
        <v>0.22438019644064122</v>
      </c>
      <c r="H3360" s="19">
        <f t="shared" ca="1" si="651"/>
        <v>117276</v>
      </c>
      <c r="I3360">
        <f t="shared" ca="1" si="652"/>
        <v>111412.2</v>
      </c>
      <c r="J3360" s="19">
        <f t="shared" ca="1" si="652"/>
        <v>105841.59</v>
      </c>
      <c r="K3360">
        <f t="shared" ca="1" si="652"/>
        <v>100549.5105</v>
      </c>
      <c r="L3360" s="19">
        <f t="shared" ca="1" si="653"/>
        <v>100549.5105</v>
      </c>
      <c r="M3360" s="20">
        <f t="shared" si="654"/>
        <v>5000</v>
      </c>
      <c r="N3360">
        <f t="shared" si="655"/>
        <v>4800</v>
      </c>
      <c r="O3360" s="20">
        <f t="shared" si="655"/>
        <v>4608</v>
      </c>
      <c r="P3360">
        <f t="shared" si="655"/>
        <v>4423.68</v>
      </c>
      <c r="Q3360" s="20">
        <f t="shared" si="655"/>
        <v>4246.7328000000007</v>
      </c>
      <c r="R3360" s="21">
        <f t="shared" ca="1" si="656"/>
        <v>586380000</v>
      </c>
      <c r="S3360">
        <f t="shared" ca="1" si="657"/>
        <v>534778560</v>
      </c>
      <c r="T3360" s="21">
        <f t="shared" ca="1" si="658"/>
        <v>487718046.71999997</v>
      </c>
      <c r="U3360">
        <f t="shared" ca="1" si="659"/>
        <v>444798858.60864007</v>
      </c>
      <c r="V3360" s="21">
        <f t="shared" ca="1" si="660"/>
        <v>427006904.26429451</v>
      </c>
      <c r="W3360" s="17">
        <f t="shared" ca="1" si="661"/>
        <v>-198439304.05005145</v>
      </c>
    </row>
    <row r="3361" spans="6:23" x14ac:dyDescent="0.3">
      <c r="F3361">
        <v>3359</v>
      </c>
      <c r="G3361">
        <f t="shared" ca="1" si="650"/>
        <v>0.96863677094775757</v>
      </c>
      <c r="H3361" s="19">
        <f t="shared" ca="1" si="651"/>
        <v>195834</v>
      </c>
      <c r="I3361">
        <f t="shared" ca="1" si="652"/>
        <v>186042.3</v>
      </c>
      <c r="J3361" s="19">
        <f t="shared" ca="1" si="652"/>
        <v>176740.185</v>
      </c>
      <c r="K3361">
        <f t="shared" ca="1" si="652"/>
        <v>167903.17574999999</v>
      </c>
      <c r="L3361" s="19">
        <f t="shared" ca="1" si="653"/>
        <v>167903.17574999999</v>
      </c>
      <c r="M3361" s="20">
        <f t="shared" si="654"/>
        <v>5000</v>
      </c>
      <c r="N3361">
        <f t="shared" si="655"/>
        <v>4800</v>
      </c>
      <c r="O3361" s="20">
        <f t="shared" si="655"/>
        <v>4608</v>
      </c>
      <c r="P3361">
        <f t="shared" si="655"/>
        <v>4423.68</v>
      </c>
      <c r="Q3361" s="20">
        <f t="shared" si="655"/>
        <v>4246.7328000000007</v>
      </c>
      <c r="R3361" s="21">
        <f t="shared" ca="1" si="656"/>
        <v>979170000</v>
      </c>
      <c r="S3361">
        <f t="shared" ca="1" si="657"/>
        <v>893003040</v>
      </c>
      <c r="T3361" s="21">
        <f t="shared" ca="1" si="658"/>
        <v>814418772.48000002</v>
      </c>
      <c r="U3361">
        <f t="shared" ca="1" si="659"/>
        <v>742749920.50176001</v>
      </c>
      <c r="V3361" s="21">
        <f t="shared" ca="1" si="660"/>
        <v>713039923.68168974</v>
      </c>
      <c r="W3361" s="17">
        <f t="shared" ca="1" si="661"/>
        <v>941360869.49301004</v>
      </c>
    </row>
    <row r="3362" spans="6:23" x14ac:dyDescent="0.3">
      <c r="F3362">
        <v>3360</v>
      </c>
      <c r="G3362">
        <f t="shared" ca="1" si="650"/>
        <v>3.9359643195002181E-2</v>
      </c>
      <c r="H3362" s="19">
        <f t="shared" ca="1" si="651"/>
        <v>87255</v>
      </c>
      <c r="I3362">
        <f t="shared" ca="1" si="652"/>
        <v>82892.25</v>
      </c>
      <c r="J3362" s="19">
        <f t="shared" ca="1" si="652"/>
        <v>78747.637499999997</v>
      </c>
      <c r="K3362">
        <f t="shared" ca="1" si="652"/>
        <v>74810.255624999991</v>
      </c>
      <c r="L3362" s="19">
        <f t="shared" ca="1" si="653"/>
        <v>74810.255624999991</v>
      </c>
      <c r="M3362" s="20">
        <f t="shared" si="654"/>
        <v>5000</v>
      </c>
      <c r="N3362">
        <f t="shared" si="655"/>
        <v>4800</v>
      </c>
      <c r="O3362" s="20">
        <f t="shared" si="655"/>
        <v>4608</v>
      </c>
      <c r="P3362">
        <f t="shared" si="655"/>
        <v>4423.68</v>
      </c>
      <c r="Q3362" s="20">
        <f t="shared" si="655"/>
        <v>4246.7328000000007</v>
      </c>
      <c r="R3362" s="21">
        <f t="shared" ca="1" si="656"/>
        <v>436275000</v>
      </c>
      <c r="S3362">
        <f t="shared" ca="1" si="657"/>
        <v>397882800</v>
      </c>
      <c r="T3362" s="21">
        <f t="shared" ca="1" si="658"/>
        <v>362869113.59999996</v>
      </c>
      <c r="U3362">
        <f t="shared" ca="1" si="659"/>
        <v>330936631.60319996</v>
      </c>
      <c r="V3362" s="21">
        <f t="shared" ca="1" si="660"/>
        <v>317699166.33907199</v>
      </c>
      <c r="W3362" s="17">
        <f t="shared" ca="1" si="661"/>
        <v>-634014815.26388383</v>
      </c>
    </row>
    <row r="3363" spans="6:23" x14ac:dyDescent="0.3">
      <c r="F3363">
        <v>3361</v>
      </c>
      <c r="G3363">
        <f t="shared" ca="1" si="650"/>
        <v>0.8156195097655885</v>
      </c>
      <c r="H3363" s="19">
        <f t="shared" ca="1" si="651"/>
        <v>166964</v>
      </c>
      <c r="I3363">
        <f t="shared" ca="1" si="652"/>
        <v>158615.79999999999</v>
      </c>
      <c r="J3363" s="19">
        <f t="shared" ca="1" si="652"/>
        <v>150685.00999999998</v>
      </c>
      <c r="K3363">
        <f t="shared" ca="1" si="652"/>
        <v>143150.75949999999</v>
      </c>
      <c r="L3363" s="19">
        <f t="shared" ca="1" si="653"/>
        <v>143150.75949999999</v>
      </c>
      <c r="M3363" s="20">
        <f t="shared" si="654"/>
        <v>5000</v>
      </c>
      <c r="N3363">
        <f t="shared" si="655"/>
        <v>4800</v>
      </c>
      <c r="O3363" s="20">
        <f t="shared" si="655"/>
        <v>4608</v>
      </c>
      <c r="P3363">
        <f t="shared" si="655"/>
        <v>4423.68</v>
      </c>
      <c r="Q3363" s="20">
        <f t="shared" si="655"/>
        <v>4246.7328000000007</v>
      </c>
      <c r="R3363" s="21">
        <f t="shared" ca="1" si="656"/>
        <v>834820000</v>
      </c>
      <c r="S3363">
        <f t="shared" ca="1" si="657"/>
        <v>761355840</v>
      </c>
      <c r="T3363" s="21">
        <f t="shared" ca="1" si="658"/>
        <v>694356526.07999992</v>
      </c>
      <c r="U3363">
        <f t="shared" ca="1" si="659"/>
        <v>633253151.78496003</v>
      </c>
      <c r="V3363" s="21">
        <f t="shared" ca="1" si="660"/>
        <v>607923025.71356165</v>
      </c>
      <c r="W3363" s="17">
        <f t="shared" ca="1" si="661"/>
        <v>522485248.8027153</v>
      </c>
    </row>
    <row r="3364" spans="6:23" x14ac:dyDescent="0.3">
      <c r="F3364">
        <v>3362</v>
      </c>
      <c r="G3364">
        <f t="shared" ca="1" si="650"/>
        <v>0.42023883379516003</v>
      </c>
      <c r="H3364" s="19">
        <f t="shared" ca="1" si="651"/>
        <v>133962</v>
      </c>
      <c r="I3364">
        <f t="shared" ca="1" si="652"/>
        <v>127263.9</v>
      </c>
      <c r="J3364" s="19">
        <f t="shared" ca="1" si="652"/>
        <v>120900.70499999999</v>
      </c>
      <c r="K3364">
        <f t="shared" ca="1" si="652"/>
        <v>114855.66974999999</v>
      </c>
      <c r="L3364" s="19">
        <f t="shared" ca="1" si="653"/>
        <v>114855.66974999999</v>
      </c>
      <c r="M3364" s="20">
        <f t="shared" si="654"/>
        <v>5000</v>
      </c>
      <c r="N3364">
        <f t="shared" si="655"/>
        <v>4800</v>
      </c>
      <c r="O3364" s="20">
        <f t="shared" si="655"/>
        <v>4608</v>
      </c>
      <c r="P3364">
        <f t="shared" si="655"/>
        <v>4423.68</v>
      </c>
      <c r="Q3364" s="20">
        <f t="shared" si="655"/>
        <v>4246.7328000000007</v>
      </c>
      <c r="R3364" s="21">
        <f t="shared" ca="1" si="656"/>
        <v>669810000</v>
      </c>
      <c r="S3364">
        <f t="shared" ca="1" si="657"/>
        <v>610866720</v>
      </c>
      <c r="T3364" s="21">
        <f t="shared" ca="1" si="658"/>
        <v>557110448.63999999</v>
      </c>
      <c r="U3364">
        <f t="shared" ca="1" si="659"/>
        <v>508084729.15967995</v>
      </c>
      <c r="V3364" s="21">
        <f t="shared" ca="1" si="660"/>
        <v>487761339.99329281</v>
      </c>
      <c r="W3364" s="17">
        <f t="shared" ca="1" si="661"/>
        <v>43658326.945385456</v>
      </c>
    </row>
    <row r="3365" spans="6:23" x14ac:dyDescent="0.3">
      <c r="F3365">
        <v>3363</v>
      </c>
      <c r="G3365">
        <f t="shared" ca="1" si="650"/>
        <v>0.80777140295849514</v>
      </c>
      <c r="H3365" s="19">
        <f t="shared" ca="1" si="651"/>
        <v>166091</v>
      </c>
      <c r="I3365">
        <f t="shared" ca="1" si="652"/>
        <v>157786.45000000001</v>
      </c>
      <c r="J3365" s="19">
        <f t="shared" ca="1" si="652"/>
        <v>149897.1275</v>
      </c>
      <c r="K3365">
        <f t="shared" ca="1" si="652"/>
        <v>142402.271125</v>
      </c>
      <c r="L3365" s="19">
        <f t="shared" ca="1" si="653"/>
        <v>142402.271125</v>
      </c>
      <c r="M3365" s="20">
        <f t="shared" si="654"/>
        <v>5000</v>
      </c>
      <c r="N3365">
        <f t="shared" si="655"/>
        <v>4800</v>
      </c>
      <c r="O3365" s="20">
        <f t="shared" si="655"/>
        <v>4608</v>
      </c>
      <c r="P3365">
        <f t="shared" si="655"/>
        <v>4423.68</v>
      </c>
      <c r="Q3365" s="20">
        <f t="shared" si="655"/>
        <v>4246.7328000000007</v>
      </c>
      <c r="R3365" s="21">
        <f t="shared" ca="1" si="656"/>
        <v>830455000</v>
      </c>
      <c r="S3365">
        <f t="shared" ca="1" si="657"/>
        <v>757374960</v>
      </c>
      <c r="T3365" s="21">
        <f t="shared" ca="1" si="658"/>
        <v>690725963.51999998</v>
      </c>
      <c r="U3365">
        <f t="shared" ca="1" si="659"/>
        <v>629942078.73023999</v>
      </c>
      <c r="V3365" s="21">
        <f t="shared" ca="1" si="660"/>
        <v>604744395.58103049</v>
      </c>
      <c r="W3365" s="17">
        <f t="shared" ca="1" si="661"/>
        <v>509818867.89302921</v>
      </c>
    </row>
    <row r="3366" spans="6:23" x14ac:dyDescent="0.3">
      <c r="F3366">
        <v>3364</v>
      </c>
      <c r="G3366">
        <f t="shared" ca="1" si="650"/>
        <v>0.84865165361639538</v>
      </c>
      <c r="H3366" s="19">
        <f t="shared" ca="1" si="651"/>
        <v>170920</v>
      </c>
      <c r="I3366">
        <f t="shared" ca="1" si="652"/>
        <v>162374</v>
      </c>
      <c r="J3366" s="19">
        <f t="shared" ca="1" si="652"/>
        <v>154255.29999999999</v>
      </c>
      <c r="K3366">
        <f t="shared" ca="1" si="652"/>
        <v>146542.53499999997</v>
      </c>
      <c r="L3366" s="19">
        <f t="shared" ca="1" si="653"/>
        <v>146542.53499999997</v>
      </c>
      <c r="M3366" s="20">
        <f t="shared" si="654"/>
        <v>5000</v>
      </c>
      <c r="N3366">
        <f t="shared" si="655"/>
        <v>4800</v>
      </c>
      <c r="O3366" s="20">
        <f t="shared" si="655"/>
        <v>4608</v>
      </c>
      <c r="P3366">
        <f t="shared" si="655"/>
        <v>4423.68</v>
      </c>
      <c r="Q3366" s="20">
        <f t="shared" si="655"/>
        <v>4246.7328000000007</v>
      </c>
      <c r="R3366" s="21">
        <f t="shared" ca="1" si="656"/>
        <v>854600000</v>
      </c>
      <c r="S3366">
        <f t="shared" ca="1" si="657"/>
        <v>779395200</v>
      </c>
      <c r="T3366" s="21">
        <f t="shared" ca="1" si="658"/>
        <v>710808422.39999998</v>
      </c>
      <c r="U3366">
        <f t="shared" ca="1" si="659"/>
        <v>648257281.22879994</v>
      </c>
      <c r="V3366" s="21">
        <f t="shared" ca="1" si="660"/>
        <v>622326989.97964799</v>
      </c>
      <c r="W3366" s="17">
        <f t="shared" ca="1" si="661"/>
        <v>579882961.14946938</v>
      </c>
    </row>
    <row r="3367" spans="6:23" x14ac:dyDescent="0.3">
      <c r="F3367">
        <v>3365</v>
      </c>
      <c r="G3367">
        <f t="shared" ca="1" si="650"/>
        <v>0.72507400090032137</v>
      </c>
      <c r="H3367" s="19">
        <f t="shared" ca="1" si="651"/>
        <v>157939</v>
      </c>
      <c r="I3367">
        <f t="shared" ca="1" si="652"/>
        <v>150042.04999999999</v>
      </c>
      <c r="J3367" s="19">
        <f t="shared" ca="1" si="652"/>
        <v>142539.94749999998</v>
      </c>
      <c r="K3367">
        <f t="shared" ca="1" si="652"/>
        <v>135412.95012499997</v>
      </c>
      <c r="L3367" s="19">
        <f t="shared" ca="1" si="653"/>
        <v>135412.95012499997</v>
      </c>
      <c r="M3367" s="20">
        <f t="shared" si="654"/>
        <v>5000</v>
      </c>
      <c r="N3367">
        <f t="shared" si="655"/>
        <v>4800</v>
      </c>
      <c r="O3367" s="20">
        <f t="shared" si="655"/>
        <v>4608</v>
      </c>
      <c r="P3367">
        <f t="shared" si="655"/>
        <v>4423.68</v>
      </c>
      <c r="Q3367" s="20">
        <f t="shared" si="655"/>
        <v>4246.7328000000007</v>
      </c>
      <c r="R3367" s="21">
        <f t="shared" ca="1" si="656"/>
        <v>789695000</v>
      </c>
      <c r="S3367">
        <f t="shared" ca="1" si="657"/>
        <v>720201840</v>
      </c>
      <c r="T3367" s="21">
        <f t="shared" ca="1" si="658"/>
        <v>656824078.07999992</v>
      </c>
      <c r="U3367">
        <f t="shared" ca="1" si="659"/>
        <v>599023559.20895994</v>
      </c>
      <c r="V3367" s="21">
        <f t="shared" ca="1" si="660"/>
        <v>575062616.84060156</v>
      </c>
      <c r="W3367" s="17">
        <f t="shared" ca="1" si="661"/>
        <v>391541276.62641048</v>
      </c>
    </row>
    <row r="3368" spans="6:23" x14ac:dyDescent="0.3">
      <c r="F3368">
        <v>3366</v>
      </c>
      <c r="G3368">
        <f t="shared" ca="1" si="650"/>
        <v>0.28886095351433982</v>
      </c>
      <c r="H3368" s="19">
        <f t="shared" ca="1" si="651"/>
        <v>123299</v>
      </c>
      <c r="I3368">
        <f t="shared" ca="1" si="652"/>
        <v>117134.05</v>
      </c>
      <c r="J3368" s="19">
        <f t="shared" ca="1" si="652"/>
        <v>111277.3475</v>
      </c>
      <c r="K3368">
        <f t="shared" ca="1" si="652"/>
        <v>105713.480125</v>
      </c>
      <c r="L3368" s="19">
        <f t="shared" ca="1" si="653"/>
        <v>105713.480125</v>
      </c>
      <c r="M3368" s="20">
        <f t="shared" si="654"/>
        <v>5000</v>
      </c>
      <c r="N3368">
        <f t="shared" si="655"/>
        <v>4800</v>
      </c>
      <c r="O3368" s="20">
        <f t="shared" si="655"/>
        <v>4608</v>
      </c>
      <c r="P3368">
        <f t="shared" si="655"/>
        <v>4423.68</v>
      </c>
      <c r="Q3368" s="20">
        <f t="shared" si="655"/>
        <v>4246.7328000000007</v>
      </c>
      <c r="R3368" s="21">
        <f t="shared" ca="1" si="656"/>
        <v>616495000</v>
      </c>
      <c r="S3368">
        <f t="shared" ca="1" si="657"/>
        <v>562243440</v>
      </c>
      <c r="T3368" s="21">
        <f t="shared" ca="1" si="658"/>
        <v>512766017.28000003</v>
      </c>
      <c r="U3368">
        <f t="shared" ca="1" si="659"/>
        <v>467642607.75936002</v>
      </c>
      <c r="V3368" s="21">
        <f t="shared" ca="1" si="660"/>
        <v>448936903.4489857</v>
      </c>
      <c r="W3368" s="17">
        <f t="shared" ca="1" si="661"/>
        <v>-111051432.09239149</v>
      </c>
    </row>
    <row r="3369" spans="6:23" x14ac:dyDescent="0.3">
      <c r="F3369">
        <v>3367</v>
      </c>
      <c r="G3369">
        <f t="shared" ca="1" si="650"/>
        <v>0.89516823094836295</v>
      </c>
      <c r="H3369" s="19">
        <f t="shared" ca="1" si="651"/>
        <v>177635</v>
      </c>
      <c r="I3369">
        <f t="shared" ca="1" si="652"/>
        <v>168753.25</v>
      </c>
      <c r="J3369" s="19">
        <f t="shared" ca="1" si="652"/>
        <v>160315.58749999999</v>
      </c>
      <c r="K3369">
        <f t="shared" ca="1" si="652"/>
        <v>152299.80812499998</v>
      </c>
      <c r="L3369" s="19">
        <f t="shared" ca="1" si="653"/>
        <v>152299.80812499998</v>
      </c>
      <c r="M3369" s="20">
        <f t="shared" si="654"/>
        <v>5000</v>
      </c>
      <c r="N3369">
        <f t="shared" si="655"/>
        <v>4800</v>
      </c>
      <c r="O3369" s="20">
        <f t="shared" si="655"/>
        <v>4608</v>
      </c>
      <c r="P3369">
        <f t="shared" si="655"/>
        <v>4423.68</v>
      </c>
      <c r="Q3369" s="20">
        <f t="shared" si="655"/>
        <v>4246.7328000000007</v>
      </c>
      <c r="R3369" s="21">
        <f t="shared" ca="1" si="656"/>
        <v>888175000</v>
      </c>
      <c r="S3369">
        <f t="shared" ca="1" si="657"/>
        <v>810015600</v>
      </c>
      <c r="T3369" s="21">
        <f t="shared" ca="1" si="658"/>
        <v>738734227.19999993</v>
      </c>
      <c r="U3369">
        <f t="shared" ca="1" si="659"/>
        <v>673725615.20639992</v>
      </c>
      <c r="V3369" s="21">
        <f t="shared" ca="1" si="660"/>
        <v>646776590.59814405</v>
      </c>
      <c r="W3369" s="17">
        <f t="shared" ca="1" si="661"/>
        <v>677311080.05959511</v>
      </c>
    </row>
    <row r="3370" spans="6:23" x14ac:dyDescent="0.3">
      <c r="F3370">
        <v>3368</v>
      </c>
      <c r="G3370">
        <f t="shared" ca="1" si="650"/>
        <v>0.41027095008969638</v>
      </c>
      <c r="H3370" s="19">
        <f t="shared" ca="1" si="651"/>
        <v>133195</v>
      </c>
      <c r="I3370">
        <f t="shared" ca="1" si="652"/>
        <v>126535.25</v>
      </c>
      <c r="J3370" s="19">
        <f t="shared" ca="1" si="652"/>
        <v>120208.4875</v>
      </c>
      <c r="K3370">
        <f t="shared" ca="1" si="652"/>
        <v>114198.063125</v>
      </c>
      <c r="L3370" s="19">
        <f t="shared" ca="1" si="653"/>
        <v>114198.063125</v>
      </c>
      <c r="M3370" s="20">
        <f t="shared" si="654"/>
        <v>5000</v>
      </c>
      <c r="N3370">
        <f t="shared" si="655"/>
        <v>4800</v>
      </c>
      <c r="O3370" s="20">
        <f t="shared" si="655"/>
        <v>4608</v>
      </c>
      <c r="P3370">
        <f t="shared" si="655"/>
        <v>4423.68</v>
      </c>
      <c r="Q3370" s="20">
        <f t="shared" si="655"/>
        <v>4246.7328000000007</v>
      </c>
      <c r="R3370" s="21">
        <f t="shared" ca="1" si="656"/>
        <v>665975000</v>
      </c>
      <c r="S3370">
        <f t="shared" ca="1" si="657"/>
        <v>607369200</v>
      </c>
      <c r="T3370" s="21">
        <f t="shared" ca="1" si="658"/>
        <v>553920710.39999998</v>
      </c>
      <c r="U3370">
        <f t="shared" ca="1" si="659"/>
        <v>505175687.88480002</v>
      </c>
      <c r="V3370" s="21">
        <f t="shared" ca="1" si="660"/>
        <v>484968660.36940807</v>
      </c>
      <c r="W3370" s="17">
        <f t="shared" ca="1" si="661"/>
        <v>32529902.938822985</v>
      </c>
    </row>
    <row r="3371" spans="6:23" x14ac:dyDescent="0.3">
      <c r="F3371">
        <v>3369</v>
      </c>
      <c r="G3371">
        <f t="shared" ca="1" si="650"/>
        <v>0.2172587273456652</v>
      </c>
      <c r="H3371" s="19">
        <f t="shared" ca="1" si="651"/>
        <v>116555</v>
      </c>
      <c r="I3371">
        <f t="shared" ca="1" si="652"/>
        <v>110727.25</v>
      </c>
      <c r="J3371" s="19">
        <f t="shared" ca="1" si="652"/>
        <v>105190.8875</v>
      </c>
      <c r="K3371">
        <f t="shared" ca="1" si="652"/>
        <v>99931.343124999999</v>
      </c>
      <c r="L3371" s="19">
        <f t="shared" ca="1" si="653"/>
        <v>99931.343124999999</v>
      </c>
      <c r="M3371" s="20">
        <f t="shared" si="654"/>
        <v>5000</v>
      </c>
      <c r="N3371">
        <f t="shared" si="655"/>
        <v>4800</v>
      </c>
      <c r="O3371" s="20">
        <f t="shared" si="655"/>
        <v>4608</v>
      </c>
      <c r="P3371">
        <f t="shared" si="655"/>
        <v>4423.68</v>
      </c>
      <c r="Q3371" s="20">
        <f t="shared" si="655"/>
        <v>4246.7328000000007</v>
      </c>
      <c r="R3371" s="21">
        <f t="shared" ca="1" si="656"/>
        <v>582775000</v>
      </c>
      <c r="S3371">
        <f t="shared" ca="1" si="657"/>
        <v>531490800</v>
      </c>
      <c r="T3371" s="21">
        <f t="shared" ca="1" si="658"/>
        <v>484719609.59999996</v>
      </c>
      <c r="U3371">
        <f t="shared" ca="1" si="659"/>
        <v>442064283.95520002</v>
      </c>
      <c r="V3371" s="21">
        <f t="shared" ca="1" si="660"/>
        <v>424381712.59699208</v>
      </c>
      <c r="W3371" s="17">
        <f t="shared" ca="1" si="661"/>
        <v>-208900312.79676771</v>
      </c>
    </row>
    <row r="3372" spans="6:23" x14ac:dyDescent="0.3">
      <c r="F3372">
        <v>3370</v>
      </c>
      <c r="G3372">
        <f t="shared" ca="1" si="650"/>
        <v>0.79849239468425293</v>
      </c>
      <c r="H3372" s="19">
        <f t="shared" ca="1" si="651"/>
        <v>165087</v>
      </c>
      <c r="I3372">
        <f t="shared" ca="1" si="652"/>
        <v>156832.65</v>
      </c>
      <c r="J3372" s="19">
        <f t="shared" ca="1" si="652"/>
        <v>148991.01749999999</v>
      </c>
      <c r="K3372">
        <f t="shared" ca="1" si="652"/>
        <v>141541.466625</v>
      </c>
      <c r="L3372" s="19">
        <f t="shared" ca="1" si="653"/>
        <v>141541.466625</v>
      </c>
      <c r="M3372" s="20">
        <f t="shared" si="654"/>
        <v>5000</v>
      </c>
      <c r="N3372">
        <f t="shared" si="655"/>
        <v>4800</v>
      </c>
      <c r="O3372" s="20">
        <f t="shared" si="655"/>
        <v>4608</v>
      </c>
      <c r="P3372">
        <f t="shared" si="655"/>
        <v>4423.68</v>
      </c>
      <c r="Q3372" s="20">
        <f t="shared" si="655"/>
        <v>4246.7328000000007</v>
      </c>
      <c r="R3372" s="21">
        <f t="shared" ca="1" si="656"/>
        <v>825435000</v>
      </c>
      <c r="S3372">
        <f t="shared" ca="1" si="657"/>
        <v>752796720</v>
      </c>
      <c r="T3372" s="21">
        <f t="shared" ca="1" si="658"/>
        <v>686550608.63999999</v>
      </c>
      <c r="U3372">
        <f t="shared" ca="1" si="659"/>
        <v>626134155.07968009</v>
      </c>
      <c r="V3372" s="21">
        <f t="shared" ca="1" si="660"/>
        <v>601088788.87649286</v>
      </c>
      <c r="W3372" s="17">
        <f t="shared" ca="1" si="661"/>
        <v>495251804.39552116</v>
      </c>
    </row>
    <row r="3373" spans="6:23" x14ac:dyDescent="0.3">
      <c r="F3373">
        <v>3371</v>
      </c>
      <c r="G3373">
        <f t="shared" ca="1" si="650"/>
        <v>0.26567896864734186</v>
      </c>
      <c r="H3373" s="19">
        <f t="shared" ca="1" si="651"/>
        <v>121222</v>
      </c>
      <c r="I3373">
        <f t="shared" ca="1" si="652"/>
        <v>115160.9</v>
      </c>
      <c r="J3373" s="19">
        <f t="shared" ca="1" si="652"/>
        <v>109402.855</v>
      </c>
      <c r="K3373">
        <f t="shared" ca="1" si="652"/>
        <v>103932.71225</v>
      </c>
      <c r="L3373" s="19">
        <f t="shared" ca="1" si="653"/>
        <v>103932.71225</v>
      </c>
      <c r="M3373" s="20">
        <f t="shared" si="654"/>
        <v>5000</v>
      </c>
      <c r="N3373">
        <f t="shared" si="655"/>
        <v>4800</v>
      </c>
      <c r="O3373" s="20">
        <f t="shared" si="655"/>
        <v>4608</v>
      </c>
      <c r="P3373">
        <f t="shared" si="655"/>
        <v>4423.68</v>
      </c>
      <c r="Q3373" s="20">
        <f t="shared" si="655"/>
        <v>4246.7328000000007</v>
      </c>
      <c r="R3373" s="21">
        <f t="shared" ca="1" si="656"/>
        <v>606110000</v>
      </c>
      <c r="S3373">
        <f t="shared" ca="1" si="657"/>
        <v>552772320</v>
      </c>
      <c r="T3373" s="21">
        <f t="shared" ca="1" si="658"/>
        <v>504128355.83999997</v>
      </c>
      <c r="U3373">
        <f t="shared" ca="1" si="659"/>
        <v>459765060.52608001</v>
      </c>
      <c r="V3373" s="21">
        <f t="shared" ca="1" si="660"/>
        <v>441374458.10503685</v>
      </c>
      <c r="W3373" s="17">
        <f t="shared" ca="1" si="661"/>
        <v>-141186681.97717643</v>
      </c>
    </row>
    <row r="3374" spans="6:23" x14ac:dyDescent="0.3">
      <c r="F3374">
        <v>3372</v>
      </c>
      <c r="G3374">
        <f t="shared" ca="1" si="650"/>
        <v>0.6571150086080394</v>
      </c>
      <c r="H3374" s="19">
        <f t="shared" ca="1" si="651"/>
        <v>152138</v>
      </c>
      <c r="I3374">
        <f t="shared" ca="1" si="652"/>
        <v>144531.1</v>
      </c>
      <c r="J3374" s="19">
        <f t="shared" ca="1" si="652"/>
        <v>137304.54500000001</v>
      </c>
      <c r="K3374">
        <f t="shared" ca="1" si="652"/>
        <v>130439.31775000002</v>
      </c>
      <c r="L3374" s="19">
        <f t="shared" ca="1" si="653"/>
        <v>130439.31775000002</v>
      </c>
      <c r="M3374" s="20">
        <f t="shared" si="654"/>
        <v>5000</v>
      </c>
      <c r="N3374">
        <f t="shared" si="655"/>
        <v>4800</v>
      </c>
      <c r="O3374" s="20">
        <f t="shared" si="655"/>
        <v>4608</v>
      </c>
      <c r="P3374">
        <f t="shared" si="655"/>
        <v>4423.68</v>
      </c>
      <c r="Q3374" s="20">
        <f t="shared" si="655"/>
        <v>4246.7328000000007</v>
      </c>
      <c r="R3374" s="21">
        <f t="shared" ca="1" si="656"/>
        <v>760690000</v>
      </c>
      <c r="S3374">
        <f t="shared" ca="1" si="657"/>
        <v>693749280</v>
      </c>
      <c r="T3374" s="21">
        <f t="shared" ca="1" si="658"/>
        <v>632699343.36000001</v>
      </c>
      <c r="U3374">
        <f t="shared" ca="1" si="659"/>
        <v>577021801.14432013</v>
      </c>
      <c r="V3374" s="21">
        <f t="shared" ca="1" si="660"/>
        <v>553940929.09854734</v>
      </c>
      <c r="W3374" s="17">
        <f t="shared" ca="1" si="661"/>
        <v>307374408.74887705</v>
      </c>
    </row>
    <row r="3375" spans="6:23" x14ac:dyDescent="0.3">
      <c r="F3375">
        <v>3373</v>
      </c>
      <c r="G3375">
        <f t="shared" ca="1" si="650"/>
        <v>0.98373608364866327</v>
      </c>
      <c r="H3375" s="19">
        <f t="shared" ca="1" si="651"/>
        <v>204136</v>
      </c>
      <c r="I3375">
        <f t="shared" ca="1" si="652"/>
        <v>193929.2</v>
      </c>
      <c r="J3375" s="19">
        <f t="shared" ca="1" si="652"/>
        <v>184232.74000000002</v>
      </c>
      <c r="K3375">
        <f t="shared" ca="1" si="652"/>
        <v>175021.10300000003</v>
      </c>
      <c r="L3375" s="19">
        <f t="shared" ca="1" si="653"/>
        <v>175021.10300000003</v>
      </c>
      <c r="M3375" s="20">
        <f t="shared" si="654"/>
        <v>5000</v>
      </c>
      <c r="N3375">
        <f t="shared" si="655"/>
        <v>4800</v>
      </c>
      <c r="O3375" s="20">
        <f t="shared" si="655"/>
        <v>4608</v>
      </c>
      <c r="P3375">
        <f t="shared" si="655"/>
        <v>4423.68</v>
      </c>
      <c r="Q3375" s="20">
        <f t="shared" si="655"/>
        <v>4246.7328000000007</v>
      </c>
      <c r="R3375" s="21">
        <f t="shared" ca="1" si="656"/>
        <v>1020680000</v>
      </c>
      <c r="S3375">
        <f t="shared" ca="1" si="657"/>
        <v>930860160</v>
      </c>
      <c r="T3375" s="21">
        <f t="shared" ca="1" si="658"/>
        <v>848944465.92000008</v>
      </c>
      <c r="U3375">
        <f t="shared" ca="1" si="659"/>
        <v>774237352.9190402</v>
      </c>
      <c r="V3375" s="21">
        <f t="shared" ca="1" si="660"/>
        <v>743267858.80227864</v>
      </c>
      <c r="W3375" s="17">
        <f t="shared" ca="1" si="661"/>
        <v>1061814814.8678222</v>
      </c>
    </row>
    <row r="3376" spans="6:23" x14ac:dyDescent="0.3">
      <c r="F3376">
        <v>3374</v>
      </c>
      <c r="G3376">
        <f t="shared" ca="1" si="650"/>
        <v>0.15755214388856709</v>
      </c>
      <c r="H3376" s="19">
        <f t="shared" ca="1" si="651"/>
        <v>109863</v>
      </c>
      <c r="I3376">
        <f t="shared" ca="1" si="652"/>
        <v>104369.85</v>
      </c>
      <c r="J3376" s="19">
        <f t="shared" ca="1" si="652"/>
        <v>99151.357500000013</v>
      </c>
      <c r="K3376">
        <f t="shared" ca="1" si="652"/>
        <v>94193.789625000005</v>
      </c>
      <c r="L3376" s="19">
        <f t="shared" ca="1" si="653"/>
        <v>94193.789625000005</v>
      </c>
      <c r="M3376" s="20">
        <f t="shared" si="654"/>
        <v>5000</v>
      </c>
      <c r="N3376">
        <f t="shared" si="655"/>
        <v>4800</v>
      </c>
      <c r="O3376" s="20">
        <f t="shared" si="655"/>
        <v>4608</v>
      </c>
      <c r="P3376">
        <f t="shared" si="655"/>
        <v>4423.68</v>
      </c>
      <c r="Q3376" s="20">
        <f t="shared" si="655"/>
        <v>4246.7328000000007</v>
      </c>
      <c r="R3376" s="21">
        <f t="shared" ca="1" si="656"/>
        <v>549315000</v>
      </c>
      <c r="S3376">
        <f t="shared" ca="1" si="657"/>
        <v>500975280</v>
      </c>
      <c r="T3376" s="21">
        <f t="shared" ca="1" si="658"/>
        <v>456889455.36000007</v>
      </c>
      <c r="U3376">
        <f t="shared" ca="1" si="659"/>
        <v>416683183.28832006</v>
      </c>
      <c r="V3376" s="21">
        <f t="shared" ca="1" si="660"/>
        <v>400015855.95678729</v>
      </c>
      <c r="W3376" s="17">
        <f t="shared" ca="1" si="661"/>
        <v>-305994724.07697058</v>
      </c>
    </row>
    <row r="3377" spans="6:23" x14ac:dyDescent="0.3">
      <c r="F3377">
        <v>3375</v>
      </c>
      <c r="G3377">
        <f t="shared" ca="1" si="650"/>
        <v>0.57397191175618778</v>
      </c>
      <c r="H3377" s="19">
        <f t="shared" ca="1" si="651"/>
        <v>145595</v>
      </c>
      <c r="I3377">
        <f t="shared" ca="1" si="652"/>
        <v>138315.25</v>
      </c>
      <c r="J3377" s="19">
        <f t="shared" ca="1" si="652"/>
        <v>131399.48749999999</v>
      </c>
      <c r="K3377">
        <f t="shared" ca="1" si="652"/>
        <v>124829.51312499998</v>
      </c>
      <c r="L3377" s="19">
        <f t="shared" ca="1" si="653"/>
        <v>124829.51312499998</v>
      </c>
      <c r="M3377" s="20">
        <f t="shared" si="654"/>
        <v>5000</v>
      </c>
      <c r="N3377">
        <f t="shared" si="655"/>
        <v>4800</v>
      </c>
      <c r="O3377" s="20">
        <f t="shared" si="655"/>
        <v>4608</v>
      </c>
      <c r="P3377">
        <f t="shared" si="655"/>
        <v>4423.68</v>
      </c>
      <c r="Q3377" s="20">
        <f t="shared" si="655"/>
        <v>4246.7328000000007</v>
      </c>
      <c r="R3377" s="21">
        <f t="shared" ca="1" si="656"/>
        <v>727975000</v>
      </c>
      <c r="S3377">
        <f t="shared" ca="1" si="657"/>
        <v>663913200</v>
      </c>
      <c r="T3377" s="21">
        <f t="shared" ca="1" si="658"/>
        <v>605488838.39999998</v>
      </c>
      <c r="U3377">
        <f t="shared" ca="1" si="659"/>
        <v>552205820.62080002</v>
      </c>
      <c r="V3377" s="21">
        <f t="shared" ca="1" si="660"/>
        <v>530117587.795968</v>
      </c>
      <c r="W3377" s="17">
        <f t="shared" ca="1" si="661"/>
        <v>212441842.54947972</v>
      </c>
    </row>
    <row r="3378" spans="6:23" x14ac:dyDescent="0.3">
      <c r="F3378">
        <v>3376</v>
      </c>
      <c r="G3378">
        <f t="shared" ca="1" si="650"/>
        <v>0.88410567084575942</v>
      </c>
      <c r="H3378" s="19">
        <f t="shared" ca="1" si="651"/>
        <v>175873</v>
      </c>
      <c r="I3378">
        <f t="shared" ca="1" si="652"/>
        <v>167079.35</v>
      </c>
      <c r="J3378" s="19">
        <f t="shared" ca="1" si="652"/>
        <v>158725.38250000001</v>
      </c>
      <c r="K3378">
        <f t="shared" ca="1" si="652"/>
        <v>150789.11337500002</v>
      </c>
      <c r="L3378" s="19">
        <f t="shared" ca="1" si="653"/>
        <v>150789.11337500002</v>
      </c>
      <c r="M3378" s="20">
        <f t="shared" si="654"/>
        <v>5000</v>
      </c>
      <c r="N3378">
        <f t="shared" si="655"/>
        <v>4800</v>
      </c>
      <c r="O3378" s="20">
        <f t="shared" si="655"/>
        <v>4608</v>
      </c>
      <c r="P3378">
        <f t="shared" si="655"/>
        <v>4423.68</v>
      </c>
      <c r="Q3378" s="20">
        <f t="shared" si="655"/>
        <v>4246.7328000000007</v>
      </c>
      <c r="R3378" s="21">
        <f t="shared" ca="1" si="656"/>
        <v>879365000</v>
      </c>
      <c r="S3378">
        <f t="shared" ca="1" si="657"/>
        <v>801980880</v>
      </c>
      <c r="T3378" s="21">
        <f t="shared" ca="1" si="658"/>
        <v>731406562.56000006</v>
      </c>
      <c r="U3378">
        <f t="shared" ca="1" si="659"/>
        <v>667042785.05472016</v>
      </c>
      <c r="V3378" s="21">
        <f t="shared" ca="1" si="660"/>
        <v>640361073.65253139</v>
      </c>
      <c r="W3378" s="17">
        <f t="shared" ca="1" si="661"/>
        <v>651746173.80201674</v>
      </c>
    </row>
    <row r="3379" spans="6:23" x14ac:dyDescent="0.3">
      <c r="F3379">
        <v>3377</v>
      </c>
      <c r="G3379">
        <f t="shared" ca="1" si="650"/>
        <v>0.7839957563658454</v>
      </c>
      <c r="H3379" s="19">
        <f t="shared" ca="1" si="651"/>
        <v>163573</v>
      </c>
      <c r="I3379">
        <f t="shared" ca="1" si="652"/>
        <v>155394.35</v>
      </c>
      <c r="J3379" s="19">
        <f t="shared" ca="1" si="652"/>
        <v>147624.63250000001</v>
      </c>
      <c r="K3379">
        <f t="shared" ca="1" si="652"/>
        <v>140243.40087499999</v>
      </c>
      <c r="L3379" s="19">
        <f t="shared" ca="1" si="653"/>
        <v>140243.40087499999</v>
      </c>
      <c r="M3379" s="20">
        <f t="shared" si="654"/>
        <v>5000</v>
      </c>
      <c r="N3379">
        <f t="shared" si="655"/>
        <v>4800</v>
      </c>
      <c r="O3379" s="20">
        <f t="shared" si="655"/>
        <v>4608</v>
      </c>
      <c r="P3379">
        <f t="shared" si="655"/>
        <v>4423.68</v>
      </c>
      <c r="Q3379" s="20">
        <f t="shared" si="655"/>
        <v>4246.7328000000007</v>
      </c>
      <c r="R3379" s="21">
        <f t="shared" ca="1" si="656"/>
        <v>817865000</v>
      </c>
      <c r="S3379">
        <f t="shared" ca="1" si="657"/>
        <v>745892880</v>
      </c>
      <c r="T3379" s="21">
        <f t="shared" ca="1" si="658"/>
        <v>680254306.56000006</v>
      </c>
      <c r="U3379">
        <f t="shared" ca="1" si="659"/>
        <v>620391927.58272004</v>
      </c>
      <c r="V3379" s="21">
        <f t="shared" ca="1" si="660"/>
        <v>595576250.47941124</v>
      </c>
      <c r="W3379" s="17">
        <f t="shared" ca="1" si="661"/>
        <v>473285136.93015575</v>
      </c>
    </row>
    <row r="3380" spans="6:23" x14ac:dyDescent="0.3">
      <c r="F3380">
        <v>3378</v>
      </c>
      <c r="G3380">
        <f t="shared" ca="1" si="650"/>
        <v>0.16557010029044228</v>
      </c>
      <c r="H3380" s="19">
        <f t="shared" ca="1" si="651"/>
        <v>110845</v>
      </c>
      <c r="I3380">
        <f t="shared" ca="1" si="652"/>
        <v>105302.75</v>
      </c>
      <c r="J3380" s="19">
        <f t="shared" ca="1" si="652"/>
        <v>100037.6125</v>
      </c>
      <c r="K3380">
        <f t="shared" ca="1" si="652"/>
        <v>95035.731874999998</v>
      </c>
      <c r="L3380" s="19">
        <f t="shared" ca="1" si="653"/>
        <v>95035.731874999998</v>
      </c>
      <c r="M3380" s="20">
        <f t="shared" si="654"/>
        <v>5000</v>
      </c>
      <c r="N3380">
        <f t="shared" si="655"/>
        <v>4800</v>
      </c>
      <c r="O3380" s="20">
        <f t="shared" si="655"/>
        <v>4608</v>
      </c>
      <c r="P3380">
        <f t="shared" si="655"/>
        <v>4423.68</v>
      </c>
      <c r="Q3380" s="20">
        <f t="shared" si="655"/>
        <v>4246.7328000000007</v>
      </c>
      <c r="R3380" s="21">
        <f t="shared" ca="1" si="656"/>
        <v>554225000</v>
      </c>
      <c r="S3380">
        <f t="shared" ca="1" si="657"/>
        <v>505453200</v>
      </c>
      <c r="T3380" s="21">
        <f t="shared" ca="1" si="658"/>
        <v>460973318.40000004</v>
      </c>
      <c r="U3380">
        <f t="shared" ca="1" si="659"/>
        <v>420407666.38080001</v>
      </c>
      <c r="V3380" s="21">
        <f t="shared" ca="1" si="660"/>
        <v>403591359.72556806</v>
      </c>
      <c r="W3380" s="17">
        <f t="shared" ca="1" si="661"/>
        <v>-291746859.1819973</v>
      </c>
    </row>
    <row r="3381" spans="6:23" x14ac:dyDescent="0.3">
      <c r="F3381">
        <v>3379</v>
      </c>
      <c r="G3381">
        <f t="shared" ca="1" si="650"/>
        <v>0.23207188277434965</v>
      </c>
      <c r="H3381" s="19">
        <f t="shared" ca="1" si="651"/>
        <v>118039</v>
      </c>
      <c r="I3381">
        <f t="shared" ca="1" si="652"/>
        <v>112137.05</v>
      </c>
      <c r="J3381" s="19">
        <f t="shared" ca="1" si="652"/>
        <v>106530.19750000001</v>
      </c>
      <c r="K3381">
        <f t="shared" ca="1" si="652"/>
        <v>101203.68762500001</v>
      </c>
      <c r="L3381" s="19">
        <f t="shared" ca="1" si="653"/>
        <v>101203.68762500001</v>
      </c>
      <c r="M3381" s="20">
        <f t="shared" si="654"/>
        <v>5000</v>
      </c>
      <c r="N3381">
        <f t="shared" si="655"/>
        <v>4800</v>
      </c>
      <c r="O3381" s="20">
        <f t="shared" si="655"/>
        <v>4608</v>
      </c>
      <c r="P3381">
        <f t="shared" si="655"/>
        <v>4423.68</v>
      </c>
      <c r="Q3381" s="20">
        <f t="shared" si="655"/>
        <v>4246.7328000000007</v>
      </c>
      <c r="R3381" s="21">
        <f t="shared" ca="1" si="656"/>
        <v>590195000</v>
      </c>
      <c r="S3381">
        <f t="shared" ca="1" si="657"/>
        <v>538257840</v>
      </c>
      <c r="T3381" s="21">
        <f t="shared" ca="1" si="658"/>
        <v>490891150.08000004</v>
      </c>
      <c r="U3381">
        <f t="shared" ca="1" si="659"/>
        <v>447692728.87296003</v>
      </c>
      <c r="V3381" s="21">
        <f t="shared" ca="1" si="660"/>
        <v>429785019.71804172</v>
      </c>
      <c r="W3381" s="17">
        <f t="shared" ca="1" si="661"/>
        <v>-187368916.15304065</v>
      </c>
    </row>
    <row r="3382" spans="6:23" x14ac:dyDescent="0.3">
      <c r="F3382">
        <v>3380</v>
      </c>
      <c r="G3382">
        <f t="shared" ca="1" si="650"/>
        <v>0.85237394488048879</v>
      </c>
      <c r="H3382" s="19">
        <f t="shared" ca="1" si="651"/>
        <v>171400</v>
      </c>
      <c r="I3382">
        <f t="shared" ca="1" si="652"/>
        <v>162830</v>
      </c>
      <c r="J3382" s="19">
        <f t="shared" ca="1" si="652"/>
        <v>154688.5</v>
      </c>
      <c r="K3382">
        <f t="shared" ca="1" si="652"/>
        <v>146954.07500000001</v>
      </c>
      <c r="L3382" s="19">
        <f t="shared" ca="1" si="653"/>
        <v>146954.07500000001</v>
      </c>
      <c r="M3382" s="20">
        <f t="shared" si="654"/>
        <v>5000</v>
      </c>
      <c r="N3382">
        <f t="shared" si="655"/>
        <v>4800</v>
      </c>
      <c r="O3382" s="20">
        <f t="shared" si="655"/>
        <v>4608</v>
      </c>
      <c r="P3382">
        <f t="shared" si="655"/>
        <v>4423.68</v>
      </c>
      <c r="Q3382" s="20">
        <f t="shared" si="655"/>
        <v>4246.7328000000007</v>
      </c>
      <c r="R3382" s="21">
        <f t="shared" ca="1" si="656"/>
        <v>857000000</v>
      </c>
      <c r="S3382">
        <f t="shared" ca="1" si="657"/>
        <v>781584000</v>
      </c>
      <c r="T3382" s="21">
        <f t="shared" ca="1" si="658"/>
        <v>712804608</v>
      </c>
      <c r="U3382">
        <f t="shared" ca="1" si="659"/>
        <v>650077802.49600005</v>
      </c>
      <c r="V3382" s="21">
        <f t="shared" ca="1" si="660"/>
        <v>624074690.39616013</v>
      </c>
      <c r="W3382" s="17">
        <f t="shared" ca="1" si="661"/>
        <v>586847294.29568863</v>
      </c>
    </row>
    <row r="3383" spans="6:23" x14ac:dyDescent="0.3">
      <c r="F3383">
        <v>3381</v>
      </c>
      <c r="G3383">
        <f t="shared" ca="1" si="650"/>
        <v>0.85899396602020028</v>
      </c>
      <c r="H3383" s="19">
        <f t="shared" ca="1" si="651"/>
        <v>172274</v>
      </c>
      <c r="I3383">
        <f t="shared" ca="1" si="652"/>
        <v>163660.29999999999</v>
      </c>
      <c r="J3383" s="19">
        <f t="shared" ca="1" si="652"/>
        <v>155477.28499999997</v>
      </c>
      <c r="K3383">
        <f t="shared" ca="1" si="652"/>
        <v>147703.42074999999</v>
      </c>
      <c r="L3383" s="19">
        <f t="shared" ca="1" si="653"/>
        <v>147703.42074999999</v>
      </c>
      <c r="M3383" s="20">
        <f t="shared" si="654"/>
        <v>5000</v>
      </c>
      <c r="N3383">
        <f t="shared" si="655"/>
        <v>4800</v>
      </c>
      <c r="O3383" s="20">
        <f t="shared" si="655"/>
        <v>4608</v>
      </c>
      <c r="P3383">
        <f t="shared" si="655"/>
        <v>4423.68</v>
      </c>
      <c r="Q3383" s="20">
        <f t="shared" si="655"/>
        <v>4246.7328000000007</v>
      </c>
      <c r="R3383" s="21">
        <f t="shared" ca="1" si="656"/>
        <v>861370000</v>
      </c>
      <c r="S3383">
        <f t="shared" ca="1" si="657"/>
        <v>785569440</v>
      </c>
      <c r="T3383" s="21">
        <f t="shared" ca="1" si="658"/>
        <v>716439329.27999985</v>
      </c>
      <c r="U3383">
        <f t="shared" ca="1" si="659"/>
        <v>653392668.30335999</v>
      </c>
      <c r="V3383" s="21">
        <f t="shared" ca="1" si="660"/>
        <v>627256961.57122564</v>
      </c>
      <c r="W3383" s="17">
        <f t="shared" ca="1" si="661"/>
        <v>599528184.23276234</v>
      </c>
    </row>
    <row r="3384" spans="6:23" x14ac:dyDescent="0.3">
      <c r="F3384">
        <v>3382</v>
      </c>
      <c r="G3384">
        <f t="shared" ca="1" si="650"/>
        <v>0.15084244588993378</v>
      </c>
      <c r="H3384" s="19">
        <f t="shared" ca="1" si="651"/>
        <v>109015</v>
      </c>
      <c r="I3384">
        <f t="shared" ca="1" si="652"/>
        <v>103564.25</v>
      </c>
      <c r="J3384" s="19">
        <f t="shared" ca="1" si="652"/>
        <v>98386.037500000006</v>
      </c>
      <c r="K3384">
        <f t="shared" ca="1" si="652"/>
        <v>93466.735625000001</v>
      </c>
      <c r="L3384" s="19">
        <f t="shared" ca="1" si="653"/>
        <v>93466.735625000001</v>
      </c>
      <c r="M3384" s="20">
        <f t="shared" si="654"/>
        <v>5000</v>
      </c>
      <c r="N3384">
        <f t="shared" si="655"/>
        <v>4800</v>
      </c>
      <c r="O3384" s="20">
        <f t="shared" si="655"/>
        <v>4608</v>
      </c>
      <c r="P3384">
        <f t="shared" si="655"/>
        <v>4423.68</v>
      </c>
      <c r="Q3384" s="20">
        <f t="shared" si="655"/>
        <v>4246.7328000000007</v>
      </c>
      <c r="R3384" s="21">
        <f t="shared" ca="1" si="656"/>
        <v>545075000</v>
      </c>
      <c r="S3384">
        <f t="shared" ca="1" si="657"/>
        <v>497108400</v>
      </c>
      <c r="T3384" s="21">
        <f t="shared" ca="1" si="658"/>
        <v>453362860.80000001</v>
      </c>
      <c r="U3384">
        <f t="shared" ca="1" si="659"/>
        <v>413466929.04960001</v>
      </c>
      <c r="V3384" s="21">
        <f t="shared" ca="1" si="660"/>
        <v>396928251.8876161</v>
      </c>
      <c r="W3384" s="17">
        <f t="shared" ca="1" si="661"/>
        <v>-318298379.30195713</v>
      </c>
    </row>
    <row r="3385" spans="6:23" x14ac:dyDescent="0.3">
      <c r="F3385">
        <v>3383</v>
      </c>
      <c r="G3385">
        <f t="shared" ca="1" si="650"/>
        <v>0.46451989267190985</v>
      </c>
      <c r="H3385" s="19">
        <f t="shared" ca="1" si="651"/>
        <v>137328</v>
      </c>
      <c r="I3385">
        <f t="shared" ca="1" si="652"/>
        <v>130461.6</v>
      </c>
      <c r="J3385" s="19">
        <f t="shared" ca="1" si="652"/>
        <v>123938.52</v>
      </c>
      <c r="K3385">
        <f t="shared" ca="1" si="652"/>
        <v>117741.594</v>
      </c>
      <c r="L3385" s="19">
        <f t="shared" ca="1" si="653"/>
        <v>117741.594</v>
      </c>
      <c r="M3385" s="20">
        <f t="shared" si="654"/>
        <v>5000</v>
      </c>
      <c r="N3385">
        <f t="shared" si="655"/>
        <v>4800</v>
      </c>
      <c r="O3385" s="20">
        <f t="shared" si="655"/>
        <v>4608</v>
      </c>
      <c r="P3385">
        <f t="shared" si="655"/>
        <v>4423.68</v>
      </c>
      <c r="Q3385" s="20">
        <f t="shared" si="655"/>
        <v>4246.7328000000007</v>
      </c>
      <c r="R3385" s="21">
        <f t="shared" ca="1" si="656"/>
        <v>686640000</v>
      </c>
      <c r="S3385">
        <f t="shared" ca="1" si="657"/>
        <v>626215680</v>
      </c>
      <c r="T3385" s="21">
        <f t="shared" ca="1" si="658"/>
        <v>571108700.15999997</v>
      </c>
      <c r="U3385">
        <f t="shared" ca="1" si="659"/>
        <v>520851134.54592001</v>
      </c>
      <c r="V3385" s="21">
        <f t="shared" ca="1" si="660"/>
        <v>500017089.16408324</v>
      </c>
      <c r="W3385" s="17">
        <f t="shared" ca="1" si="661"/>
        <v>92495713.133245707</v>
      </c>
    </row>
    <row r="3386" spans="6:23" x14ac:dyDescent="0.3">
      <c r="F3386">
        <v>3384</v>
      </c>
      <c r="G3386">
        <f t="shared" ca="1" si="650"/>
        <v>0.57141681673448563</v>
      </c>
      <c r="H3386" s="19">
        <f t="shared" ca="1" si="651"/>
        <v>145399</v>
      </c>
      <c r="I3386">
        <f t="shared" ca="1" si="652"/>
        <v>138129.04999999999</v>
      </c>
      <c r="J3386" s="19">
        <f t="shared" ca="1" si="652"/>
        <v>131222.59749999997</v>
      </c>
      <c r="K3386">
        <f t="shared" ca="1" si="652"/>
        <v>124661.46762499998</v>
      </c>
      <c r="L3386" s="19">
        <f t="shared" ca="1" si="653"/>
        <v>124661.46762499998</v>
      </c>
      <c r="M3386" s="20">
        <f t="shared" si="654"/>
        <v>5000</v>
      </c>
      <c r="N3386">
        <f t="shared" si="655"/>
        <v>4800</v>
      </c>
      <c r="O3386" s="20">
        <f t="shared" si="655"/>
        <v>4608</v>
      </c>
      <c r="P3386">
        <f t="shared" si="655"/>
        <v>4423.68</v>
      </c>
      <c r="Q3386" s="20">
        <f t="shared" si="655"/>
        <v>4246.7328000000007</v>
      </c>
      <c r="R3386" s="21">
        <f t="shared" ca="1" si="656"/>
        <v>726995000</v>
      </c>
      <c r="S3386">
        <f t="shared" ca="1" si="657"/>
        <v>663019440</v>
      </c>
      <c r="T3386" s="21">
        <f t="shared" ca="1" si="658"/>
        <v>604673729.27999985</v>
      </c>
      <c r="U3386">
        <f t="shared" ca="1" si="659"/>
        <v>551462441.10335994</v>
      </c>
      <c r="V3386" s="21">
        <f t="shared" ca="1" si="660"/>
        <v>529403943.45922559</v>
      </c>
      <c r="W3386" s="17">
        <f t="shared" ca="1" si="661"/>
        <v>209598073.18144035</v>
      </c>
    </row>
    <row r="3387" spans="6:23" x14ac:dyDescent="0.3">
      <c r="F3387">
        <v>3385</v>
      </c>
      <c r="G3387">
        <f t="shared" ca="1" si="650"/>
        <v>0.77795812744175874</v>
      </c>
      <c r="H3387" s="19">
        <f t="shared" ca="1" si="651"/>
        <v>162959</v>
      </c>
      <c r="I3387">
        <f t="shared" ca="1" si="652"/>
        <v>154811.04999999999</v>
      </c>
      <c r="J3387" s="19">
        <f t="shared" ca="1" si="652"/>
        <v>147070.4975</v>
      </c>
      <c r="K3387">
        <f t="shared" ca="1" si="652"/>
        <v>139716.97262499999</v>
      </c>
      <c r="L3387" s="19">
        <f t="shared" ca="1" si="653"/>
        <v>139716.97262499999</v>
      </c>
      <c r="M3387" s="20">
        <f t="shared" si="654"/>
        <v>5000</v>
      </c>
      <c r="N3387">
        <f t="shared" si="655"/>
        <v>4800</v>
      </c>
      <c r="O3387" s="20">
        <f t="shared" si="655"/>
        <v>4608</v>
      </c>
      <c r="P3387">
        <f t="shared" si="655"/>
        <v>4423.68</v>
      </c>
      <c r="Q3387" s="20">
        <f t="shared" si="655"/>
        <v>4246.7328000000007</v>
      </c>
      <c r="R3387" s="21">
        <f t="shared" ca="1" si="656"/>
        <v>814795000</v>
      </c>
      <c r="S3387">
        <f t="shared" ca="1" si="657"/>
        <v>743093040</v>
      </c>
      <c r="T3387" s="21">
        <f t="shared" ca="1" si="658"/>
        <v>677700852.48000002</v>
      </c>
      <c r="U3387">
        <f t="shared" ca="1" si="659"/>
        <v>618063177.46176004</v>
      </c>
      <c r="V3387" s="21">
        <f t="shared" ca="1" si="660"/>
        <v>593340650.36328971</v>
      </c>
      <c r="W3387" s="17">
        <f t="shared" ca="1" si="661"/>
        <v>464376594.11395073</v>
      </c>
    </row>
    <row r="3388" spans="6:23" x14ac:dyDescent="0.3">
      <c r="F3388">
        <v>3386</v>
      </c>
      <c r="G3388">
        <f t="shared" ca="1" si="650"/>
        <v>0.41750764525273265</v>
      </c>
      <c r="H3388" s="19">
        <f t="shared" ca="1" si="651"/>
        <v>133752</v>
      </c>
      <c r="I3388">
        <f t="shared" ca="1" si="652"/>
        <v>127064.4</v>
      </c>
      <c r="J3388" s="19">
        <f t="shared" ca="1" si="652"/>
        <v>120711.18</v>
      </c>
      <c r="K3388">
        <f t="shared" ca="1" si="652"/>
        <v>114675.621</v>
      </c>
      <c r="L3388" s="19">
        <f t="shared" ca="1" si="653"/>
        <v>114675.621</v>
      </c>
      <c r="M3388" s="20">
        <f t="shared" si="654"/>
        <v>5000</v>
      </c>
      <c r="N3388">
        <f t="shared" si="655"/>
        <v>4800</v>
      </c>
      <c r="O3388" s="20">
        <f t="shared" si="655"/>
        <v>4608</v>
      </c>
      <c r="P3388">
        <f t="shared" si="655"/>
        <v>4423.68</v>
      </c>
      <c r="Q3388" s="20">
        <f t="shared" si="655"/>
        <v>4246.7328000000007</v>
      </c>
      <c r="R3388" s="21">
        <f t="shared" ca="1" si="656"/>
        <v>668760000</v>
      </c>
      <c r="S3388">
        <f t="shared" ca="1" si="657"/>
        <v>609909120</v>
      </c>
      <c r="T3388" s="21">
        <f t="shared" ca="1" si="658"/>
        <v>556237117.43999994</v>
      </c>
      <c r="U3388">
        <f t="shared" ca="1" si="659"/>
        <v>507288251.10528004</v>
      </c>
      <c r="V3388" s="21">
        <f t="shared" ca="1" si="660"/>
        <v>486996721.06106889</v>
      </c>
      <c r="W3388" s="17">
        <f t="shared" ca="1" si="661"/>
        <v>40611431.193914652</v>
      </c>
    </row>
    <row r="3389" spans="6:23" x14ac:dyDescent="0.3">
      <c r="F3389">
        <v>3387</v>
      </c>
      <c r="G3389">
        <f t="shared" ca="1" si="650"/>
        <v>0.86812067614830057</v>
      </c>
      <c r="H3389" s="19">
        <f t="shared" ca="1" si="651"/>
        <v>173527</v>
      </c>
      <c r="I3389">
        <f t="shared" ca="1" si="652"/>
        <v>164850.65</v>
      </c>
      <c r="J3389" s="19">
        <f t="shared" ca="1" si="652"/>
        <v>156608.11749999999</v>
      </c>
      <c r="K3389">
        <f t="shared" ca="1" si="652"/>
        <v>148777.711625</v>
      </c>
      <c r="L3389" s="19">
        <f t="shared" ca="1" si="653"/>
        <v>148777.711625</v>
      </c>
      <c r="M3389" s="20">
        <f t="shared" si="654"/>
        <v>5000</v>
      </c>
      <c r="N3389">
        <f t="shared" si="655"/>
        <v>4800</v>
      </c>
      <c r="O3389" s="20">
        <f t="shared" si="655"/>
        <v>4608</v>
      </c>
      <c r="P3389">
        <f t="shared" si="655"/>
        <v>4423.68</v>
      </c>
      <c r="Q3389" s="20">
        <f t="shared" si="655"/>
        <v>4246.7328000000007</v>
      </c>
      <c r="R3389" s="21">
        <f t="shared" ca="1" si="656"/>
        <v>867635000</v>
      </c>
      <c r="S3389">
        <f t="shared" ca="1" si="657"/>
        <v>791283120</v>
      </c>
      <c r="T3389" s="21">
        <f t="shared" ca="1" si="658"/>
        <v>721650205.43999994</v>
      </c>
      <c r="U3389">
        <f t="shared" ca="1" si="659"/>
        <v>658144987.36128008</v>
      </c>
      <c r="V3389" s="21">
        <f t="shared" ca="1" si="660"/>
        <v>631819187.86682892</v>
      </c>
      <c r="W3389" s="17">
        <f t="shared" ca="1" si="661"/>
        <v>617707995.54987144</v>
      </c>
    </row>
    <row r="3390" spans="6:23" x14ac:dyDescent="0.3">
      <c r="F3390">
        <v>3388</v>
      </c>
      <c r="G3390">
        <f t="shared" ca="1" si="650"/>
        <v>0.24403747479306825</v>
      </c>
      <c r="H3390" s="19">
        <f t="shared" ca="1" si="651"/>
        <v>119199</v>
      </c>
      <c r="I3390">
        <f t="shared" ca="1" si="652"/>
        <v>113239.05</v>
      </c>
      <c r="J3390" s="19">
        <f t="shared" ca="1" si="652"/>
        <v>107577.0975</v>
      </c>
      <c r="K3390">
        <f t="shared" ca="1" si="652"/>
        <v>102198.242625</v>
      </c>
      <c r="L3390" s="19">
        <f t="shared" ca="1" si="653"/>
        <v>102198.242625</v>
      </c>
      <c r="M3390" s="20">
        <f t="shared" si="654"/>
        <v>5000</v>
      </c>
      <c r="N3390">
        <f t="shared" si="655"/>
        <v>4800</v>
      </c>
      <c r="O3390" s="20">
        <f t="shared" si="655"/>
        <v>4608</v>
      </c>
      <c r="P3390">
        <f t="shared" si="655"/>
        <v>4423.68</v>
      </c>
      <c r="Q3390" s="20">
        <f t="shared" si="655"/>
        <v>4246.7328000000007</v>
      </c>
      <c r="R3390" s="21">
        <f t="shared" ca="1" si="656"/>
        <v>595995000</v>
      </c>
      <c r="S3390">
        <f t="shared" ca="1" si="657"/>
        <v>543547440</v>
      </c>
      <c r="T3390" s="21">
        <f t="shared" ca="1" si="658"/>
        <v>495715265.28000003</v>
      </c>
      <c r="U3390">
        <f t="shared" ca="1" si="659"/>
        <v>452092321.93536001</v>
      </c>
      <c r="V3390" s="21">
        <f t="shared" ca="1" si="660"/>
        <v>434008629.05794567</v>
      </c>
      <c r="W3390" s="17">
        <f t="shared" ca="1" si="661"/>
        <v>-170538444.38301182</v>
      </c>
    </row>
    <row r="3391" spans="6:23" x14ac:dyDescent="0.3">
      <c r="F3391">
        <v>3389</v>
      </c>
      <c r="G3391">
        <f t="shared" ca="1" si="650"/>
        <v>0.56835913657802539</v>
      </c>
      <c r="H3391" s="19">
        <f t="shared" ca="1" si="651"/>
        <v>145166</v>
      </c>
      <c r="I3391">
        <f t="shared" ca="1" si="652"/>
        <v>137907.70000000001</v>
      </c>
      <c r="J3391" s="19">
        <f t="shared" ca="1" si="652"/>
        <v>131012.31500000002</v>
      </c>
      <c r="K3391">
        <f t="shared" ca="1" si="652"/>
        <v>124461.69925000002</v>
      </c>
      <c r="L3391" s="19">
        <f t="shared" ca="1" si="653"/>
        <v>124461.69925000002</v>
      </c>
      <c r="M3391" s="20">
        <f t="shared" si="654"/>
        <v>5000</v>
      </c>
      <c r="N3391">
        <f t="shared" si="655"/>
        <v>4800</v>
      </c>
      <c r="O3391" s="20">
        <f t="shared" si="655"/>
        <v>4608</v>
      </c>
      <c r="P3391">
        <f t="shared" si="655"/>
        <v>4423.68</v>
      </c>
      <c r="Q3391" s="20">
        <f t="shared" si="655"/>
        <v>4246.7328000000007</v>
      </c>
      <c r="R3391" s="21">
        <f t="shared" ca="1" si="656"/>
        <v>725830000</v>
      </c>
      <c r="S3391">
        <f t="shared" ca="1" si="657"/>
        <v>661956960</v>
      </c>
      <c r="T3391" s="21">
        <f t="shared" ca="1" si="658"/>
        <v>603704747.5200001</v>
      </c>
      <c r="U3391">
        <f t="shared" ca="1" si="659"/>
        <v>550578729.73824012</v>
      </c>
      <c r="V3391" s="21">
        <f t="shared" ca="1" si="660"/>
        <v>528555580.54871058</v>
      </c>
      <c r="W3391" s="17">
        <f t="shared" ca="1" si="661"/>
        <v>206217469.80004621</v>
      </c>
    </row>
    <row r="3392" spans="6:23" x14ac:dyDescent="0.3">
      <c r="F3392">
        <v>3390</v>
      </c>
      <c r="G3392">
        <f t="shared" ca="1" si="650"/>
        <v>0.84683056023882064</v>
      </c>
      <c r="H3392" s="19">
        <f t="shared" ca="1" si="651"/>
        <v>170688</v>
      </c>
      <c r="I3392">
        <f t="shared" ca="1" si="652"/>
        <v>162153.60000000001</v>
      </c>
      <c r="J3392" s="19">
        <f t="shared" ca="1" si="652"/>
        <v>154045.92000000001</v>
      </c>
      <c r="K3392">
        <f t="shared" ca="1" si="652"/>
        <v>146343.62400000001</v>
      </c>
      <c r="L3392" s="19">
        <f t="shared" ca="1" si="653"/>
        <v>146343.62400000001</v>
      </c>
      <c r="M3392" s="20">
        <f t="shared" si="654"/>
        <v>5000</v>
      </c>
      <c r="N3392">
        <f t="shared" si="655"/>
        <v>4800</v>
      </c>
      <c r="O3392" s="20">
        <f t="shared" si="655"/>
        <v>4608</v>
      </c>
      <c r="P3392">
        <f t="shared" si="655"/>
        <v>4423.68</v>
      </c>
      <c r="Q3392" s="20">
        <f t="shared" si="655"/>
        <v>4246.7328000000007</v>
      </c>
      <c r="R3392" s="21">
        <f t="shared" ca="1" si="656"/>
        <v>853440000</v>
      </c>
      <c r="S3392">
        <f t="shared" ca="1" si="657"/>
        <v>778337280</v>
      </c>
      <c r="T3392" s="21">
        <f t="shared" ca="1" si="658"/>
        <v>709843599.36000001</v>
      </c>
      <c r="U3392">
        <f t="shared" ca="1" si="659"/>
        <v>647377362.61632013</v>
      </c>
      <c r="V3392" s="21">
        <f t="shared" ca="1" si="660"/>
        <v>621482268.11166739</v>
      </c>
      <c r="W3392" s="17">
        <f t="shared" ca="1" si="661"/>
        <v>576516866.79546356</v>
      </c>
    </row>
    <row r="3393" spans="6:23" x14ac:dyDescent="0.3">
      <c r="F3393">
        <v>3391</v>
      </c>
      <c r="G3393">
        <f t="shared" ca="1" si="650"/>
        <v>0.58444596088678558</v>
      </c>
      <c r="H3393" s="19">
        <f t="shared" ca="1" si="651"/>
        <v>146398</v>
      </c>
      <c r="I3393">
        <f t="shared" ca="1" si="652"/>
        <v>139078.1</v>
      </c>
      <c r="J3393" s="19">
        <f t="shared" ca="1" si="652"/>
        <v>132124.19500000001</v>
      </c>
      <c r="K3393">
        <f t="shared" ca="1" si="652"/>
        <v>125517.98525000001</v>
      </c>
      <c r="L3393" s="19">
        <f t="shared" ca="1" si="653"/>
        <v>125517.98525000001</v>
      </c>
      <c r="M3393" s="20">
        <f t="shared" si="654"/>
        <v>5000</v>
      </c>
      <c r="N3393">
        <f t="shared" si="655"/>
        <v>4800</v>
      </c>
      <c r="O3393" s="20">
        <f t="shared" si="655"/>
        <v>4608</v>
      </c>
      <c r="P3393">
        <f t="shared" si="655"/>
        <v>4423.68</v>
      </c>
      <c r="Q3393" s="20">
        <f t="shared" si="655"/>
        <v>4246.7328000000007</v>
      </c>
      <c r="R3393" s="21">
        <f t="shared" ca="1" si="656"/>
        <v>731990000</v>
      </c>
      <c r="S3393">
        <f t="shared" ca="1" si="657"/>
        <v>667574880</v>
      </c>
      <c r="T3393" s="21">
        <f t="shared" ca="1" si="658"/>
        <v>608828290.56000006</v>
      </c>
      <c r="U3393">
        <f t="shared" ca="1" si="659"/>
        <v>555251400.99072003</v>
      </c>
      <c r="V3393" s="21">
        <f t="shared" ca="1" si="660"/>
        <v>533041344.95109135</v>
      </c>
      <c r="W3393" s="17">
        <f t="shared" ca="1" si="661"/>
        <v>224092591.54200864</v>
      </c>
    </row>
    <row r="3394" spans="6:23" x14ac:dyDescent="0.3">
      <c r="F3394">
        <v>3392</v>
      </c>
      <c r="G3394">
        <f t="shared" ca="1" si="650"/>
        <v>0.78868911439421008</v>
      </c>
      <c r="H3394" s="19">
        <f t="shared" ca="1" si="651"/>
        <v>164056</v>
      </c>
      <c r="I3394">
        <f t="shared" ca="1" si="652"/>
        <v>155853.20000000001</v>
      </c>
      <c r="J3394" s="19">
        <f t="shared" ca="1" si="652"/>
        <v>148060.54</v>
      </c>
      <c r="K3394">
        <f t="shared" ca="1" si="652"/>
        <v>140657.51300000001</v>
      </c>
      <c r="L3394" s="19">
        <f t="shared" ca="1" si="653"/>
        <v>140657.51300000001</v>
      </c>
      <c r="M3394" s="20">
        <f t="shared" si="654"/>
        <v>5000</v>
      </c>
      <c r="N3394">
        <f t="shared" si="655"/>
        <v>4800</v>
      </c>
      <c r="O3394" s="20">
        <f t="shared" si="655"/>
        <v>4608</v>
      </c>
      <c r="P3394">
        <f t="shared" si="655"/>
        <v>4423.68</v>
      </c>
      <c r="Q3394" s="20">
        <f t="shared" si="655"/>
        <v>4246.7328000000007</v>
      </c>
      <c r="R3394" s="21">
        <f t="shared" ca="1" si="656"/>
        <v>820280000</v>
      </c>
      <c r="S3394">
        <f t="shared" ca="1" si="657"/>
        <v>748095360</v>
      </c>
      <c r="T3394" s="21">
        <f t="shared" ca="1" si="658"/>
        <v>682262968.32000005</v>
      </c>
      <c r="U3394">
        <f t="shared" ca="1" si="659"/>
        <v>622223827.10784006</v>
      </c>
      <c r="V3394" s="21">
        <f t="shared" ca="1" si="660"/>
        <v>597334874.02352655</v>
      </c>
      <c r="W3394" s="17">
        <f t="shared" ca="1" si="661"/>
        <v>480292997.15853834</v>
      </c>
    </row>
    <row r="3395" spans="6:23" x14ac:dyDescent="0.3">
      <c r="F3395">
        <v>3393</v>
      </c>
      <c r="G3395">
        <f t="shared" ca="1" si="650"/>
        <v>0.71198156599304629</v>
      </c>
      <c r="H3395" s="19">
        <f t="shared" ca="1" si="651"/>
        <v>156775</v>
      </c>
      <c r="I3395">
        <f t="shared" ca="1" si="652"/>
        <v>148936.25</v>
      </c>
      <c r="J3395" s="19">
        <f t="shared" ca="1" si="652"/>
        <v>141489.4375</v>
      </c>
      <c r="K3395">
        <f t="shared" ca="1" si="652"/>
        <v>134414.96562500001</v>
      </c>
      <c r="L3395" s="19">
        <f t="shared" ca="1" si="653"/>
        <v>134414.96562500001</v>
      </c>
      <c r="M3395" s="20">
        <f t="shared" si="654"/>
        <v>5000</v>
      </c>
      <c r="N3395">
        <f t="shared" si="655"/>
        <v>4800</v>
      </c>
      <c r="O3395" s="20">
        <f t="shared" si="655"/>
        <v>4608</v>
      </c>
      <c r="P3395">
        <f t="shared" si="655"/>
        <v>4423.68</v>
      </c>
      <c r="Q3395" s="20">
        <f t="shared" ref="Q3395:Q3458" si="662">P3395-$B$8*P3395</f>
        <v>4246.7328000000007</v>
      </c>
      <c r="R3395" s="21">
        <f t="shared" ca="1" si="656"/>
        <v>783875000</v>
      </c>
      <c r="S3395">
        <f t="shared" ca="1" si="657"/>
        <v>714894000</v>
      </c>
      <c r="T3395" s="21">
        <f t="shared" ca="1" si="658"/>
        <v>651983328</v>
      </c>
      <c r="U3395">
        <f t="shared" ca="1" si="659"/>
        <v>594608795.13600004</v>
      </c>
      <c r="V3395" s="21">
        <f t="shared" ca="1" si="660"/>
        <v>570824443.33056009</v>
      </c>
      <c r="W3395" s="17">
        <f t="shared" ca="1" si="661"/>
        <v>374652768.74682951</v>
      </c>
    </row>
    <row r="3396" spans="6:23" x14ac:dyDescent="0.3">
      <c r="F3396">
        <v>3394</v>
      </c>
      <c r="G3396">
        <f t="shared" ref="G3396:G3459" ca="1" si="663">RAND()</f>
        <v>0.93394195467925401</v>
      </c>
      <c r="H3396" s="19">
        <f t="shared" ref="H3396:H3459" ca="1" si="664">ROUND(_xlfn.NORM.INV(G3396,$B$4,$B$5),0)</f>
        <v>185174</v>
      </c>
      <c r="I3396">
        <f t="shared" ref="I3396:K3459" ca="1" si="665">H3396-$B$7*H3396</f>
        <v>175915.3</v>
      </c>
      <c r="J3396" s="19">
        <f t="shared" ca="1" si="665"/>
        <v>167119.53499999997</v>
      </c>
      <c r="K3396">
        <f t="shared" ca="1" si="665"/>
        <v>158763.55824999997</v>
      </c>
      <c r="L3396" s="19">
        <f t="shared" ref="L3396:L3459" ca="1" si="666">J3396-$B$7*J3396</f>
        <v>158763.55824999997</v>
      </c>
      <c r="M3396" s="20">
        <f t="shared" ref="M3396:M3459" si="667">$B$3</f>
        <v>5000</v>
      </c>
      <c r="N3396">
        <f t="shared" ref="N3396:Q3459" si="668">M3396-$B$8*M3396</f>
        <v>4800</v>
      </c>
      <c r="O3396" s="20">
        <f t="shared" si="668"/>
        <v>4608</v>
      </c>
      <c r="P3396">
        <f t="shared" si="668"/>
        <v>4423.68</v>
      </c>
      <c r="Q3396" s="20">
        <f t="shared" si="662"/>
        <v>4246.7328000000007</v>
      </c>
      <c r="R3396" s="21">
        <f t="shared" ref="R3396:R3459" ca="1" si="669">H3396*M3396</f>
        <v>925870000</v>
      </c>
      <c r="S3396">
        <f t="shared" ref="S3396:S3459" ca="1" si="670">I3396*N3396</f>
        <v>844393440</v>
      </c>
      <c r="T3396" s="21">
        <f t="shared" ref="T3396:T3459" ca="1" si="671">J3396*O3396</f>
        <v>770086817.27999985</v>
      </c>
      <c r="U3396">
        <f t="shared" ref="U3396:U3459" ca="1" si="672">K3396*P3396</f>
        <v>702319177.35935998</v>
      </c>
      <c r="V3396" s="21">
        <f t="shared" ref="V3396:V3459" ca="1" si="673">L3396*Q3396</f>
        <v>674226410.26498556</v>
      </c>
      <c r="W3396" s="17">
        <f t="shared" ref="W3396:W3459" ca="1" si="674">NPV($B$6,R3396,S3396,T3396,U3396,V3396)-$B$2</f>
        <v>786694637.53739691</v>
      </c>
    </row>
    <row r="3397" spans="6:23" x14ac:dyDescent="0.3">
      <c r="F3397">
        <v>3395</v>
      </c>
      <c r="G3397">
        <f t="shared" ca="1" si="663"/>
        <v>9.1412025642300998E-2</v>
      </c>
      <c r="H3397" s="19">
        <f t="shared" ca="1" si="664"/>
        <v>100037</v>
      </c>
      <c r="I3397">
        <f t="shared" ca="1" si="665"/>
        <v>95035.15</v>
      </c>
      <c r="J3397" s="19">
        <f t="shared" ca="1" si="665"/>
        <v>90283.392499999987</v>
      </c>
      <c r="K3397">
        <f t="shared" ca="1" si="665"/>
        <v>85769.222874999992</v>
      </c>
      <c r="L3397" s="19">
        <f t="shared" ca="1" si="666"/>
        <v>85769.222874999992</v>
      </c>
      <c r="M3397" s="20">
        <f t="shared" si="667"/>
        <v>5000</v>
      </c>
      <c r="N3397">
        <f t="shared" si="668"/>
        <v>4800</v>
      </c>
      <c r="O3397" s="20">
        <f t="shared" si="668"/>
        <v>4608</v>
      </c>
      <c r="P3397">
        <f t="shared" si="668"/>
        <v>4423.68</v>
      </c>
      <c r="Q3397" s="20">
        <f t="shared" si="662"/>
        <v>4246.7328000000007</v>
      </c>
      <c r="R3397" s="21">
        <f t="shared" ca="1" si="669"/>
        <v>500185000</v>
      </c>
      <c r="S3397">
        <f t="shared" ca="1" si="670"/>
        <v>456168720</v>
      </c>
      <c r="T3397" s="21">
        <f t="shared" ca="1" si="671"/>
        <v>416025872.63999993</v>
      </c>
      <c r="U3397">
        <f t="shared" ca="1" si="672"/>
        <v>379415595.84767997</v>
      </c>
      <c r="V3397" s="21">
        <f t="shared" ca="1" si="673"/>
        <v>364238972.01377285</v>
      </c>
      <c r="W3397" s="17">
        <f t="shared" ca="1" si="674"/>
        <v>-448560427.19102836</v>
      </c>
    </row>
    <row r="3398" spans="6:23" x14ac:dyDescent="0.3">
      <c r="F3398">
        <v>3396</v>
      </c>
      <c r="G3398">
        <f t="shared" ca="1" si="663"/>
        <v>0.47397651111282357</v>
      </c>
      <c r="H3398" s="19">
        <f t="shared" ca="1" si="664"/>
        <v>138042</v>
      </c>
      <c r="I3398">
        <f t="shared" ca="1" si="665"/>
        <v>131139.9</v>
      </c>
      <c r="J3398" s="19">
        <f t="shared" ca="1" si="665"/>
        <v>124582.905</v>
      </c>
      <c r="K3398">
        <f t="shared" ca="1" si="665"/>
        <v>118353.75975</v>
      </c>
      <c r="L3398" s="19">
        <f t="shared" ca="1" si="666"/>
        <v>118353.75975</v>
      </c>
      <c r="M3398" s="20">
        <f t="shared" si="667"/>
        <v>5000</v>
      </c>
      <c r="N3398">
        <f t="shared" si="668"/>
        <v>4800</v>
      </c>
      <c r="O3398" s="20">
        <f t="shared" si="668"/>
        <v>4608</v>
      </c>
      <c r="P3398">
        <f t="shared" si="668"/>
        <v>4423.68</v>
      </c>
      <c r="Q3398" s="20">
        <f t="shared" si="662"/>
        <v>4246.7328000000007</v>
      </c>
      <c r="R3398" s="21">
        <f t="shared" ca="1" si="669"/>
        <v>690210000</v>
      </c>
      <c r="S3398">
        <f t="shared" ca="1" si="670"/>
        <v>629471520</v>
      </c>
      <c r="T3398" s="21">
        <f t="shared" ca="1" si="671"/>
        <v>574078026.24000001</v>
      </c>
      <c r="U3398">
        <f t="shared" ca="1" si="672"/>
        <v>523559159.93088001</v>
      </c>
      <c r="V3398" s="21">
        <f t="shared" ca="1" si="673"/>
        <v>502616793.53364486</v>
      </c>
      <c r="W3398" s="17">
        <f t="shared" ca="1" si="674"/>
        <v>102855158.68824673</v>
      </c>
    </row>
    <row r="3399" spans="6:23" x14ac:dyDescent="0.3">
      <c r="F3399">
        <v>3397</v>
      </c>
      <c r="G3399">
        <f t="shared" ca="1" si="663"/>
        <v>0.78521601468125701</v>
      </c>
      <c r="H3399" s="19">
        <f t="shared" ca="1" si="664"/>
        <v>163698</v>
      </c>
      <c r="I3399">
        <f t="shared" ca="1" si="665"/>
        <v>155513.1</v>
      </c>
      <c r="J3399" s="19">
        <f t="shared" ca="1" si="665"/>
        <v>147737.44500000001</v>
      </c>
      <c r="K3399">
        <f t="shared" ca="1" si="665"/>
        <v>140350.57274999999</v>
      </c>
      <c r="L3399" s="19">
        <f t="shared" ca="1" si="666"/>
        <v>140350.57274999999</v>
      </c>
      <c r="M3399" s="20">
        <f t="shared" si="667"/>
        <v>5000</v>
      </c>
      <c r="N3399">
        <f t="shared" si="668"/>
        <v>4800</v>
      </c>
      <c r="O3399" s="20">
        <f t="shared" si="668"/>
        <v>4608</v>
      </c>
      <c r="P3399">
        <f t="shared" si="668"/>
        <v>4423.68</v>
      </c>
      <c r="Q3399" s="20">
        <f t="shared" si="662"/>
        <v>4246.7328000000007</v>
      </c>
      <c r="R3399" s="21">
        <f t="shared" ca="1" si="669"/>
        <v>818490000</v>
      </c>
      <c r="S3399">
        <f t="shared" ca="1" si="670"/>
        <v>746462880</v>
      </c>
      <c r="T3399" s="21">
        <f t="shared" ca="1" si="671"/>
        <v>680774146.56000006</v>
      </c>
      <c r="U3399">
        <f t="shared" ca="1" si="672"/>
        <v>620866021.66271996</v>
      </c>
      <c r="V3399" s="21">
        <f t="shared" ca="1" si="673"/>
        <v>596031380.79621124</v>
      </c>
      <c r="W3399" s="17">
        <f t="shared" ca="1" si="674"/>
        <v>475098765.35365009</v>
      </c>
    </row>
    <row r="3400" spans="6:23" x14ac:dyDescent="0.3">
      <c r="F3400">
        <v>3398</v>
      </c>
      <c r="G3400">
        <f t="shared" ca="1" si="663"/>
        <v>0.6761709225947119</v>
      </c>
      <c r="H3400" s="19">
        <f t="shared" ca="1" si="664"/>
        <v>153711</v>
      </c>
      <c r="I3400">
        <f t="shared" ca="1" si="665"/>
        <v>146025.45000000001</v>
      </c>
      <c r="J3400" s="19">
        <f t="shared" ca="1" si="665"/>
        <v>138724.17750000002</v>
      </c>
      <c r="K3400">
        <f t="shared" ca="1" si="665"/>
        <v>131787.96862500001</v>
      </c>
      <c r="L3400" s="19">
        <f t="shared" ca="1" si="666"/>
        <v>131787.96862500001</v>
      </c>
      <c r="M3400" s="20">
        <f t="shared" si="667"/>
        <v>5000</v>
      </c>
      <c r="N3400">
        <f t="shared" si="668"/>
        <v>4800</v>
      </c>
      <c r="O3400" s="20">
        <f t="shared" si="668"/>
        <v>4608</v>
      </c>
      <c r="P3400">
        <f t="shared" si="668"/>
        <v>4423.68</v>
      </c>
      <c r="Q3400" s="20">
        <f t="shared" si="662"/>
        <v>4246.7328000000007</v>
      </c>
      <c r="R3400" s="21">
        <f t="shared" ca="1" si="669"/>
        <v>768555000</v>
      </c>
      <c r="S3400">
        <f t="shared" ca="1" si="670"/>
        <v>700922160</v>
      </c>
      <c r="T3400" s="21">
        <f t="shared" ca="1" si="671"/>
        <v>639241009.92000008</v>
      </c>
      <c r="U3400">
        <f t="shared" ca="1" si="672"/>
        <v>582987801.0470401</v>
      </c>
      <c r="V3400" s="21">
        <f t="shared" ca="1" si="673"/>
        <v>559668289.00515854</v>
      </c>
      <c r="W3400" s="17">
        <f t="shared" ca="1" si="674"/>
        <v>330197108.83013153</v>
      </c>
    </row>
    <row r="3401" spans="6:23" x14ac:dyDescent="0.3">
      <c r="F3401">
        <v>3399</v>
      </c>
      <c r="G3401">
        <f t="shared" ca="1" si="663"/>
        <v>0.26583512666625531</v>
      </c>
      <c r="H3401" s="19">
        <f t="shared" ca="1" si="664"/>
        <v>121236</v>
      </c>
      <c r="I3401">
        <f t="shared" ca="1" si="665"/>
        <v>115174.2</v>
      </c>
      <c r="J3401" s="19">
        <f t="shared" ca="1" si="665"/>
        <v>109415.48999999999</v>
      </c>
      <c r="K3401">
        <f t="shared" ca="1" si="665"/>
        <v>103944.71549999999</v>
      </c>
      <c r="L3401" s="19">
        <f t="shared" ca="1" si="666"/>
        <v>103944.71549999999</v>
      </c>
      <c r="M3401" s="20">
        <f t="shared" si="667"/>
        <v>5000</v>
      </c>
      <c r="N3401">
        <f t="shared" si="668"/>
        <v>4800</v>
      </c>
      <c r="O3401" s="20">
        <f t="shared" si="668"/>
        <v>4608</v>
      </c>
      <c r="P3401">
        <f t="shared" si="668"/>
        <v>4423.68</v>
      </c>
      <c r="Q3401" s="20">
        <f t="shared" si="662"/>
        <v>4246.7328000000007</v>
      </c>
      <c r="R3401" s="21">
        <f t="shared" ca="1" si="669"/>
        <v>606180000</v>
      </c>
      <c r="S3401">
        <f t="shared" ca="1" si="670"/>
        <v>552836160</v>
      </c>
      <c r="T3401" s="21">
        <f t="shared" ca="1" si="671"/>
        <v>504186577.91999996</v>
      </c>
      <c r="U3401">
        <f t="shared" ca="1" si="672"/>
        <v>459818159.06304002</v>
      </c>
      <c r="V3401" s="21">
        <f t="shared" ca="1" si="673"/>
        <v>441425432.70051843</v>
      </c>
      <c r="W3401" s="17">
        <f t="shared" ca="1" si="674"/>
        <v>-140983555.59374475</v>
      </c>
    </row>
    <row r="3402" spans="6:23" x14ac:dyDescent="0.3">
      <c r="F3402">
        <v>3400</v>
      </c>
      <c r="G3402">
        <f t="shared" ca="1" si="663"/>
        <v>0.9419601724539185</v>
      </c>
      <c r="H3402" s="19">
        <f t="shared" ca="1" si="664"/>
        <v>187143</v>
      </c>
      <c r="I3402">
        <f t="shared" ca="1" si="665"/>
        <v>177785.85</v>
      </c>
      <c r="J3402" s="19">
        <f t="shared" ca="1" si="665"/>
        <v>168896.5575</v>
      </c>
      <c r="K3402">
        <f t="shared" ca="1" si="665"/>
        <v>160451.72962500001</v>
      </c>
      <c r="L3402" s="19">
        <f t="shared" ca="1" si="666"/>
        <v>160451.72962500001</v>
      </c>
      <c r="M3402" s="20">
        <f t="shared" si="667"/>
        <v>5000</v>
      </c>
      <c r="N3402">
        <f t="shared" si="668"/>
        <v>4800</v>
      </c>
      <c r="O3402" s="20">
        <f t="shared" si="668"/>
        <v>4608</v>
      </c>
      <c r="P3402">
        <f t="shared" si="668"/>
        <v>4423.68</v>
      </c>
      <c r="Q3402" s="20">
        <f t="shared" si="662"/>
        <v>4246.7328000000007</v>
      </c>
      <c r="R3402" s="21">
        <f t="shared" ca="1" si="669"/>
        <v>935715000</v>
      </c>
      <c r="S3402">
        <f t="shared" ca="1" si="670"/>
        <v>853372080</v>
      </c>
      <c r="T3402" s="21">
        <f t="shared" ca="1" si="671"/>
        <v>778275336.96000004</v>
      </c>
      <c r="U3402">
        <f t="shared" ca="1" si="672"/>
        <v>709787107.30752003</v>
      </c>
      <c r="V3402" s="21">
        <f t="shared" ca="1" si="673"/>
        <v>681395623.01521933</v>
      </c>
      <c r="W3402" s="17">
        <f t="shared" ca="1" si="674"/>
        <v>815262912.46428204</v>
      </c>
    </row>
    <row r="3403" spans="6:23" x14ac:dyDescent="0.3">
      <c r="F3403">
        <v>3401</v>
      </c>
      <c r="G3403">
        <f t="shared" ca="1" si="663"/>
        <v>7.4314491688707296E-2</v>
      </c>
      <c r="H3403" s="19">
        <f t="shared" ca="1" si="664"/>
        <v>96668</v>
      </c>
      <c r="I3403">
        <f t="shared" ca="1" si="665"/>
        <v>91834.6</v>
      </c>
      <c r="J3403" s="19">
        <f t="shared" ca="1" si="665"/>
        <v>87242.87000000001</v>
      </c>
      <c r="K3403">
        <f t="shared" ca="1" si="665"/>
        <v>82880.726500000004</v>
      </c>
      <c r="L3403" s="19">
        <f t="shared" ca="1" si="666"/>
        <v>82880.726500000004</v>
      </c>
      <c r="M3403" s="20">
        <f t="shared" si="667"/>
        <v>5000</v>
      </c>
      <c r="N3403">
        <f t="shared" si="668"/>
        <v>4800</v>
      </c>
      <c r="O3403" s="20">
        <f t="shared" si="668"/>
        <v>4608</v>
      </c>
      <c r="P3403">
        <f t="shared" si="668"/>
        <v>4423.68</v>
      </c>
      <c r="Q3403" s="20">
        <f t="shared" si="662"/>
        <v>4246.7328000000007</v>
      </c>
      <c r="R3403" s="21">
        <f t="shared" ca="1" si="669"/>
        <v>483340000</v>
      </c>
      <c r="S3403">
        <f t="shared" ca="1" si="670"/>
        <v>440806080</v>
      </c>
      <c r="T3403" s="21">
        <f t="shared" ca="1" si="671"/>
        <v>402015144.96000004</v>
      </c>
      <c r="U3403">
        <f t="shared" ca="1" si="672"/>
        <v>366637812.20352006</v>
      </c>
      <c r="V3403" s="21">
        <f t="shared" ca="1" si="673"/>
        <v>351972299.7153793</v>
      </c>
      <c r="W3403" s="17">
        <f t="shared" ca="1" si="674"/>
        <v>-497441340.46105218</v>
      </c>
    </row>
    <row r="3404" spans="6:23" x14ac:dyDescent="0.3">
      <c r="F3404">
        <v>3402</v>
      </c>
      <c r="G3404">
        <f t="shared" ca="1" si="663"/>
        <v>0.14863969371125552</v>
      </c>
      <c r="H3404" s="19">
        <f t="shared" ca="1" si="664"/>
        <v>108731</v>
      </c>
      <c r="I3404">
        <f t="shared" ca="1" si="665"/>
        <v>103294.45</v>
      </c>
      <c r="J3404" s="19">
        <f t="shared" ca="1" si="665"/>
        <v>98129.727499999994</v>
      </c>
      <c r="K3404">
        <f t="shared" ca="1" si="665"/>
        <v>93223.241125</v>
      </c>
      <c r="L3404" s="19">
        <f t="shared" ca="1" si="666"/>
        <v>93223.241125</v>
      </c>
      <c r="M3404" s="20">
        <f t="shared" si="667"/>
        <v>5000</v>
      </c>
      <c r="N3404">
        <f t="shared" si="668"/>
        <v>4800</v>
      </c>
      <c r="O3404" s="20">
        <f t="shared" si="668"/>
        <v>4608</v>
      </c>
      <c r="P3404">
        <f t="shared" si="668"/>
        <v>4423.68</v>
      </c>
      <c r="Q3404" s="20">
        <f t="shared" si="662"/>
        <v>4246.7328000000007</v>
      </c>
      <c r="R3404" s="21">
        <f t="shared" ca="1" si="669"/>
        <v>543655000</v>
      </c>
      <c r="S3404">
        <f t="shared" ca="1" si="670"/>
        <v>495813360</v>
      </c>
      <c r="T3404" s="21">
        <f t="shared" ca="1" si="671"/>
        <v>452181784.31999999</v>
      </c>
      <c r="U3404">
        <f t="shared" ca="1" si="672"/>
        <v>412389787.29984003</v>
      </c>
      <c r="V3404" s="21">
        <f t="shared" ca="1" si="673"/>
        <v>395894195.80784649</v>
      </c>
      <c r="W3404" s="17">
        <f t="shared" ca="1" si="674"/>
        <v>-322418943.08013701</v>
      </c>
    </row>
    <row r="3405" spans="6:23" x14ac:dyDescent="0.3">
      <c r="F3405">
        <v>3403</v>
      </c>
      <c r="G3405">
        <f t="shared" ca="1" si="663"/>
        <v>0.43936596485806823</v>
      </c>
      <c r="H3405" s="19">
        <f t="shared" ca="1" si="664"/>
        <v>135423</v>
      </c>
      <c r="I3405">
        <f t="shared" ca="1" si="665"/>
        <v>128651.85</v>
      </c>
      <c r="J3405" s="19">
        <f t="shared" ca="1" si="665"/>
        <v>122219.25750000001</v>
      </c>
      <c r="K3405">
        <f t="shared" ca="1" si="665"/>
        <v>116108.29462500001</v>
      </c>
      <c r="L3405" s="19">
        <f t="shared" ca="1" si="666"/>
        <v>116108.29462500001</v>
      </c>
      <c r="M3405" s="20">
        <f t="shared" si="667"/>
        <v>5000</v>
      </c>
      <c r="N3405">
        <f t="shared" si="668"/>
        <v>4800</v>
      </c>
      <c r="O3405" s="20">
        <f t="shared" si="668"/>
        <v>4608</v>
      </c>
      <c r="P3405">
        <f t="shared" si="668"/>
        <v>4423.68</v>
      </c>
      <c r="Q3405" s="20">
        <f t="shared" si="662"/>
        <v>4246.7328000000007</v>
      </c>
      <c r="R3405" s="21">
        <f t="shared" ca="1" si="669"/>
        <v>677115000</v>
      </c>
      <c r="S3405">
        <f t="shared" ca="1" si="670"/>
        <v>617528880</v>
      </c>
      <c r="T3405" s="21">
        <f t="shared" ca="1" si="671"/>
        <v>563186338.56000006</v>
      </c>
      <c r="U3405">
        <f t="shared" ca="1" si="672"/>
        <v>513625940.76672006</v>
      </c>
      <c r="V3405" s="21">
        <f t="shared" ca="1" si="673"/>
        <v>493080903.1360513</v>
      </c>
      <c r="W3405" s="17">
        <f t="shared" ca="1" si="674"/>
        <v>64856015.959189177</v>
      </c>
    </row>
    <row r="3406" spans="6:23" x14ac:dyDescent="0.3">
      <c r="F3406">
        <v>3404</v>
      </c>
      <c r="G3406">
        <f t="shared" ca="1" si="663"/>
        <v>0.99079977515939188</v>
      </c>
      <c r="H3406" s="19">
        <f t="shared" ca="1" si="664"/>
        <v>210724</v>
      </c>
      <c r="I3406">
        <f t="shared" ca="1" si="665"/>
        <v>200187.8</v>
      </c>
      <c r="J3406" s="19">
        <f t="shared" ca="1" si="665"/>
        <v>190178.40999999997</v>
      </c>
      <c r="K3406">
        <f t="shared" ca="1" si="665"/>
        <v>180669.48949999997</v>
      </c>
      <c r="L3406" s="19">
        <f t="shared" ca="1" si="666"/>
        <v>180669.48949999997</v>
      </c>
      <c r="M3406" s="20">
        <f t="shared" si="667"/>
        <v>5000</v>
      </c>
      <c r="N3406">
        <f t="shared" si="668"/>
        <v>4800</v>
      </c>
      <c r="O3406" s="20">
        <f t="shared" si="668"/>
        <v>4608</v>
      </c>
      <c r="P3406">
        <f t="shared" si="668"/>
        <v>4423.68</v>
      </c>
      <c r="Q3406" s="20">
        <f t="shared" si="662"/>
        <v>4246.7328000000007</v>
      </c>
      <c r="R3406" s="21">
        <f t="shared" ca="1" si="669"/>
        <v>1053620000</v>
      </c>
      <c r="S3406">
        <f t="shared" ca="1" si="670"/>
        <v>960901440</v>
      </c>
      <c r="T3406" s="21">
        <f t="shared" ca="1" si="671"/>
        <v>876342113.27999985</v>
      </c>
      <c r="U3406">
        <f t="shared" ca="1" si="672"/>
        <v>799224007.31135988</v>
      </c>
      <c r="V3406" s="21">
        <f t="shared" ca="1" si="673"/>
        <v>767255047.01890564</v>
      </c>
      <c r="W3406" s="17">
        <f t="shared" ca="1" si="674"/>
        <v>1157400287.2996774</v>
      </c>
    </row>
    <row r="3407" spans="6:23" x14ac:dyDescent="0.3">
      <c r="F3407">
        <v>3405</v>
      </c>
      <c r="G3407">
        <f t="shared" ca="1" si="663"/>
        <v>1.9213821999516045E-2</v>
      </c>
      <c r="H3407" s="19">
        <f t="shared" ca="1" si="664"/>
        <v>77892</v>
      </c>
      <c r="I3407">
        <f t="shared" ca="1" si="665"/>
        <v>73997.399999999994</v>
      </c>
      <c r="J3407" s="19">
        <f t="shared" ca="1" si="665"/>
        <v>70297.53</v>
      </c>
      <c r="K3407">
        <f t="shared" ca="1" si="665"/>
        <v>66782.6535</v>
      </c>
      <c r="L3407" s="19">
        <f t="shared" ca="1" si="666"/>
        <v>66782.6535</v>
      </c>
      <c r="M3407" s="20">
        <f t="shared" si="667"/>
        <v>5000</v>
      </c>
      <c r="N3407">
        <f t="shared" si="668"/>
        <v>4800</v>
      </c>
      <c r="O3407" s="20">
        <f t="shared" si="668"/>
        <v>4608</v>
      </c>
      <c r="P3407">
        <f t="shared" si="668"/>
        <v>4423.68</v>
      </c>
      <c r="Q3407" s="20">
        <f t="shared" si="662"/>
        <v>4246.7328000000007</v>
      </c>
      <c r="R3407" s="21">
        <f t="shared" ca="1" si="669"/>
        <v>389460000</v>
      </c>
      <c r="S3407">
        <f t="shared" ca="1" si="670"/>
        <v>355187520</v>
      </c>
      <c r="T3407" s="21">
        <f t="shared" ca="1" si="671"/>
        <v>323931018.24000001</v>
      </c>
      <c r="U3407">
        <f t="shared" ca="1" si="672"/>
        <v>295425088.63488001</v>
      </c>
      <c r="V3407" s="21">
        <f t="shared" ca="1" si="673"/>
        <v>283608085.08948487</v>
      </c>
      <c r="W3407" s="17">
        <f t="shared" ca="1" si="674"/>
        <v>-769862838.69731736</v>
      </c>
    </row>
    <row r="3408" spans="6:23" x14ac:dyDescent="0.3">
      <c r="F3408">
        <v>3406</v>
      </c>
      <c r="G3408">
        <f t="shared" ca="1" si="663"/>
        <v>0.13613636754532032</v>
      </c>
      <c r="H3408" s="19">
        <f t="shared" ca="1" si="664"/>
        <v>107065</v>
      </c>
      <c r="I3408">
        <f t="shared" ca="1" si="665"/>
        <v>101711.75</v>
      </c>
      <c r="J3408" s="19">
        <f t="shared" ca="1" si="665"/>
        <v>96626.162500000006</v>
      </c>
      <c r="K3408">
        <f t="shared" ca="1" si="665"/>
        <v>91794.85437500001</v>
      </c>
      <c r="L3408" s="19">
        <f t="shared" ca="1" si="666"/>
        <v>91794.85437500001</v>
      </c>
      <c r="M3408" s="20">
        <f t="shared" si="667"/>
        <v>5000</v>
      </c>
      <c r="N3408">
        <f t="shared" si="668"/>
        <v>4800</v>
      </c>
      <c r="O3408" s="20">
        <f t="shared" si="668"/>
        <v>4608</v>
      </c>
      <c r="P3408">
        <f t="shared" si="668"/>
        <v>4423.68</v>
      </c>
      <c r="Q3408" s="20">
        <f t="shared" si="662"/>
        <v>4246.7328000000007</v>
      </c>
      <c r="R3408" s="21">
        <f t="shared" ca="1" si="669"/>
        <v>535325000</v>
      </c>
      <c r="S3408">
        <f t="shared" ca="1" si="670"/>
        <v>488216400</v>
      </c>
      <c r="T3408" s="21">
        <f t="shared" ca="1" si="671"/>
        <v>445253356.80000001</v>
      </c>
      <c r="U3408">
        <f t="shared" ca="1" si="672"/>
        <v>406071061.40160006</v>
      </c>
      <c r="V3408" s="21">
        <f t="shared" ca="1" si="673"/>
        <v>389828218.94553608</v>
      </c>
      <c r="W3408" s="17">
        <f t="shared" ca="1" si="674"/>
        <v>-346590982.70847201</v>
      </c>
    </row>
    <row r="3409" spans="6:23" x14ac:dyDescent="0.3">
      <c r="F3409">
        <v>3407</v>
      </c>
      <c r="G3409">
        <f t="shared" ca="1" si="663"/>
        <v>0.2132874120340611</v>
      </c>
      <c r="H3409" s="19">
        <f t="shared" ca="1" si="664"/>
        <v>116148</v>
      </c>
      <c r="I3409">
        <f t="shared" ca="1" si="665"/>
        <v>110340.6</v>
      </c>
      <c r="J3409" s="19">
        <f t="shared" ca="1" si="665"/>
        <v>104823.57</v>
      </c>
      <c r="K3409">
        <f t="shared" ca="1" si="665"/>
        <v>99582.391500000012</v>
      </c>
      <c r="L3409" s="19">
        <f t="shared" ca="1" si="666"/>
        <v>99582.391500000012</v>
      </c>
      <c r="M3409" s="20">
        <f t="shared" si="667"/>
        <v>5000</v>
      </c>
      <c r="N3409">
        <f t="shared" si="668"/>
        <v>4800</v>
      </c>
      <c r="O3409" s="20">
        <f t="shared" si="668"/>
        <v>4608</v>
      </c>
      <c r="P3409">
        <f t="shared" si="668"/>
        <v>4423.68</v>
      </c>
      <c r="Q3409" s="20">
        <f t="shared" si="662"/>
        <v>4246.7328000000007</v>
      </c>
      <c r="R3409" s="21">
        <f t="shared" ca="1" si="669"/>
        <v>580740000</v>
      </c>
      <c r="S3409">
        <f t="shared" ca="1" si="670"/>
        <v>529634880</v>
      </c>
      <c r="T3409" s="21">
        <f t="shared" ca="1" si="671"/>
        <v>483027010.56000006</v>
      </c>
      <c r="U3409">
        <f t="shared" ca="1" si="672"/>
        <v>440520633.63072008</v>
      </c>
      <c r="V3409" s="21">
        <f t="shared" ca="1" si="673"/>
        <v>422899808.28549135</v>
      </c>
      <c r="W3409" s="17">
        <f t="shared" ca="1" si="674"/>
        <v>-214805486.94366598</v>
      </c>
    </row>
    <row r="3410" spans="6:23" x14ac:dyDescent="0.3">
      <c r="F3410">
        <v>3408</v>
      </c>
      <c r="G3410">
        <f t="shared" ca="1" si="663"/>
        <v>0.19631634259271902</v>
      </c>
      <c r="H3410" s="19">
        <f t="shared" ca="1" si="664"/>
        <v>114354</v>
      </c>
      <c r="I3410">
        <f t="shared" ca="1" si="665"/>
        <v>108636.3</v>
      </c>
      <c r="J3410" s="19">
        <f t="shared" ca="1" si="665"/>
        <v>103204.485</v>
      </c>
      <c r="K3410">
        <f t="shared" ca="1" si="665"/>
        <v>98044.260750000001</v>
      </c>
      <c r="L3410" s="19">
        <f t="shared" ca="1" si="666"/>
        <v>98044.260750000001</v>
      </c>
      <c r="M3410" s="20">
        <f t="shared" si="667"/>
        <v>5000</v>
      </c>
      <c r="N3410">
        <f t="shared" si="668"/>
        <v>4800</v>
      </c>
      <c r="O3410" s="20">
        <f t="shared" si="668"/>
        <v>4608</v>
      </c>
      <c r="P3410">
        <f t="shared" si="668"/>
        <v>4423.68</v>
      </c>
      <c r="Q3410" s="20">
        <f t="shared" si="662"/>
        <v>4246.7328000000007</v>
      </c>
      <c r="R3410" s="21">
        <f t="shared" ca="1" si="669"/>
        <v>571770000</v>
      </c>
      <c r="S3410">
        <f t="shared" ca="1" si="670"/>
        <v>521454240</v>
      </c>
      <c r="T3410" s="21">
        <f t="shared" ca="1" si="671"/>
        <v>475566266.88</v>
      </c>
      <c r="U3410">
        <f t="shared" ca="1" si="672"/>
        <v>433716435.39456004</v>
      </c>
      <c r="V3410" s="21">
        <f t="shared" ca="1" si="673"/>
        <v>416367777.97877765</v>
      </c>
      <c r="W3410" s="17">
        <f t="shared" ca="1" si="674"/>
        <v>-240834682.07765937</v>
      </c>
    </row>
    <row r="3411" spans="6:23" x14ac:dyDescent="0.3">
      <c r="F3411">
        <v>3409</v>
      </c>
      <c r="G3411">
        <f t="shared" ca="1" si="663"/>
        <v>0.70702556152473062</v>
      </c>
      <c r="H3411" s="19">
        <f t="shared" ca="1" si="664"/>
        <v>156341</v>
      </c>
      <c r="I3411">
        <f t="shared" ca="1" si="665"/>
        <v>148523.95000000001</v>
      </c>
      <c r="J3411" s="19">
        <f t="shared" ca="1" si="665"/>
        <v>141097.7525</v>
      </c>
      <c r="K3411">
        <f t="shared" ca="1" si="665"/>
        <v>134042.864875</v>
      </c>
      <c r="L3411" s="19">
        <f t="shared" ca="1" si="666"/>
        <v>134042.864875</v>
      </c>
      <c r="M3411" s="20">
        <f t="shared" si="667"/>
        <v>5000</v>
      </c>
      <c r="N3411">
        <f t="shared" si="668"/>
        <v>4800</v>
      </c>
      <c r="O3411" s="20">
        <f t="shared" si="668"/>
        <v>4608</v>
      </c>
      <c r="P3411">
        <f t="shared" si="668"/>
        <v>4423.68</v>
      </c>
      <c r="Q3411" s="20">
        <f t="shared" si="662"/>
        <v>4246.7328000000007</v>
      </c>
      <c r="R3411" s="21">
        <f t="shared" ca="1" si="669"/>
        <v>781705000</v>
      </c>
      <c r="S3411">
        <f t="shared" ca="1" si="670"/>
        <v>712914960</v>
      </c>
      <c r="T3411" s="21">
        <f t="shared" ca="1" si="671"/>
        <v>650178443.51999998</v>
      </c>
      <c r="U3411">
        <f t="shared" ca="1" si="672"/>
        <v>592962740.49023998</v>
      </c>
      <c r="V3411" s="21">
        <f t="shared" ca="1" si="673"/>
        <v>569244230.8706305</v>
      </c>
      <c r="W3411" s="17">
        <f t="shared" ca="1" si="674"/>
        <v>368355850.86045647</v>
      </c>
    </row>
    <row r="3412" spans="6:23" x14ac:dyDescent="0.3">
      <c r="F3412">
        <v>3410</v>
      </c>
      <c r="G3412">
        <f t="shared" ca="1" si="663"/>
        <v>0.11185022811586376</v>
      </c>
      <c r="H3412" s="19">
        <f t="shared" ca="1" si="664"/>
        <v>103498</v>
      </c>
      <c r="I3412">
        <f t="shared" ca="1" si="665"/>
        <v>98323.1</v>
      </c>
      <c r="J3412" s="19">
        <f t="shared" ca="1" si="665"/>
        <v>93406.945000000007</v>
      </c>
      <c r="K3412">
        <f t="shared" ca="1" si="665"/>
        <v>88736.597750000001</v>
      </c>
      <c r="L3412" s="19">
        <f t="shared" ca="1" si="666"/>
        <v>88736.597750000001</v>
      </c>
      <c r="M3412" s="20">
        <f t="shared" si="667"/>
        <v>5000</v>
      </c>
      <c r="N3412">
        <f t="shared" si="668"/>
        <v>4800</v>
      </c>
      <c r="O3412" s="20">
        <f t="shared" si="668"/>
        <v>4608</v>
      </c>
      <c r="P3412">
        <f t="shared" si="668"/>
        <v>4423.68</v>
      </c>
      <c r="Q3412" s="20">
        <f t="shared" si="662"/>
        <v>4246.7328000000007</v>
      </c>
      <c r="R3412" s="21">
        <f t="shared" ca="1" si="669"/>
        <v>517490000</v>
      </c>
      <c r="S3412">
        <f t="shared" ca="1" si="670"/>
        <v>471950880</v>
      </c>
      <c r="T3412" s="21">
        <f t="shared" ca="1" si="671"/>
        <v>430419202.56000006</v>
      </c>
      <c r="U3412">
        <f t="shared" ca="1" si="672"/>
        <v>392542312.73472005</v>
      </c>
      <c r="V3412" s="21">
        <f t="shared" ca="1" si="673"/>
        <v>376840620.22533125</v>
      </c>
      <c r="W3412" s="17">
        <f t="shared" ca="1" si="674"/>
        <v>-398344683.40131116</v>
      </c>
    </row>
    <row r="3413" spans="6:23" x14ac:dyDescent="0.3">
      <c r="F3413">
        <v>3411</v>
      </c>
      <c r="G3413">
        <f t="shared" ca="1" si="663"/>
        <v>0.93326253405229254</v>
      </c>
      <c r="H3413" s="19">
        <f t="shared" ca="1" si="664"/>
        <v>185016</v>
      </c>
      <c r="I3413">
        <f t="shared" ca="1" si="665"/>
        <v>175765.2</v>
      </c>
      <c r="J3413" s="19">
        <f t="shared" ca="1" si="665"/>
        <v>166976.94</v>
      </c>
      <c r="K3413">
        <f t="shared" ca="1" si="665"/>
        <v>158628.09299999999</v>
      </c>
      <c r="L3413" s="19">
        <f t="shared" ca="1" si="666"/>
        <v>158628.09299999999</v>
      </c>
      <c r="M3413" s="20">
        <f t="shared" si="667"/>
        <v>5000</v>
      </c>
      <c r="N3413">
        <f t="shared" si="668"/>
        <v>4800</v>
      </c>
      <c r="O3413" s="20">
        <f t="shared" si="668"/>
        <v>4608</v>
      </c>
      <c r="P3413">
        <f t="shared" si="668"/>
        <v>4423.68</v>
      </c>
      <c r="Q3413" s="20">
        <f t="shared" si="662"/>
        <v>4246.7328000000007</v>
      </c>
      <c r="R3413" s="21">
        <f t="shared" ca="1" si="669"/>
        <v>925080000</v>
      </c>
      <c r="S3413">
        <f t="shared" ca="1" si="670"/>
        <v>843672960</v>
      </c>
      <c r="T3413" s="21">
        <f t="shared" ca="1" si="671"/>
        <v>769429739.51999998</v>
      </c>
      <c r="U3413">
        <f t="shared" ca="1" si="672"/>
        <v>701719922.44224</v>
      </c>
      <c r="V3413" s="21">
        <f t="shared" ca="1" si="673"/>
        <v>673651125.54455054</v>
      </c>
      <c r="W3413" s="17">
        <f t="shared" ca="1" si="674"/>
        <v>784402211.21010017</v>
      </c>
    </row>
    <row r="3414" spans="6:23" x14ac:dyDescent="0.3">
      <c r="F3414">
        <v>3412</v>
      </c>
      <c r="G3414">
        <f t="shared" ca="1" si="663"/>
        <v>0.18457591008674623</v>
      </c>
      <c r="H3414" s="19">
        <f t="shared" ca="1" si="664"/>
        <v>113058</v>
      </c>
      <c r="I3414">
        <f t="shared" ca="1" si="665"/>
        <v>107405.1</v>
      </c>
      <c r="J3414" s="19">
        <f t="shared" ca="1" si="665"/>
        <v>102034.845</v>
      </c>
      <c r="K3414">
        <f t="shared" ca="1" si="665"/>
        <v>96933.102750000005</v>
      </c>
      <c r="L3414" s="19">
        <f t="shared" ca="1" si="666"/>
        <v>96933.102750000005</v>
      </c>
      <c r="M3414" s="20">
        <f t="shared" si="667"/>
        <v>5000</v>
      </c>
      <c r="N3414">
        <f t="shared" si="668"/>
        <v>4800</v>
      </c>
      <c r="O3414" s="20">
        <f t="shared" si="668"/>
        <v>4608</v>
      </c>
      <c r="P3414">
        <f t="shared" si="668"/>
        <v>4423.68</v>
      </c>
      <c r="Q3414" s="20">
        <f t="shared" si="662"/>
        <v>4246.7328000000007</v>
      </c>
      <c r="R3414" s="21">
        <f t="shared" ca="1" si="669"/>
        <v>565290000</v>
      </c>
      <c r="S3414">
        <f t="shared" ca="1" si="670"/>
        <v>515544480</v>
      </c>
      <c r="T3414" s="21">
        <f t="shared" ca="1" si="671"/>
        <v>470176565.75999999</v>
      </c>
      <c r="U3414">
        <f t="shared" ca="1" si="672"/>
        <v>428801027.97312003</v>
      </c>
      <c r="V3414" s="21">
        <f t="shared" ca="1" si="673"/>
        <v>411648986.8541953</v>
      </c>
      <c r="W3414" s="17">
        <f t="shared" ca="1" si="674"/>
        <v>-259638381.57245064</v>
      </c>
    </row>
    <row r="3415" spans="6:23" x14ac:dyDescent="0.3">
      <c r="F3415">
        <v>3413</v>
      </c>
      <c r="G3415">
        <f t="shared" ca="1" si="663"/>
        <v>0.24094512358366815</v>
      </c>
      <c r="H3415" s="19">
        <f t="shared" ca="1" si="664"/>
        <v>118902</v>
      </c>
      <c r="I3415">
        <f t="shared" ca="1" si="665"/>
        <v>112956.9</v>
      </c>
      <c r="J3415" s="19">
        <f t="shared" ca="1" si="665"/>
        <v>107309.05499999999</v>
      </c>
      <c r="K3415">
        <f t="shared" ca="1" si="665"/>
        <v>101943.60225</v>
      </c>
      <c r="L3415" s="19">
        <f t="shared" ca="1" si="666"/>
        <v>101943.60225</v>
      </c>
      <c r="M3415" s="20">
        <f t="shared" si="667"/>
        <v>5000</v>
      </c>
      <c r="N3415">
        <f t="shared" si="668"/>
        <v>4800</v>
      </c>
      <c r="O3415" s="20">
        <f t="shared" si="668"/>
        <v>4608</v>
      </c>
      <c r="P3415">
        <f t="shared" si="668"/>
        <v>4423.68</v>
      </c>
      <c r="Q3415" s="20">
        <f t="shared" si="662"/>
        <v>4246.7328000000007</v>
      </c>
      <c r="R3415" s="21">
        <f t="shared" ca="1" si="669"/>
        <v>594510000</v>
      </c>
      <c r="S3415">
        <f t="shared" ca="1" si="670"/>
        <v>542193120</v>
      </c>
      <c r="T3415" s="21">
        <f t="shared" ca="1" si="671"/>
        <v>494480125.43999994</v>
      </c>
      <c r="U3415">
        <f t="shared" ca="1" si="672"/>
        <v>450965874.40127999</v>
      </c>
      <c r="V3415" s="21">
        <f t="shared" ca="1" si="673"/>
        <v>432927239.42522883</v>
      </c>
      <c r="W3415" s="17">
        <f t="shared" ca="1" si="674"/>
        <v>-174847625.51723456</v>
      </c>
    </row>
    <row r="3416" spans="6:23" x14ac:dyDescent="0.3">
      <c r="F3416">
        <v>3414</v>
      </c>
      <c r="G3416">
        <f t="shared" ca="1" si="663"/>
        <v>0.62730070157736451</v>
      </c>
      <c r="H3416" s="19">
        <f t="shared" ca="1" si="664"/>
        <v>149741</v>
      </c>
      <c r="I3416">
        <f t="shared" ca="1" si="665"/>
        <v>142253.95000000001</v>
      </c>
      <c r="J3416" s="19">
        <f t="shared" ca="1" si="665"/>
        <v>135141.2525</v>
      </c>
      <c r="K3416">
        <f t="shared" ca="1" si="665"/>
        <v>128384.189875</v>
      </c>
      <c r="L3416" s="19">
        <f t="shared" ca="1" si="666"/>
        <v>128384.189875</v>
      </c>
      <c r="M3416" s="20">
        <f t="shared" si="667"/>
        <v>5000</v>
      </c>
      <c r="N3416">
        <f t="shared" si="668"/>
        <v>4800</v>
      </c>
      <c r="O3416" s="20">
        <f t="shared" si="668"/>
        <v>4608</v>
      </c>
      <c r="P3416">
        <f t="shared" si="668"/>
        <v>4423.68</v>
      </c>
      <c r="Q3416" s="20">
        <f t="shared" si="662"/>
        <v>4246.7328000000007</v>
      </c>
      <c r="R3416" s="21">
        <f t="shared" ca="1" si="669"/>
        <v>748705000</v>
      </c>
      <c r="S3416">
        <f t="shared" ca="1" si="670"/>
        <v>682818960</v>
      </c>
      <c r="T3416" s="21">
        <f t="shared" ca="1" si="671"/>
        <v>622730891.51999998</v>
      </c>
      <c r="U3416">
        <f t="shared" ca="1" si="672"/>
        <v>567930573.06624007</v>
      </c>
      <c r="V3416" s="21">
        <f t="shared" ca="1" si="673"/>
        <v>545213350.14359045</v>
      </c>
      <c r="W3416" s="17">
        <f t="shared" ca="1" si="674"/>
        <v>272596270.09994555</v>
      </c>
    </row>
    <row r="3417" spans="6:23" x14ac:dyDescent="0.3">
      <c r="F3417">
        <v>3415</v>
      </c>
      <c r="G3417">
        <f t="shared" ca="1" si="663"/>
        <v>0.23727446802884</v>
      </c>
      <c r="H3417" s="19">
        <f t="shared" ca="1" si="664"/>
        <v>118547</v>
      </c>
      <c r="I3417">
        <f t="shared" ca="1" si="665"/>
        <v>112619.65</v>
      </c>
      <c r="J3417" s="19">
        <f t="shared" ca="1" si="665"/>
        <v>106988.6675</v>
      </c>
      <c r="K3417">
        <f t="shared" ca="1" si="665"/>
        <v>101639.23412499999</v>
      </c>
      <c r="L3417" s="19">
        <f t="shared" ca="1" si="666"/>
        <v>101639.23412499999</v>
      </c>
      <c r="M3417" s="20">
        <f t="shared" si="667"/>
        <v>5000</v>
      </c>
      <c r="N3417">
        <f t="shared" si="668"/>
        <v>4800</v>
      </c>
      <c r="O3417" s="20">
        <f t="shared" si="668"/>
        <v>4608</v>
      </c>
      <c r="P3417">
        <f t="shared" si="668"/>
        <v>4423.68</v>
      </c>
      <c r="Q3417" s="20">
        <f t="shared" si="662"/>
        <v>4246.7328000000007</v>
      </c>
      <c r="R3417" s="21">
        <f t="shared" ca="1" si="669"/>
        <v>592735000</v>
      </c>
      <c r="S3417">
        <f t="shared" ca="1" si="670"/>
        <v>540574320</v>
      </c>
      <c r="T3417" s="21">
        <f t="shared" ca="1" si="671"/>
        <v>493003779.83999997</v>
      </c>
      <c r="U3417">
        <f t="shared" ca="1" si="672"/>
        <v>449619447.21407998</v>
      </c>
      <c r="V3417" s="21">
        <f t="shared" ca="1" si="673"/>
        <v>431634669.32551682</v>
      </c>
      <c r="W3417" s="17">
        <f t="shared" ca="1" si="674"/>
        <v>-179998330.23995948</v>
      </c>
    </row>
    <row r="3418" spans="6:23" x14ac:dyDescent="0.3">
      <c r="F3418">
        <v>3416</v>
      </c>
      <c r="G3418">
        <f t="shared" ca="1" si="663"/>
        <v>0.52156171310077359</v>
      </c>
      <c r="H3418" s="19">
        <f t="shared" ca="1" si="664"/>
        <v>141622</v>
      </c>
      <c r="I3418">
        <f t="shared" ca="1" si="665"/>
        <v>134540.9</v>
      </c>
      <c r="J3418" s="19">
        <f t="shared" ca="1" si="665"/>
        <v>127813.855</v>
      </c>
      <c r="K3418">
        <f t="shared" ca="1" si="665"/>
        <v>121423.16224999999</v>
      </c>
      <c r="L3418" s="19">
        <f t="shared" ca="1" si="666"/>
        <v>121423.16224999999</v>
      </c>
      <c r="M3418" s="20">
        <f t="shared" si="667"/>
        <v>5000</v>
      </c>
      <c r="N3418">
        <f t="shared" si="668"/>
        <v>4800</v>
      </c>
      <c r="O3418" s="20">
        <f t="shared" si="668"/>
        <v>4608</v>
      </c>
      <c r="P3418">
        <f t="shared" si="668"/>
        <v>4423.68</v>
      </c>
      <c r="Q3418" s="20">
        <f t="shared" si="662"/>
        <v>4246.7328000000007</v>
      </c>
      <c r="R3418" s="21">
        <f t="shared" ca="1" si="669"/>
        <v>708110000</v>
      </c>
      <c r="S3418">
        <f t="shared" ca="1" si="670"/>
        <v>645796320</v>
      </c>
      <c r="T3418" s="21">
        <f t="shared" ca="1" si="671"/>
        <v>588966243.84000003</v>
      </c>
      <c r="U3418">
        <f t="shared" ca="1" si="672"/>
        <v>537137214.38207996</v>
      </c>
      <c r="V3418" s="21">
        <f t="shared" ca="1" si="673"/>
        <v>515651725.80679685</v>
      </c>
      <c r="W3418" s="17">
        <f t="shared" ca="1" si="674"/>
        <v>154797476.73712945</v>
      </c>
    </row>
    <row r="3419" spans="6:23" x14ac:dyDescent="0.3">
      <c r="F3419">
        <v>3417</v>
      </c>
      <c r="G3419">
        <f t="shared" ca="1" si="663"/>
        <v>0.64951773074799424</v>
      </c>
      <c r="H3419" s="19">
        <f t="shared" ca="1" si="664"/>
        <v>151521</v>
      </c>
      <c r="I3419">
        <f t="shared" ca="1" si="665"/>
        <v>143944.95000000001</v>
      </c>
      <c r="J3419" s="19">
        <f t="shared" ca="1" si="665"/>
        <v>136747.70250000001</v>
      </c>
      <c r="K3419">
        <f t="shared" ca="1" si="665"/>
        <v>129910.31737500001</v>
      </c>
      <c r="L3419" s="19">
        <f t="shared" ca="1" si="666"/>
        <v>129910.31737500001</v>
      </c>
      <c r="M3419" s="20">
        <f t="shared" si="667"/>
        <v>5000</v>
      </c>
      <c r="N3419">
        <f t="shared" si="668"/>
        <v>4800</v>
      </c>
      <c r="O3419" s="20">
        <f t="shared" si="668"/>
        <v>4608</v>
      </c>
      <c r="P3419">
        <f t="shared" si="668"/>
        <v>4423.68</v>
      </c>
      <c r="Q3419" s="20">
        <f t="shared" si="662"/>
        <v>4246.7328000000007</v>
      </c>
      <c r="R3419" s="21">
        <f t="shared" ca="1" si="669"/>
        <v>757605000</v>
      </c>
      <c r="S3419">
        <f t="shared" ca="1" si="670"/>
        <v>690935760</v>
      </c>
      <c r="T3419" s="21">
        <f t="shared" ca="1" si="671"/>
        <v>630133413.12000012</v>
      </c>
      <c r="U3419">
        <f t="shared" ca="1" si="672"/>
        <v>574681672.76544011</v>
      </c>
      <c r="V3419" s="21">
        <f t="shared" ca="1" si="673"/>
        <v>551694405.85482252</v>
      </c>
      <c r="W3419" s="17">
        <f t="shared" ca="1" si="674"/>
        <v>298422338.85050774</v>
      </c>
    </row>
    <row r="3420" spans="6:23" x14ac:dyDescent="0.3">
      <c r="F3420">
        <v>3418</v>
      </c>
      <c r="G3420">
        <f t="shared" ca="1" si="663"/>
        <v>0.33887718797947641</v>
      </c>
      <c r="H3420" s="19">
        <f t="shared" ca="1" si="664"/>
        <v>127534</v>
      </c>
      <c r="I3420">
        <f t="shared" ca="1" si="665"/>
        <v>121157.3</v>
      </c>
      <c r="J3420" s="19">
        <f t="shared" ca="1" si="665"/>
        <v>115099.435</v>
      </c>
      <c r="K3420">
        <f t="shared" ca="1" si="665"/>
        <v>109344.46325</v>
      </c>
      <c r="L3420" s="19">
        <f t="shared" ca="1" si="666"/>
        <v>109344.46325</v>
      </c>
      <c r="M3420" s="20">
        <f t="shared" si="667"/>
        <v>5000</v>
      </c>
      <c r="N3420">
        <f t="shared" si="668"/>
        <v>4800</v>
      </c>
      <c r="O3420" s="20">
        <f t="shared" si="668"/>
        <v>4608</v>
      </c>
      <c r="P3420">
        <f t="shared" si="668"/>
        <v>4423.68</v>
      </c>
      <c r="Q3420" s="20">
        <f t="shared" si="662"/>
        <v>4246.7328000000007</v>
      </c>
      <c r="R3420" s="21">
        <f t="shared" ca="1" si="669"/>
        <v>637670000</v>
      </c>
      <c r="S3420">
        <f t="shared" ca="1" si="670"/>
        <v>581555040</v>
      </c>
      <c r="T3420" s="21">
        <f t="shared" ca="1" si="671"/>
        <v>530378196.48000002</v>
      </c>
      <c r="U3420">
        <f t="shared" ca="1" si="672"/>
        <v>483704915.18976003</v>
      </c>
      <c r="V3420" s="21">
        <f t="shared" ca="1" si="673"/>
        <v>464356718.58216965</v>
      </c>
      <c r="W3420" s="17">
        <f t="shared" ca="1" si="674"/>
        <v>-49605701.104397058</v>
      </c>
    </row>
    <row r="3421" spans="6:23" x14ac:dyDescent="0.3">
      <c r="F3421">
        <v>3419</v>
      </c>
      <c r="G3421">
        <f t="shared" ca="1" si="663"/>
        <v>0.42147256189456062</v>
      </c>
      <c r="H3421" s="19">
        <f t="shared" ca="1" si="664"/>
        <v>134056</v>
      </c>
      <c r="I3421">
        <f t="shared" ca="1" si="665"/>
        <v>127353.2</v>
      </c>
      <c r="J3421" s="19">
        <f t="shared" ca="1" si="665"/>
        <v>120985.54</v>
      </c>
      <c r="K3421">
        <f t="shared" ca="1" si="665"/>
        <v>114936.26299999999</v>
      </c>
      <c r="L3421" s="19">
        <f t="shared" ca="1" si="666"/>
        <v>114936.26299999999</v>
      </c>
      <c r="M3421" s="20">
        <f t="shared" si="667"/>
        <v>5000</v>
      </c>
      <c r="N3421">
        <f t="shared" si="668"/>
        <v>4800</v>
      </c>
      <c r="O3421" s="20">
        <f t="shared" si="668"/>
        <v>4608</v>
      </c>
      <c r="P3421">
        <f t="shared" si="668"/>
        <v>4423.68</v>
      </c>
      <c r="Q3421" s="20">
        <f t="shared" si="662"/>
        <v>4246.7328000000007</v>
      </c>
      <c r="R3421" s="21">
        <f t="shared" ca="1" si="669"/>
        <v>670280000</v>
      </c>
      <c r="S3421">
        <f t="shared" ca="1" si="670"/>
        <v>611295360</v>
      </c>
      <c r="T3421" s="21">
        <f t="shared" ca="1" si="671"/>
        <v>557501368.31999993</v>
      </c>
      <c r="U3421">
        <f t="shared" ca="1" si="672"/>
        <v>508441247.90784001</v>
      </c>
      <c r="V3421" s="21">
        <f t="shared" ca="1" si="673"/>
        <v>488103597.99152642</v>
      </c>
      <c r="W3421" s="17">
        <f t="shared" ca="1" si="674"/>
        <v>45022175.519852877</v>
      </c>
    </row>
    <row r="3422" spans="6:23" x14ac:dyDescent="0.3">
      <c r="F3422">
        <v>3420</v>
      </c>
      <c r="G3422">
        <f t="shared" ca="1" si="663"/>
        <v>0.3358411766711269</v>
      </c>
      <c r="H3422" s="19">
        <f t="shared" ca="1" si="664"/>
        <v>127285</v>
      </c>
      <c r="I3422">
        <f t="shared" ca="1" si="665"/>
        <v>120920.75</v>
      </c>
      <c r="J3422" s="19">
        <f t="shared" ca="1" si="665"/>
        <v>114874.71249999999</v>
      </c>
      <c r="K3422">
        <f t="shared" ca="1" si="665"/>
        <v>109130.97687499999</v>
      </c>
      <c r="L3422" s="19">
        <f t="shared" ca="1" si="666"/>
        <v>109130.97687499999</v>
      </c>
      <c r="M3422" s="20">
        <f t="shared" si="667"/>
        <v>5000</v>
      </c>
      <c r="N3422">
        <f t="shared" si="668"/>
        <v>4800</v>
      </c>
      <c r="O3422" s="20">
        <f t="shared" si="668"/>
        <v>4608</v>
      </c>
      <c r="P3422">
        <f t="shared" si="668"/>
        <v>4423.68</v>
      </c>
      <c r="Q3422" s="20">
        <f t="shared" si="662"/>
        <v>4246.7328000000007</v>
      </c>
      <c r="R3422" s="21">
        <f t="shared" ca="1" si="669"/>
        <v>636425000</v>
      </c>
      <c r="S3422">
        <f t="shared" ca="1" si="670"/>
        <v>580419600</v>
      </c>
      <c r="T3422" s="21">
        <f t="shared" ca="1" si="671"/>
        <v>529342675.19999999</v>
      </c>
      <c r="U3422">
        <f t="shared" ca="1" si="672"/>
        <v>482760519.78240001</v>
      </c>
      <c r="V3422" s="21">
        <f t="shared" ca="1" si="673"/>
        <v>463450098.99110407</v>
      </c>
      <c r="W3422" s="17">
        <f t="shared" ca="1" si="674"/>
        <v>-53218448.923997879</v>
      </c>
    </row>
    <row r="3423" spans="6:23" x14ac:dyDescent="0.3">
      <c r="F3423">
        <v>3421</v>
      </c>
      <c r="G3423">
        <f t="shared" ca="1" si="663"/>
        <v>0.93883811660918026</v>
      </c>
      <c r="H3423" s="19">
        <f t="shared" ca="1" si="664"/>
        <v>186353</v>
      </c>
      <c r="I3423">
        <f t="shared" ca="1" si="665"/>
        <v>177035.35</v>
      </c>
      <c r="J3423" s="19">
        <f t="shared" ca="1" si="665"/>
        <v>168183.58250000002</v>
      </c>
      <c r="K3423">
        <f t="shared" ca="1" si="665"/>
        <v>159774.40337500002</v>
      </c>
      <c r="L3423" s="19">
        <f t="shared" ca="1" si="666"/>
        <v>159774.40337500002</v>
      </c>
      <c r="M3423" s="20">
        <f t="shared" si="667"/>
        <v>5000</v>
      </c>
      <c r="N3423">
        <f t="shared" si="668"/>
        <v>4800</v>
      </c>
      <c r="O3423" s="20">
        <f t="shared" si="668"/>
        <v>4608</v>
      </c>
      <c r="P3423">
        <f t="shared" si="668"/>
        <v>4423.68</v>
      </c>
      <c r="Q3423" s="20">
        <f t="shared" si="662"/>
        <v>4246.7328000000007</v>
      </c>
      <c r="R3423" s="21">
        <f t="shared" ca="1" si="669"/>
        <v>931765000</v>
      </c>
      <c r="S3423">
        <f t="shared" ca="1" si="670"/>
        <v>849769680</v>
      </c>
      <c r="T3423" s="21">
        <f t="shared" ca="1" si="671"/>
        <v>774989948.16000009</v>
      </c>
      <c r="U3423">
        <f t="shared" ca="1" si="672"/>
        <v>706790832.72192013</v>
      </c>
      <c r="V3423" s="21">
        <f t="shared" ca="1" si="673"/>
        <v>678519199.41304338</v>
      </c>
      <c r="W3423" s="17">
        <f t="shared" ca="1" si="674"/>
        <v>803800780.82779789</v>
      </c>
    </row>
    <row r="3424" spans="6:23" x14ac:dyDescent="0.3">
      <c r="F3424">
        <v>3422</v>
      </c>
      <c r="G3424">
        <f t="shared" ca="1" si="663"/>
        <v>0.96815057107169955</v>
      </c>
      <c r="H3424" s="19">
        <f t="shared" ca="1" si="664"/>
        <v>195628</v>
      </c>
      <c r="I3424">
        <f t="shared" ca="1" si="665"/>
        <v>185846.6</v>
      </c>
      <c r="J3424" s="19">
        <f t="shared" ca="1" si="665"/>
        <v>176554.27000000002</v>
      </c>
      <c r="K3424">
        <f t="shared" ca="1" si="665"/>
        <v>167726.55650000001</v>
      </c>
      <c r="L3424" s="19">
        <f t="shared" ca="1" si="666"/>
        <v>167726.55650000001</v>
      </c>
      <c r="M3424" s="20">
        <f t="shared" si="667"/>
        <v>5000</v>
      </c>
      <c r="N3424">
        <f t="shared" si="668"/>
        <v>4800</v>
      </c>
      <c r="O3424" s="20">
        <f t="shared" si="668"/>
        <v>4608</v>
      </c>
      <c r="P3424">
        <f t="shared" si="668"/>
        <v>4423.68</v>
      </c>
      <c r="Q3424" s="20">
        <f t="shared" si="662"/>
        <v>4246.7328000000007</v>
      </c>
      <c r="R3424" s="21">
        <f t="shared" ca="1" si="669"/>
        <v>978140000</v>
      </c>
      <c r="S3424">
        <f t="shared" ca="1" si="670"/>
        <v>892063680</v>
      </c>
      <c r="T3424" s="21">
        <f t="shared" ca="1" si="671"/>
        <v>813562076.16000009</v>
      </c>
      <c r="U3424">
        <f t="shared" ca="1" si="672"/>
        <v>741968613.45792007</v>
      </c>
      <c r="V3424" s="21">
        <f t="shared" ca="1" si="673"/>
        <v>712289868.91960335</v>
      </c>
      <c r="W3424" s="17">
        <f t="shared" ca="1" si="674"/>
        <v>938372009.85109091</v>
      </c>
    </row>
    <row r="3425" spans="6:23" x14ac:dyDescent="0.3">
      <c r="F3425">
        <v>3423</v>
      </c>
      <c r="G3425">
        <f t="shared" ca="1" si="663"/>
        <v>0.70500205165845498</v>
      </c>
      <c r="H3425" s="19">
        <f t="shared" ca="1" si="664"/>
        <v>156165</v>
      </c>
      <c r="I3425">
        <f t="shared" ca="1" si="665"/>
        <v>148356.75</v>
      </c>
      <c r="J3425" s="19">
        <f t="shared" ca="1" si="665"/>
        <v>140938.91250000001</v>
      </c>
      <c r="K3425">
        <f t="shared" ca="1" si="665"/>
        <v>133891.96687500001</v>
      </c>
      <c r="L3425" s="19">
        <f t="shared" ca="1" si="666"/>
        <v>133891.96687500001</v>
      </c>
      <c r="M3425" s="20">
        <f t="shared" si="667"/>
        <v>5000</v>
      </c>
      <c r="N3425">
        <f t="shared" si="668"/>
        <v>4800</v>
      </c>
      <c r="O3425" s="20">
        <f t="shared" si="668"/>
        <v>4608</v>
      </c>
      <c r="P3425">
        <f t="shared" si="668"/>
        <v>4423.68</v>
      </c>
      <c r="Q3425" s="20">
        <f t="shared" si="662"/>
        <v>4246.7328000000007</v>
      </c>
      <c r="R3425" s="21">
        <f t="shared" ca="1" si="669"/>
        <v>780825000</v>
      </c>
      <c r="S3425">
        <f t="shared" ca="1" si="670"/>
        <v>712112400</v>
      </c>
      <c r="T3425" s="21">
        <f t="shared" ca="1" si="671"/>
        <v>649446508.80000007</v>
      </c>
      <c r="U3425">
        <f t="shared" ca="1" si="672"/>
        <v>592295216.02560008</v>
      </c>
      <c r="V3425" s="21">
        <f t="shared" ca="1" si="673"/>
        <v>568603407.3845762</v>
      </c>
      <c r="W3425" s="17">
        <f t="shared" ca="1" si="674"/>
        <v>365802262.04017639</v>
      </c>
    </row>
    <row r="3426" spans="6:23" x14ac:dyDescent="0.3">
      <c r="F3426">
        <v>3424</v>
      </c>
      <c r="G3426">
        <f t="shared" ca="1" si="663"/>
        <v>0.99943711106593447</v>
      </c>
      <c r="H3426" s="19">
        <f t="shared" ca="1" si="664"/>
        <v>237711</v>
      </c>
      <c r="I3426">
        <f t="shared" ca="1" si="665"/>
        <v>225825.45</v>
      </c>
      <c r="J3426" s="19">
        <f t="shared" ca="1" si="665"/>
        <v>214534.17750000002</v>
      </c>
      <c r="K3426">
        <f t="shared" ca="1" si="665"/>
        <v>203807.46862500001</v>
      </c>
      <c r="L3426" s="19">
        <f t="shared" ca="1" si="666"/>
        <v>203807.46862500001</v>
      </c>
      <c r="M3426" s="20">
        <f t="shared" si="667"/>
        <v>5000</v>
      </c>
      <c r="N3426">
        <f t="shared" si="668"/>
        <v>4800</v>
      </c>
      <c r="O3426" s="20">
        <f t="shared" si="668"/>
        <v>4608</v>
      </c>
      <c r="P3426">
        <f t="shared" si="668"/>
        <v>4423.68</v>
      </c>
      <c r="Q3426" s="20">
        <f t="shared" si="662"/>
        <v>4246.7328000000007</v>
      </c>
      <c r="R3426" s="21">
        <f t="shared" ca="1" si="669"/>
        <v>1188555000</v>
      </c>
      <c r="S3426">
        <f t="shared" ca="1" si="670"/>
        <v>1083962160</v>
      </c>
      <c r="T3426" s="21">
        <f t="shared" ca="1" si="671"/>
        <v>988573489.92000008</v>
      </c>
      <c r="U3426">
        <f t="shared" ca="1" si="672"/>
        <v>901579022.8070401</v>
      </c>
      <c r="V3426" s="21">
        <f t="shared" ca="1" si="673"/>
        <v>865515861.89475858</v>
      </c>
      <c r="W3426" s="17">
        <f t="shared" ca="1" si="674"/>
        <v>1548955409.4184508</v>
      </c>
    </row>
    <row r="3427" spans="6:23" x14ac:dyDescent="0.3">
      <c r="F3427">
        <v>3425</v>
      </c>
      <c r="G3427">
        <f t="shared" ca="1" si="663"/>
        <v>0.61337287819381858</v>
      </c>
      <c r="H3427" s="19">
        <f t="shared" ca="1" si="664"/>
        <v>148644</v>
      </c>
      <c r="I3427">
        <f t="shared" ca="1" si="665"/>
        <v>141211.79999999999</v>
      </c>
      <c r="J3427" s="19">
        <f t="shared" ca="1" si="665"/>
        <v>134151.21</v>
      </c>
      <c r="K3427">
        <f t="shared" ca="1" si="665"/>
        <v>127443.6495</v>
      </c>
      <c r="L3427" s="19">
        <f t="shared" ca="1" si="666"/>
        <v>127443.6495</v>
      </c>
      <c r="M3427" s="20">
        <f t="shared" si="667"/>
        <v>5000</v>
      </c>
      <c r="N3427">
        <f t="shared" si="668"/>
        <v>4800</v>
      </c>
      <c r="O3427" s="20">
        <f t="shared" si="668"/>
        <v>4608</v>
      </c>
      <c r="P3427">
        <f t="shared" si="668"/>
        <v>4423.68</v>
      </c>
      <c r="Q3427" s="20">
        <f t="shared" si="662"/>
        <v>4246.7328000000007</v>
      </c>
      <c r="R3427" s="21">
        <f t="shared" ca="1" si="669"/>
        <v>743220000</v>
      </c>
      <c r="S3427">
        <f t="shared" ca="1" si="670"/>
        <v>677816640</v>
      </c>
      <c r="T3427" s="21">
        <f t="shared" ca="1" si="671"/>
        <v>618168775.67999995</v>
      </c>
      <c r="U3427">
        <f t="shared" ca="1" si="672"/>
        <v>563769923.42016006</v>
      </c>
      <c r="V3427" s="21">
        <f t="shared" ca="1" si="673"/>
        <v>541219126.48335373</v>
      </c>
      <c r="W3427" s="17">
        <f t="shared" ca="1" si="674"/>
        <v>256679867.05535841</v>
      </c>
    </row>
    <row r="3428" spans="6:23" x14ac:dyDescent="0.3">
      <c r="F3428">
        <v>3426</v>
      </c>
      <c r="G3428">
        <f t="shared" ca="1" si="663"/>
        <v>0.63930578550603723</v>
      </c>
      <c r="H3428" s="19">
        <f t="shared" ca="1" si="664"/>
        <v>150698</v>
      </c>
      <c r="I3428">
        <f t="shared" ca="1" si="665"/>
        <v>143163.1</v>
      </c>
      <c r="J3428" s="19">
        <f t="shared" ca="1" si="665"/>
        <v>136004.94500000001</v>
      </c>
      <c r="K3428">
        <f t="shared" ca="1" si="665"/>
        <v>129204.69775000001</v>
      </c>
      <c r="L3428" s="19">
        <f t="shared" ca="1" si="666"/>
        <v>129204.69775000001</v>
      </c>
      <c r="M3428" s="20">
        <f t="shared" si="667"/>
        <v>5000</v>
      </c>
      <c r="N3428">
        <f t="shared" si="668"/>
        <v>4800</v>
      </c>
      <c r="O3428" s="20">
        <f t="shared" si="668"/>
        <v>4608</v>
      </c>
      <c r="P3428">
        <f t="shared" si="668"/>
        <v>4423.68</v>
      </c>
      <c r="Q3428" s="20">
        <f t="shared" si="662"/>
        <v>4246.7328000000007</v>
      </c>
      <c r="R3428" s="21">
        <f t="shared" ca="1" si="669"/>
        <v>753490000</v>
      </c>
      <c r="S3428">
        <f t="shared" ca="1" si="670"/>
        <v>687182880</v>
      </c>
      <c r="T3428" s="21">
        <f t="shared" ca="1" si="671"/>
        <v>626710786.56000006</v>
      </c>
      <c r="U3428">
        <f t="shared" ca="1" si="672"/>
        <v>571560237.34272003</v>
      </c>
      <c r="V3428" s="21">
        <f t="shared" ca="1" si="673"/>
        <v>548697827.8490113</v>
      </c>
      <c r="W3428" s="17">
        <f t="shared" ca="1" si="674"/>
        <v>286481409.31021976</v>
      </c>
    </row>
    <row r="3429" spans="6:23" x14ac:dyDescent="0.3">
      <c r="F3429">
        <v>3427</v>
      </c>
      <c r="G3429">
        <f t="shared" ca="1" si="663"/>
        <v>0.75768759497936922</v>
      </c>
      <c r="H3429" s="19">
        <f t="shared" ca="1" si="664"/>
        <v>160967</v>
      </c>
      <c r="I3429">
        <f t="shared" ca="1" si="665"/>
        <v>152918.65</v>
      </c>
      <c r="J3429" s="19">
        <f t="shared" ca="1" si="665"/>
        <v>145272.7175</v>
      </c>
      <c r="K3429">
        <f t="shared" ca="1" si="665"/>
        <v>138009.08162499999</v>
      </c>
      <c r="L3429" s="19">
        <f t="shared" ca="1" si="666"/>
        <v>138009.08162499999</v>
      </c>
      <c r="M3429" s="20">
        <f t="shared" si="667"/>
        <v>5000</v>
      </c>
      <c r="N3429">
        <f t="shared" si="668"/>
        <v>4800</v>
      </c>
      <c r="O3429" s="20">
        <f t="shared" si="668"/>
        <v>4608</v>
      </c>
      <c r="P3429">
        <f t="shared" si="668"/>
        <v>4423.68</v>
      </c>
      <c r="Q3429" s="20">
        <f t="shared" si="662"/>
        <v>4246.7328000000007</v>
      </c>
      <c r="R3429" s="21">
        <f t="shared" ca="1" si="669"/>
        <v>804835000</v>
      </c>
      <c r="S3429">
        <f t="shared" ca="1" si="670"/>
        <v>734009520</v>
      </c>
      <c r="T3429" s="21">
        <f t="shared" ca="1" si="671"/>
        <v>669416682.24000001</v>
      </c>
      <c r="U3429">
        <f t="shared" ca="1" si="672"/>
        <v>610508014.20288002</v>
      </c>
      <c r="V3429" s="21">
        <f t="shared" ca="1" si="673"/>
        <v>586087693.63476491</v>
      </c>
      <c r="W3429" s="17">
        <f t="shared" ca="1" si="674"/>
        <v>435474611.55714178</v>
      </c>
    </row>
    <row r="3430" spans="6:23" x14ac:dyDescent="0.3">
      <c r="F3430">
        <v>3428</v>
      </c>
      <c r="G3430">
        <f t="shared" ca="1" si="663"/>
        <v>0.13400986053747532</v>
      </c>
      <c r="H3430" s="19">
        <f t="shared" ca="1" si="664"/>
        <v>106771</v>
      </c>
      <c r="I3430">
        <f t="shared" ca="1" si="665"/>
        <v>101432.45</v>
      </c>
      <c r="J3430" s="19">
        <f t="shared" ca="1" si="665"/>
        <v>96360.827499999999</v>
      </c>
      <c r="K3430">
        <f t="shared" ca="1" si="665"/>
        <v>91542.786124999999</v>
      </c>
      <c r="L3430" s="19">
        <f t="shared" ca="1" si="666"/>
        <v>91542.786124999999</v>
      </c>
      <c r="M3430" s="20">
        <f t="shared" si="667"/>
        <v>5000</v>
      </c>
      <c r="N3430">
        <f t="shared" si="668"/>
        <v>4800</v>
      </c>
      <c r="O3430" s="20">
        <f t="shared" si="668"/>
        <v>4608</v>
      </c>
      <c r="P3430">
        <f t="shared" si="668"/>
        <v>4423.68</v>
      </c>
      <c r="Q3430" s="20">
        <f t="shared" si="662"/>
        <v>4246.7328000000007</v>
      </c>
      <c r="R3430" s="21">
        <f t="shared" ca="1" si="669"/>
        <v>533855000</v>
      </c>
      <c r="S3430">
        <f t="shared" ca="1" si="670"/>
        <v>486875760</v>
      </c>
      <c r="T3430" s="21">
        <f t="shared" ca="1" si="671"/>
        <v>444030693.12</v>
      </c>
      <c r="U3430">
        <f t="shared" ca="1" si="672"/>
        <v>404955992.12544</v>
      </c>
      <c r="V3430" s="21">
        <f t="shared" ca="1" si="673"/>
        <v>388757752.44042248</v>
      </c>
      <c r="W3430" s="17">
        <f t="shared" ca="1" si="674"/>
        <v>-350856636.76053119</v>
      </c>
    </row>
    <row r="3431" spans="6:23" x14ac:dyDescent="0.3">
      <c r="F3431">
        <v>3429</v>
      </c>
      <c r="G3431">
        <f t="shared" ca="1" si="663"/>
        <v>0.40944885034552325</v>
      </c>
      <c r="H3431" s="19">
        <f t="shared" ca="1" si="664"/>
        <v>133131</v>
      </c>
      <c r="I3431">
        <f t="shared" ca="1" si="665"/>
        <v>126474.45</v>
      </c>
      <c r="J3431" s="19">
        <f t="shared" ca="1" si="665"/>
        <v>120150.72749999999</v>
      </c>
      <c r="K3431">
        <f t="shared" ca="1" si="665"/>
        <v>114143.191125</v>
      </c>
      <c r="L3431" s="19">
        <f t="shared" ca="1" si="666"/>
        <v>114143.191125</v>
      </c>
      <c r="M3431" s="20">
        <f t="shared" si="667"/>
        <v>5000</v>
      </c>
      <c r="N3431">
        <f t="shared" si="668"/>
        <v>4800</v>
      </c>
      <c r="O3431" s="20">
        <f t="shared" si="668"/>
        <v>4608</v>
      </c>
      <c r="P3431">
        <f t="shared" si="668"/>
        <v>4423.68</v>
      </c>
      <c r="Q3431" s="20">
        <f t="shared" si="662"/>
        <v>4246.7328000000007</v>
      </c>
      <c r="R3431" s="21">
        <f t="shared" ca="1" si="669"/>
        <v>665655000</v>
      </c>
      <c r="S3431">
        <f t="shared" ca="1" si="670"/>
        <v>607077360</v>
      </c>
      <c r="T3431" s="21">
        <f t="shared" ca="1" si="671"/>
        <v>553654552.31999993</v>
      </c>
      <c r="U3431">
        <f t="shared" ca="1" si="672"/>
        <v>504932951.71584004</v>
      </c>
      <c r="V3431" s="21">
        <f t="shared" ca="1" si="673"/>
        <v>484735633.64720649</v>
      </c>
      <c r="W3431" s="17">
        <f t="shared" ca="1" si="674"/>
        <v>31601325.18599391</v>
      </c>
    </row>
    <row r="3432" spans="6:23" x14ac:dyDescent="0.3">
      <c r="F3432">
        <v>3430</v>
      </c>
      <c r="G3432">
        <f t="shared" ca="1" si="663"/>
        <v>5.3043990974069977E-2</v>
      </c>
      <c r="H3432" s="19">
        <f t="shared" ca="1" si="664"/>
        <v>91519</v>
      </c>
      <c r="I3432">
        <f t="shared" ca="1" si="665"/>
        <v>86943.05</v>
      </c>
      <c r="J3432" s="19">
        <f t="shared" ca="1" si="665"/>
        <v>82595.897500000006</v>
      </c>
      <c r="K3432">
        <f t="shared" ca="1" si="665"/>
        <v>78466.102625</v>
      </c>
      <c r="L3432" s="19">
        <f t="shared" ca="1" si="666"/>
        <v>78466.102625</v>
      </c>
      <c r="M3432" s="20">
        <f t="shared" si="667"/>
        <v>5000</v>
      </c>
      <c r="N3432">
        <f t="shared" si="668"/>
        <v>4800</v>
      </c>
      <c r="O3432" s="20">
        <f t="shared" si="668"/>
        <v>4608</v>
      </c>
      <c r="P3432">
        <f t="shared" si="668"/>
        <v>4423.68</v>
      </c>
      <c r="Q3432" s="20">
        <f t="shared" si="662"/>
        <v>4246.7328000000007</v>
      </c>
      <c r="R3432" s="21">
        <f t="shared" ca="1" si="669"/>
        <v>457595000</v>
      </c>
      <c r="S3432">
        <f t="shared" ca="1" si="670"/>
        <v>417326640</v>
      </c>
      <c r="T3432" s="21">
        <f t="shared" ca="1" si="671"/>
        <v>380601895.68000001</v>
      </c>
      <c r="U3432">
        <f t="shared" ca="1" si="672"/>
        <v>347108928.86015999</v>
      </c>
      <c r="V3432" s="21">
        <f t="shared" ca="1" si="673"/>
        <v>333224571.70575362</v>
      </c>
      <c r="W3432" s="17">
        <f t="shared" ca="1" si="674"/>
        <v>-572148322.48163867</v>
      </c>
    </row>
    <row r="3433" spans="6:23" x14ac:dyDescent="0.3">
      <c r="F3433">
        <v>3431</v>
      </c>
      <c r="G3433">
        <f t="shared" ca="1" si="663"/>
        <v>5.7540758780623702E-2</v>
      </c>
      <c r="H3433" s="19">
        <f t="shared" ca="1" si="664"/>
        <v>92727</v>
      </c>
      <c r="I3433">
        <f t="shared" ca="1" si="665"/>
        <v>88090.65</v>
      </c>
      <c r="J3433" s="19">
        <f t="shared" ca="1" si="665"/>
        <v>83686.117499999993</v>
      </c>
      <c r="K3433">
        <f t="shared" ca="1" si="665"/>
        <v>79501.811624999988</v>
      </c>
      <c r="L3433" s="19">
        <f t="shared" ca="1" si="666"/>
        <v>79501.811624999988</v>
      </c>
      <c r="M3433" s="20">
        <f t="shared" si="667"/>
        <v>5000</v>
      </c>
      <c r="N3433">
        <f t="shared" si="668"/>
        <v>4800</v>
      </c>
      <c r="O3433" s="20">
        <f t="shared" si="668"/>
        <v>4608</v>
      </c>
      <c r="P3433">
        <f t="shared" si="668"/>
        <v>4423.68</v>
      </c>
      <c r="Q3433" s="20">
        <f t="shared" si="662"/>
        <v>4246.7328000000007</v>
      </c>
      <c r="R3433" s="21">
        <f t="shared" ca="1" si="669"/>
        <v>463635000</v>
      </c>
      <c r="S3433">
        <f t="shared" ca="1" si="670"/>
        <v>422835120</v>
      </c>
      <c r="T3433" s="21">
        <f t="shared" ca="1" si="671"/>
        <v>385625629.43999994</v>
      </c>
      <c r="U3433">
        <f t="shared" ca="1" si="672"/>
        <v>351690574.04927999</v>
      </c>
      <c r="V3433" s="21">
        <f t="shared" ca="1" si="673"/>
        <v>337622951.08730882</v>
      </c>
      <c r="W3433" s="17">
        <f t="shared" ca="1" si="674"/>
        <v>-554621417.39698768</v>
      </c>
    </row>
    <row r="3434" spans="6:23" x14ac:dyDescent="0.3">
      <c r="F3434">
        <v>3432</v>
      </c>
      <c r="G3434">
        <f t="shared" ca="1" si="663"/>
        <v>0.69182483044417775</v>
      </c>
      <c r="H3434" s="19">
        <f t="shared" ca="1" si="664"/>
        <v>155031</v>
      </c>
      <c r="I3434">
        <f t="shared" ca="1" si="665"/>
        <v>147279.45000000001</v>
      </c>
      <c r="J3434" s="19">
        <f t="shared" ca="1" si="665"/>
        <v>139915.47750000001</v>
      </c>
      <c r="K3434">
        <f t="shared" ca="1" si="665"/>
        <v>132919.70362499999</v>
      </c>
      <c r="L3434" s="19">
        <f t="shared" ca="1" si="666"/>
        <v>132919.70362499999</v>
      </c>
      <c r="M3434" s="20">
        <f t="shared" si="667"/>
        <v>5000</v>
      </c>
      <c r="N3434">
        <f t="shared" si="668"/>
        <v>4800</v>
      </c>
      <c r="O3434" s="20">
        <f t="shared" si="668"/>
        <v>4608</v>
      </c>
      <c r="P3434">
        <f t="shared" si="668"/>
        <v>4423.68</v>
      </c>
      <c r="Q3434" s="20">
        <f t="shared" si="662"/>
        <v>4246.7328000000007</v>
      </c>
      <c r="R3434" s="21">
        <f t="shared" ca="1" si="669"/>
        <v>775155000</v>
      </c>
      <c r="S3434">
        <f t="shared" ca="1" si="670"/>
        <v>706941360</v>
      </c>
      <c r="T3434" s="21">
        <f t="shared" ca="1" si="671"/>
        <v>644730520.32000005</v>
      </c>
      <c r="U3434">
        <f t="shared" ca="1" si="672"/>
        <v>587994234.53183997</v>
      </c>
      <c r="V3434" s="21">
        <f t="shared" ca="1" si="673"/>
        <v>564474465.15056646</v>
      </c>
      <c r="W3434" s="17">
        <f t="shared" ca="1" si="674"/>
        <v>349349024.982234</v>
      </c>
    </row>
    <row r="3435" spans="6:23" x14ac:dyDescent="0.3">
      <c r="F3435">
        <v>3433</v>
      </c>
      <c r="G3435">
        <f t="shared" ca="1" si="663"/>
        <v>0.89524408884393425</v>
      </c>
      <c r="H3435" s="19">
        <f t="shared" ca="1" si="664"/>
        <v>177647</v>
      </c>
      <c r="I3435">
        <f t="shared" ca="1" si="665"/>
        <v>168764.65</v>
      </c>
      <c r="J3435" s="19">
        <f t="shared" ca="1" si="665"/>
        <v>160326.41749999998</v>
      </c>
      <c r="K3435">
        <f t="shared" ca="1" si="665"/>
        <v>152310.09662499998</v>
      </c>
      <c r="L3435" s="19">
        <f t="shared" ca="1" si="666"/>
        <v>152310.09662499998</v>
      </c>
      <c r="M3435" s="20">
        <f t="shared" si="667"/>
        <v>5000</v>
      </c>
      <c r="N3435">
        <f t="shared" si="668"/>
        <v>4800</v>
      </c>
      <c r="O3435" s="20">
        <f t="shared" si="668"/>
        <v>4608</v>
      </c>
      <c r="P3435">
        <f t="shared" si="668"/>
        <v>4423.68</v>
      </c>
      <c r="Q3435" s="20">
        <f t="shared" si="662"/>
        <v>4246.7328000000007</v>
      </c>
      <c r="R3435" s="21">
        <f t="shared" ca="1" si="669"/>
        <v>888235000</v>
      </c>
      <c r="S3435">
        <f t="shared" ca="1" si="670"/>
        <v>810070320</v>
      </c>
      <c r="T3435" s="21">
        <f t="shared" ca="1" si="671"/>
        <v>738784131.83999991</v>
      </c>
      <c r="U3435">
        <f t="shared" ca="1" si="672"/>
        <v>673771128.23807991</v>
      </c>
      <c r="V3435" s="21">
        <f t="shared" ca="1" si="673"/>
        <v>646820283.10855675</v>
      </c>
      <c r="W3435" s="17">
        <f t="shared" ca="1" si="674"/>
        <v>677485188.38825083</v>
      </c>
    </row>
    <row r="3436" spans="6:23" x14ac:dyDescent="0.3">
      <c r="F3436">
        <v>3434</v>
      </c>
      <c r="G3436">
        <f t="shared" ca="1" si="663"/>
        <v>0.20800021148345593</v>
      </c>
      <c r="H3436" s="19">
        <f t="shared" ca="1" si="664"/>
        <v>115599</v>
      </c>
      <c r="I3436">
        <f t="shared" ca="1" si="665"/>
        <v>109819.05</v>
      </c>
      <c r="J3436" s="19">
        <f t="shared" ca="1" si="665"/>
        <v>104328.0975</v>
      </c>
      <c r="K3436">
        <f t="shared" ca="1" si="665"/>
        <v>99111.692624999996</v>
      </c>
      <c r="L3436" s="19">
        <f t="shared" ca="1" si="666"/>
        <v>99111.692624999996</v>
      </c>
      <c r="M3436" s="20">
        <f t="shared" si="667"/>
        <v>5000</v>
      </c>
      <c r="N3436">
        <f t="shared" si="668"/>
        <v>4800</v>
      </c>
      <c r="O3436" s="20">
        <f t="shared" si="668"/>
        <v>4608</v>
      </c>
      <c r="P3436">
        <f t="shared" si="668"/>
        <v>4423.68</v>
      </c>
      <c r="Q3436" s="20">
        <f t="shared" si="662"/>
        <v>4246.7328000000007</v>
      </c>
      <c r="R3436" s="21">
        <f t="shared" ca="1" si="669"/>
        <v>577995000</v>
      </c>
      <c r="S3436">
        <f t="shared" ca="1" si="670"/>
        <v>527131440</v>
      </c>
      <c r="T3436" s="21">
        <f t="shared" ca="1" si="671"/>
        <v>480743873.28000003</v>
      </c>
      <c r="U3436">
        <f t="shared" ca="1" si="672"/>
        <v>438438412.43136001</v>
      </c>
      <c r="V3436" s="21">
        <f t="shared" ca="1" si="673"/>
        <v>420900875.93410563</v>
      </c>
      <c r="W3436" s="17">
        <f t="shared" ca="1" si="674"/>
        <v>-222770942.97965407</v>
      </c>
    </row>
    <row r="3437" spans="6:23" x14ac:dyDescent="0.3">
      <c r="F3437">
        <v>3435</v>
      </c>
      <c r="G3437">
        <f t="shared" ca="1" si="663"/>
        <v>0.68206986533476532</v>
      </c>
      <c r="H3437" s="19">
        <f t="shared" ca="1" si="664"/>
        <v>154205</v>
      </c>
      <c r="I3437">
        <f t="shared" ca="1" si="665"/>
        <v>146494.75</v>
      </c>
      <c r="J3437" s="19">
        <f t="shared" ca="1" si="665"/>
        <v>139170.01250000001</v>
      </c>
      <c r="K3437">
        <f t="shared" ca="1" si="665"/>
        <v>132211.51187500003</v>
      </c>
      <c r="L3437" s="19">
        <f t="shared" ca="1" si="666"/>
        <v>132211.51187500003</v>
      </c>
      <c r="M3437" s="20">
        <f t="shared" si="667"/>
        <v>5000</v>
      </c>
      <c r="N3437">
        <f t="shared" si="668"/>
        <v>4800</v>
      </c>
      <c r="O3437" s="20">
        <f t="shared" si="668"/>
        <v>4608</v>
      </c>
      <c r="P3437">
        <f t="shared" si="668"/>
        <v>4423.68</v>
      </c>
      <c r="Q3437" s="20">
        <f t="shared" si="662"/>
        <v>4246.7328000000007</v>
      </c>
      <c r="R3437" s="21">
        <f t="shared" ca="1" si="669"/>
        <v>771025000</v>
      </c>
      <c r="S3437">
        <f t="shared" ca="1" si="670"/>
        <v>703174800</v>
      </c>
      <c r="T3437" s="21">
        <f t="shared" ca="1" si="671"/>
        <v>641295417.60000002</v>
      </c>
      <c r="U3437">
        <f t="shared" ca="1" si="672"/>
        <v>584861420.8512001</v>
      </c>
      <c r="V3437" s="21">
        <f t="shared" ca="1" si="673"/>
        <v>561466964.01715219</v>
      </c>
      <c r="W3437" s="17">
        <f t="shared" ca="1" si="674"/>
        <v>337364568.35978222</v>
      </c>
    </row>
    <row r="3438" spans="6:23" x14ac:dyDescent="0.3">
      <c r="F3438">
        <v>3436</v>
      </c>
      <c r="G3438">
        <f t="shared" ca="1" si="663"/>
        <v>1.1937006580712284E-3</v>
      </c>
      <c r="H3438" s="19">
        <f t="shared" ca="1" si="664"/>
        <v>48882</v>
      </c>
      <c r="I3438">
        <f t="shared" ca="1" si="665"/>
        <v>46437.9</v>
      </c>
      <c r="J3438" s="19">
        <f t="shared" ca="1" si="665"/>
        <v>44116.005000000005</v>
      </c>
      <c r="K3438">
        <f t="shared" ca="1" si="665"/>
        <v>41910.204750000004</v>
      </c>
      <c r="L3438" s="19">
        <f t="shared" ca="1" si="666"/>
        <v>41910.204750000004</v>
      </c>
      <c r="M3438" s="20">
        <f t="shared" si="667"/>
        <v>5000</v>
      </c>
      <c r="N3438">
        <f t="shared" si="668"/>
        <v>4800</v>
      </c>
      <c r="O3438" s="20">
        <f t="shared" si="668"/>
        <v>4608</v>
      </c>
      <c r="P3438">
        <f t="shared" si="668"/>
        <v>4423.68</v>
      </c>
      <c r="Q3438" s="20">
        <f t="shared" si="662"/>
        <v>4246.7328000000007</v>
      </c>
      <c r="R3438" s="21">
        <f t="shared" ca="1" si="669"/>
        <v>244410000</v>
      </c>
      <c r="S3438">
        <f t="shared" ca="1" si="670"/>
        <v>222901920</v>
      </c>
      <c r="T3438" s="21">
        <f t="shared" ca="1" si="671"/>
        <v>203286551.04000002</v>
      </c>
      <c r="U3438">
        <f t="shared" ca="1" si="672"/>
        <v>185397334.54848003</v>
      </c>
      <c r="V3438" s="21">
        <f t="shared" ca="1" si="673"/>
        <v>177981441.16654086</v>
      </c>
      <c r="W3438" s="17">
        <f t="shared" ca="1" si="674"/>
        <v>-1190769723.2219262</v>
      </c>
    </row>
    <row r="3439" spans="6:23" x14ac:dyDescent="0.3">
      <c r="F3439">
        <v>3437</v>
      </c>
      <c r="G3439">
        <f t="shared" ca="1" si="663"/>
        <v>0.65026135935625151</v>
      </c>
      <c r="H3439" s="19">
        <f t="shared" ca="1" si="664"/>
        <v>151581</v>
      </c>
      <c r="I3439">
        <f t="shared" ca="1" si="665"/>
        <v>144001.95000000001</v>
      </c>
      <c r="J3439" s="19">
        <f t="shared" ca="1" si="665"/>
        <v>136801.85250000001</v>
      </c>
      <c r="K3439">
        <f t="shared" ca="1" si="665"/>
        <v>129961.759875</v>
      </c>
      <c r="L3439" s="19">
        <f t="shared" ca="1" si="666"/>
        <v>129961.759875</v>
      </c>
      <c r="M3439" s="20">
        <f t="shared" si="667"/>
        <v>5000</v>
      </c>
      <c r="N3439">
        <f t="shared" si="668"/>
        <v>4800</v>
      </c>
      <c r="O3439" s="20">
        <f t="shared" si="668"/>
        <v>4608</v>
      </c>
      <c r="P3439">
        <f t="shared" si="668"/>
        <v>4423.68</v>
      </c>
      <c r="Q3439" s="20">
        <f t="shared" si="662"/>
        <v>4246.7328000000007</v>
      </c>
      <c r="R3439" s="21">
        <f t="shared" ca="1" si="669"/>
        <v>757905000</v>
      </c>
      <c r="S3439">
        <f t="shared" ca="1" si="670"/>
        <v>691209360</v>
      </c>
      <c r="T3439" s="21">
        <f t="shared" ca="1" si="671"/>
        <v>630382936.32000005</v>
      </c>
      <c r="U3439">
        <f t="shared" ca="1" si="672"/>
        <v>574909237.92384005</v>
      </c>
      <c r="V3439" s="21">
        <f t="shared" ca="1" si="673"/>
        <v>551912868.40688646</v>
      </c>
      <c r="W3439" s="17">
        <f t="shared" ca="1" si="674"/>
        <v>299292880.4937849</v>
      </c>
    </row>
    <row r="3440" spans="6:23" x14ac:dyDescent="0.3">
      <c r="F3440">
        <v>3438</v>
      </c>
      <c r="G3440">
        <f t="shared" ca="1" si="663"/>
        <v>0.32754966897418547</v>
      </c>
      <c r="H3440" s="19">
        <f t="shared" ca="1" si="664"/>
        <v>126599</v>
      </c>
      <c r="I3440">
        <f t="shared" ca="1" si="665"/>
        <v>120269.05</v>
      </c>
      <c r="J3440" s="19">
        <f t="shared" ca="1" si="665"/>
        <v>114255.5975</v>
      </c>
      <c r="K3440">
        <f t="shared" ca="1" si="665"/>
        <v>108542.817625</v>
      </c>
      <c r="L3440" s="19">
        <f t="shared" ca="1" si="666"/>
        <v>108542.817625</v>
      </c>
      <c r="M3440" s="20">
        <f t="shared" si="667"/>
        <v>5000</v>
      </c>
      <c r="N3440">
        <f t="shared" si="668"/>
        <v>4800</v>
      </c>
      <c r="O3440" s="20">
        <f t="shared" si="668"/>
        <v>4608</v>
      </c>
      <c r="P3440">
        <f t="shared" si="668"/>
        <v>4423.68</v>
      </c>
      <c r="Q3440" s="20">
        <f t="shared" si="662"/>
        <v>4246.7328000000007</v>
      </c>
      <c r="R3440" s="21">
        <f t="shared" ca="1" si="669"/>
        <v>632995000</v>
      </c>
      <c r="S3440">
        <f t="shared" ca="1" si="670"/>
        <v>577291440</v>
      </c>
      <c r="T3440" s="21">
        <f t="shared" ca="1" si="671"/>
        <v>526489793.28000003</v>
      </c>
      <c r="U3440">
        <f t="shared" ca="1" si="672"/>
        <v>480158691.47136003</v>
      </c>
      <c r="V3440" s="21">
        <f t="shared" ca="1" si="673"/>
        <v>460952343.81250566</v>
      </c>
      <c r="W3440" s="17">
        <f t="shared" ca="1" si="674"/>
        <v>-63171641.71213603</v>
      </c>
    </row>
    <row r="3441" spans="6:23" x14ac:dyDescent="0.3">
      <c r="F3441">
        <v>3439</v>
      </c>
      <c r="G3441">
        <f t="shared" ca="1" si="663"/>
        <v>0.28820332546212424</v>
      </c>
      <c r="H3441" s="19">
        <f t="shared" ca="1" si="664"/>
        <v>123241</v>
      </c>
      <c r="I3441">
        <f t="shared" ca="1" si="665"/>
        <v>117078.95</v>
      </c>
      <c r="J3441" s="19">
        <f t="shared" ca="1" si="665"/>
        <v>111225.0025</v>
      </c>
      <c r="K3441">
        <f t="shared" ca="1" si="665"/>
        <v>105663.752375</v>
      </c>
      <c r="L3441" s="19">
        <f t="shared" ca="1" si="666"/>
        <v>105663.752375</v>
      </c>
      <c r="M3441" s="20">
        <f t="shared" si="667"/>
        <v>5000</v>
      </c>
      <c r="N3441">
        <f t="shared" si="668"/>
        <v>4800</v>
      </c>
      <c r="O3441" s="20">
        <f t="shared" si="668"/>
        <v>4608</v>
      </c>
      <c r="P3441">
        <f t="shared" si="668"/>
        <v>4423.68</v>
      </c>
      <c r="Q3441" s="20">
        <f t="shared" si="662"/>
        <v>4246.7328000000007</v>
      </c>
      <c r="R3441" s="21">
        <f t="shared" ca="1" si="669"/>
        <v>616205000</v>
      </c>
      <c r="S3441">
        <f t="shared" ca="1" si="670"/>
        <v>561978960</v>
      </c>
      <c r="T3441" s="21">
        <f t="shared" ca="1" si="671"/>
        <v>512524811.51999998</v>
      </c>
      <c r="U3441">
        <f t="shared" ca="1" si="672"/>
        <v>467422628.10624003</v>
      </c>
      <c r="V3441" s="21">
        <f t="shared" ca="1" si="673"/>
        <v>448725722.98199046</v>
      </c>
      <c r="W3441" s="17">
        <f t="shared" ca="1" si="674"/>
        <v>-111892955.68089294</v>
      </c>
    </row>
    <row r="3442" spans="6:23" x14ac:dyDescent="0.3">
      <c r="F3442">
        <v>3440</v>
      </c>
      <c r="G3442">
        <f t="shared" ca="1" si="663"/>
        <v>0.6058493269917421</v>
      </c>
      <c r="H3442" s="19">
        <f t="shared" ca="1" si="664"/>
        <v>148056</v>
      </c>
      <c r="I3442">
        <f t="shared" ca="1" si="665"/>
        <v>140653.20000000001</v>
      </c>
      <c r="J3442" s="19">
        <f t="shared" ca="1" si="665"/>
        <v>133620.54</v>
      </c>
      <c r="K3442">
        <f t="shared" ca="1" si="665"/>
        <v>126939.51300000001</v>
      </c>
      <c r="L3442" s="19">
        <f t="shared" ca="1" si="666"/>
        <v>126939.51300000001</v>
      </c>
      <c r="M3442" s="20">
        <f t="shared" si="667"/>
        <v>5000</v>
      </c>
      <c r="N3442">
        <f t="shared" si="668"/>
        <v>4800</v>
      </c>
      <c r="O3442" s="20">
        <f t="shared" si="668"/>
        <v>4608</v>
      </c>
      <c r="P3442">
        <f t="shared" si="668"/>
        <v>4423.68</v>
      </c>
      <c r="Q3442" s="20">
        <f t="shared" si="662"/>
        <v>4246.7328000000007</v>
      </c>
      <c r="R3442" s="21">
        <f t="shared" ca="1" si="669"/>
        <v>740280000</v>
      </c>
      <c r="S3442">
        <f t="shared" ca="1" si="670"/>
        <v>675135360</v>
      </c>
      <c r="T3442" s="21">
        <f t="shared" ca="1" si="671"/>
        <v>615723448.32000005</v>
      </c>
      <c r="U3442">
        <f t="shared" ca="1" si="672"/>
        <v>561539784.86784005</v>
      </c>
      <c r="V3442" s="21">
        <f t="shared" ca="1" si="673"/>
        <v>539078193.47312653</v>
      </c>
      <c r="W3442" s="17">
        <f t="shared" ca="1" si="674"/>
        <v>248148558.95124006</v>
      </c>
    </row>
    <row r="3443" spans="6:23" x14ac:dyDescent="0.3">
      <c r="F3443">
        <v>3441</v>
      </c>
      <c r="G3443">
        <f t="shared" ca="1" si="663"/>
        <v>0.3048689167859695</v>
      </c>
      <c r="H3443" s="19">
        <f t="shared" ca="1" si="664"/>
        <v>124687</v>
      </c>
      <c r="I3443">
        <f t="shared" ca="1" si="665"/>
        <v>118452.65</v>
      </c>
      <c r="J3443" s="19">
        <f t="shared" ca="1" si="665"/>
        <v>112530.01749999999</v>
      </c>
      <c r="K3443">
        <f t="shared" ca="1" si="665"/>
        <v>106903.51662499999</v>
      </c>
      <c r="L3443" s="19">
        <f t="shared" ca="1" si="666"/>
        <v>106903.51662499999</v>
      </c>
      <c r="M3443" s="20">
        <f t="shared" si="667"/>
        <v>5000</v>
      </c>
      <c r="N3443">
        <f t="shared" si="668"/>
        <v>4800</v>
      </c>
      <c r="O3443" s="20">
        <f t="shared" si="668"/>
        <v>4608</v>
      </c>
      <c r="P3443">
        <f t="shared" si="668"/>
        <v>4423.68</v>
      </c>
      <c r="Q3443" s="20">
        <f t="shared" si="662"/>
        <v>4246.7328000000007</v>
      </c>
      <c r="R3443" s="21">
        <f t="shared" ca="1" si="669"/>
        <v>623435000</v>
      </c>
      <c r="S3443">
        <f t="shared" ca="1" si="670"/>
        <v>568572720</v>
      </c>
      <c r="T3443" s="21">
        <f t="shared" ca="1" si="671"/>
        <v>518538320.63999993</v>
      </c>
      <c r="U3443">
        <f t="shared" ca="1" si="672"/>
        <v>472906948.42368001</v>
      </c>
      <c r="V3443" s="21">
        <f t="shared" ca="1" si="673"/>
        <v>453990670.48673284</v>
      </c>
      <c r="W3443" s="17">
        <f t="shared" ca="1" si="674"/>
        <v>-90912902.077908278</v>
      </c>
    </row>
    <row r="3444" spans="6:23" x14ac:dyDescent="0.3">
      <c r="F3444">
        <v>3442</v>
      </c>
      <c r="G3444">
        <f t="shared" ca="1" si="663"/>
        <v>5.0528860004966591E-2</v>
      </c>
      <c r="H3444" s="19">
        <f t="shared" ca="1" si="664"/>
        <v>90808</v>
      </c>
      <c r="I3444">
        <f t="shared" ca="1" si="665"/>
        <v>86267.6</v>
      </c>
      <c r="J3444" s="19">
        <f t="shared" ca="1" si="665"/>
        <v>81954.22</v>
      </c>
      <c r="K3444">
        <f t="shared" ca="1" si="665"/>
        <v>77856.509000000005</v>
      </c>
      <c r="L3444" s="19">
        <f t="shared" ca="1" si="666"/>
        <v>77856.509000000005</v>
      </c>
      <c r="M3444" s="20">
        <f t="shared" si="667"/>
        <v>5000</v>
      </c>
      <c r="N3444">
        <f t="shared" si="668"/>
        <v>4800</v>
      </c>
      <c r="O3444" s="20">
        <f t="shared" si="668"/>
        <v>4608</v>
      </c>
      <c r="P3444">
        <f t="shared" si="668"/>
        <v>4423.68</v>
      </c>
      <c r="Q3444" s="20">
        <f t="shared" si="662"/>
        <v>4246.7328000000007</v>
      </c>
      <c r="R3444" s="21">
        <f t="shared" ca="1" si="669"/>
        <v>454040000</v>
      </c>
      <c r="S3444">
        <f t="shared" ca="1" si="670"/>
        <v>414084480</v>
      </c>
      <c r="T3444" s="21">
        <f t="shared" ca="1" si="671"/>
        <v>377645045.75999999</v>
      </c>
      <c r="U3444">
        <f t="shared" ca="1" si="672"/>
        <v>344412281.73312002</v>
      </c>
      <c r="V3444" s="21">
        <f t="shared" ca="1" si="673"/>
        <v>330635790.4637953</v>
      </c>
      <c r="W3444" s="17">
        <f t="shared" ca="1" si="674"/>
        <v>-582464240.9544754</v>
      </c>
    </row>
    <row r="3445" spans="6:23" x14ac:dyDescent="0.3">
      <c r="F3445">
        <v>3443</v>
      </c>
      <c r="G3445">
        <f t="shared" ca="1" si="663"/>
        <v>0.27474910380317297</v>
      </c>
      <c r="H3445" s="19">
        <f t="shared" ca="1" si="664"/>
        <v>122045</v>
      </c>
      <c r="I3445">
        <f t="shared" ca="1" si="665"/>
        <v>115942.75</v>
      </c>
      <c r="J3445" s="19">
        <f t="shared" ca="1" si="665"/>
        <v>110145.6125</v>
      </c>
      <c r="K3445">
        <f t="shared" ca="1" si="665"/>
        <v>104638.331875</v>
      </c>
      <c r="L3445" s="19">
        <f t="shared" ca="1" si="666"/>
        <v>104638.331875</v>
      </c>
      <c r="M3445" s="20">
        <f t="shared" si="667"/>
        <v>5000</v>
      </c>
      <c r="N3445">
        <f t="shared" si="668"/>
        <v>4800</v>
      </c>
      <c r="O3445" s="20">
        <f t="shared" si="668"/>
        <v>4608</v>
      </c>
      <c r="P3445">
        <f t="shared" si="668"/>
        <v>4423.68</v>
      </c>
      <c r="Q3445" s="20">
        <f t="shared" si="662"/>
        <v>4246.7328000000007</v>
      </c>
      <c r="R3445" s="21">
        <f t="shared" ca="1" si="669"/>
        <v>610225000</v>
      </c>
      <c r="S3445">
        <f t="shared" ca="1" si="670"/>
        <v>556525200</v>
      </c>
      <c r="T3445" s="21">
        <f t="shared" ca="1" si="671"/>
        <v>507550982.40000004</v>
      </c>
      <c r="U3445">
        <f t="shared" ca="1" si="672"/>
        <v>462886495.94880003</v>
      </c>
      <c r="V3445" s="21">
        <f t="shared" ca="1" si="673"/>
        <v>444371036.11084807</v>
      </c>
      <c r="W3445" s="17">
        <f t="shared" ca="1" si="674"/>
        <v>-129245752.43688846</v>
      </c>
    </row>
    <row r="3446" spans="6:23" x14ac:dyDescent="0.3">
      <c r="F3446">
        <v>3444</v>
      </c>
      <c r="G3446">
        <f t="shared" ca="1" si="663"/>
        <v>0.48910040525569465</v>
      </c>
      <c r="H3446" s="19">
        <f t="shared" ca="1" si="664"/>
        <v>139180</v>
      </c>
      <c r="I3446">
        <f t="shared" ca="1" si="665"/>
        <v>132221</v>
      </c>
      <c r="J3446" s="19">
        <f t="shared" ca="1" si="665"/>
        <v>125609.95</v>
      </c>
      <c r="K3446">
        <f t="shared" ca="1" si="665"/>
        <v>119329.4525</v>
      </c>
      <c r="L3446" s="19">
        <f t="shared" ca="1" si="666"/>
        <v>119329.4525</v>
      </c>
      <c r="M3446" s="20">
        <f t="shared" si="667"/>
        <v>5000</v>
      </c>
      <c r="N3446">
        <f t="shared" si="668"/>
        <v>4800</v>
      </c>
      <c r="O3446" s="20">
        <f t="shared" si="668"/>
        <v>4608</v>
      </c>
      <c r="P3446">
        <f t="shared" si="668"/>
        <v>4423.68</v>
      </c>
      <c r="Q3446" s="20">
        <f t="shared" si="662"/>
        <v>4246.7328000000007</v>
      </c>
      <c r="R3446" s="21">
        <f t="shared" ca="1" si="669"/>
        <v>695900000</v>
      </c>
      <c r="S3446">
        <f t="shared" ca="1" si="670"/>
        <v>634660800</v>
      </c>
      <c r="T3446" s="21">
        <f t="shared" ca="1" si="671"/>
        <v>578810649.60000002</v>
      </c>
      <c r="U3446">
        <f t="shared" ca="1" si="672"/>
        <v>527875312.43520004</v>
      </c>
      <c r="V3446" s="21">
        <f t="shared" ca="1" si="673"/>
        <v>506760299.93779206</v>
      </c>
      <c r="W3446" s="17">
        <f t="shared" ca="1" si="674"/>
        <v>119366431.85574055</v>
      </c>
    </row>
    <row r="3447" spans="6:23" x14ac:dyDescent="0.3">
      <c r="F3447">
        <v>3445</v>
      </c>
      <c r="G3447">
        <f t="shared" ca="1" si="663"/>
        <v>0.11946307271049528</v>
      </c>
      <c r="H3447" s="19">
        <f t="shared" ca="1" si="664"/>
        <v>104670</v>
      </c>
      <c r="I3447">
        <f t="shared" ca="1" si="665"/>
        <v>99436.5</v>
      </c>
      <c r="J3447" s="19">
        <f t="shared" ca="1" si="665"/>
        <v>94464.675000000003</v>
      </c>
      <c r="K3447">
        <f t="shared" ca="1" si="665"/>
        <v>89741.441250000003</v>
      </c>
      <c r="L3447" s="19">
        <f t="shared" ca="1" si="666"/>
        <v>89741.441250000003</v>
      </c>
      <c r="M3447" s="20">
        <f t="shared" si="667"/>
        <v>5000</v>
      </c>
      <c r="N3447">
        <f t="shared" si="668"/>
        <v>4800</v>
      </c>
      <c r="O3447" s="20">
        <f t="shared" si="668"/>
        <v>4608</v>
      </c>
      <c r="P3447">
        <f t="shared" si="668"/>
        <v>4423.68</v>
      </c>
      <c r="Q3447" s="20">
        <f t="shared" si="662"/>
        <v>4246.7328000000007</v>
      </c>
      <c r="R3447" s="21">
        <f t="shared" ca="1" si="669"/>
        <v>523350000</v>
      </c>
      <c r="S3447">
        <f t="shared" ca="1" si="670"/>
        <v>477295200</v>
      </c>
      <c r="T3447" s="21">
        <f t="shared" ca="1" si="671"/>
        <v>435293222.40000004</v>
      </c>
      <c r="U3447">
        <f t="shared" ca="1" si="672"/>
        <v>396987418.82880002</v>
      </c>
      <c r="V3447" s="21">
        <f t="shared" ca="1" si="673"/>
        <v>381107922.07564807</v>
      </c>
      <c r="W3447" s="17">
        <f t="shared" ca="1" si="674"/>
        <v>-381340103.30262709</v>
      </c>
    </row>
    <row r="3448" spans="6:23" x14ac:dyDescent="0.3">
      <c r="F3448">
        <v>3446</v>
      </c>
      <c r="G3448">
        <f t="shared" ca="1" si="663"/>
        <v>0.89569806555661247</v>
      </c>
      <c r="H3448" s="19">
        <f t="shared" ca="1" si="664"/>
        <v>177722</v>
      </c>
      <c r="I3448">
        <f t="shared" ca="1" si="665"/>
        <v>168835.9</v>
      </c>
      <c r="J3448" s="19">
        <f t="shared" ca="1" si="665"/>
        <v>160394.10499999998</v>
      </c>
      <c r="K3448">
        <f t="shared" ca="1" si="665"/>
        <v>152374.39974999998</v>
      </c>
      <c r="L3448" s="19">
        <f t="shared" ca="1" si="666"/>
        <v>152374.39974999998</v>
      </c>
      <c r="M3448" s="20">
        <f t="shared" si="667"/>
        <v>5000</v>
      </c>
      <c r="N3448">
        <f t="shared" si="668"/>
        <v>4800</v>
      </c>
      <c r="O3448" s="20">
        <f t="shared" si="668"/>
        <v>4608</v>
      </c>
      <c r="P3448">
        <f t="shared" si="668"/>
        <v>4423.68</v>
      </c>
      <c r="Q3448" s="20">
        <f t="shared" si="662"/>
        <v>4246.7328000000007</v>
      </c>
      <c r="R3448" s="21">
        <f t="shared" ca="1" si="669"/>
        <v>888610000</v>
      </c>
      <c r="S3448">
        <f t="shared" ca="1" si="670"/>
        <v>810412320</v>
      </c>
      <c r="T3448" s="21">
        <f t="shared" ca="1" si="671"/>
        <v>739096035.83999991</v>
      </c>
      <c r="U3448">
        <f t="shared" ca="1" si="672"/>
        <v>674055584.68607998</v>
      </c>
      <c r="V3448" s="21">
        <f t="shared" ca="1" si="673"/>
        <v>647093361.29863679</v>
      </c>
      <c r="W3448" s="17">
        <f t="shared" ca="1" si="674"/>
        <v>678573365.44234753</v>
      </c>
    </row>
    <row r="3449" spans="6:23" x14ac:dyDescent="0.3">
      <c r="F3449">
        <v>3447</v>
      </c>
      <c r="G3449">
        <f t="shared" ca="1" si="663"/>
        <v>0.47418598573514148</v>
      </c>
      <c r="H3449" s="19">
        <f t="shared" ca="1" si="664"/>
        <v>138057</v>
      </c>
      <c r="I3449">
        <f t="shared" ca="1" si="665"/>
        <v>131154.15</v>
      </c>
      <c r="J3449" s="19">
        <f t="shared" ca="1" si="665"/>
        <v>124596.44249999999</v>
      </c>
      <c r="K3449">
        <f t="shared" ca="1" si="665"/>
        <v>118366.62037499998</v>
      </c>
      <c r="L3449" s="19">
        <f t="shared" ca="1" si="666"/>
        <v>118366.62037499998</v>
      </c>
      <c r="M3449" s="20">
        <f t="shared" si="667"/>
        <v>5000</v>
      </c>
      <c r="N3449">
        <f t="shared" si="668"/>
        <v>4800</v>
      </c>
      <c r="O3449" s="20">
        <f t="shared" si="668"/>
        <v>4608</v>
      </c>
      <c r="P3449">
        <f t="shared" si="668"/>
        <v>4423.68</v>
      </c>
      <c r="Q3449" s="20">
        <f t="shared" si="662"/>
        <v>4246.7328000000007</v>
      </c>
      <c r="R3449" s="21">
        <f t="shared" ca="1" si="669"/>
        <v>690285000</v>
      </c>
      <c r="S3449">
        <f t="shared" ca="1" si="670"/>
        <v>629539920</v>
      </c>
      <c r="T3449" s="21">
        <f t="shared" ca="1" si="671"/>
        <v>574140407.03999996</v>
      </c>
      <c r="U3449">
        <f t="shared" ca="1" si="672"/>
        <v>523616051.22047997</v>
      </c>
      <c r="V3449" s="21">
        <f t="shared" ca="1" si="673"/>
        <v>502671409.17166084</v>
      </c>
      <c r="W3449" s="17">
        <f t="shared" ca="1" si="674"/>
        <v>103072794.09906602</v>
      </c>
    </row>
    <row r="3450" spans="6:23" x14ac:dyDescent="0.3">
      <c r="F3450">
        <v>3448</v>
      </c>
      <c r="G3450">
        <f t="shared" ca="1" si="663"/>
        <v>0.29269399876246094</v>
      </c>
      <c r="H3450" s="19">
        <f t="shared" ca="1" si="664"/>
        <v>123634</v>
      </c>
      <c r="I3450">
        <f t="shared" ca="1" si="665"/>
        <v>117452.3</v>
      </c>
      <c r="J3450" s="19">
        <f t="shared" ca="1" si="665"/>
        <v>111579.685</v>
      </c>
      <c r="K3450">
        <f t="shared" ca="1" si="665"/>
        <v>106000.70075</v>
      </c>
      <c r="L3450" s="19">
        <f t="shared" ca="1" si="666"/>
        <v>106000.70075</v>
      </c>
      <c r="M3450" s="20">
        <f t="shared" si="667"/>
        <v>5000</v>
      </c>
      <c r="N3450">
        <f t="shared" si="668"/>
        <v>4800</v>
      </c>
      <c r="O3450" s="20">
        <f t="shared" si="668"/>
        <v>4608</v>
      </c>
      <c r="P3450">
        <f t="shared" si="668"/>
        <v>4423.68</v>
      </c>
      <c r="Q3450" s="20">
        <f t="shared" si="662"/>
        <v>4246.7328000000007</v>
      </c>
      <c r="R3450" s="21">
        <f t="shared" ca="1" si="669"/>
        <v>618170000</v>
      </c>
      <c r="S3450">
        <f t="shared" ca="1" si="670"/>
        <v>563771040</v>
      </c>
      <c r="T3450" s="21">
        <f t="shared" ca="1" si="671"/>
        <v>514159188.48000002</v>
      </c>
      <c r="U3450">
        <f t="shared" ca="1" si="672"/>
        <v>468913179.89376003</v>
      </c>
      <c r="V3450" s="21">
        <f t="shared" ca="1" si="673"/>
        <v>450156652.69800967</v>
      </c>
      <c r="W3450" s="17">
        <f t="shared" ca="1" si="674"/>
        <v>-106190907.91742611</v>
      </c>
    </row>
    <row r="3451" spans="6:23" x14ac:dyDescent="0.3">
      <c r="F3451">
        <v>3449</v>
      </c>
      <c r="G3451">
        <f t="shared" ca="1" si="663"/>
        <v>8.1919381522550072E-2</v>
      </c>
      <c r="H3451" s="19">
        <f t="shared" ca="1" si="664"/>
        <v>98232</v>
      </c>
      <c r="I3451">
        <f t="shared" ca="1" si="665"/>
        <v>93320.4</v>
      </c>
      <c r="J3451" s="19">
        <f t="shared" ca="1" si="665"/>
        <v>88654.37999999999</v>
      </c>
      <c r="K3451">
        <f t="shared" ca="1" si="665"/>
        <v>84221.660999999993</v>
      </c>
      <c r="L3451" s="19">
        <f t="shared" ca="1" si="666"/>
        <v>84221.660999999993</v>
      </c>
      <c r="M3451" s="20">
        <f t="shared" si="667"/>
        <v>5000</v>
      </c>
      <c r="N3451">
        <f t="shared" si="668"/>
        <v>4800</v>
      </c>
      <c r="O3451" s="20">
        <f t="shared" si="668"/>
        <v>4608</v>
      </c>
      <c r="P3451">
        <f t="shared" si="668"/>
        <v>4423.68</v>
      </c>
      <c r="Q3451" s="20">
        <f t="shared" si="662"/>
        <v>4246.7328000000007</v>
      </c>
      <c r="R3451" s="21">
        <f t="shared" ca="1" si="669"/>
        <v>491160000</v>
      </c>
      <c r="S3451">
        <f t="shared" ca="1" si="670"/>
        <v>447937920</v>
      </c>
      <c r="T3451" s="21">
        <f t="shared" ca="1" si="671"/>
        <v>408519383.03999996</v>
      </c>
      <c r="U3451">
        <f t="shared" ca="1" si="672"/>
        <v>372569677.33248001</v>
      </c>
      <c r="V3451" s="21">
        <f t="shared" ca="1" si="673"/>
        <v>357666890.2391808</v>
      </c>
      <c r="W3451" s="17">
        <f t="shared" ca="1" si="674"/>
        <v>-474749221.62628889</v>
      </c>
    </row>
    <row r="3452" spans="6:23" x14ac:dyDescent="0.3">
      <c r="F3452">
        <v>3450</v>
      </c>
      <c r="G3452">
        <f t="shared" ca="1" si="663"/>
        <v>0.88402976836376335</v>
      </c>
      <c r="H3452" s="19">
        <f t="shared" ca="1" si="664"/>
        <v>175861</v>
      </c>
      <c r="I3452">
        <f t="shared" ca="1" si="665"/>
        <v>167067.95000000001</v>
      </c>
      <c r="J3452" s="19">
        <f t="shared" ca="1" si="665"/>
        <v>158714.55250000002</v>
      </c>
      <c r="K3452">
        <f t="shared" ca="1" si="665"/>
        <v>150778.82487500002</v>
      </c>
      <c r="L3452" s="19">
        <f t="shared" ca="1" si="666"/>
        <v>150778.82487500002</v>
      </c>
      <c r="M3452" s="20">
        <f t="shared" si="667"/>
        <v>5000</v>
      </c>
      <c r="N3452">
        <f t="shared" si="668"/>
        <v>4800</v>
      </c>
      <c r="O3452" s="20">
        <f t="shared" si="668"/>
        <v>4608</v>
      </c>
      <c r="P3452">
        <f t="shared" si="668"/>
        <v>4423.68</v>
      </c>
      <c r="Q3452" s="20">
        <f t="shared" si="662"/>
        <v>4246.7328000000007</v>
      </c>
      <c r="R3452" s="21">
        <f t="shared" ca="1" si="669"/>
        <v>879305000</v>
      </c>
      <c r="S3452">
        <f t="shared" ca="1" si="670"/>
        <v>801926160</v>
      </c>
      <c r="T3452" s="21">
        <f t="shared" ca="1" si="671"/>
        <v>731356657.92000008</v>
      </c>
      <c r="U3452">
        <f t="shared" ca="1" si="672"/>
        <v>666997272.02304018</v>
      </c>
      <c r="V3452" s="21">
        <f t="shared" ca="1" si="673"/>
        <v>640317381.14211857</v>
      </c>
      <c r="W3452" s="17">
        <f t="shared" ca="1" si="674"/>
        <v>651572065.47336149</v>
      </c>
    </row>
    <row r="3453" spans="6:23" x14ac:dyDescent="0.3">
      <c r="F3453">
        <v>3451</v>
      </c>
      <c r="G3453">
        <f t="shared" ca="1" si="663"/>
        <v>0.64101208565104173</v>
      </c>
      <c r="H3453" s="19">
        <f t="shared" ca="1" si="664"/>
        <v>150835</v>
      </c>
      <c r="I3453">
        <f t="shared" ca="1" si="665"/>
        <v>143293.25</v>
      </c>
      <c r="J3453" s="19">
        <f t="shared" ca="1" si="665"/>
        <v>136128.58749999999</v>
      </c>
      <c r="K3453">
        <f t="shared" ca="1" si="665"/>
        <v>129322.15812499999</v>
      </c>
      <c r="L3453" s="19">
        <f t="shared" ca="1" si="666"/>
        <v>129322.15812499999</v>
      </c>
      <c r="M3453" s="20">
        <f t="shared" si="667"/>
        <v>5000</v>
      </c>
      <c r="N3453">
        <f t="shared" si="668"/>
        <v>4800</v>
      </c>
      <c r="O3453" s="20">
        <f t="shared" si="668"/>
        <v>4608</v>
      </c>
      <c r="P3453">
        <f t="shared" si="668"/>
        <v>4423.68</v>
      </c>
      <c r="Q3453" s="20">
        <f t="shared" si="662"/>
        <v>4246.7328000000007</v>
      </c>
      <c r="R3453" s="21">
        <f t="shared" ca="1" si="669"/>
        <v>754175000</v>
      </c>
      <c r="S3453">
        <f t="shared" ca="1" si="670"/>
        <v>687807600</v>
      </c>
      <c r="T3453" s="21">
        <f t="shared" ca="1" si="671"/>
        <v>627280531.19999993</v>
      </c>
      <c r="U3453">
        <f t="shared" ca="1" si="672"/>
        <v>572079844.45439994</v>
      </c>
      <c r="V3453" s="21">
        <f t="shared" ca="1" si="673"/>
        <v>549196650.67622399</v>
      </c>
      <c r="W3453" s="17">
        <f t="shared" ca="1" si="674"/>
        <v>288469146.06236982</v>
      </c>
    </row>
    <row r="3454" spans="6:23" x14ac:dyDescent="0.3">
      <c r="F3454">
        <v>3452</v>
      </c>
      <c r="G3454">
        <f t="shared" ca="1" si="663"/>
        <v>0.58230690573872157</v>
      </c>
      <c r="H3454" s="19">
        <f t="shared" ca="1" si="664"/>
        <v>146234</v>
      </c>
      <c r="I3454">
        <f t="shared" ca="1" si="665"/>
        <v>138922.29999999999</v>
      </c>
      <c r="J3454" s="19">
        <f t="shared" ca="1" si="665"/>
        <v>131976.185</v>
      </c>
      <c r="K3454">
        <f t="shared" ca="1" si="665"/>
        <v>125377.37574999999</v>
      </c>
      <c r="L3454" s="19">
        <f t="shared" ca="1" si="666"/>
        <v>125377.37574999999</v>
      </c>
      <c r="M3454" s="20">
        <f t="shared" si="667"/>
        <v>5000</v>
      </c>
      <c r="N3454">
        <f t="shared" si="668"/>
        <v>4800</v>
      </c>
      <c r="O3454" s="20">
        <f t="shared" si="668"/>
        <v>4608</v>
      </c>
      <c r="P3454">
        <f t="shared" si="668"/>
        <v>4423.68</v>
      </c>
      <c r="Q3454" s="20">
        <f t="shared" si="662"/>
        <v>4246.7328000000007</v>
      </c>
      <c r="R3454" s="21">
        <f t="shared" ca="1" si="669"/>
        <v>731170000</v>
      </c>
      <c r="S3454">
        <f t="shared" ca="1" si="670"/>
        <v>666827040</v>
      </c>
      <c r="T3454" s="21">
        <f t="shared" ca="1" si="671"/>
        <v>608146260.48000002</v>
      </c>
      <c r="U3454">
        <f t="shared" ca="1" si="672"/>
        <v>554629389.55776</v>
      </c>
      <c r="V3454" s="21">
        <f t="shared" ca="1" si="673"/>
        <v>532444213.97544962</v>
      </c>
      <c r="W3454" s="17">
        <f t="shared" ca="1" si="674"/>
        <v>221713111.05038381</v>
      </c>
    </row>
    <row r="3455" spans="6:23" x14ac:dyDescent="0.3">
      <c r="F3455">
        <v>3453</v>
      </c>
      <c r="G3455">
        <f t="shared" ca="1" si="663"/>
        <v>0.29500648509860738</v>
      </c>
      <c r="H3455" s="19">
        <f t="shared" ca="1" si="664"/>
        <v>123835</v>
      </c>
      <c r="I3455">
        <f t="shared" ca="1" si="665"/>
        <v>117643.25</v>
      </c>
      <c r="J3455" s="19">
        <f t="shared" ca="1" si="665"/>
        <v>111761.08749999999</v>
      </c>
      <c r="K3455">
        <f t="shared" ca="1" si="665"/>
        <v>106173.03312499999</v>
      </c>
      <c r="L3455" s="19">
        <f t="shared" ca="1" si="666"/>
        <v>106173.03312499999</v>
      </c>
      <c r="M3455" s="20">
        <f t="shared" si="667"/>
        <v>5000</v>
      </c>
      <c r="N3455">
        <f t="shared" si="668"/>
        <v>4800</v>
      </c>
      <c r="O3455" s="20">
        <f t="shared" si="668"/>
        <v>4608</v>
      </c>
      <c r="P3455">
        <f t="shared" si="668"/>
        <v>4423.68</v>
      </c>
      <c r="Q3455" s="20">
        <f t="shared" si="662"/>
        <v>4246.7328000000007</v>
      </c>
      <c r="R3455" s="21">
        <f t="shared" ca="1" si="669"/>
        <v>619175000</v>
      </c>
      <c r="S3455">
        <f t="shared" ca="1" si="670"/>
        <v>564687600</v>
      </c>
      <c r="T3455" s="21">
        <f t="shared" ca="1" si="671"/>
        <v>514995091.19999999</v>
      </c>
      <c r="U3455">
        <f t="shared" ca="1" si="672"/>
        <v>469675523.17439997</v>
      </c>
      <c r="V3455" s="21">
        <f t="shared" ca="1" si="673"/>
        <v>450888502.24742401</v>
      </c>
      <c r="W3455" s="17">
        <f t="shared" ca="1" si="674"/>
        <v>-103274593.41244674</v>
      </c>
    </row>
    <row r="3456" spans="6:23" x14ac:dyDescent="0.3">
      <c r="F3456">
        <v>3454</v>
      </c>
      <c r="G3456">
        <f t="shared" ca="1" si="663"/>
        <v>0.7279325859947271</v>
      </c>
      <c r="H3456" s="19">
        <f t="shared" ca="1" si="664"/>
        <v>158197</v>
      </c>
      <c r="I3456">
        <f t="shared" ca="1" si="665"/>
        <v>150287.15</v>
      </c>
      <c r="J3456" s="19">
        <f t="shared" ca="1" si="665"/>
        <v>142772.79249999998</v>
      </c>
      <c r="K3456">
        <f t="shared" ca="1" si="665"/>
        <v>135634.15287499997</v>
      </c>
      <c r="L3456" s="19">
        <f t="shared" ca="1" si="666"/>
        <v>135634.15287499997</v>
      </c>
      <c r="M3456" s="20">
        <f t="shared" si="667"/>
        <v>5000</v>
      </c>
      <c r="N3456">
        <f t="shared" si="668"/>
        <v>4800</v>
      </c>
      <c r="O3456" s="20">
        <f t="shared" si="668"/>
        <v>4608</v>
      </c>
      <c r="P3456">
        <f t="shared" si="668"/>
        <v>4423.68</v>
      </c>
      <c r="Q3456" s="20">
        <f t="shared" si="662"/>
        <v>4246.7328000000007</v>
      </c>
      <c r="R3456" s="21">
        <f t="shared" ca="1" si="669"/>
        <v>790985000</v>
      </c>
      <c r="S3456">
        <f t="shared" ca="1" si="670"/>
        <v>721378320</v>
      </c>
      <c r="T3456" s="21">
        <f t="shared" ca="1" si="671"/>
        <v>657897027.83999991</v>
      </c>
      <c r="U3456">
        <f t="shared" ca="1" si="672"/>
        <v>600002089.39007986</v>
      </c>
      <c r="V3456" s="21">
        <f t="shared" ca="1" si="673"/>
        <v>576002005.81447673</v>
      </c>
      <c r="W3456" s="17">
        <f t="shared" ca="1" si="674"/>
        <v>395284605.69250298</v>
      </c>
    </row>
    <row r="3457" spans="6:23" x14ac:dyDescent="0.3">
      <c r="F3457">
        <v>3455</v>
      </c>
      <c r="G3457">
        <f t="shared" ca="1" si="663"/>
        <v>6.8171771507817502E-2</v>
      </c>
      <c r="H3457" s="19">
        <f t="shared" ca="1" si="664"/>
        <v>95314</v>
      </c>
      <c r="I3457">
        <f t="shared" ca="1" si="665"/>
        <v>90548.3</v>
      </c>
      <c r="J3457" s="19">
        <f t="shared" ca="1" si="665"/>
        <v>86020.885000000009</v>
      </c>
      <c r="K3457">
        <f t="shared" ca="1" si="665"/>
        <v>81719.840750000003</v>
      </c>
      <c r="L3457" s="19">
        <f t="shared" ca="1" si="666"/>
        <v>81719.840750000003</v>
      </c>
      <c r="M3457" s="20">
        <f t="shared" si="667"/>
        <v>5000</v>
      </c>
      <c r="N3457">
        <f t="shared" si="668"/>
        <v>4800</v>
      </c>
      <c r="O3457" s="20">
        <f t="shared" si="668"/>
        <v>4608</v>
      </c>
      <c r="P3457">
        <f t="shared" si="668"/>
        <v>4423.68</v>
      </c>
      <c r="Q3457" s="20">
        <f t="shared" si="662"/>
        <v>4246.7328000000007</v>
      </c>
      <c r="R3457" s="21">
        <f t="shared" ca="1" si="669"/>
        <v>476570000</v>
      </c>
      <c r="S3457">
        <f t="shared" ca="1" si="670"/>
        <v>434631840</v>
      </c>
      <c r="T3457" s="21">
        <f t="shared" ca="1" si="671"/>
        <v>396384238.08000004</v>
      </c>
      <c r="U3457">
        <f t="shared" ca="1" si="672"/>
        <v>361502425.12896001</v>
      </c>
      <c r="V3457" s="21">
        <f t="shared" ca="1" si="673"/>
        <v>347042328.12380165</v>
      </c>
      <c r="W3457" s="17">
        <f t="shared" ca="1" si="674"/>
        <v>-517086563.5443449</v>
      </c>
    </row>
    <row r="3458" spans="6:23" x14ac:dyDescent="0.3">
      <c r="F3458">
        <v>3456</v>
      </c>
      <c r="G3458">
        <f t="shared" ca="1" si="663"/>
        <v>0.81265654106742724</v>
      </c>
      <c r="H3458" s="19">
        <f t="shared" ca="1" si="664"/>
        <v>166632</v>
      </c>
      <c r="I3458">
        <f t="shared" ca="1" si="665"/>
        <v>158300.4</v>
      </c>
      <c r="J3458" s="19">
        <f t="shared" ca="1" si="665"/>
        <v>150385.38</v>
      </c>
      <c r="K3458">
        <f t="shared" ca="1" si="665"/>
        <v>142866.111</v>
      </c>
      <c r="L3458" s="19">
        <f t="shared" ca="1" si="666"/>
        <v>142866.111</v>
      </c>
      <c r="M3458" s="20">
        <f t="shared" si="667"/>
        <v>5000</v>
      </c>
      <c r="N3458">
        <f t="shared" si="668"/>
        <v>4800</v>
      </c>
      <c r="O3458" s="20">
        <f t="shared" si="668"/>
        <v>4608</v>
      </c>
      <c r="P3458">
        <f t="shared" si="668"/>
        <v>4423.68</v>
      </c>
      <c r="Q3458" s="20">
        <f t="shared" si="662"/>
        <v>4246.7328000000007</v>
      </c>
      <c r="R3458" s="21">
        <f t="shared" ca="1" si="669"/>
        <v>833160000</v>
      </c>
      <c r="S3458">
        <f t="shared" ca="1" si="670"/>
        <v>759841920</v>
      </c>
      <c r="T3458" s="21">
        <f t="shared" ca="1" si="671"/>
        <v>692975831.03999996</v>
      </c>
      <c r="U3458">
        <f t="shared" ca="1" si="672"/>
        <v>631993957.90848005</v>
      </c>
      <c r="V3458" s="21">
        <f t="shared" ca="1" si="673"/>
        <v>606714199.59214091</v>
      </c>
      <c r="W3458" s="17">
        <f t="shared" ca="1" si="674"/>
        <v>517668251.70991325</v>
      </c>
    </row>
    <row r="3459" spans="6:23" x14ac:dyDescent="0.3">
      <c r="F3459">
        <v>3457</v>
      </c>
      <c r="G3459">
        <f t="shared" ca="1" si="663"/>
        <v>0.51979759561129346</v>
      </c>
      <c r="H3459" s="19">
        <f t="shared" ca="1" si="664"/>
        <v>141489</v>
      </c>
      <c r="I3459">
        <f t="shared" ca="1" si="665"/>
        <v>134414.54999999999</v>
      </c>
      <c r="J3459" s="19">
        <f t="shared" ca="1" si="665"/>
        <v>127693.82249999999</v>
      </c>
      <c r="K3459">
        <f t="shared" ca="1" si="665"/>
        <v>121309.131375</v>
      </c>
      <c r="L3459" s="19">
        <f t="shared" ca="1" si="666"/>
        <v>121309.131375</v>
      </c>
      <c r="M3459" s="20">
        <f t="shared" si="667"/>
        <v>5000</v>
      </c>
      <c r="N3459">
        <f t="shared" si="668"/>
        <v>4800</v>
      </c>
      <c r="O3459" s="20">
        <f t="shared" si="668"/>
        <v>4608</v>
      </c>
      <c r="P3459">
        <f t="shared" si="668"/>
        <v>4423.68</v>
      </c>
      <c r="Q3459" s="20">
        <f t="shared" si="668"/>
        <v>4246.7328000000007</v>
      </c>
      <c r="R3459" s="21">
        <f t="shared" ca="1" si="669"/>
        <v>707445000</v>
      </c>
      <c r="S3459">
        <f t="shared" ca="1" si="670"/>
        <v>645189840</v>
      </c>
      <c r="T3459" s="21">
        <f t="shared" ca="1" si="671"/>
        <v>588413134.07999992</v>
      </c>
      <c r="U3459">
        <f t="shared" ca="1" si="672"/>
        <v>536632778.28096002</v>
      </c>
      <c r="V3459" s="21">
        <f t="shared" ca="1" si="673"/>
        <v>515167467.14972168</v>
      </c>
      <c r="W3459" s="17">
        <f t="shared" ca="1" si="674"/>
        <v>152867776.0945313</v>
      </c>
    </row>
    <row r="3460" spans="6:23" x14ac:dyDescent="0.3">
      <c r="F3460">
        <v>3458</v>
      </c>
      <c r="G3460">
        <f t="shared" ref="G3460:G3523" ca="1" si="675">RAND()</f>
        <v>0.9369105653287505</v>
      </c>
      <c r="H3460" s="19">
        <f t="shared" ref="H3460:H3523" ca="1" si="676">ROUND(_xlfn.NORM.INV(G3460,$B$4,$B$5),0)</f>
        <v>185880</v>
      </c>
      <c r="I3460">
        <f t="shared" ref="I3460:K3523" ca="1" si="677">H3460-$B$7*H3460</f>
        <v>176586</v>
      </c>
      <c r="J3460" s="19">
        <f t="shared" ca="1" si="677"/>
        <v>167756.70000000001</v>
      </c>
      <c r="K3460">
        <f t="shared" ca="1" si="677"/>
        <v>159368.86500000002</v>
      </c>
      <c r="L3460" s="19">
        <f t="shared" ref="L3460:L3523" ca="1" si="678">J3460-$B$7*J3460</f>
        <v>159368.86500000002</v>
      </c>
      <c r="M3460" s="20">
        <f t="shared" ref="M3460:M3523" si="679">$B$3</f>
        <v>5000</v>
      </c>
      <c r="N3460">
        <f t="shared" ref="N3460:Q3523" si="680">M3460-$B$8*M3460</f>
        <v>4800</v>
      </c>
      <c r="O3460" s="20">
        <f t="shared" si="680"/>
        <v>4608</v>
      </c>
      <c r="P3460">
        <f t="shared" si="680"/>
        <v>4423.68</v>
      </c>
      <c r="Q3460" s="20">
        <f t="shared" si="680"/>
        <v>4246.7328000000007</v>
      </c>
      <c r="R3460" s="21">
        <f t="shared" ref="R3460:R3523" ca="1" si="681">H3460*M3460</f>
        <v>929400000</v>
      </c>
      <c r="S3460">
        <f t="shared" ref="S3460:S3523" ca="1" si="682">I3460*N3460</f>
        <v>847612800</v>
      </c>
      <c r="T3460" s="21">
        <f t="shared" ref="T3460:T3523" ca="1" si="683">J3460*O3460</f>
        <v>773022873.60000002</v>
      </c>
      <c r="U3460">
        <f t="shared" ref="U3460:U3523" ca="1" si="684">K3460*P3460</f>
        <v>704996860.72320008</v>
      </c>
      <c r="V3460" s="21">
        <f t="shared" ref="V3460:V3523" ca="1" si="685">L3460*Q3460</f>
        <v>676796986.29427218</v>
      </c>
      <c r="W3460" s="17">
        <f t="shared" ref="W3460:W3523" ca="1" si="686">NPV($B$6,R3460,S3460,T3460,U3460,V3460)-$B$2</f>
        <v>796938010.87329388</v>
      </c>
    </row>
    <row r="3461" spans="6:23" x14ac:dyDescent="0.3">
      <c r="F3461">
        <v>3459</v>
      </c>
      <c r="G3461">
        <f t="shared" ca="1" si="675"/>
        <v>0.6971821959576241</v>
      </c>
      <c r="H3461" s="19">
        <f t="shared" ca="1" si="676"/>
        <v>155489</v>
      </c>
      <c r="I3461">
        <f t="shared" ca="1" si="677"/>
        <v>147714.54999999999</v>
      </c>
      <c r="J3461" s="19">
        <f t="shared" ca="1" si="677"/>
        <v>140328.82249999998</v>
      </c>
      <c r="K3461">
        <f t="shared" ca="1" si="677"/>
        <v>133312.38137499997</v>
      </c>
      <c r="L3461" s="19">
        <f t="shared" ca="1" si="678"/>
        <v>133312.38137499997</v>
      </c>
      <c r="M3461" s="20">
        <f t="shared" si="679"/>
        <v>5000</v>
      </c>
      <c r="N3461">
        <f t="shared" si="680"/>
        <v>4800</v>
      </c>
      <c r="O3461" s="20">
        <f t="shared" si="680"/>
        <v>4608</v>
      </c>
      <c r="P3461">
        <f t="shared" si="680"/>
        <v>4423.68</v>
      </c>
      <c r="Q3461" s="20">
        <f t="shared" si="680"/>
        <v>4246.7328000000007</v>
      </c>
      <c r="R3461" s="21">
        <f t="shared" ca="1" si="681"/>
        <v>777445000</v>
      </c>
      <c r="S3461">
        <f t="shared" ca="1" si="682"/>
        <v>709029840</v>
      </c>
      <c r="T3461" s="21">
        <f t="shared" ca="1" si="683"/>
        <v>646635214.07999992</v>
      </c>
      <c r="U3461">
        <f t="shared" ca="1" si="684"/>
        <v>589731315.24095988</v>
      </c>
      <c r="V3461" s="21">
        <f t="shared" ca="1" si="685"/>
        <v>566142062.63132155</v>
      </c>
      <c r="W3461" s="17">
        <f t="shared" ca="1" si="686"/>
        <v>355994159.52591801</v>
      </c>
    </row>
    <row r="3462" spans="6:23" x14ac:dyDescent="0.3">
      <c r="F3462">
        <v>3460</v>
      </c>
      <c r="G3462">
        <f t="shared" ca="1" si="675"/>
        <v>0.46983330721618044</v>
      </c>
      <c r="H3462" s="19">
        <f t="shared" ca="1" si="676"/>
        <v>137729</v>
      </c>
      <c r="I3462">
        <f t="shared" ca="1" si="677"/>
        <v>130842.55</v>
      </c>
      <c r="J3462" s="19">
        <f t="shared" ca="1" si="677"/>
        <v>124300.4225</v>
      </c>
      <c r="K3462">
        <f t="shared" ca="1" si="677"/>
        <v>118085.401375</v>
      </c>
      <c r="L3462" s="19">
        <f t="shared" ca="1" si="678"/>
        <v>118085.401375</v>
      </c>
      <c r="M3462" s="20">
        <f t="shared" si="679"/>
        <v>5000</v>
      </c>
      <c r="N3462">
        <f t="shared" si="680"/>
        <v>4800</v>
      </c>
      <c r="O3462" s="20">
        <f t="shared" si="680"/>
        <v>4608</v>
      </c>
      <c r="P3462">
        <f t="shared" si="680"/>
        <v>4423.68</v>
      </c>
      <c r="Q3462" s="20">
        <f t="shared" si="680"/>
        <v>4246.7328000000007</v>
      </c>
      <c r="R3462" s="21">
        <f t="shared" ca="1" si="681"/>
        <v>688645000</v>
      </c>
      <c r="S3462">
        <f t="shared" ca="1" si="682"/>
        <v>628044240</v>
      </c>
      <c r="T3462" s="21">
        <f t="shared" ca="1" si="683"/>
        <v>572776346.88</v>
      </c>
      <c r="U3462">
        <f t="shared" ca="1" si="684"/>
        <v>522372028.35456002</v>
      </c>
      <c r="V3462" s="21">
        <f t="shared" ca="1" si="685"/>
        <v>501477147.22037768</v>
      </c>
      <c r="W3462" s="17">
        <f t="shared" ca="1" si="686"/>
        <v>98313833.115816355</v>
      </c>
    </row>
    <row r="3463" spans="6:23" x14ac:dyDescent="0.3">
      <c r="F3463">
        <v>3461</v>
      </c>
      <c r="G3463">
        <f t="shared" ca="1" si="675"/>
        <v>0.11029134770108662</v>
      </c>
      <c r="H3463" s="19">
        <f t="shared" ca="1" si="676"/>
        <v>103251</v>
      </c>
      <c r="I3463">
        <f t="shared" ca="1" si="677"/>
        <v>98088.45</v>
      </c>
      <c r="J3463" s="19">
        <f t="shared" ca="1" si="677"/>
        <v>93184.027499999997</v>
      </c>
      <c r="K3463">
        <f t="shared" ca="1" si="677"/>
        <v>88524.826124999992</v>
      </c>
      <c r="L3463" s="19">
        <f t="shared" ca="1" si="678"/>
        <v>88524.826124999992</v>
      </c>
      <c r="M3463" s="20">
        <f t="shared" si="679"/>
        <v>5000</v>
      </c>
      <c r="N3463">
        <f t="shared" si="680"/>
        <v>4800</v>
      </c>
      <c r="O3463" s="20">
        <f t="shared" si="680"/>
        <v>4608</v>
      </c>
      <c r="P3463">
        <f t="shared" si="680"/>
        <v>4423.68</v>
      </c>
      <c r="Q3463" s="20">
        <f t="shared" si="680"/>
        <v>4246.7328000000007</v>
      </c>
      <c r="R3463" s="21">
        <f t="shared" ca="1" si="681"/>
        <v>516255000</v>
      </c>
      <c r="S3463">
        <f t="shared" ca="1" si="682"/>
        <v>470824560</v>
      </c>
      <c r="T3463" s="21">
        <f t="shared" ca="1" si="683"/>
        <v>429391998.71999997</v>
      </c>
      <c r="U3463">
        <f t="shared" ca="1" si="684"/>
        <v>391605502.83263999</v>
      </c>
      <c r="V3463" s="21">
        <f t="shared" ca="1" si="685"/>
        <v>375941282.71933442</v>
      </c>
      <c r="W3463" s="17">
        <f t="shared" ca="1" si="686"/>
        <v>-401928413.16613674</v>
      </c>
    </row>
    <row r="3464" spans="6:23" x14ac:dyDescent="0.3">
      <c r="F3464">
        <v>3462</v>
      </c>
      <c r="G3464">
        <f t="shared" ca="1" si="675"/>
        <v>0.48123113895443537</v>
      </c>
      <c r="H3464" s="19">
        <f t="shared" ca="1" si="676"/>
        <v>138588</v>
      </c>
      <c r="I3464">
        <f t="shared" ca="1" si="677"/>
        <v>131658.6</v>
      </c>
      <c r="J3464" s="19">
        <f t="shared" ca="1" si="677"/>
        <v>125075.67000000001</v>
      </c>
      <c r="K3464">
        <f t="shared" ca="1" si="677"/>
        <v>118821.88650000001</v>
      </c>
      <c r="L3464" s="19">
        <f t="shared" ca="1" si="678"/>
        <v>118821.88650000001</v>
      </c>
      <c r="M3464" s="20">
        <f t="shared" si="679"/>
        <v>5000</v>
      </c>
      <c r="N3464">
        <f t="shared" si="680"/>
        <v>4800</v>
      </c>
      <c r="O3464" s="20">
        <f t="shared" si="680"/>
        <v>4608</v>
      </c>
      <c r="P3464">
        <f t="shared" si="680"/>
        <v>4423.68</v>
      </c>
      <c r="Q3464" s="20">
        <f t="shared" si="680"/>
        <v>4246.7328000000007</v>
      </c>
      <c r="R3464" s="21">
        <f t="shared" ca="1" si="681"/>
        <v>692940000</v>
      </c>
      <c r="S3464">
        <f t="shared" ca="1" si="682"/>
        <v>631961280</v>
      </c>
      <c r="T3464" s="21">
        <f t="shared" ca="1" si="683"/>
        <v>576348687.36000001</v>
      </c>
      <c r="U3464">
        <f t="shared" ca="1" si="684"/>
        <v>525630002.87232006</v>
      </c>
      <c r="V3464" s="21">
        <f t="shared" ca="1" si="685"/>
        <v>504604802.75742733</v>
      </c>
      <c r="W3464" s="17">
        <f t="shared" ca="1" si="686"/>
        <v>110777087.64207077</v>
      </c>
    </row>
    <row r="3465" spans="6:23" x14ac:dyDescent="0.3">
      <c r="F3465">
        <v>3463</v>
      </c>
      <c r="G3465">
        <f t="shared" ca="1" si="675"/>
        <v>0.78577791924349882</v>
      </c>
      <c r="H3465" s="19">
        <f t="shared" ca="1" si="676"/>
        <v>163756</v>
      </c>
      <c r="I3465">
        <f t="shared" ca="1" si="677"/>
        <v>155568.20000000001</v>
      </c>
      <c r="J3465" s="19">
        <f t="shared" ca="1" si="677"/>
        <v>147789.79</v>
      </c>
      <c r="K3465">
        <f t="shared" ca="1" si="677"/>
        <v>140400.30050000001</v>
      </c>
      <c r="L3465" s="19">
        <f t="shared" ca="1" si="678"/>
        <v>140400.30050000001</v>
      </c>
      <c r="M3465" s="20">
        <f t="shared" si="679"/>
        <v>5000</v>
      </c>
      <c r="N3465">
        <f t="shared" si="680"/>
        <v>4800</v>
      </c>
      <c r="O3465" s="20">
        <f t="shared" si="680"/>
        <v>4608</v>
      </c>
      <c r="P3465">
        <f t="shared" si="680"/>
        <v>4423.68</v>
      </c>
      <c r="Q3465" s="20">
        <f t="shared" si="680"/>
        <v>4246.7328000000007</v>
      </c>
      <c r="R3465" s="21">
        <f t="shared" ca="1" si="681"/>
        <v>818780000</v>
      </c>
      <c r="S3465">
        <f t="shared" ca="1" si="682"/>
        <v>746727360</v>
      </c>
      <c r="T3465" s="21">
        <f t="shared" ca="1" si="683"/>
        <v>681015352.32000005</v>
      </c>
      <c r="U3465">
        <f t="shared" ca="1" si="684"/>
        <v>621086001.31584013</v>
      </c>
      <c r="V3465" s="21">
        <f t="shared" ca="1" si="685"/>
        <v>596242561.2632066</v>
      </c>
      <c r="W3465" s="17">
        <f t="shared" ca="1" si="686"/>
        <v>475940288.9421525</v>
      </c>
    </row>
    <row r="3466" spans="6:23" x14ac:dyDescent="0.3">
      <c r="F3466">
        <v>3464</v>
      </c>
      <c r="G3466">
        <f t="shared" ca="1" si="675"/>
        <v>0.5500189751376322</v>
      </c>
      <c r="H3466" s="19">
        <f t="shared" ca="1" si="676"/>
        <v>143771</v>
      </c>
      <c r="I3466">
        <f t="shared" ca="1" si="677"/>
        <v>136582.45000000001</v>
      </c>
      <c r="J3466" s="19">
        <f t="shared" ca="1" si="677"/>
        <v>129753.32750000001</v>
      </c>
      <c r="K3466">
        <f t="shared" ca="1" si="677"/>
        <v>123265.66112500001</v>
      </c>
      <c r="L3466" s="19">
        <f t="shared" ca="1" si="678"/>
        <v>123265.66112500001</v>
      </c>
      <c r="M3466" s="20">
        <f t="shared" si="679"/>
        <v>5000</v>
      </c>
      <c r="N3466">
        <f t="shared" si="680"/>
        <v>4800</v>
      </c>
      <c r="O3466" s="20">
        <f t="shared" si="680"/>
        <v>4608</v>
      </c>
      <c r="P3466">
        <f t="shared" si="680"/>
        <v>4423.68</v>
      </c>
      <c r="Q3466" s="20">
        <f t="shared" si="680"/>
        <v>4246.7328000000007</v>
      </c>
      <c r="R3466" s="21">
        <f t="shared" ca="1" si="681"/>
        <v>718855000</v>
      </c>
      <c r="S3466">
        <f t="shared" ca="1" si="682"/>
        <v>655595760</v>
      </c>
      <c r="T3466" s="21">
        <f t="shared" ca="1" si="683"/>
        <v>597903333.12000012</v>
      </c>
      <c r="U3466">
        <f t="shared" ca="1" si="684"/>
        <v>545287839.80544007</v>
      </c>
      <c r="V3466" s="21">
        <f t="shared" ca="1" si="685"/>
        <v>523476326.21322256</v>
      </c>
      <c r="W3466" s="17">
        <f t="shared" ca="1" si="686"/>
        <v>185977376.59384751</v>
      </c>
    </row>
    <row r="3467" spans="6:23" x14ac:dyDescent="0.3">
      <c r="F3467">
        <v>3465</v>
      </c>
      <c r="G3467">
        <f t="shared" ca="1" si="675"/>
        <v>0.67415560106013928</v>
      </c>
      <c r="H3467" s="19">
        <f t="shared" ca="1" si="676"/>
        <v>153543</v>
      </c>
      <c r="I3467">
        <f t="shared" ca="1" si="677"/>
        <v>145865.85</v>
      </c>
      <c r="J3467" s="19">
        <f t="shared" ca="1" si="677"/>
        <v>138572.5575</v>
      </c>
      <c r="K3467">
        <f t="shared" ca="1" si="677"/>
        <v>131643.92962499999</v>
      </c>
      <c r="L3467" s="19">
        <f t="shared" ca="1" si="678"/>
        <v>131643.92962499999</v>
      </c>
      <c r="M3467" s="20">
        <f t="shared" si="679"/>
        <v>5000</v>
      </c>
      <c r="N3467">
        <f t="shared" si="680"/>
        <v>4800</v>
      </c>
      <c r="O3467" s="20">
        <f t="shared" si="680"/>
        <v>4608</v>
      </c>
      <c r="P3467">
        <f t="shared" si="680"/>
        <v>4423.68</v>
      </c>
      <c r="Q3467" s="20">
        <f t="shared" si="680"/>
        <v>4246.7328000000007</v>
      </c>
      <c r="R3467" s="21">
        <f t="shared" ca="1" si="681"/>
        <v>767715000</v>
      </c>
      <c r="S3467">
        <f t="shared" ca="1" si="682"/>
        <v>700156080</v>
      </c>
      <c r="T3467" s="21">
        <f t="shared" ca="1" si="683"/>
        <v>638542344.96000004</v>
      </c>
      <c r="U3467">
        <f t="shared" ca="1" si="684"/>
        <v>582350618.60352004</v>
      </c>
      <c r="V3467" s="21">
        <f t="shared" ca="1" si="685"/>
        <v>559056593.85937929</v>
      </c>
      <c r="W3467" s="17">
        <f t="shared" ca="1" si="686"/>
        <v>327759592.22895527</v>
      </c>
    </row>
    <row r="3468" spans="6:23" x14ac:dyDescent="0.3">
      <c r="F3468">
        <v>3466</v>
      </c>
      <c r="G3468">
        <f t="shared" ca="1" si="675"/>
        <v>6.8592389656761066E-2</v>
      </c>
      <c r="H3468" s="19">
        <f t="shared" ca="1" si="676"/>
        <v>95409</v>
      </c>
      <c r="I3468">
        <f t="shared" ca="1" si="677"/>
        <v>90638.55</v>
      </c>
      <c r="J3468" s="19">
        <f t="shared" ca="1" si="677"/>
        <v>86106.622499999998</v>
      </c>
      <c r="K3468">
        <f t="shared" ca="1" si="677"/>
        <v>81801.291375000001</v>
      </c>
      <c r="L3468" s="19">
        <f t="shared" ca="1" si="678"/>
        <v>81801.291375000001</v>
      </c>
      <c r="M3468" s="20">
        <f t="shared" si="679"/>
        <v>5000</v>
      </c>
      <c r="N3468">
        <f t="shared" si="680"/>
        <v>4800</v>
      </c>
      <c r="O3468" s="20">
        <f t="shared" si="680"/>
        <v>4608</v>
      </c>
      <c r="P3468">
        <f t="shared" si="680"/>
        <v>4423.68</v>
      </c>
      <c r="Q3468" s="20">
        <f t="shared" si="680"/>
        <v>4246.7328000000007</v>
      </c>
      <c r="R3468" s="21">
        <f t="shared" ca="1" si="681"/>
        <v>477045000</v>
      </c>
      <c r="S3468">
        <f t="shared" ca="1" si="682"/>
        <v>435065040</v>
      </c>
      <c r="T3468" s="21">
        <f t="shared" ca="1" si="683"/>
        <v>396779316.48000002</v>
      </c>
      <c r="U3468">
        <f t="shared" ca="1" si="684"/>
        <v>361862736.62976003</v>
      </c>
      <c r="V3468" s="21">
        <f t="shared" ca="1" si="685"/>
        <v>347388227.16456968</v>
      </c>
      <c r="W3468" s="17">
        <f t="shared" ca="1" si="686"/>
        <v>-515708205.94248939</v>
      </c>
    </row>
    <row r="3469" spans="6:23" x14ac:dyDescent="0.3">
      <c r="F3469">
        <v>3467</v>
      </c>
      <c r="G3469">
        <f t="shared" ca="1" si="675"/>
        <v>0.25596038013616762</v>
      </c>
      <c r="H3469" s="19">
        <f t="shared" ca="1" si="676"/>
        <v>120325</v>
      </c>
      <c r="I3469">
        <f t="shared" ca="1" si="677"/>
        <v>114308.75</v>
      </c>
      <c r="J3469" s="19">
        <f t="shared" ca="1" si="677"/>
        <v>108593.3125</v>
      </c>
      <c r="K3469">
        <f t="shared" ca="1" si="677"/>
        <v>103163.64687500001</v>
      </c>
      <c r="L3469" s="19">
        <f t="shared" ca="1" si="678"/>
        <v>103163.64687500001</v>
      </c>
      <c r="M3469" s="20">
        <f t="shared" si="679"/>
        <v>5000</v>
      </c>
      <c r="N3469">
        <f t="shared" si="680"/>
        <v>4800</v>
      </c>
      <c r="O3469" s="20">
        <f t="shared" si="680"/>
        <v>4608</v>
      </c>
      <c r="P3469">
        <f t="shared" si="680"/>
        <v>4423.68</v>
      </c>
      <c r="Q3469" s="20">
        <f t="shared" si="680"/>
        <v>4246.7328000000007</v>
      </c>
      <c r="R3469" s="21">
        <f t="shared" ca="1" si="681"/>
        <v>601625000</v>
      </c>
      <c r="S3469">
        <f t="shared" ca="1" si="682"/>
        <v>548682000</v>
      </c>
      <c r="T3469" s="21">
        <f t="shared" ca="1" si="683"/>
        <v>500397984</v>
      </c>
      <c r="U3469">
        <f t="shared" ca="1" si="684"/>
        <v>456362961.40800005</v>
      </c>
      <c r="V3469" s="21">
        <f t="shared" ca="1" si="685"/>
        <v>438108442.95168012</v>
      </c>
      <c r="W3469" s="17">
        <f t="shared" ca="1" si="686"/>
        <v>-154201279.544173</v>
      </c>
    </row>
    <row r="3470" spans="6:23" x14ac:dyDescent="0.3">
      <c r="F3470">
        <v>3468</v>
      </c>
      <c r="G3470">
        <f t="shared" ca="1" si="675"/>
        <v>0.34472537993610541</v>
      </c>
      <c r="H3470" s="19">
        <f t="shared" ca="1" si="676"/>
        <v>128012</v>
      </c>
      <c r="I3470">
        <f t="shared" ca="1" si="677"/>
        <v>121611.4</v>
      </c>
      <c r="J3470" s="19">
        <f t="shared" ca="1" si="677"/>
        <v>115530.82999999999</v>
      </c>
      <c r="K3470">
        <f t="shared" ca="1" si="677"/>
        <v>109754.2885</v>
      </c>
      <c r="L3470" s="19">
        <f t="shared" ca="1" si="678"/>
        <v>109754.2885</v>
      </c>
      <c r="M3470" s="20">
        <f t="shared" si="679"/>
        <v>5000</v>
      </c>
      <c r="N3470">
        <f t="shared" si="680"/>
        <v>4800</v>
      </c>
      <c r="O3470" s="20">
        <f t="shared" si="680"/>
        <v>4608</v>
      </c>
      <c r="P3470">
        <f t="shared" si="680"/>
        <v>4423.68</v>
      </c>
      <c r="Q3470" s="20">
        <f t="shared" si="680"/>
        <v>4246.7328000000007</v>
      </c>
      <c r="R3470" s="21">
        <f t="shared" ca="1" si="681"/>
        <v>640060000</v>
      </c>
      <c r="S3470">
        <f t="shared" ca="1" si="682"/>
        <v>583734720</v>
      </c>
      <c r="T3470" s="21">
        <f t="shared" ca="1" si="683"/>
        <v>532366064.63999993</v>
      </c>
      <c r="U3470">
        <f t="shared" ca="1" si="684"/>
        <v>485517850.95168</v>
      </c>
      <c r="V3470" s="21">
        <f t="shared" ca="1" si="685"/>
        <v>466097136.91361284</v>
      </c>
      <c r="W3470" s="17">
        <f t="shared" ca="1" si="686"/>
        <v>-42670386.012953997</v>
      </c>
    </row>
    <row r="3471" spans="6:23" x14ac:dyDescent="0.3">
      <c r="F3471">
        <v>3469</v>
      </c>
      <c r="G3471">
        <f t="shared" ca="1" si="675"/>
        <v>0.99746221908489296</v>
      </c>
      <c r="H3471" s="19">
        <f t="shared" ca="1" si="676"/>
        <v>224066</v>
      </c>
      <c r="I3471">
        <f t="shared" ca="1" si="677"/>
        <v>212862.7</v>
      </c>
      <c r="J3471" s="19">
        <f t="shared" ca="1" si="677"/>
        <v>202219.565</v>
      </c>
      <c r="K3471">
        <f t="shared" ca="1" si="677"/>
        <v>192108.58675000002</v>
      </c>
      <c r="L3471" s="19">
        <f t="shared" ca="1" si="678"/>
        <v>192108.58675000002</v>
      </c>
      <c r="M3471" s="20">
        <f t="shared" si="679"/>
        <v>5000</v>
      </c>
      <c r="N3471">
        <f t="shared" si="680"/>
        <v>4800</v>
      </c>
      <c r="O3471" s="20">
        <f t="shared" si="680"/>
        <v>4608</v>
      </c>
      <c r="P3471">
        <f t="shared" si="680"/>
        <v>4423.68</v>
      </c>
      <c r="Q3471" s="20">
        <f t="shared" si="680"/>
        <v>4246.7328000000007</v>
      </c>
      <c r="R3471" s="21">
        <f t="shared" ca="1" si="681"/>
        <v>1120330000</v>
      </c>
      <c r="S3471">
        <f t="shared" ca="1" si="682"/>
        <v>1021740960</v>
      </c>
      <c r="T3471" s="21">
        <f t="shared" ca="1" si="683"/>
        <v>931827755.51999998</v>
      </c>
      <c r="U3471">
        <f t="shared" ca="1" si="684"/>
        <v>849826913.03424013</v>
      </c>
      <c r="V3471" s="21">
        <f t="shared" ca="1" si="685"/>
        <v>815833836.51287055</v>
      </c>
      <c r="W3471" s="17">
        <f t="shared" ca="1" si="686"/>
        <v>1350979730.7097883</v>
      </c>
    </row>
    <row r="3472" spans="6:23" x14ac:dyDescent="0.3">
      <c r="F3472">
        <v>3470</v>
      </c>
      <c r="G3472">
        <f t="shared" ca="1" si="675"/>
        <v>0.85142334105648798</v>
      </c>
      <c r="H3472" s="19">
        <f t="shared" ca="1" si="676"/>
        <v>171277</v>
      </c>
      <c r="I3472">
        <f t="shared" ca="1" si="677"/>
        <v>162713.15</v>
      </c>
      <c r="J3472" s="19">
        <f t="shared" ca="1" si="677"/>
        <v>154577.49249999999</v>
      </c>
      <c r="K3472">
        <f t="shared" ca="1" si="677"/>
        <v>146848.617875</v>
      </c>
      <c r="L3472" s="19">
        <f t="shared" ca="1" si="678"/>
        <v>146848.617875</v>
      </c>
      <c r="M3472" s="20">
        <f t="shared" si="679"/>
        <v>5000</v>
      </c>
      <c r="N3472">
        <f t="shared" si="680"/>
        <v>4800</v>
      </c>
      <c r="O3472" s="20">
        <f t="shared" si="680"/>
        <v>4608</v>
      </c>
      <c r="P3472">
        <f t="shared" si="680"/>
        <v>4423.68</v>
      </c>
      <c r="Q3472" s="20">
        <f t="shared" si="680"/>
        <v>4246.7328000000007</v>
      </c>
      <c r="R3472" s="21">
        <f t="shared" ca="1" si="681"/>
        <v>856385000</v>
      </c>
      <c r="S3472">
        <f t="shared" ca="1" si="682"/>
        <v>781023120</v>
      </c>
      <c r="T3472" s="21">
        <f t="shared" ca="1" si="683"/>
        <v>712293085.43999994</v>
      </c>
      <c r="U3472">
        <f t="shared" ca="1" si="684"/>
        <v>649611293.92128003</v>
      </c>
      <c r="V3472" s="21">
        <f t="shared" ca="1" si="685"/>
        <v>623626842.16442883</v>
      </c>
      <c r="W3472" s="17">
        <f t="shared" ca="1" si="686"/>
        <v>585062683.92697048</v>
      </c>
    </row>
    <row r="3473" spans="6:23" x14ac:dyDescent="0.3">
      <c r="F3473">
        <v>3471</v>
      </c>
      <c r="G3473">
        <f t="shared" ca="1" si="675"/>
        <v>0.25092739415554266</v>
      </c>
      <c r="H3473" s="19">
        <f t="shared" ca="1" si="676"/>
        <v>119853</v>
      </c>
      <c r="I3473">
        <f t="shared" ca="1" si="677"/>
        <v>113860.35</v>
      </c>
      <c r="J3473" s="19">
        <f t="shared" ca="1" si="677"/>
        <v>108167.3325</v>
      </c>
      <c r="K3473">
        <f t="shared" ca="1" si="677"/>
        <v>102758.96587500001</v>
      </c>
      <c r="L3473" s="19">
        <f t="shared" ca="1" si="678"/>
        <v>102758.96587500001</v>
      </c>
      <c r="M3473" s="20">
        <f t="shared" si="679"/>
        <v>5000</v>
      </c>
      <c r="N3473">
        <f t="shared" si="680"/>
        <v>4800</v>
      </c>
      <c r="O3473" s="20">
        <f t="shared" si="680"/>
        <v>4608</v>
      </c>
      <c r="P3473">
        <f t="shared" si="680"/>
        <v>4423.68</v>
      </c>
      <c r="Q3473" s="20">
        <f t="shared" si="680"/>
        <v>4246.7328000000007</v>
      </c>
      <c r="R3473" s="21">
        <f t="shared" ca="1" si="681"/>
        <v>599265000</v>
      </c>
      <c r="S3473">
        <f t="shared" ca="1" si="682"/>
        <v>546529680</v>
      </c>
      <c r="T3473" s="21">
        <f t="shared" ca="1" si="683"/>
        <v>498435068.16000003</v>
      </c>
      <c r="U3473">
        <f t="shared" ca="1" si="684"/>
        <v>454572782.16192007</v>
      </c>
      <c r="V3473" s="21">
        <f t="shared" ca="1" si="685"/>
        <v>436389870.87544328</v>
      </c>
      <c r="W3473" s="17">
        <f t="shared" ca="1" si="686"/>
        <v>-161049540.4712882</v>
      </c>
    </row>
    <row r="3474" spans="6:23" x14ac:dyDescent="0.3">
      <c r="F3474">
        <v>3472</v>
      </c>
      <c r="G3474">
        <f t="shared" ca="1" si="675"/>
        <v>0.42623489050507868</v>
      </c>
      <c r="H3474" s="19">
        <f t="shared" ca="1" si="676"/>
        <v>134421</v>
      </c>
      <c r="I3474">
        <f t="shared" ca="1" si="677"/>
        <v>127699.95</v>
      </c>
      <c r="J3474" s="19">
        <f t="shared" ca="1" si="677"/>
        <v>121314.9525</v>
      </c>
      <c r="K3474">
        <f t="shared" ca="1" si="677"/>
        <v>115249.204875</v>
      </c>
      <c r="L3474" s="19">
        <f t="shared" ca="1" si="678"/>
        <v>115249.204875</v>
      </c>
      <c r="M3474" s="20">
        <f t="shared" si="679"/>
        <v>5000</v>
      </c>
      <c r="N3474">
        <f t="shared" si="680"/>
        <v>4800</v>
      </c>
      <c r="O3474" s="20">
        <f t="shared" si="680"/>
        <v>4608</v>
      </c>
      <c r="P3474">
        <f t="shared" si="680"/>
        <v>4423.68</v>
      </c>
      <c r="Q3474" s="20">
        <f t="shared" si="680"/>
        <v>4246.7328000000007</v>
      </c>
      <c r="R3474" s="21">
        <f t="shared" ca="1" si="681"/>
        <v>672105000</v>
      </c>
      <c r="S3474">
        <f t="shared" ca="1" si="682"/>
        <v>612959760</v>
      </c>
      <c r="T3474" s="21">
        <f t="shared" ca="1" si="683"/>
        <v>559019301.12</v>
      </c>
      <c r="U3474">
        <f t="shared" ca="1" si="684"/>
        <v>509825602.62143999</v>
      </c>
      <c r="V3474" s="21">
        <f t="shared" ca="1" si="685"/>
        <v>489432578.51658249</v>
      </c>
      <c r="W3474" s="17">
        <f t="shared" ca="1" si="686"/>
        <v>50317970.516457081</v>
      </c>
    </row>
    <row r="3475" spans="6:23" x14ac:dyDescent="0.3">
      <c r="F3475">
        <v>3473</v>
      </c>
      <c r="G3475">
        <f t="shared" ca="1" si="675"/>
        <v>0.92678998179890681</v>
      </c>
      <c r="H3475" s="19">
        <f t="shared" ca="1" si="676"/>
        <v>183569</v>
      </c>
      <c r="I3475">
        <f t="shared" ca="1" si="677"/>
        <v>174390.55</v>
      </c>
      <c r="J3475" s="19">
        <f t="shared" ca="1" si="677"/>
        <v>165671.02249999999</v>
      </c>
      <c r="K3475">
        <f t="shared" ca="1" si="677"/>
        <v>157387.47137499999</v>
      </c>
      <c r="L3475" s="19">
        <f t="shared" ca="1" si="678"/>
        <v>157387.47137499999</v>
      </c>
      <c r="M3475" s="20">
        <f t="shared" si="679"/>
        <v>5000</v>
      </c>
      <c r="N3475">
        <f t="shared" si="680"/>
        <v>4800</v>
      </c>
      <c r="O3475" s="20">
        <f t="shared" si="680"/>
        <v>4608</v>
      </c>
      <c r="P3475">
        <f t="shared" si="680"/>
        <v>4423.68</v>
      </c>
      <c r="Q3475" s="20">
        <f t="shared" si="680"/>
        <v>4246.7328000000007</v>
      </c>
      <c r="R3475" s="21">
        <f t="shared" ca="1" si="681"/>
        <v>917845000</v>
      </c>
      <c r="S3475">
        <f t="shared" ca="1" si="682"/>
        <v>837074640</v>
      </c>
      <c r="T3475" s="21">
        <f t="shared" ca="1" si="683"/>
        <v>763412071.67999995</v>
      </c>
      <c r="U3475">
        <f t="shared" ca="1" si="684"/>
        <v>696231809.37216008</v>
      </c>
      <c r="V3475" s="21">
        <f t="shared" ca="1" si="685"/>
        <v>668382536.99727368</v>
      </c>
      <c r="W3475" s="17">
        <f t="shared" ca="1" si="686"/>
        <v>763407648.57972765</v>
      </c>
    </row>
    <row r="3476" spans="6:23" x14ac:dyDescent="0.3">
      <c r="F3476">
        <v>3474</v>
      </c>
      <c r="G3476">
        <f t="shared" ca="1" si="675"/>
        <v>0.66620877411178148</v>
      </c>
      <c r="H3476" s="19">
        <f t="shared" ca="1" si="676"/>
        <v>152884</v>
      </c>
      <c r="I3476">
        <f t="shared" ca="1" si="677"/>
        <v>145239.79999999999</v>
      </c>
      <c r="J3476" s="19">
        <f t="shared" ca="1" si="677"/>
        <v>137977.81</v>
      </c>
      <c r="K3476">
        <f t="shared" ca="1" si="677"/>
        <v>131078.91949999999</v>
      </c>
      <c r="L3476" s="19">
        <f t="shared" ca="1" si="678"/>
        <v>131078.91949999999</v>
      </c>
      <c r="M3476" s="20">
        <f t="shared" si="679"/>
        <v>5000</v>
      </c>
      <c r="N3476">
        <f t="shared" si="680"/>
        <v>4800</v>
      </c>
      <c r="O3476" s="20">
        <f t="shared" si="680"/>
        <v>4608</v>
      </c>
      <c r="P3476">
        <f t="shared" si="680"/>
        <v>4423.68</v>
      </c>
      <c r="Q3476" s="20">
        <f t="shared" si="680"/>
        <v>4246.7328000000007</v>
      </c>
      <c r="R3476" s="21">
        <f t="shared" ca="1" si="681"/>
        <v>764420000</v>
      </c>
      <c r="S3476">
        <f t="shared" ca="1" si="682"/>
        <v>697151040</v>
      </c>
      <c r="T3476" s="21">
        <f t="shared" ca="1" si="683"/>
        <v>635801748.48000002</v>
      </c>
      <c r="U3476">
        <f t="shared" ca="1" si="684"/>
        <v>579851194.61375999</v>
      </c>
      <c r="V3476" s="21">
        <f t="shared" ca="1" si="685"/>
        <v>556657146.82920969</v>
      </c>
      <c r="W3476" s="17">
        <f t="shared" ca="1" si="686"/>
        <v>318198143.18029213</v>
      </c>
    </row>
    <row r="3477" spans="6:23" x14ac:dyDescent="0.3">
      <c r="F3477">
        <v>3475</v>
      </c>
      <c r="G3477">
        <f t="shared" ca="1" si="675"/>
        <v>0.84017769669978781</v>
      </c>
      <c r="H3477" s="19">
        <f t="shared" ca="1" si="676"/>
        <v>169856</v>
      </c>
      <c r="I3477">
        <f t="shared" ca="1" si="677"/>
        <v>161363.20000000001</v>
      </c>
      <c r="J3477" s="19">
        <f t="shared" ca="1" si="677"/>
        <v>153295.04000000001</v>
      </c>
      <c r="K3477">
        <f t="shared" ca="1" si="677"/>
        <v>145630.288</v>
      </c>
      <c r="L3477" s="19">
        <f t="shared" ca="1" si="678"/>
        <v>145630.288</v>
      </c>
      <c r="M3477" s="20">
        <f t="shared" si="679"/>
        <v>5000</v>
      </c>
      <c r="N3477">
        <f t="shared" si="680"/>
        <v>4800</v>
      </c>
      <c r="O3477" s="20">
        <f t="shared" si="680"/>
        <v>4608</v>
      </c>
      <c r="P3477">
        <f t="shared" si="680"/>
        <v>4423.68</v>
      </c>
      <c r="Q3477" s="20">
        <f t="shared" si="680"/>
        <v>4246.7328000000007</v>
      </c>
      <c r="R3477" s="21">
        <f t="shared" ca="1" si="681"/>
        <v>849280000</v>
      </c>
      <c r="S3477">
        <f t="shared" ca="1" si="682"/>
        <v>774543360</v>
      </c>
      <c r="T3477" s="21">
        <f t="shared" ca="1" si="683"/>
        <v>706383544.32000005</v>
      </c>
      <c r="U3477">
        <f t="shared" ca="1" si="684"/>
        <v>644221792.4198401</v>
      </c>
      <c r="V3477" s="21">
        <f t="shared" ca="1" si="685"/>
        <v>618452920.72304654</v>
      </c>
      <c r="W3477" s="17">
        <f t="shared" ca="1" si="686"/>
        <v>564445356.00868464</v>
      </c>
    </row>
    <row r="3478" spans="6:23" x14ac:dyDescent="0.3">
      <c r="F3478">
        <v>3476</v>
      </c>
      <c r="G3478">
        <f t="shared" ca="1" si="675"/>
        <v>0.1330858846278371</v>
      </c>
      <c r="H3478" s="19">
        <f t="shared" ca="1" si="676"/>
        <v>106642</v>
      </c>
      <c r="I3478">
        <f t="shared" ca="1" si="677"/>
        <v>101309.9</v>
      </c>
      <c r="J3478" s="19">
        <f t="shared" ca="1" si="677"/>
        <v>96244.404999999999</v>
      </c>
      <c r="K3478">
        <f t="shared" ca="1" si="677"/>
        <v>91432.18475</v>
      </c>
      <c r="L3478" s="19">
        <f t="shared" ca="1" si="678"/>
        <v>91432.18475</v>
      </c>
      <c r="M3478" s="20">
        <f t="shared" si="679"/>
        <v>5000</v>
      </c>
      <c r="N3478">
        <f t="shared" si="680"/>
        <v>4800</v>
      </c>
      <c r="O3478" s="20">
        <f t="shared" si="680"/>
        <v>4608</v>
      </c>
      <c r="P3478">
        <f t="shared" si="680"/>
        <v>4423.68</v>
      </c>
      <c r="Q3478" s="20">
        <f t="shared" si="680"/>
        <v>4246.7328000000007</v>
      </c>
      <c r="R3478" s="21">
        <f t="shared" ca="1" si="681"/>
        <v>533210000</v>
      </c>
      <c r="S3478">
        <f t="shared" ca="1" si="682"/>
        <v>486287520</v>
      </c>
      <c r="T3478" s="21">
        <f t="shared" ca="1" si="683"/>
        <v>443494218.24000001</v>
      </c>
      <c r="U3478">
        <f t="shared" ca="1" si="684"/>
        <v>404466727.03488004</v>
      </c>
      <c r="V3478" s="21">
        <f t="shared" ca="1" si="685"/>
        <v>388288057.95348489</v>
      </c>
      <c r="W3478" s="17">
        <f t="shared" ca="1" si="686"/>
        <v>-352728301.29357767</v>
      </c>
    </row>
    <row r="3479" spans="6:23" x14ac:dyDescent="0.3">
      <c r="F3479">
        <v>3477</v>
      </c>
      <c r="G3479">
        <f t="shared" ca="1" si="675"/>
        <v>0.1328510205159118</v>
      </c>
      <c r="H3479" s="19">
        <f t="shared" ca="1" si="676"/>
        <v>106610</v>
      </c>
      <c r="I3479">
        <f t="shared" ca="1" si="677"/>
        <v>101279.5</v>
      </c>
      <c r="J3479" s="19">
        <f t="shared" ca="1" si="677"/>
        <v>96215.524999999994</v>
      </c>
      <c r="K3479">
        <f t="shared" ca="1" si="677"/>
        <v>91404.748749999999</v>
      </c>
      <c r="L3479" s="19">
        <f t="shared" ca="1" si="678"/>
        <v>91404.748749999999</v>
      </c>
      <c r="M3479" s="20">
        <f t="shared" si="679"/>
        <v>5000</v>
      </c>
      <c r="N3479">
        <f t="shared" si="680"/>
        <v>4800</v>
      </c>
      <c r="O3479" s="20">
        <f t="shared" si="680"/>
        <v>4608</v>
      </c>
      <c r="P3479">
        <f t="shared" si="680"/>
        <v>4423.68</v>
      </c>
      <c r="Q3479" s="20">
        <f t="shared" si="680"/>
        <v>4246.7328000000007</v>
      </c>
      <c r="R3479" s="21">
        <f t="shared" ca="1" si="681"/>
        <v>533050000</v>
      </c>
      <c r="S3479">
        <f t="shared" ca="1" si="682"/>
        <v>486141600</v>
      </c>
      <c r="T3479" s="21">
        <f t="shared" ca="1" si="683"/>
        <v>443361139.19999999</v>
      </c>
      <c r="U3479">
        <f t="shared" ca="1" si="684"/>
        <v>404345358.95039999</v>
      </c>
      <c r="V3479" s="21">
        <f t="shared" ca="1" si="685"/>
        <v>388171544.59238404</v>
      </c>
      <c r="W3479" s="17">
        <f t="shared" ca="1" si="686"/>
        <v>-353192590.16999221</v>
      </c>
    </row>
    <row r="3480" spans="6:23" x14ac:dyDescent="0.3">
      <c r="F3480">
        <v>3478</v>
      </c>
      <c r="G3480">
        <f t="shared" ca="1" si="675"/>
        <v>0.69106637602849463</v>
      </c>
      <c r="H3480" s="19">
        <f t="shared" ca="1" si="676"/>
        <v>154966</v>
      </c>
      <c r="I3480">
        <f t="shared" ca="1" si="677"/>
        <v>147217.70000000001</v>
      </c>
      <c r="J3480" s="19">
        <f t="shared" ca="1" si="677"/>
        <v>139856.815</v>
      </c>
      <c r="K3480">
        <f t="shared" ca="1" si="677"/>
        <v>132863.97425</v>
      </c>
      <c r="L3480" s="19">
        <f t="shared" ca="1" si="678"/>
        <v>132863.97425</v>
      </c>
      <c r="M3480" s="20">
        <f t="shared" si="679"/>
        <v>5000</v>
      </c>
      <c r="N3480">
        <f t="shared" si="680"/>
        <v>4800</v>
      </c>
      <c r="O3480" s="20">
        <f t="shared" si="680"/>
        <v>4608</v>
      </c>
      <c r="P3480">
        <f t="shared" si="680"/>
        <v>4423.68</v>
      </c>
      <c r="Q3480" s="20">
        <f t="shared" si="680"/>
        <v>4246.7328000000007</v>
      </c>
      <c r="R3480" s="21">
        <f t="shared" ca="1" si="681"/>
        <v>774830000</v>
      </c>
      <c r="S3480">
        <f t="shared" ca="1" si="682"/>
        <v>706644960</v>
      </c>
      <c r="T3480" s="21">
        <f t="shared" ca="1" si="683"/>
        <v>644460203.51999998</v>
      </c>
      <c r="U3480">
        <f t="shared" ca="1" si="684"/>
        <v>587747705.61023998</v>
      </c>
      <c r="V3480" s="21">
        <f t="shared" ca="1" si="685"/>
        <v>564237797.38583052</v>
      </c>
      <c r="W3480" s="17">
        <f t="shared" ca="1" si="686"/>
        <v>348405938.20201635</v>
      </c>
    </row>
    <row r="3481" spans="6:23" x14ac:dyDescent="0.3">
      <c r="F3481">
        <v>3479</v>
      </c>
      <c r="G3481">
        <f t="shared" ca="1" si="675"/>
        <v>0.27712477178729489</v>
      </c>
      <c r="H3481" s="19">
        <f t="shared" ca="1" si="676"/>
        <v>122258</v>
      </c>
      <c r="I3481">
        <f t="shared" ca="1" si="677"/>
        <v>116145.1</v>
      </c>
      <c r="J3481" s="19">
        <f t="shared" ca="1" si="677"/>
        <v>110337.845</v>
      </c>
      <c r="K3481">
        <f t="shared" ca="1" si="677"/>
        <v>104820.95275</v>
      </c>
      <c r="L3481" s="19">
        <f t="shared" ca="1" si="678"/>
        <v>104820.95275</v>
      </c>
      <c r="M3481" s="20">
        <f t="shared" si="679"/>
        <v>5000</v>
      </c>
      <c r="N3481">
        <f t="shared" si="680"/>
        <v>4800</v>
      </c>
      <c r="O3481" s="20">
        <f t="shared" si="680"/>
        <v>4608</v>
      </c>
      <c r="P3481">
        <f t="shared" si="680"/>
        <v>4423.68</v>
      </c>
      <c r="Q3481" s="20">
        <f t="shared" si="680"/>
        <v>4246.7328000000007</v>
      </c>
      <c r="R3481" s="21">
        <f t="shared" ca="1" si="681"/>
        <v>611290000</v>
      </c>
      <c r="S3481">
        <f t="shared" ca="1" si="682"/>
        <v>557496480</v>
      </c>
      <c r="T3481" s="21">
        <f t="shared" ca="1" si="683"/>
        <v>508436789.75999999</v>
      </c>
      <c r="U3481">
        <f t="shared" ca="1" si="684"/>
        <v>463694352.26112002</v>
      </c>
      <c r="V3481" s="21">
        <f t="shared" ca="1" si="685"/>
        <v>445146578.17067528</v>
      </c>
      <c r="W3481" s="17">
        <f t="shared" ca="1" si="686"/>
        <v>-126155329.60325384</v>
      </c>
    </row>
    <row r="3482" spans="6:23" x14ac:dyDescent="0.3">
      <c r="F3482">
        <v>3480</v>
      </c>
      <c r="G3482">
        <f t="shared" ca="1" si="675"/>
        <v>0.20207460233619778</v>
      </c>
      <c r="H3482" s="19">
        <f t="shared" ca="1" si="676"/>
        <v>114973</v>
      </c>
      <c r="I3482">
        <f t="shared" ca="1" si="677"/>
        <v>109224.35</v>
      </c>
      <c r="J3482" s="19">
        <f t="shared" ca="1" si="677"/>
        <v>103763.13250000001</v>
      </c>
      <c r="K3482">
        <f t="shared" ca="1" si="677"/>
        <v>98574.975875000004</v>
      </c>
      <c r="L3482" s="19">
        <f t="shared" ca="1" si="678"/>
        <v>98574.975875000004</v>
      </c>
      <c r="M3482" s="20">
        <f t="shared" si="679"/>
        <v>5000</v>
      </c>
      <c r="N3482">
        <f t="shared" si="680"/>
        <v>4800</v>
      </c>
      <c r="O3482" s="20">
        <f t="shared" si="680"/>
        <v>4608</v>
      </c>
      <c r="P3482">
        <f t="shared" si="680"/>
        <v>4423.68</v>
      </c>
      <c r="Q3482" s="20">
        <f t="shared" si="680"/>
        <v>4246.7328000000007</v>
      </c>
      <c r="R3482" s="21">
        <f t="shared" ca="1" si="681"/>
        <v>574865000</v>
      </c>
      <c r="S3482">
        <f t="shared" ca="1" si="682"/>
        <v>524276880</v>
      </c>
      <c r="T3482" s="21">
        <f t="shared" ca="1" si="683"/>
        <v>478140514.56000006</v>
      </c>
      <c r="U3482">
        <f t="shared" ca="1" si="684"/>
        <v>436064149.27872002</v>
      </c>
      <c r="V3482" s="21">
        <f t="shared" ca="1" si="685"/>
        <v>418621583.30757129</v>
      </c>
      <c r="W3482" s="17">
        <f t="shared" ca="1" si="686"/>
        <v>-231853594.12451434</v>
      </c>
    </row>
    <row r="3483" spans="6:23" x14ac:dyDescent="0.3">
      <c r="F3483">
        <v>3481</v>
      </c>
      <c r="G3483">
        <f t="shared" ca="1" si="675"/>
        <v>0.9404493134776325</v>
      </c>
      <c r="H3483" s="19">
        <f t="shared" ca="1" si="676"/>
        <v>186757</v>
      </c>
      <c r="I3483">
        <f t="shared" ca="1" si="677"/>
        <v>177419.15</v>
      </c>
      <c r="J3483" s="19">
        <f t="shared" ca="1" si="677"/>
        <v>168548.1925</v>
      </c>
      <c r="K3483">
        <f t="shared" ca="1" si="677"/>
        <v>160120.782875</v>
      </c>
      <c r="L3483" s="19">
        <f t="shared" ca="1" si="678"/>
        <v>160120.782875</v>
      </c>
      <c r="M3483" s="20">
        <f t="shared" si="679"/>
        <v>5000</v>
      </c>
      <c r="N3483">
        <f t="shared" si="680"/>
        <v>4800</v>
      </c>
      <c r="O3483" s="20">
        <f t="shared" si="680"/>
        <v>4608</v>
      </c>
      <c r="P3483">
        <f t="shared" si="680"/>
        <v>4423.68</v>
      </c>
      <c r="Q3483" s="20">
        <f t="shared" si="680"/>
        <v>4246.7328000000007</v>
      </c>
      <c r="R3483" s="21">
        <f t="shared" ca="1" si="681"/>
        <v>933785000</v>
      </c>
      <c r="S3483">
        <f t="shared" ca="1" si="682"/>
        <v>851611920</v>
      </c>
      <c r="T3483" s="21">
        <f t="shared" ca="1" si="683"/>
        <v>776670071.03999996</v>
      </c>
      <c r="U3483">
        <f t="shared" ca="1" si="684"/>
        <v>708323104.78848004</v>
      </c>
      <c r="V3483" s="21">
        <f t="shared" ca="1" si="685"/>
        <v>679990180.59694088</v>
      </c>
      <c r="W3483" s="17">
        <f t="shared" ca="1" si="686"/>
        <v>809662427.89253187</v>
      </c>
    </row>
    <row r="3484" spans="6:23" x14ac:dyDescent="0.3">
      <c r="F3484">
        <v>3482</v>
      </c>
      <c r="G3484">
        <f t="shared" ca="1" si="675"/>
        <v>0.38132886793099319</v>
      </c>
      <c r="H3484" s="19">
        <f t="shared" ca="1" si="676"/>
        <v>130940</v>
      </c>
      <c r="I3484">
        <f t="shared" ca="1" si="677"/>
        <v>124393</v>
      </c>
      <c r="J3484" s="19">
        <f t="shared" ca="1" si="677"/>
        <v>118173.35</v>
      </c>
      <c r="K3484">
        <f t="shared" ca="1" si="677"/>
        <v>112264.68250000001</v>
      </c>
      <c r="L3484" s="19">
        <f t="shared" ca="1" si="678"/>
        <v>112264.68250000001</v>
      </c>
      <c r="M3484" s="20">
        <f t="shared" si="679"/>
        <v>5000</v>
      </c>
      <c r="N3484">
        <f t="shared" si="680"/>
        <v>4800</v>
      </c>
      <c r="O3484" s="20">
        <f t="shared" si="680"/>
        <v>4608</v>
      </c>
      <c r="P3484">
        <f t="shared" si="680"/>
        <v>4423.68</v>
      </c>
      <c r="Q3484" s="20">
        <f t="shared" si="680"/>
        <v>4246.7328000000007</v>
      </c>
      <c r="R3484" s="21">
        <f t="shared" ca="1" si="681"/>
        <v>654700000</v>
      </c>
      <c r="S3484">
        <f t="shared" ca="1" si="682"/>
        <v>597086400</v>
      </c>
      <c r="T3484" s="21">
        <f t="shared" ca="1" si="683"/>
        <v>544542796.80000007</v>
      </c>
      <c r="U3484">
        <f t="shared" ca="1" si="684"/>
        <v>496623030.68160009</v>
      </c>
      <c r="V3484" s="21">
        <f t="shared" ca="1" si="685"/>
        <v>476758109.45433611</v>
      </c>
      <c r="W3484" s="17">
        <f t="shared" ca="1" si="686"/>
        <v>-187953.82101798058</v>
      </c>
    </row>
    <row r="3485" spans="6:23" x14ac:dyDescent="0.3">
      <c r="F3485">
        <v>3483</v>
      </c>
      <c r="G3485">
        <f t="shared" ca="1" si="675"/>
        <v>0.44754984768360728</v>
      </c>
      <c r="H3485" s="19">
        <f t="shared" ca="1" si="676"/>
        <v>136044</v>
      </c>
      <c r="I3485">
        <f t="shared" ca="1" si="677"/>
        <v>129241.8</v>
      </c>
      <c r="J3485" s="19">
        <f t="shared" ca="1" si="677"/>
        <v>122779.71</v>
      </c>
      <c r="K3485">
        <f t="shared" ca="1" si="677"/>
        <v>116640.72450000001</v>
      </c>
      <c r="L3485" s="19">
        <f t="shared" ca="1" si="678"/>
        <v>116640.72450000001</v>
      </c>
      <c r="M3485" s="20">
        <f t="shared" si="679"/>
        <v>5000</v>
      </c>
      <c r="N3485">
        <f t="shared" si="680"/>
        <v>4800</v>
      </c>
      <c r="O3485" s="20">
        <f t="shared" si="680"/>
        <v>4608</v>
      </c>
      <c r="P3485">
        <f t="shared" si="680"/>
        <v>4423.68</v>
      </c>
      <c r="Q3485" s="20">
        <f t="shared" si="680"/>
        <v>4246.7328000000007</v>
      </c>
      <c r="R3485" s="21">
        <f t="shared" ca="1" si="681"/>
        <v>680220000</v>
      </c>
      <c r="S3485">
        <f t="shared" ca="1" si="682"/>
        <v>620360640</v>
      </c>
      <c r="T3485" s="21">
        <f t="shared" ca="1" si="683"/>
        <v>565768903.68000007</v>
      </c>
      <c r="U3485">
        <f t="shared" ca="1" si="684"/>
        <v>515981240.15616006</v>
      </c>
      <c r="V3485" s="21">
        <f t="shared" ca="1" si="685"/>
        <v>495341990.5499137</v>
      </c>
      <c r="W3485" s="17">
        <f t="shared" ca="1" si="686"/>
        <v>73866121.967110157</v>
      </c>
    </row>
    <row r="3486" spans="6:23" x14ac:dyDescent="0.3">
      <c r="F3486">
        <v>3484</v>
      </c>
      <c r="G3486">
        <f t="shared" ca="1" si="675"/>
        <v>0.94064021396691533</v>
      </c>
      <c r="H3486" s="19">
        <f t="shared" ca="1" si="676"/>
        <v>186805</v>
      </c>
      <c r="I3486">
        <f t="shared" ca="1" si="677"/>
        <v>177464.75</v>
      </c>
      <c r="J3486" s="19">
        <f t="shared" ca="1" si="677"/>
        <v>168591.51250000001</v>
      </c>
      <c r="K3486">
        <f t="shared" ca="1" si="677"/>
        <v>160161.93687500001</v>
      </c>
      <c r="L3486" s="19">
        <f t="shared" ca="1" si="678"/>
        <v>160161.93687500001</v>
      </c>
      <c r="M3486" s="20">
        <f t="shared" si="679"/>
        <v>5000</v>
      </c>
      <c r="N3486">
        <f t="shared" si="680"/>
        <v>4800</v>
      </c>
      <c r="O3486" s="20">
        <f t="shared" si="680"/>
        <v>4608</v>
      </c>
      <c r="P3486">
        <f t="shared" si="680"/>
        <v>4423.68</v>
      </c>
      <c r="Q3486" s="20">
        <f t="shared" si="680"/>
        <v>4246.7328000000007</v>
      </c>
      <c r="R3486" s="21">
        <f t="shared" ca="1" si="681"/>
        <v>934025000</v>
      </c>
      <c r="S3486">
        <f t="shared" ca="1" si="682"/>
        <v>851830800</v>
      </c>
      <c r="T3486" s="21">
        <f t="shared" ca="1" si="683"/>
        <v>776869689.60000002</v>
      </c>
      <c r="U3486">
        <f t="shared" ca="1" si="684"/>
        <v>708505156.91520011</v>
      </c>
      <c r="V3486" s="21">
        <f t="shared" ca="1" si="685"/>
        <v>680164950.63859212</v>
      </c>
      <c r="W3486" s="17">
        <f t="shared" ca="1" si="686"/>
        <v>810358861.20715332</v>
      </c>
    </row>
    <row r="3487" spans="6:23" x14ac:dyDescent="0.3">
      <c r="F3487">
        <v>3485</v>
      </c>
      <c r="G3487">
        <f t="shared" ca="1" si="675"/>
        <v>2.1256667533480766E-2</v>
      </c>
      <c r="H3487" s="19">
        <f t="shared" ca="1" si="676"/>
        <v>79146</v>
      </c>
      <c r="I3487">
        <f t="shared" ca="1" si="677"/>
        <v>75188.7</v>
      </c>
      <c r="J3487" s="19">
        <f t="shared" ca="1" si="677"/>
        <v>71429.264999999999</v>
      </c>
      <c r="K3487">
        <f t="shared" ca="1" si="677"/>
        <v>67857.801749999999</v>
      </c>
      <c r="L3487" s="19">
        <f t="shared" ca="1" si="678"/>
        <v>67857.801749999999</v>
      </c>
      <c r="M3487" s="20">
        <f t="shared" si="679"/>
        <v>5000</v>
      </c>
      <c r="N3487">
        <f t="shared" si="680"/>
        <v>4800</v>
      </c>
      <c r="O3487" s="20">
        <f t="shared" si="680"/>
        <v>4608</v>
      </c>
      <c r="P3487">
        <f t="shared" si="680"/>
        <v>4423.68</v>
      </c>
      <c r="Q3487" s="20">
        <f t="shared" si="680"/>
        <v>4246.7328000000007</v>
      </c>
      <c r="R3487" s="21">
        <f t="shared" ca="1" si="681"/>
        <v>395730000</v>
      </c>
      <c r="S3487">
        <f t="shared" ca="1" si="682"/>
        <v>360905760</v>
      </c>
      <c r="T3487" s="21">
        <f t="shared" ca="1" si="683"/>
        <v>329146053.12</v>
      </c>
      <c r="U3487">
        <f t="shared" ca="1" si="684"/>
        <v>300181200.44543999</v>
      </c>
      <c r="V3487" s="21">
        <f t="shared" ca="1" si="685"/>
        <v>288173952.42762244</v>
      </c>
      <c r="W3487" s="17">
        <f t="shared" ca="1" si="686"/>
        <v>-751668518.3528204</v>
      </c>
    </row>
    <row r="3488" spans="6:23" x14ac:dyDescent="0.3">
      <c r="F3488">
        <v>3486</v>
      </c>
      <c r="G3488">
        <f t="shared" ca="1" si="675"/>
        <v>1.5012464164740447E-2</v>
      </c>
      <c r="H3488" s="19">
        <f t="shared" ca="1" si="676"/>
        <v>74907</v>
      </c>
      <c r="I3488">
        <f t="shared" ca="1" si="677"/>
        <v>71161.649999999994</v>
      </c>
      <c r="J3488" s="19">
        <f t="shared" ca="1" si="677"/>
        <v>67603.56749999999</v>
      </c>
      <c r="K3488">
        <f t="shared" ca="1" si="677"/>
        <v>64223.389124999987</v>
      </c>
      <c r="L3488" s="19">
        <f t="shared" ca="1" si="678"/>
        <v>64223.389124999987</v>
      </c>
      <c r="M3488" s="20">
        <f t="shared" si="679"/>
        <v>5000</v>
      </c>
      <c r="N3488">
        <f t="shared" si="680"/>
        <v>4800</v>
      </c>
      <c r="O3488" s="20">
        <f t="shared" si="680"/>
        <v>4608</v>
      </c>
      <c r="P3488">
        <f t="shared" si="680"/>
        <v>4423.68</v>
      </c>
      <c r="Q3488" s="20">
        <f t="shared" si="680"/>
        <v>4246.7328000000007</v>
      </c>
      <c r="R3488" s="21">
        <f t="shared" ca="1" si="681"/>
        <v>374535000</v>
      </c>
      <c r="S3488">
        <f t="shared" ca="1" si="682"/>
        <v>341575920</v>
      </c>
      <c r="T3488" s="21">
        <f t="shared" ca="1" si="683"/>
        <v>311517239.03999996</v>
      </c>
      <c r="U3488">
        <f t="shared" ca="1" si="684"/>
        <v>284103722.00447994</v>
      </c>
      <c r="V3488" s="21">
        <f t="shared" ca="1" si="685"/>
        <v>272739573.12430078</v>
      </c>
      <c r="W3488" s="17">
        <f t="shared" ca="1" si="686"/>
        <v>-813172285.45036674</v>
      </c>
    </row>
    <row r="3489" spans="6:23" x14ac:dyDescent="0.3">
      <c r="F3489">
        <v>3487</v>
      </c>
      <c r="G3489">
        <f t="shared" ca="1" si="675"/>
        <v>0.99767097511894687</v>
      </c>
      <c r="H3489" s="19">
        <f t="shared" ca="1" si="676"/>
        <v>224893</v>
      </c>
      <c r="I3489">
        <f t="shared" ca="1" si="677"/>
        <v>213648.35</v>
      </c>
      <c r="J3489" s="19">
        <f t="shared" ca="1" si="677"/>
        <v>202965.9325</v>
      </c>
      <c r="K3489">
        <f t="shared" ca="1" si="677"/>
        <v>192817.63587500001</v>
      </c>
      <c r="L3489" s="19">
        <f t="shared" ca="1" si="678"/>
        <v>192817.63587500001</v>
      </c>
      <c r="M3489" s="20">
        <f t="shared" si="679"/>
        <v>5000</v>
      </c>
      <c r="N3489">
        <f t="shared" si="680"/>
        <v>4800</v>
      </c>
      <c r="O3489" s="20">
        <f t="shared" si="680"/>
        <v>4608</v>
      </c>
      <c r="P3489">
        <f t="shared" si="680"/>
        <v>4423.68</v>
      </c>
      <c r="Q3489" s="20">
        <f t="shared" si="680"/>
        <v>4246.7328000000007</v>
      </c>
      <c r="R3489" s="21">
        <f t="shared" ca="1" si="681"/>
        <v>1124465000</v>
      </c>
      <c r="S3489">
        <f t="shared" ca="1" si="682"/>
        <v>1025512080</v>
      </c>
      <c r="T3489" s="21">
        <f t="shared" ca="1" si="683"/>
        <v>935267016.96000004</v>
      </c>
      <c r="U3489">
        <f t="shared" ca="1" si="684"/>
        <v>852963519.46752012</v>
      </c>
      <c r="V3489" s="21">
        <f t="shared" ca="1" si="685"/>
        <v>818844978.68881941</v>
      </c>
      <c r="W3489" s="17">
        <f t="shared" ca="1" si="686"/>
        <v>1362978696.3596282</v>
      </c>
    </row>
    <row r="3490" spans="6:23" x14ac:dyDescent="0.3">
      <c r="F3490">
        <v>3488</v>
      </c>
      <c r="G3490">
        <f t="shared" ca="1" si="675"/>
        <v>0.49608470616590217</v>
      </c>
      <c r="H3490" s="19">
        <f t="shared" ca="1" si="676"/>
        <v>139706</v>
      </c>
      <c r="I3490">
        <f t="shared" ca="1" si="677"/>
        <v>132720.70000000001</v>
      </c>
      <c r="J3490" s="19">
        <f t="shared" ca="1" si="677"/>
        <v>126084.66500000001</v>
      </c>
      <c r="K3490">
        <f t="shared" ca="1" si="677"/>
        <v>119780.43175</v>
      </c>
      <c r="L3490" s="19">
        <f t="shared" ca="1" si="678"/>
        <v>119780.43175</v>
      </c>
      <c r="M3490" s="20">
        <f t="shared" si="679"/>
        <v>5000</v>
      </c>
      <c r="N3490">
        <f t="shared" si="680"/>
        <v>4800</v>
      </c>
      <c r="O3490" s="20">
        <f t="shared" si="680"/>
        <v>4608</v>
      </c>
      <c r="P3490">
        <f t="shared" si="680"/>
        <v>4423.68</v>
      </c>
      <c r="Q3490" s="20">
        <f t="shared" si="680"/>
        <v>4246.7328000000007</v>
      </c>
      <c r="R3490" s="21">
        <f t="shared" ca="1" si="681"/>
        <v>698530000</v>
      </c>
      <c r="S3490">
        <f t="shared" ca="1" si="682"/>
        <v>637059360</v>
      </c>
      <c r="T3490" s="21">
        <f t="shared" ca="1" si="683"/>
        <v>580998136.32000005</v>
      </c>
      <c r="U3490">
        <f t="shared" ca="1" si="684"/>
        <v>529870300.32384002</v>
      </c>
      <c r="V3490" s="21">
        <f t="shared" ca="1" si="685"/>
        <v>508675488.3108865</v>
      </c>
      <c r="W3490" s="17">
        <f t="shared" ca="1" si="686"/>
        <v>126998180.26180577</v>
      </c>
    </row>
    <row r="3491" spans="6:23" x14ac:dyDescent="0.3">
      <c r="F3491">
        <v>3489</v>
      </c>
      <c r="G3491">
        <f t="shared" ca="1" si="675"/>
        <v>0.28375849260733643</v>
      </c>
      <c r="H3491" s="19">
        <f t="shared" ca="1" si="676"/>
        <v>122849</v>
      </c>
      <c r="I3491">
        <f t="shared" ca="1" si="677"/>
        <v>116706.55</v>
      </c>
      <c r="J3491" s="19">
        <f t="shared" ca="1" si="677"/>
        <v>110871.2225</v>
      </c>
      <c r="K3491">
        <f t="shared" ca="1" si="677"/>
        <v>105327.661375</v>
      </c>
      <c r="L3491" s="19">
        <f t="shared" ca="1" si="678"/>
        <v>105327.661375</v>
      </c>
      <c r="M3491" s="20">
        <f t="shared" si="679"/>
        <v>5000</v>
      </c>
      <c r="N3491">
        <f t="shared" si="680"/>
        <v>4800</v>
      </c>
      <c r="O3491" s="20">
        <f t="shared" si="680"/>
        <v>4608</v>
      </c>
      <c r="P3491">
        <f t="shared" si="680"/>
        <v>4423.68</v>
      </c>
      <c r="Q3491" s="20">
        <f t="shared" si="680"/>
        <v>4246.7328000000007</v>
      </c>
      <c r="R3491" s="21">
        <f t="shared" ca="1" si="681"/>
        <v>614245000</v>
      </c>
      <c r="S3491">
        <f t="shared" ca="1" si="682"/>
        <v>560191440</v>
      </c>
      <c r="T3491" s="21">
        <f t="shared" ca="1" si="683"/>
        <v>510894593.28000003</v>
      </c>
      <c r="U3491">
        <f t="shared" ca="1" si="684"/>
        <v>465935869.07135999</v>
      </c>
      <c r="V3491" s="21">
        <f t="shared" ca="1" si="685"/>
        <v>447298434.30850565</v>
      </c>
      <c r="W3491" s="17">
        <f t="shared" ca="1" si="686"/>
        <v>-117580494.41697121</v>
      </c>
    </row>
    <row r="3492" spans="6:23" x14ac:dyDescent="0.3">
      <c r="F3492">
        <v>3490</v>
      </c>
      <c r="G3492">
        <f t="shared" ca="1" si="675"/>
        <v>0.17833462536471945</v>
      </c>
      <c r="H3492" s="19">
        <f t="shared" ca="1" si="676"/>
        <v>112348</v>
      </c>
      <c r="I3492">
        <f t="shared" ca="1" si="677"/>
        <v>106730.6</v>
      </c>
      <c r="J3492" s="19">
        <f t="shared" ca="1" si="677"/>
        <v>101394.07</v>
      </c>
      <c r="K3492">
        <f t="shared" ca="1" si="677"/>
        <v>96324.366500000004</v>
      </c>
      <c r="L3492" s="19">
        <f t="shared" ca="1" si="678"/>
        <v>96324.366500000004</v>
      </c>
      <c r="M3492" s="20">
        <f t="shared" si="679"/>
        <v>5000</v>
      </c>
      <c r="N3492">
        <f t="shared" si="680"/>
        <v>4800</v>
      </c>
      <c r="O3492" s="20">
        <f t="shared" si="680"/>
        <v>4608</v>
      </c>
      <c r="P3492">
        <f t="shared" si="680"/>
        <v>4423.68</v>
      </c>
      <c r="Q3492" s="20">
        <f t="shared" si="680"/>
        <v>4246.7328000000007</v>
      </c>
      <c r="R3492" s="21">
        <f t="shared" ca="1" si="681"/>
        <v>561740000</v>
      </c>
      <c r="S3492">
        <f t="shared" ca="1" si="682"/>
        <v>512306880</v>
      </c>
      <c r="T3492" s="21">
        <f t="shared" ca="1" si="683"/>
        <v>467223874.56000006</v>
      </c>
      <c r="U3492">
        <f t="shared" ca="1" si="684"/>
        <v>426108173.59872007</v>
      </c>
      <c r="V3492" s="21">
        <f t="shared" ca="1" si="685"/>
        <v>409063846.65477127</v>
      </c>
      <c r="W3492" s="17">
        <f t="shared" ca="1" si="686"/>
        <v>-269939791.01789927</v>
      </c>
    </row>
    <row r="3493" spans="6:23" x14ac:dyDescent="0.3">
      <c r="F3493">
        <v>3491</v>
      </c>
      <c r="G3493">
        <f t="shared" ca="1" si="675"/>
        <v>6.7519485950509606E-2</v>
      </c>
      <c r="H3493" s="19">
        <f t="shared" ca="1" si="676"/>
        <v>95164</v>
      </c>
      <c r="I3493">
        <f t="shared" ca="1" si="677"/>
        <v>90405.8</v>
      </c>
      <c r="J3493" s="19">
        <f t="shared" ca="1" si="677"/>
        <v>85885.510000000009</v>
      </c>
      <c r="K3493">
        <f t="shared" ca="1" si="677"/>
        <v>81591.234500000006</v>
      </c>
      <c r="L3493" s="19">
        <f t="shared" ca="1" si="678"/>
        <v>81591.234500000006</v>
      </c>
      <c r="M3493" s="20">
        <f t="shared" si="679"/>
        <v>5000</v>
      </c>
      <c r="N3493">
        <f t="shared" si="680"/>
        <v>4800</v>
      </c>
      <c r="O3493" s="20">
        <f t="shared" si="680"/>
        <v>4608</v>
      </c>
      <c r="P3493">
        <f t="shared" si="680"/>
        <v>4423.68</v>
      </c>
      <c r="Q3493" s="20">
        <f t="shared" si="680"/>
        <v>4246.7328000000007</v>
      </c>
      <c r="R3493" s="21">
        <f t="shared" ca="1" si="681"/>
        <v>475820000</v>
      </c>
      <c r="S3493">
        <f t="shared" ca="1" si="682"/>
        <v>433947840</v>
      </c>
      <c r="T3493" s="21">
        <f t="shared" ca="1" si="683"/>
        <v>395760430.08000004</v>
      </c>
      <c r="U3493">
        <f t="shared" ca="1" si="684"/>
        <v>360933512.23296005</v>
      </c>
      <c r="V3493" s="21">
        <f t="shared" ca="1" si="685"/>
        <v>346496171.74364167</v>
      </c>
      <c r="W3493" s="17">
        <f t="shared" ca="1" si="686"/>
        <v>-519262917.65253854</v>
      </c>
    </row>
    <row r="3494" spans="6:23" x14ac:dyDescent="0.3">
      <c r="F3494">
        <v>3492</v>
      </c>
      <c r="G3494">
        <f t="shared" ca="1" si="675"/>
        <v>0.21131655139324179</v>
      </c>
      <c r="H3494" s="19">
        <f t="shared" ca="1" si="676"/>
        <v>115944</v>
      </c>
      <c r="I3494">
        <f t="shared" ca="1" si="677"/>
        <v>110146.8</v>
      </c>
      <c r="J3494" s="19">
        <f t="shared" ca="1" si="677"/>
        <v>104639.46</v>
      </c>
      <c r="K3494">
        <f t="shared" ca="1" si="677"/>
        <v>99407.487000000008</v>
      </c>
      <c r="L3494" s="19">
        <f t="shared" ca="1" si="678"/>
        <v>99407.487000000008</v>
      </c>
      <c r="M3494" s="20">
        <f t="shared" si="679"/>
        <v>5000</v>
      </c>
      <c r="N3494">
        <f t="shared" si="680"/>
        <v>4800</v>
      </c>
      <c r="O3494" s="20">
        <f t="shared" si="680"/>
        <v>4608</v>
      </c>
      <c r="P3494">
        <f t="shared" si="680"/>
        <v>4423.68</v>
      </c>
      <c r="Q3494" s="20">
        <f t="shared" si="680"/>
        <v>4246.7328000000007</v>
      </c>
      <c r="R3494" s="21">
        <f t="shared" ca="1" si="681"/>
        <v>579720000</v>
      </c>
      <c r="S3494">
        <f t="shared" ca="1" si="682"/>
        <v>528704640</v>
      </c>
      <c r="T3494" s="21">
        <f t="shared" ca="1" si="683"/>
        <v>482178631.68000001</v>
      </c>
      <c r="U3494">
        <f t="shared" ca="1" si="684"/>
        <v>439746912.09216005</v>
      </c>
      <c r="V3494" s="21">
        <f t="shared" ca="1" si="685"/>
        <v>422157035.60847372</v>
      </c>
      <c r="W3494" s="17">
        <f t="shared" ca="1" si="686"/>
        <v>-217765328.53080893</v>
      </c>
    </row>
    <row r="3495" spans="6:23" x14ac:dyDescent="0.3">
      <c r="F3495">
        <v>3493</v>
      </c>
      <c r="G3495">
        <f t="shared" ca="1" si="675"/>
        <v>0.25253995830494347</v>
      </c>
      <c r="H3495" s="19">
        <f t="shared" ca="1" si="676"/>
        <v>120004</v>
      </c>
      <c r="I3495">
        <f t="shared" ca="1" si="677"/>
        <v>114003.8</v>
      </c>
      <c r="J3495" s="19">
        <f t="shared" ca="1" si="677"/>
        <v>108303.61</v>
      </c>
      <c r="K3495">
        <f t="shared" ca="1" si="677"/>
        <v>102888.4295</v>
      </c>
      <c r="L3495" s="19">
        <f t="shared" ca="1" si="678"/>
        <v>102888.4295</v>
      </c>
      <c r="M3495" s="20">
        <f t="shared" si="679"/>
        <v>5000</v>
      </c>
      <c r="N3495">
        <f t="shared" si="680"/>
        <v>4800</v>
      </c>
      <c r="O3495" s="20">
        <f t="shared" si="680"/>
        <v>4608</v>
      </c>
      <c r="P3495">
        <f t="shared" si="680"/>
        <v>4423.68</v>
      </c>
      <c r="Q3495" s="20">
        <f t="shared" si="680"/>
        <v>4246.7328000000007</v>
      </c>
      <c r="R3495" s="21">
        <f t="shared" ca="1" si="681"/>
        <v>600020000</v>
      </c>
      <c r="S3495">
        <f t="shared" ca="1" si="682"/>
        <v>547218240</v>
      </c>
      <c r="T3495" s="21">
        <f t="shared" ca="1" si="683"/>
        <v>499063034.88</v>
      </c>
      <c r="U3495">
        <f t="shared" ca="1" si="684"/>
        <v>455145487.81056005</v>
      </c>
      <c r="V3495" s="21">
        <f t="shared" ca="1" si="685"/>
        <v>436939668.29813766</v>
      </c>
      <c r="W3495" s="17">
        <f t="shared" ca="1" si="686"/>
        <v>-158858677.33570695</v>
      </c>
    </row>
    <row r="3496" spans="6:23" x14ac:dyDescent="0.3">
      <c r="F3496">
        <v>3494</v>
      </c>
      <c r="G3496">
        <f t="shared" ca="1" si="675"/>
        <v>0.36543065285792797</v>
      </c>
      <c r="H3496" s="19">
        <f t="shared" ca="1" si="676"/>
        <v>129681</v>
      </c>
      <c r="I3496">
        <f t="shared" ca="1" si="677"/>
        <v>123196.95</v>
      </c>
      <c r="J3496" s="19">
        <f t="shared" ca="1" si="677"/>
        <v>117037.10249999999</v>
      </c>
      <c r="K3496">
        <f t="shared" ca="1" si="677"/>
        <v>111185.24737499999</v>
      </c>
      <c r="L3496" s="19">
        <f t="shared" ca="1" si="678"/>
        <v>111185.24737499999</v>
      </c>
      <c r="M3496" s="20">
        <f t="shared" si="679"/>
        <v>5000</v>
      </c>
      <c r="N3496">
        <f t="shared" si="680"/>
        <v>4800</v>
      </c>
      <c r="O3496" s="20">
        <f t="shared" si="680"/>
        <v>4608</v>
      </c>
      <c r="P3496">
        <f t="shared" si="680"/>
        <v>4423.68</v>
      </c>
      <c r="Q3496" s="20">
        <f t="shared" si="680"/>
        <v>4246.7328000000007</v>
      </c>
      <c r="R3496" s="21">
        <f t="shared" ca="1" si="681"/>
        <v>648405000</v>
      </c>
      <c r="S3496">
        <f t="shared" ca="1" si="682"/>
        <v>591345360</v>
      </c>
      <c r="T3496" s="21">
        <f t="shared" ca="1" si="683"/>
        <v>539306968.31999993</v>
      </c>
      <c r="U3496">
        <f t="shared" ca="1" si="684"/>
        <v>491847955.10784</v>
      </c>
      <c r="V3496" s="21">
        <f t="shared" ca="1" si="685"/>
        <v>472174036.90352643</v>
      </c>
      <c r="W3496" s="17">
        <f t="shared" ca="1" si="686"/>
        <v>-18454819.302455187</v>
      </c>
    </row>
    <row r="3497" spans="6:23" x14ac:dyDescent="0.3">
      <c r="F3497">
        <v>3495</v>
      </c>
      <c r="G3497">
        <f t="shared" ca="1" si="675"/>
        <v>0.22731405094518331</v>
      </c>
      <c r="H3497" s="19">
        <f t="shared" ca="1" si="676"/>
        <v>117568</v>
      </c>
      <c r="I3497">
        <f t="shared" ca="1" si="677"/>
        <v>111689.60000000001</v>
      </c>
      <c r="J3497" s="19">
        <f t="shared" ca="1" si="677"/>
        <v>106105.12000000001</v>
      </c>
      <c r="K3497">
        <f t="shared" ca="1" si="677"/>
        <v>100799.864</v>
      </c>
      <c r="L3497" s="19">
        <f t="shared" ca="1" si="678"/>
        <v>100799.864</v>
      </c>
      <c r="M3497" s="20">
        <f t="shared" si="679"/>
        <v>5000</v>
      </c>
      <c r="N3497">
        <f t="shared" si="680"/>
        <v>4800</v>
      </c>
      <c r="O3497" s="20">
        <f t="shared" si="680"/>
        <v>4608</v>
      </c>
      <c r="P3497">
        <f t="shared" si="680"/>
        <v>4423.68</v>
      </c>
      <c r="Q3497" s="20">
        <f t="shared" si="680"/>
        <v>4246.7328000000007</v>
      </c>
      <c r="R3497" s="21">
        <f t="shared" ca="1" si="681"/>
        <v>587840000</v>
      </c>
      <c r="S3497">
        <f t="shared" ca="1" si="682"/>
        <v>536110080</v>
      </c>
      <c r="T3497" s="21">
        <f t="shared" ca="1" si="683"/>
        <v>488932392.96000004</v>
      </c>
      <c r="U3497">
        <f t="shared" ca="1" si="684"/>
        <v>445906342.37952006</v>
      </c>
      <c r="V3497" s="21">
        <f t="shared" ca="1" si="685"/>
        <v>428070088.68433928</v>
      </c>
      <c r="W3497" s="17">
        <f t="shared" ca="1" si="686"/>
        <v>-194202668.05276799</v>
      </c>
    </row>
    <row r="3498" spans="6:23" x14ac:dyDescent="0.3">
      <c r="F3498">
        <v>3496</v>
      </c>
      <c r="G3498">
        <f t="shared" ca="1" si="675"/>
        <v>0.93378430021643444</v>
      </c>
      <c r="H3498" s="19">
        <f t="shared" ca="1" si="676"/>
        <v>185137</v>
      </c>
      <c r="I3498">
        <f t="shared" ca="1" si="677"/>
        <v>175880.15</v>
      </c>
      <c r="J3498" s="19">
        <f t="shared" ca="1" si="677"/>
        <v>167086.14249999999</v>
      </c>
      <c r="K3498">
        <f t="shared" ca="1" si="677"/>
        <v>158731.835375</v>
      </c>
      <c r="L3498" s="19">
        <f t="shared" ca="1" si="678"/>
        <v>158731.835375</v>
      </c>
      <c r="M3498" s="20">
        <f t="shared" si="679"/>
        <v>5000</v>
      </c>
      <c r="N3498">
        <f t="shared" si="680"/>
        <v>4800</v>
      </c>
      <c r="O3498" s="20">
        <f t="shared" si="680"/>
        <v>4608</v>
      </c>
      <c r="P3498">
        <f t="shared" si="680"/>
        <v>4423.68</v>
      </c>
      <c r="Q3498" s="20">
        <f t="shared" si="680"/>
        <v>4246.7328000000007</v>
      </c>
      <c r="R3498" s="21">
        <f t="shared" ca="1" si="681"/>
        <v>925685000</v>
      </c>
      <c r="S3498">
        <f t="shared" ca="1" si="682"/>
        <v>844224720</v>
      </c>
      <c r="T3498" s="21">
        <f t="shared" ca="1" si="683"/>
        <v>769932944.63999999</v>
      </c>
      <c r="U3498">
        <f t="shared" ca="1" si="684"/>
        <v>702178845.51168001</v>
      </c>
      <c r="V3498" s="21">
        <f t="shared" ca="1" si="685"/>
        <v>674091691.69121289</v>
      </c>
      <c r="W3498" s="17">
        <f t="shared" ca="1" si="686"/>
        <v>786157803.52404261</v>
      </c>
    </row>
    <row r="3499" spans="6:23" x14ac:dyDescent="0.3">
      <c r="F3499">
        <v>3497</v>
      </c>
      <c r="G3499">
        <f t="shared" ca="1" si="675"/>
        <v>2.8582380417881414E-2</v>
      </c>
      <c r="H3499" s="19">
        <f t="shared" ca="1" si="676"/>
        <v>82939</v>
      </c>
      <c r="I3499">
        <f t="shared" ca="1" si="677"/>
        <v>78792.05</v>
      </c>
      <c r="J3499" s="19">
        <f t="shared" ca="1" si="677"/>
        <v>74852.447500000009</v>
      </c>
      <c r="K3499">
        <f t="shared" ca="1" si="677"/>
        <v>71109.825125000003</v>
      </c>
      <c r="L3499" s="19">
        <f t="shared" ca="1" si="678"/>
        <v>71109.825125000003</v>
      </c>
      <c r="M3499" s="20">
        <f t="shared" si="679"/>
        <v>5000</v>
      </c>
      <c r="N3499">
        <f t="shared" si="680"/>
        <v>4800</v>
      </c>
      <c r="O3499" s="20">
        <f t="shared" si="680"/>
        <v>4608</v>
      </c>
      <c r="P3499">
        <f t="shared" si="680"/>
        <v>4423.68</v>
      </c>
      <c r="Q3499" s="20">
        <f t="shared" si="680"/>
        <v>4246.7328000000007</v>
      </c>
      <c r="R3499" s="21">
        <f t="shared" ca="1" si="681"/>
        <v>414695000</v>
      </c>
      <c r="S3499">
        <f t="shared" ca="1" si="682"/>
        <v>378201840</v>
      </c>
      <c r="T3499" s="21">
        <f t="shared" ca="1" si="683"/>
        <v>344920078.08000004</v>
      </c>
      <c r="U3499">
        <f t="shared" ca="1" si="684"/>
        <v>314567111.20896006</v>
      </c>
      <c r="V3499" s="21">
        <f t="shared" ca="1" si="685"/>
        <v>301984426.76060164</v>
      </c>
      <c r="W3499" s="17">
        <f t="shared" ca="1" si="686"/>
        <v>-696635777.47030282</v>
      </c>
    </row>
    <row r="3500" spans="6:23" x14ac:dyDescent="0.3">
      <c r="F3500">
        <v>3498</v>
      </c>
      <c r="G3500">
        <f t="shared" ca="1" si="675"/>
        <v>0.43559724329070215</v>
      </c>
      <c r="H3500" s="19">
        <f t="shared" ca="1" si="676"/>
        <v>135136</v>
      </c>
      <c r="I3500">
        <f t="shared" ca="1" si="677"/>
        <v>128379.2</v>
      </c>
      <c r="J3500" s="19">
        <f t="shared" ca="1" si="677"/>
        <v>121960.23999999999</v>
      </c>
      <c r="K3500">
        <f t="shared" ca="1" si="677"/>
        <v>115862.22799999999</v>
      </c>
      <c r="L3500" s="19">
        <f t="shared" ca="1" si="678"/>
        <v>115862.22799999999</v>
      </c>
      <c r="M3500" s="20">
        <f t="shared" si="679"/>
        <v>5000</v>
      </c>
      <c r="N3500">
        <f t="shared" si="680"/>
        <v>4800</v>
      </c>
      <c r="O3500" s="20">
        <f t="shared" si="680"/>
        <v>4608</v>
      </c>
      <c r="P3500">
        <f t="shared" si="680"/>
        <v>4423.68</v>
      </c>
      <c r="Q3500" s="20">
        <f t="shared" si="680"/>
        <v>4246.7328000000007</v>
      </c>
      <c r="R3500" s="21">
        <f t="shared" ca="1" si="681"/>
        <v>675680000</v>
      </c>
      <c r="S3500">
        <f t="shared" ca="1" si="682"/>
        <v>616220160</v>
      </c>
      <c r="T3500" s="21">
        <f t="shared" ca="1" si="683"/>
        <v>561992785.91999996</v>
      </c>
      <c r="U3500">
        <f t="shared" ca="1" si="684"/>
        <v>512537420.75904</v>
      </c>
      <c r="V3500" s="21">
        <f t="shared" ca="1" si="685"/>
        <v>492035923.92867845</v>
      </c>
      <c r="W3500" s="17">
        <f t="shared" ca="1" si="686"/>
        <v>60691925.098845959</v>
      </c>
    </row>
    <row r="3501" spans="6:23" x14ac:dyDescent="0.3">
      <c r="F3501">
        <v>3499</v>
      </c>
      <c r="G3501">
        <f t="shared" ca="1" si="675"/>
        <v>0.3597769951035491</v>
      </c>
      <c r="H3501" s="19">
        <f t="shared" ca="1" si="676"/>
        <v>129228</v>
      </c>
      <c r="I3501">
        <f t="shared" ca="1" si="677"/>
        <v>122766.6</v>
      </c>
      <c r="J3501" s="19">
        <f t="shared" ca="1" si="677"/>
        <v>116628.27</v>
      </c>
      <c r="K3501">
        <f t="shared" ca="1" si="677"/>
        <v>110796.85650000001</v>
      </c>
      <c r="L3501" s="19">
        <f t="shared" ca="1" si="678"/>
        <v>110796.85650000001</v>
      </c>
      <c r="M3501" s="20">
        <f t="shared" si="679"/>
        <v>5000</v>
      </c>
      <c r="N3501">
        <f t="shared" si="680"/>
        <v>4800</v>
      </c>
      <c r="O3501" s="20">
        <f t="shared" si="680"/>
        <v>4608</v>
      </c>
      <c r="P3501">
        <f t="shared" si="680"/>
        <v>4423.68</v>
      </c>
      <c r="Q3501" s="20">
        <f t="shared" si="680"/>
        <v>4246.7328000000007</v>
      </c>
      <c r="R3501" s="21">
        <f t="shared" ca="1" si="681"/>
        <v>646140000</v>
      </c>
      <c r="S3501">
        <f t="shared" ca="1" si="682"/>
        <v>589279680</v>
      </c>
      <c r="T3501" s="21">
        <f t="shared" ca="1" si="683"/>
        <v>537423068.15999997</v>
      </c>
      <c r="U3501">
        <f t="shared" ca="1" si="684"/>
        <v>490129838.16192007</v>
      </c>
      <c r="V3501" s="21">
        <f t="shared" ca="1" si="685"/>
        <v>470524644.63544333</v>
      </c>
      <c r="W3501" s="17">
        <f t="shared" ca="1" si="686"/>
        <v>-25027408.70919919</v>
      </c>
    </row>
    <row r="3502" spans="6:23" x14ac:dyDescent="0.3">
      <c r="F3502">
        <v>3500</v>
      </c>
      <c r="G3502">
        <f t="shared" ca="1" si="675"/>
        <v>0.84689194204090235</v>
      </c>
      <c r="H3502" s="19">
        <f t="shared" ca="1" si="676"/>
        <v>170696</v>
      </c>
      <c r="I3502">
        <f t="shared" ca="1" si="677"/>
        <v>162161.20000000001</v>
      </c>
      <c r="J3502" s="19">
        <f t="shared" ca="1" si="677"/>
        <v>154053.14000000001</v>
      </c>
      <c r="K3502">
        <f t="shared" ca="1" si="677"/>
        <v>146350.48300000001</v>
      </c>
      <c r="L3502" s="19">
        <f t="shared" ca="1" si="678"/>
        <v>146350.48300000001</v>
      </c>
      <c r="M3502" s="20">
        <f t="shared" si="679"/>
        <v>5000</v>
      </c>
      <c r="N3502">
        <f t="shared" si="680"/>
        <v>4800</v>
      </c>
      <c r="O3502" s="20">
        <f t="shared" si="680"/>
        <v>4608</v>
      </c>
      <c r="P3502">
        <f t="shared" si="680"/>
        <v>4423.68</v>
      </c>
      <c r="Q3502" s="20">
        <f t="shared" si="680"/>
        <v>4246.7328000000007</v>
      </c>
      <c r="R3502" s="21">
        <f t="shared" ca="1" si="681"/>
        <v>853480000</v>
      </c>
      <c r="S3502">
        <f t="shared" ca="1" si="682"/>
        <v>778373760</v>
      </c>
      <c r="T3502" s="21">
        <f t="shared" ca="1" si="683"/>
        <v>709876869.12000012</v>
      </c>
      <c r="U3502">
        <f t="shared" ca="1" si="684"/>
        <v>647407704.63744009</v>
      </c>
      <c r="V3502" s="21">
        <f t="shared" ca="1" si="685"/>
        <v>621511396.45194256</v>
      </c>
      <c r="W3502" s="17">
        <f t="shared" ca="1" si="686"/>
        <v>576632939.01456785</v>
      </c>
    </row>
    <row r="3503" spans="6:23" x14ac:dyDescent="0.3">
      <c r="F3503">
        <v>3501</v>
      </c>
      <c r="G3503">
        <f t="shared" ca="1" si="675"/>
        <v>0.89908693449018295</v>
      </c>
      <c r="H3503" s="19">
        <f t="shared" ca="1" si="676"/>
        <v>178291</v>
      </c>
      <c r="I3503">
        <f t="shared" ca="1" si="677"/>
        <v>169376.45</v>
      </c>
      <c r="J3503" s="19">
        <f t="shared" ca="1" si="677"/>
        <v>160907.6275</v>
      </c>
      <c r="K3503">
        <f t="shared" ca="1" si="677"/>
        <v>152862.24612500001</v>
      </c>
      <c r="L3503" s="19">
        <f t="shared" ca="1" si="678"/>
        <v>152862.24612500001</v>
      </c>
      <c r="M3503" s="20">
        <f t="shared" si="679"/>
        <v>5000</v>
      </c>
      <c r="N3503">
        <f t="shared" si="680"/>
        <v>4800</v>
      </c>
      <c r="O3503" s="20">
        <f t="shared" si="680"/>
        <v>4608</v>
      </c>
      <c r="P3503">
        <f t="shared" si="680"/>
        <v>4423.68</v>
      </c>
      <c r="Q3503" s="20">
        <f t="shared" si="680"/>
        <v>4246.7328000000007</v>
      </c>
      <c r="R3503" s="21">
        <f t="shared" ca="1" si="681"/>
        <v>891455000</v>
      </c>
      <c r="S3503">
        <f t="shared" ca="1" si="682"/>
        <v>813006960</v>
      </c>
      <c r="T3503" s="21">
        <f t="shared" ca="1" si="683"/>
        <v>741462347.51999998</v>
      </c>
      <c r="U3503">
        <f t="shared" ca="1" si="684"/>
        <v>676213660.93824005</v>
      </c>
      <c r="V3503" s="21">
        <f t="shared" ca="1" si="685"/>
        <v>649165114.50071049</v>
      </c>
      <c r="W3503" s="17">
        <f t="shared" ca="1" si="686"/>
        <v>686829002.02609444</v>
      </c>
    </row>
    <row r="3504" spans="6:23" x14ac:dyDescent="0.3">
      <c r="F3504">
        <v>3502</v>
      </c>
      <c r="G3504">
        <f t="shared" ca="1" si="675"/>
        <v>0.5622740684127947</v>
      </c>
      <c r="H3504" s="19">
        <f t="shared" ca="1" si="676"/>
        <v>144702</v>
      </c>
      <c r="I3504">
        <f t="shared" ca="1" si="677"/>
        <v>137466.9</v>
      </c>
      <c r="J3504" s="19">
        <f t="shared" ca="1" si="677"/>
        <v>130593.55499999999</v>
      </c>
      <c r="K3504">
        <f t="shared" ca="1" si="677"/>
        <v>124063.87724999999</v>
      </c>
      <c r="L3504" s="19">
        <f t="shared" ca="1" si="678"/>
        <v>124063.87724999999</v>
      </c>
      <c r="M3504" s="20">
        <f t="shared" si="679"/>
        <v>5000</v>
      </c>
      <c r="N3504">
        <f t="shared" si="680"/>
        <v>4800</v>
      </c>
      <c r="O3504" s="20">
        <f t="shared" si="680"/>
        <v>4608</v>
      </c>
      <c r="P3504">
        <f t="shared" si="680"/>
        <v>4423.68</v>
      </c>
      <c r="Q3504" s="20">
        <f t="shared" si="680"/>
        <v>4246.7328000000007</v>
      </c>
      <c r="R3504" s="21">
        <f t="shared" ca="1" si="681"/>
        <v>723510000</v>
      </c>
      <c r="S3504">
        <f t="shared" ca="1" si="682"/>
        <v>659841120</v>
      </c>
      <c r="T3504" s="21">
        <f t="shared" ca="1" si="683"/>
        <v>601775101.43999994</v>
      </c>
      <c r="U3504">
        <f t="shared" ca="1" si="684"/>
        <v>548818892.51328003</v>
      </c>
      <c r="V3504" s="21">
        <f t="shared" ca="1" si="685"/>
        <v>526866136.81274885</v>
      </c>
      <c r="W3504" s="17">
        <f t="shared" ca="1" si="686"/>
        <v>199485281.09203434</v>
      </c>
    </row>
    <row r="3505" spans="6:23" x14ac:dyDescent="0.3">
      <c r="F3505">
        <v>3503</v>
      </c>
      <c r="G3505">
        <f t="shared" ca="1" si="675"/>
        <v>0.25236392574957589</v>
      </c>
      <c r="H3505" s="19">
        <f t="shared" ca="1" si="676"/>
        <v>119988</v>
      </c>
      <c r="I3505">
        <f t="shared" ca="1" si="677"/>
        <v>113988.6</v>
      </c>
      <c r="J3505" s="19">
        <f t="shared" ca="1" si="677"/>
        <v>108289.17000000001</v>
      </c>
      <c r="K3505">
        <f t="shared" ca="1" si="677"/>
        <v>102874.7115</v>
      </c>
      <c r="L3505" s="19">
        <f t="shared" ca="1" si="678"/>
        <v>102874.7115</v>
      </c>
      <c r="M3505" s="20">
        <f t="shared" si="679"/>
        <v>5000</v>
      </c>
      <c r="N3505">
        <f t="shared" si="680"/>
        <v>4800</v>
      </c>
      <c r="O3505" s="20">
        <f t="shared" si="680"/>
        <v>4608</v>
      </c>
      <c r="P3505">
        <f t="shared" si="680"/>
        <v>4423.68</v>
      </c>
      <c r="Q3505" s="20">
        <f t="shared" si="680"/>
        <v>4246.7328000000007</v>
      </c>
      <c r="R3505" s="21">
        <f t="shared" ca="1" si="681"/>
        <v>599940000</v>
      </c>
      <c r="S3505">
        <f t="shared" ca="1" si="682"/>
        <v>547145280</v>
      </c>
      <c r="T3505" s="21">
        <f t="shared" ca="1" si="683"/>
        <v>498996495.36000007</v>
      </c>
      <c r="U3505">
        <f t="shared" ca="1" si="684"/>
        <v>455084803.76832002</v>
      </c>
      <c r="V3505" s="21">
        <f t="shared" ca="1" si="685"/>
        <v>436881411.61758727</v>
      </c>
      <c r="W3505" s="17">
        <f t="shared" ca="1" si="686"/>
        <v>-159090821.77391434</v>
      </c>
    </row>
    <row r="3506" spans="6:23" x14ac:dyDescent="0.3">
      <c r="F3506">
        <v>3504</v>
      </c>
      <c r="G3506">
        <f t="shared" ca="1" si="675"/>
        <v>0.63540768689198734</v>
      </c>
      <c r="H3506" s="19">
        <f t="shared" ca="1" si="676"/>
        <v>150386</v>
      </c>
      <c r="I3506">
        <f t="shared" ca="1" si="677"/>
        <v>142866.70000000001</v>
      </c>
      <c r="J3506" s="19">
        <f t="shared" ca="1" si="677"/>
        <v>135723.36500000002</v>
      </c>
      <c r="K3506">
        <f t="shared" ca="1" si="677"/>
        <v>128937.19675000002</v>
      </c>
      <c r="L3506" s="19">
        <f t="shared" ca="1" si="678"/>
        <v>128937.19675000002</v>
      </c>
      <c r="M3506" s="20">
        <f t="shared" si="679"/>
        <v>5000</v>
      </c>
      <c r="N3506">
        <f t="shared" si="680"/>
        <v>4800</v>
      </c>
      <c r="O3506" s="20">
        <f t="shared" si="680"/>
        <v>4608</v>
      </c>
      <c r="P3506">
        <f t="shared" si="680"/>
        <v>4423.68</v>
      </c>
      <c r="Q3506" s="20">
        <f t="shared" si="680"/>
        <v>4246.7328000000007</v>
      </c>
      <c r="R3506" s="21">
        <f t="shared" ca="1" si="681"/>
        <v>751930000</v>
      </c>
      <c r="S3506">
        <f t="shared" ca="1" si="682"/>
        <v>685760160</v>
      </c>
      <c r="T3506" s="21">
        <f t="shared" ca="1" si="683"/>
        <v>625413265.92000008</v>
      </c>
      <c r="U3506">
        <f t="shared" ca="1" si="684"/>
        <v>570376898.51904011</v>
      </c>
      <c r="V3506" s="21">
        <f t="shared" ca="1" si="685"/>
        <v>547561822.57827854</v>
      </c>
      <c r="W3506" s="17">
        <f t="shared" ca="1" si="686"/>
        <v>281954592.7651782</v>
      </c>
    </row>
    <row r="3507" spans="6:23" x14ac:dyDescent="0.3">
      <c r="F3507">
        <v>3505</v>
      </c>
      <c r="G3507">
        <f t="shared" ca="1" si="675"/>
        <v>0.33819860908409904</v>
      </c>
      <c r="H3507" s="19">
        <f t="shared" ca="1" si="676"/>
        <v>127478</v>
      </c>
      <c r="I3507">
        <f t="shared" ca="1" si="677"/>
        <v>121104.1</v>
      </c>
      <c r="J3507" s="19">
        <f t="shared" ca="1" si="677"/>
        <v>115048.895</v>
      </c>
      <c r="K3507">
        <f t="shared" ca="1" si="677"/>
        <v>109296.45025000001</v>
      </c>
      <c r="L3507" s="19">
        <f t="shared" ca="1" si="678"/>
        <v>109296.45025000001</v>
      </c>
      <c r="M3507" s="20">
        <f t="shared" si="679"/>
        <v>5000</v>
      </c>
      <c r="N3507">
        <f t="shared" si="680"/>
        <v>4800</v>
      </c>
      <c r="O3507" s="20">
        <f t="shared" si="680"/>
        <v>4608</v>
      </c>
      <c r="P3507">
        <f t="shared" si="680"/>
        <v>4423.68</v>
      </c>
      <c r="Q3507" s="20">
        <f t="shared" si="680"/>
        <v>4246.7328000000007</v>
      </c>
      <c r="R3507" s="21">
        <f t="shared" ca="1" si="681"/>
        <v>637390000</v>
      </c>
      <c r="S3507">
        <f t="shared" ca="1" si="682"/>
        <v>581299680</v>
      </c>
      <c r="T3507" s="21">
        <f t="shared" ca="1" si="683"/>
        <v>530145308.16000003</v>
      </c>
      <c r="U3507">
        <f t="shared" ca="1" si="684"/>
        <v>483492521.04192007</v>
      </c>
      <c r="V3507" s="21">
        <f t="shared" ca="1" si="685"/>
        <v>464152820.20024329</v>
      </c>
      <c r="W3507" s="17">
        <f t="shared" ca="1" si="686"/>
        <v>-50418206.63812232</v>
      </c>
    </row>
    <row r="3508" spans="6:23" x14ac:dyDescent="0.3">
      <c r="F3508">
        <v>3506</v>
      </c>
      <c r="G3508">
        <f t="shared" ca="1" si="675"/>
        <v>0.58621603948304213</v>
      </c>
      <c r="H3508" s="19">
        <f t="shared" ca="1" si="676"/>
        <v>146535</v>
      </c>
      <c r="I3508">
        <f t="shared" ca="1" si="677"/>
        <v>139208.25</v>
      </c>
      <c r="J3508" s="19">
        <f t="shared" ca="1" si="677"/>
        <v>132247.83749999999</v>
      </c>
      <c r="K3508">
        <f t="shared" ca="1" si="677"/>
        <v>125635.44562499999</v>
      </c>
      <c r="L3508" s="19">
        <f t="shared" ca="1" si="678"/>
        <v>125635.44562499999</v>
      </c>
      <c r="M3508" s="20">
        <f t="shared" si="679"/>
        <v>5000</v>
      </c>
      <c r="N3508">
        <f t="shared" si="680"/>
        <v>4800</v>
      </c>
      <c r="O3508" s="20">
        <f t="shared" si="680"/>
        <v>4608</v>
      </c>
      <c r="P3508">
        <f t="shared" si="680"/>
        <v>4423.68</v>
      </c>
      <c r="Q3508" s="20">
        <f t="shared" si="680"/>
        <v>4246.7328000000007</v>
      </c>
      <c r="R3508" s="21">
        <f t="shared" ca="1" si="681"/>
        <v>732675000</v>
      </c>
      <c r="S3508">
        <f t="shared" ca="1" si="682"/>
        <v>668199600</v>
      </c>
      <c r="T3508" s="21">
        <f t="shared" ca="1" si="683"/>
        <v>609398035.19999993</v>
      </c>
      <c r="U3508">
        <f t="shared" ca="1" si="684"/>
        <v>555771008.10240006</v>
      </c>
      <c r="V3508" s="21">
        <f t="shared" ca="1" si="685"/>
        <v>533540167.77830404</v>
      </c>
      <c r="W3508" s="17">
        <f t="shared" ca="1" si="686"/>
        <v>226080328.29415798</v>
      </c>
    </row>
    <row r="3509" spans="6:23" x14ac:dyDescent="0.3">
      <c r="F3509">
        <v>3507</v>
      </c>
      <c r="G3509">
        <f t="shared" ca="1" si="675"/>
        <v>0.84555751387702416</v>
      </c>
      <c r="H3509" s="19">
        <f t="shared" ca="1" si="676"/>
        <v>170527</v>
      </c>
      <c r="I3509">
        <f t="shared" ca="1" si="677"/>
        <v>162000.65</v>
      </c>
      <c r="J3509" s="19">
        <f t="shared" ca="1" si="677"/>
        <v>153900.61749999999</v>
      </c>
      <c r="K3509">
        <f t="shared" ca="1" si="677"/>
        <v>146205.586625</v>
      </c>
      <c r="L3509" s="19">
        <f t="shared" ca="1" si="678"/>
        <v>146205.586625</v>
      </c>
      <c r="M3509" s="20">
        <f t="shared" si="679"/>
        <v>5000</v>
      </c>
      <c r="N3509">
        <f t="shared" si="680"/>
        <v>4800</v>
      </c>
      <c r="O3509" s="20">
        <f t="shared" si="680"/>
        <v>4608</v>
      </c>
      <c r="P3509">
        <f t="shared" si="680"/>
        <v>4423.68</v>
      </c>
      <c r="Q3509" s="20">
        <f t="shared" si="680"/>
        <v>4246.7328000000007</v>
      </c>
      <c r="R3509" s="21">
        <f t="shared" ca="1" si="681"/>
        <v>852635000</v>
      </c>
      <c r="S3509">
        <f t="shared" ca="1" si="682"/>
        <v>777603120</v>
      </c>
      <c r="T3509" s="21">
        <f t="shared" ca="1" si="683"/>
        <v>709174045.43999994</v>
      </c>
      <c r="U3509">
        <f t="shared" ca="1" si="684"/>
        <v>646766729.44128001</v>
      </c>
      <c r="V3509" s="21">
        <f t="shared" ca="1" si="685"/>
        <v>620896060.26362884</v>
      </c>
      <c r="W3509" s="17">
        <f t="shared" ca="1" si="686"/>
        <v>574180913.38600302</v>
      </c>
    </row>
    <row r="3510" spans="6:23" x14ac:dyDescent="0.3">
      <c r="F3510">
        <v>3508</v>
      </c>
      <c r="G3510">
        <f t="shared" ca="1" si="675"/>
        <v>0.84262495650579605</v>
      </c>
      <c r="H3510" s="19">
        <f t="shared" ca="1" si="676"/>
        <v>170159</v>
      </c>
      <c r="I3510">
        <f t="shared" ca="1" si="677"/>
        <v>161651.04999999999</v>
      </c>
      <c r="J3510" s="19">
        <f t="shared" ca="1" si="677"/>
        <v>153568.4975</v>
      </c>
      <c r="K3510">
        <f t="shared" ca="1" si="677"/>
        <v>145890.072625</v>
      </c>
      <c r="L3510" s="19">
        <f t="shared" ca="1" si="678"/>
        <v>145890.072625</v>
      </c>
      <c r="M3510" s="20">
        <f t="shared" si="679"/>
        <v>5000</v>
      </c>
      <c r="N3510">
        <f t="shared" si="680"/>
        <v>4800</v>
      </c>
      <c r="O3510" s="20">
        <f t="shared" si="680"/>
        <v>4608</v>
      </c>
      <c r="P3510">
        <f t="shared" si="680"/>
        <v>4423.68</v>
      </c>
      <c r="Q3510" s="20">
        <f t="shared" si="680"/>
        <v>4246.7328000000007</v>
      </c>
      <c r="R3510" s="21">
        <f t="shared" ca="1" si="681"/>
        <v>850795000</v>
      </c>
      <c r="S3510">
        <f t="shared" ca="1" si="682"/>
        <v>775925040</v>
      </c>
      <c r="T3510" s="21">
        <f t="shared" ca="1" si="683"/>
        <v>707643636.48000002</v>
      </c>
      <c r="U3510">
        <f t="shared" ca="1" si="684"/>
        <v>645370996.46976006</v>
      </c>
      <c r="V3510" s="21">
        <f t="shared" ca="1" si="685"/>
        <v>619556156.61096966</v>
      </c>
      <c r="W3510" s="17">
        <f t="shared" ca="1" si="686"/>
        <v>568841591.30723524</v>
      </c>
    </row>
    <row r="3511" spans="6:23" x14ac:dyDescent="0.3">
      <c r="F3511">
        <v>3509</v>
      </c>
      <c r="G3511">
        <f t="shared" ca="1" si="675"/>
        <v>0.54312321223291327</v>
      </c>
      <c r="H3511" s="19">
        <f t="shared" ca="1" si="676"/>
        <v>143249</v>
      </c>
      <c r="I3511">
        <f t="shared" ca="1" si="677"/>
        <v>136086.54999999999</v>
      </c>
      <c r="J3511" s="19">
        <f t="shared" ca="1" si="677"/>
        <v>129282.22249999999</v>
      </c>
      <c r="K3511">
        <f t="shared" ca="1" si="677"/>
        <v>122818.11137499999</v>
      </c>
      <c r="L3511" s="19">
        <f t="shared" ca="1" si="678"/>
        <v>122818.11137499999</v>
      </c>
      <c r="M3511" s="20">
        <f t="shared" si="679"/>
        <v>5000</v>
      </c>
      <c r="N3511">
        <f t="shared" si="680"/>
        <v>4800</v>
      </c>
      <c r="O3511" s="20">
        <f t="shared" si="680"/>
        <v>4608</v>
      </c>
      <c r="P3511">
        <f t="shared" si="680"/>
        <v>4423.68</v>
      </c>
      <c r="Q3511" s="20">
        <f t="shared" si="680"/>
        <v>4246.7328000000007</v>
      </c>
      <c r="R3511" s="21">
        <f t="shared" ca="1" si="681"/>
        <v>716245000</v>
      </c>
      <c r="S3511">
        <f t="shared" ca="1" si="682"/>
        <v>653215440</v>
      </c>
      <c r="T3511" s="21">
        <f t="shared" ca="1" si="683"/>
        <v>595732481.27999997</v>
      </c>
      <c r="U3511">
        <f t="shared" ca="1" si="684"/>
        <v>543308022.92736006</v>
      </c>
      <c r="V3511" s="21">
        <f t="shared" ca="1" si="685"/>
        <v>521575702.01026565</v>
      </c>
      <c r="W3511" s="17">
        <f t="shared" ca="1" si="686"/>
        <v>178403664.29733419</v>
      </c>
    </row>
    <row r="3512" spans="6:23" x14ac:dyDescent="0.3">
      <c r="F3512">
        <v>3510</v>
      </c>
      <c r="G3512">
        <f t="shared" ca="1" si="675"/>
        <v>0.96610536229691968</v>
      </c>
      <c r="H3512" s="19">
        <f t="shared" ca="1" si="676"/>
        <v>194792</v>
      </c>
      <c r="I3512">
        <f t="shared" ca="1" si="677"/>
        <v>185052.4</v>
      </c>
      <c r="J3512" s="19">
        <f t="shared" ca="1" si="677"/>
        <v>175799.78</v>
      </c>
      <c r="K3512">
        <f t="shared" ca="1" si="677"/>
        <v>167009.791</v>
      </c>
      <c r="L3512" s="19">
        <f t="shared" ca="1" si="678"/>
        <v>167009.791</v>
      </c>
      <c r="M3512" s="20">
        <f t="shared" si="679"/>
        <v>5000</v>
      </c>
      <c r="N3512">
        <f t="shared" si="680"/>
        <v>4800</v>
      </c>
      <c r="O3512" s="20">
        <f t="shared" si="680"/>
        <v>4608</v>
      </c>
      <c r="P3512">
        <f t="shared" si="680"/>
        <v>4423.68</v>
      </c>
      <c r="Q3512" s="20">
        <f t="shared" si="680"/>
        <v>4246.7328000000007</v>
      </c>
      <c r="R3512" s="21">
        <f t="shared" ca="1" si="681"/>
        <v>973960000</v>
      </c>
      <c r="S3512">
        <f t="shared" ca="1" si="682"/>
        <v>888251520</v>
      </c>
      <c r="T3512" s="21">
        <f t="shared" ca="1" si="683"/>
        <v>810085386.24000001</v>
      </c>
      <c r="U3512">
        <f t="shared" ca="1" si="684"/>
        <v>738797872.25088</v>
      </c>
      <c r="V3512" s="21">
        <f t="shared" ca="1" si="685"/>
        <v>709245957.36084485</v>
      </c>
      <c r="W3512" s="17">
        <f t="shared" ca="1" si="686"/>
        <v>926242462.9547596</v>
      </c>
    </row>
    <row r="3513" spans="6:23" x14ac:dyDescent="0.3">
      <c r="F3513">
        <v>3511</v>
      </c>
      <c r="G3513">
        <f t="shared" ca="1" si="675"/>
        <v>0.50909859688527104</v>
      </c>
      <c r="H3513" s="19">
        <f t="shared" ca="1" si="676"/>
        <v>140684</v>
      </c>
      <c r="I3513">
        <f t="shared" ca="1" si="677"/>
        <v>133649.79999999999</v>
      </c>
      <c r="J3513" s="19">
        <f t="shared" ca="1" si="677"/>
        <v>126967.30999999998</v>
      </c>
      <c r="K3513">
        <f t="shared" ca="1" si="677"/>
        <v>120618.94449999998</v>
      </c>
      <c r="L3513" s="19">
        <f t="shared" ca="1" si="678"/>
        <v>120618.94449999998</v>
      </c>
      <c r="M3513" s="20">
        <f t="shared" si="679"/>
        <v>5000</v>
      </c>
      <c r="N3513">
        <f t="shared" si="680"/>
        <v>4800</v>
      </c>
      <c r="O3513" s="20">
        <f t="shared" si="680"/>
        <v>4608</v>
      </c>
      <c r="P3513">
        <f t="shared" si="680"/>
        <v>4423.68</v>
      </c>
      <c r="Q3513" s="20">
        <f t="shared" si="680"/>
        <v>4246.7328000000007</v>
      </c>
      <c r="R3513" s="21">
        <f t="shared" ca="1" si="681"/>
        <v>703420000</v>
      </c>
      <c r="S3513">
        <f t="shared" ca="1" si="682"/>
        <v>641519040</v>
      </c>
      <c r="T3513" s="21">
        <f t="shared" ca="1" si="683"/>
        <v>585065364.4799999</v>
      </c>
      <c r="U3513">
        <f t="shared" ca="1" si="684"/>
        <v>533579612.40575999</v>
      </c>
      <c r="V3513" s="21">
        <f t="shared" ca="1" si="685"/>
        <v>512236427.90952963</v>
      </c>
      <c r="W3513" s="17">
        <f t="shared" ca="1" si="686"/>
        <v>141188009.04722691</v>
      </c>
    </row>
    <row r="3514" spans="6:23" x14ac:dyDescent="0.3">
      <c r="F3514">
        <v>3512</v>
      </c>
      <c r="G3514">
        <f t="shared" ca="1" si="675"/>
        <v>0.94399706690488949</v>
      </c>
      <c r="H3514" s="19">
        <f t="shared" ca="1" si="676"/>
        <v>187677</v>
      </c>
      <c r="I3514">
        <f t="shared" ca="1" si="677"/>
        <v>178293.15</v>
      </c>
      <c r="J3514" s="19">
        <f t="shared" ca="1" si="677"/>
        <v>169378.49249999999</v>
      </c>
      <c r="K3514">
        <f t="shared" ca="1" si="677"/>
        <v>160909.56787500001</v>
      </c>
      <c r="L3514" s="19">
        <f t="shared" ca="1" si="678"/>
        <v>160909.56787500001</v>
      </c>
      <c r="M3514" s="20">
        <f t="shared" si="679"/>
        <v>5000</v>
      </c>
      <c r="N3514">
        <f t="shared" si="680"/>
        <v>4800</v>
      </c>
      <c r="O3514" s="20">
        <f t="shared" si="680"/>
        <v>4608</v>
      </c>
      <c r="P3514">
        <f t="shared" si="680"/>
        <v>4423.68</v>
      </c>
      <c r="Q3514" s="20">
        <f t="shared" si="680"/>
        <v>4246.7328000000007</v>
      </c>
      <c r="R3514" s="21">
        <f t="shared" ca="1" si="681"/>
        <v>938385000</v>
      </c>
      <c r="S3514">
        <f t="shared" ca="1" si="682"/>
        <v>855807120</v>
      </c>
      <c r="T3514" s="21">
        <f t="shared" ca="1" si="683"/>
        <v>780496093.43999994</v>
      </c>
      <c r="U3514">
        <f t="shared" ca="1" si="684"/>
        <v>711812437.21728003</v>
      </c>
      <c r="V3514" s="21">
        <f t="shared" ca="1" si="685"/>
        <v>683339939.72858894</v>
      </c>
      <c r="W3514" s="17">
        <f t="shared" ca="1" si="686"/>
        <v>823010733.08945179</v>
      </c>
    </row>
    <row r="3515" spans="6:23" x14ac:dyDescent="0.3">
      <c r="F3515">
        <v>3513</v>
      </c>
      <c r="G3515">
        <f t="shared" ca="1" si="675"/>
        <v>0.97979333794968693</v>
      </c>
      <c r="H3515" s="19">
        <f t="shared" ca="1" si="676"/>
        <v>201485</v>
      </c>
      <c r="I3515">
        <f t="shared" ca="1" si="677"/>
        <v>191410.75</v>
      </c>
      <c r="J3515" s="19">
        <f t="shared" ca="1" si="677"/>
        <v>181840.21249999999</v>
      </c>
      <c r="K3515">
        <f t="shared" ca="1" si="677"/>
        <v>172748.201875</v>
      </c>
      <c r="L3515" s="19">
        <f t="shared" ca="1" si="678"/>
        <v>172748.201875</v>
      </c>
      <c r="M3515" s="20">
        <f t="shared" si="679"/>
        <v>5000</v>
      </c>
      <c r="N3515">
        <f t="shared" si="680"/>
        <v>4800</v>
      </c>
      <c r="O3515" s="20">
        <f t="shared" si="680"/>
        <v>4608</v>
      </c>
      <c r="P3515">
        <f t="shared" si="680"/>
        <v>4423.68</v>
      </c>
      <c r="Q3515" s="20">
        <f t="shared" si="680"/>
        <v>4246.7328000000007</v>
      </c>
      <c r="R3515" s="21">
        <f t="shared" ca="1" si="681"/>
        <v>1007425000</v>
      </c>
      <c r="S3515">
        <f t="shared" ca="1" si="682"/>
        <v>918771600</v>
      </c>
      <c r="T3515" s="21">
        <f t="shared" ca="1" si="683"/>
        <v>837919699.19999993</v>
      </c>
      <c r="U3515">
        <f t="shared" ca="1" si="684"/>
        <v>764182765.67040002</v>
      </c>
      <c r="V3515" s="21">
        <f t="shared" ca="1" si="685"/>
        <v>733615455.04358411</v>
      </c>
      <c r="W3515" s="17">
        <f t="shared" ca="1" si="686"/>
        <v>1023351383.2623501</v>
      </c>
    </row>
    <row r="3516" spans="6:23" x14ac:dyDescent="0.3">
      <c r="F3516">
        <v>3514</v>
      </c>
      <c r="G3516">
        <f t="shared" ca="1" si="675"/>
        <v>0.27941869351944859</v>
      </c>
      <c r="H3516" s="19">
        <f t="shared" ca="1" si="676"/>
        <v>122463</v>
      </c>
      <c r="I3516">
        <f t="shared" ca="1" si="677"/>
        <v>116339.85</v>
      </c>
      <c r="J3516" s="19">
        <f t="shared" ca="1" si="677"/>
        <v>110522.85750000001</v>
      </c>
      <c r="K3516">
        <f t="shared" ca="1" si="677"/>
        <v>104996.71462500001</v>
      </c>
      <c r="L3516" s="19">
        <f t="shared" ca="1" si="678"/>
        <v>104996.71462500001</v>
      </c>
      <c r="M3516" s="20">
        <f t="shared" si="679"/>
        <v>5000</v>
      </c>
      <c r="N3516">
        <f t="shared" si="680"/>
        <v>4800</v>
      </c>
      <c r="O3516" s="20">
        <f t="shared" si="680"/>
        <v>4608</v>
      </c>
      <c r="P3516">
        <f t="shared" si="680"/>
        <v>4423.68</v>
      </c>
      <c r="Q3516" s="20">
        <f t="shared" si="680"/>
        <v>4246.7328000000007</v>
      </c>
      <c r="R3516" s="21">
        <f t="shared" ca="1" si="681"/>
        <v>612315000</v>
      </c>
      <c r="S3516">
        <f t="shared" ca="1" si="682"/>
        <v>558431280</v>
      </c>
      <c r="T3516" s="21">
        <f t="shared" ca="1" si="683"/>
        <v>509289327.36000007</v>
      </c>
      <c r="U3516">
        <f t="shared" ca="1" si="684"/>
        <v>464471866.55232006</v>
      </c>
      <c r="V3516" s="21">
        <f t="shared" ca="1" si="685"/>
        <v>445892991.89022732</v>
      </c>
      <c r="W3516" s="17">
        <f t="shared" ca="1" si="686"/>
        <v>-123180978.98872256</v>
      </c>
    </row>
    <row r="3517" spans="6:23" x14ac:dyDescent="0.3">
      <c r="F3517">
        <v>3515</v>
      </c>
      <c r="G3517">
        <f t="shared" ca="1" si="675"/>
        <v>0.74676778804426969</v>
      </c>
      <c r="H3517" s="19">
        <f t="shared" ca="1" si="676"/>
        <v>159931</v>
      </c>
      <c r="I3517">
        <f t="shared" ca="1" si="677"/>
        <v>151934.45000000001</v>
      </c>
      <c r="J3517" s="19">
        <f t="shared" ca="1" si="677"/>
        <v>144337.72750000001</v>
      </c>
      <c r="K3517">
        <f t="shared" ca="1" si="677"/>
        <v>137120.84112500001</v>
      </c>
      <c r="L3517" s="19">
        <f t="shared" ca="1" si="678"/>
        <v>137120.84112500001</v>
      </c>
      <c r="M3517" s="20">
        <f t="shared" si="679"/>
        <v>5000</v>
      </c>
      <c r="N3517">
        <f t="shared" si="680"/>
        <v>4800</v>
      </c>
      <c r="O3517" s="20">
        <f t="shared" si="680"/>
        <v>4608</v>
      </c>
      <c r="P3517">
        <f t="shared" si="680"/>
        <v>4423.68</v>
      </c>
      <c r="Q3517" s="20">
        <f t="shared" si="680"/>
        <v>4246.7328000000007</v>
      </c>
      <c r="R3517" s="21">
        <f t="shared" ca="1" si="681"/>
        <v>799655000</v>
      </c>
      <c r="S3517">
        <f t="shared" ca="1" si="682"/>
        <v>729285360</v>
      </c>
      <c r="T3517" s="21">
        <f t="shared" ca="1" si="683"/>
        <v>665108248.32000005</v>
      </c>
      <c r="U3517">
        <f t="shared" ca="1" si="684"/>
        <v>606578722.46784008</v>
      </c>
      <c r="V3517" s="21">
        <f t="shared" ca="1" si="685"/>
        <v>582315573.56912649</v>
      </c>
      <c r="W3517" s="17">
        <f t="shared" ca="1" si="686"/>
        <v>420443259.18321896</v>
      </c>
    </row>
    <row r="3518" spans="6:23" x14ac:dyDescent="0.3">
      <c r="F3518">
        <v>3516</v>
      </c>
      <c r="G3518">
        <f t="shared" ca="1" si="675"/>
        <v>0.5908376169378502</v>
      </c>
      <c r="H3518" s="19">
        <f t="shared" ca="1" si="676"/>
        <v>146891</v>
      </c>
      <c r="I3518">
        <f t="shared" ca="1" si="677"/>
        <v>139546.45000000001</v>
      </c>
      <c r="J3518" s="19">
        <f t="shared" ca="1" si="677"/>
        <v>132569.1275</v>
      </c>
      <c r="K3518">
        <f t="shared" ca="1" si="677"/>
        <v>125940.67112500001</v>
      </c>
      <c r="L3518" s="19">
        <f t="shared" ca="1" si="678"/>
        <v>125940.67112500001</v>
      </c>
      <c r="M3518" s="20">
        <f t="shared" si="679"/>
        <v>5000</v>
      </c>
      <c r="N3518">
        <f t="shared" si="680"/>
        <v>4800</v>
      </c>
      <c r="O3518" s="20">
        <f t="shared" si="680"/>
        <v>4608</v>
      </c>
      <c r="P3518">
        <f t="shared" si="680"/>
        <v>4423.68</v>
      </c>
      <c r="Q3518" s="20">
        <f t="shared" si="680"/>
        <v>4246.7328000000007</v>
      </c>
      <c r="R3518" s="21">
        <f t="shared" ca="1" si="681"/>
        <v>734455000</v>
      </c>
      <c r="S3518">
        <f t="shared" ca="1" si="682"/>
        <v>669822960</v>
      </c>
      <c r="T3518" s="21">
        <f t="shared" ca="1" si="683"/>
        <v>610878539.51999998</v>
      </c>
      <c r="U3518">
        <f t="shared" ca="1" si="684"/>
        <v>557121228.04224002</v>
      </c>
      <c r="V3518" s="21">
        <f t="shared" ca="1" si="685"/>
        <v>534836378.92055053</v>
      </c>
      <c r="W3518" s="17">
        <f t="shared" ca="1" si="686"/>
        <v>231245542.04427075</v>
      </c>
    </row>
    <row r="3519" spans="6:23" x14ac:dyDescent="0.3">
      <c r="F3519">
        <v>3517</v>
      </c>
      <c r="G3519">
        <f t="shared" ca="1" si="675"/>
        <v>0.45393779986096527</v>
      </c>
      <c r="H3519" s="19">
        <f t="shared" ca="1" si="676"/>
        <v>136528</v>
      </c>
      <c r="I3519">
        <f t="shared" ca="1" si="677"/>
        <v>129701.6</v>
      </c>
      <c r="J3519" s="19">
        <f t="shared" ca="1" si="677"/>
        <v>123216.52</v>
      </c>
      <c r="K3519">
        <f t="shared" ca="1" si="677"/>
        <v>117055.694</v>
      </c>
      <c r="L3519" s="19">
        <f t="shared" ca="1" si="678"/>
        <v>117055.694</v>
      </c>
      <c r="M3519" s="20">
        <f t="shared" si="679"/>
        <v>5000</v>
      </c>
      <c r="N3519">
        <f t="shared" si="680"/>
        <v>4800</v>
      </c>
      <c r="O3519" s="20">
        <f t="shared" si="680"/>
        <v>4608</v>
      </c>
      <c r="P3519">
        <f t="shared" si="680"/>
        <v>4423.68</v>
      </c>
      <c r="Q3519" s="20">
        <f t="shared" si="680"/>
        <v>4246.7328000000007</v>
      </c>
      <c r="R3519" s="21">
        <f t="shared" ca="1" si="681"/>
        <v>682640000</v>
      </c>
      <c r="S3519">
        <f t="shared" ca="1" si="682"/>
        <v>622567680</v>
      </c>
      <c r="T3519" s="21">
        <f t="shared" ca="1" si="683"/>
        <v>567781724.15999997</v>
      </c>
      <c r="U3519">
        <f t="shared" ca="1" si="684"/>
        <v>517816932.43392003</v>
      </c>
      <c r="V3519" s="21">
        <f t="shared" ca="1" si="685"/>
        <v>497104255.1365633</v>
      </c>
      <c r="W3519" s="17">
        <f t="shared" ca="1" si="686"/>
        <v>80888491.222881079</v>
      </c>
    </row>
    <row r="3520" spans="6:23" x14ac:dyDescent="0.3">
      <c r="F3520">
        <v>3518</v>
      </c>
      <c r="G3520">
        <f t="shared" ca="1" si="675"/>
        <v>0.49052210867072998</v>
      </c>
      <c r="H3520" s="19">
        <f t="shared" ca="1" si="676"/>
        <v>139287</v>
      </c>
      <c r="I3520">
        <f t="shared" ca="1" si="677"/>
        <v>132322.65</v>
      </c>
      <c r="J3520" s="19">
        <f t="shared" ca="1" si="677"/>
        <v>125706.51749999999</v>
      </c>
      <c r="K3520">
        <f t="shared" ca="1" si="677"/>
        <v>119421.19162499999</v>
      </c>
      <c r="L3520" s="19">
        <f t="shared" ca="1" si="678"/>
        <v>119421.19162499999</v>
      </c>
      <c r="M3520" s="20">
        <f t="shared" si="679"/>
        <v>5000</v>
      </c>
      <c r="N3520">
        <f t="shared" si="680"/>
        <v>4800</v>
      </c>
      <c r="O3520" s="20">
        <f t="shared" si="680"/>
        <v>4608</v>
      </c>
      <c r="P3520">
        <f t="shared" si="680"/>
        <v>4423.68</v>
      </c>
      <c r="Q3520" s="20">
        <f t="shared" si="680"/>
        <v>4246.7328000000007</v>
      </c>
      <c r="R3520" s="21">
        <f t="shared" ca="1" si="681"/>
        <v>696435000</v>
      </c>
      <c r="S3520">
        <f t="shared" ca="1" si="682"/>
        <v>635148720</v>
      </c>
      <c r="T3520" s="21">
        <f t="shared" ca="1" si="683"/>
        <v>579255632.63999999</v>
      </c>
      <c r="U3520">
        <f t="shared" ca="1" si="684"/>
        <v>528281136.96767998</v>
      </c>
      <c r="V3520" s="21">
        <f t="shared" ca="1" si="685"/>
        <v>507149891.48897284</v>
      </c>
      <c r="W3520" s="17">
        <f t="shared" ca="1" si="686"/>
        <v>120918897.78625178</v>
      </c>
    </row>
    <row r="3521" spans="6:23" x14ac:dyDescent="0.3">
      <c r="F3521">
        <v>3519</v>
      </c>
      <c r="G3521">
        <f t="shared" ca="1" si="675"/>
        <v>0.30500793511263347</v>
      </c>
      <c r="H3521" s="19">
        <f t="shared" ca="1" si="676"/>
        <v>124698</v>
      </c>
      <c r="I3521">
        <f t="shared" ca="1" si="677"/>
        <v>118463.1</v>
      </c>
      <c r="J3521" s="19">
        <f t="shared" ca="1" si="677"/>
        <v>112539.94500000001</v>
      </c>
      <c r="K3521">
        <f t="shared" ca="1" si="677"/>
        <v>106912.94775000001</v>
      </c>
      <c r="L3521" s="19">
        <f t="shared" ca="1" si="678"/>
        <v>106912.94775000001</v>
      </c>
      <c r="M3521" s="20">
        <f t="shared" si="679"/>
        <v>5000</v>
      </c>
      <c r="N3521">
        <f t="shared" si="680"/>
        <v>4800</v>
      </c>
      <c r="O3521" s="20">
        <f t="shared" si="680"/>
        <v>4608</v>
      </c>
      <c r="P3521">
        <f t="shared" si="680"/>
        <v>4423.68</v>
      </c>
      <c r="Q3521" s="20">
        <f t="shared" si="680"/>
        <v>4246.7328000000007</v>
      </c>
      <c r="R3521" s="21">
        <f t="shared" ca="1" si="681"/>
        <v>623490000</v>
      </c>
      <c r="S3521">
        <f t="shared" ca="1" si="682"/>
        <v>568622880</v>
      </c>
      <c r="T3521" s="21">
        <f t="shared" ca="1" si="683"/>
        <v>518584066.56000006</v>
      </c>
      <c r="U3521">
        <f t="shared" ca="1" si="684"/>
        <v>472948668.70272005</v>
      </c>
      <c r="V3521" s="21">
        <f t="shared" ca="1" si="685"/>
        <v>454030721.9546113</v>
      </c>
      <c r="W3521" s="17">
        <f t="shared" ca="1" si="686"/>
        <v>-90753302.776640654</v>
      </c>
    </row>
    <row r="3522" spans="6:23" x14ac:dyDescent="0.3">
      <c r="F3522">
        <v>3520</v>
      </c>
      <c r="G3522">
        <f t="shared" ca="1" si="675"/>
        <v>0.40494287155290276</v>
      </c>
      <c r="H3522" s="19">
        <f t="shared" ca="1" si="676"/>
        <v>132783</v>
      </c>
      <c r="I3522">
        <f t="shared" ca="1" si="677"/>
        <v>126143.85</v>
      </c>
      <c r="J3522" s="19">
        <f t="shared" ca="1" si="677"/>
        <v>119836.6575</v>
      </c>
      <c r="K3522">
        <f t="shared" ca="1" si="677"/>
        <v>113844.82462500001</v>
      </c>
      <c r="L3522" s="19">
        <f t="shared" ca="1" si="678"/>
        <v>113844.82462500001</v>
      </c>
      <c r="M3522" s="20">
        <f t="shared" si="679"/>
        <v>5000</v>
      </c>
      <c r="N3522">
        <f t="shared" si="680"/>
        <v>4800</v>
      </c>
      <c r="O3522" s="20">
        <f t="shared" si="680"/>
        <v>4608</v>
      </c>
      <c r="P3522">
        <f t="shared" si="680"/>
        <v>4423.68</v>
      </c>
      <c r="Q3522" s="20">
        <f t="shared" si="680"/>
        <v>4246.7328000000007</v>
      </c>
      <c r="R3522" s="21">
        <f t="shared" ca="1" si="681"/>
        <v>663915000</v>
      </c>
      <c r="S3522">
        <f t="shared" ca="1" si="682"/>
        <v>605490480</v>
      </c>
      <c r="T3522" s="21">
        <f t="shared" ca="1" si="683"/>
        <v>552207317.75999999</v>
      </c>
      <c r="U3522">
        <f t="shared" ca="1" si="684"/>
        <v>503613073.79712009</v>
      </c>
      <c r="V3522" s="21">
        <f t="shared" ca="1" si="685"/>
        <v>483468550.84523529</v>
      </c>
      <c r="W3522" s="17">
        <f t="shared" ca="1" si="686"/>
        <v>26552183.654985189</v>
      </c>
    </row>
    <row r="3523" spans="6:23" x14ac:dyDescent="0.3">
      <c r="F3523">
        <v>3521</v>
      </c>
      <c r="G3523">
        <f t="shared" ca="1" si="675"/>
        <v>0.75083477470101179</v>
      </c>
      <c r="H3523" s="19">
        <f t="shared" ca="1" si="676"/>
        <v>160314</v>
      </c>
      <c r="I3523">
        <f t="shared" ca="1" si="677"/>
        <v>152298.29999999999</v>
      </c>
      <c r="J3523" s="19">
        <f t="shared" ca="1" si="677"/>
        <v>144683.38499999998</v>
      </c>
      <c r="K3523">
        <f t="shared" ca="1" si="677"/>
        <v>137449.21574999997</v>
      </c>
      <c r="L3523" s="19">
        <f t="shared" ca="1" si="678"/>
        <v>137449.21574999997</v>
      </c>
      <c r="M3523" s="20">
        <f t="shared" si="679"/>
        <v>5000</v>
      </c>
      <c r="N3523">
        <f t="shared" si="680"/>
        <v>4800</v>
      </c>
      <c r="O3523" s="20">
        <f t="shared" si="680"/>
        <v>4608</v>
      </c>
      <c r="P3523">
        <f t="shared" si="680"/>
        <v>4423.68</v>
      </c>
      <c r="Q3523" s="20">
        <f t="shared" ref="Q3523:Q3586" si="687">P3523-$B$8*P3523</f>
        <v>4246.7328000000007</v>
      </c>
      <c r="R3523" s="21">
        <f t="shared" ca="1" si="681"/>
        <v>801570000</v>
      </c>
      <c r="S3523">
        <f t="shared" ca="1" si="682"/>
        <v>731031840</v>
      </c>
      <c r="T3523" s="21">
        <f t="shared" ca="1" si="683"/>
        <v>666701038.07999992</v>
      </c>
      <c r="U3523">
        <f t="shared" ca="1" si="684"/>
        <v>608031346.72895992</v>
      </c>
      <c r="V3523" s="21">
        <f t="shared" ca="1" si="685"/>
        <v>583710092.85980153</v>
      </c>
      <c r="W3523" s="17">
        <f t="shared" ca="1" si="686"/>
        <v>426000216.67280626</v>
      </c>
    </row>
    <row r="3524" spans="6:23" x14ac:dyDescent="0.3">
      <c r="F3524">
        <v>3522</v>
      </c>
      <c r="G3524">
        <f t="shared" ref="G3524:G3587" ca="1" si="688">RAND()</f>
        <v>0.45230208606369726</v>
      </c>
      <c r="H3524" s="19">
        <f t="shared" ref="H3524:H3587" ca="1" si="689">ROUND(_xlfn.NORM.INV(G3524,$B$4,$B$5),0)</f>
        <v>136405</v>
      </c>
      <c r="I3524">
        <f t="shared" ref="I3524:K3587" ca="1" si="690">H3524-$B$7*H3524</f>
        <v>129584.75</v>
      </c>
      <c r="J3524" s="19">
        <f t="shared" ca="1" si="690"/>
        <v>123105.5125</v>
      </c>
      <c r="K3524">
        <f t="shared" ca="1" si="690"/>
        <v>116950.236875</v>
      </c>
      <c r="L3524" s="19">
        <f t="shared" ref="L3524:L3587" ca="1" si="691">J3524-$B$7*J3524</f>
        <v>116950.236875</v>
      </c>
      <c r="M3524" s="20">
        <f t="shared" ref="M3524:M3587" si="692">$B$3</f>
        <v>5000</v>
      </c>
      <c r="N3524">
        <f t="shared" ref="N3524:Q3587" si="693">M3524-$B$8*M3524</f>
        <v>4800</v>
      </c>
      <c r="O3524" s="20">
        <f t="shared" si="693"/>
        <v>4608</v>
      </c>
      <c r="P3524">
        <f t="shared" si="693"/>
        <v>4423.68</v>
      </c>
      <c r="Q3524" s="20">
        <f t="shared" si="687"/>
        <v>4246.7328000000007</v>
      </c>
      <c r="R3524" s="21">
        <f t="shared" ref="R3524:R3587" ca="1" si="694">H3524*M3524</f>
        <v>682025000</v>
      </c>
      <c r="S3524">
        <f t="shared" ref="S3524:S3587" ca="1" si="695">I3524*N3524</f>
        <v>622006800</v>
      </c>
      <c r="T3524" s="21">
        <f t="shared" ref="T3524:T3587" ca="1" si="696">J3524*O3524</f>
        <v>567270201.60000002</v>
      </c>
      <c r="U3524">
        <f t="shared" ref="U3524:U3587" ca="1" si="697">K3524*P3524</f>
        <v>517350423.85920006</v>
      </c>
      <c r="V3524" s="21">
        <f t="shared" ref="V3524:V3587" ca="1" si="698">L3524*Q3524</f>
        <v>496656406.90483207</v>
      </c>
      <c r="W3524" s="17">
        <f t="shared" ref="W3524:W3587" ca="1" si="699">NPV($B$6,R3524,S3524,T3524,U3524,V3524)-$B$2</f>
        <v>79103880.854162216</v>
      </c>
    </row>
    <row r="3525" spans="6:23" x14ac:dyDescent="0.3">
      <c r="F3525">
        <v>3523</v>
      </c>
      <c r="G3525">
        <f t="shared" ca="1" si="688"/>
        <v>0.87562413494862312</v>
      </c>
      <c r="H3525" s="19">
        <f t="shared" ca="1" si="689"/>
        <v>174602</v>
      </c>
      <c r="I3525">
        <f t="shared" ca="1" si="690"/>
        <v>165871.9</v>
      </c>
      <c r="J3525" s="19">
        <f t="shared" ca="1" si="690"/>
        <v>157578.30499999999</v>
      </c>
      <c r="K3525">
        <f t="shared" ca="1" si="690"/>
        <v>149699.38975</v>
      </c>
      <c r="L3525" s="19">
        <f t="shared" ca="1" si="691"/>
        <v>149699.38975</v>
      </c>
      <c r="M3525" s="20">
        <f t="shared" si="692"/>
        <v>5000</v>
      </c>
      <c r="N3525">
        <f t="shared" si="693"/>
        <v>4800</v>
      </c>
      <c r="O3525" s="20">
        <f t="shared" si="693"/>
        <v>4608</v>
      </c>
      <c r="P3525">
        <f t="shared" si="693"/>
        <v>4423.68</v>
      </c>
      <c r="Q3525" s="20">
        <f t="shared" si="687"/>
        <v>4246.7328000000007</v>
      </c>
      <c r="R3525" s="21">
        <f t="shared" ca="1" si="694"/>
        <v>873010000</v>
      </c>
      <c r="S3525">
        <f t="shared" ca="1" si="695"/>
        <v>796185120</v>
      </c>
      <c r="T3525" s="21">
        <f t="shared" ca="1" si="696"/>
        <v>726120829.43999994</v>
      </c>
      <c r="U3525">
        <f t="shared" ca="1" si="697"/>
        <v>662222196.44928002</v>
      </c>
      <c r="V3525" s="21">
        <f t="shared" ca="1" si="698"/>
        <v>635733308.59130895</v>
      </c>
      <c r="W3525" s="17">
        <f t="shared" ca="1" si="699"/>
        <v>633305199.99192429</v>
      </c>
    </row>
    <row r="3526" spans="6:23" x14ac:dyDescent="0.3">
      <c r="F3526">
        <v>3524</v>
      </c>
      <c r="G3526">
        <f t="shared" ca="1" si="688"/>
        <v>0.47857415535146774</v>
      </c>
      <c r="H3526" s="19">
        <f t="shared" ca="1" si="689"/>
        <v>138388</v>
      </c>
      <c r="I3526">
        <f t="shared" ca="1" si="690"/>
        <v>131468.6</v>
      </c>
      <c r="J3526" s="19">
        <f t="shared" ca="1" si="690"/>
        <v>124895.17000000001</v>
      </c>
      <c r="K3526">
        <f t="shared" ca="1" si="690"/>
        <v>118650.41150000002</v>
      </c>
      <c r="L3526" s="19">
        <f t="shared" ca="1" si="691"/>
        <v>118650.41150000002</v>
      </c>
      <c r="M3526" s="20">
        <f t="shared" si="692"/>
        <v>5000</v>
      </c>
      <c r="N3526">
        <f t="shared" si="693"/>
        <v>4800</v>
      </c>
      <c r="O3526" s="20">
        <f t="shared" si="693"/>
        <v>4608</v>
      </c>
      <c r="P3526">
        <f t="shared" si="693"/>
        <v>4423.68</v>
      </c>
      <c r="Q3526" s="20">
        <f t="shared" si="687"/>
        <v>4246.7328000000007</v>
      </c>
      <c r="R3526" s="21">
        <f t="shared" ca="1" si="694"/>
        <v>691940000</v>
      </c>
      <c r="S3526">
        <f t="shared" ca="1" si="695"/>
        <v>631049280</v>
      </c>
      <c r="T3526" s="21">
        <f t="shared" ca="1" si="696"/>
        <v>575516943.36000001</v>
      </c>
      <c r="U3526">
        <f t="shared" ca="1" si="697"/>
        <v>524871452.34432012</v>
      </c>
      <c r="V3526" s="21">
        <f t="shared" ca="1" si="698"/>
        <v>503876594.25054735</v>
      </c>
      <c r="W3526" s="17">
        <f t="shared" ca="1" si="699"/>
        <v>107875282.16447926</v>
      </c>
    </row>
    <row r="3527" spans="6:23" x14ac:dyDescent="0.3">
      <c r="F3527">
        <v>3525</v>
      </c>
      <c r="G3527">
        <f t="shared" ca="1" si="688"/>
        <v>0.63319655400065356</v>
      </c>
      <c r="H3527" s="19">
        <f t="shared" ca="1" si="689"/>
        <v>150210</v>
      </c>
      <c r="I3527">
        <f t="shared" ca="1" si="690"/>
        <v>142699.5</v>
      </c>
      <c r="J3527" s="19">
        <f t="shared" ca="1" si="690"/>
        <v>135564.52499999999</v>
      </c>
      <c r="K3527">
        <f t="shared" ca="1" si="690"/>
        <v>128786.29874999999</v>
      </c>
      <c r="L3527" s="19">
        <f t="shared" ca="1" si="691"/>
        <v>128786.29874999999</v>
      </c>
      <c r="M3527" s="20">
        <f t="shared" si="692"/>
        <v>5000</v>
      </c>
      <c r="N3527">
        <f t="shared" si="693"/>
        <v>4800</v>
      </c>
      <c r="O3527" s="20">
        <f t="shared" si="693"/>
        <v>4608</v>
      </c>
      <c r="P3527">
        <f t="shared" si="693"/>
        <v>4423.68</v>
      </c>
      <c r="Q3527" s="20">
        <f t="shared" si="687"/>
        <v>4246.7328000000007</v>
      </c>
      <c r="R3527" s="21">
        <f t="shared" ca="1" si="694"/>
        <v>751050000</v>
      </c>
      <c r="S3527">
        <f t="shared" ca="1" si="695"/>
        <v>684957600</v>
      </c>
      <c r="T3527" s="21">
        <f t="shared" ca="1" si="696"/>
        <v>624681331.19999993</v>
      </c>
      <c r="U3527">
        <f t="shared" ca="1" si="697"/>
        <v>569709374.05439997</v>
      </c>
      <c r="V3527" s="21">
        <f t="shared" ca="1" si="698"/>
        <v>546920999.092224</v>
      </c>
      <c r="W3527" s="17">
        <f t="shared" ca="1" si="699"/>
        <v>279401003.9448967</v>
      </c>
    </row>
    <row r="3528" spans="6:23" x14ac:dyDescent="0.3">
      <c r="F3528">
        <v>3526</v>
      </c>
      <c r="G3528">
        <f t="shared" ca="1" si="688"/>
        <v>0.73156574232785909</v>
      </c>
      <c r="H3528" s="19">
        <f t="shared" ca="1" si="689"/>
        <v>158527</v>
      </c>
      <c r="I3528">
        <f t="shared" ca="1" si="690"/>
        <v>150600.65</v>
      </c>
      <c r="J3528" s="19">
        <f t="shared" ca="1" si="690"/>
        <v>143070.61749999999</v>
      </c>
      <c r="K3528">
        <f t="shared" ca="1" si="690"/>
        <v>135917.086625</v>
      </c>
      <c r="L3528" s="19">
        <f t="shared" ca="1" si="691"/>
        <v>135917.086625</v>
      </c>
      <c r="M3528" s="20">
        <f t="shared" si="692"/>
        <v>5000</v>
      </c>
      <c r="N3528">
        <f t="shared" si="693"/>
        <v>4800</v>
      </c>
      <c r="O3528" s="20">
        <f t="shared" si="693"/>
        <v>4608</v>
      </c>
      <c r="P3528">
        <f t="shared" si="693"/>
        <v>4423.68</v>
      </c>
      <c r="Q3528" s="20">
        <f t="shared" si="687"/>
        <v>4246.7328000000007</v>
      </c>
      <c r="R3528" s="21">
        <f t="shared" ca="1" si="694"/>
        <v>792635000</v>
      </c>
      <c r="S3528">
        <f t="shared" ca="1" si="695"/>
        <v>722883120</v>
      </c>
      <c r="T3528" s="21">
        <f t="shared" ca="1" si="696"/>
        <v>659269405.43999994</v>
      </c>
      <c r="U3528">
        <f t="shared" ca="1" si="697"/>
        <v>601253697.76128006</v>
      </c>
      <c r="V3528" s="21">
        <f t="shared" ca="1" si="698"/>
        <v>577203549.85082889</v>
      </c>
      <c r="W3528" s="17">
        <f t="shared" ca="1" si="699"/>
        <v>400072584.73052931</v>
      </c>
    </row>
    <row r="3529" spans="6:23" x14ac:dyDescent="0.3">
      <c r="F3529">
        <v>3527</v>
      </c>
      <c r="G3529">
        <f t="shared" ca="1" si="688"/>
        <v>2.528867346215391E-2</v>
      </c>
      <c r="H3529" s="19">
        <f t="shared" ca="1" si="689"/>
        <v>81349</v>
      </c>
      <c r="I3529">
        <f t="shared" ca="1" si="690"/>
        <v>77281.55</v>
      </c>
      <c r="J3529" s="19">
        <f t="shared" ca="1" si="690"/>
        <v>73417.472500000003</v>
      </c>
      <c r="K3529">
        <f t="shared" ca="1" si="690"/>
        <v>69746.598874999996</v>
      </c>
      <c r="L3529" s="19">
        <f t="shared" ca="1" si="691"/>
        <v>69746.598874999996</v>
      </c>
      <c r="M3529" s="20">
        <f t="shared" si="692"/>
        <v>5000</v>
      </c>
      <c r="N3529">
        <f t="shared" si="693"/>
        <v>4800</v>
      </c>
      <c r="O3529" s="20">
        <f t="shared" si="693"/>
        <v>4608</v>
      </c>
      <c r="P3529">
        <f t="shared" si="693"/>
        <v>4423.68</v>
      </c>
      <c r="Q3529" s="20">
        <f t="shared" si="687"/>
        <v>4246.7328000000007</v>
      </c>
      <c r="R3529" s="21">
        <f t="shared" ca="1" si="694"/>
        <v>406745000</v>
      </c>
      <c r="S3529">
        <f t="shared" ca="1" si="695"/>
        <v>370951440</v>
      </c>
      <c r="T3529" s="21">
        <f t="shared" ca="1" si="696"/>
        <v>338307713.28000003</v>
      </c>
      <c r="U3529">
        <f t="shared" ca="1" si="697"/>
        <v>308536634.51135999</v>
      </c>
      <c r="V3529" s="21">
        <f t="shared" ca="1" si="698"/>
        <v>296195169.13090563</v>
      </c>
      <c r="W3529" s="17">
        <f t="shared" ca="1" si="699"/>
        <v>-719705131.01715279</v>
      </c>
    </row>
    <row r="3530" spans="6:23" x14ac:dyDescent="0.3">
      <c r="F3530">
        <v>3528</v>
      </c>
      <c r="G3530">
        <f t="shared" ca="1" si="688"/>
        <v>2.871050501769512E-2</v>
      </c>
      <c r="H3530" s="19">
        <f t="shared" ca="1" si="689"/>
        <v>82997</v>
      </c>
      <c r="I3530">
        <f t="shared" ca="1" si="690"/>
        <v>78847.149999999994</v>
      </c>
      <c r="J3530" s="19">
        <f t="shared" ca="1" si="690"/>
        <v>74904.792499999996</v>
      </c>
      <c r="K3530">
        <f t="shared" ca="1" si="690"/>
        <v>71159.552874999994</v>
      </c>
      <c r="L3530" s="19">
        <f t="shared" ca="1" si="691"/>
        <v>71159.552874999994</v>
      </c>
      <c r="M3530" s="20">
        <f t="shared" si="692"/>
        <v>5000</v>
      </c>
      <c r="N3530">
        <f t="shared" si="693"/>
        <v>4800</v>
      </c>
      <c r="O3530" s="20">
        <f t="shared" si="693"/>
        <v>4608</v>
      </c>
      <c r="P3530">
        <f t="shared" si="693"/>
        <v>4423.68</v>
      </c>
      <c r="Q3530" s="20">
        <f t="shared" si="687"/>
        <v>4246.7328000000007</v>
      </c>
      <c r="R3530" s="21">
        <f t="shared" ca="1" si="694"/>
        <v>414985000</v>
      </c>
      <c r="S3530">
        <f t="shared" ca="1" si="695"/>
        <v>378466320</v>
      </c>
      <c r="T3530" s="21">
        <f t="shared" ca="1" si="696"/>
        <v>345161283.83999997</v>
      </c>
      <c r="U3530">
        <f t="shared" ca="1" si="697"/>
        <v>314787090.86207998</v>
      </c>
      <c r="V3530" s="21">
        <f t="shared" ca="1" si="698"/>
        <v>302195607.22759682</v>
      </c>
      <c r="W3530" s="17">
        <f t="shared" ca="1" si="699"/>
        <v>-695794253.88180113</v>
      </c>
    </row>
    <row r="3531" spans="6:23" x14ac:dyDescent="0.3">
      <c r="F3531">
        <v>3529</v>
      </c>
      <c r="G3531">
        <f t="shared" ca="1" si="688"/>
        <v>0.38565861991682437</v>
      </c>
      <c r="H3531" s="19">
        <f t="shared" ca="1" si="689"/>
        <v>131280</v>
      </c>
      <c r="I3531">
        <f t="shared" ca="1" si="690"/>
        <v>124716</v>
      </c>
      <c r="J3531" s="19">
        <f t="shared" ca="1" si="690"/>
        <v>118480.2</v>
      </c>
      <c r="K3531">
        <f t="shared" ca="1" si="690"/>
        <v>112556.19</v>
      </c>
      <c r="L3531" s="19">
        <f t="shared" ca="1" si="691"/>
        <v>112556.19</v>
      </c>
      <c r="M3531" s="20">
        <f t="shared" si="692"/>
        <v>5000</v>
      </c>
      <c r="N3531">
        <f t="shared" si="693"/>
        <v>4800</v>
      </c>
      <c r="O3531" s="20">
        <f t="shared" si="693"/>
        <v>4608</v>
      </c>
      <c r="P3531">
        <f t="shared" si="693"/>
        <v>4423.68</v>
      </c>
      <c r="Q3531" s="20">
        <f t="shared" si="687"/>
        <v>4246.7328000000007</v>
      </c>
      <c r="R3531" s="21">
        <f t="shared" ca="1" si="694"/>
        <v>656400000</v>
      </c>
      <c r="S3531">
        <f t="shared" ca="1" si="695"/>
        <v>598636800</v>
      </c>
      <c r="T3531" s="21">
        <f t="shared" ca="1" si="696"/>
        <v>545956761.60000002</v>
      </c>
      <c r="U3531">
        <f t="shared" ca="1" si="697"/>
        <v>497912566.57920003</v>
      </c>
      <c r="V3531" s="21">
        <f t="shared" ca="1" si="698"/>
        <v>477996063.91603208</v>
      </c>
      <c r="W3531" s="17">
        <f t="shared" ca="1" si="699"/>
        <v>4745115.4908869267</v>
      </c>
    </row>
    <row r="3532" spans="6:23" x14ac:dyDescent="0.3">
      <c r="F3532">
        <v>3530</v>
      </c>
      <c r="G3532">
        <f t="shared" ca="1" si="688"/>
        <v>0.31452587835014278</v>
      </c>
      <c r="H3532" s="19">
        <f t="shared" ca="1" si="689"/>
        <v>125508</v>
      </c>
      <c r="I3532">
        <f t="shared" ca="1" si="690"/>
        <v>119232.6</v>
      </c>
      <c r="J3532" s="19">
        <f t="shared" ca="1" si="690"/>
        <v>113270.97</v>
      </c>
      <c r="K3532">
        <f t="shared" ca="1" si="690"/>
        <v>107607.4215</v>
      </c>
      <c r="L3532" s="19">
        <f t="shared" ca="1" si="691"/>
        <v>107607.4215</v>
      </c>
      <c r="M3532" s="20">
        <f t="shared" si="692"/>
        <v>5000</v>
      </c>
      <c r="N3532">
        <f t="shared" si="693"/>
        <v>4800</v>
      </c>
      <c r="O3532" s="20">
        <f t="shared" si="693"/>
        <v>4608</v>
      </c>
      <c r="P3532">
        <f t="shared" si="693"/>
        <v>4423.68</v>
      </c>
      <c r="Q3532" s="20">
        <f t="shared" si="687"/>
        <v>4246.7328000000007</v>
      </c>
      <c r="R3532" s="21">
        <f t="shared" ca="1" si="694"/>
        <v>627540000</v>
      </c>
      <c r="S3532">
        <f t="shared" ca="1" si="695"/>
        <v>572316480</v>
      </c>
      <c r="T3532" s="21">
        <f t="shared" ca="1" si="696"/>
        <v>521952629.75999999</v>
      </c>
      <c r="U3532">
        <f t="shared" ca="1" si="697"/>
        <v>476020798.34112</v>
      </c>
      <c r="V3532" s="21">
        <f t="shared" ca="1" si="698"/>
        <v>456979966.40747523</v>
      </c>
      <c r="W3532" s="17">
        <f t="shared" ca="1" si="699"/>
        <v>-79000990.592396259</v>
      </c>
    </row>
    <row r="3533" spans="6:23" x14ac:dyDescent="0.3">
      <c r="F3533">
        <v>3531</v>
      </c>
      <c r="G3533">
        <f t="shared" ca="1" si="688"/>
        <v>0.95320847740830006</v>
      </c>
      <c r="H3533" s="19">
        <f t="shared" ca="1" si="689"/>
        <v>190304</v>
      </c>
      <c r="I3533">
        <f t="shared" ca="1" si="690"/>
        <v>180788.8</v>
      </c>
      <c r="J3533" s="19">
        <f t="shared" ca="1" si="690"/>
        <v>171749.36</v>
      </c>
      <c r="K3533">
        <f t="shared" ca="1" si="690"/>
        <v>163161.89199999999</v>
      </c>
      <c r="L3533" s="19">
        <f t="shared" ca="1" si="691"/>
        <v>163161.89199999999</v>
      </c>
      <c r="M3533" s="20">
        <f t="shared" si="692"/>
        <v>5000</v>
      </c>
      <c r="N3533">
        <f t="shared" si="693"/>
        <v>4800</v>
      </c>
      <c r="O3533" s="20">
        <f t="shared" si="693"/>
        <v>4608</v>
      </c>
      <c r="P3533">
        <f t="shared" si="693"/>
        <v>4423.68</v>
      </c>
      <c r="Q3533" s="20">
        <f t="shared" si="687"/>
        <v>4246.7328000000007</v>
      </c>
      <c r="R3533" s="21">
        <f t="shared" ca="1" si="694"/>
        <v>951520000</v>
      </c>
      <c r="S3533">
        <f t="shared" ca="1" si="695"/>
        <v>867786240</v>
      </c>
      <c r="T3533" s="21">
        <f t="shared" ca="1" si="696"/>
        <v>791421050.87999988</v>
      </c>
      <c r="U3533">
        <f t="shared" ca="1" si="697"/>
        <v>721775998.40256</v>
      </c>
      <c r="V3533" s="21">
        <f t="shared" ca="1" si="698"/>
        <v>692904958.46645772</v>
      </c>
      <c r="W3533" s="17">
        <f t="shared" ca="1" si="699"/>
        <v>861125948.03761196</v>
      </c>
    </row>
    <row r="3534" spans="6:23" x14ac:dyDescent="0.3">
      <c r="F3534">
        <v>3532</v>
      </c>
      <c r="G3534">
        <f t="shared" ca="1" si="688"/>
        <v>0.60356217170932569</v>
      </c>
      <c r="H3534" s="19">
        <f t="shared" ca="1" si="689"/>
        <v>147877</v>
      </c>
      <c r="I3534">
        <f t="shared" ca="1" si="690"/>
        <v>140483.15</v>
      </c>
      <c r="J3534" s="19">
        <f t="shared" ca="1" si="690"/>
        <v>133458.99249999999</v>
      </c>
      <c r="K3534">
        <f t="shared" ca="1" si="690"/>
        <v>126786.042875</v>
      </c>
      <c r="L3534" s="19">
        <f t="shared" ca="1" si="691"/>
        <v>126786.042875</v>
      </c>
      <c r="M3534" s="20">
        <f t="shared" si="692"/>
        <v>5000</v>
      </c>
      <c r="N3534">
        <f t="shared" si="693"/>
        <v>4800</v>
      </c>
      <c r="O3534" s="20">
        <f t="shared" si="693"/>
        <v>4608</v>
      </c>
      <c r="P3534">
        <f t="shared" si="693"/>
        <v>4423.68</v>
      </c>
      <c r="Q3534" s="20">
        <f t="shared" si="687"/>
        <v>4246.7328000000007</v>
      </c>
      <c r="R3534" s="21">
        <f t="shared" ca="1" si="694"/>
        <v>739385000</v>
      </c>
      <c r="S3534">
        <f t="shared" ca="1" si="695"/>
        <v>674319120</v>
      </c>
      <c r="T3534" s="21">
        <f t="shared" ca="1" si="696"/>
        <v>614979037.43999994</v>
      </c>
      <c r="U3534">
        <f t="shared" ca="1" si="697"/>
        <v>560860882.14528</v>
      </c>
      <c r="V3534" s="21">
        <f t="shared" ca="1" si="698"/>
        <v>538426446.85946894</v>
      </c>
      <c r="W3534" s="17">
        <f t="shared" ca="1" si="699"/>
        <v>245551443.04879546</v>
      </c>
    </row>
    <row r="3535" spans="6:23" x14ac:dyDescent="0.3">
      <c r="F3535">
        <v>3533</v>
      </c>
      <c r="G3535">
        <f t="shared" ca="1" si="688"/>
        <v>0.65790803547701671</v>
      </c>
      <c r="H3535" s="19">
        <f t="shared" ca="1" si="689"/>
        <v>152203</v>
      </c>
      <c r="I3535">
        <f t="shared" ca="1" si="690"/>
        <v>144592.85</v>
      </c>
      <c r="J3535" s="19">
        <f t="shared" ca="1" si="690"/>
        <v>137363.20750000002</v>
      </c>
      <c r="K3535">
        <f t="shared" ca="1" si="690"/>
        <v>130495.04712500001</v>
      </c>
      <c r="L3535" s="19">
        <f t="shared" ca="1" si="691"/>
        <v>130495.04712500001</v>
      </c>
      <c r="M3535" s="20">
        <f t="shared" si="692"/>
        <v>5000</v>
      </c>
      <c r="N3535">
        <f t="shared" si="693"/>
        <v>4800</v>
      </c>
      <c r="O3535" s="20">
        <f t="shared" si="693"/>
        <v>4608</v>
      </c>
      <c r="P3535">
        <f t="shared" si="693"/>
        <v>4423.68</v>
      </c>
      <c r="Q3535" s="20">
        <f t="shared" si="687"/>
        <v>4246.7328000000007</v>
      </c>
      <c r="R3535" s="21">
        <f t="shared" ca="1" si="694"/>
        <v>761015000</v>
      </c>
      <c r="S3535">
        <f t="shared" ca="1" si="695"/>
        <v>694045680</v>
      </c>
      <c r="T3535" s="21">
        <f t="shared" ca="1" si="696"/>
        <v>632969660.16000009</v>
      </c>
      <c r="U3535">
        <f t="shared" ca="1" si="697"/>
        <v>577268330.06592011</v>
      </c>
      <c r="V3535" s="21">
        <f t="shared" ca="1" si="698"/>
        <v>554177596.8632834</v>
      </c>
      <c r="W3535" s="17">
        <f t="shared" ca="1" si="699"/>
        <v>308317495.52909422</v>
      </c>
    </row>
    <row r="3536" spans="6:23" x14ac:dyDescent="0.3">
      <c r="F3536">
        <v>3534</v>
      </c>
      <c r="G3536">
        <f t="shared" ca="1" si="688"/>
        <v>0.49816298422667704</v>
      </c>
      <c r="H3536" s="19">
        <f t="shared" ca="1" si="689"/>
        <v>139862</v>
      </c>
      <c r="I3536">
        <f t="shared" ca="1" si="690"/>
        <v>132868.9</v>
      </c>
      <c r="J3536" s="19">
        <f t="shared" ca="1" si="690"/>
        <v>126225.45499999999</v>
      </c>
      <c r="K3536">
        <f t="shared" ca="1" si="690"/>
        <v>119914.18224999998</v>
      </c>
      <c r="L3536" s="19">
        <f t="shared" ca="1" si="691"/>
        <v>119914.18224999998</v>
      </c>
      <c r="M3536" s="20">
        <f t="shared" si="692"/>
        <v>5000</v>
      </c>
      <c r="N3536">
        <f t="shared" si="693"/>
        <v>4800</v>
      </c>
      <c r="O3536" s="20">
        <f t="shared" si="693"/>
        <v>4608</v>
      </c>
      <c r="P3536">
        <f t="shared" si="693"/>
        <v>4423.68</v>
      </c>
      <c r="Q3536" s="20">
        <f t="shared" si="687"/>
        <v>4246.7328000000007</v>
      </c>
      <c r="R3536" s="21">
        <f t="shared" ca="1" si="694"/>
        <v>699310000</v>
      </c>
      <c r="S3536">
        <f t="shared" ca="1" si="695"/>
        <v>637770720</v>
      </c>
      <c r="T3536" s="21">
        <f t="shared" ca="1" si="696"/>
        <v>581646896.63999999</v>
      </c>
      <c r="U3536">
        <f t="shared" ca="1" si="697"/>
        <v>530461969.73567998</v>
      </c>
      <c r="V3536" s="21">
        <f t="shared" ca="1" si="698"/>
        <v>509243490.94625282</v>
      </c>
      <c r="W3536" s="17">
        <f t="shared" ca="1" si="699"/>
        <v>129261588.53432679</v>
      </c>
    </row>
    <row r="3537" spans="6:23" x14ac:dyDescent="0.3">
      <c r="F3537">
        <v>3535</v>
      </c>
      <c r="G3537">
        <f t="shared" ca="1" si="688"/>
        <v>1.7454178879294013E-2</v>
      </c>
      <c r="H3537" s="19">
        <f t="shared" ca="1" si="689"/>
        <v>76717</v>
      </c>
      <c r="I3537">
        <f t="shared" ca="1" si="690"/>
        <v>72881.149999999994</v>
      </c>
      <c r="J3537" s="19">
        <f t="shared" ca="1" si="690"/>
        <v>69237.092499999999</v>
      </c>
      <c r="K3537">
        <f t="shared" ca="1" si="690"/>
        <v>65775.237874999992</v>
      </c>
      <c r="L3537" s="19">
        <f t="shared" ca="1" si="691"/>
        <v>65775.237874999992</v>
      </c>
      <c r="M3537" s="20">
        <f t="shared" si="692"/>
        <v>5000</v>
      </c>
      <c r="N3537">
        <f t="shared" si="693"/>
        <v>4800</v>
      </c>
      <c r="O3537" s="20">
        <f t="shared" si="693"/>
        <v>4608</v>
      </c>
      <c r="P3537">
        <f t="shared" si="693"/>
        <v>4423.68</v>
      </c>
      <c r="Q3537" s="20">
        <f t="shared" si="687"/>
        <v>4246.7328000000007</v>
      </c>
      <c r="R3537" s="21">
        <f t="shared" ca="1" si="694"/>
        <v>383585000</v>
      </c>
      <c r="S3537">
        <f t="shared" ca="1" si="695"/>
        <v>349829520</v>
      </c>
      <c r="T3537" s="21">
        <f t="shared" ca="1" si="696"/>
        <v>319044522.24000001</v>
      </c>
      <c r="U3537">
        <f t="shared" ca="1" si="697"/>
        <v>290968604.28288001</v>
      </c>
      <c r="V3537" s="21">
        <f t="shared" ca="1" si="698"/>
        <v>279329860.11156482</v>
      </c>
      <c r="W3537" s="17">
        <f t="shared" ca="1" si="699"/>
        <v>-786910945.87816596</v>
      </c>
    </row>
    <row r="3538" spans="6:23" x14ac:dyDescent="0.3">
      <c r="F3538">
        <v>3536</v>
      </c>
      <c r="G3538">
        <f t="shared" ca="1" si="688"/>
        <v>4.870072676165893E-2</v>
      </c>
      <c r="H3538" s="19">
        <f t="shared" ca="1" si="689"/>
        <v>90272</v>
      </c>
      <c r="I3538">
        <f t="shared" ca="1" si="690"/>
        <v>85758.399999999994</v>
      </c>
      <c r="J3538" s="19">
        <f t="shared" ca="1" si="690"/>
        <v>81470.48</v>
      </c>
      <c r="K3538">
        <f t="shared" ca="1" si="690"/>
        <v>77396.955999999991</v>
      </c>
      <c r="L3538" s="19">
        <f t="shared" ca="1" si="691"/>
        <v>77396.955999999991</v>
      </c>
      <c r="M3538" s="20">
        <f t="shared" si="692"/>
        <v>5000</v>
      </c>
      <c r="N3538">
        <f t="shared" si="693"/>
        <v>4800</v>
      </c>
      <c r="O3538" s="20">
        <f t="shared" si="693"/>
        <v>4608</v>
      </c>
      <c r="P3538">
        <f t="shared" si="693"/>
        <v>4423.68</v>
      </c>
      <c r="Q3538" s="20">
        <f t="shared" si="687"/>
        <v>4246.7328000000007</v>
      </c>
      <c r="R3538" s="21">
        <f t="shared" ca="1" si="694"/>
        <v>451360000</v>
      </c>
      <c r="S3538">
        <f t="shared" ca="1" si="695"/>
        <v>411640320</v>
      </c>
      <c r="T3538" s="21">
        <f t="shared" ca="1" si="696"/>
        <v>375415971.83999997</v>
      </c>
      <c r="U3538">
        <f t="shared" ca="1" si="697"/>
        <v>342379366.31808001</v>
      </c>
      <c r="V3538" s="21">
        <f t="shared" ca="1" si="698"/>
        <v>328684191.66535681</v>
      </c>
      <c r="W3538" s="17">
        <f t="shared" ca="1" si="699"/>
        <v>-590241079.63442016</v>
      </c>
    </row>
    <row r="3539" spans="6:23" x14ac:dyDescent="0.3">
      <c r="F3539">
        <v>3537</v>
      </c>
      <c r="G3539">
        <f t="shared" ca="1" si="688"/>
        <v>0.20993261466573054</v>
      </c>
      <c r="H3539" s="19">
        <f t="shared" ca="1" si="689"/>
        <v>115800</v>
      </c>
      <c r="I3539">
        <f t="shared" ca="1" si="690"/>
        <v>110010</v>
      </c>
      <c r="J3539" s="19">
        <f t="shared" ca="1" si="690"/>
        <v>104509.5</v>
      </c>
      <c r="K3539">
        <f t="shared" ca="1" si="690"/>
        <v>99284.024999999994</v>
      </c>
      <c r="L3539" s="19">
        <f t="shared" ca="1" si="691"/>
        <v>99284.024999999994</v>
      </c>
      <c r="M3539" s="20">
        <f t="shared" si="692"/>
        <v>5000</v>
      </c>
      <c r="N3539">
        <f t="shared" si="693"/>
        <v>4800</v>
      </c>
      <c r="O3539" s="20">
        <f t="shared" si="693"/>
        <v>4608</v>
      </c>
      <c r="P3539">
        <f t="shared" si="693"/>
        <v>4423.68</v>
      </c>
      <c r="Q3539" s="20">
        <f t="shared" si="687"/>
        <v>4246.7328000000007</v>
      </c>
      <c r="R3539" s="21">
        <f t="shared" ca="1" si="694"/>
        <v>579000000</v>
      </c>
      <c r="S3539">
        <f t="shared" ca="1" si="695"/>
        <v>528048000</v>
      </c>
      <c r="T3539" s="21">
        <f t="shared" ca="1" si="696"/>
        <v>481579776</v>
      </c>
      <c r="U3539">
        <f t="shared" ca="1" si="697"/>
        <v>439200755.71200001</v>
      </c>
      <c r="V3539" s="21">
        <f t="shared" ca="1" si="698"/>
        <v>421632725.48352003</v>
      </c>
      <c r="W3539" s="17">
        <f t="shared" ca="1" si="699"/>
        <v>-219854628.47467494</v>
      </c>
    </row>
    <row r="3540" spans="6:23" x14ac:dyDescent="0.3">
      <c r="F3540">
        <v>3538</v>
      </c>
      <c r="G3540">
        <f t="shared" ca="1" si="688"/>
        <v>8.9695911515495497E-2</v>
      </c>
      <c r="H3540" s="19">
        <f t="shared" ca="1" si="689"/>
        <v>99721</v>
      </c>
      <c r="I3540">
        <f t="shared" ca="1" si="690"/>
        <v>94734.95</v>
      </c>
      <c r="J3540" s="19">
        <f t="shared" ca="1" si="690"/>
        <v>89998.202499999999</v>
      </c>
      <c r="K3540">
        <f t="shared" ca="1" si="690"/>
        <v>85498.292375000005</v>
      </c>
      <c r="L3540" s="19">
        <f t="shared" ca="1" si="691"/>
        <v>85498.292375000005</v>
      </c>
      <c r="M3540" s="20">
        <f t="shared" si="692"/>
        <v>5000</v>
      </c>
      <c r="N3540">
        <f t="shared" si="693"/>
        <v>4800</v>
      </c>
      <c r="O3540" s="20">
        <f t="shared" si="693"/>
        <v>4608</v>
      </c>
      <c r="P3540">
        <f t="shared" si="693"/>
        <v>4423.68</v>
      </c>
      <c r="Q3540" s="20">
        <f t="shared" si="687"/>
        <v>4246.7328000000007</v>
      </c>
      <c r="R3540" s="21">
        <f t="shared" ca="1" si="694"/>
        <v>498605000</v>
      </c>
      <c r="S3540">
        <f t="shared" ca="1" si="695"/>
        <v>454727760</v>
      </c>
      <c r="T3540" s="21">
        <f t="shared" ca="1" si="696"/>
        <v>414711717.12</v>
      </c>
      <c r="U3540">
        <f t="shared" ca="1" si="697"/>
        <v>378217086.01344007</v>
      </c>
      <c r="V3540" s="21">
        <f t="shared" ca="1" si="698"/>
        <v>363088402.5729025</v>
      </c>
      <c r="W3540" s="17">
        <f t="shared" ca="1" si="699"/>
        <v>-453145279.8456223</v>
      </c>
    </row>
    <row r="3541" spans="6:23" x14ac:dyDescent="0.3">
      <c r="F3541">
        <v>3539</v>
      </c>
      <c r="G3541">
        <f t="shared" ca="1" si="688"/>
        <v>0.24566064953865474</v>
      </c>
      <c r="H3541" s="19">
        <f t="shared" ca="1" si="689"/>
        <v>119354</v>
      </c>
      <c r="I3541">
        <f t="shared" ca="1" si="690"/>
        <v>113386.3</v>
      </c>
      <c r="J3541" s="19">
        <f t="shared" ca="1" si="690"/>
        <v>107716.985</v>
      </c>
      <c r="K3541">
        <f t="shared" ca="1" si="690"/>
        <v>102331.13575</v>
      </c>
      <c r="L3541" s="19">
        <f t="shared" ca="1" si="691"/>
        <v>102331.13575</v>
      </c>
      <c r="M3541" s="20">
        <f t="shared" si="692"/>
        <v>5000</v>
      </c>
      <c r="N3541">
        <f t="shared" si="693"/>
        <v>4800</v>
      </c>
      <c r="O3541" s="20">
        <f t="shared" si="693"/>
        <v>4608</v>
      </c>
      <c r="P3541">
        <f t="shared" si="693"/>
        <v>4423.68</v>
      </c>
      <c r="Q3541" s="20">
        <f t="shared" si="687"/>
        <v>4246.7328000000007</v>
      </c>
      <c r="R3541" s="21">
        <f t="shared" ca="1" si="694"/>
        <v>596770000</v>
      </c>
      <c r="S3541">
        <f t="shared" ca="1" si="695"/>
        <v>544254240</v>
      </c>
      <c r="T3541" s="21">
        <f t="shared" ca="1" si="696"/>
        <v>496359866.88</v>
      </c>
      <c r="U3541">
        <f t="shared" ca="1" si="697"/>
        <v>452680198.59456003</v>
      </c>
      <c r="V3541" s="21">
        <f t="shared" ca="1" si="698"/>
        <v>434572990.6507777</v>
      </c>
      <c r="W3541" s="17">
        <f t="shared" ca="1" si="699"/>
        <v>-168289545.13787842</v>
      </c>
    </row>
    <row r="3542" spans="6:23" x14ac:dyDescent="0.3">
      <c r="F3542">
        <v>3540</v>
      </c>
      <c r="G3542">
        <f t="shared" ca="1" si="688"/>
        <v>0.5063915738178878</v>
      </c>
      <c r="H3542" s="19">
        <f t="shared" ca="1" si="689"/>
        <v>140481</v>
      </c>
      <c r="I3542">
        <f t="shared" ca="1" si="690"/>
        <v>133456.95000000001</v>
      </c>
      <c r="J3542" s="19">
        <f t="shared" ca="1" si="690"/>
        <v>126784.10250000001</v>
      </c>
      <c r="K3542">
        <f t="shared" ca="1" si="690"/>
        <v>120444.897375</v>
      </c>
      <c r="L3542" s="19">
        <f t="shared" ca="1" si="691"/>
        <v>120444.897375</v>
      </c>
      <c r="M3542" s="20">
        <f t="shared" si="692"/>
        <v>5000</v>
      </c>
      <c r="N3542">
        <f t="shared" si="693"/>
        <v>4800</v>
      </c>
      <c r="O3542" s="20">
        <f t="shared" si="693"/>
        <v>4608</v>
      </c>
      <c r="P3542">
        <f t="shared" si="693"/>
        <v>4423.68</v>
      </c>
      <c r="Q3542" s="20">
        <f t="shared" si="687"/>
        <v>4246.7328000000007</v>
      </c>
      <c r="R3542" s="21">
        <f t="shared" ca="1" si="694"/>
        <v>702405000</v>
      </c>
      <c r="S3542">
        <f t="shared" ca="1" si="695"/>
        <v>640593360</v>
      </c>
      <c r="T3542" s="21">
        <f t="shared" ca="1" si="696"/>
        <v>584221144.32000005</v>
      </c>
      <c r="U3542">
        <f t="shared" ca="1" si="697"/>
        <v>532809683.61984003</v>
      </c>
      <c r="V3542" s="21">
        <f t="shared" ca="1" si="698"/>
        <v>511497296.27504647</v>
      </c>
      <c r="W3542" s="17">
        <f t="shared" ca="1" si="699"/>
        <v>138242676.48747158</v>
      </c>
    </row>
    <row r="3543" spans="6:23" x14ac:dyDescent="0.3">
      <c r="F3543">
        <v>3541</v>
      </c>
      <c r="G3543">
        <f t="shared" ca="1" si="688"/>
        <v>0.17397507895614228</v>
      </c>
      <c r="H3543" s="19">
        <f t="shared" ca="1" si="689"/>
        <v>111843</v>
      </c>
      <c r="I3543">
        <f t="shared" ca="1" si="690"/>
        <v>106250.85</v>
      </c>
      <c r="J3543" s="19">
        <f t="shared" ca="1" si="690"/>
        <v>100938.30750000001</v>
      </c>
      <c r="K3543">
        <f t="shared" ca="1" si="690"/>
        <v>95891.392125000013</v>
      </c>
      <c r="L3543" s="19">
        <f t="shared" ca="1" si="691"/>
        <v>95891.392125000013</v>
      </c>
      <c r="M3543" s="20">
        <f t="shared" si="692"/>
        <v>5000</v>
      </c>
      <c r="N3543">
        <f t="shared" si="693"/>
        <v>4800</v>
      </c>
      <c r="O3543" s="20">
        <f t="shared" si="693"/>
        <v>4608</v>
      </c>
      <c r="P3543">
        <f t="shared" si="693"/>
        <v>4423.68</v>
      </c>
      <c r="Q3543" s="20">
        <f t="shared" si="687"/>
        <v>4246.7328000000007</v>
      </c>
      <c r="R3543" s="21">
        <f t="shared" ca="1" si="694"/>
        <v>559215000</v>
      </c>
      <c r="S3543">
        <f t="shared" ca="1" si="695"/>
        <v>510004080</v>
      </c>
      <c r="T3543" s="21">
        <f t="shared" ca="1" si="696"/>
        <v>465123720.96000004</v>
      </c>
      <c r="U3543">
        <f t="shared" ca="1" si="697"/>
        <v>424192833.5155201</v>
      </c>
      <c r="V3543" s="21">
        <f t="shared" ca="1" si="698"/>
        <v>407225120.17489934</v>
      </c>
      <c r="W3543" s="17">
        <f t="shared" ca="1" si="699"/>
        <v>-277266849.84881711</v>
      </c>
    </row>
    <row r="3544" spans="6:23" x14ac:dyDescent="0.3">
      <c r="F3544">
        <v>3542</v>
      </c>
      <c r="G3544">
        <f t="shared" ca="1" si="688"/>
        <v>0.70557701605048739</v>
      </c>
      <c r="H3544" s="19">
        <f t="shared" ca="1" si="689"/>
        <v>156215</v>
      </c>
      <c r="I3544">
        <f t="shared" ca="1" si="690"/>
        <v>148404.25</v>
      </c>
      <c r="J3544" s="19">
        <f t="shared" ca="1" si="690"/>
        <v>140984.03750000001</v>
      </c>
      <c r="K3544">
        <f t="shared" ca="1" si="690"/>
        <v>133934.83562500001</v>
      </c>
      <c r="L3544" s="19">
        <f t="shared" ca="1" si="691"/>
        <v>133934.83562500001</v>
      </c>
      <c r="M3544" s="20">
        <f t="shared" si="692"/>
        <v>5000</v>
      </c>
      <c r="N3544">
        <f t="shared" si="693"/>
        <v>4800</v>
      </c>
      <c r="O3544" s="20">
        <f t="shared" si="693"/>
        <v>4608</v>
      </c>
      <c r="P3544">
        <f t="shared" si="693"/>
        <v>4423.68</v>
      </c>
      <c r="Q3544" s="20">
        <f t="shared" si="687"/>
        <v>4246.7328000000007</v>
      </c>
      <c r="R3544" s="21">
        <f t="shared" ca="1" si="694"/>
        <v>781075000</v>
      </c>
      <c r="S3544">
        <f t="shared" ca="1" si="695"/>
        <v>712340400</v>
      </c>
      <c r="T3544" s="21">
        <f t="shared" ca="1" si="696"/>
        <v>649654444.80000007</v>
      </c>
      <c r="U3544">
        <f t="shared" ca="1" si="697"/>
        <v>592484853.65760005</v>
      </c>
      <c r="V3544" s="21">
        <f t="shared" ca="1" si="698"/>
        <v>568785459.51129615</v>
      </c>
      <c r="W3544" s="17">
        <f t="shared" ca="1" si="699"/>
        <v>366527713.40957403</v>
      </c>
    </row>
    <row r="3545" spans="6:23" x14ac:dyDescent="0.3">
      <c r="F3545">
        <v>3543</v>
      </c>
      <c r="G3545">
        <f t="shared" ca="1" si="688"/>
        <v>0.13331396623489267</v>
      </c>
      <c r="H3545" s="19">
        <f t="shared" ca="1" si="689"/>
        <v>106674</v>
      </c>
      <c r="I3545">
        <f t="shared" ca="1" si="690"/>
        <v>101340.3</v>
      </c>
      <c r="J3545" s="19">
        <f t="shared" ca="1" si="690"/>
        <v>96273.285000000003</v>
      </c>
      <c r="K3545">
        <f t="shared" ca="1" si="690"/>
        <v>91459.620750000002</v>
      </c>
      <c r="L3545" s="19">
        <f t="shared" ca="1" si="691"/>
        <v>91459.620750000002</v>
      </c>
      <c r="M3545" s="20">
        <f t="shared" si="692"/>
        <v>5000</v>
      </c>
      <c r="N3545">
        <f t="shared" si="693"/>
        <v>4800</v>
      </c>
      <c r="O3545" s="20">
        <f t="shared" si="693"/>
        <v>4608</v>
      </c>
      <c r="P3545">
        <f t="shared" si="693"/>
        <v>4423.68</v>
      </c>
      <c r="Q3545" s="20">
        <f t="shared" si="687"/>
        <v>4246.7328000000007</v>
      </c>
      <c r="R3545" s="21">
        <f t="shared" ca="1" si="694"/>
        <v>533370000</v>
      </c>
      <c r="S3545">
        <f t="shared" ca="1" si="695"/>
        <v>486433440</v>
      </c>
      <c r="T3545" s="21">
        <f t="shared" ca="1" si="696"/>
        <v>443627297.28000003</v>
      </c>
      <c r="U3545">
        <f t="shared" ca="1" si="697"/>
        <v>404588095.11936003</v>
      </c>
      <c r="V3545" s="21">
        <f t="shared" ca="1" si="698"/>
        <v>388404571.31458569</v>
      </c>
      <c r="W3545" s="17">
        <f t="shared" ca="1" si="699"/>
        <v>-352264012.41716266</v>
      </c>
    </row>
    <row r="3546" spans="6:23" x14ac:dyDescent="0.3">
      <c r="F3546">
        <v>3544</v>
      </c>
      <c r="G3546">
        <f t="shared" ca="1" si="688"/>
        <v>0.92142256953415347</v>
      </c>
      <c r="H3546" s="19">
        <f t="shared" ca="1" si="689"/>
        <v>182441</v>
      </c>
      <c r="I3546">
        <f t="shared" ca="1" si="690"/>
        <v>173318.95</v>
      </c>
      <c r="J3546" s="19">
        <f t="shared" ca="1" si="690"/>
        <v>164653.0025</v>
      </c>
      <c r="K3546">
        <f t="shared" ca="1" si="690"/>
        <v>156420.35237500002</v>
      </c>
      <c r="L3546" s="19">
        <f t="shared" ca="1" si="691"/>
        <v>156420.35237500002</v>
      </c>
      <c r="M3546" s="20">
        <f t="shared" si="692"/>
        <v>5000</v>
      </c>
      <c r="N3546">
        <f t="shared" si="693"/>
        <v>4800</v>
      </c>
      <c r="O3546" s="20">
        <f t="shared" si="693"/>
        <v>4608</v>
      </c>
      <c r="P3546">
        <f t="shared" si="693"/>
        <v>4423.68</v>
      </c>
      <c r="Q3546" s="20">
        <f t="shared" si="687"/>
        <v>4246.7328000000007</v>
      </c>
      <c r="R3546" s="21">
        <f t="shared" ca="1" si="694"/>
        <v>912205000</v>
      </c>
      <c r="S3546">
        <f t="shared" ca="1" si="695"/>
        <v>831930960</v>
      </c>
      <c r="T3546" s="21">
        <f t="shared" ca="1" si="696"/>
        <v>758721035.51999998</v>
      </c>
      <c r="U3546">
        <f t="shared" ca="1" si="697"/>
        <v>691953584.39424014</v>
      </c>
      <c r="V3546" s="21">
        <f t="shared" ca="1" si="698"/>
        <v>664275441.01847053</v>
      </c>
      <c r="W3546" s="17">
        <f t="shared" ca="1" si="699"/>
        <v>747041465.68611288</v>
      </c>
    </row>
    <row r="3547" spans="6:23" x14ac:dyDescent="0.3">
      <c r="F3547">
        <v>3545</v>
      </c>
      <c r="G3547">
        <f t="shared" ca="1" si="688"/>
        <v>0.53088790779118067</v>
      </c>
      <c r="H3547" s="19">
        <f t="shared" ca="1" si="689"/>
        <v>142325</v>
      </c>
      <c r="I3547">
        <f t="shared" ca="1" si="690"/>
        <v>135208.75</v>
      </c>
      <c r="J3547" s="19">
        <f t="shared" ca="1" si="690"/>
        <v>128448.3125</v>
      </c>
      <c r="K3547">
        <f t="shared" ca="1" si="690"/>
        <v>122025.89687500001</v>
      </c>
      <c r="L3547" s="19">
        <f t="shared" ca="1" si="691"/>
        <v>122025.89687500001</v>
      </c>
      <c r="M3547" s="20">
        <f t="shared" si="692"/>
        <v>5000</v>
      </c>
      <c r="N3547">
        <f t="shared" si="693"/>
        <v>4800</v>
      </c>
      <c r="O3547" s="20">
        <f t="shared" si="693"/>
        <v>4608</v>
      </c>
      <c r="P3547">
        <f t="shared" si="693"/>
        <v>4423.68</v>
      </c>
      <c r="Q3547" s="20">
        <f t="shared" si="687"/>
        <v>4246.7328000000007</v>
      </c>
      <c r="R3547" s="21">
        <f t="shared" ca="1" si="694"/>
        <v>711625000</v>
      </c>
      <c r="S3547">
        <f t="shared" ca="1" si="695"/>
        <v>649002000</v>
      </c>
      <c r="T3547" s="21">
        <f t="shared" ca="1" si="696"/>
        <v>591889824</v>
      </c>
      <c r="U3547">
        <f t="shared" ca="1" si="697"/>
        <v>539803519.48800004</v>
      </c>
      <c r="V3547" s="21">
        <f t="shared" ca="1" si="698"/>
        <v>518211378.70848012</v>
      </c>
      <c r="W3547" s="17">
        <f t="shared" ca="1" si="699"/>
        <v>164997322.99086285</v>
      </c>
    </row>
    <row r="3548" spans="6:23" x14ac:dyDescent="0.3">
      <c r="F3548">
        <v>3546</v>
      </c>
      <c r="G3548">
        <f t="shared" ca="1" si="688"/>
        <v>4.7128593475912028E-2</v>
      </c>
      <c r="H3548" s="19">
        <f t="shared" ca="1" si="689"/>
        <v>89799</v>
      </c>
      <c r="I3548">
        <f t="shared" ca="1" si="690"/>
        <v>85309.05</v>
      </c>
      <c r="J3548" s="19">
        <f t="shared" ca="1" si="690"/>
        <v>81043.597500000003</v>
      </c>
      <c r="K3548">
        <f t="shared" ca="1" si="690"/>
        <v>76991.417625000002</v>
      </c>
      <c r="L3548" s="19">
        <f t="shared" ca="1" si="691"/>
        <v>76991.417625000002</v>
      </c>
      <c r="M3548" s="20">
        <f t="shared" si="692"/>
        <v>5000</v>
      </c>
      <c r="N3548">
        <f t="shared" si="693"/>
        <v>4800</v>
      </c>
      <c r="O3548" s="20">
        <f t="shared" si="693"/>
        <v>4608</v>
      </c>
      <c r="P3548">
        <f t="shared" si="693"/>
        <v>4423.68</v>
      </c>
      <c r="Q3548" s="20">
        <f t="shared" si="687"/>
        <v>4246.7328000000007</v>
      </c>
      <c r="R3548" s="21">
        <f t="shared" ca="1" si="694"/>
        <v>448995000</v>
      </c>
      <c r="S3548">
        <f t="shared" ca="1" si="695"/>
        <v>409483440</v>
      </c>
      <c r="T3548" s="21">
        <f t="shared" ca="1" si="696"/>
        <v>373448897.28000003</v>
      </c>
      <c r="U3548">
        <f t="shared" ca="1" si="697"/>
        <v>340585394.31936002</v>
      </c>
      <c r="V3548" s="21">
        <f t="shared" ca="1" si="698"/>
        <v>326961978.54658568</v>
      </c>
      <c r="W3548" s="17">
        <f t="shared" ca="1" si="699"/>
        <v>-597103849.58892322</v>
      </c>
    </row>
    <row r="3549" spans="6:23" x14ac:dyDescent="0.3">
      <c r="F3549">
        <v>3547</v>
      </c>
      <c r="G3549">
        <f t="shared" ca="1" si="688"/>
        <v>0.89657903290771435</v>
      </c>
      <c r="H3549" s="19">
        <f t="shared" ca="1" si="689"/>
        <v>177869</v>
      </c>
      <c r="I3549">
        <f t="shared" ca="1" si="690"/>
        <v>168975.55</v>
      </c>
      <c r="J3549" s="19">
        <f t="shared" ca="1" si="690"/>
        <v>160526.77249999999</v>
      </c>
      <c r="K3549">
        <f t="shared" ca="1" si="690"/>
        <v>152500.43387499999</v>
      </c>
      <c r="L3549" s="19">
        <f t="shared" ca="1" si="691"/>
        <v>152500.43387499999</v>
      </c>
      <c r="M3549" s="20">
        <f t="shared" si="692"/>
        <v>5000</v>
      </c>
      <c r="N3549">
        <f t="shared" si="693"/>
        <v>4800</v>
      </c>
      <c r="O3549" s="20">
        <f t="shared" si="693"/>
        <v>4608</v>
      </c>
      <c r="P3549">
        <f t="shared" si="693"/>
        <v>4423.68</v>
      </c>
      <c r="Q3549" s="20">
        <f t="shared" si="687"/>
        <v>4246.7328000000007</v>
      </c>
      <c r="R3549" s="21">
        <f t="shared" ca="1" si="694"/>
        <v>889345000</v>
      </c>
      <c r="S3549">
        <f t="shared" ca="1" si="695"/>
        <v>811082640</v>
      </c>
      <c r="T3549" s="21">
        <f t="shared" ca="1" si="696"/>
        <v>739707367.67999995</v>
      </c>
      <c r="U3549">
        <f t="shared" ca="1" si="697"/>
        <v>674613119.32415998</v>
      </c>
      <c r="V3549" s="21">
        <f t="shared" ca="1" si="698"/>
        <v>647628594.55119359</v>
      </c>
      <c r="W3549" s="17">
        <f t="shared" ca="1" si="699"/>
        <v>680706192.46837711</v>
      </c>
    </row>
    <row r="3550" spans="6:23" x14ac:dyDescent="0.3">
      <c r="F3550">
        <v>3548</v>
      </c>
      <c r="G3550">
        <f t="shared" ca="1" si="688"/>
        <v>0.14614827525226781</v>
      </c>
      <c r="H3550" s="19">
        <f t="shared" ca="1" si="689"/>
        <v>108407</v>
      </c>
      <c r="I3550">
        <f t="shared" ca="1" si="690"/>
        <v>102986.65</v>
      </c>
      <c r="J3550" s="19">
        <f t="shared" ca="1" si="690"/>
        <v>97837.31749999999</v>
      </c>
      <c r="K3550">
        <f t="shared" ca="1" si="690"/>
        <v>92945.451624999987</v>
      </c>
      <c r="L3550" s="19">
        <f t="shared" ca="1" si="691"/>
        <v>92945.451624999987</v>
      </c>
      <c r="M3550" s="20">
        <f t="shared" si="692"/>
        <v>5000</v>
      </c>
      <c r="N3550">
        <f t="shared" si="693"/>
        <v>4800</v>
      </c>
      <c r="O3550" s="20">
        <f t="shared" si="693"/>
        <v>4608</v>
      </c>
      <c r="P3550">
        <f t="shared" si="693"/>
        <v>4423.68</v>
      </c>
      <c r="Q3550" s="20">
        <f t="shared" si="687"/>
        <v>4246.7328000000007</v>
      </c>
      <c r="R3550" s="21">
        <f t="shared" ca="1" si="694"/>
        <v>542035000</v>
      </c>
      <c r="S3550">
        <f t="shared" ca="1" si="695"/>
        <v>494335920</v>
      </c>
      <c r="T3550" s="21">
        <f t="shared" ca="1" si="696"/>
        <v>450834359.03999996</v>
      </c>
      <c r="U3550">
        <f t="shared" ca="1" si="697"/>
        <v>411160935.44447994</v>
      </c>
      <c r="V3550" s="21">
        <f t="shared" ca="1" si="698"/>
        <v>394714498.02670079</v>
      </c>
      <c r="W3550" s="17">
        <f t="shared" ca="1" si="699"/>
        <v>-327119867.95383477</v>
      </c>
    </row>
    <row r="3551" spans="6:23" x14ac:dyDescent="0.3">
      <c r="F3551">
        <v>3549</v>
      </c>
      <c r="G3551">
        <f t="shared" ca="1" si="688"/>
        <v>0.87109026979542226</v>
      </c>
      <c r="H3551" s="19">
        <f t="shared" ca="1" si="689"/>
        <v>173947</v>
      </c>
      <c r="I3551">
        <f t="shared" ca="1" si="690"/>
        <v>165249.65</v>
      </c>
      <c r="J3551" s="19">
        <f t="shared" ca="1" si="690"/>
        <v>156987.16749999998</v>
      </c>
      <c r="K3551">
        <f t="shared" ca="1" si="690"/>
        <v>149137.80912499997</v>
      </c>
      <c r="L3551" s="19">
        <f t="shared" ca="1" si="691"/>
        <v>149137.80912499997</v>
      </c>
      <c r="M3551" s="20">
        <f t="shared" si="692"/>
        <v>5000</v>
      </c>
      <c r="N3551">
        <f t="shared" si="693"/>
        <v>4800</v>
      </c>
      <c r="O3551" s="20">
        <f t="shared" si="693"/>
        <v>4608</v>
      </c>
      <c r="P3551">
        <f t="shared" si="693"/>
        <v>4423.68</v>
      </c>
      <c r="Q3551" s="20">
        <f t="shared" si="687"/>
        <v>4246.7328000000007</v>
      </c>
      <c r="R3551" s="21">
        <f t="shared" ca="1" si="694"/>
        <v>869735000</v>
      </c>
      <c r="S3551">
        <f t="shared" ca="1" si="695"/>
        <v>793198320</v>
      </c>
      <c r="T3551" s="21">
        <f t="shared" ca="1" si="696"/>
        <v>723396867.83999991</v>
      </c>
      <c r="U3551">
        <f t="shared" ca="1" si="697"/>
        <v>659737943.4700799</v>
      </c>
      <c r="V3551" s="21">
        <f t="shared" ca="1" si="698"/>
        <v>633348425.73127675</v>
      </c>
      <c r="W3551" s="17">
        <f t="shared" ca="1" si="699"/>
        <v>623801787.05281258</v>
      </c>
    </row>
    <row r="3552" spans="6:23" x14ac:dyDescent="0.3">
      <c r="F3552">
        <v>3550</v>
      </c>
      <c r="G3552">
        <f t="shared" ca="1" si="688"/>
        <v>9.3555797827243214E-2</v>
      </c>
      <c r="H3552" s="19">
        <f t="shared" ca="1" si="689"/>
        <v>100425</v>
      </c>
      <c r="I3552">
        <f t="shared" ca="1" si="690"/>
        <v>95403.75</v>
      </c>
      <c r="J3552" s="19">
        <f t="shared" ca="1" si="690"/>
        <v>90633.5625</v>
      </c>
      <c r="K3552">
        <f t="shared" ca="1" si="690"/>
        <v>86101.884374999994</v>
      </c>
      <c r="L3552" s="19">
        <f t="shared" ca="1" si="691"/>
        <v>86101.884374999994</v>
      </c>
      <c r="M3552" s="20">
        <f t="shared" si="692"/>
        <v>5000</v>
      </c>
      <c r="N3552">
        <f t="shared" si="693"/>
        <v>4800</v>
      </c>
      <c r="O3552" s="20">
        <f t="shared" si="693"/>
        <v>4608</v>
      </c>
      <c r="P3552">
        <f t="shared" si="693"/>
        <v>4423.68</v>
      </c>
      <c r="Q3552" s="20">
        <f t="shared" si="687"/>
        <v>4246.7328000000007</v>
      </c>
      <c r="R3552" s="21">
        <f t="shared" ca="1" si="694"/>
        <v>502125000</v>
      </c>
      <c r="S3552">
        <f t="shared" ca="1" si="695"/>
        <v>457938000</v>
      </c>
      <c r="T3552" s="21">
        <f t="shared" ca="1" si="696"/>
        <v>417639456</v>
      </c>
      <c r="U3552">
        <f t="shared" ca="1" si="697"/>
        <v>380887183.87199998</v>
      </c>
      <c r="V3552" s="21">
        <f t="shared" ca="1" si="698"/>
        <v>365651696.51712006</v>
      </c>
      <c r="W3552" s="17">
        <f t="shared" ca="1" si="699"/>
        <v>-442930924.56450105</v>
      </c>
    </row>
    <row r="3553" spans="6:23" x14ac:dyDescent="0.3">
      <c r="F3553">
        <v>3551</v>
      </c>
      <c r="G3553">
        <f t="shared" ca="1" si="688"/>
        <v>0.98442914886108202</v>
      </c>
      <c r="H3553" s="19">
        <f t="shared" ca="1" si="689"/>
        <v>204658</v>
      </c>
      <c r="I3553">
        <f t="shared" ca="1" si="690"/>
        <v>194425.1</v>
      </c>
      <c r="J3553" s="19">
        <f t="shared" ca="1" si="690"/>
        <v>184703.845</v>
      </c>
      <c r="K3553">
        <f t="shared" ca="1" si="690"/>
        <v>175468.65275000001</v>
      </c>
      <c r="L3553" s="19">
        <f t="shared" ca="1" si="691"/>
        <v>175468.65275000001</v>
      </c>
      <c r="M3553" s="20">
        <f t="shared" si="692"/>
        <v>5000</v>
      </c>
      <c r="N3553">
        <f t="shared" si="693"/>
        <v>4800</v>
      </c>
      <c r="O3553" s="20">
        <f t="shared" si="693"/>
        <v>4608</v>
      </c>
      <c r="P3553">
        <f t="shared" si="693"/>
        <v>4423.68</v>
      </c>
      <c r="Q3553" s="20">
        <f t="shared" si="687"/>
        <v>4246.7328000000007</v>
      </c>
      <c r="R3553" s="21">
        <f t="shared" ca="1" si="694"/>
        <v>1023290000</v>
      </c>
      <c r="S3553">
        <f t="shared" ca="1" si="695"/>
        <v>933240480</v>
      </c>
      <c r="T3553" s="21">
        <f t="shared" ca="1" si="696"/>
        <v>851115317.75999999</v>
      </c>
      <c r="U3553">
        <f t="shared" ca="1" si="697"/>
        <v>776217169.79712009</v>
      </c>
      <c r="V3553" s="21">
        <f t="shared" ca="1" si="698"/>
        <v>745168483.00523531</v>
      </c>
      <c r="W3553" s="17">
        <f t="shared" ca="1" si="699"/>
        <v>1069388527.1643353</v>
      </c>
    </row>
    <row r="3554" spans="6:23" x14ac:dyDescent="0.3">
      <c r="F3554">
        <v>3552</v>
      </c>
      <c r="G3554">
        <f t="shared" ca="1" si="688"/>
        <v>0.26101792085146935</v>
      </c>
      <c r="H3554" s="19">
        <f t="shared" ca="1" si="689"/>
        <v>120794</v>
      </c>
      <c r="I3554">
        <f t="shared" ca="1" si="690"/>
        <v>114754.3</v>
      </c>
      <c r="J3554" s="19">
        <f t="shared" ca="1" si="690"/>
        <v>109016.58500000001</v>
      </c>
      <c r="K3554">
        <f t="shared" ca="1" si="690"/>
        <v>103565.75575000001</v>
      </c>
      <c r="L3554" s="19">
        <f t="shared" ca="1" si="691"/>
        <v>103565.75575000001</v>
      </c>
      <c r="M3554" s="20">
        <f t="shared" si="692"/>
        <v>5000</v>
      </c>
      <c r="N3554">
        <f t="shared" si="693"/>
        <v>4800</v>
      </c>
      <c r="O3554" s="20">
        <f t="shared" si="693"/>
        <v>4608</v>
      </c>
      <c r="P3554">
        <f t="shared" si="693"/>
        <v>4423.68</v>
      </c>
      <c r="Q3554" s="20">
        <f t="shared" si="687"/>
        <v>4246.7328000000007</v>
      </c>
      <c r="R3554" s="21">
        <f t="shared" ca="1" si="694"/>
        <v>603970000</v>
      </c>
      <c r="S3554">
        <f t="shared" ca="1" si="695"/>
        <v>550820640</v>
      </c>
      <c r="T3554" s="21">
        <f t="shared" ca="1" si="696"/>
        <v>502348423.68000001</v>
      </c>
      <c r="U3554">
        <f t="shared" ca="1" si="697"/>
        <v>458141762.39616007</v>
      </c>
      <c r="V3554" s="21">
        <f t="shared" ca="1" si="698"/>
        <v>439816091.90031374</v>
      </c>
      <c r="W3554" s="17">
        <f t="shared" ca="1" si="699"/>
        <v>-147396545.69922137</v>
      </c>
    </row>
    <row r="3555" spans="6:23" x14ac:dyDescent="0.3">
      <c r="F3555">
        <v>3553</v>
      </c>
      <c r="G3555">
        <f t="shared" ca="1" si="688"/>
        <v>0.53268381424461231</v>
      </c>
      <c r="H3555" s="19">
        <f t="shared" ca="1" si="689"/>
        <v>142461</v>
      </c>
      <c r="I3555">
        <f t="shared" ca="1" si="690"/>
        <v>135337.95000000001</v>
      </c>
      <c r="J3555" s="19">
        <f t="shared" ca="1" si="690"/>
        <v>128571.05250000001</v>
      </c>
      <c r="K3555">
        <f t="shared" ca="1" si="690"/>
        <v>122142.49987500001</v>
      </c>
      <c r="L3555" s="19">
        <f t="shared" ca="1" si="691"/>
        <v>122142.49987500001</v>
      </c>
      <c r="M3555" s="20">
        <f t="shared" si="692"/>
        <v>5000</v>
      </c>
      <c r="N3555">
        <f t="shared" si="693"/>
        <v>4800</v>
      </c>
      <c r="O3555" s="20">
        <f t="shared" si="693"/>
        <v>4608</v>
      </c>
      <c r="P3555">
        <f t="shared" si="693"/>
        <v>4423.68</v>
      </c>
      <c r="Q3555" s="20">
        <f t="shared" si="687"/>
        <v>4246.7328000000007</v>
      </c>
      <c r="R3555" s="21">
        <f t="shared" ca="1" si="694"/>
        <v>712305000</v>
      </c>
      <c r="S3555">
        <f t="shared" ca="1" si="695"/>
        <v>649622160</v>
      </c>
      <c r="T3555" s="21">
        <f t="shared" ca="1" si="696"/>
        <v>592455409.92000008</v>
      </c>
      <c r="U3555">
        <f t="shared" ca="1" si="697"/>
        <v>540319333.84704006</v>
      </c>
      <c r="V3555" s="21">
        <f t="shared" ca="1" si="698"/>
        <v>518706560.49315852</v>
      </c>
      <c r="W3555" s="17">
        <f t="shared" ca="1" si="699"/>
        <v>166970550.71562481</v>
      </c>
    </row>
    <row r="3556" spans="6:23" x14ac:dyDescent="0.3">
      <c r="F3556">
        <v>3554</v>
      </c>
      <c r="G3556">
        <f t="shared" ca="1" si="688"/>
        <v>0.18551520100703978</v>
      </c>
      <c r="H3556" s="19">
        <f t="shared" ca="1" si="689"/>
        <v>113164</v>
      </c>
      <c r="I3556">
        <f t="shared" ca="1" si="690"/>
        <v>107505.8</v>
      </c>
      <c r="J3556" s="19">
        <f t="shared" ca="1" si="690"/>
        <v>102130.51000000001</v>
      </c>
      <c r="K3556">
        <f t="shared" ca="1" si="690"/>
        <v>97023.984500000006</v>
      </c>
      <c r="L3556" s="19">
        <f t="shared" ca="1" si="691"/>
        <v>97023.984500000006</v>
      </c>
      <c r="M3556" s="20">
        <f t="shared" si="692"/>
        <v>5000</v>
      </c>
      <c r="N3556">
        <f t="shared" si="693"/>
        <v>4800</v>
      </c>
      <c r="O3556" s="20">
        <f t="shared" si="693"/>
        <v>4608</v>
      </c>
      <c r="P3556">
        <f t="shared" si="693"/>
        <v>4423.68</v>
      </c>
      <c r="Q3556" s="20">
        <f t="shared" si="687"/>
        <v>4246.7328000000007</v>
      </c>
      <c r="R3556" s="21">
        <f t="shared" ca="1" si="694"/>
        <v>565820000</v>
      </c>
      <c r="S3556">
        <f t="shared" ca="1" si="695"/>
        <v>516027840</v>
      </c>
      <c r="T3556" s="21">
        <f t="shared" ca="1" si="696"/>
        <v>470617390.08000004</v>
      </c>
      <c r="U3556">
        <f t="shared" ca="1" si="697"/>
        <v>429203059.75296003</v>
      </c>
      <c r="V3556" s="21">
        <f t="shared" ca="1" si="698"/>
        <v>412034937.36284167</v>
      </c>
      <c r="W3556" s="17">
        <f t="shared" ca="1" si="699"/>
        <v>-258100424.66932726</v>
      </c>
    </row>
    <row r="3557" spans="6:23" x14ac:dyDescent="0.3">
      <c r="F3557">
        <v>3555</v>
      </c>
      <c r="G3557">
        <f t="shared" ca="1" si="688"/>
        <v>3.7293480920386202E-3</v>
      </c>
      <c r="H3557" s="19">
        <f t="shared" ca="1" si="689"/>
        <v>59731</v>
      </c>
      <c r="I3557">
        <f t="shared" ca="1" si="690"/>
        <v>56744.45</v>
      </c>
      <c r="J3557" s="19">
        <f t="shared" ca="1" si="690"/>
        <v>53907.227499999994</v>
      </c>
      <c r="K3557">
        <f t="shared" ca="1" si="690"/>
        <v>51211.866124999993</v>
      </c>
      <c r="L3557" s="19">
        <f t="shared" ca="1" si="691"/>
        <v>51211.866124999993</v>
      </c>
      <c r="M3557" s="20">
        <f t="shared" si="692"/>
        <v>5000</v>
      </c>
      <c r="N3557">
        <f t="shared" si="693"/>
        <v>4800</v>
      </c>
      <c r="O3557" s="20">
        <f t="shared" si="693"/>
        <v>4608</v>
      </c>
      <c r="P3557">
        <f t="shared" si="693"/>
        <v>4423.68</v>
      </c>
      <c r="Q3557" s="20">
        <f t="shared" si="687"/>
        <v>4246.7328000000007</v>
      </c>
      <c r="R3557" s="21">
        <f t="shared" ca="1" si="694"/>
        <v>298655000</v>
      </c>
      <c r="S3557">
        <f t="shared" ca="1" si="695"/>
        <v>272373360</v>
      </c>
      <c r="T3557" s="21">
        <f t="shared" ca="1" si="696"/>
        <v>248404504.31999996</v>
      </c>
      <c r="U3557">
        <f t="shared" ca="1" si="697"/>
        <v>226544907.93983999</v>
      </c>
      <c r="V3557" s="21">
        <f t="shared" ca="1" si="698"/>
        <v>217483111.62224641</v>
      </c>
      <c r="W3557" s="17">
        <f t="shared" ca="1" si="699"/>
        <v>-1033361285.0899897</v>
      </c>
    </row>
    <row r="3558" spans="6:23" x14ac:dyDescent="0.3">
      <c r="F3558">
        <v>3556</v>
      </c>
      <c r="G3558">
        <f t="shared" ca="1" si="688"/>
        <v>0.24983356971457149</v>
      </c>
      <c r="H3558" s="19">
        <f t="shared" ca="1" si="689"/>
        <v>119750</v>
      </c>
      <c r="I3558">
        <f t="shared" ca="1" si="690"/>
        <v>113762.5</v>
      </c>
      <c r="J3558" s="19">
        <f t="shared" ca="1" si="690"/>
        <v>108074.375</v>
      </c>
      <c r="K3558">
        <f t="shared" ca="1" si="690"/>
        <v>102670.65625</v>
      </c>
      <c r="L3558" s="19">
        <f t="shared" ca="1" si="691"/>
        <v>102670.65625</v>
      </c>
      <c r="M3558" s="20">
        <f t="shared" si="692"/>
        <v>5000</v>
      </c>
      <c r="N3558">
        <f t="shared" si="693"/>
        <v>4800</v>
      </c>
      <c r="O3558" s="20">
        <f t="shared" si="693"/>
        <v>4608</v>
      </c>
      <c r="P3558">
        <f t="shared" si="693"/>
        <v>4423.68</v>
      </c>
      <c r="Q3558" s="20">
        <f t="shared" si="687"/>
        <v>4246.7328000000007</v>
      </c>
      <c r="R3558" s="21">
        <f t="shared" ca="1" si="694"/>
        <v>598750000</v>
      </c>
      <c r="S3558">
        <f t="shared" ca="1" si="695"/>
        <v>546060000</v>
      </c>
      <c r="T3558" s="21">
        <f t="shared" ca="1" si="696"/>
        <v>498006720</v>
      </c>
      <c r="U3558">
        <f t="shared" ca="1" si="697"/>
        <v>454182128.64000005</v>
      </c>
      <c r="V3558" s="21">
        <f t="shared" ca="1" si="698"/>
        <v>436014843.49440008</v>
      </c>
      <c r="W3558" s="17">
        <f t="shared" ca="1" si="699"/>
        <v>-162543970.29224777</v>
      </c>
    </row>
    <row r="3559" spans="6:23" x14ac:dyDescent="0.3">
      <c r="F3559">
        <v>3557</v>
      </c>
      <c r="G3559">
        <f t="shared" ca="1" si="688"/>
        <v>0.47870171862277311</v>
      </c>
      <c r="H3559" s="19">
        <f t="shared" ca="1" si="689"/>
        <v>138398</v>
      </c>
      <c r="I3559">
        <f t="shared" ca="1" si="690"/>
        <v>131478.1</v>
      </c>
      <c r="J3559" s="19">
        <f t="shared" ca="1" si="690"/>
        <v>124904.19500000001</v>
      </c>
      <c r="K3559">
        <f t="shared" ca="1" si="690"/>
        <v>118658.98525000001</v>
      </c>
      <c r="L3559" s="19">
        <f t="shared" ca="1" si="691"/>
        <v>118658.98525000001</v>
      </c>
      <c r="M3559" s="20">
        <f t="shared" si="692"/>
        <v>5000</v>
      </c>
      <c r="N3559">
        <f t="shared" si="693"/>
        <v>4800</v>
      </c>
      <c r="O3559" s="20">
        <f t="shared" si="693"/>
        <v>4608</v>
      </c>
      <c r="P3559">
        <f t="shared" si="693"/>
        <v>4423.68</v>
      </c>
      <c r="Q3559" s="20">
        <f t="shared" si="687"/>
        <v>4246.7328000000007</v>
      </c>
      <c r="R3559" s="21">
        <f t="shared" ca="1" si="694"/>
        <v>691990000</v>
      </c>
      <c r="S3559">
        <f t="shared" ca="1" si="695"/>
        <v>631094880</v>
      </c>
      <c r="T3559" s="21">
        <f t="shared" ca="1" si="696"/>
        <v>575558530.56000006</v>
      </c>
      <c r="U3559">
        <f t="shared" ca="1" si="697"/>
        <v>524909379.87072009</v>
      </c>
      <c r="V3559" s="21">
        <f t="shared" ca="1" si="698"/>
        <v>503913004.67589134</v>
      </c>
      <c r="W3559" s="17">
        <f t="shared" ca="1" si="699"/>
        <v>108020372.43835878</v>
      </c>
    </row>
    <row r="3560" spans="6:23" x14ac:dyDescent="0.3">
      <c r="F3560">
        <v>3558</v>
      </c>
      <c r="G3560">
        <f t="shared" ca="1" si="688"/>
        <v>0.70739790610331377</v>
      </c>
      <c r="H3560" s="19">
        <f t="shared" ca="1" si="689"/>
        <v>156374</v>
      </c>
      <c r="I3560">
        <f t="shared" ca="1" si="690"/>
        <v>148555.29999999999</v>
      </c>
      <c r="J3560" s="19">
        <f t="shared" ca="1" si="690"/>
        <v>141127.53499999997</v>
      </c>
      <c r="K3560">
        <f t="shared" ca="1" si="690"/>
        <v>134071.15824999998</v>
      </c>
      <c r="L3560" s="19">
        <f t="shared" ca="1" si="691"/>
        <v>134071.15824999998</v>
      </c>
      <c r="M3560" s="20">
        <f t="shared" si="692"/>
        <v>5000</v>
      </c>
      <c r="N3560">
        <f t="shared" si="693"/>
        <v>4800</v>
      </c>
      <c r="O3560" s="20">
        <f t="shared" si="693"/>
        <v>4608</v>
      </c>
      <c r="P3560">
        <f t="shared" si="693"/>
        <v>4423.68</v>
      </c>
      <c r="Q3560" s="20">
        <f t="shared" si="687"/>
        <v>4246.7328000000007</v>
      </c>
      <c r="R3560" s="21">
        <f t="shared" ca="1" si="694"/>
        <v>781870000</v>
      </c>
      <c r="S3560">
        <f t="shared" ca="1" si="695"/>
        <v>713065440</v>
      </c>
      <c r="T3560" s="21">
        <f t="shared" ca="1" si="696"/>
        <v>650315681.27999985</v>
      </c>
      <c r="U3560">
        <f t="shared" ca="1" si="697"/>
        <v>593087901.32735991</v>
      </c>
      <c r="V3560" s="21">
        <f t="shared" ca="1" si="698"/>
        <v>569364385.27426565</v>
      </c>
      <c r="W3560" s="17">
        <f t="shared" ca="1" si="699"/>
        <v>368834648.76425886</v>
      </c>
    </row>
    <row r="3561" spans="6:23" x14ac:dyDescent="0.3">
      <c r="F3561">
        <v>3559</v>
      </c>
      <c r="G3561">
        <f t="shared" ca="1" si="688"/>
        <v>0.5257046908984786</v>
      </c>
      <c r="H3561" s="19">
        <f t="shared" ca="1" si="689"/>
        <v>141934</v>
      </c>
      <c r="I3561">
        <f t="shared" ca="1" si="690"/>
        <v>134837.29999999999</v>
      </c>
      <c r="J3561" s="19">
        <f t="shared" ca="1" si="690"/>
        <v>128095.43499999998</v>
      </c>
      <c r="K3561">
        <f t="shared" ca="1" si="690"/>
        <v>121690.66324999998</v>
      </c>
      <c r="L3561" s="19">
        <f t="shared" ca="1" si="691"/>
        <v>121690.66324999998</v>
      </c>
      <c r="M3561" s="20">
        <f t="shared" si="692"/>
        <v>5000</v>
      </c>
      <c r="N3561">
        <f t="shared" si="693"/>
        <v>4800</v>
      </c>
      <c r="O3561" s="20">
        <f t="shared" si="693"/>
        <v>4608</v>
      </c>
      <c r="P3561">
        <f t="shared" si="693"/>
        <v>4423.68</v>
      </c>
      <c r="Q3561" s="20">
        <f t="shared" si="687"/>
        <v>4246.7328000000007</v>
      </c>
      <c r="R3561" s="21">
        <f t="shared" ca="1" si="694"/>
        <v>709670000</v>
      </c>
      <c r="S3561">
        <f t="shared" ca="1" si="695"/>
        <v>647219040</v>
      </c>
      <c r="T3561" s="21">
        <f t="shared" ca="1" si="696"/>
        <v>590263764.4799999</v>
      </c>
      <c r="U3561">
        <f t="shared" ca="1" si="697"/>
        <v>538320553.20576</v>
      </c>
      <c r="V3561" s="21">
        <f t="shared" ca="1" si="698"/>
        <v>516787731.07752961</v>
      </c>
      <c r="W3561" s="17">
        <f t="shared" ca="1" si="699"/>
        <v>159324293.28217196</v>
      </c>
    </row>
    <row r="3562" spans="6:23" x14ac:dyDescent="0.3">
      <c r="F3562">
        <v>3560</v>
      </c>
      <c r="G3562">
        <f t="shared" ca="1" si="688"/>
        <v>0.68384357088625047</v>
      </c>
      <c r="H3562" s="19">
        <f t="shared" ca="1" si="689"/>
        <v>154354</v>
      </c>
      <c r="I3562">
        <f t="shared" ca="1" si="690"/>
        <v>146636.29999999999</v>
      </c>
      <c r="J3562" s="19">
        <f t="shared" ca="1" si="690"/>
        <v>139304.48499999999</v>
      </c>
      <c r="K3562">
        <f t="shared" ca="1" si="690"/>
        <v>132339.26074999999</v>
      </c>
      <c r="L3562" s="19">
        <f t="shared" ca="1" si="691"/>
        <v>132339.26074999999</v>
      </c>
      <c r="M3562" s="20">
        <f t="shared" si="692"/>
        <v>5000</v>
      </c>
      <c r="N3562">
        <f t="shared" si="693"/>
        <v>4800</v>
      </c>
      <c r="O3562" s="20">
        <f t="shared" si="693"/>
        <v>4608</v>
      </c>
      <c r="P3562">
        <f t="shared" si="693"/>
        <v>4423.68</v>
      </c>
      <c r="Q3562" s="20">
        <f t="shared" si="687"/>
        <v>4246.7328000000007</v>
      </c>
      <c r="R3562" s="21">
        <f t="shared" ca="1" si="694"/>
        <v>771770000</v>
      </c>
      <c r="S3562">
        <f t="shared" ca="1" si="695"/>
        <v>703854240</v>
      </c>
      <c r="T3562" s="21">
        <f t="shared" ca="1" si="696"/>
        <v>641915066.87999988</v>
      </c>
      <c r="U3562">
        <f t="shared" ca="1" si="697"/>
        <v>585426540.99456</v>
      </c>
      <c r="V3562" s="21">
        <f t="shared" ca="1" si="698"/>
        <v>562009479.35477757</v>
      </c>
      <c r="W3562" s="17">
        <f t="shared" ca="1" si="699"/>
        <v>339526413.44058752</v>
      </c>
    </row>
    <row r="3563" spans="6:23" x14ac:dyDescent="0.3">
      <c r="F3563">
        <v>3561</v>
      </c>
      <c r="G3563">
        <f t="shared" ca="1" si="688"/>
        <v>0.72498515344467029</v>
      </c>
      <c r="H3563" s="19">
        <f t="shared" ca="1" si="689"/>
        <v>157931</v>
      </c>
      <c r="I3563">
        <f t="shared" ca="1" si="690"/>
        <v>150034.45000000001</v>
      </c>
      <c r="J3563" s="19">
        <f t="shared" ca="1" si="690"/>
        <v>142532.72750000001</v>
      </c>
      <c r="K3563">
        <f t="shared" ca="1" si="690"/>
        <v>135406.09112500001</v>
      </c>
      <c r="L3563" s="19">
        <f t="shared" ca="1" si="691"/>
        <v>135406.09112500001</v>
      </c>
      <c r="M3563" s="20">
        <f t="shared" si="692"/>
        <v>5000</v>
      </c>
      <c r="N3563">
        <f t="shared" si="693"/>
        <v>4800</v>
      </c>
      <c r="O3563" s="20">
        <f t="shared" si="693"/>
        <v>4608</v>
      </c>
      <c r="P3563">
        <f t="shared" si="693"/>
        <v>4423.68</v>
      </c>
      <c r="Q3563" s="20">
        <f t="shared" si="687"/>
        <v>4246.7328000000007</v>
      </c>
      <c r="R3563" s="21">
        <f t="shared" ca="1" si="694"/>
        <v>789655000</v>
      </c>
      <c r="S3563">
        <f t="shared" ca="1" si="695"/>
        <v>720165360</v>
      </c>
      <c r="T3563" s="21">
        <f t="shared" ca="1" si="696"/>
        <v>656790808.32000005</v>
      </c>
      <c r="U3563">
        <f t="shared" ca="1" si="697"/>
        <v>598993217.1878401</v>
      </c>
      <c r="V3563" s="21">
        <f t="shared" ca="1" si="698"/>
        <v>575033488.50032651</v>
      </c>
      <c r="W3563" s="17">
        <f t="shared" ca="1" si="699"/>
        <v>391425204.40730715</v>
      </c>
    </row>
    <row r="3564" spans="6:23" x14ac:dyDescent="0.3">
      <c r="F3564">
        <v>3562</v>
      </c>
      <c r="G3564">
        <f t="shared" ca="1" si="688"/>
        <v>0.94313754881181489</v>
      </c>
      <c r="H3564" s="19">
        <f t="shared" ca="1" si="689"/>
        <v>187450</v>
      </c>
      <c r="I3564">
        <f t="shared" ca="1" si="690"/>
        <v>178077.5</v>
      </c>
      <c r="J3564" s="19">
        <f t="shared" ca="1" si="690"/>
        <v>169173.625</v>
      </c>
      <c r="K3564">
        <f t="shared" ca="1" si="690"/>
        <v>160714.94375000001</v>
      </c>
      <c r="L3564" s="19">
        <f t="shared" ca="1" si="691"/>
        <v>160714.94375000001</v>
      </c>
      <c r="M3564" s="20">
        <f t="shared" si="692"/>
        <v>5000</v>
      </c>
      <c r="N3564">
        <f t="shared" si="693"/>
        <v>4800</v>
      </c>
      <c r="O3564" s="20">
        <f t="shared" si="693"/>
        <v>4608</v>
      </c>
      <c r="P3564">
        <f t="shared" si="693"/>
        <v>4423.68</v>
      </c>
      <c r="Q3564" s="20">
        <f t="shared" si="687"/>
        <v>4246.7328000000007</v>
      </c>
      <c r="R3564" s="21">
        <f t="shared" ca="1" si="694"/>
        <v>937250000</v>
      </c>
      <c r="S3564">
        <f t="shared" ca="1" si="695"/>
        <v>854772000</v>
      </c>
      <c r="T3564" s="21">
        <f t="shared" ca="1" si="696"/>
        <v>779552064</v>
      </c>
      <c r="U3564">
        <f t="shared" ca="1" si="697"/>
        <v>710951482.36800003</v>
      </c>
      <c r="V3564" s="21">
        <f t="shared" ca="1" si="698"/>
        <v>682513423.0732801</v>
      </c>
      <c r="W3564" s="17">
        <f t="shared" ca="1" si="699"/>
        <v>819717183.87238503</v>
      </c>
    </row>
    <row r="3565" spans="6:23" x14ac:dyDescent="0.3">
      <c r="F3565">
        <v>3563</v>
      </c>
      <c r="G3565">
        <f t="shared" ca="1" si="688"/>
        <v>0.70609093344360285</v>
      </c>
      <c r="H3565" s="19">
        <f t="shared" ca="1" si="689"/>
        <v>156260</v>
      </c>
      <c r="I3565">
        <f t="shared" ca="1" si="690"/>
        <v>148447</v>
      </c>
      <c r="J3565" s="19">
        <f t="shared" ca="1" si="690"/>
        <v>141024.65</v>
      </c>
      <c r="K3565">
        <f t="shared" ca="1" si="690"/>
        <v>133973.41749999998</v>
      </c>
      <c r="L3565" s="19">
        <f t="shared" ca="1" si="691"/>
        <v>133973.41749999998</v>
      </c>
      <c r="M3565" s="20">
        <f t="shared" si="692"/>
        <v>5000</v>
      </c>
      <c r="N3565">
        <f t="shared" si="693"/>
        <v>4800</v>
      </c>
      <c r="O3565" s="20">
        <f t="shared" si="693"/>
        <v>4608</v>
      </c>
      <c r="P3565">
        <f t="shared" si="693"/>
        <v>4423.68</v>
      </c>
      <c r="Q3565" s="20">
        <f t="shared" si="687"/>
        <v>4246.7328000000007</v>
      </c>
      <c r="R3565" s="21">
        <f t="shared" ca="1" si="694"/>
        <v>781300000</v>
      </c>
      <c r="S3565">
        <f t="shared" ca="1" si="695"/>
        <v>712545600</v>
      </c>
      <c r="T3565" s="21">
        <f t="shared" ca="1" si="696"/>
        <v>649841587.19999993</v>
      </c>
      <c r="U3565">
        <f t="shared" ca="1" si="697"/>
        <v>592655527.52639997</v>
      </c>
      <c r="V3565" s="21">
        <f t="shared" ca="1" si="698"/>
        <v>568949306.42534399</v>
      </c>
      <c r="W3565" s="17">
        <f t="shared" ca="1" si="699"/>
        <v>367180619.64203167</v>
      </c>
    </row>
    <row r="3566" spans="6:23" x14ac:dyDescent="0.3">
      <c r="F3566">
        <v>3564</v>
      </c>
      <c r="G3566">
        <f t="shared" ca="1" si="688"/>
        <v>0.68353660560919083</v>
      </c>
      <c r="H3566" s="19">
        <f t="shared" ca="1" si="689"/>
        <v>154328</v>
      </c>
      <c r="I3566">
        <f t="shared" ca="1" si="690"/>
        <v>146611.6</v>
      </c>
      <c r="J3566" s="19">
        <f t="shared" ca="1" si="690"/>
        <v>139281.02000000002</v>
      </c>
      <c r="K3566">
        <f t="shared" ca="1" si="690"/>
        <v>132316.96900000001</v>
      </c>
      <c r="L3566" s="19">
        <f t="shared" ca="1" si="691"/>
        <v>132316.96900000001</v>
      </c>
      <c r="M3566" s="20">
        <f t="shared" si="692"/>
        <v>5000</v>
      </c>
      <c r="N3566">
        <f t="shared" si="693"/>
        <v>4800</v>
      </c>
      <c r="O3566" s="20">
        <f t="shared" si="693"/>
        <v>4608</v>
      </c>
      <c r="P3566">
        <f t="shared" si="693"/>
        <v>4423.68</v>
      </c>
      <c r="Q3566" s="20">
        <f t="shared" si="687"/>
        <v>4246.7328000000007</v>
      </c>
      <c r="R3566" s="21">
        <f t="shared" ca="1" si="694"/>
        <v>771640000</v>
      </c>
      <c r="S3566">
        <f t="shared" ca="1" si="695"/>
        <v>703735680</v>
      </c>
      <c r="T3566" s="21">
        <f t="shared" ca="1" si="696"/>
        <v>641806940.16000009</v>
      </c>
      <c r="U3566">
        <f t="shared" ca="1" si="697"/>
        <v>585327929.42592013</v>
      </c>
      <c r="V3566" s="21">
        <f t="shared" ca="1" si="698"/>
        <v>561914812.24888337</v>
      </c>
      <c r="W3566" s="17">
        <f t="shared" ca="1" si="699"/>
        <v>339149178.72850084</v>
      </c>
    </row>
    <row r="3567" spans="6:23" x14ac:dyDescent="0.3">
      <c r="F3567">
        <v>3565</v>
      </c>
      <c r="G3567">
        <f t="shared" ca="1" si="688"/>
        <v>0.82203074721718805</v>
      </c>
      <c r="H3567" s="19">
        <f t="shared" ca="1" si="689"/>
        <v>167694</v>
      </c>
      <c r="I3567">
        <f t="shared" ca="1" si="690"/>
        <v>159309.29999999999</v>
      </c>
      <c r="J3567" s="19">
        <f t="shared" ca="1" si="690"/>
        <v>151343.83499999999</v>
      </c>
      <c r="K3567">
        <f t="shared" ca="1" si="690"/>
        <v>143776.64324999999</v>
      </c>
      <c r="L3567" s="19">
        <f t="shared" ca="1" si="691"/>
        <v>143776.64324999999</v>
      </c>
      <c r="M3567" s="20">
        <f t="shared" si="692"/>
        <v>5000</v>
      </c>
      <c r="N3567">
        <f t="shared" si="693"/>
        <v>4800</v>
      </c>
      <c r="O3567" s="20">
        <f t="shared" si="693"/>
        <v>4608</v>
      </c>
      <c r="P3567">
        <f t="shared" si="693"/>
        <v>4423.68</v>
      </c>
      <c r="Q3567" s="20">
        <f t="shared" si="687"/>
        <v>4246.7328000000007</v>
      </c>
      <c r="R3567" s="21">
        <f t="shared" ca="1" si="694"/>
        <v>838470000</v>
      </c>
      <c r="S3567">
        <f t="shared" ca="1" si="695"/>
        <v>764684640</v>
      </c>
      <c r="T3567" s="21">
        <f t="shared" ca="1" si="696"/>
        <v>697392391.67999995</v>
      </c>
      <c r="U3567">
        <f t="shared" ca="1" si="697"/>
        <v>636021861.21215999</v>
      </c>
      <c r="V3567" s="21">
        <f t="shared" ca="1" si="698"/>
        <v>610580986.76367366</v>
      </c>
      <c r="W3567" s="17">
        <f t="shared" ca="1" si="699"/>
        <v>533076838.79592323</v>
      </c>
    </row>
    <row r="3568" spans="6:23" x14ac:dyDescent="0.3">
      <c r="F3568">
        <v>3566</v>
      </c>
      <c r="G3568">
        <f t="shared" ca="1" si="688"/>
        <v>0.28192527741510542</v>
      </c>
      <c r="H3568" s="19">
        <f t="shared" ca="1" si="689"/>
        <v>122686</v>
      </c>
      <c r="I3568">
        <f t="shared" ca="1" si="690"/>
        <v>116551.7</v>
      </c>
      <c r="J3568" s="19">
        <f t="shared" ca="1" si="690"/>
        <v>110724.11499999999</v>
      </c>
      <c r="K3568">
        <f t="shared" ca="1" si="690"/>
        <v>105187.90925</v>
      </c>
      <c r="L3568" s="19">
        <f t="shared" ca="1" si="691"/>
        <v>105187.90925</v>
      </c>
      <c r="M3568" s="20">
        <f t="shared" si="692"/>
        <v>5000</v>
      </c>
      <c r="N3568">
        <f t="shared" si="693"/>
        <v>4800</v>
      </c>
      <c r="O3568" s="20">
        <f t="shared" si="693"/>
        <v>4608</v>
      </c>
      <c r="P3568">
        <f t="shared" si="693"/>
        <v>4423.68</v>
      </c>
      <c r="Q3568" s="20">
        <f t="shared" si="687"/>
        <v>4246.7328000000007</v>
      </c>
      <c r="R3568" s="21">
        <f t="shared" ca="1" si="694"/>
        <v>613430000</v>
      </c>
      <c r="S3568">
        <f t="shared" ca="1" si="695"/>
        <v>559448160</v>
      </c>
      <c r="T3568" s="21">
        <f t="shared" ca="1" si="696"/>
        <v>510216721.91999996</v>
      </c>
      <c r="U3568">
        <f t="shared" ca="1" si="697"/>
        <v>465317650.39104003</v>
      </c>
      <c r="V3568" s="21">
        <f t="shared" ca="1" si="698"/>
        <v>446704944.37539846</v>
      </c>
      <c r="W3568" s="17">
        <f t="shared" ca="1" si="699"/>
        <v>-119945465.88120842</v>
      </c>
    </row>
    <row r="3569" spans="6:23" x14ac:dyDescent="0.3">
      <c r="F3569">
        <v>3567</v>
      </c>
      <c r="G3569">
        <f t="shared" ca="1" si="688"/>
        <v>0.98002637798741377</v>
      </c>
      <c r="H3569" s="19">
        <f t="shared" ca="1" si="689"/>
        <v>201629</v>
      </c>
      <c r="I3569">
        <f t="shared" ca="1" si="690"/>
        <v>191547.55</v>
      </c>
      <c r="J3569" s="19">
        <f t="shared" ca="1" si="690"/>
        <v>181970.17249999999</v>
      </c>
      <c r="K3569">
        <f t="shared" ca="1" si="690"/>
        <v>172871.663875</v>
      </c>
      <c r="L3569" s="19">
        <f t="shared" ca="1" si="691"/>
        <v>172871.663875</v>
      </c>
      <c r="M3569" s="20">
        <f t="shared" si="692"/>
        <v>5000</v>
      </c>
      <c r="N3569">
        <f t="shared" si="693"/>
        <v>4800</v>
      </c>
      <c r="O3569" s="20">
        <f t="shared" si="693"/>
        <v>4608</v>
      </c>
      <c r="P3569">
        <f t="shared" si="693"/>
        <v>4423.68</v>
      </c>
      <c r="Q3569" s="20">
        <f t="shared" si="687"/>
        <v>4246.7328000000007</v>
      </c>
      <c r="R3569" s="21">
        <f t="shared" ca="1" si="694"/>
        <v>1008145000</v>
      </c>
      <c r="S3569">
        <f t="shared" ca="1" si="695"/>
        <v>919428240</v>
      </c>
      <c r="T3569" s="21">
        <f t="shared" ca="1" si="696"/>
        <v>838518554.87999988</v>
      </c>
      <c r="U3569">
        <f t="shared" ca="1" si="697"/>
        <v>764728922.05056</v>
      </c>
      <c r="V3569" s="21">
        <f t="shared" ca="1" si="698"/>
        <v>734139765.16853774</v>
      </c>
      <c r="W3569" s="17">
        <f t="shared" ca="1" si="699"/>
        <v>1025440683.2062159</v>
      </c>
    </row>
    <row r="3570" spans="6:23" x14ac:dyDescent="0.3">
      <c r="F3570">
        <v>3568</v>
      </c>
      <c r="G3570">
        <f t="shared" ca="1" si="688"/>
        <v>0.61734946663280332</v>
      </c>
      <c r="H3570" s="19">
        <f t="shared" ca="1" si="689"/>
        <v>148956</v>
      </c>
      <c r="I3570">
        <f t="shared" ca="1" si="690"/>
        <v>141508.20000000001</v>
      </c>
      <c r="J3570" s="19">
        <f t="shared" ca="1" si="690"/>
        <v>134432.79</v>
      </c>
      <c r="K3570">
        <f t="shared" ca="1" si="690"/>
        <v>127711.1505</v>
      </c>
      <c r="L3570" s="19">
        <f t="shared" ca="1" si="691"/>
        <v>127711.1505</v>
      </c>
      <c r="M3570" s="20">
        <f t="shared" si="692"/>
        <v>5000</v>
      </c>
      <c r="N3570">
        <f t="shared" si="693"/>
        <v>4800</v>
      </c>
      <c r="O3570" s="20">
        <f t="shared" si="693"/>
        <v>4608</v>
      </c>
      <c r="P3570">
        <f t="shared" si="693"/>
        <v>4423.68</v>
      </c>
      <c r="Q3570" s="20">
        <f t="shared" si="687"/>
        <v>4246.7328000000007</v>
      </c>
      <c r="R3570" s="21">
        <f t="shared" ca="1" si="694"/>
        <v>744780000</v>
      </c>
      <c r="S3570">
        <f t="shared" ca="1" si="695"/>
        <v>679239360</v>
      </c>
      <c r="T3570" s="21">
        <f t="shared" ca="1" si="696"/>
        <v>619466296.32000005</v>
      </c>
      <c r="U3570">
        <f t="shared" ca="1" si="697"/>
        <v>564953262.2438401</v>
      </c>
      <c r="V3570" s="21">
        <f t="shared" ca="1" si="698"/>
        <v>542355131.75408649</v>
      </c>
      <c r="W3570" s="17">
        <f t="shared" ca="1" si="699"/>
        <v>261206683.60039997</v>
      </c>
    </row>
    <row r="3571" spans="6:23" x14ac:dyDescent="0.3">
      <c r="F3571">
        <v>3569</v>
      </c>
      <c r="G3571">
        <f t="shared" ca="1" si="688"/>
        <v>0.53715424798395539</v>
      </c>
      <c r="H3571" s="19">
        <f t="shared" ca="1" si="689"/>
        <v>142798</v>
      </c>
      <c r="I3571">
        <f t="shared" ca="1" si="690"/>
        <v>135658.1</v>
      </c>
      <c r="J3571" s="19">
        <f t="shared" ca="1" si="690"/>
        <v>128875.19500000001</v>
      </c>
      <c r="K3571">
        <f t="shared" ca="1" si="690"/>
        <v>122431.43525000001</v>
      </c>
      <c r="L3571" s="19">
        <f t="shared" ca="1" si="691"/>
        <v>122431.43525000001</v>
      </c>
      <c r="M3571" s="20">
        <f t="shared" si="692"/>
        <v>5000</v>
      </c>
      <c r="N3571">
        <f t="shared" si="693"/>
        <v>4800</v>
      </c>
      <c r="O3571" s="20">
        <f t="shared" si="693"/>
        <v>4608</v>
      </c>
      <c r="P3571">
        <f t="shared" si="693"/>
        <v>4423.68</v>
      </c>
      <c r="Q3571" s="20">
        <f t="shared" si="687"/>
        <v>4246.7328000000007</v>
      </c>
      <c r="R3571" s="21">
        <f t="shared" ca="1" si="694"/>
        <v>713990000</v>
      </c>
      <c r="S3571">
        <f t="shared" ca="1" si="695"/>
        <v>651158880</v>
      </c>
      <c r="T3571" s="21">
        <f t="shared" ca="1" si="696"/>
        <v>593856898.56000006</v>
      </c>
      <c r="U3571">
        <f t="shared" ca="1" si="697"/>
        <v>541597491.48672009</v>
      </c>
      <c r="V3571" s="21">
        <f t="shared" ca="1" si="698"/>
        <v>519933591.82725132</v>
      </c>
      <c r="W3571" s="17">
        <f t="shared" ca="1" si="699"/>
        <v>171860092.94536614</v>
      </c>
    </row>
    <row r="3572" spans="6:23" x14ac:dyDescent="0.3">
      <c r="F3572">
        <v>3570</v>
      </c>
      <c r="G3572">
        <f t="shared" ca="1" si="688"/>
        <v>0.13150578518772105</v>
      </c>
      <c r="H3572" s="19">
        <f t="shared" ca="1" si="689"/>
        <v>106421</v>
      </c>
      <c r="I3572">
        <f t="shared" ca="1" si="690"/>
        <v>101099.95</v>
      </c>
      <c r="J3572" s="19">
        <f t="shared" ca="1" si="690"/>
        <v>96044.952499999999</v>
      </c>
      <c r="K3572">
        <f t="shared" ca="1" si="690"/>
        <v>91242.704874999996</v>
      </c>
      <c r="L3572" s="19">
        <f t="shared" ca="1" si="691"/>
        <v>91242.704874999996</v>
      </c>
      <c r="M3572" s="20">
        <f t="shared" si="692"/>
        <v>5000</v>
      </c>
      <c r="N3572">
        <f t="shared" si="693"/>
        <v>4800</v>
      </c>
      <c r="O3572" s="20">
        <f t="shared" si="693"/>
        <v>4608</v>
      </c>
      <c r="P3572">
        <f t="shared" si="693"/>
        <v>4423.68</v>
      </c>
      <c r="Q3572" s="20">
        <f t="shared" si="687"/>
        <v>4246.7328000000007</v>
      </c>
      <c r="R3572" s="21">
        <f t="shared" ca="1" si="694"/>
        <v>532105000</v>
      </c>
      <c r="S3572">
        <f t="shared" ca="1" si="695"/>
        <v>485279760</v>
      </c>
      <c r="T3572" s="21">
        <f t="shared" ca="1" si="696"/>
        <v>442575141.12</v>
      </c>
      <c r="U3572">
        <f t="shared" ca="1" si="697"/>
        <v>403628528.70144004</v>
      </c>
      <c r="V3572" s="21">
        <f t="shared" ca="1" si="698"/>
        <v>387483387.55338246</v>
      </c>
      <c r="W3572" s="17">
        <f t="shared" ca="1" si="699"/>
        <v>-355934796.34631586</v>
      </c>
    </row>
    <row r="3573" spans="6:23" x14ac:dyDescent="0.3">
      <c r="F3573">
        <v>3571</v>
      </c>
      <c r="G3573">
        <f t="shared" ca="1" si="688"/>
        <v>9.6875061100709869E-2</v>
      </c>
      <c r="H3573" s="19">
        <f t="shared" ca="1" si="689"/>
        <v>101013</v>
      </c>
      <c r="I3573">
        <f t="shared" ca="1" si="690"/>
        <v>95962.35</v>
      </c>
      <c r="J3573" s="19">
        <f t="shared" ca="1" si="690"/>
        <v>91164.232500000013</v>
      </c>
      <c r="K3573">
        <f t="shared" ca="1" si="690"/>
        <v>86606.020875000017</v>
      </c>
      <c r="L3573" s="19">
        <f t="shared" ca="1" si="691"/>
        <v>86606.020875000017</v>
      </c>
      <c r="M3573" s="20">
        <f t="shared" si="692"/>
        <v>5000</v>
      </c>
      <c r="N3573">
        <f t="shared" si="693"/>
        <v>4800</v>
      </c>
      <c r="O3573" s="20">
        <f t="shared" si="693"/>
        <v>4608</v>
      </c>
      <c r="P3573">
        <f t="shared" si="693"/>
        <v>4423.68</v>
      </c>
      <c r="Q3573" s="20">
        <f t="shared" si="687"/>
        <v>4246.7328000000007</v>
      </c>
      <c r="R3573" s="21">
        <f t="shared" ca="1" si="694"/>
        <v>505065000</v>
      </c>
      <c r="S3573">
        <f t="shared" ca="1" si="695"/>
        <v>460619280</v>
      </c>
      <c r="T3573" s="21">
        <f t="shared" ca="1" si="696"/>
        <v>420084783.36000007</v>
      </c>
      <c r="U3573">
        <f t="shared" ca="1" si="697"/>
        <v>383117322.4243201</v>
      </c>
      <c r="V3573" s="21">
        <f t="shared" ca="1" si="698"/>
        <v>367792629.52734733</v>
      </c>
      <c r="W3573" s="17">
        <f t="shared" ca="1" si="699"/>
        <v>-434399616.46038246</v>
      </c>
    </row>
    <row r="3574" spans="6:23" x14ac:dyDescent="0.3">
      <c r="F3574">
        <v>3572</v>
      </c>
      <c r="G3574">
        <f t="shared" ca="1" si="688"/>
        <v>0.53474234115483821</v>
      </c>
      <c r="H3574" s="19">
        <f t="shared" ca="1" si="689"/>
        <v>142616</v>
      </c>
      <c r="I3574">
        <f t="shared" ca="1" si="690"/>
        <v>135485.20000000001</v>
      </c>
      <c r="J3574" s="19">
        <f t="shared" ca="1" si="690"/>
        <v>128710.94000000002</v>
      </c>
      <c r="K3574">
        <f t="shared" ca="1" si="690"/>
        <v>122275.39300000001</v>
      </c>
      <c r="L3574" s="19">
        <f t="shared" ca="1" si="691"/>
        <v>122275.39300000001</v>
      </c>
      <c r="M3574" s="20">
        <f t="shared" si="692"/>
        <v>5000</v>
      </c>
      <c r="N3574">
        <f t="shared" si="693"/>
        <v>4800</v>
      </c>
      <c r="O3574" s="20">
        <f t="shared" si="693"/>
        <v>4608</v>
      </c>
      <c r="P3574">
        <f t="shared" si="693"/>
        <v>4423.68</v>
      </c>
      <c r="Q3574" s="20">
        <f t="shared" si="687"/>
        <v>4246.7328000000007</v>
      </c>
      <c r="R3574" s="21">
        <f t="shared" ca="1" si="694"/>
        <v>713080000</v>
      </c>
      <c r="S3574">
        <f t="shared" ca="1" si="695"/>
        <v>650328960</v>
      </c>
      <c r="T3574" s="21">
        <f t="shared" ca="1" si="696"/>
        <v>593100011.5200001</v>
      </c>
      <c r="U3574">
        <f t="shared" ca="1" si="697"/>
        <v>540907210.50624013</v>
      </c>
      <c r="V3574" s="21">
        <f t="shared" ca="1" si="698"/>
        <v>519270922.08599055</v>
      </c>
      <c r="W3574" s="17">
        <f t="shared" ca="1" si="699"/>
        <v>169219449.96075821</v>
      </c>
    </row>
    <row r="3575" spans="6:23" x14ac:dyDescent="0.3">
      <c r="F3575">
        <v>3573</v>
      </c>
      <c r="G3575">
        <f t="shared" ca="1" si="688"/>
        <v>0.84857683557340013</v>
      </c>
      <c r="H3575" s="19">
        <f t="shared" ca="1" si="689"/>
        <v>170910</v>
      </c>
      <c r="I3575">
        <f t="shared" ca="1" si="690"/>
        <v>162364.5</v>
      </c>
      <c r="J3575" s="19">
        <f t="shared" ca="1" si="690"/>
        <v>154246.27499999999</v>
      </c>
      <c r="K3575">
        <f t="shared" ca="1" si="690"/>
        <v>146533.96124999999</v>
      </c>
      <c r="L3575" s="19">
        <f t="shared" ca="1" si="691"/>
        <v>146533.96124999999</v>
      </c>
      <c r="M3575" s="20">
        <f t="shared" si="692"/>
        <v>5000</v>
      </c>
      <c r="N3575">
        <f t="shared" si="693"/>
        <v>4800</v>
      </c>
      <c r="O3575" s="20">
        <f t="shared" si="693"/>
        <v>4608</v>
      </c>
      <c r="P3575">
        <f t="shared" si="693"/>
        <v>4423.68</v>
      </c>
      <c r="Q3575" s="20">
        <f t="shared" si="687"/>
        <v>4246.7328000000007</v>
      </c>
      <c r="R3575" s="21">
        <f t="shared" ca="1" si="694"/>
        <v>854550000</v>
      </c>
      <c r="S3575">
        <f t="shared" ca="1" si="695"/>
        <v>779349600</v>
      </c>
      <c r="T3575" s="21">
        <f t="shared" ca="1" si="696"/>
        <v>710766835.19999993</v>
      </c>
      <c r="U3575">
        <f t="shared" ca="1" si="697"/>
        <v>648219353.70239997</v>
      </c>
      <c r="V3575" s="21">
        <f t="shared" ca="1" si="698"/>
        <v>622290579.55430412</v>
      </c>
      <c r="W3575" s="17">
        <f t="shared" ca="1" si="699"/>
        <v>579737870.87559032</v>
      </c>
    </row>
    <row r="3576" spans="6:23" x14ac:dyDescent="0.3">
      <c r="F3576">
        <v>3574</v>
      </c>
      <c r="G3576">
        <f t="shared" ca="1" si="688"/>
        <v>0.89090432258404062</v>
      </c>
      <c r="H3576" s="19">
        <f t="shared" ca="1" si="689"/>
        <v>176941</v>
      </c>
      <c r="I3576">
        <f t="shared" ca="1" si="690"/>
        <v>168093.95</v>
      </c>
      <c r="J3576" s="19">
        <f t="shared" ca="1" si="690"/>
        <v>159689.2525</v>
      </c>
      <c r="K3576">
        <f t="shared" ca="1" si="690"/>
        <v>151704.78987500002</v>
      </c>
      <c r="L3576" s="19">
        <f t="shared" ca="1" si="691"/>
        <v>151704.78987500002</v>
      </c>
      <c r="M3576" s="20">
        <f t="shared" si="692"/>
        <v>5000</v>
      </c>
      <c r="N3576">
        <f t="shared" si="693"/>
        <v>4800</v>
      </c>
      <c r="O3576" s="20">
        <f t="shared" si="693"/>
        <v>4608</v>
      </c>
      <c r="P3576">
        <f t="shared" si="693"/>
        <v>4423.68</v>
      </c>
      <c r="Q3576" s="20">
        <f t="shared" si="687"/>
        <v>4246.7328000000007</v>
      </c>
      <c r="R3576" s="21">
        <f t="shared" ca="1" si="694"/>
        <v>884705000</v>
      </c>
      <c r="S3576">
        <f t="shared" ca="1" si="695"/>
        <v>806850960</v>
      </c>
      <c r="T3576" s="21">
        <f t="shared" ca="1" si="696"/>
        <v>735848075.51999998</v>
      </c>
      <c r="U3576">
        <f t="shared" ca="1" si="697"/>
        <v>671093444.87424016</v>
      </c>
      <c r="V3576" s="21">
        <f t="shared" ca="1" si="698"/>
        <v>644249707.0792706</v>
      </c>
      <c r="W3576" s="17">
        <f t="shared" ca="1" si="699"/>
        <v>667241815.05235386</v>
      </c>
    </row>
    <row r="3577" spans="6:23" x14ac:dyDescent="0.3">
      <c r="F3577">
        <v>3575</v>
      </c>
      <c r="G3577">
        <f t="shared" ca="1" si="688"/>
        <v>0.63849282662144169</v>
      </c>
      <c r="H3577" s="19">
        <f t="shared" ca="1" si="689"/>
        <v>150633</v>
      </c>
      <c r="I3577">
        <f t="shared" ca="1" si="690"/>
        <v>143101.35</v>
      </c>
      <c r="J3577" s="19">
        <f t="shared" ca="1" si="690"/>
        <v>135946.2825</v>
      </c>
      <c r="K3577">
        <f t="shared" ca="1" si="690"/>
        <v>129148.968375</v>
      </c>
      <c r="L3577" s="19">
        <f t="shared" ca="1" si="691"/>
        <v>129148.968375</v>
      </c>
      <c r="M3577" s="20">
        <f t="shared" si="692"/>
        <v>5000</v>
      </c>
      <c r="N3577">
        <f t="shared" si="693"/>
        <v>4800</v>
      </c>
      <c r="O3577" s="20">
        <f t="shared" si="693"/>
        <v>4608</v>
      </c>
      <c r="P3577">
        <f t="shared" si="693"/>
        <v>4423.68</v>
      </c>
      <c r="Q3577" s="20">
        <f t="shared" si="687"/>
        <v>4246.7328000000007</v>
      </c>
      <c r="R3577" s="21">
        <f t="shared" ca="1" si="694"/>
        <v>753165000</v>
      </c>
      <c r="S3577">
        <f t="shared" ca="1" si="695"/>
        <v>686886480</v>
      </c>
      <c r="T3577" s="21">
        <f t="shared" ca="1" si="696"/>
        <v>626440469.75999999</v>
      </c>
      <c r="U3577">
        <f t="shared" ca="1" si="697"/>
        <v>571313708.42112005</v>
      </c>
      <c r="V3577" s="21">
        <f t="shared" ca="1" si="698"/>
        <v>548461160.08427525</v>
      </c>
      <c r="W3577" s="17">
        <f t="shared" ca="1" si="699"/>
        <v>285538322.53000307</v>
      </c>
    </row>
    <row r="3578" spans="6:23" x14ac:dyDescent="0.3">
      <c r="F3578">
        <v>3576</v>
      </c>
      <c r="G3578">
        <f t="shared" ca="1" si="688"/>
        <v>8.9779558461859921E-2</v>
      </c>
      <c r="H3578" s="19">
        <f t="shared" ca="1" si="689"/>
        <v>99737</v>
      </c>
      <c r="I3578">
        <f t="shared" ca="1" si="690"/>
        <v>94750.15</v>
      </c>
      <c r="J3578" s="19">
        <f t="shared" ca="1" si="690"/>
        <v>90012.642499999987</v>
      </c>
      <c r="K3578">
        <f t="shared" ca="1" si="690"/>
        <v>85512.010374999983</v>
      </c>
      <c r="L3578" s="19">
        <f t="shared" ca="1" si="691"/>
        <v>85512.010374999983</v>
      </c>
      <c r="M3578" s="20">
        <f t="shared" si="692"/>
        <v>5000</v>
      </c>
      <c r="N3578">
        <f t="shared" si="693"/>
        <v>4800</v>
      </c>
      <c r="O3578" s="20">
        <f t="shared" si="693"/>
        <v>4608</v>
      </c>
      <c r="P3578">
        <f t="shared" si="693"/>
        <v>4423.68</v>
      </c>
      <c r="Q3578" s="20">
        <f t="shared" si="687"/>
        <v>4246.7328000000007</v>
      </c>
      <c r="R3578" s="21">
        <f t="shared" ca="1" si="694"/>
        <v>498685000</v>
      </c>
      <c r="S3578">
        <f t="shared" ca="1" si="695"/>
        <v>454800720</v>
      </c>
      <c r="T3578" s="21">
        <f t="shared" ca="1" si="696"/>
        <v>414778256.63999993</v>
      </c>
      <c r="U3578">
        <f t="shared" ca="1" si="697"/>
        <v>378277770.05567998</v>
      </c>
      <c r="V3578" s="21">
        <f t="shared" ca="1" si="698"/>
        <v>363146659.25345278</v>
      </c>
      <c r="W3578" s="17">
        <f t="shared" ca="1" si="699"/>
        <v>-452913135.40741491</v>
      </c>
    </row>
    <row r="3579" spans="6:23" x14ac:dyDescent="0.3">
      <c r="F3579">
        <v>3577</v>
      </c>
      <c r="G3579">
        <f t="shared" ca="1" si="688"/>
        <v>0.61491816773236252</v>
      </c>
      <c r="H3579" s="19">
        <f t="shared" ca="1" si="689"/>
        <v>148765</v>
      </c>
      <c r="I3579">
        <f t="shared" ca="1" si="690"/>
        <v>141326.75</v>
      </c>
      <c r="J3579" s="19">
        <f t="shared" ca="1" si="690"/>
        <v>134260.41250000001</v>
      </c>
      <c r="K3579">
        <f t="shared" ca="1" si="690"/>
        <v>127547.391875</v>
      </c>
      <c r="L3579" s="19">
        <f t="shared" ca="1" si="691"/>
        <v>127547.391875</v>
      </c>
      <c r="M3579" s="20">
        <f t="shared" si="692"/>
        <v>5000</v>
      </c>
      <c r="N3579">
        <f t="shared" si="693"/>
        <v>4800</v>
      </c>
      <c r="O3579" s="20">
        <f t="shared" si="693"/>
        <v>4608</v>
      </c>
      <c r="P3579">
        <f t="shared" si="693"/>
        <v>4423.68</v>
      </c>
      <c r="Q3579" s="20">
        <f t="shared" si="687"/>
        <v>4246.7328000000007</v>
      </c>
      <c r="R3579" s="21">
        <f t="shared" ca="1" si="694"/>
        <v>743825000</v>
      </c>
      <c r="S3579">
        <f t="shared" ca="1" si="695"/>
        <v>678368400</v>
      </c>
      <c r="T3579" s="21">
        <f t="shared" ca="1" si="696"/>
        <v>618671980.80000007</v>
      </c>
      <c r="U3579">
        <f t="shared" ca="1" si="697"/>
        <v>564228846.48960006</v>
      </c>
      <c r="V3579" s="21">
        <f t="shared" ca="1" si="698"/>
        <v>541659692.63001609</v>
      </c>
      <c r="W3579" s="17">
        <f t="shared" ca="1" si="699"/>
        <v>258435459.36930084</v>
      </c>
    </row>
    <row r="3580" spans="6:23" x14ac:dyDescent="0.3">
      <c r="F3580">
        <v>3578</v>
      </c>
      <c r="G3580">
        <f t="shared" ca="1" si="688"/>
        <v>0.7015953686275177</v>
      </c>
      <c r="H3580" s="19">
        <f t="shared" ca="1" si="689"/>
        <v>155870</v>
      </c>
      <c r="I3580">
        <f t="shared" ca="1" si="690"/>
        <v>148076.5</v>
      </c>
      <c r="J3580" s="19">
        <f t="shared" ca="1" si="690"/>
        <v>140672.67499999999</v>
      </c>
      <c r="K3580">
        <f t="shared" ca="1" si="690"/>
        <v>133639.04124999998</v>
      </c>
      <c r="L3580" s="19">
        <f t="shared" ca="1" si="691"/>
        <v>133639.04124999998</v>
      </c>
      <c r="M3580" s="20">
        <f t="shared" si="692"/>
        <v>5000</v>
      </c>
      <c r="N3580">
        <f t="shared" si="693"/>
        <v>4800</v>
      </c>
      <c r="O3580" s="20">
        <f t="shared" si="693"/>
        <v>4608</v>
      </c>
      <c r="P3580">
        <f t="shared" si="693"/>
        <v>4423.68</v>
      </c>
      <c r="Q3580" s="20">
        <f t="shared" si="687"/>
        <v>4246.7328000000007</v>
      </c>
      <c r="R3580" s="21">
        <f t="shared" ca="1" si="694"/>
        <v>779350000</v>
      </c>
      <c r="S3580">
        <f t="shared" ca="1" si="695"/>
        <v>710767200</v>
      </c>
      <c r="T3580" s="21">
        <f t="shared" ca="1" si="696"/>
        <v>648219686.39999998</v>
      </c>
      <c r="U3580">
        <f t="shared" ca="1" si="697"/>
        <v>591176353.99679995</v>
      </c>
      <c r="V3580" s="21">
        <f t="shared" ca="1" si="698"/>
        <v>567529299.83692801</v>
      </c>
      <c r="W3580" s="17">
        <f t="shared" ca="1" si="699"/>
        <v>361522098.96072912</v>
      </c>
    </row>
    <row r="3581" spans="6:23" x14ac:dyDescent="0.3">
      <c r="F3581">
        <v>3579</v>
      </c>
      <c r="G3581">
        <f t="shared" ca="1" si="688"/>
        <v>0.34414908464032334</v>
      </c>
      <c r="H3581" s="19">
        <f t="shared" ca="1" si="689"/>
        <v>127965</v>
      </c>
      <c r="I3581">
        <f t="shared" ca="1" si="690"/>
        <v>121566.75</v>
      </c>
      <c r="J3581" s="19">
        <f t="shared" ca="1" si="690"/>
        <v>115488.41250000001</v>
      </c>
      <c r="K3581">
        <f t="shared" ca="1" si="690"/>
        <v>109713.99187500001</v>
      </c>
      <c r="L3581" s="19">
        <f t="shared" ca="1" si="691"/>
        <v>109713.99187500001</v>
      </c>
      <c r="M3581" s="20">
        <f t="shared" si="692"/>
        <v>5000</v>
      </c>
      <c r="N3581">
        <f t="shared" si="693"/>
        <v>4800</v>
      </c>
      <c r="O3581" s="20">
        <f t="shared" si="693"/>
        <v>4608</v>
      </c>
      <c r="P3581">
        <f t="shared" si="693"/>
        <v>4423.68</v>
      </c>
      <c r="Q3581" s="20">
        <f t="shared" si="687"/>
        <v>4246.7328000000007</v>
      </c>
      <c r="R3581" s="21">
        <f t="shared" ca="1" si="694"/>
        <v>639825000</v>
      </c>
      <c r="S3581">
        <f t="shared" ca="1" si="695"/>
        <v>583520400</v>
      </c>
      <c r="T3581" s="21">
        <f t="shared" ca="1" si="696"/>
        <v>532170604.80000001</v>
      </c>
      <c r="U3581">
        <f t="shared" ca="1" si="697"/>
        <v>485339591.57760006</v>
      </c>
      <c r="V3581" s="21">
        <f t="shared" ca="1" si="698"/>
        <v>465926007.91449612</v>
      </c>
      <c r="W3581" s="17">
        <f t="shared" ca="1" si="699"/>
        <v>-43352310.300187826</v>
      </c>
    </row>
    <row r="3582" spans="6:23" x14ac:dyDescent="0.3">
      <c r="F3582">
        <v>3580</v>
      </c>
      <c r="G3582">
        <f t="shared" ca="1" si="688"/>
        <v>0.3353969616349104</v>
      </c>
      <c r="H3582" s="19">
        <f t="shared" ca="1" si="689"/>
        <v>127248</v>
      </c>
      <c r="I3582">
        <f t="shared" ca="1" si="690"/>
        <v>120885.6</v>
      </c>
      <c r="J3582" s="19">
        <f t="shared" ca="1" si="690"/>
        <v>114841.32</v>
      </c>
      <c r="K3582">
        <f t="shared" ca="1" si="690"/>
        <v>109099.254</v>
      </c>
      <c r="L3582" s="19">
        <f t="shared" ca="1" si="691"/>
        <v>109099.254</v>
      </c>
      <c r="M3582" s="20">
        <f t="shared" si="692"/>
        <v>5000</v>
      </c>
      <c r="N3582">
        <f t="shared" si="693"/>
        <v>4800</v>
      </c>
      <c r="O3582" s="20">
        <f t="shared" si="693"/>
        <v>4608</v>
      </c>
      <c r="P3582">
        <f t="shared" si="693"/>
        <v>4423.68</v>
      </c>
      <c r="Q3582" s="20">
        <f t="shared" si="687"/>
        <v>4246.7328000000007</v>
      </c>
      <c r="R3582" s="21">
        <f t="shared" ca="1" si="694"/>
        <v>636240000</v>
      </c>
      <c r="S3582">
        <f t="shared" ca="1" si="695"/>
        <v>580250880</v>
      </c>
      <c r="T3582" s="21">
        <f t="shared" ca="1" si="696"/>
        <v>529188802.56000006</v>
      </c>
      <c r="U3582">
        <f t="shared" ca="1" si="697"/>
        <v>482620187.93472004</v>
      </c>
      <c r="V3582" s="21">
        <f t="shared" ca="1" si="698"/>
        <v>463315380.41733128</v>
      </c>
      <c r="W3582" s="17">
        <f t="shared" ca="1" si="699"/>
        <v>-53755282.93735218</v>
      </c>
    </row>
    <row r="3583" spans="6:23" x14ac:dyDescent="0.3">
      <c r="F3583">
        <v>3581</v>
      </c>
      <c r="G3583">
        <f t="shared" ca="1" si="688"/>
        <v>0.68222935292498987</v>
      </c>
      <c r="H3583" s="19">
        <f t="shared" ca="1" si="689"/>
        <v>154218</v>
      </c>
      <c r="I3583">
        <f t="shared" ca="1" si="690"/>
        <v>146507.1</v>
      </c>
      <c r="J3583" s="19">
        <f t="shared" ca="1" si="690"/>
        <v>139181.745</v>
      </c>
      <c r="K3583">
        <f t="shared" ca="1" si="690"/>
        <v>132222.65774999998</v>
      </c>
      <c r="L3583" s="19">
        <f t="shared" ca="1" si="691"/>
        <v>132222.65774999998</v>
      </c>
      <c r="M3583" s="20">
        <f t="shared" si="692"/>
        <v>5000</v>
      </c>
      <c r="N3583">
        <f t="shared" si="693"/>
        <v>4800</v>
      </c>
      <c r="O3583" s="20">
        <f t="shared" si="693"/>
        <v>4608</v>
      </c>
      <c r="P3583">
        <f t="shared" si="693"/>
        <v>4423.68</v>
      </c>
      <c r="Q3583" s="20">
        <f t="shared" si="687"/>
        <v>4246.7328000000007</v>
      </c>
      <c r="R3583" s="21">
        <f t="shared" ca="1" si="694"/>
        <v>771090000</v>
      </c>
      <c r="S3583">
        <f t="shared" ca="1" si="695"/>
        <v>703234080</v>
      </c>
      <c r="T3583" s="21">
        <f t="shared" ca="1" si="696"/>
        <v>641349480.96000004</v>
      </c>
      <c r="U3583">
        <f t="shared" ca="1" si="697"/>
        <v>584910726.63551998</v>
      </c>
      <c r="V3583" s="21">
        <f t="shared" ca="1" si="698"/>
        <v>561514297.57009923</v>
      </c>
      <c r="W3583" s="17">
        <f t="shared" ca="1" si="699"/>
        <v>337553185.71582603</v>
      </c>
    </row>
    <row r="3584" spans="6:23" x14ac:dyDescent="0.3">
      <c r="F3584">
        <v>3582</v>
      </c>
      <c r="G3584">
        <f t="shared" ca="1" si="688"/>
        <v>0.38187224939494602</v>
      </c>
      <c r="H3584" s="19">
        <f t="shared" ca="1" si="689"/>
        <v>130983</v>
      </c>
      <c r="I3584">
        <f t="shared" ca="1" si="690"/>
        <v>124433.85</v>
      </c>
      <c r="J3584" s="19">
        <f t="shared" ca="1" si="690"/>
        <v>118212.1575</v>
      </c>
      <c r="K3584">
        <f t="shared" ca="1" si="690"/>
        <v>112301.549625</v>
      </c>
      <c r="L3584" s="19">
        <f t="shared" ca="1" si="691"/>
        <v>112301.549625</v>
      </c>
      <c r="M3584" s="20">
        <f t="shared" si="692"/>
        <v>5000</v>
      </c>
      <c r="N3584">
        <f t="shared" si="693"/>
        <v>4800</v>
      </c>
      <c r="O3584" s="20">
        <f t="shared" si="693"/>
        <v>4608</v>
      </c>
      <c r="P3584">
        <f t="shared" si="693"/>
        <v>4423.68</v>
      </c>
      <c r="Q3584" s="20">
        <f t="shared" si="687"/>
        <v>4246.7328000000007</v>
      </c>
      <c r="R3584" s="21">
        <f t="shared" ca="1" si="694"/>
        <v>654915000</v>
      </c>
      <c r="S3584">
        <f t="shared" ca="1" si="695"/>
        <v>597282480</v>
      </c>
      <c r="T3584" s="21">
        <f t="shared" ca="1" si="696"/>
        <v>544721621.75999999</v>
      </c>
      <c r="U3584">
        <f t="shared" ca="1" si="697"/>
        <v>496786119.04512006</v>
      </c>
      <c r="V3584" s="21">
        <f t="shared" ca="1" si="698"/>
        <v>476914674.2833153</v>
      </c>
      <c r="W3584" s="17">
        <f t="shared" ca="1" si="699"/>
        <v>435934.35666394234</v>
      </c>
    </row>
    <row r="3585" spans="6:23" x14ac:dyDescent="0.3">
      <c r="F3585">
        <v>3583</v>
      </c>
      <c r="G3585">
        <f t="shared" ca="1" si="688"/>
        <v>0.44554470367032417</v>
      </c>
      <c r="H3585" s="19">
        <f t="shared" ca="1" si="689"/>
        <v>135892</v>
      </c>
      <c r="I3585">
        <f t="shared" ca="1" si="690"/>
        <v>129097.4</v>
      </c>
      <c r="J3585" s="19">
        <f t="shared" ca="1" si="690"/>
        <v>122642.53</v>
      </c>
      <c r="K3585">
        <f t="shared" ca="1" si="690"/>
        <v>116510.4035</v>
      </c>
      <c r="L3585" s="19">
        <f t="shared" ca="1" si="691"/>
        <v>116510.4035</v>
      </c>
      <c r="M3585" s="20">
        <f t="shared" si="692"/>
        <v>5000</v>
      </c>
      <c r="N3585">
        <f t="shared" si="693"/>
        <v>4800</v>
      </c>
      <c r="O3585" s="20">
        <f t="shared" si="693"/>
        <v>4608</v>
      </c>
      <c r="P3585">
        <f t="shared" si="693"/>
        <v>4423.68</v>
      </c>
      <c r="Q3585" s="20">
        <f t="shared" si="687"/>
        <v>4246.7328000000007</v>
      </c>
      <c r="R3585" s="21">
        <f t="shared" ca="1" si="694"/>
        <v>679460000</v>
      </c>
      <c r="S3585">
        <f t="shared" ca="1" si="695"/>
        <v>619667520</v>
      </c>
      <c r="T3585" s="21">
        <f t="shared" ca="1" si="696"/>
        <v>565136778.24000001</v>
      </c>
      <c r="U3585">
        <f t="shared" ca="1" si="697"/>
        <v>515404741.75488001</v>
      </c>
      <c r="V3585" s="21">
        <f t="shared" ca="1" si="698"/>
        <v>494788552.08468491</v>
      </c>
      <c r="W3585" s="17">
        <f t="shared" ca="1" si="699"/>
        <v>71660749.804140806</v>
      </c>
    </row>
    <row r="3586" spans="6:23" x14ac:dyDescent="0.3">
      <c r="F3586">
        <v>3584</v>
      </c>
      <c r="G3586">
        <f t="shared" ca="1" si="688"/>
        <v>0.88526464711269826</v>
      </c>
      <c r="H3586" s="19">
        <f t="shared" ca="1" si="689"/>
        <v>176052</v>
      </c>
      <c r="I3586">
        <f t="shared" ca="1" si="690"/>
        <v>167249.4</v>
      </c>
      <c r="J3586" s="19">
        <f t="shared" ca="1" si="690"/>
        <v>158886.93</v>
      </c>
      <c r="K3586">
        <f t="shared" ca="1" si="690"/>
        <v>150942.58350000001</v>
      </c>
      <c r="L3586" s="19">
        <f t="shared" ca="1" si="691"/>
        <v>150942.58350000001</v>
      </c>
      <c r="M3586" s="20">
        <f t="shared" si="692"/>
        <v>5000</v>
      </c>
      <c r="N3586">
        <f t="shared" si="693"/>
        <v>4800</v>
      </c>
      <c r="O3586" s="20">
        <f t="shared" si="693"/>
        <v>4608</v>
      </c>
      <c r="P3586">
        <f t="shared" si="693"/>
        <v>4423.68</v>
      </c>
      <c r="Q3586" s="20">
        <f t="shared" si="687"/>
        <v>4246.7328000000007</v>
      </c>
      <c r="R3586" s="21">
        <f t="shared" ca="1" si="694"/>
        <v>880260000</v>
      </c>
      <c r="S3586">
        <f t="shared" ca="1" si="695"/>
        <v>802797120</v>
      </c>
      <c r="T3586" s="21">
        <f t="shared" ca="1" si="696"/>
        <v>732150973.43999994</v>
      </c>
      <c r="U3586">
        <f t="shared" ca="1" si="697"/>
        <v>667721687.77728009</v>
      </c>
      <c r="V3586" s="21">
        <f t="shared" ca="1" si="698"/>
        <v>641012820.26618898</v>
      </c>
      <c r="W3586" s="17">
        <f t="shared" ca="1" si="699"/>
        <v>654343289.70446062</v>
      </c>
    </row>
    <row r="3587" spans="6:23" x14ac:dyDescent="0.3">
      <c r="F3587">
        <v>3585</v>
      </c>
      <c r="G3587">
        <f t="shared" ca="1" si="688"/>
        <v>0.89090081509343289</v>
      </c>
      <c r="H3587" s="19">
        <f t="shared" ca="1" si="689"/>
        <v>176940</v>
      </c>
      <c r="I3587">
        <f t="shared" ca="1" si="690"/>
        <v>168093</v>
      </c>
      <c r="J3587" s="19">
        <f t="shared" ca="1" si="690"/>
        <v>159688.35</v>
      </c>
      <c r="K3587">
        <f t="shared" ca="1" si="690"/>
        <v>151703.9325</v>
      </c>
      <c r="L3587" s="19">
        <f t="shared" ca="1" si="691"/>
        <v>151703.9325</v>
      </c>
      <c r="M3587" s="20">
        <f t="shared" si="692"/>
        <v>5000</v>
      </c>
      <c r="N3587">
        <f t="shared" si="693"/>
        <v>4800</v>
      </c>
      <c r="O3587" s="20">
        <f t="shared" si="693"/>
        <v>4608</v>
      </c>
      <c r="P3587">
        <f t="shared" si="693"/>
        <v>4423.68</v>
      </c>
      <c r="Q3587" s="20">
        <f t="shared" si="693"/>
        <v>4246.7328000000007</v>
      </c>
      <c r="R3587" s="21">
        <f t="shared" ca="1" si="694"/>
        <v>884700000</v>
      </c>
      <c r="S3587">
        <f t="shared" ca="1" si="695"/>
        <v>806846400</v>
      </c>
      <c r="T3587" s="21">
        <f t="shared" ca="1" si="696"/>
        <v>735843916.80000007</v>
      </c>
      <c r="U3587">
        <f t="shared" ca="1" si="697"/>
        <v>671089652.12160003</v>
      </c>
      <c r="V3587" s="21">
        <f t="shared" ca="1" si="698"/>
        <v>644246066.03673613</v>
      </c>
      <c r="W3587" s="17">
        <f t="shared" ca="1" si="699"/>
        <v>667227306.02496624</v>
      </c>
    </row>
    <row r="3588" spans="6:23" x14ac:dyDescent="0.3">
      <c r="F3588">
        <v>3586</v>
      </c>
      <c r="G3588">
        <f t="shared" ref="G3588:G3651" ca="1" si="700">RAND()</f>
        <v>0.44604248279180825</v>
      </c>
      <c r="H3588" s="19">
        <f t="shared" ref="H3588:H3651" ca="1" si="701">ROUND(_xlfn.NORM.INV(G3588,$B$4,$B$5),0)</f>
        <v>135930</v>
      </c>
      <c r="I3588">
        <f t="shared" ref="I3588:K3651" ca="1" si="702">H3588-$B$7*H3588</f>
        <v>129133.5</v>
      </c>
      <c r="J3588" s="19">
        <f t="shared" ca="1" si="702"/>
        <v>122676.825</v>
      </c>
      <c r="K3588">
        <f t="shared" ca="1" si="702"/>
        <v>116542.98375</v>
      </c>
      <c r="L3588" s="19">
        <f t="shared" ref="L3588:L3651" ca="1" si="703">J3588-$B$7*J3588</f>
        <v>116542.98375</v>
      </c>
      <c r="M3588" s="20">
        <f t="shared" ref="M3588:M3651" si="704">$B$3</f>
        <v>5000</v>
      </c>
      <c r="N3588">
        <f t="shared" ref="N3588:Q3651" si="705">M3588-$B$8*M3588</f>
        <v>4800</v>
      </c>
      <c r="O3588" s="20">
        <f t="shared" si="705"/>
        <v>4608</v>
      </c>
      <c r="P3588">
        <f t="shared" si="705"/>
        <v>4423.68</v>
      </c>
      <c r="Q3588" s="20">
        <f t="shared" si="705"/>
        <v>4246.7328000000007</v>
      </c>
      <c r="R3588" s="21">
        <f t="shared" ref="R3588:R3651" ca="1" si="706">H3588*M3588</f>
        <v>679650000</v>
      </c>
      <c r="S3588">
        <f t="shared" ref="S3588:S3651" ca="1" si="707">I3588*N3588</f>
        <v>619840800</v>
      </c>
      <c r="T3588" s="21">
        <f t="shared" ref="T3588:T3651" ca="1" si="708">J3588*O3588</f>
        <v>565294809.60000002</v>
      </c>
      <c r="U3588">
        <f t="shared" ref="U3588:U3651" ca="1" si="709">K3588*P3588</f>
        <v>515548866.35520005</v>
      </c>
      <c r="V3588" s="21">
        <f t="shared" ref="V3588:V3651" ca="1" si="710">L3588*Q3588</f>
        <v>494926911.70099205</v>
      </c>
      <c r="W3588" s="17">
        <f t="shared" ref="W3588:W3651" ca="1" si="711">NPV($B$6,R3588,S3588,T3588,U3588,V3588)-$B$2</f>
        <v>72212092.844883204</v>
      </c>
    </row>
    <row r="3589" spans="6:23" x14ac:dyDescent="0.3">
      <c r="F3589">
        <v>3587</v>
      </c>
      <c r="G3589">
        <f t="shared" ca="1" si="700"/>
        <v>0.79911182946756509</v>
      </c>
      <c r="H3589" s="19">
        <f t="shared" ca="1" si="701"/>
        <v>165154</v>
      </c>
      <c r="I3589">
        <f t="shared" ca="1" si="702"/>
        <v>156896.29999999999</v>
      </c>
      <c r="J3589" s="19">
        <f t="shared" ca="1" si="702"/>
        <v>149051.48499999999</v>
      </c>
      <c r="K3589">
        <f t="shared" ca="1" si="702"/>
        <v>141598.91074999998</v>
      </c>
      <c r="L3589" s="19">
        <f t="shared" ca="1" si="703"/>
        <v>141598.91074999998</v>
      </c>
      <c r="M3589" s="20">
        <f t="shared" si="704"/>
        <v>5000</v>
      </c>
      <c r="N3589">
        <f t="shared" si="705"/>
        <v>4800</v>
      </c>
      <c r="O3589" s="20">
        <f t="shared" si="705"/>
        <v>4608</v>
      </c>
      <c r="P3589">
        <f t="shared" si="705"/>
        <v>4423.68</v>
      </c>
      <c r="Q3589" s="20">
        <f t="shared" si="705"/>
        <v>4246.7328000000007</v>
      </c>
      <c r="R3589" s="21">
        <f t="shared" ca="1" si="706"/>
        <v>825770000</v>
      </c>
      <c r="S3589">
        <f t="shared" ca="1" si="707"/>
        <v>753102240</v>
      </c>
      <c r="T3589" s="21">
        <f t="shared" ca="1" si="708"/>
        <v>686829242.87999988</v>
      </c>
      <c r="U3589">
        <f t="shared" ca="1" si="709"/>
        <v>626388269.50655997</v>
      </c>
      <c r="V3589" s="21">
        <f t="shared" ca="1" si="710"/>
        <v>601332738.72629762</v>
      </c>
      <c r="W3589" s="17">
        <f t="shared" ca="1" si="711"/>
        <v>496223909.23051453</v>
      </c>
    </row>
    <row r="3590" spans="6:23" x14ac:dyDescent="0.3">
      <c r="F3590">
        <v>3588</v>
      </c>
      <c r="G3590">
        <f t="shared" ca="1" si="700"/>
        <v>0.76384161351092561</v>
      </c>
      <c r="H3590" s="19">
        <f t="shared" ca="1" si="701"/>
        <v>161561</v>
      </c>
      <c r="I3590">
        <f t="shared" ca="1" si="702"/>
        <v>153482.95000000001</v>
      </c>
      <c r="J3590" s="19">
        <f t="shared" ca="1" si="702"/>
        <v>145808.80250000002</v>
      </c>
      <c r="K3590">
        <f t="shared" ca="1" si="702"/>
        <v>138518.36237500003</v>
      </c>
      <c r="L3590" s="19">
        <f t="shared" ca="1" si="703"/>
        <v>138518.36237500003</v>
      </c>
      <c r="M3590" s="20">
        <f t="shared" si="704"/>
        <v>5000</v>
      </c>
      <c r="N3590">
        <f t="shared" si="705"/>
        <v>4800</v>
      </c>
      <c r="O3590" s="20">
        <f t="shared" si="705"/>
        <v>4608</v>
      </c>
      <c r="P3590">
        <f t="shared" si="705"/>
        <v>4423.68</v>
      </c>
      <c r="Q3590" s="20">
        <f t="shared" si="705"/>
        <v>4246.7328000000007</v>
      </c>
      <c r="R3590" s="21">
        <f t="shared" ca="1" si="706"/>
        <v>807805000</v>
      </c>
      <c r="S3590">
        <f t="shared" ca="1" si="707"/>
        <v>736718160</v>
      </c>
      <c r="T3590" s="21">
        <f t="shared" ca="1" si="708"/>
        <v>671886961.92000008</v>
      </c>
      <c r="U3590">
        <f t="shared" ca="1" si="709"/>
        <v>612760909.2710402</v>
      </c>
      <c r="V3590" s="21">
        <f t="shared" ca="1" si="710"/>
        <v>588250472.90019858</v>
      </c>
      <c r="W3590" s="17">
        <f t="shared" ca="1" si="711"/>
        <v>444092973.82558823</v>
      </c>
    </row>
    <row r="3591" spans="6:23" x14ac:dyDescent="0.3">
      <c r="F3591">
        <v>3589</v>
      </c>
      <c r="G3591">
        <f t="shared" ca="1" si="700"/>
        <v>0.98860858176560051</v>
      </c>
      <c r="H3591" s="19">
        <f t="shared" ca="1" si="701"/>
        <v>208312</v>
      </c>
      <c r="I3591">
        <f t="shared" ca="1" si="702"/>
        <v>197896.4</v>
      </c>
      <c r="J3591" s="19">
        <f t="shared" ca="1" si="702"/>
        <v>188001.58</v>
      </c>
      <c r="K3591">
        <f t="shared" ca="1" si="702"/>
        <v>178601.50099999999</v>
      </c>
      <c r="L3591" s="19">
        <f t="shared" ca="1" si="703"/>
        <v>178601.50099999999</v>
      </c>
      <c r="M3591" s="20">
        <f t="shared" si="704"/>
        <v>5000</v>
      </c>
      <c r="N3591">
        <f t="shared" si="705"/>
        <v>4800</v>
      </c>
      <c r="O3591" s="20">
        <f t="shared" si="705"/>
        <v>4608</v>
      </c>
      <c r="P3591">
        <f t="shared" si="705"/>
        <v>4423.68</v>
      </c>
      <c r="Q3591" s="20">
        <f t="shared" si="705"/>
        <v>4246.7328000000007</v>
      </c>
      <c r="R3591" s="21">
        <f t="shared" ca="1" si="706"/>
        <v>1041560000</v>
      </c>
      <c r="S3591">
        <f t="shared" ca="1" si="707"/>
        <v>949902720</v>
      </c>
      <c r="T3591" s="21">
        <f t="shared" ca="1" si="708"/>
        <v>866311280.63999999</v>
      </c>
      <c r="U3591">
        <f t="shared" ca="1" si="709"/>
        <v>790075887.94368005</v>
      </c>
      <c r="V3591" s="21">
        <f t="shared" ca="1" si="710"/>
        <v>758472852.42593288</v>
      </c>
      <c r="W3591" s="17">
        <f t="shared" ca="1" si="711"/>
        <v>1122404513.2399273</v>
      </c>
    </row>
    <row r="3592" spans="6:23" x14ac:dyDescent="0.3">
      <c r="F3592">
        <v>3590</v>
      </c>
      <c r="G3592">
        <f t="shared" ca="1" si="700"/>
        <v>0.86390639164387617</v>
      </c>
      <c r="H3592" s="19">
        <f t="shared" ca="1" si="701"/>
        <v>172941</v>
      </c>
      <c r="I3592">
        <f t="shared" ca="1" si="702"/>
        <v>164293.95000000001</v>
      </c>
      <c r="J3592" s="19">
        <f t="shared" ca="1" si="702"/>
        <v>156079.2525</v>
      </c>
      <c r="K3592">
        <f t="shared" ca="1" si="702"/>
        <v>148275.28987500002</v>
      </c>
      <c r="L3592" s="19">
        <f t="shared" ca="1" si="703"/>
        <v>148275.28987500002</v>
      </c>
      <c r="M3592" s="20">
        <f t="shared" si="704"/>
        <v>5000</v>
      </c>
      <c r="N3592">
        <f t="shared" si="705"/>
        <v>4800</v>
      </c>
      <c r="O3592" s="20">
        <f t="shared" si="705"/>
        <v>4608</v>
      </c>
      <c r="P3592">
        <f t="shared" si="705"/>
        <v>4423.68</v>
      </c>
      <c r="Q3592" s="20">
        <f t="shared" si="705"/>
        <v>4246.7328000000007</v>
      </c>
      <c r="R3592" s="21">
        <f t="shared" ca="1" si="706"/>
        <v>864705000</v>
      </c>
      <c r="S3592">
        <f t="shared" ca="1" si="707"/>
        <v>788610960</v>
      </c>
      <c r="T3592" s="21">
        <f t="shared" ca="1" si="708"/>
        <v>719213195.51999998</v>
      </c>
      <c r="U3592">
        <f t="shared" ca="1" si="709"/>
        <v>655922434.3142401</v>
      </c>
      <c r="V3592" s="21">
        <f t="shared" ca="1" si="710"/>
        <v>629685536.94167054</v>
      </c>
      <c r="W3592" s="17">
        <f t="shared" ca="1" si="711"/>
        <v>609205705.50052929</v>
      </c>
    </row>
    <row r="3593" spans="6:23" x14ac:dyDescent="0.3">
      <c r="F3593">
        <v>3591</v>
      </c>
      <c r="G3593">
        <f t="shared" ca="1" si="700"/>
        <v>0.11860876330188341</v>
      </c>
      <c r="H3593" s="19">
        <f t="shared" ca="1" si="701"/>
        <v>104541</v>
      </c>
      <c r="I3593">
        <f t="shared" ca="1" si="702"/>
        <v>99313.95</v>
      </c>
      <c r="J3593" s="19">
        <f t="shared" ca="1" si="702"/>
        <v>94348.252500000002</v>
      </c>
      <c r="K3593">
        <f t="shared" ca="1" si="702"/>
        <v>89630.839875000005</v>
      </c>
      <c r="L3593" s="19">
        <f t="shared" ca="1" si="703"/>
        <v>89630.839875000005</v>
      </c>
      <c r="M3593" s="20">
        <f t="shared" si="704"/>
        <v>5000</v>
      </c>
      <c r="N3593">
        <f t="shared" si="705"/>
        <v>4800</v>
      </c>
      <c r="O3593" s="20">
        <f t="shared" si="705"/>
        <v>4608</v>
      </c>
      <c r="P3593">
        <f t="shared" si="705"/>
        <v>4423.68</v>
      </c>
      <c r="Q3593" s="20">
        <f t="shared" si="705"/>
        <v>4246.7328000000007</v>
      </c>
      <c r="R3593" s="21">
        <f t="shared" ca="1" si="706"/>
        <v>522705000</v>
      </c>
      <c r="S3593">
        <f t="shared" ca="1" si="707"/>
        <v>476706960</v>
      </c>
      <c r="T3593" s="21">
        <f t="shared" ca="1" si="708"/>
        <v>434756747.51999998</v>
      </c>
      <c r="U3593">
        <f t="shared" ca="1" si="709"/>
        <v>396498153.73824006</v>
      </c>
      <c r="V3593" s="21">
        <f t="shared" ca="1" si="710"/>
        <v>380638227.58871049</v>
      </c>
      <c r="W3593" s="17">
        <f t="shared" ca="1" si="711"/>
        <v>-383211767.83567333</v>
      </c>
    </row>
    <row r="3594" spans="6:23" x14ac:dyDescent="0.3">
      <c r="F3594">
        <v>3592</v>
      </c>
      <c r="G3594">
        <f t="shared" ca="1" si="700"/>
        <v>0.83261617883071148</v>
      </c>
      <c r="H3594" s="19">
        <f t="shared" ca="1" si="701"/>
        <v>168937</v>
      </c>
      <c r="I3594">
        <f t="shared" ca="1" si="702"/>
        <v>160490.15</v>
      </c>
      <c r="J3594" s="19">
        <f t="shared" ca="1" si="702"/>
        <v>152465.64249999999</v>
      </c>
      <c r="K3594">
        <f t="shared" ca="1" si="702"/>
        <v>144842.36037499999</v>
      </c>
      <c r="L3594" s="19">
        <f t="shared" ca="1" si="703"/>
        <v>144842.36037499999</v>
      </c>
      <c r="M3594" s="20">
        <f t="shared" si="704"/>
        <v>5000</v>
      </c>
      <c r="N3594">
        <f t="shared" si="705"/>
        <v>4800</v>
      </c>
      <c r="O3594" s="20">
        <f t="shared" si="705"/>
        <v>4608</v>
      </c>
      <c r="P3594">
        <f t="shared" si="705"/>
        <v>4423.68</v>
      </c>
      <c r="Q3594" s="20">
        <f t="shared" si="705"/>
        <v>4246.7328000000007</v>
      </c>
      <c r="R3594" s="21">
        <f t="shared" ca="1" si="706"/>
        <v>844685000</v>
      </c>
      <c r="S3594">
        <f t="shared" ca="1" si="707"/>
        <v>770352720</v>
      </c>
      <c r="T3594" s="21">
        <f t="shared" ca="1" si="708"/>
        <v>702561680.63999999</v>
      </c>
      <c r="U3594">
        <f t="shared" ca="1" si="709"/>
        <v>640736252.74368</v>
      </c>
      <c r="V3594" s="21">
        <f t="shared" ca="1" si="710"/>
        <v>615106802.63393283</v>
      </c>
      <c r="W3594" s="17">
        <f t="shared" ca="1" si="711"/>
        <v>551111559.83915234</v>
      </c>
    </row>
    <row r="3595" spans="6:23" x14ac:dyDescent="0.3">
      <c r="F3595">
        <v>3593</v>
      </c>
      <c r="G3595">
        <f t="shared" ca="1" si="700"/>
        <v>0.85642695801025381</v>
      </c>
      <c r="H3595" s="19">
        <f t="shared" ca="1" si="701"/>
        <v>171932</v>
      </c>
      <c r="I3595">
        <f t="shared" ca="1" si="702"/>
        <v>163335.4</v>
      </c>
      <c r="J3595" s="19">
        <f t="shared" ca="1" si="702"/>
        <v>155168.63</v>
      </c>
      <c r="K3595">
        <f t="shared" ca="1" si="702"/>
        <v>147410.1985</v>
      </c>
      <c r="L3595" s="19">
        <f t="shared" ca="1" si="703"/>
        <v>147410.1985</v>
      </c>
      <c r="M3595" s="20">
        <f t="shared" si="704"/>
        <v>5000</v>
      </c>
      <c r="N3595">
        <f t="shared" si="705"/>
        <v>4800</v>
      </c>
      <c r="O3595" s="20">
        <f t="shared" si="705"/>
        <v>4608</v>
      </c>
      <c r="P3595">
        <f t="shared" si="705"/>
        <v>4423.68</v>
      </c>
      <c r="Q3595" s="20">
        <f t="shared" si="705"/>
        <v>4246.7328000000007</v>
      </c>
      <c r="R3595" s="21">
        <f t="shared" ca="1" si="706"/>
        <v>859660000</v>
      </c>
      <c r="S3595">
        <f t="shared" ca="1" si="707"/>
        <v>784009920</v>
      </c>
      <c r="T3595" s="21">
        <f t="shared" ca="1" si="708"/>
        <v>715017047.03999996</v>
      </c>
      <c r="U3595">
        <f t="shared" ca="1" si="709"/>
        <v>652095546.90048003</v>
      </c>
      <c r="V3595" s="21">
        <f t="shared" ca="1" si="710"/>
        <v>626011725.02446091</v>
      </c>
      <c r="W3595" s="17">
        <f t="shared" ca="1" si="711"/>
        <v>594566096.86608076</v>
      </c>
    </row>
    <row r="3596" spans="6:23" x14ac:dyDescent="0.3">
      <c r="F3596">
        <v>3594</v>
      </c>
      <c r="G3596">
        <f t="shared" ca="1" si="700"/>
        <v>0.6736801533253246</v>
      </c>
      <c r="H3596" s="19">
        <f t="shared" ca="1" si="701"/>
        <v>153503</v>
      </c>
      <c r="I3596">
        <f t="shared" ca="1" si="702"/>
        <v>145827.85</v>
      </c>
      <c r="J3596" s="19">
        <f t="shared" ca="1" si="702"/>
        <v>138536.45750000002</v>
      </c>
      <c r="K3596">
        <f t="shared" ca="1" si="702"/>
        <v>131609.63462500001</v>
      </c>
      <c r="L3596" s="19">
        <f t="shared" ca="1" si="703"/>
        <v>131609.63462500001</v>
      </c>
      <c r="M3596" s="20">
        <f t="shared" si="704"/>
        <v>5000</v>
      </c>
      <c r="N3596">
        <f t="shared" si="705"/>
        <v>4800</v>
      </c>
      <c r="O3596" s="20">
        <f t="shared" si="705"/>
        <v>4608</v>
      </c>
      <c r="P3596">
        <f t="shared" si="705"/>
        <v>4423.68</v>
      </c>
      <c r="Q3596" s="20">
        <f t="shared" si="705"/>
        <v>4246.7328000000007</v>
      </c>
      <c r="R3596" s="21">
        <f t="shared" ca="1" si="706"/>
        <v>767515000</v>
      </c>
      <c r="S3596">
        <f t="shared" ca="1" si="707"/>
        <v>699973680</v>
      </c>
      <c r="T3596" s="21">
        <f t="shared" ca="1" si="708"/>
        <v>638375996.16000009</v>
      </c>
      <c r="U3596">
        <f t="shared" ca="1" si="709"/>
        <v>582198908.49792004</v>
      </c>
      <c r="V3596" s="21">
        <f t="shared" ca="1" si="710"/>
        <v>558910952.15800333</v>
      </c>
      <c r="W3596" s="17">
        <f t="shared" ca="1" si="711"/>
        <v>327179231.13343716</v>
      </c>
    </row>
    <row r="3597" spans="6:23" x14ac:dyDescent="0.3">
      <c r="F3597">
        <v>3595</v>
      </c>
      <c r="G3597">
        <f t="shared" ca="1" si="700"/>
        <v>0.59336310796023328</v>
      </c>
      <c r="H3597" s="19">
        <f t="shared" ca="1" si="701"/>
        <v>147086</v>
      </c>
      <c r="I3597">
        <f t="shared" ca="1" si="702"/>
        <v>139731.70000000001</v>
      </c>
      <c r="J3597" s="19">
        <f t="shared" ca="1" si="702"/>
        <v>132745.11500000002</v>
      </c>
      <c r="K3597">
        <f t="shared" ca="1" si="702"/>
        <v>126107.85925000002</v>
      </c>
      <c r="L3597" s="19">
        <f t="shared" ca="1" si="703"/>
        <v>126107.85925000002</v>
      </c>
      <c r="M3597" s="20">
        <f t="shared" si="704"/>
        <v>5000</v>
      </c>
      <c r="N3597">
        <f t="shared" si="705"/>
        <v>4800</v>
      </c>
      <c r="O3597" s="20">
        <f t="shared" si="705"/>
        <v>4608</v>
      </c>
      <c r="P3597">
        <f t="shared" si="705"/>
        <v>4423.68</v>
      </c>
      <c r="Q3597" s="20">
        <f t="shared" si="705"/>
        <v>4246.7328000000007</v>
      </c>
      <c r="R3597" s="21">
        <f t="shared" ca="1" si="706"/>
        <v>735430000</v>
      </c>
      <c r="S3597">
        <f t="shared" ca="1" si="707"/>
        <v>670712160</v>
      </c>
      <c r="T3597" s="21">
        <f t="shared" ca="1" si="708"/>
        <v>611689489.92000008</v>
      </c>
      <c r="U3597">
        <f t="shared" ca="1" si="709"/>
        <v>557860814.8070401</v>
      </c>
      <c r="V3597" s="21">
        <f t="shared" ca="1" si="710"/>
        <v>535546382.21475857</v>
      </c>
      <c r="W3597" s="17">
        <f t="shared" ca="1" si="711"/>
        <v>234074802.38492227</v>
      </c>
    </row>
    <row r="3598" spans="6:23" x14ac:dyDescent="0.3">
      <c r="F3598">
        <v>3596</v>
      </c>
      <c r="G3598">
        <f t="shared" ca="1" si="700"/>
        <v>0.7119367266634975</v>
      </c>
      <c r="H3598" s="19">
        <f t="shared" ca="1" si="701"/>
        <v>156772</v>
      </c>
      <c r="I3598">
        <f t="shared" ca="1" si="702"/>
        <v>148933.4</v>
      </c>
      <c r="J3598" s="19">
        <f t="shared" ca="1" si="702"/>
        <v>141486.72999999998</v>
      </c>
      <c r="K3598">
        <f t="shared" ca="1" si="702"/>
        <v>134412.39349999998</v>
      </c>
      <c r="L3598" s="19">
        <f t="shared" ca="1" si="703"/>
        <v>134412.39349999998</v>
      </c>
      <c r="M3598" s="20">
        <f t="shared" si="704"/>
        <v>5000</v>
      </c>
      <c r="N3598">
        <f t="shared" si="705"/>
        <v>4800</v>
      </c>
      <c r="O3598" s="20">
        <f t="shared" si="705"/>
        <v>4608</v>
      </c>
      <c r="P3598">
        <f t="shared" si="705"/>
        <v>4423.68</v>
      </c>
      <c r="Q3598" s="20">
        <f t="shared" si="705"/>
        <v>4246.7328000000007</v>
      </c>
      <c r="R3598" s="21">
        <f t="shared" ca="1" si="706"/>
        <v>783860000</v>
      </c>
      <c r="S3598">
        <f t="shared" ca="1" si="707"/>
        <v>714880320</v>
      </c>
      <c r="T3598" s="21">
        <f t="shared" ca="1" si="708"/>
        <v>651970851.83999991</v>
      </c>
      <c r="U3598">
        <f t="shared" ca="1" si="709"/>
        <v>594597416.87807989</v>
      </c>
      <c r="V3598" s="21">
        <f t="shared" ca="1" si="710"/>
        <v>570813520.2029568</v>
      </c>
      <c r="W3598" s="17">
        <f t="shared" ca="1" si="711"/>
        <v>374609241.6646657</v>
      </c>
    </row>
    <row r="3599" spans="6:23" x14ac:dyDescent="0.3">
      <c r="F3599">
        <v>3597</v>
      </c>
      <c r="G3599">
        <f t="shared" ca="1" si="700"/>
        <v>2.9364798008517101E-2</v>
      </c>
      <c r="H3599" s="19">
        <f t="shared" ca="1" si="701"/>
        <v>83294</v>
      </c>
      <c r="I3599">
        <f t="shared" ca="1" si="702"/>
        <v>79129.3</v>
      </c>
      <c r="J3599" s="19">
        <f t="shared" ca="1" si="702"/>
        <v>75172.835000000006</v>
      </c>
      <c r="K3599">
        <f t="shared" ca="1" si="702"/>
        <v>71414.193250000011</v>
      </c>
      <c r="L3599" s="19">
        <f t="shared" ca="1" si="703"/>
        <v>71414.193250000011</v>
      </c>
      <c r="M3599" s="20">
        <f t="shared" si="704"/>
        <v>5000</v>
      </c>
      <c r="N3599">
        <f t="shared" si="705"/>
        <v>4800</v>
      </c>
      <c r="O3599" s="20">
        <f t="shared" si="705"/>
        <v>4608</v>
      </c>
      <c r="P3599">
        <f t="shared" si="705"/>
        <v>4423.68</v>
      </c>
      <c r="Q3599" s="20">
        <f t="shared" si="705"/>
        <v>4246.7328000000007</v>
      </c>
      <c r="R3599" s="21">
        <f t="shared" ca="1" si="706"/>
        <v>416470000</v>
      </c>
      <c r="S3599">
        <f t="shared" ca="1" si="707"/>
        <v>379820640</v>
      </c>
      <c r="T3599" s="21">
        <f t="shared" ca="1" si="708"/>
        <v>346396423.68000001</v>
      </c>
      <c r="U3599">
        <f t="shared" ca="1" si="709"/>
        <v>315913538.39616007</v>
      </c>
      <c r="V3599" s="21">
        <f t="shared" ca="1" si="710"/>
        <v>303276996.86031371</v>
      </c>
      <c r="W3599" s="17">
        <f t="shared" ca="1" si="711"/>
        <v>-691485072.74757814</v>
      </c>
    </row>
    <row r="3600" spans="6:23" x14ac:dyDescent="0.3">
      <c r="F3600">
        <v>3598</v>
      </c>
      <c r="G3600">
        <f t="shared" ca="1" si="700"/>
        <v>0.82218122808036109</v>
      </c>
      <c r="H3600" s="19">
        <f t="shared" ca="1" si="701"/>
        <v>167711</v>
      </c>
      <c r="I3600">
        <f t="shared" ca="1" si="702"/>
        <v>159325.45000000001</v>
      </c>
      <c r="J3600" s="19">
        <f t="shared" ca="1" si="702"/>
        <v>151359.17750000002</v>
      </c>
      <c r="K3600">
        <f t="shared" ca="1" si="702"/>
        <v>143791.21862500001</v>
      </c>
      <c r="L3600" s="19">
        <f t="shared" ca="1" si="703"/>
        <v>143791.21862500001</v>
      </c>
      <c r="M3600" s="20">
        <f t="shared" si="704"/>
        <v>5000</v>
      </c>
      <c r="N3600">
        <f t="shared" si="705"/>
        <v>4800</v>
      </c>
      <c r="O3600" s="20">
        <f t="shared" si="705"/>
        <v>4608</v>
      </c>
      <c r="P3600">
        <f t="shared" si="705"/>
        <v>4423.68</v>
      </c>
      <c r="Q3600" s="20">
        <f t="shared" si="705"/>
        <v>4246.7328000000007</v>
      </c>
      <c r="R3600" s="21">
        <f t="shared" ca="1" si="706"/>
        <v>838555000</v>
      </c>
      <c r="S3600">
        <f t="shared" ca="1" si="707"/>
        <v>764762160</v>
      </c>
      <c r="T3600" s="21">
        <f t="shared" ca="1" si="708"/>
        <v>697463089.92000008</v>
      </c>
      <c r="U3600">
        <f t="shared" ca="1" si="709"/>
        <v>636086338.00704002</v>
      </c>
      <c r="V3600" s="21">
        <f t="shared" ca="1" si="710"/>
        <v>610642884.48675859</v>
      </c>
      <c r="W3600" s="17">
        <f t="shared" ca="1" si="711"/>
        <v>533323492.26151848</v>
      </c>
    </row>
    <row r="3601" spans="6:23" x14ac:dyDescent="0.3">
      <c r="F3601">
        <v>3599</v>
      </c>
      <c r="G3601">
        <f t="shared" ca="1" si="700"/>
        <v>0.88426196418627767</v>
      </c>
      <c r="H3601" s="19">
        <f t="shared" ca="1" si="701"/>
        <v>175897</v>
      </c>
      <c r="I3601">
        <f t="shared" ca="1" si="702"/>
        <v>167102.15</v>
      </c>
      <c r="J3601" s="19">
        <f t="shared" ca="1" si="702"/>
        <v>158747.04249999998</v>
      </c>
      <c r="K3601">
        <f t="shared" ca="1" si="702"/>
        <v>150809.69037499998</v>
      </c>
      <c r="L3601" s="19">
        <f t="shared" ca="1" si="703"/>
        <v>150809.69037499998</v>
      </c>
      <c r="M3601" s="20">
        <f t="shared" si="704"/>
        <v>5000</v>
      </c>
      <c r="N3601">
        <f t="shared" si="705"/>
        <v>4800</v>
      </c>
      <c r="O3601" s="20">
        <f t="shared" si="705"/>
        <v>4608</v>
      </c>
      <c r="P3601">
        <f t="shared" si="705"/>
        <v>4423.68</v>
      </c>
      <c r="Q3601" s="20">
        <f t="shared" si="705"/>
        <v>4246.7328000000007</v>
      </c>
      <c r="R3601" s="21">
        <f t="shared" ca="1" si="706"/>
        <v>879485000</v>
      </c>
      <c r="S3601">
        <f t="shared" ca="1" si="707"/>
        <v>802090320</v>
      </c>
      <c r="T3601" s="21">
        <f t="shared" ca="1" si="708"/>
        <v>731506371.83999991</v>
      </c>
      <c r="U3601">
        <f t="shared" ca="1" si="709"/>
        <v>667133811.1180799</v>
      </c>
      <c r="V3601" s="21">
        <f t="shared" ca="1" si="710"/>
        <v>640448458.67335677</v>
      </c>
      <c r="W3601" s="17">
        <f t="shared" ca="1" si="711"/>
        <v>652094390.4593277</v>
      </c>
    </row>
    <row r="3602" spans="6:23" x14ac:dyDescent="0.3">
      <c r="F3602">
        <v>3600</v>
      </c>
      <c r="G3602">
        <f t="shared" ca="1" si="700"/>
        <v>0.89952342826219156</v>
      </c>
      <c r="H3602" s="19">
        <f t="shared" ca="1" si="701"/>
        <v>178365</v>
      </c>
      <c r="I3602">
        <f t="shared" ca="1" si="702"/>
        <v>169446.75</v>
      </c>
      <c r="J3602" s="19">
        <f t="shared" ca="1" si="702"/>
        <v>160974.41250000001</v>
      </c>
      <c r="K3602">
        <f t="shared" ca="1" si="702"/>
        <v>152925.69187500002</v>
      </c>
      <c r="L3602" s="19">
        <f t="shared" ca="1" si="703"/>
        <v>152925.69187500002</v>
      </c>
      <c r="M3602" s="20">
        <f t="shared" si="704"/>
        <v>5000</v>
      </c>
      <c r="N3602">
        <f t="shared" si="705"/>
        <v>4800</v>
      </c>
      <c r="O3602" s="20">
        <f t="shared" si="705"/>
        <v>4608</v>
      </c>
      <c r="P3602">
        <f t="shared" si="705"/>
        <v>4423.68</v>
      </c>
      <c r="Q3602" s="20">
        <f t="shared" si="705"/>
        <v>4246.7328000000007</v>
      </c>
      <c r="R3602" s="21">
        <f t="shared" ca="1" si="706"/>
        <v>891825000</v>
      </c>
      <c r="S3602">
        <f t="shared" ca="1" si="707"/>
        <v>813344400</v>
      </c>
      <c r="T3602" s="21">
        <f t="shared" ca="1" si="708"/>
        <v>741770092.80000007</v>
      </c>
      <c r="U3602">
        <f t="shared" ca="1" si="709"/>
        <v>676494324.63360012</v>
      </c>
      <c r="V3602" s="21">
        <f t="shared" ca="1" si="710"/>
        <v>649434551.64825618</v>
      </c>
      <c r="W3602" s="17">
        <f t="shared" ca="1" si="711"/>
        <v>687902670.05280352</v>
      </c>
    </row>
    <row r="3603" spans="6:23" x14ac:dyDescent="0.3">
      <c r="F3603">
        <v>3601</v>
      </c>
      <c r="G3603">
        <f t="shared" ca="1" si="700"/>
        <v>0.21986893362652382</v>
      </c>
      <c r="H3603" s="19">
        <f t="shared" ca="1" si="701"/>
        <v>116821</v>
      </c>
      <c r="I3603">
        <f t="shared" ca="1" si="702"/>
        <v>110979.95</v>
      </c>
      <c r="J3603" s="19">
        <f t="shared" ca="1" si="702"/>
        <v>105430.9525</v>
      </c>
      <c r="K3603">
        <f t="shared" ca="1" si="702"/>
        <v>100159.40487499999</v>
      </c>
      <c r="L3603" s="19">
        <f t="shared" ca="1" si="703"/>
        <v>100159.40487499999</v>
      </c>
      <c r="M3603" s="20">
        <f t="shared" si="704"/>
        <v>5000</v>
      </c>
      <c r="N3603">
        <f t="shared" si="705"/>
        <v>4800</v>
      </c>
      <c r="O3603" s="20">
        <f t="shared" si="705"/>
        <v>4608</v>
      </c>
      <c r="P3603">
        <f t="shared" si="705"/>
        <v>4423.68</v>
      </c>
      <c r="Q3603" s="20">
        <f t="shared" si="705"/>
        <v>4246.7328000000007</v>
      </c>
      <c r="R3603" s="21">
        <f t="shared" ca="1" si="706"/>
        <v>584105000</v>
      </c>
      <c r="S3603">
        <f t="shared" ca="1" si="707"/>
        <v>532703760</v>
      </c>
      <c r="T3603" s="21">
        <f t="shared" ca="1" si="708"/>
        <v>485825829.12</v>
      </c>
      <c r="U3603">
        <f t="shared" ca="1" si="709"/>
        <v>443073156.15744001</v>
      </c>
      <c r="V3603" s="21">
        <f t="shared" ca="1" si="710"/>
        <v>425350229.91114241</v>
      </c>
      <c r="W3603" s="17">
        <f t="shared" ca="1" si="711"/>
        <v>-205040911.51157141</v>
      </c>
    </row>
    <row r="3604" spans="6:23" x14ac:dyDescent="0.3">
      <c r="F3604">
        <v>3602</v>
      </c>
      <c r="G3604">
        <f t="shared" ca="1" si="700"/>
        <v>0.52176186686365966</v>
      </c>
      <c r="H3604" s="19">
        <f t="shared" ca="1" si="701"/>
        <v>141637</v>
      </c>
      <c r="I3604">
        <f t="shared" ca="1" si="702"/>
        <v>134555.15</v>
      </c>
      <c r="J3604" s="19">
        <f t="shared" ca="1" si="702"/>
        <v>127827.39249999999</v>
      </c>
      <c r="K3604">
        <f t="shared" ca="1" si="702"/>
        <v>121436.022875</v>
      </c>
      <c r="L3604" s="19">
        <f t="shared" ca="1" si="703"/>
        <v>121436.022875</v>
      </c>
      <c r="M3604" s="20">
        <f t="shared" si="704"/>
        <v>5000</v>
      </c>
      <c r="N3604">
        <f t="shared" si="705"/>
        <v>4800</v>
      </c>
      <c r="O3604" s="20">
        <f t="shared" si="705"/>
        <v>4608</v>
      </c>
      <c r="P3604">
        <f t="shared" si="705"/>
        <v>4423.68</v>
      </c>
      <c r="Q3604" s="20">
        <f t="shared" si="705"/>
        <v>4246.7328000000007</v>
      </c>
      <c r="R3604" s="21">
        <f t="shared" ca="1" si="706"/>
        <v>708185000</v>
      </c>
      <c r="S3604">
        <f t="shared" ca="1" si="707"/>
        <v>645864720</v>
      </c>
      <c r="T3604" s="21">
        <f t="shared" ca="1" si="708"/>
        <v>589028624.63999999</v>
      </c>
      <c r="U3604">
        <f t="shared" ca="1" si="709"/>
        <v>537194105.67167997</v>
      </c>
      <c r="V3604" s="21">
        <f t="shared" ca="1" si="710"/>
        <v>515706341.44481283</v>
      </c>
      <c r="W3604" s="17">
        <f t="shared" ca="1" si="711"/>
        <v>155015112.14794874</v>
      </c>
    </row>
    <row r="3605" spans="6:23" x14ac:dyDescent="0.3">
      <c r="F3605">
        <v>3603</v>
      </c>
      <c r="G3605">
        <f t="shared" ca="1" si="700"/>
        <v>0.79644658583605954</v>
      </c>
      <c r="H3605" s="19">
        <f t="shared" ca="1" si="701"/>
        <v>164870</v>
      </c>
      <c r="I3605">
        <f t="shared" ca="1" si="702"/>
        <v>156626.5</v>
      </c>
      <c r="J3605" s="19">
        <f t="shared" ca="1" si="702"/>
        <v>148795.17499999999</v>
      </c>
      <c r="K3605">
        <f t="shared" ca="1" si="702"/>
        <v>141355.41624999998</v>
      </c>
      <c r="L3605" s="19">
        <f t="shared" ca="1" si="703"/>
        <v>141355.41624999998</v>
      </c>
      <c r="M3605" s="20">
        <f t="shared" si="704"/>
        <v>5000</v>
      </c>
      <c r="N3605">
        <f t="shared" si="705"/>
        <v>4800</v>
      </c>
      <c r="O3605" s="20">
        <f t="shared" si="705"/>
        <v>4608</v>
      </c>
      <c r="P3605">
        <f t="shared" si="705"/>
        <v>4423.68</v>
      </c>
      <c r="Q3605" s="20">
        <f t="shared" si="705"/>
        <v>4246.7328000000007</v>
      </c>
      <c r="R3605" s="21">
        <f t="shared" ca="1" si="706"/>
        <v>824350000</v>
      </c>
      <c r="S3605">
        <f t="shared" ca="1" si="707"/>
        <v>751807200</v>
      </c>
      <c r="T3605" s="21">
        <f t="shared" ca="1" si="708"/>
        <v>685648166.39999998</v>
      </c>
      <c r="U3605">
        <f t="shared" ca="1" si="709"/>
        <v>625311127.75679994</v>
      </c>
      <c r="V3605" s="21">
        <f t="shared" ca="1" si="710"/>
        <v>600298682.64652801</v>
      </c>
      <c r="W3605" s="17">
        <f t="shared" ca="1" si="711"/>
        <v>492103345.4523344</v>
      </c>
    </row>
    <row r="3606" spans="6:23" x14ac:dyDescent="0.3">
      <c r="F3606">
        <v>3604</v>
      </c>
      <c r="G3606">
        <f t="shared" ca="1" si="700"/>
        <v>0.63427700706779166</v>
      </c>
      <c r="H3606" s="19">
        <f t="shared" ca="1" si="701"/>
        <v>150296</v>
      </c>
      <c r="I3606">
        <f t="shared" ca="1" si="702"/>
        <v>142781.20000000001</v>
      </c>
      <c r="J3606" s="19">
        <f t="shared" ca="1" si="702"/>
        <v>135642.14000000001</v>
      </c>
      <c r="K3606">
        <f t="shared" ca="1" si="702"/>
        <v>128860.03300000001</v>
      </c>
      <c r="L3606" s="19">
        <f t="shared" ca="1" si="703"/>
        <v>128860.03300000001</v>
      </c>
      <c r="M3606" s="20">
        <f t="shared" si="704"/>
        <v>5000</v>
      </c>
      <c r="N3606">
        <f t="shared" si="705"/>
        <v>4800</v>
      </c>
      <c r="O3606" s="20">
        <f t="shared" si="705"/>
        <v>4608</v>
      </c>
      <c r="P3606">
        <f t="shared" si="705"/>
        <v>4423.68</v>
      </c>
      <c r="Q3606" s="20">
        <f t="shared" si="705"/>
        <v>4246.7328000000007</v>
      </c>
      <c r="R3606" s="21">
        <f t="shared" ca="1" si="706"/>
        <v>751480000</v>
      </c>
      <c r="S3606">
        <f t="shared" ca="1" si="707"/>
        <v>685349760</v>
      </c>
      <c r="T3606" s="21">
        <f t="shared" ca="1" si="708"/>
        <v>625038981.12000012</v>
      </c>
      <c r="U3606">
        <f t="shared" ca="1" si="709"/>
        <v>570035550.78144014</v>
      </c>
      <c r="V3606" s="21">
        <f t="shared" ca="1" si="710"/>
        <v>547234128.75018251</v>
      </c>
      <c r="W3606" s="17">
        <f t="shared" ca="1" si="711"/>
        <v>280648780.3002615</v>
      </c>
    </row>
    <row r="3607" spans="6:23" x14ac:dyDescent="0.3">
      <c r="F3607">
        <v>3605</v>
      </c>
      <c r="G3607">
        <f t="shared" ca="1" si="700"/>
        <v>0.4141931117329074</v>
      </c>
      <c r="H3607" s="19">
        <f t="shared" ca="1" si="701"/>
        <v>133497</v>
      </c>
      <c r="I3607">
        <f t="shared" ca="1" si="702"/>
        <v>126822.15</v>
      </c>
      <c r="J3607" s="19">
        <f t="shared" ca="1" si="702"/>
        <v>120481.0425</v>
      </c>
      <c r="K3607">
        <f t="shared" ca="1" si="702"/>
        <v>114456.99037499999</v>
      </c>
      <c r="L3607" s="19">
        <f t="shared" ca="1" si="703"/>
        <v>114456.99037499999</v>
      </c>
      <c r="M3607" s="20">
        <f t="shared" si="704"/>
        <v>5000</v>
      </c>
      <c r="N3607">
        <f t="shared" si="705"/>
        <v>4800</v>
      </c>
      <c r="O3607" s="20">
        <f t="shared" si="705"/>
        <v>4608</v>
      </c>
      <c r="P3607">
        <f t="shared" si="705"/>
        <v>4423.68</v>
      </c>
      <c r="Q3607" s="20">
        <f t="shared" si="705"/>
        <v>4246.7328000000007</v>
      </c>
      <c r="R3607" s="21">
        <f t="shared" ca="1" si="706"/>
        <v>667485000</v>
      </c>
      <c r="S3607">
        <f t="shared" ca="1" si="707"/>
        <v>608746320</v>
      </c>
      <c r="T3607" s="21">
        <f t="shared" ca="1" si="708"/>
        <v>555176643.84000003</v>
      </c>
      <c r="U3607">
        <f t="shared" ca="1" si="709"/>
        <v>506321099.18208003</v>
      </c>
      <c r="V3607" s="21">
        <f t="shared" ca="1" si="710"/>
        <v>486068255.21479684</v>
      </c>
      <c r="W3607" s="17">
        <f t="shared" ca="1" si="711"/>
        <v>36911629.209985971</v>
      </c>
    </row>
    <row r="3608" spans="6:23" x14ac:dyDescent="0.3">
      <c r="F3608">
        <v>3606</v>
      </c>
      <c r="G3608">
        <f t="shared" ca="1" si="700"/>
        <v>0.76590749937015123</v>
      </c>
      <c r="H3608" s="19">
        <f t="shared" ca="1" si="701"/>
        <v>161763</v>
      </c>
      <c r="I3608">
        <f t="shared" ca="1" si="702"/>
        <v>153674.85</v>
      </c>
      <c r="J3608" s="19">
        <f t="shared" ca="1" si="702"/>
        <v>145991.10750000001</v>
      </c>
      <c r="K3608">
        <f t="shared" ca="1" si="702"/>
        <v>138691.55212500002</v>
      </c>
      <c r="L3608" s="19">
        <f t="shared" ca="1" si="703"/>
        <v>138691.55212500002</v>
      </c>
      <c r="M3608" s="20">
        <f t="shared" si="704"/>
        <v>5000</v>
      </c>
      <c r="N3608">
        <f t="shared" si="705"/>
        <v>4800</v>
      </c>
      <c r="O3608" s="20">
        <f t="shared" si="705"/>
        <v>4608</v>
      </c>
      <c r="P3608">
        <f t="shared" si="705"/>
        <v>4423.68</v>
      </c>
      <c r="Q3608" s="20">
        <f t="shared" si="705"/>
        <v>4246.7328000000007</v>
      </c>
      <c r="R3608" s="21">
        <f t="shared" ca="1" si="706"/>
        <v>808815000</v>
      </c>
      <c r="S3608">
        <f t="shared" ca="1" si="707"/>
        <v>737639280</v>
      </c>
      <c r="T3608" s="21">
        <f t="shared" ca="1" si="708"/>
        <v>672727023.36000001</v>
      </c>
      <c r="U3608">
        <f t="shared" ca="1" si="709"/>
        <v>613527045.3043201</v>
      </c>
      <c r="V3608" s="21">
        <f t="shared" ca="1" si="710"/>
        <v>588985963.49214733</v>
      </c>
      <c r="W3608" s="17">
        <f t="shared" ca="1" si="711"/>
        <v>447023797.35795498</v>
      </c>
    </row>
    <row r="3609" spans="6:23" x14ac:dyDescent="0.3">
      <c r="F3609">
        <v>3607</v>
      </c>
      <c r="G3609">
        <f t="shared" ca="1" si="700"/>
        <v>0.26024942458516109</v>
      </c>
      <c r="H3609" s="19">
        <f t="shared" ca="1" si="701"/>
        <v>120723</v>
      </c>
      <c r="I3609">
        <f t="shared" ca="1" si="702"/>
        <v>114686.85</v>
      </c>
      <c r="J3609" s="19">
        <f t="shared" ca="1" si="702"/>
        <v>108952.50750000001</v>
      </c>
      <c r="K3609">
        <f t="shared" ca="1" si="702"/>
        <v>103504.882125</v>
      </c>
      <c r="L3609" s="19">
        <f t="shared" ca="1" si="703"/>
        <v>103504.882125</v>
      </c>
      <c r="M3609" s="20">
        <f t="shared" si="704"/>
        <v>5000</v>
      </c>
      <c r="N3609">
        <f t="shared" si="705"/>
        <v>4800</v>
      </c>
      <c r="O3609" s="20">
        <f t="shared" si="705"/>
        <v>4608</v>
      </c>
      <c r="P3609">
        <f t="shared" si="705"/>
        <v>4423.68</v>
      </c>
      <c r="Q3609" s="20">
        <f t="shared" si="705"/>
        <v>4246.7328000000007</v>
      </c>
      <c r="R3609" s="21">
        <f t="shared" ca="1" si="706"/>
        <v>603615000</v>
      </c>
      <c r="S3609">
        <f t="shared" ca="1" si="707"/>
        <v>550496880</v>
      </c>
      <c r="T3609" s="21">
        <f t="shared" ca="1" si="708"/>
        <v>502053154.56000006</v>
      </c>
      <c r="U3609">
        <f t="shared" ca="1" si="709"/>
        <v>457872476.95872003</v>
      </c>
      <c r="V3609" s="21">
        <f t="shared" ca="1" si="710"/>
        <v>439557577.88037127</v>
      </c>
      <c r="W3609" s="17">
        <f t="shared" ca="1" si="711"/>
        <v>-148426686.64376664</v>
      </c>
    </row>
    <row r="3610" spans="6:23" x14ac:dyDescent="0.3">
      <c r="F3610">
        <v>3608</v>
      </c>
      <c r="G3610">
        <f t="shared" ca="1" si="700"/>
        <v>0.1818145939957404</v>
      </c>
      <c r="H3610" s="19">
        <f t="shared" ca="1" si="701"/>
        <v>112746</v>
      </c>
      <c r="I3610">
        <f t="shared" ca="1" si="702"/>
        <v>107108.7</v>
      </c>
      <c r="J3610" s="19">
        <f t="shared" ca="1" si="702"/>
        <v>101753.265</v>
      </c>
      <c r="K3610">
        <f t="shared" ca="1" si="702"/>
        <v>96665.601750000002</v>
      </c>
      <c r="L3610" s="19">
        <f t="shared" ca="1" si="703"/>
        <v>96665.601750000002</v>
      </c>
      <c r="M3610" s="20">
        <f t="shared" si="704"/>
        <v>5000</v>
      </c>
      <c r="N3610">
        <f t="shared" si="705"/>
        <v>4800</v>
      </c>
      <c r="O3610" s="20">
        <f t="shared" si="705"/>
        <v>4608</v>
      </c>
      <c r="P3610">
        <f t="shared" si="705"/>
        <v>4423.68</v>
      </c>
      <c r="Q3610" s="20">
        <f t="shared" si="705"/>
        <v>4246.7328000000007</v>
      </c>
      <c r="R3610" s="21">
        <f t="shared" ca="1" si="706"/>
        <v>563730000</v>
      </c>
      <c r="S3610">
        <f t="shared" ca="1" si="707"/>
        <v>514121760</v>
      </c>
      <c r="T3610" s="21">
        <f t="shared" ca="1" si="708"/>
        <v>468879045.12</v>
      </c>
      <c r="U3610">
        <f t="shared" ca="1" si="709"/>
        <v>427617689.14944005</v>
      </c>
      <c r="V3610" s="21">
        <f t="shared" ca="1" si="710"/>
        <v>410512981.58346248</v>
      </c>
      <c r="W3610" s="17">
        <f t="shared" ca="1" si="711"/>
        <v>-264165198.11749291</v>
      </c>
    </row>
    <row r="3611" spans="6:23" x14ac:dyDescent="0.3">
      <c r="F3611">
        <v>3609</v>
      </c>
      <c r="G3611">
        <f t="shared" ca="1" si="700"/>
        <v>0.17424986497484773</v>
      </c>
      <c r="H3611" s="19">
        <f t="shared" ca="1" si="701"/>
        <v>111875</v>
      </c>
      <c r="I3611">
        <f t="shared" ca="1" si="702"/>
        <v>106281.25</v>
      </c>
      <c r="J3611" s="19">
        <f t="shared" ca="1" si="702"/>
        <v>100967.1875</v>
      </c>
      <c r="K3611">
        <f t="shared" ca="1" si="702"/>
        <v>95918.828125</v>
      </c>
      <c r="L3611" s="19">
        <f t="shared" ca="1" si="703"/>
        <v>95918.828125</v>
      </c>
      <c r="M3611" s="20">
        <f t="shared" si="704"/>
        <v>5000</v>
      </c>
      <c r="N3611">
        <f t="shared" si="705"/>
        <v>4800</v>
      </c>
      <c r="O3611" s="20">
        <f t="shared" si="705"/>
        <v>4608</v>
      </c>
      <c r="P3611">
        <f t="shared" si="705"/>
        <v>4423.68</v>
      </c>
      <c r="Q3611" s="20">
        <f t="shared" si="705"/>
        <v>4246.7328000000007</v>
      </c>
      <c r="R3611" s="21">
        <f t="shared" ca="1" si="706"/>
        <v>559375000</v>
      </c>
      <c r="S3611">
        <f t="shared" ca="1" si="707"/>
        <v>510150000</v>
      </c>
      <c r="T3611" s="21">
        <f t="shared" ca="1" si="708"/>
        <v>465256800</v>
      </c>
      <c r="U3611">
        <f t="shared" ca="1" si="709"/>
        <v>424314201.60000002</v>
      </c>
      <c r="V3611" s="21">
        <f t="shared" ca="1" si="710"/>
        <v>407341633.53600007</v>
      </c>
      <c r="W3611" s="17">
        <f t="shared" ca="1" si="711"/>
        <v>-276802560.97240281</v>
      </c>
    </row>
    <row r="3612" spans="6:23" x14ac:dyDescent="0.3">
      <c r="F3612">
        <v>3610</v>
      </c>
      <c r="G3612">
        <f t="shared" ca="1" si="700"/>
        <v>0.34675722755924498</v>
      </c>
      <c r="H3612" s="19">
        <f t="shared" ca="1" si="701"/>
        <v>128177</v>
      </c>
      <c r="I3612">
        <f t="shared" ca="1" si="702"/>
        <v>121768.15</v>
      </c>
      <c r="J3612" s="19">
        <f t="shared" ca="1" si="702"/>
        <v>115679.74249999999</v>
      </c>
      <c r="K3612">
        <f t="shared" ca="1" si="702"/>
        <v>109895.75537499999</v>
      </c>
      <c r="L3612" s="19">
        <f t="shared" ca="1" si="703"/>
        <v>109895.75537499999</v>
      </c>
      <c r="M3612" s="20">
        <f t="shared" si="704"/>
        <v>5000</v>
      </c>
      <c r="N3612">
        <f t="shared" si="705"/>
        <v>4800</v>
      </c>
      <c r="O3612" s="20">
        <f t="shared" si="705"/>
        <v>4608</v>
      </c>
      <c r="P3612">
        <f t="shared" si="705"/>
        <v>4423.68</v>
      </c>
      <c r="Q3612" s="20">
        <f t="shared" si="705"/>
        <v>4246.7328000000007</v>
      </c>
      <c r="R3612" s="21">
        <f t="shared" ca="1" si="706"/>
        <v>640885000</v>
      </c>
      <c r="S3612">
        <f t="shared" ca="1" si="707"/>
        <v>584487120</v>
      </c>
      <c r="T3612" s="21">
        <f t="shared" ca="1" si="708"/>
        <v>533052253.43999994</v>
      </c>
      <c r="U3612">
        <f t="shared" ca="1" si="709"/>
        <v>486143655.13727999</v>
      </c>
      <c r="V3612" s="21">
        <f t="shared" ca="1" si="710"/>
        <v>466697908.93178886</v>
      </c>
      <c r="W3612" s="17">
        <f t="shared" ca="1" si="711"/>
        <v>-40276396.493941307</v>
      </c>
    </row>
    <row r="3613" spans="6:23" x14ac:dyDescent="0.3">
      <c r="F3613">
        <v>3611</v>
      </c>
      <c r="G3613">
        <f t="shared" ca="1" si="700"/>
        <v>0.60900670411598257</v>
      </c>
      <c r="H3613" s="19">
        <f t="shared" ca="1" si="701"/>
        <v>148302</v>
      </c>
      <c r="I3613">
        <f t="shared" ca="1" si="702"/>
        <v>140886.9</v>
      </c>
      <c r="J3613" s="19">
        <f t="shared" ca="1" si="702"/>
        <v>133842.55499999999</v>
      </c>
      <c r="K3613">
        <f t="shared" ca="1" si="702"/>
        <v>127150.42724999999</v>
      </c>
      <c r="L3613" s="19">
        <f t="shared" ca="1" si="703"/>
        <v>127150.42724999999</v>
      </c>
      <c r="M3613" s="20">
        <f t="shared" si="704"/>
        <v>5000</v>
      </c>
      <c r="N3613">
        <f t="shared" si="705"/>
        <v>4800</v>
      </c>
      <c r="O3613" s="20">
        <f t="shared" si="705"/>
        <v>4608</v>
      </c>
      <c r="P3613">
        <f t="shared" si="705"/>
        <v>4423.68</v>
      </c>
      <c r="Q3613" s="20">
        <f t="shared" si="705"/>
        <v>4246.7328000000007</v>
      </c>
      <c r="R3613" s="21">
        <f t="shared" ca="1" si="706"/>
        <v>741510000</v>
      </c>
      <c r="S3613">
        <f t="shared" ca="1" si="707"/>
        <v>676257120</v>
      </c>
      <c r="T3613" s="21">
        <f t="shared" ca="1" si="708"/>
        <v>616746493.43999994</v>
      </c>
      <c r="U3613">
        <f t="shared" ca="1" si="709"/>
        <v>562472802.01727998</v>
      </c>
      <c r="V3613" s="21">
        <f t="shared" ca="1" si="710"/>
        <v>539973889.93658888</v>
      </c>
      <c r="W3613" s="17">
        <f t="shared" ca="1" si="711"/>
        <v>251717779.68867683</v>
      </c>
    </row>
    <row r="3614" spans="6:23" x14ac:dyDescent="0.3">
      <c r="F3614">
        <v>3612</v>
      </c>
      <c r="G3614">
        <f t="shared" ca="1" si="700"/>
        <v>0.23205805414879388</v>
      </c>
      <c r="H3614" s="19">
        <f t="shared" ca="1" si="701"/>
        <v>118037</v>
      </c>
      <c r="I3614">
        <f t="shared" ca="1" si="702"/>
        <v>112135.15</v>
      </c>
      <c r="J3614" s="19">
        <f t="shared" ca="1" si="702"/>
        <v>106528.39249999999</v>
      </c>
      <c r="K3614">
        <f t="shared" ca="1" si="702"/>
        <v>101201.97287499999</v>
      </c>
      <c r="L3614" s="19">
        <f t="shared" ca="1" si="703"/>
        <v>101201.97287499999</v>
      </c>
      <c r="M3614" s="20">
        <f t="shared" si="704"/>
        <v>5000</v>
      </c>
      <c r="N3614">
        <f t="shared" si="705"/>
        <v>4800</v>
      </c>
      <c r="O3614" s="20">
        <f t="shared" si="705"/>
        <v>4608</v>
      </c>
      <c r="P3614">
        <f t="shared" si="705"/>
        <v>4423.68</v>
      </c>
      <c r="Q3614" s="20">
        <f t="shared" si="705"/>
        <v>4246.7328000000007</v>
      </c>
      <c r="R3614" s="21">
        <f t="shared" ca="1" si="706"/>
        <v>590185000</v>
      </c>
      <c r="S3614">
        <f t="shared" ca="1" si="707"/>
        <v>538248720</v>
      </c>
      <c r="T3614" s="21">
        <f t="shared" ca="1" si="708"/>
        <v>490882832.63999993</v>
      </c>
      <c r="U3614">
        <f t="shared" ca="1" si="709"/>
        <v>447685143.36768001</v>
      </c>
      <c r="V3614" s="21">
        <f t="shared" ca="1" si="710"/>
        <v>429777737.63297284</v>
      </c>
      <c r="W3614" s="17">
        <f t="shared" ca="1" si="711"/>
        <v>-187397934.20781684</v>
      </c>
    </row>
    <row r="3615" spans="6:23" x14ac:dyDescent="0.3">
      <c r="F3615">
        <v>3613</v>
      </c>
      <c r="G3615">
        <f t="shared" ca="1" si="700"/>
        <v>0.94719750351721232</v>
      </c>
      <c r="H3615" s="19">
        <f t="shared" ca="1" si="701"/>
        <v>188548</v>
      </c>
      <c r="I3615">
        <f t="shared" ca="1" si="702"/>
        <v>179120.6</v>
      </c>
      <c r="J3615" s="19">
        <f t="shared" ca="1" si="702"/>
        <v>170164.57</v>
      </c>
      <c r="K3615">
        <f t="shared" ca="1" si="702"/>
        <v>161656.34150000001</v>
      </c>
      <c r="L3615" s="19">
        <f t="shared" ca="1" si="703"/>
        <v>161656.34150000001</v>
      </c>
      <c r="M3615" s="20">
        <f t="shared" si="704"/>
        <v>5000</v>
      </c>
      <c r="N3615">
        <f t="shared" si="705"/>
        <v>4800</v>
      </c>
      <c r="O3615" s="20">
        <f t="shared" si="705"/>
        <v>4608</v>
      </c>
      <c r="P3615">
        <f t="shared" si="705"/>
        <v>4423.68</v>
      </c>
      <c r="Q3615" s="20">
        <f t="shared" si="705"/>
        <v>4246.7328000000007</v>
      </c>
      <c r="R3615" s="21">
        <f t="shared" ca="1" si="706"/>
        <v>942740000</v>
      </c>
      <c r="S3615">
        <f t="shared" ca="1" si="707"/>
        <v>859778880</v>
      </c>
      <c r="T3615" s="21">
        <f t="shared" ca="1" si="708"/>
        <v>784118338.56000006</v>
      </c>
      <c r="U3615">
        <f t="shared" ca="1" si="709"/>
        <v>715115924.76672006</v>
      </c>
      <c r="V3615" s="21">
        <f t="shared" ca="1" si="710"/>
        <v>686511287.7760514</v>
      </c>
      <c r="W3615" s="17">
        <f t="shared" ca="1" si="711"/>
        <v>835648095.94436121</v>
      </c>
    </row>
    <row r="3616" spans="6:23" x14ac:dyDescent="0.3">
      <c r="F3616">
        <v>3614</v>
      </c>
      <c r="G3616">
        <f t="shared" ca="1" si="700"/>
        <v>0.31438113078789165</v>
      </c>
      <c r="H3616" s="19">
        <f t="shared" ca="1" si="701"/>
        <v>125496</v>
      </c>
      <c r="I3616">
        <f t="shared" ca="1" si="702"/>
        <v>119221.2</v>
      </c>
      <c r="J3616" s="19">
        <f t="shared" ca="1" si="702"/>
        <v>113260.14</v>
      </c>
      <c r="K3616">
        <f t="shared" ca="1" si="702"/>
        <v>107597.133</v>
      </c>
      <c r="L3616" s="19">
        <f t="shared" ca="1" si="703"/>
        <v>107597.133</v>
      </c>
      <c r="M3616" s="20">
        <f t="shared" si="704"/>
        <v>5000</v>
      </c>
      <c r="N3616">
        <f t="shared" si="705"/>
        <v>4800</v>
      </c>
      <c r="O3616" s="20">
        <f t="shared" si="705"/>
        <v>4608</v>
      </c>
      <c r="P3616">
        <f t="shared" si="705"/>
        <v>4423.68</v>
      </c>
      <c r="Q3616" s="20">
        <f t="shared" si="705"/>
        <v>4246.7328000000007</v>
      </c>
      <c r="R3616" s="21">
        <f t="shared" ca="1" si="706"/>
        <v>627480000</v>
      </c>
      <c r="S3616">
        <f t="shared" ca="1" si="707"/>
        <v>572261760</v>
      </c>
      <c r="T3616" s="21">
        <f t="shared" ca="1" si="708"/>
        <v>521902725.12</v>
      </c>
      <c r="U3616">
        <f t="shared" ca="1" si="709"/>
        <v>475975285.30944002</v>
      </c>
      <c r="V3616" s="21">
        <f t="shared" ca="1" si="710"/>
        <v>456936273.89706248</v>
      </c>
      <c r="W3616" s="17">
        <f t="shared" ca="1" si="711"/>
        <v>-79175098.921051502</v>
      </c>
    </row>
    <row r="3617" spans="6:23" x14ac:dyDescent="0.3">
      <c r="F3617">
        <v>3615</v>
      </c>
      <c r="G3617">
        <f t="shared" ca="1" si="700"/>
        <v>0.18267650754241549</v>
      </c>
      <c r="H3617" s="19">
        <f t="shared" ca="1" si="701"/>
        <v>112844</v>
      </c>
      <c r="I3617">
        <f t="shared" ca="1" si="702"/>
        <v>107201.8</v>
      </c>
      <c r="J3617" s="19">
        <f t="shared" ca="1" si="702"/>
        <v>101841.71</v>
      </c>
      <c r="K3617">
        <f t="shared" ca="1" si="702"/>
        <v>96749.624500000005</v>
      </c>
      <c r="L3617" s="19">
        <f t="shared" ca="1" si="703"/>
        <v>96749.624500000005</v>
      </c>
      <c r="M3617" s="20">
        <f t="shared" si="704"/>
        <v>5000</v>
      </c>
      <c r="N3617">
        <f t="shared" si="705"/>
        <v>4800</v>
      </c>
      <c r="O3617" s="20">
        <f t="shared" si="705"/>
        <v>4608</v>
      </c>
      <c r="P3617">
        <f t="shared" si="705"/>
        <v>4423.68</v>
      </c>
      <c r="Q3617" s="20">
        <f t="shared" si="705"/>
        <v>4246.7328000000007</v>
      </c>
      <c r="R3617" s="21">
        <f t="shared" ca="1" si="706"/>
        <v>564220000</v>
      </c>
      <c r="S3617">
        <f t="shared" ca="1" si="707"/>
        <v>514568640</v>
      </c>
      <c r="T3617" s="21">
        <f t="shared" ca="1" si="708"/>
        <v>469286599.68000001</v>
      </c>
      <c r="U3617">
        <f t="shared" ca="1" si="709"/>
        <v>427989378.90816003</v>
      </c>
      <c r="V3617" s="21">
        <f t="shared" ca="1" si="710"/>
        <v>410869803.75183368</v>
      </c>
      <c r="W3617" s="17">
        <f t="shared" ca="1" si="711"/>
        <v>-262743313.43347311</v>
      </c>
    </row>
    <row r="3618" spans="6:23" x14ac:dyDescent="0.3">
      <c r="F3618">
        <v>3616</v>
      </c>
      <c r="G3618">
        <f t="shared" ca="1" si="700"/>
        <v>9.6797893422103654E-3</v>
      </c>
      <c r="H3618" s="19">
        <f t="shared" ca="1" si="701"/>
        <v>69844</v>
      </c>
      <c r="I3618">
        <f t="shared" ca="1" si="702"/>
        <v>66351.8</v>
      </c>
      <c r="J3618" s="19">
        <f t="shared" ca="1" si="702"/>
        <v>63034.210000000006</v>
      </c>
      <c r="K3618">
        <f t="shared" ca="1" si="702"/>
        <v>59882.499500000005</v>
      </c>
      <c r="L3618" s="19">
        <f t="shared" ca="1" si="703"/>
        <v>59882.499500000005</v>
      </c>
      <c r="M3618" s="20">
        <f t="shared" si="704"/>
        <v>5000</v>
      </c>
      <c r="N3618">
        <f t="shared" si="705"/>
        <v>4800</v>
      </c>
      <c r="O3618" s="20">
        <f t="shared" si="705"/>
        <v>4608</v>
      </c>
      <c r="P3618">
        <f t="shared" si="705"/>
        <v>4423.68</v>
      </c>
      <c r="Q3618" s="20">
        <f t="shared" si="705"/>
        <v>4246.7328000000007</v>
      </c>
      <c r="R3618" s="21">
        <f t="shared" ca="1" si="706"/>
        <v>349220000</v>
      </c>
      <c r="S3618">
        <f t="shared" ca="1" si="707"/>
        <v>318488640</v>
      </c>
      <c r="T3618" s="21">
        <f t="shared" ca="1" si="708"/>
        <v>290461639.68000001</v>
      </c>
      <c r="U3618">
        <f t="shared" ca="1" si="709"/>
        <v>264901015.38816005</v>
      </c>
      <c r="V3618" s="21">
        <f t="shared" ca="1" si="710"/>
        <v>254304974.77263367</v>
      </c>
      <c r="W3618" s="17">
        <f t="shared" ca="1" si="711"/>
        <v>-886631491.11558867</v>
      </c>
    </row>
    <row r="3619" spans="6:23" x14ac:dyDescent="0.3">
      <c r="F3619">
        <v>3617</v>
      </c>
      <c r="G3619">
        <f t="shared" ca="1" si="700"/>
        <v>0.64871887144818774</v>
      </c>
      <c r="H3619" s="19">
        <f t="shared" ca="1" si="701"/>
        <v>151456</v>
      </c>
      <c r="I3619">
        <f t="shared" ca="1" si="702"/>
        <v>143883.20000000001</v>
      </c>
      <c r="J3619" s="19">
        <f t="shared" ca="1" si="702"/>
        <v>136689.04</v>
      </c>
      <c r="K3619">
        <f t="shared" ca="1" si="702"/>
        <v>129854.588</v>
      </c>
      <c r="L3619" s="19">
        <f t="shared" ca="1" si="703"/>
        <v>129854.588</v>
      </c>
      <c r="M3619" s="20">
        <f t="shared" si="704"/>
        <v>5000</v>
      </c>
      <c r="N3619">
        <f t="shared" si="705"/>
        <v>4800</v>
      </c>
      <c r="O3619" s="20">
        <f t="shared" si="705"/>
        <v>4608</v>
      </c>
      <c r="P3619">
        <f t="shared" si="705"/>
        <v>4423.68</v>
      </c>
      <c r="Q3619" s="20">
        <f t="shared" si="705"/>
        <v>4246.7328000000007</v>
      </c>
      <c r="R3619" s="21">
        <f t="shared" ca="1" si="706"/>
        <v>757280000</v>
      </c>
      <c r="S3619">
        <f t="shared" ca="1" si="707"/>
        <v>690639360</v>
      </c>
      <c r="T3619" s="21">
        <f t="shared" ca="1" si="708"/>
        <v>629863096.32000005</v>
      </c>
      <c r="U3619">
        <f t="shared" ca="1" si="709"/>
        <v>574435143.84384</v>
      </c>
      <c r="V3619" s="21">
        <f t="shared" ca="1" si="710"/>
        <v>551457738.09008646</v>
      </c>
      <c r="W3619" s="17">
        <f t="shared" ca="1" si="711"/>
        <v>297479252.07029104</v>
      </c>
    </row>
    <row r="3620" spans="6:23" x14ac:dyDescent="0.3">
      <c r="F3620">
        <v>3618</v>
      </c>
      <c r="G3620">
        <f t="shared" ca="1" si="700"/>
        <v>0.30110649795713584</v>
      </c>
      <c r="H3620" s="19">
        <f t="shared" ca="1" si="701"/>
        <v>124363</v>
      </c>
      <c r="I3620">
        <f t="shared" ca="1" si="702"/>
        <v>118144.85</v>
      </c>
      <c r="J3620" s="19">
        <f t="shared" ca="1" si="702"/>
        <v>112237.60750000001</v>
      </c>
      <c r="K3620">
        <f t="shared" ca="1" si="702"/>
        <v>106625.727125</v>
      </c>
      <c r="L3620" s="19">
        <f t="shared" ca="1" si="703"/>
        <v>106625.727125</v>
      </c>
      <c r="M3620" s="20">
        <f t="shared" si="704"/>
        <v>5000</v>
      </c>
      <c r="N3620">
        <f t="shared" si="705"/>
        <v>4800</v>
      </c>
      <c r="O3620" s="20">
        <f t="shared" si="705"/>
        <v>4608</v>
      </c>
      <c r="P3620">
        <f t="shared" si="705"/>
        <v>4423.68</v>
      </c>
      <c r="Q3620" s="20">
        <f t="shared" si="705"/>
        <v>4246.7328000000007</v>
      </c>
      <c r="R3620" s="21">
        <f t="shared" ca="1" si="706"/>
        <v>621815000</v>
      </c>
      <c r="S3620">
        <f t="shared" ca="1" si="707"/>
        <v>567095280</v>
      </c>
      <c r="T3620" s="21">
        <f t="shared" ca="1" si="708"/>
        <v>517190895.36000007</v>
      </c>
      <c r="U3620">
        <f t="shared" ca="1" si="709"/>
        <v>471678096.56832004</v>
      </c>
      <c r="V3620" s="21">
        <f t="shared" ca="1" si="710"/>
        <v>452810972.70558727</v>
      </c>
      <c r="W3620" s="17">
        <f t="shared" ca="1" si="711"/>
        <v>-95613826.951606035</v>
      </c>
    </row>
    <row r="3621" spans="6:23" x14ac:dyDescent="0.3">
      <c r="F3621">
        <v>3619</v>
      </c>
      <c r="G3621">
        <f t="shared" ca="1" si="700"/>
        <v>2.286204298755401E-2</v>
      </c>
      <c r="H3621" s="19">
        <f t="shared" ca="1" si="701"/>
        <v>80062</v>
      </c>
      <c r="I3621">
        <f t="shared" ca="1" si="702"/>
        <v>76058.899999999994</v>
      </c>
      <c r="J3621" s="19">
        <f t="shared" ca="1" si="702"/>
        <v>72255.954999999987</v>
      </c>
      <c r="K3621">
        <f t="shared" ca="1" si="702"/>
        <v>68643.157249999989</v>
      </c>
      <c r="L3621" s="19">
        <f t="shared" ca="1" si="703"/>
        <v>68643.157249999989</v>
      </c>
      <c r="M3621" s="20">
        <f t="shared" si="704"/>
        <v>5000</v>
      </c>
      <c r="N3621">
        <f t="shared" si="705"/>
        <v>4800</v>
      </c>
      <c r="O3621" s="20">
        <f t="shared" si="705"/>
        <v>4608</v>
      </c>
      <c r="P3621">
        <f t="shared" si="705"/>
        <v>4423.68</v>
      </c>
      <c r="Q3621" s="20">
        <f t="shared" si="705"/>
        <v>4246.7328000000007</v>
      </c>
      <c r="R3621" s="21">
        <f t="shared" ca="1" si="706"/>
        <v>400310000</v>
      </c>
      <c r="S3621">
        <f t="shared" ca="1" si="707"/>
        <v>365082720</v>
      </c>
      <c r="T3621" s="21">
        <f t="shared" ca="1" si="708"/>
        <v>332955440.63999993</v>
      </c>
      <c r="U3621">
        <f t="shared" ca="1" si="709"/>
        <v>303655361.86367995</v>
      </c>
      <c r="V3621" s="21">
        <f t="shared" ca="1" si="710"/>
        <v>291509147.3891328</v>
      </c>
      <c r="W3621" s="17">
        <f t="shared" ca="1" si="711"/>
        <v>-738378249.26545286</v>
      </c>
    </row>
    <row r="3622" spans="6:23" x14ac:dyDescent="0.3">
      <c r="F3622">
        <v>3620</v>
      </c>
      <c r="G3622">
        <f t="shared" ca="1" si="700"/>
        <v>9.5279762633715959E-2</v>
      </c>
      <c r="H3622" s="19">
        <f t="shared" ca="1" si="701"/>
        <v>100732</v>
      </c>
      <c r="I3622">
        <f t="shared" ca="1" si="702"/>
        <v>95695.4</v>
      </c>
      <c r="J3622" s="19">
        <f t="shared" ca="1" si="702"/>
        <v>90910.62999999999</v>
      </c>
      <c r="K3622">
        <f t="shared" ca="1" si="702"/>
        <v>86365.098499999993</v>
      </c>
      <c r="L3622" s="19">
        <f t="shared" ca="1" si="703"/>
        <v>86365.098499999993</v>
      </c>
      <c r="M3622" s="20">
        <f t="shared" si="704"/>
        <v>5000</v>
      </c>
      <c r="N3622">
        <f t="shared" si="705"/>
        <v>4800</v>
      </c>
      <c r="O3622" s="20">
        <f t="shared" si="705"/>
        <v>4608</v>
      </c>
      <c r="P3622">
        <f t="shared" si="705"/>
        <v>4423.68</v>
      </c>
      <c r="Q3622" s="20">
        <f t="shared" si="705"/>
        <v>4246.7328000000007</v>
      </c>
      <c r="R3622" s="21">
        <f t="shared" ca="1" si="706"/>
        <v>503660000</v>
      </c>
      <c r="S3622">
        <f t="shared" ca="1" si="707"/>
        <v>459337920</v>
      </c>
      <c r="T3622" s="21">
        <f t="shared" ca="1" si="708"/>
        <v>418916183.03999996</v>
      </c>
      <c r="U3622">
        <f t="shared" ca="1" si="709"/>
        <v>382051558.93247998</v>
      </c>
      <c r="V3622" s="21">
        <f t="shared" ca="1" si="710"/>
        <v>366769496.57518083</v>
      </c>
      <c r="W3622" s="17">
        <f t="shared" ca="1" si="711"/>
        <v>-438476653.1563983</v>
      </c>
    </row>
    <row r="3623" spans="6:23" x14ac:dyDescent="0.3">
      <c r="F3623">
        <v>3621</v>
      </c>
      <c r="G3623">
        <f t="shared" ca="1" si="700"/>
        <v>0.57771745781922679</v>
      </c>
      <c r="H3623" s="19">
        <f t="shared" ca="1" si="701"/>
        <v>145882</v>
      </c>
      <c r="I3623">
        <f t="shared" ca="1" si="702"/>
        <v>138587.9</v>
      </c>
      <c r="J3623" s="19">
        <f t="shared" ca="1" si="702"/>
        <v>131658.505</v>
      </c>
      <c r="K3623">
        <f t="shared" ca="1" si="702"/>
        <v>125075.57975</v>
      </c>
      <c r="L3623" s="19">
        <f t="shared" ca="1" si="703"/>
        <v>125075.57975</v>
      </c>
      <c r="M3623" s="20">
        <f t="shared" si="704"/>
        <v>5000</v>
      </c>
      <c r="N3623">
        <f t="shared" si="705"/>
        <v>4800</v>
      </c>
      <c r="O3623" s="20">
        <f t="shared" si="705"/>
        <v>4608</v>
      </c>
      <c r="P3623">
        <f t="shared" si="705"/>
        <v>4423.68</v>
      </c>
      <c r="Q3623" s="20">
        <f t="shared" si="705"/>
        <v>4246.7328000000007</v>
      </c>
      <c r="R3623" s="21">
        <f t="shared" ca="1" si="706"/>
        <v>729410000</v>
      </c>
      <c r="S3623">
        <f t="shared" ca="1" si="707"/>
        <v>665221920</v>
      </c>
      <c r="T3623" s="21">
        <f t="shared" ca="1" si="708"/>
        <v>606682391.03999996</v>
      </c>
      <c r="U3623">
        <f t="shared" ca="1" si="709"/>
        <v>553294340.62848008</v>
      </c>
      <c r="V3623" s="21">
        <f t="shared" ca="1" si="710"/>
        <v>531162567.0033409</v>
      </c>
      <c r="W3623" s="17">
        <f t="shared" ca="1" si="711"/>
        <v>216605933.40982318</v>
      </c>
    </row>
    <row r="3624" spans="6:23" x14ac:dyDescent="0.3">
      <c r="F3624">
        <v>3622</v>
      </c>
      <c r="G3624">
        <f t="shared" ca="1" si="700"/>
        <v>0.24860230535507244</v>
      </c>
      <c r="H3624" s="19">
        <f t="shared" ca="1" si="701"/>
        <v>119633</v>
      </c>
      <c r="I3624">
        <f t="shared" ca="1" si="702"/>
        <v>113651.35</v>
      </c>
      <c r="J3624" s="19">
        <f t="shared" ca="1" si="702"/>
        <v>107968.7825</v>
      </c>
      <c r="K3624">
        <f t="shared" ca="1" si="702"/>
        <v>102570.343375</v>
      </c>
      <c r="L3624" s="19">
        <f t="shared" ca="1" si="703"/>
        <v>102570.343375</v>
      </c>
      <c r="M3624" s="20">
        <f t="shared" si="704"/>
        <v>5000</v>
      </c>
      <c r="N3624">
        <f t="shared" si="705"/>
        <v>4800</v>
      </c>
      <c r="O3624" s="20">
        <f t="shared" si="705"/>
        <v>4608</v>
      </c>
      <c r="P3624">
        <f t="shared" si="705"/>
        <v>4423.68</v>
      </c>
      <c r="Q3624" s="20">
        <f t="shared" si="705"/>
        <v>4246.7328000000007</v>
      </c>
      <c r="R3624" s="21">
        <f t="shared" ca="1" si="706"/>
        <v>598165000</v>
      </c>
      <c r="S3624">
        <f t="shared" ca="1" si="707"/>
        <v>545526480</v>
      </c>
      <c r="T3624" s="21">
        <f t="shared" ca="1" si="708"/>
        <v>497520149.75999999</v>
      </c>
      <c r="U3624">
        <f t="shared" ca="1" si="709"/>
        <v>453738376.58112001</v>
      </c>
      <c r="V3624" s="21">
        <f t="shared" ca="1" si="710"/>
        <v>435588841.51787525</v>
      </c>
      <c r="W3624" s="17">
        <f t="shared" ca="1" si="711"/>
        <v>-164241526.49663877</v>
      </c>
    </row>
    <row r="3625" spans="6:23" x14ac:dyDescent="0.3">
      <c r="F3625">
        <v>3623</v>
      </c>
      <c r="G3625">
        <f t="shared" ca="1" si="700"/>
        <v>0.50765559687878892</v>
      </c>
      <c r="H3625" s="19">
        <f t="shared" ca="1" si="701"/>
        <v>140576</v>
      </c>
      <c r="I3625">
        <f t="shared" ca="1" si="702"/>
        <v>133547.20000000001</v>
      </c>
      <c r="J3625" s="19">
        <f t="shared" ca="1" si="702"/>
        <v>126869.84000000001</v>
      </c>
      <c r="K3625">
        <f t="shared" ca="1" si="702"/>
        <v>120526.34800000001</v>
      </c>
      <c r="L3625" s="19">
        <f t="shared" ca="1" si="703"/>
        <v>120526.34800000001</v>
      </c>
      <c r="M3625" s="20">
        <f t="shared" si="704"/>
        <v>5000</v>
      </c>
      <c r="N3625">
        <f t="shared" si="705"/>
        <v>4800</v>
      </c>
      <c r="O3625" s="20">
        <f t="shared" si="705"/>
        <v>4608</v>
      </c>
      <c r="P3625">
        <f t="shared" si="705"/>
        <v>4423.68</v>
      </c>
      <c r="Q3625" s="20">
        <f t="shared" si="705"/>
        <v>4246.7328000000007</v>
      </c>
      <c r="R3625" s="21">
        <f t="shared" ca="1" si="706"/>
        <v>702880000</v>
      </c>
      <c r="S3625">
        <f t="shared" ca="1" si="707"/>
        <v>641026560</v>
      </c>
      <c r="T3625" s="21">
        <f t="shared" ca="1" si="708"/>
        <v>584616222.72000003</v>
      </c>
      <c r="U3625">
        <f t="shared" ca="1" si="709"/>
        <v>533169995.1206401</v>
      </c>
      <c r="V3625" s="21">
        <f t="shared" ca="1" si="710"/>
        <v>511843195.31581455</v>
      </c>
      <c r="W3625" s="17">
        <f t="shared" ca="1" si="711"/>
        <v>139621034.08932734</v>
      </c>
    </row>
    <row r="3626" spans="6:23" x14ac:dyDescent="0.3">
      <c r="F3626">
        <v>3624</v>
      </c>
      <c r="G3626">
        <f t="shared" ca="1" si="700"/>
        <v>0.63854479528825114</v>
      </c>
      <c r="H3626" s="19">
        <f t="shared" ca="1" si="701"/>
        <v>150637</v>
      </c>
      <c r="I3626">
        <f t="shared" ca="1" si="702"/>
        <v>143105.15</v>
      </c>
      <c r="J3626" s="19">
        <f t="shared" ca="1" si="702"/>
        <v>135949.89249999999</v>
      </c>
      <c r="K3626">
        <f t="shared" ca="1" si="702"/>
        <v>129152.397875</v>
      </c>
      <c r="L3626" s="19">
        <f t="shared" ca="1" si="703"/>
        <v>129152.397875</v>
      </c>
      <c r="M3626" s="20">
        <f t="shared" si="704"/>
        <v>5000</v>
      </c>
      <c r="N3626">
        <f t="shared" si="705"/>
        <v>4800</v>
      </c>
      <c r="O3626" s="20">
        <f t="shared" si="705"/>
        <v>4608</v>
      </c>
      <c r="P3626">
        <f t="shared" si="705"/>
        <v>4423.68</v>
      </c>
      <c r="Q3626" s="20">
        <f t="shared" si="705"/>
        <v>4246.7328000000007</v>
      </c>
      <c r="R3626" s="21">
        <f t="shared" ca="1" si="706"/>
        <v>753185000</v>
      </c>
      <c r="S3626">
        <f t="shared" ca="1" si="707"/>
        <v>686904720</v>
      </c>
      <c r="T3626" s="21">
        <f t="shared" ca="1" si="708"/>
        <v>626457104.63999999</v>
      </c>
      <c r="U3626">
        <f t="shared" ca="1" si="709"/>
        <v>571328879.43167996</v>
      </c>
      <c r="V3626" s="21">
        <f t="shared" ca="1" si="710"/>
        <v>548475724.25441289</v>
      </c>
      <c r="W3626" s="17">
        <f t="shared" ca="1" si="711"/>
        <v>285596358.6395545</v>
      </c>
    </row>
    <row r="3627" spans="6:23" x14ac:dyDescent="0.3">
      <c r="F3627">
        <v>3625</v>
      </c>
      <c r="G3627">
        <f t="shared" ca="1" si="700"/>
        <v>0.20023518874844703</v>
      </c>
      <c r="H3627" s="19">
        <f t="shared" ca="1" si="701"/>
        <v>114777</v>
      </c>
      <c r="I3627">
        <f t="shared" ca="1" si="702"/>
        <v>109038.15</v>
      </c>
      <c r="J3627" s="19">
        <f t="shared" ca="1" si="702"/>
        <v>103586.24249999999</v>
      </c>
      <c r="K3627">
        <f t="shared" ca="1" si="702"/>
        <v>98406.930374999996</v>
      </c>
      <c r="L3627" s="19">
        <f t="shared" ca="1" si="703"/>
        <v>98406.930374999996</v>
      </c>
      <c r="M3627" s="20">
        <f t="shared" si="704"/>
        <v>5000</v>
      </c>
      <c r="N3627">
        <f t="shared" si="705"/>
        <v>4800</v>
      </c>
      <c r="O3627" s="20">
        <f t="shared" si="705"/>
        <v>4608</v>
      </c>
      <c r="P3627">
        <f t="shared" si="705"/>
        <v>4423.68</v>
      </c>
      <c r="Q3627" s="20">
        <f t="shared" si="705"/>
        <v>4246.7328000000007</v>
      </c>
      <c r="R3627" s="21">
        <f t="shared" ca="1" si="706"/>
        <v>573885000</v>
      </c>
      <c r="S3627">
        <f t="shared" ca="1" si="707"/>
        <v>523383120</v>
      </c>
      <c r="T3627" s="21">
        <f t="shared" ca="1" si="708"/>
        <v>477325405.43999994</v>
      </c>
      <c r="U3627">
        <f t="shared" ca="1" si="709"/>
        <v>435320769.76128</v>
      </c>
      <c r="V3627" s="21">
        <f t="shared" ca="1" si="710"/>
        <v>417907938.97082883</v>
      </c>
      <c r="W3627" s="17">
        <f t="shared" ca="1" si="711"/>
        <v>-234697363.49255395</v>
      </c>
    </row>
    <row r="3628" spans="6:23" x14ac:dyDescent="0.3">
      <c r="F3628">
        <v>3626</v>
      </c>
      <c r="G3628">
        <f t="shared" ca="1" si="700"/>
        <v>0.29536679374532393</v>
      </c>
      <c r="H3628" s="19">
        <f t="shared" ca="1" si="701"/>
        <v>123867</v>
      </c>
      <c r="I3628">
        <f t="shared" ca="1" si="702"/>
        <v>117673.65</v>
      </c>
      <c r="J3628" s="19">
        <f t="shared" ca="1" si="702"/>
        <v>111789.9675</v>
      </c>
      <c r="K3628">
        <f t="shared" ca="1" si="702"/>
        <v>106200.469125</v>
      </c>
      <c r="L3628" s="19">
        <f t="shared" ca="1" si="703"/>
        <v>106200.469125</v>
      </c>
      <c r="M3628" s="20">
        <f t="shared" si="704"/>
        <v>5000</v>
      </c>
      <c r="N3628">
        <f t="shared" si="705"/>
        <v>4800</v>
      </c>
      <c r="O3628" s="20">
        <f t="shared" si="705"/>
        <v>4608</v>
      </c>
      <c r="P3628">
        <f t="shared" si="705"/>
        <v>4423.68</v>
      </c>
      <c r="Q3628" s="20">
        <f t="shared" si="705"/>
        <v>4246.7328000000007</v>
      </c>
      <c r="R3628" s="21">
        <f t="shared" ca="1" si="706"/>
        <v>619335000</v>
      </c>
      <c r="S3628">
        <f t="shared" ca="1" si="707"/>
        <v>564833520</v>
      </c>
      <c r="T3628" s="21">
        <f t="shared" ca="1" si="708"/>
        <v>515128170.24000001</v>
      </c>
      <c r="U3628">
        <f t="shared" ca="1" si="709"/>
        <v>469796891.25888002</v>
      </c>
      <c r="V3628" s="21">
        <f t="shared" ca="1" si="710"/>
        <v>451005015.60852486</v>
      </c>
      <c r="W3628" s="17">
        <f t="shared" ca="1" si="711"/>
        <v>-102810304.53603244</v>
      </c>
    </row>
    <row r="3629" spans="6:23" x14ac:dyDescent="0.3">
      <c r="F3629">
        <v>3627</v>
      </c>
      <c r="G3629">
        <f t="shared" ca="1" si="700"/>
        <v>0.70343243691568869</v>
      </c>
      <c r="H3629" s="19">
        <f t="shared" ca="1" si="701"/>
        <v>156029</v>
      </c>
      <c r="I3629">
        <f t="shared" ca="1" si="702"/>
        <v>148227.54999999999</v>
      </c>
      <c r="J3629" s="19">
        <f t="shared" ca="1" si="702"/>
        <v>140816.17249999999</v>
      </c>
      <c r="K3629">
        <f t="shared" ca="1" si="702"/>
        <v>133775.36387499998</v>
      </c>
      <c r="L3629" s="19">
        <f t="shared" ca="1" si="703"/>
        <v>133775.36387499998</v>
      </c>
      <c r="M3629" s="20">
        <f t="shared" si="704"/>
        <v>5000</v>
      </c>
      <c r="N3629">
        <f t="shared" si="705"/>
        <v>4800</v>
      </c>
      <c r="O3629" s="20">
        <f t="shared" si="705"/>
        <v>4608</v>
      </c>
      <c r="P3629">
        <f t="shared" si="705"/>
        <v>4423.68</v>
      </c>
      <c r="Q3629" s="20">
        <f t="shared" si="705"/>
        <v>4246.7328000000007</v>
      </c>
      <c r="R3629" s="21">
        <f t="shared" ca="1" si="706"/>
        <v>780145000</v>
      </c>
      <c r="S3629">
        <f t="shared" ca="1" si="707"/>
        <v>711492240</v>
      </c>
      <c r="T3629" s="21">
        <f t="shared" ca="1" si="708"/>
        <v>648880922.87999988</v>
      </c>
      <c r="U3629">
        <f t="shared" ca="1" si="709"/>
        <v>591779401.66655993</v>
      </c>
      <c r="V3629" s="21">
        <f t="shared" ca="1" si="710"/>
        <v>568108225.59989762</v>
      </c>
      <c r="W3629" s="17">
        <f t="shared" ca="1" si="711"/>
        <v>363829034.31541395</v>
      </c>
    </row>
    <row r="3630" spans="6:23" x14ac:dyDescent="0.3">
      <c r="F3630">
        <v>3628</v>
      </c>
      <c r="G3630">
        <f t="shared" ca="1" si="700"/>
        <v>0.70868037188051802</v>
      </c>
      <c r="H3630" s="19">
        <f t="shared" ca="1" si="701"/>
        <v>156486</v>
      </c>
      <c r="I3630">
        <f t="shared" ca="1" si="702"/>
        <v>148661.70000000001</v>
      </c>
      <c r="J3630" s="19">
        <f t="shared" ca="1" si="702"/>
        <v>141228.61500000002</v>
      </c>
      <c r="K3630">
        <f t="shared" ca="1" si="702"/>
        <v>134167.18425000002</v>
      </c>
      <c r="L3630" s="19">
        <f t="shared" ca="1" si="703"/>
        <v>134167.18425000002</v>
      </c>
      <c r="M3630" s="20">
        <f t="shared" si="704"/>
        <v>5000</v>
      </c>
      <c r="N3630">
        <f t="shared" si="705"/>
        <v>4800</v>
      </c>
      <c r="O3630" s="20">
        <f t="shared" si="705"/>
        <v>4608</v>
      </c>
      <c r="P3630">
        <f t="shared" si="705"/>
        <v>4423.68</v>
      </c>
      <c r="Q3630" s="20">
        <f t="shared" si="705"/>
        <v>4246.7328000000007</v>
      </c>
      <c r="R3630" s="21">
        <f t="shared" ca="1" si="706"/>
        <v>782430000</v>
      </c>
      <c r="S3630">
        <f t="shared" ca="1" si="707"/>
        <v>713576160</v>
      </c>
      <c r="T3630" s="21">
        <f t="shared" ca="1" si="708"/>
        <v>650781457.92000008</v>
      </c>
      <c r="U3630">
        <f t="shared" ca="1" si="709"/>
        <v>593512689.62304008</v>
      </c>
      <c r="V3630" s="21">
        <f t="shared" ca="1" si="710"/>
        <v>569772182.0381186</v>
      </c>
      <c r="W3630" s="17">
        <f t="shared" ca="1" si="711"/>
        <v>370459659.83171034</v>
      </c>
    </row>
    <row r="3631" spans="6:23" x14ac:dyDescent="0.3">
      <c r="F3631">
        <v>3629</v>
      </c>
      <c r="G3631">
        <f t="shared" ca="1" si="700"/>
        <v>0.39170172119245261</v>
      </c>
      <c r="H3631" s="19">
        <f t="shared" ca="1" si="701"/>
        <v>131753</v>
      </c>
      <c r="I3631">
        <f t="shared" ca="1" si="702"/>
        <v>125165.35</v>
      </c>
      <c r="J3631" s="19">
        <f t="shared" ca="1" si="702"/>
        <v>118907.0825</v>
      </c>
      <c r="K3631">
        <f t="shared" ca="1" si="702"/>
        <v>112961.72837500001</v>
      </c>
      <c r="L3631" s="19">
        <f t="shared" ca="1" si="703"/>
        <v>112961.72837500001</v>
      </c>
      <c r="M3631" s="20">
        <f t="shared" si="704"/>
        <v>5000</v>
      </c>
      <c r="N3631">
        <f t="shared" si="705"/>
        <v>4800</v>
      </c>
      <c r="O3631" s="20">
        <f t="shared" si="705"/>
        <v>4608</v>
      </c>
      <c r="P3631">
        <f t="shared" si="705"/>
        <v>4423.68</v>
      </c>
      <c r="Q3631" s="20">
        <f t="shared" si="705"/>
        <v>4246.7328000000007</v>
      </c>
      <c r="R3631" s="21">
        <f t="shared" ca="1" si="706"/>
        <v>658765000</v>
      </c>
      <c r="S3631">
        <f t="shared" ca="1" si="707"/>
        <v>600793680</v>
      </c>
      <c r="T3631" s="21">
        <f t="shared" ca="1" si="708"/>
        <v>547923836.15999997</v>
      </c>
      <c r="U3631">
        <f t="shared" ca="1" si="709"/>
        <v>499706538.57792008</v>
      </c>
      <c r="V3631" s="21">
        <f t="shared" ca="1" si="710"/>
        <v>479718277.03480333</v>
      </c>
      <c r="W3631" s="17">
        <f t="shared" ca="1" si="711"/>
        <v>11607885.445389986</v>
      </c>
    </row>
    <row r="3632" spans="6:23" x14ac:dyDescent="0.3">
      <c r="F3632">
        <v>3630</v>
      </c>
      <c r="G3632">
        <f t="shared" ca="1" si="700"/>
        <v>0.60359313859566077</v>
      </c>
      <c r="H3632" s="19">
        <f t="shared" ca="1" si="701"/>
        <v>147880</v>
      </c>
      <c r="I3632">
        <f t="shared" ca="1" si="702"/>
        <v>140486</v>
      </c>
      <c r="J3632" s="19">
        <f t="shared" ca="1" si="702"/>
        <v>133461.70000000001</v>
      </c>
      <c r="K3632">
        <f t="shared" ca="1" si="702"/>
        <v>126788.61500000001</v>
      </c>
      <c r="L3632" s="19">
        <f t="shared" ca="1" si="703"/>
        <v>126788.61500000001</v>
      </c>
      <c r="M3632" s="20">
        <f t="shared" si="704"/>
        <v>5000</v>
      </c>
      <c r="N3632">
        <f t="shared" si="705"/>
        <v>4800</v>
      </c>
      <c r="O3632" s="20">
        <f t="shared" si="705"/>
        <v>4608</v>
      </c>
      <c r="P3632">
        <f t="shared" si="705"/>
        <v>4423.68</v>
      </c>
      <c r="Q3632" s="20">
        <f t="shared" si="705"/>
        <v>4246.7328000000007</v>
      </c>
      <c r="R3632" s="21">
        <f t="shared" ca="1" si="706"/>
        <v>739400000</v>
      </c>
      <c r="S3632">
        <f t="shared" ca="1" si="707"/>
        <v>674332800</v>
      </c>
      <c r="T3632" s="21">
        <f t="shared" ca="1" si="708"/>
        <v>614991513.60000002</v>
      </c>
      <c r="U3632">
        <f t="shared" ca="1" si="709"/>
        <v>560872260.40320003</v>
      </c>
      <c r="V3632" s="21">
        <f t="shared" ca="1" si="710"/>
        <v>538437369.98707211</v>
      </c>
      <c r="W3632" s="17">
        <f t="shared" ca="1" si="711"/>
        <v>245594970.13095951</v>
      </c>
    </row>
    <row r="3633" spans="6:23" x14ac:dyDescent="0.3">
      <c r="F3633">
        <v>3631</v>
      </c>
      <c r="G3633">
        <f t="shared" ca="1" si="700"/>
        <v>0.9515442193328858</v>
      </c>
      <c r="H3633" s="19">
        <f t="shared" ca="1" si="701"/>
        <v>189800</v>
      </c>
      <c r="I3633">
        <f t="shared" ca="1" si="702"/>
        <v>180310</v>
      </c>
      <c r="J3633" s="19">
        <f t="shared" ca="1" si="702"/>
        <v>171294.5</v>
      </c>
      <c r="K3633">
        <f t="shared" ca="1" si="702"/>
        <v>162729.77499999999</v>
      </c>
      <c r="L3633" s="19">
        <f t="shared" ca="1" si="703"/>
        <v>162729.77499999999</v>
      </c>
      <c r="M3633" s="20">
        <f t="shared" si="704"/>
        <v>5000</v>
      </c>
      <c r="N3633">
        <f t="shared" si="705"/>
        <v>4800</v>
      </c>
      <c r="O3633" s="20">
        <f t="shared" si="705"/>
        <v>4608</v>
      </c>
      <c r="P3633">
        <f t="shared" si="705"/>
        <v>4423.68</v>
      </c>
      <c r="Q3633" s="20">
        <f t="shared" si="705"/>
        <v>4246.7328000000007</v>
      </c>
      <c r="R3633" s="21">
        <f t="shared" ca="1" si="706"/>
        <v>949000000</v>
      </c>
      <c r="S3633">
        <f t="shared" ca="1" si="707"/>
        <v>865488000</v>
      </c>
      <c r="T3633" s="21">
        <f t="shared" ca="1" si="708"/>
        <v>789325056</v>
      </c>
      <c r="U3633">
        <f t="shared" ca="1" si="709"/>
        <v>719864451.07200003</v>
      </c>
      <c r="V3633" s="21">
        <f t="shared" ca="1" si="710"/>
        <v>691069873.02912009</v>
      </c>
      <c r="W3633" s="17">
        <f t="shared" ca="1" si="711"/>
        <v>853813398.23408175</v>
      </c>
    </row>
    <row r="3634" spans="6:23" x14ac:dyDescent="0.3">
      <c r="F3634">
        <v>3632</v>
      </c>
      <c r="G3634">
        <f t="shared" ca="1" si="700"/>
        <v>0.44652056755554803</v>
      </c>
      <c r="H3634" s="19">
        <f t="shared" ca="1" si="701"/>
        <v>135966</v>
      </c>
      <c r="I3634">
        <f t="shared" ca="1" si="702"/>
        <v>129167.7</v>
      </c>
      <c r="J3634" s="19">
        <f t="shared" ca="1" si="702"/>
        <v>122709.315</v>
      </c>
      <c r="K3634">
        <f t="shared" ca="1" si="702"/>
        <v>116573.84925</v>
      </c>
      <c r="L3634" s="19">
        <f t="shared" ca="1" si="703"/>
        <v>116573.84925</v>
      </c>
      <c r="M3634" s="20">
        <f t="shared" si="704"/>
        <v>5000</v>
      </c>
      <c r="N3634">
        <f t="shared" si="705"/>
        <v>4800</v>
      </c>
      <c r="O3634" s="20">
        <f t="shared" si="705"/>
        <v>4608</v>
      </c>
      <c r="P3634">
        <f t="shared" si="705"/>
        <v>4423.68</v>
      </c>
      <c r="Q3634" s="20">
        <f t="shared" si="705"/>
        <v>4246.7328000000007</v>
      </c>
      <c r="R3634" s="21">
        <f t="shared" ca="1" si="706"/>
        <v>679830000</v>
      </c>
      <c r="S3634">
        <f t="shared" ca="1" si="707"/>
        <v>620004960</v>
      </c>
      <c r="T3634" s="21">
        <f t="shared" ca="1" si="708"/>
        <v>565444523.51999998</v>
      </c>
      <c r="U3634">
        <f t="shared" ca="1" si="709"/>
        <v>515685405.45024002</v>
      </c>
      <c r="V3634" s="21">
        <f t="shared" ca="1" si="710"/>
        <v>495057989.23223048</v>
      </c>
      <c r="W3634" s="17">
        <f t="shared" ca="1" si="711"/>
        <v>72734417.830849648</v>
      </c>
    </row>
    <row r="3635" spans="6:23" x14ac:dyDescent="0.3">
      <c r="F3635">
        <v>3633</v>
      </c>
      <c r="G3635">
        <f t="shared" ca="1" si="700"/>
        <v>0.2195039391387863</v>
      </c>
      <c r="H3635" s="19">
        <f t="shared" ca="1" si="701"/>
        <v>116784</v>
      </c>
      <c r="I3635">
        <f t="shared" ca="1" si="702"/>
        <v>110944.8</v>
      </c>
      <c r="J3635" s="19">
        <f t="shared" ca="1" si="702"/>
        <v>105397.56</v>
      </c>
      <c r="K3635">
        <f t="shared" ca="1" si="702"/>
        <v>100127.682</v>
      </c>
      <c r="L3635" s="19">
        <f t="shared" ca="1" si="703"/>
        <v>100127.682</v>
      </c>
      <c r="M3635" s="20">
        <f t="shared" si="704"/>
        <v>5000</v>
      </c>
      <c r="N3635">
        <f t="shared" si="705"/>
        <v>4800</v>
      </c>
      <c r="O3635" s="20">
        <f t="shared" si="705"/>
        <v>4608</v>
      </c>
      <c r="P3635">
        <f t="shared" si="705"/>
        <v>4423.68</v>
      </c>
      <c r="Q3635" s="20">
        <f t="shared" si="705"/>
        <v>4246.7328000000007</v>
      </c>
      <c r="R3635" s="21">
        <f t="shared" ca="1" si="706"/>
        <v>583920000</v>
      </c>
      <c r="S3635">
        <f t="shared" ca="1" si="707"/>
        <v>532535040</v>
      </c>
      <c r="T3635" s="21">
        <f t="shared" ca="1" si="708"/>
        <v>485671956.48000002</v>
      </c>
      <c r="U3635">
        <f t="shared" ca="1" si="709"/>
        <v>442932824.30976003</v>
      </c>
      <c r="V3635" s="21">
        <f t="shared" ca="1" si="710"/>
        <v>425215511.33736968</v>
      </c>
      <c r="W3635" s="17">
        <f t="shared" ca="1" si="711"/>
        <v>-205577745.52492595</v>
      </c>
    </row>
    <row r="3636" spans="6:23" x14ac:dyDescent="0.3">
      <c r="F3636">
        <v>3634</v>
      </c>
      <c r="G3636">
        <f t="shared" ca="1" si="700"/>
        <v>0.88936165127473088</v>
      </c>
      <c r="H3636" s="19">
        <f t="shared" ca="1" si="701"/>
        <v>176694</v>
      </c>
      <c r="I3636">
        <f t="shared" ca="1" si="702"/>
        <v>167859.3</v>
      </c>
      <c r="J3636" s="19">
        <f t="shared" ca="1" si="702"/>
        <v>159466.33499999999</v>
      </c>
      <c r="K3636">
        <f t="shared" ca="1" si="702"/>
        <v>151493.01824999999</v>
      </c>
      <c r="L3636" s="19">
        <f t="shared" ca="1" si="703"/>
        <v>151493.01824999999</v>
      </c>
      <c r="M3636" s="20">
        <f t="shared" si="704"/>
        <v>5000</v>
      </c>
      <c r="N3636">
        <f t="shared" si="705"/>
        <v>4800</v>
      </c>
      <c r="O3636" s="20">
        <f t="shared" si="705"/>
        <v>4608</v>
      </c>
      <c r="P3636">
        <f t="shared" si="705"/>
        <v>4423.68</v>
      </c>
      <c r="Q3636" s="20">
        <f t="shared" si="705"/>
        <v>4246.7328000000007</v>
      </c>
      <c r="R3636" s="21">
        <f t="shared" ca="1" si="706"/>
        <v>883470000</v>
      </c>
      <c r="S3636">
        <f t="shared" ca="1" si="707"/>
        <v>805724640</v>
      </c>
      <c r="T3636" s="21">
        <f t="shared" ca="1" si="708"/>
        <v>734820871.67999995</v>
      </c>
      <c r="U3636">
        <f t="shared" ca="1" si="709"/>
        <v>670156634.97215998</v>
      </c>
      <c r="V3636" s="21">
        <f t="shared" ca="1" si="710"/>
        <v>643350369.57327366</v>
      </c>
      <c r="W3636" s="17">
        <f t="shared" ca="1" si="711"/>
        <v>663658085.28752851</v>
      </c>
    </row>
    <row r="3637" spans="6:23" x14ac:dyDescent="0.3">
      <c r="F3637">
        <v>3635</v>
      </c>
      <c r="G3637">
        <f t="shared" ca="1" si="700"/>
        <v>0.98755214752998843</v>
      </c>
      <c r="H3637" s="19">
        <f t="shared" ca="1" si="701"/>
        <v>207291</v>
      </c>
      <c r="I3637">
        <f t="shared" ca="1" si="702"/>
        <v>196926.45</v>
      </c>
      <c r="J3637" s="19">
        <f t="shared" ca="1" si="702"/>
        <v>187080.1275</v>
      </c>
      <c r="K3637">
        <f t="shared" ca="1" si="702"/>
        <v>177726.12112500001</v>
      </c>
      <c r="L3637" s="19">
        <f t="shared" ca="1" si="703"/>
        <v>177726.12112500001</v>
      </c>
      <c r="M3637" s="20">
        <f t="shared" si="704"/>
        <v>5000</v>
      </c>
      <c r="N3637">
        <f t="shared" si="705"/>
        <v>4800</v>
      </c>
      <c r="O3637" s="20">
        <f t="shared" si="705"/>
        <v>4608</v>
      </c>
      <c r="P3637">
        <f t="shared" si="705"/>
        <v>4423.68</v>
      </c>
      <c r="Q3637" s="20">
        <f t="shared" si="705"/>
        <v>4246.7328000000007</v>
      </c>
      <c r="R3637" s="21">
        <f t="shared" ca="1" si="706"/>
        <v>1036455000</v>
      </c>
      <c r="S3637">
        <f t="shared" ca="1" si="707"/>
        <v>945246960</v>
      </c>
      <c r="T3637" s="21">
        <f t="shared" ca="1" si="708"/>
        <v>862065227.51999998</v>
      </c>
      <c r="U3637">
        <f t="shared" ca="1" si="709"/>
        <v>786203487.49824011</v>
      </c>
      <c r="V3637" s="21">
        <f t="shared" ca="1" si="710"/>
        <v>754755347.99831057</v>
      </c>
      <c r="W3637" s="17">
        <f t="shared" ca="1" si="711"/>
        <v>1107590796.276824</v>
      </c>
    </row>
    <row r="3638" spans="6:23" x14ac:dyDescent="0.3">
      <c r="F3638">
        <v>3636</v>
      </c>
      <c r="G3638">
        <f t="shared" ca="1" si="700"/>
        <v>0.29993486927021529</v>
      </c>
      <c r="H3638" s="19">
        <f t="shared" ca="1" si="701"/>
        <v>124262</v>
      </c>
      <c r="I3638">
        <f t="shared" ca="1" si="702"/>
        <v>118048.9</v>
      </c>
      <c r="J3638" s="19">
        <f t="shared" ca="1" si="702"/>
        <v>112146.45499999999</v>
      </c>
      <c r="K3638">
        <f t="shared" ca="1" si="702"/>
        <v>106539.13225</v>
      </c>
      <c r="L3638" s="19">
        <f t="shared" ca="1" si="703"/>
        <v>106539.13225</v>
      </c>
      <c r="M3638" s="20">
        <f t="shared" si="704"/>
        <v>5000</v>
      </c>
      <c r="N3638">
        <f t="shared" si="705"/>
        <v>4800</v>
      </c>
      <c r="O3638" s="20">
        <f t="shared" si="705"/>
        <v>4608</v>
      </c>
      <c r="P3638">
        <f t="shared" si="705"/>
        <v>4423.68</v>
      </c>
      <c r="Q3638" s="20">
        <f t="shared" si="705"/>
        <v>4246.7328000000007</v>
      </c>
      <c r="R3638" s="21">
        <f t="shared" ca="1" si="706"/>
        <v>621310000</v>
      </c>
      <c r="S3638">
        <f t="shared" ca="1" si="707"/>
        <v>566634720</v>
      </c>
      <c r="T3638" s="21">
        <f t="shared" ca="1" si="708"/>
        <v>516770864.63999993</v>
      </c>
      <c r="U3638">
        <f t="shared" ca="1" si="709"/>
        <v>471295028.55168003</v>
      </c>
      <c r="V3638" s="21">
        <f t="shared" ca="1" si="710"/>
        <v>452443227.40961283</v>
      </c>
      <c r="W3638" s="17">
        <f t="shared" ca="1" si="711"/>
        <v>-97079238.717789412</v>
      </c>
    </row>
    <row r="3639" spans="6:23" x14ac:dyDescent="0.3">
      <c r="F3639">
        <v>3637</v>
      </c>
      <c r="G3639">
        <f t="shared" ca="1" si="700"/>
        <v>0.10920128631615933</v>
      </c>
      <c r="H3639" s="19">
        <f t="shared" ca="1" si="701"/>
        <v>103076</v>
      </c>
      <c r="I3639">
        <f t="shared" ca="1" si="702"/>
        <v>97922.2</v>
      </c>
      <c r="J3639" s="19">
        <f t="shared" ca="1" si="702"/>
        <v>93026.09</v>
      </c>
      <c r="K3639">
        <f t="shared" ca="1" si="702"/>
        <v>88374.785499999998</v>
      </c>
      <c r="L3639" s="19">
        <f t="shared" ca="1" si="703"/>
        <v>88374.785499999998</v>
      </c>
      <c r="M3639" s="20">
        <f t="shared" si="704"/>
        <v>5000</v>
      </c>
      <c r="N3639">
        <f t="shared" si="705"/>
        <v>4800</v>
      </c>
      <c r="O3639" s="20">
        <f t="shared" si="705"/>
        <v>4608</v>
      </c>
      <c r="P3639">
        <f t="shared" si="705"/>
        <v>4423.68</v>
      </c>
      <c r="Q3639" s="20">
        <f t="shared" si="705"/>
        <v>4246.7328000000007</v>
      </c>
      <c r="R3639" s="21">
        <f t="shared" ca="1" si="706"/>
        <v>515380000</v>
      </c>
      <c r="S3639">
        <f t="shared" ca="1" si="707"/>
        <v>470026560</v>
      </c>
      <c r="T3639" s="21">
        <f t="shared" ca="1" si="708"/>
        <v>428664222.71999997</v>
      </c>
      <c r="U3639">
        <f t="shared" ca="1" si="709"/>
        <v>390941771.12064004</v>
      </c>
      <c r="V3639" s="21">
        <f t="shared" ca="1" si="710"/>
        <v>375304100.27581447</v>
      </c>
      <c r="W3639" s="17">
        <f t="shared" ca="1" si="711"/>
        <v>-404467492.95902896</v>
      </c>
    </row>
    <row r="3640" spans="6:23" x14ac:dyDescent="0.3">
      <c r="F3640">
        <v>3638</v>
      </c>
      <c r="G3640">
        <f t="shared" ca="1" si="700"/>
        <v>0.20073477676354978</v>
      </c>
      <c r="H3640" s="19">
        <f t="shared" ca="1" si="701"/>
        <v>114830</v>
      </c>
      <c r="I3640">
        <f t="shared" ca="1" si="702"/>
        <v>109088.5</v>
      </c>
      <c r="J3640" s="19">
        <f t="shared" ca="1" si="702"/>
        <v>103634.075</v>
      </c>
      <c r="K3640">
        <f t="shared" ca="1" si="702"/>
        <v>98452.371249999997</v>
      </c>
      <c r="L3640" s="19">
        <f t="shared" ca="1" si="703"/>
        <v>98452.371249999997</v>
      </c>
      <c r="M3640" s="20">
        <f t="shared" si="704"/>
        <v>5000</v>
      </c>
      <c r="N3640">
        <f t="shared" si="705"/>
        <v>4800</v>
      </c>
      <c r="O3640" s="20">
        <f t="shared" si="705"/>
        <v>4608</v>
      </c>
      <c r="P3640">
        <f t="shared" si="705"/>
        <v>4423.68</v>
      </c>
      <c r="Q3640" s="20">
        <f t="shared" si="705"/>
        <v>4246.7328000000007</v>
      </c>
      <c r="R3640" s="21">
        <f t="shared" ca="1" si="706"/>
        <v>574150000</v>
      </c>
      <c r="S3640">
        <f t="shared" ca="1" si="707"/>
        <v>523624800</v>
      </c>
      <c r="T3640" s="21">
        <f t="shared" ca="1" si="708"/>
        <v>477545817.59999996</v>
      </c>
      <c r="U3640">
        <f t="shared" ca="1" si="709"/>
        <v>435521785.6512</v>
      </c>
      <c r="V3640" s="21">
        <f t="shared" ca="1" si="710"/>
        <v>418100914.22515208</v>
      </c>
      <c r="W3640" s="17">
        <f t="shared" ca="1" si="711"/>
        <v>-233928385.04099202</v>
      </c>
    </row>
    <row r="3641" spans="6:23" x14ac:dyDescent="0.3">
      <c r="F3641">
        <v>3639</v>
      </c>
      <c r="G3641">
        <f t="shared" ca="1" si="700"/>
        <v>0.90683309278454882</v>
      </c>
      <c r="H3641" s="19">
        <f t="shared" ca="1" si="701"/>
        <v>179645</v>
      </c>
      <c r="I3641">
        <f t="shared" ca="1" si="702"/>
        <v>170662.75</v>
      </c>
      <c r="J3641" s="19">
        <f t="shared" ca="1" si="702"/>
        <v>162129.61249999999</v>
      </c>
      <c r="K3641">
        <f t="shared" ca="1" si="702"/>
        <v>154023.13187499999</v>
      </c>
      <c r="L3641" s="19">
        <f t="shared" ca="1" si="703"/>
        <v>154023.13187499999</v>
      </c>
      <c r="M3641" s="20">
        <f t="shared" si="704"/>
        <v>5000</v>
      </c>
      <c r="N3641">
        <f t="shared" si="705"/>
        <v>4800</v>
      </c>
      <c r="O3641" s="20">
        <f t="shared" si="705"/>
        <v>4608</v>
      </c>
      <c r="P3641">
        <f t="shared" si="705"/>
        <v>4423.68</v>
      </c>
      <c r="Q3641" s="20">
        <f t="shared" si="705"/>
        <v>4246.7328000000007</v>
      </c>
      <c r="R3641" s="21">
        <f t="shared" ca="1" si="706"/>
        <v>898225000</v>
      </c>
      <c r="S3641">
        <f t="shared" ca="1" si="707"/>
        <v>819181200</v>
      </c>
      <c r="T3641" s="21">
        <f t="shared" ca="1" si="708"/>
        <v>747093254.39999998</v>
      </c>
      <c r="U3641">
        <f t="shared" ca="1" si="709"/>
        <v>681349048.01279998</v>
      </c>
      <c r="V3641" s="21">
        <f t="shared" ca="1" si="710"/>
        <v>654095086.09228802</v>
      </c>
      <c r="W3641" s="17">
        <f t="shared" ca="1" si="711"/>
        <v>706474225.10938692</v>
      </c>
    </row>
    <row r="3642" spans="6:23" x14ac:dyDescent="0.3">
      <c r="F3642">
        <v>3640</v>
      </c>
      <c r="G3642">
        <f t="shared" ca="1" si="700"/>
        <v>0.96189057204513595</v>
      </c>
      <c r="H3642" s="19">
        <f t="shared" ca="1" si="701"/>
        <v>193192</v>
      </c>
      <c r="I3642">
        <f t="shared" ca="1" si="702"/>
        <v>183532.4</v>
      </c>
      <c r="J3642" s="19">
        <f t="shared" ca="1" si="702"/>
        <v>174355.78</v>
      </c>
      <c r="K3642">
        <f t="shared" ca="1" si="702"/>
        <v>165637.99100000001</v>
      </c>
      <c r="L3642" s="19">
        <f t="shared" ca="1" si="703"/>
        <v>165637.99100000001</v>
      </c>
      <c r="M3642" s="20">
        <f t="shared" si="704"/>
        <v>5000</v>
      </c>
      <c r="N3642">
        <f t="shared" si="705"/>
        <v>4800</v>
      </c>
      <c r="O3642" s="20">
        <f t="shared" si="705"/>
        <v>4608</v>
      </c>
      <c r="P3642">
        <f t="shared" si="705"/>
        <v>4423.68</v>
      </c>
      <c r="Q3642" s="20">
        <f t="shared" si="705"/>
        <v>4246.7328000000007</v>
      </c>
      <c r="R3642" s="21">
        <f t="shared" ca="1" si="706"/>
        <v>965960000</v>
      </c>
      <c r="S3642">
        <f t="shared" ca="1" si="707"/>
        <v>880955520</v>
      </c>
      <c r="T3642" s="21">
        <f t="shared" ca="1" si="708"/>
        <v>803431434.24000001</v>
      </c>
      <c r="U3642">
        <f t="shared" ca="1" si="709"/>
        <v>732729468.02688015</v>
      </c>
      <c r="V3642" s="21">
        <f t="shared" ca="1" si="710"/>
        <v>703420289.30580497</v>
      </c>
      <c r="W3642" s="17">
        <f t="shared" ca="1" si="711"/>
        <v>903028019.13402891</v>
      </c>
    </row>
    <row r="3643" spans="6:23" x14ac:dyDescent="0.3">
      <c r="F3643">
        <v>3641</v>
      </c>
      <c r="G3643">
        <f t="shared" ca="1" si="700"/>
        <v>0.2453202642500435</v>
      </c>
      <c r="H3643" s="19">
        <f t="shared" ca="1" si="701"/>
        <v>119321</v>
      </c>
      <c r="I3643">
        <f t="shared" ca="1" si="702"/>
        <v>113354.95</v>
      </c>
      <c r="J3643" s="19">
        <f t="shared" ca="1" si="702"/>
        <v>107687.2025</v>
      </c>
      <c r="K3643">
        <f t="shared" ca="1" si="702"/>
        <v>102302.84237499999</v>
      </c>
      <c r="L3643" s="19">
        <f t="shared" ca="1" si="703"/>
        <v>102302.84237499999</v>
      </c>
      <c r="M3643" s="20">
        <f t="shared" si="704"/>
        <v>5000</v>
      </c>
      <c r="N3643">
        <f t="shared" si="705"/>
        <v>4800</v>
      </c>
      <c r="O3643" s="20">
        <f t="shared" si="705"/>
        <v>4608</v>
      </c>
      <c r="P3643">
        <f t="shared" si="705"/>
        <v>4423.68</v>
      </c>
      <c r="Q3643" s="20">
        <f t="shared" si="705"/>
        <v>4246.7328000000007</v>
      </c>
      <c r="R3643" s="21">
        <f t="shared" ca="1" si="706"/>
        <v>596605000</v>
      </c>
      <c r="S3643">
        <f t="shared" ca="1" si="707"/>
        <v>544103760</v>
      </c>
      <c r="T3643" s="21">
        <f t="shared" ca="1" si="708"/>
        <v>496222629.12</v>
      </c>
      <c r="U3643">
        <f t="shared" ca="1" si="709"/>
        <v>452555037.75743997</v>
      </c>
      <c r="V3643" s="21">
        <f t="shared" ca="1" si="710"/>
        <v>434452836.24714243</v>
      </c>
      <c r="W3643" s="17">
        <f t="shared" ca="1" si="711"/>
        <v>-168768343.04168105</v>
      </c>
    </row>
    <row r="3644" spans="6:23" x14ac:dyDescent="0.3">
      <c r="F3644">
        <v>3642</v>
      </c>
      <c r="G3644">
        <f t="shared" ca="1" si="700"/>
        <v>0.45415335427804071</v>
      </c>
      <c r="H3644" s="19">
        <f t="shared" ca="1" si="701"/>
        <v>136545</v>
      </c>
      <c r="I3644">
        <f t="shared" ca="1" si="702"/>
        <v>129717.75</v>
      </c>
      <c r="J3644" s="19">
        <f t="shared" ca="1" si="702"/>
        <v>123231.8625</v>
      </c>
      <c r="K3644">
        <f t="shared" ca="1" si="702"/>
        <v>117070.269375</v>
      </c>
      <c r="L3644" s="19">
        <f t="shared" ca="1" si="703"/>
        <v>117070.269375</v>
      </c>
      <c r="M3644" s="20">
        <f t="shared" si="704"/>
        <v>5000</v>
      </c>
      <c r="N3644">
        <f t="shared" si="705"/>
        <v>4800</v>
      </c>
      <c r="O3644" s="20">
        <f t="shared" si="705"/>
        <v>4608</v>
      </c>
      <c r="P3644">
        <f t="shared" si="705"/>
        <v>4423.68</v>
      </c>
      <c r="Q3644" s="20">
        <f t="shared" si="705"/>
        <v>4246.7328000000007</v>
      </c>
      <c r="R3644" s="21">
        <f t="shared" ca="1" si="706"/>
        <v>682725000</v>
      </c>
      <c r="S3644">
        <f t="shared" ca="1" si="707"/>
        <v>622645200</v>
      </c>
      <c r="T3644" s="21">
        <f t="shared" ca="1" si="708"/>
        <v>567852422.39999998</v>
      </c>
      <c r="U3644">
        <f t="shared" ca="1" si="709"/>
        <v>517881409.22880006</v>
      </c>
      <c r="V3644" s="21">
        <f t="shared" ca="1" si="710"/>
        <v>497166152.85964811</v>
      </c>
      <c r="W3644" s="17">
        <f t="shared" ca="1" si="711"/>
        <v>81135144.688476324</v>
      </c>
    </row>
    <row r="3645" spans="6:23" x14ac:dyDescent="0.3">
      <c r="F3645">
        <v>3643</v>
      </c>
      <c r="G3645">
        <f t="shared" ca="1" si="700"/>
        <v>0.9210068288987211</v>
      </c>
      <c r="H3645" s="19">
        <f t="shared" ca="1" si="701"/>
        <v>182356</v>
      </c>
      <c r="I3645">
        <f t="shared" ca="1" si="702"/>
        <v>173238.2</v>
      </c>
      <c r="J3645" s="19">
        <f t="shared" ca="1" si="702"/>
        <v>164576.29</v>
      </c>
      <c r="K3645">
        <f t="shared" ca="1" si="702"/>
        <v>156347.4755</v>
      </c>
      <c r="L3645" s="19">
        <f t="shared" ca="1" si="703"/>
        <v>156347.4755</v>
      </c>
      <c r="M3645" s="20">
        <f t="shared" si="704"/>
        <v>5000</v>
      </c>
      <c r="N3645">
        <f t="shared" si="705"/>
        <v>4800</v>
      </c>
      <c r="O3645" s="20">
        <f t="shared" si="705"/>
        <v>4608</v>
      </c>
      <c r="P3645">
        <f t="shared" si="705"/>
        <v>4423.68</v>
      </c>
      <c r="Q3645" s="20">
        <f t="shared" si="705"/>
        <v>4246.7328000000007</v>
      </c>
      <c r="R3645" s="21">
        <f t="shared" ca="1" si="706"/>
        <v>911780000</v>
      </c>
      <c r="S3645">
        <f t="shared" ca="1" si="707"/>
        <v>831543360</v>
      </c>
      <c r="T3645" s="21">
        <f t="shared" ca="1" si="708"/>
        <v>758367544.32000005</v>
      </c>
      <c r="U3645">
        <f t="shared" ca="1" si="709"/>
        <v>691631200.4198401</v>
      </c>
      <c r="V3645" s="21">
        <f t="shared" ca="1" si="710"/>
        <v>663965952.40304649</v>
      </c>
      <c r="W3645" s="17">
        <f t="shared" ca="1" si="711"/>
        <v>745808198.35813713</v>
      </c>
    </row>
    <row r="3646" spans="6:23" x14ac:dyDescent="0.3">
      <c r="F3646">
        <v>3644</v>
      </c>
      <c r="G3646">
        <f t="shared" ca="1" si="700"/>
        <v>0.9548661639783671</v>
      </c>
      <c r="H3646" s="19">
        <f t="shared" ca="1" si="701"/>
        <v>190820</v>
      </c>
      <c r="I3646">
        <f t="shared" ca="1" si="702"/>
        <v>181279</v>
      </c>
      <c r="J3646" s="19">
        <f t="shared" ca="1" si="702"/>
        <v>172215.05</v>
      </c>
      <c r="K3646">
        <f t="shared" ca="1" si="702"/>
        <v>163604.29749999999</v>
      </c>
      <c r="L3646" s="19">
        <f t="shared" ca="1" si="703"/>
        <v>163604.29749999999</v>
      </c>
      <c r="M3646" s="20">
        <f t="shared" si="704"/>
        <v>5000</v>
      </c>
      <c r="N3646">
        <f t="shared" si="705"/>
        <v>4800</v>
      </c>
      <c r="O3646" s="20">
        <f t="shared" si="705"/>
        <v>4608</v>
      </c>
      <c r="P3646">
        <f t="shared" si="705"/>
        <v>4423.68</v>
      </c>
      <c r="Q3646" s="20">
        <f t="shared" si="705"/>
        <v>4246.7328000000007</v>
      </c>
      <c r="R3646" s="21">
        <f t="shared" ca="1" si="706"/>
        <v>954100000</v>
      </c>
      <c r="S3646">
        <f t="shared" ca="1" si="707"/>
        <v>870139200</v>
      </c>
      <c r="T3646" s="21">
        <f t="shared" ca="1" si="708"/>
        <v>793566950.39999998</v>
      </c>
      <c r="U3646">
        <f t="shared" ca="1" si="709"/>
        <v>723733058.76479995</v>
      </c>
      <c r="V3646" s="21">
        <f t="shared" ca="1" si="710"/>
        <v>694783736.41420805</v>
      </c>
      <c r="W3646" s="17">
        <f t="shared" ca="1" si="711"/>
        <v>868612606.1697979</v>
      </c>
    </row>
    <row r="3647" spans="6:23" x14ac:dyDescent="0.3">
      <c r="F3647">
        <v>3645</v>
      </c>
      <c r="G3647">
        <f t="shared" ca="1" si="700"/>
        <v>0.36102817779230501</v>
      </c>
      <c r="H3647" s="19">
        <f t="shared" ca="1" si="701"/>
        <v>129329</v>
      </c>
      <c r="I3647">
        <f t="shared" ca="1" si="702"/>
        <v>122862.55</v>
      </c>
      <c r="J3647" s="19">
        <f t="shared" ca="1" si="702"/>
        <v>116719.4225</v>
      </c>
      <c r="K3647">
        <f t="shared" ca="1" si="702"/>
        <v>110883.451375</v>
      </c>
      <c r="L3647" s="19">
        <f t="shared" ca="1" si="703"/>
        <v>110883.451375</v>
      </c>
      <c r="M3647" s="20">
        <f t="shared" si="704"/>
        <v>5000</v>
      </c>
      <c r="N3647">
        <f t="shared" si="705"/>
        <v>4800</v>
      </c>
      <c r="O3647" s="20">
        <f t="shared" si="705"/>
        <v>4608</v>
      </c>
      <c r="P3647">
        <f t="shared" si="705"/>
        <v>4423.68</v>
      </c>
      <c r="Q3647" s="20">
        <f t="shared" si="705"/>
        <v>4246.7328000000007</v>
      </c>
      <c r="R3647" s="21">
        <f t="shared" ca="1" si="706"/>
        <v>646645000</v>
      </c>
      <c r="S3647">
        <f t="shared" ca="1" si="707"/>
        <v>589740240</v>
      </c>
      <c r="T3647" s="21">
        <f t="shared" ca="1" si="708"/>
        <v>537843098.88</v>
      </c>
      <c r="U3647">
        <f t="shared" ca="1" si="709"/>
        <v>490512906.17856008</v>
      </c>
      <c r="V3647" s="21">
        <f t="shared" ca="1" si="710"/>
        <v>470892389.9314177</v>
      </c>
      <c r="W3647" s="17">
        <f t="shared" ca="1" si="711"/>
        <v>-23561996.943015575</v>
      </c>
    </row>
    <row r="3648" spans="6:23" x14ac:dyDescent="0.3">
      <c r="F3648">
        <v>3646</v>
      </c>
      <c r="G3648">
        <f t="shared" ca="1" si="700"/>
        <v>0.84598902269667342</v>
      </c>
      <c r="H3648" s="19">
        <f t="shared" ca="1" si="701"/>
        <v>170581</v>
      </c>
      <c r="I3648">
        <f t="shared" ca="1" si="702"/>
        <v>162051.95000000001</v>
      </c>
      <c r="J3648" s="19">
        <f t="shared" ca="1" si="702"/>
        <v>153949.35250000001</v>
      </c>
      <c r="K3648">
        <f t="shared" ca="1" si="702"/>
        <v>146251.88487500002</v>
      </c>
      <c r="L3648" s="19">
        <f t="shared" ca="1" si="703"/>
        <v>146251.88487500002</v>
      </c>
      <c r="M3648" s="20">
        <f t="shared" si="704"/>
        <v>5000</v>
      </c>
      <c r="N3648">
        <f t="shared" si="705"/>
        <v>4800</v>
      </c>
      <c r="O3648" s="20">
        <f t="shared" si="705"/>
        <v>4608</v>
      </c>
      <c r="P3648">
        <f t="shared" si="705"/>
        <v>4423.68</v>
      </c>
      <c r="Q3648" s="20">
        <f t="shared" si="705"/>
        <v>4246.7328000000007</v>
      </c>
      <c r="R3648" s="21">
        <f t="shared" ca="1" si="706"/>
        <v>852905000</v>
      </c>
      <c r="S3648">
        <f t="shared" ca="1" si="707"/>
        <v>777849360</v>
      </c>
      <c r="T3648" s="21">
        <f t="shared" ca="1" si="708"/>
        <v>709398616.32000005</v>
      </c>
      <c r="U3648">
        <f t="shared" ca="1" si="709"/>
        <v>646971538.08384013</v>
      </c>
      <c r="V3648" s="21">
        <f t="shared" ca="1" si="710"/>
        <v>621092676.56048656</v>
      </c>
      <c r="W3648" s="17">
        <f t="shared" ca="1" si="711"/>
        <v>574964400.86495256</v>
      </c>
    </row>
    <row r="3649" spans="6:23" x14ac:dyDescent="0.3">
      <c r="F3649">
        <v>3647</v>
      </c>
      <c r="G3649">
        <f t="shared" ca="1" si="700"/>
        <v>0.95939780829531396</v>
      </c>
      <c r="H3649" s="19">
        <f t="shared" ca="1" si="701"/>
        <v>192312</v>
      </c>
      <c r="I3649">
        <f t="shared" ca="1" si="702"/>
        <v>182696.4</v>
      </c>
      <c r="J3649" s="19">
        <f t="shared" ca="1" si="702"/>
        <v>173561.58</v>
      </c>
      <c r="K3649">
        <f t="shared" ca="1" si="702"/>
        <v>164883.50099999999</v>
      </c>
      <c r="L3649" s="19">
        <f t="shared" ca="1" si="703"/>
        <v>164883.50099999999</v>
      </c>
      <c r="M3649" s="20">
        <f t="shared" si="704"/>
        <v>5000</v>
      </c>
      <c r="N3649">
        <f t="shared" si="705"/>
        <v>4800</v>
      </c>
      <c r="O3649" s="20">
        <f t="shared" si="705"/>
        <v>4608</v>
      </c>
      <c r="P3649">
        <f t="shared" si="705"/>
        <v>4423.68</v>
      </c>
      <c r="Q3649" s="20">
        <f t="shared" si="705"/>
        <v>4246.7328000000007</v>
      </c>
      <c r="R3649" s="21">
        <f t="shared" ca="1" si="706"/>
        <v>961560000</v>
      </c>
      <c r="S3649">
        <f t="shared" ca="1" si="707"/>
        <v>876942720</v>
      </c>
      <c r="T3649" s="21">
        <f t="shared" ca="1" si="708"/>
        <v>799771760.63999999</v>
      </c>
      <c r="U3649">
        <f t="shared" ca="1" si="709"/>
        <v>729391845.70368004</v>
      </c>
      <c r="V3649" s="21">
        <f t="shared" ca="1" si="710"/>
        <v>700216171.87553287</v>
      </c>
      <c r="W3649" s="17">
        <f t="shared" ca="1" si="711"/>
        <v>890260075.03262854</v>
      </c>
    </row>
    <row r="3650" spans="6:23" x14ac:dyDescent="0.3">
      <c r="F3650">
        <v>3648</v>
      </c>
      <c r="G3650">
        <f t="shared" ca="1" si="700"/>
        <v>0.10946959967731151</v>
      </c>
      <c r="H3650" s="19">
        <f t="shared" ca="1" si="701"/>
        <v>103119</v>
      </c>
      <c r="I3650">
        <f t="shared" ca="1" si="702"/>
        <v>97963.05</v>
      </c>
      <c r="J3650" s="19">
        <f t="shared" ca="1" si="702"/>
        <v>93064.897500000006</v>
      </c>
      <c r="K3650">
        <f t="shared" ca="1" si="702"/>
        <v>88411.652625000002</v>
      </c>
      <c r="L3650" s="19">
        <f t="shared" ca="1" si="703"/>
        <v>88411.652625000002</v>
      </c>
      <c r="M3650" s="20">
        <f t="shared" si="704"/>
        <v>5000</v>
      </c>
      <c r="N3650">
        <f t="shared" si="705"/>
        <v>4800</v>
      </c>
      <c r="O3650" s="20">
        <f t="shared" si="705"/>
        <v>4608</v>
      </c>
      <c r="P3650">
        <f t="shared" si="705"/>
        <v>4423.68</v>
      </c>
      <c r="Q3650" s="20">
        <f t="shared" si="705"/>
        <v>4246.7328000000007</v>
      </c>
      <c r="R3650" s="21">
        <f t="shared" ca="1" si="706"/>
        <v>515595000</v>
      </c>
      <c r="S3650">
        <f t="shared" ca="1" si="707"/>
        <v>470222640</v>
      </c>
      <c r="T3650" s="21">
        <f t="shared" ca="1" si="708"/>
        <v>428843047.68000001</v>
      </c>
      <c r="U3650">
        <f t="shared" ca="1" si="709"/>
        <v>391104859.48416007</v>
      </c>
      <c r="V3650" s="21">
        <f t="shared" ca="1" si="710"/>
        <v>375460665.10479367</v>
      </c>
      <c r="W3650" s="17">
        <f t="shared" ca="1" si="711"/>
        <v>-403843604.78134704</v>
      </c>
    </row>
    <row r="3651" spans="6:23" x14ac:dyDescent="0.3">
      <c r="F3651">
        <v>3649</v>
      </c>
      <c r="G3651">
        <f t="shared" ca="1" si="700"/>
        <v>0.75498425203296271</v>
      </c>
      <c r="H3651" s="19">
        <f t="shared" ca="1" si="701"/>
        <v>160708</v>
      </c>
      <c r="I3651">
        <f t="shared" ca="1" si="702"/>
        <v>152672.6</v>
      </c>
      <c r="J3651" s="19">
        <f t="shared" ca="1" si="702"/>
        <v>145038.97</v>
      </c>
      <c r="K3651">
        <f t="shared" ca="1" si="702"/>
        <v>137787.0215</v>
      </c>
      <c r="L3651" s="19">
        <f t="shared" ca="1" si="703"/>
        <v>137787.0215</v>
      </c>
      <c r="M3651" s="20">
        <f t="shared" si="704"/>
        <v>5000</v>
      </c>
      <c r="N3651">
        <f t="shared" si="705"/>
        <v>4800</v>
      </c>
      <c r="O3651" s="20">
        <f t="shared" si="705"/>
        <v>4608</v>
      </c>
      <c r="P3651">
        <f t="shared" si="705"/>
        <v>4423.68</v>
      </c>
      <c r="Q3651" s="20">
        <f t="shared" ref="Q3651:Q3714" si="712">P3651-$B$8*P3651</f>
        <v>4246.7328000000007</v>
      </c>
      <c r="R3651" s="21">
        <f t="shared" ca="1" si="706"/>
        <v>803540000</v>
      </c>
      <c r="S3651">
        <f t="shared" ca="1" si="707"/>
        <v>732828480</v>
      </c>
      <c r="T3651" s="21">
        <f t="shared" ca="1" si="708"/>
        <v>668339573.75999999</v>
      </c>
      <c r="U3651">
        <f t="shared" ca="1" si="709"/>
        <v>609525691.2691201</v>
      </c>
      <c r="V3651" s="21">
        <f t="shared" ca="1" si="710"/>
        <v>585144663.61835527</v>
      </c>
      <c r="W3651" s="17">
        <f t="shared" ca="1" si="711"/>
        <v>431716773.46366119</v>
      </c>
    </row>
    <row r="3652" spans="6:23" x14ac:dyDescent="0.3">
      <c r="F3652">
        <v>3650</v>
      </c>
      <c r="G3652">
        <f t="shared" ref="G3652:G3715" ca="1" si="713">RAND()</f>
        <v>0.58540963262478585</v>
      </c>
      <c r="H3652" s="19">
        <f t="shared" ref="H3652:H3715" ca="1" si="714">ROUND(_xlfn.NORM.INV(G3652,$B$4,$B$5),0)</f>
        <v>146473</v>
      </c>
      <c r="I3652">
        <f t="shared" ref="I3652:K3715" ca="1" si="715">H3652-$B$7*H3652</f>
        <v>139149.35</v>
      </c>
      <c r="J3652" s="19">
        <f t="shared" ca="1" si="715"/>
        <v>132191.88250000001</v>
      </c>
      <c r="K3652">
        <f t="shared" ca="1" si="715"/>
        <v>125582.288375</v>
      </c>
      <c r="L3652" s="19">
        <f t="shared" ref="L3652:L3715" ca="1" si="716">J3652-$B$7*J3652</f>
        <v>125582.288375</v>
      </c>
      <c r="M3652" s="20">
        <f t="shared" ref="M3652:M3715" si="717">$B$3</f>
        <v>5000</v>
      </c>
      <c r="N3652">
        <f t="shared" ref="N3652:Q3715" si="718">M3652-$B$8*M3652</f>
        <v>4800</v>
      </c>
      <c r="O3652" s="20">
        <f t="shared" si="718"/>
        <v>4608</v>
      </c>
      <c r="P3652">
        <f t="shared" si="718"/>
        <v>4423.68</v>
      </c>
      <c r="Q3652" s="20">
        <f t="shared" si="712"/>
        <v>4246.7328000000007</v>
      </c>
      <c r="R3652" s="21">
        <f t="shared" ref="R3652:R3715" ca="1" si="719">H3652*M3652</f>
        <v>732365000</v>
      </c>
      <c r="S3652">
        <f t="shared" ref="S3652:S3715" ca="1" si="720">I3652*N3652</f>
        <v>667916880</v>
      </c>
      <c r="T3652" s="21">
        <f t="shared" ref="T3652:T3715" ca="1" si="721">J3652*O3652</f>
        <v>609140194.56000006</v>
      </c>
      <c r="U3652">
        <f t="shared" ref="U3652:U3715" ca="1" si="722">K3652*P3652</f>
        <v>555535857.43872011</v>
      </c>
      <c r="V3652" s="21">
        <f t="shared" ref="V3652:V3715" ca="1" si="723">L3652*Q3652</f>
        <v>533314423.14117128</v>
      </c>
      <c r="W3652" s="17">
        <f t="shared" ref="W3652:W3715" ca="1" si="724">NPV($B$6,R3652,S3652,T3652,U3652,V3652)-$B$2</f>
        <v>225180768.59610534</v>
      </c>
    </row>
    <row r="3653" spans="6:23" x14ac:dyDescent="0.3">
      <c r="F3653">
        <v>3651</v>
      </c>
      <c r="G3653">
        <f t="shared" ca="1" si="713"/>
        <v>0.98373694440683945</v>
      </c>
      <c r="H3653" s="19">
        <f t="shared" ca="1" si="714"/>
        <v>204137</v>
      </c>
      <c r="I3653">
        <f t="shared" ca="1" si="715"/>
        <v>193930.15</v>
      </c>
      <c r="J3653" s="19">
        <f t="shared" ca="1" si="715"/>
        <v>184233.64249999999</v>
      </c>
      <c r="K3653">
        <f t="shared" ca="1" si="715"/>
        <v>175021.960375</v>
      </c>
      <c r="L3653" s="19">
        <f t="shared" ca="1" si="716"/>
        <v>175021.960375</v>
      </c>
      <c r="M3653" s="20">
        <f t="shared" si="717"/>
        <v>5000</v>
      </c>
      <c r="N3653">
        <f t="shared" si="718"/>
        <v>4800</v>
      </c>
      <c r="O3653" s="20">
        <f t="shared" si="718"/>
        <v>4608</v>
      </c>
      <c r="P3653">
        <f t="shared" si="718"/>
        <v>4423.68</v>
      </c>
      <c r="Q3653" s="20">
        <f t="shared" si="712"/>
        <v>4246.7328000000007</v>
      </c>
      <c r="R3653" s="21">
        <f t="shared" ca="1" si="719"/>
        <v>1020685000</v>
      </c>
      <c r="S3653">
        <f t="shared" ca="1" si="720"/>
        <v>930864720</v>
      </c>
      <c r="T3653" s="21">
        <f t="shared" ca="1" si="721"/>
        <v>848948624.63999999</v>
      </c>
      <c r="U3653">
        <f t="shared" ca="1" si="722"/>
        <v>774241145.67167997</v>
      </c>
      <c r="V3653" s="21">
        <f t="shared" ca="1" si="723"/>
        <v>743271499.84481287</v>
      </c>
      <c r="W3653" s="17">
        <f t="shared" ca="1" si="724"/>
        <v>1061829323.8952098</v>
      </c>
    </row>
    <row r="3654" spans="6:23" x14ac:dyDescent="0.3">
      <c r="F3654">
        <v>3652</v>
      </c>
      <c r="G3654">
        <f t="shared" ca="1" si="713"/>
        <v>8.9339136408101427E-2</v>
      </c>
      <c r="H3654" s="19">
        <f t="shared" ca="1" si="714"/>
        <v>99655</v>
      </c>
      <c r="I3654">
        <f t="shared" ca="1" si="715"/>
        <v>94672.25</v>
      </c>
      <c r="J3654" s="19">
        <f t="shared" ca="1" si="715"/>
        <v>89938.637499999997</v>
      </c>
      <c r="K3654">
        <f t="shared" ca="1" si="715"/>
        <v>85441.705625000002</v>
      </c>
      <c r="L3654" s="19">
        <f t="shared" ca="1" si="716"/>
        <v>85441.705625000002</v>
      </c>
      <c r="M3654" s="20">
        <f t="shared" si="717"/>
        <v>5000</v>
      </c>
      <c r="N3654">
        <f t="shared" si="718"/>
        <v>4800</v>
      </c>
      <c r="O3654" s="20">
        <f t="shared" si="718"/>
        <v>4608</v>
      </c>
      <c r="P3654">
        <f t="shared" si="718"/>
        <v>4423.68</v>
      </c>
      <c r="Q3654" s="20">
        <f t="shared" si="712"/>
        <v>4246.7328000000007</v>
      </c>
      <c r="R3654" s="21">
        <f t="shared" ca="1" si="719"/>
        <v>498275000</v>
      </c>
      <c r="S3654">
        <f t="shared" ca="1" si="720"/>
        <v>454426800</v>
      </c>
      <c r="T3654" s="21">
        <f t="shared" ca="1" si="721"/>
        <v>414437241.59999996</v>
      </c>
      <c r="U3654">
        <f t="shared" ca="1" si="722"/>
        <v>377966764.33920002</v>
      </c>
      <c r="V3654" s="21">
        <f t="shared" ca="1" si="723"/>
        <v>362848093.76563209</v>
      </c>
      <c r="W3654" s="17">
        <f t="shared" ca="1" si="724"/>
        <v>-454102875.65322733</v>
      </c>
    </row>
    <row r="3655" spans="6:23" x14ac:dyDescent="0.3">
      <c r="F3655">
        <v>3653</v>
      </c>
      <c r="G3655">
        <f t="shared" ca="1" si="713"/>
        <v>0.49024719713844156</v>
      </c>
      <c r="H3655" s="19">
        <f t="shared" ca="1" si="714"/>
        <v>139267</v>
      </c>
      <c r="I3655">
        <f t="shared" ca="1" si="715"/>
        <v>132303.65</v>
      </c>
      <c r="J3655" s="19">
        <f t="shared" ca="1" si="715"/>
        <v>125688.4675</v>
      </c>
      <c r="K3655">
        <f t="shared" ca="1" si="715"/>
        <v>119404.044125</v>
      </c>
      <c r="L3655" s="19">
        <f t="shared" ca="1" si="716"/>
        <v>119404.044125</v>
      </c>
      <c r="M3655" s="20">
        <f t="shared" si="717"/>
        <v>5000</v>
      </c>
      <c r="N3655">
        <f t="shared" si="718"/>
        <v>4800</v>
      </c>
      <c r="O3655" s="20">
        <f t="shared" si="718"/>
        <v>4608</v>
      </c>
      <c r="P3655">
        <f t="shared" si="718"/>
        <v>4423.68</v>
      </c>
      <c r="Q3655" s="20">
        <f t="shared" si="712"/>
        <v>4246.7328000000007</v>
      </c>
      <c r="R3655" s="21">
        <f t="shared" ca="1" si="719"/>
        <v>696335000</v>
      </c>
      <c r="S3655">
        <f t="shared" ca="1" si="720"/>
        <v>635057520</v>
      </c>
      <c r="T3655" s="21">
        <f t="shared" ca="1" si="721"/>
        <v>579172458.24000001</v>
      </c>
      <c r="U3655">
        <f t="shared" ca="1" si="722"/>
        <v>528205281.91488004</v>
      </c>
      <c r="V3655" s="21">
        <f t="shared" ca="1" si="723"/>
        <v>507077070.63828486</v>
      </c>
      <c r="W3655" s="17">
        <f t="shared" ca="1" si="724"/>
        <v>120628717.23849273</v>
      </c>
    </row>
    <row r="3656" spans="6:23" x14ac:dyDescent="0.3">
      <c r="F3656">
        <v>3654</v>
      </c>
      <c r="G3656">
        <f t="shared" ca="1" si="713"/>
        <v>0.80122059735338769</v>
      </c>
      <c r="H3656" s="19">
        <f t="shared" ca="1" si="714"/>
        <v>165380</v>
      </c>
      <c r="I3656">
        <f t="shared" ca="1" si="715"/>
        <v>157111</v>
      </c>
      <c r="J3656" s="19">
        <f t="shared" ca="1" si="715"/>
        <v>149255.45000000001</v>
      </c>
      <c r="K3656">
        <f t="shared" ca="1" si="715"/>
        <v>141792.67750000002</v>
      </c>
      <c r="L3656" s="19">
        <f t="shared" ca="1" si="716"/>
        <v>141792.67750000002</v>
      </c>
      <c r="M3656" s="20">
        <f t="shared" si="717"/>
        <v>5000</v>
      </c>
      <c r="N3656">
        <f t="shared" si="718"/>
        <v>4800</v>
      </c>
      <c r="O3656" s="20">
        <f t="shared" si="718"/>
        <v>4608</v>
      </c>
      <c r="P3656">
        <f t="shared" si="718"/>
        <v>4423.68</v>
      </c>
      <c r="Q3656" s="20">
        <f t="shared" si="712"/>
        <v>4246.7328000000007</v>
      </c>
      <c r="R3656" s="21">
        <f t="shared" ca="1" si="719"/>
        <v>826900000</v>
      </c>
      <c r="S3656">
        <f t="shared" ca="1" si="720"/>
        <v>754132800</v>
      </c>
      <c r="T3656" s="21">
        <f t="shared" ca="1" si="721"/>
        <v>687769113.60000002</v>
      </c>
      <c r="U3656">
        <f t="shared" ca="1" si="722"/>
        <v>627245431.60320008</v>
      </c>
      <c r="V3656" s="21">
        <f t="shared" ca="1" si="723"/>
        <v>602155614.33907223</v>
      </c>
      <c r="W3656" s="17">
        <f t="shared" ca="1" si="724"/>
        <v>499502949.42019224</v>
      </c>
    </row>
    <row r="3657" spans="6:23" x14ac:dyDescent="0.3">
      <c r="F3657">
        <v>3655</v>
      </c>
      <c r="G3657">
        <f t="shared" ca="1" si="713"/>
        <v>0.14877380073836333</v>
      </c>
      <c r="H3657" s="19">
        <f t="shared" ca="1" si="714"/>
        <v>108749</v>
      </c>
      <c r="I3657">
        <f t="shared" ca="1" si="715"/>
        <v>103311.55</v>
      </c>
      <c r="J3657" s="19">
        <f t="shared" ca="1" si="715"/>
        <v>98145.972500000003</v>
      </c>
      <c r="K3657">
        <f t="shared" ca="1" si="715"/>
        <v>93238.673875000008</v>
      </c>
      <c r="L3657" s="19">
        <f t="shared" ca="1" si="716"/>
        <v>93238.673875000008</v>
      </c>
      <c r="M3657" s="20">
        <f t="shared" si="717"/>
        <v>5000</v>
      </c>
      <c r="N3657">
        <f t="shared" si="718"/>
        <v>4800</v>
      </c>
      <c r="O3657" s="20">
        <f t="shared" si="718"/>
        <v>4608</v>
      </c>
      <c r="P3657">
        <f t="shared" si="718"/>
        <v>4423.68</v>
      </c>
      <c r="Q3657" s="20">
        <f t="shared" si="712"/>
        <v>4246.7328000000007</v>
      </c>
      <c r="R3657" s="21">
        <f t="shared" ca="1" si="719"/>
        <v>543745000</v>
      </c>
      <c r="S3657">
        <f t="shared" ca="1" si="720"/>
        <v>495895440</v>
      </c>
      <c r="T3657" s="21">
        <f t="shared" ca="1" si="721"/>
        <v>452256641.28000003</v>
      </c>
      <c r="U3657">
        <f t="shared" ca="1" si="722"/>
        <v>412458056.84736007</v>
      </c>
      <c r="V3657" s="21">
        <f t="shared" ca="1" si="723"/>
        <v>395959734.5734657</v>
      </c>
      <c r="W3657" s="17">
        <f t="shared" ca="1" si="724"/>
        <v>-322157780.58715367</v>
      </c>
    </row>
    <row r="3658" spans="6:23" x14ac:dyDescent="0.3">
      <c r="F3658">
        <v>3656</v>
      </c>
      <c r="G3658">
        <f t="shared" ca="1" si="713"/>
        <v>0.74705370456663989</v>
      </c>
      <c r="H3658" s="19">
        <f t="shared" ca="1" si="714"/>
        <v>159957</v>
      </c>
      <c r="I3658">
        <f t="shared" ca="1" si="715"/>
        <v>151959.15</v>
      </c>
      <c r="J3658" s="19">
        <f t="shared" ca="1" si="715"/>
        <v>144361.1925</v>
      </c>
      <c r="K3658">
        <f t="shared" ca="1" si="715"/>
        <v>137143.13287500001</v>
      </c>
      <c r="L3658" s="19">
        <f t="shared" ca="1" si="716"/>
        <v>137143.13287500001</v>
      </c>
      <c r="M3658" s="20">
        <f t="shared" si="717"/>
        <v>5000</v>
      </c>
      <c r="N3658">
        <f t="shared" si="718"/>
        <v>4800</v>
      </c>
      <c r="O3658" s="20">
        <f t="shared" si="718"/>
        <v>4608</v>
      </c>
      <c r="P3658">
        <f t="shared" si="718"/>
        <v>4423.68</v>
      </c>
      <c r="Q3658" s="20">
        <f t="shared" si="712"/>
        <v>4246.7328000000007</v>
      </c>
      <c r="R3658" s="21">
        <f t="shared" ca="1" si="719"/>
        <v>799785000</v>
      </c>
      <c r="S3658">
        <f t="shared" ca="1" si="720"/>
        <v>729403920</v>
      </c>
      <c r="T3658" s="21">
        <f t="shared" ca="1" si="721"/>
        <v>665216375.03999996</v>
      </c>
      <c r="U3658">
        <f t="shared" ca="1" si="722"/>
        <v>606677334.03648007</v>
      </c>
      <c r="V3658" s="21">
        <f t="shared" ca="1" si="723"/>
        <v>582410240.67502093</v>
      </c>
      <c r="W3658" s="17">
        <f t="shared" ca="1" si="724"/>
        <v>420820493.89530611</v>
      </c>
    </row>
    <row r="3659" spans="6:23" x14ac:dyDescent="0.3">
      <c r="F3659">
        <v>3657</v>
      </c>
      <c r="G3659">
        <f t="shared" ca="1" si="713"/>
        <v>0.32537584275221254</v>
      </c>
      <c r="H3659" s="19">
        <f t="shared" ca="1" si="714"/>
        <v>126418</v>
      </c>
      <c r="I3659">
        <f t="shared" ca="1" si="715"/>
        <v>120097.1</v>
      </c>
      <c r="J3659" s="19">
        <f t="shared" ca="1" si="715"/>
        <v>114092.24500000001</v>
      </c>
      <c r="K3659">
        <f t="shared" ca="1" si="715"/>
        <v>108387.63275</v>
      </c>
      <c r="L3659" s="19">
        <f t="shared" ca="1" si="716"/>
        <v>108387.63275</v>
      </c>
      <c r="M3659" s="20">
        <f t="shared" si="717"/>
        <v>5000</v>
      </c>
      <c r="N3659">
        <f t="shared" si="718"/>
        <v>4800</v>
      </c>
      <c r="O3659" s="20">
        <f t="shared" si="718"/>
        <v>4608</v>
      </c>
      <c r="P3659">
        <f t="shared" si="718"/>
        <v>4423.68</v>
      </c>
      <c r="Q3659" s="20">
        <f t="shared" si="712"/>
        <v>4246.7328000000007</v>
      </c>
      <c r="R3659" s="21">
        <f t="shared" ca="1" si="719"/>
        <v>632090000</v>
      </c>
      <c r="S3659">
        <f t="shared" ca="1" si="720"/>
        <v>576466080</v>
      </c>
      <c r="T3659" s="21">
        <f t="shared" ca="1" si="721"/>
        <v>525737064.96000004</v>
      </c>
      <c r="U3659">
        <f t="shared" ca="1" si="722"/>
        <v>479472203.24352002</v>
      </c>
      <c r="V3659" s="21">
        <f t="shared" ca="1" si="723"/>
        <v>460293315.11377931</v>
      </c>
      <c r="W3659" s="17">
        <f t="shared" ca="1" si="724"/>
        <v>-65797775.669356108</v>
      </c>
    </row>
    <row r="3660" spans="6:23" x14ac:dyDescent="0.3">
      <c r="F3660">
        <v>3658</v>
      </c>
      <c r="G3660">
        <f t="shared" ca="1" si="713"/>
        <v>0.1830907637151542</v>
      </c>
      <c r="H3660" s="19">
        <f t="shared" ca="1" si="714"/>
        <v>112891</v>
      </c>
      <c r="I3660">
        <f t="shared" ca="1" si="715"/>
        <v>107246.45</v>
      </c>
      <c r="J3660" s="19">
        <f t="shared" ca="1" si="715"/>
        <v>101884.1275</v>
      </c>
      <c r="K3660">
        <f t="shared" ca="1" si="715"/>
        <v>96789.921125000008</v>
      </c>
      <c r="L3660" s="19">
        <f t="shared" ca="1" si="716"/>
        <v>96789.921125000008</v>
      </c>
      <c r="M3660" s="20">
        <f t="shared" si="717"/>
        <v>5000</v>
      </c>
      <c r="N3660">
        <f t="shared" si="718"/>
        <v>4800</v>
      </c>
      <c r="O3660" s="20">
        <f t="shared" si="718"/>
        <v>4608</v>
      </c>
      <c r="P3660">
        <f t="shared" si="718"/>
        <v>4423.68</v>
      </c>
      <c r="Q3660" s="20">
        <f t="shared" si="712"/>
        <v>4246.7328000000007</v>
      </c>
      <c r="R3660" s="21">
        <f t="shared" ca="1" si="719"/>
        <v>564455000</v>
      </c>
      <c r="S3660">
        <f t="shared" ca="1" si="720"/>
        <v>514782960</v>
      </c>
      <c r="T3660" s="21">
        <f t="shared" ca="1" si="721"/>
        <v>469482059.51999998</v>
      </c>
      <c r="U3660">
        <f t="shared" ca="1" si="722"/>
        <v>428167638.28224009</v>
      </c>
      <c r="V3660" s="21">
        <f t="shared" ca="1" si="723"/>
        <v>411040932.75095052</v>
      </c>
      <c r="W3660" s="17">
        <f t="shared" ca="1" si="724"/>
        <v>-262061389.14623904</v>
      </c>
    </row>
    <row r="3661" spans="6:23" x14ac:dyDescent="0.3">
      <c r="F3661">
        <v>3659</v>
      </c>
      <c r="G3661">
        <f t="shared" ca="1" si="713"/>
        <v>0.55976659991035049</v>
      </c>
      <c r="H3661" s="19">
        <f t="shared" ca="1" si="714"/>
        <v>144511</v>
      </c>
      <c r="I3661">
        <f t="shared" ca="1" si="715"/>
        <v>137285.45000000001</v>
      </c>
      <c r="J3661" s="19">
        <f t="shared" ca="1" si="715"/>
        <v>130421.17750000001</v>
      </c>
      <c r="K3661">
        <f t="shared" ca="1" si="715"/>
        <v>123900.118625</v>
      </c>
      <c r="L3661" s="19">
        <f t="shared" ca="1" si="716"/>
        <v>123900.118625</v>
      </c>
      <c r="M3661" s="20">
        <f t="shared" si="717"/>
        <v>5000</v>
      </c>
      <c r="N3661">
        <f t="shared" si="718"/>
        <v>4800</v>
      </c>
      <c r="O3661" s="20">
        <f t="shared" si="718"/>
        <v>4608</v>
      </c>
      <c r="P3661">
        <f t="shared" si="718"/>
        <v>4423.68</v>
      </c>
      <c r="Q3661" s="20">
        <f t="shared" si="712"/>
        <v>4246.7328000000007</v>
      </c>
      <c r="R3661" s="21">
        <f t="shared" ca="1" si="719"/>
        <v>722555000</v>
      </c>
      <c r="S3661">
        <f t="shared" ca="1" si="720"/>
        <v>658970160</v>
      </c>
      <c r="T3661" s="21">
        <f t="shared" ca="1" si="721"/>
        <v>600980785.92000008</v>
      </c>
      <c r="U3661">
        <f t="shared" ca="1" si="722"/>
        <v>548094476.75904</v>
      </c>
      <c r="V3661" s="21">
        <f t="shared" ca="1" si="723"/>
        <v>526170697.6886785</v>
      </c>
      <c r="W3661" s="17">
        <f t="shared" ca="1" si="724"/>
        <v>196714056.86093473</v>
      </c>
    </row>
    <row r="3662" spans="6:23" x14ac:dyDescent="0.3">
      <c r="F3662">
        <v>3660</v>
      </c>
      <c r="G3662">
        <f t="shared" ca="1" si="713"/>
        <v>0.3384422146251127</v>
      </c>
      <c r="H3662" s="19">
        <f t="shared" ca="1" si="714"/>
        <v>127498</v>
      </c>
      <c r="I3662">
        <f t="shared" ca="1" si="715"/>
        <v>121123.1</v>
      </c>
      <c r="J3662" s="19">
        <f t="shared" ca="1" si="715"/>
        <v>115066.94500000001</v>
      </c>
      <c r="K3662">
        <f t="shared" ca="1" si="715"/>
        <v>109313.59775</v>
      </c>
      <c r="L3662" s="19">
        <f t="shared" ca="1" si="716"/>
        <v>109313.59775</v>
      </c>
      <c r="M3662" s="20">
        <f t="shared" si="717"/>
        <v>5000</v>
      </c>
      <c r="N3662">
        <f t="shared" si="718"/>
        <v>4800</v>
      </c>
      <c r="O3662" s="20">
        <f t="shared" si="718"/>
        <v>4608</v>
      </c>
      <c r="P3662">
        <f t="shared" si="718"/>
        <v>4423.68</v>
      </c>
      <c r="Q3662" s="20">
        <f t="shared" si="712"/>
        <v>4246.7328000000007</v>
      </c>
      <c r="R3662" s="21">
        <f t="shared" ca="1" si="719"/>
        <v>637490000</v>
      </c>
      <c r="S3662">
        <f t="shared" ca="1" si="720"/>
        <v>581390880</v>
      </c>
      <c r="T3662" s="21">
        <f t="shared" ca="1" si="721"/>
        <v>530228482.56000006</v>
      </c>
      <c r="U3662">
        <f t="shared" ca="1" si="722"/>
        <v>483568376.09472001</v>
      </c>
      <c r="V3662" s="21">
        <f t="shared" ca="1" si="723"/>
        <v>464225641.05093127</v>
      </c>
      <c r="W3662" s="17">
        <f t="shared" ca="1" si="724"/>
        <v>-50128026.090363503</v>
      </c>
    </row>
    <row r="3663" spans="6:23" x14ac:dyDescent="0.3">
      <c r="F3663">
        <v>3661</v>
      </c>
      <c r="G3663">
        <f t="shared" ca="1" si="713"/>
        <v>0.26687546173139653</v>
      </c>
      <c r="H3663" s="19">
        <f t="shared" ca="1" si="714"/>
        <v>121331</v>
      </c>
      <c r="I3663">
        <f t="shared" ca="1" si="715"/>
        <v>115264.45</v>
      </c>
      <c r="J3663" s="19">
        <f t="shared" ca="1" si="715"/>
        <v>109501.22749999999</v>
      </c>
      <c r="K3663">
        <f t="shared" ca="1" si="715"/>
        <v>104026.16612499999</v>
      </c>
      <c r="L3663" s="19">
        <f t="shared" ca="1" si="716"/>
        <v>104026.16612499999</v>
      </c>
      <c r="M3663" s="20">
        <f t="shared" si="717"/>
        <v>5000</v>
      </c>
      <c r="N3663">
        <f t="shared" si="718"/>
        <v>4800</v>
      </c>
      <c r="O3663" s="20">
        <f t="shared" si="718"/>
        <v>4608</v>
      </c>
      <c r="P3663">
        <f t="shared" si="718"/>
        <v>4423.68</v>
      </c>
      <c r="Q3663" s="20">
        <f t="shared" si="712"/>
        <v>4246.7328000000007</v>
      </c>
      <c r="R3663" s="21">
        <f t="shared" ca="1" si="719"/>
        <v>606655000</v>
      </c>
      <c r="S3663">
        <f t="shared" ca="1" si="720"/>
        <v>553269360</v>
      </c>
      <c r="T3663" s="21">
        <f t="shared" ca="1" si="721"/>
        <v>504581656.31999999</v>
      </c>
      <c r="U3663">
        <f t="shared" ca="1" si="722"/>
        <v>460178470.56383997</v>
      </c>
      <c r="V3663" s="21">
        <f t="shared" ca="1" si="723"/>
        <v>441771331.7412864</v>
      </c>
      <c r="W3663" s="17">
        <f t="shared" ca="1" si="724"/>
        <v>-139605197.991889</v>
      </c>
    </row>
    <row r="3664" spans="6:23" x14ac:dyDescent="0.3">
      <c r="F3664">
        <v>3662</v>
      </c>
      <c r="G3664">
        <f t="shared" ca="1" si="713"/>
        <v>0.37909857087080345</v>
      </c>
      <c r="H3664" s="19">
        <f t="shared" ca="1" si="714"/>
        <v>130765</v>
      </c>
      <c r="I3664">
        <f t="shared" ca="1" si="715"/>
        <v>124226.75</v>
      </c>
      <c r="J3664" s="19">
        <f t="shared" ca="1" si="715"/>
        <v>118015.41250000001</v>
      </c>
      <c r="K3664">
        <f t="shared" ca="1" si="715"/>
        <v>112114.641875</v>
      </c>
      <c r="L3664" s="19">
        <f t="shared" ca="1" si="716"/>
        <v>112114.641875</v>
      </c>
      <c r="M3664" s="20">
        <f t="shared" si="717"/>
        <v>5000</v>
      </c>
      <c r="N3664">
        <f t="shared" si="718"/>
        <v>4800</v>
      </c>
      <c r="O3664" s="20">
        <f t="shared" si="718"/>
        <v>4608</v>
      </c>
      <c r="P3664">
        <f t="shared" si="718"/>
        <v>4423.68</v>
      </c>
      <c r="Q3664" s="20">
        <f t="shared" si="712"/>
        <v>4246.7328000000007</v>
      </c>
      <c r="R3664" s="21">
        <f t="shared" ca="1" si="719"/>
        <v>653825000</v>
      </c>
      <c r="S3664">
        <f t="shared" ca="1" si="720"/>
        <v>596288400</v>
      </c>
      <c r="T3664" s="21">
        <f t="shared" ca="1" si="721"/>
        <v>543815020.80000007</v>
      </c>
      <c r="U3664">
        <f t="shared" ca="1" si="722"/>
        <v>495959298.96960002</v>
      </c>
      <c r="V3664" s="21">
        <f t="shared" ca="1" si="723"/>
        <v>476120927.0108161</v>
      </c>
      <c r="W3664" s="17">
        <f t="shared" ca="1" si="724"/>
        <v>-2727033.6139104366</v>
      </c>
    </row>
    <row r="3665" spans="6:23" x14ac:dyDescent="0.3">
      <c r="F3665">
        <v>3663</v>
      </c>
      <c r="G3665">
        <f t="shared" ca="1" si="713"/>
        <v>0.94505984403340115</v>
      </c>
      <c r="H3665" s="19">
        <f t="shared" ca="1" si="714"/>
        <v>187962</v>
      </c>
      <c r="I3665">
        <f t="shared" ca="1" si="715"/>
        <v>178563.9</v>
      </c>
      <c r="J3665" s="19">
        <f t="shared" ca="1" si="715"/>
        <v>169635.70499999999</v>
      </c>
      <c r="K3665">
        <f t="shared" ca="1" si="715"/>
        <v>161153.91975</v>
      </c>
      <c r="L3665" s="19">
        <f t="shared" ca="1" si="716"/>
        <v>161153.91975</v>
      </c>
      <c r="M3665" s="20">
        <f t="shared" si="717"/>
        <v>5000</v>
      </c>
      <c r="N3665">
        <f t="shared" si="718"/>
        <v>4800</v>
      </c>
      <c r="O3665" s="20">
        <f t="shared" si="718"/>
        <v>4608</v>
      </c>
      <c r="P3665">
        <f t="shared" si="718"/>
        <v>4423.68</v>
      </c>
      <c r="Q3665" s="20">
        <f t="shared" si="712"/>
        <v>4246.7328000000007</v>
      </c>
      <c r="R3665" s="21">
        <f t="shared" ca="1" si="719"/>
        <v>939810000</v>
      </c>
      <c r="S3665">
        <f t="shared" ca="1" si="720"/>
        <v>857106720</v>
      </c>
      <c r="T3665" s="21">
        <f t="shared" ca="1" si="721"/>
        <v>781681328.63999999</v>
      </c>
      <c r="U3665">
        <f t="shared" ca="1" si="722"/>
        <v>712893371.71968007</v>
      </c>
      <c r="V3665" s="21">
        <f t="shared" ca="1" si="723"/>
        <v>684377636.8508929</v>
      </c>
      <c r="W3665" s="17">
        <f t="shared" ca="1" si="724"/>
        <v>827145805.89501858</v>
      </c>
    </row>
    <row r="3666" spans="6:23" x14ac:dyDescent="0.3">
      <c r="F3666">
        <v>3664</v>
      </c>
      <c r="G3666">
        <f t="shared" ca="1" si="713"/>
        <v>2.1283062081274728E-2</v>
      </c>
      <c r="H3666" s="19">
        <f t="shared" ca="1" si="714"/>
        <v>79162</v>
      </c>
      <c r="I3666">
        <f t="shared" ca="1" si="715"/>
        <v>75203.899999999994</v>
      </c>
      <c r="J3666" s="19">
        <f t="shared" ca="1" si="715"/>
        <v>71443.704999999987</v>
      </c>
      <c r="K3666">
        <f t="shared" ca="1" si="715"/>
        <v>67871.519749999992</v>
      </c>
      <c r="L3666" s="19">
        <f t="shared" ca="1" si="716"/>
        <v>67871.519749999992</v>
      </c>
      <c r="M3666" s="20">
        <f t="shared" si="717"/>
        <v>5000</v>
      </c>
      <c r="N3666">
        <f t="shared" si="718"/>
        <v>4800</v>
      </c>
      <c r="O3666" s="20">
        <f t="shared" si="718"/>
        <v>4608</v>
      </c>
      <c r="P3666">
        <f t="shared" si="718"/>
        <v>4423.68</v>
      </c>
      <c r="Q3666" s="20">
        <f t="shared" si="712"/>
        <v>4246.7328000000007</v>
      </c>
      <c r="R3666" s="21">
        <f t="shared" ca="1" si="719"/>
        <v>395810000</v>
      </c>
      <c r="S3666">
        <f t="shared" ca="1" si="720"/>
        <v>360978720</v>
      </c>
      <c r="T3666" s="21">
        <f t="shared" ca="1" si="721"/>
        <v>329212592.63999993</v>
      </c>
      <c r="U3666">
        <f t="shared" ca="1" si="722"/>
        <v>300241884.48767996</v>
      </c>
      <c r="V3666" s="21">
        <f t="shared" ca="1" si="723"/>
        <v>288232209.10817283</v>
      </c>
      <c r="W3666" s="17">
        <f t="shared" ca="1" si="724"/>
        <v>-751436373.91461325</v>
      </c>
    </row>
    <row r="3667" spans="6:23" x14ac:dyDescent="0.3">
      <c r="F3667">
        <v>3665</v>
      </c>
      <c r="G3667">
        <f t="shared" ca="1" si="713"/>
        <v>0.619527166373389</v>
      </c>
      <c r="H3667" s="19">
        <f t="shared" ca="1" si="714"/>
        <v>149127</v>
      </c>
      <c r="I3667">
        <f t="shared" ca="1" si="715"/>
        <v>141670.65</v>
      </c>
      <c r="J3667" s="19">
        <f t="shared" ca="1" si="715"/>
        <v>134587.11749999999</v>
      </c>
      <c r="K3667">
        <f t="shared" ca="1" si="715"/>
        <v>127857.761625</v>
      </c>
      <c r="L3667" s="19">
        <f t="shared" ca="1" si="716"/>
        <v>127857.761625</v>
      </c>
      <c r="M3667" s="20">
        <f t="shared" si="717"/>
        <v>5000</v>
      </c>
      <c r="N3667">
        <f t="shared" si="718"/>
        <v>4800</v>
      </c>
      <c r="O3667" s="20">
        <f t="shared" si="718"/>
        <v>4608</v>
      </c>
      <c r="P3667">
        <f t="shared" si="718"/>
        <v>4423.68</v>
      </c>
      <c r="Q3667" s="20">
        <f t="shared" si="712"/>
        <v>4246.7328000000007</v>
      </c>
      <c r="R3667" s="21">
        <f t="shared" ca="1" si="719"/>
        <v>745635000</v>
      </c>
      <c r="S3667">
        <f t="shared" ca="1" si="720"/>
        <v>680019120</v>
      </c>
      <c r="T3667" s="21">
        <f t="shared" ca="1" si="721"/>
        <v>620177437.43999994</v>
      </c>
      <c r="U3667">
        <f t="shared" ca="1" si="722"/>
        <v>565601822.94528008</v>
      </c>
      <c r="V3667" s="21">
        <f t="shared" ca="1" si="723"/>
        <v>542977750.02746892</v>
      </c>
      <c r="W3667" s="17">
        <f t="shared" ca="1" si="724"/>
        <v>263687727.283741</v>
      </c>
    </row>
    <row r="3668" spans="6:23" x14ac:dyDescent="0.3">
      <c r="F3668">
        <v>3666</v>
      </c>
      <c r="G3668">
        <f t="shared" ca="1" si="713"/>
        <v>0.86522048134340657</v>
      </c>
      <c r="H3668" s="19">
        <f t="shared" ca="1" si="714"/>
        <v>173122</v>
      </c>
      <c r="I3668">
        <f t="shared" ca="1" si="715"/>
        <v>164465.9</v>
      </c>
      <c r="J3668" s="19">
        <f t="shared" ca="1" si="715"/>
        <v>156242.60499999998</v>
      </c>
      <c r="K3668">
        <f t="shared" ca="1" si="715"/>
        <v>148430.47474999999</v>
      </c>
      <c r="L3668" s="19">
        <f t="shared" ca="1" si="716"/>
        <v>148430.47474999999</v>
      </c>
      <c r="M3668" s="20">
        <f t="shared" si="717"/>
        <v>5000</v>
      </c>
      <c r="N3668">
        <f t="shared" si="718"/>
        <v>4800</v>
      </c>
      <c r="O3668" s="20">
        <f t="shared" si="718"/>
        <v>4608</v>
      </c>
      <c r="P3668">
        <f t="shared" si="718"/>
        <v>4423.68</v>
      </c>
      <c r="Q3668" s="20">
        <f t="shared" si="712"/>
        <v>4246.7328000000007</v>
      </c>
      <c r="R3668" s="21">
        <f t="shared" ca="1" si="719"/>
        <v>865610000</v>
      </c>
      <c r="S3668">
        <f t="shared" ca="1" si="720"/>
        <v>789436320</v>
      </c>
      <c r="T3668" s="21">
        <f t="shared" ca="1" si="721"/>
        <v>719965923.83999991</v>
      </c>
      <c r="U3668">
        <f t="shared" ca="1" si="722"/>
        <v>656608922.54208004</v>
      </c>
      <c r="V3668" s="21">
        <f t="shared" ca="1" si="723"/>
        <v>630344565.64039683</v>
      </c>
      <c r="W3668" s="17">
        <f t="shared" ca="1" si="724"/>
        <v>611831839.45774889</v>
      </c>
    </row>
    <row r="3669" spans="6:23" x14ac:dyDescent="0.3">
      <c r="F3669">
        <v>3667</v>
      </c>
      <c r="G3669">
        <f t="shared" ca="1" si="713"/>
        <v>0.32505482674245989</v>
      </c>
      <c r="H3669" s="19">
        <f t="shared" ca="1" si="714"/>
        <v>126392</v>
      </c>
      <c r="I3669">
        <f t="shared" ca="1" si="715"/>
        <v>120072.4</v>
      </c>
      <c r="J3669" s="19">
        <f t="shared" ca="1" si="715"/>
        <v>114068.78</v>
      </c>
      <c r="K3669">
        <f t="shared" ca="1" si="715"/>
        <v>108365.341</v>
      </c>
      <c r="L3669" s="19">
        <f t="shared" ca="1" si="716"/>
        <v>108365.341</v>
      </c>
      <c r="M3669" s="20">
        <f t="shared" si="717"/>
        <v>5000</v>
      </c>
      <c r="N3669">
        <f t="shared" si="718"/>
        <v>4800</v>
      </c>
      <c r="O3669" s="20">
        <f t="shared" si="718"/>
        <v>4608</v>
      </c>
      <c r="P3669">
        <f t="shared" si="718"/>
        <v>4423.68</v>
      </c>
      <c r="Q3669" s="20">
        <f t="shared" si="712"/>
        <v>4246.7328000000007</v>
      </c>
      <c r="R3669" s="21">
        <f t="shared" ca="1" si="719"/>
        <v>631960000</v>
      </c>
      <c r="S3669">
        <f t="shared" ca="1" si="720"/>
        <v>576347520</v>
      </c>
      <c r="T3669" s="21">
        <f t="shared" ca="1" si="721"/>
        <v>525628938.24000001</v>
      </c>
      <c r="U3669">
        <f t="shared" ca="1" si="722"/>
        <v>479373591.67488003</v>
      </c>
      <c r="V3669" s="21">
        <f t="shared" ca="1" si="723"/>
        <v>460198648.00788486</v>
      </c>
      <c r="W3669" s="17">
        <f t="shared" ca="1" si="724"/>
        <v>-66175010.381443024</v>
      </c>
    </row>
    <row r="3670" spans="6:23" x14ac:dyDescent="0.3">
      <c r="F3670">
        <v>3668</v>
      </c>
      <c r="G3670">
        <f t="shared" ca="1" si="713"/>
        <v>0.40037609754376013</v>
      </c>
      <c r="H3670" s="19">
        <f t="shared" ca="1" si="714"/>
        <v>132429</v>
      </c>
      <c r="I3670">
        <f t="shared" ca="1" si="715"/>
        <v>125807.55</v>
      </c>
      <c r="J3670" s="19">
        <f t="shared" ca="1" si="715"/>
        <v>119517.1725</v>
      </c>
      <c r="K3670">
        <f t="shared" ca="1" si="715"/>
        <v>113541.31387499999</v>
      </c>
      <c r="L3670" s="19">
        <f t="shared" ca="1" si="716"/>
        <v>113541.31387499999</v>
      </c>
      <c r="M3670" s="20">
        <f t="shared" si="717"/>
        <v>5000</v>
      </c>
      <c r="N3670">
        <f t="shared" si="718"/>
        <v>4800</v>
      </c>
      <c r="O3670" s="20">
        <f t="shared" si="718"/>
        <v>4608</v>
      </c>
      <c r="P3670">
        <f t="shared" si="718"/>
        <v>4423.68</v>
      </c>
      <c r="Q3670" s="20">
        <f t="shared" si="712"/>
        <v>4246.7328000000007</v>
      </c>
      <c r="R3670" s="21">
        <f t="shared" ca="1" si="719"/>
        <v>662145000</v>
      </c>
      <c r="S3670">
        <f t="shared" ca="1" si="720"/>
        <v>603876240</v>
      </c>
      <c r="T3670" s="21">
        <f t="shared" ca="1" si="721"/>
        <v>550735130.88</v>
      </c>
      <c r="U3670">
        <f t="shared" ca="1" si="722"/>
        <v>502270439.36255997</v>
      </c>
      <c r="V3670" s="21">
        <f t="shared" ca="1" si="723"/>
        <v>482179621.78805763</v>
      </c>
      <c r="W3670" s="17">
        <f t="shared" ca="1" si="724"/>
        <v>21415987.959648371</v>
      </c>
    </row>
    <row r="3671" spans="6:23" x14ac:dyDescent="0.3">
      <c r="F3671">
        <v>3669</v>
      </c>
      <c r="G3671">
        <f t="shared" ca="1" si="713"/>
        <v>0.54016971788590207</v>
      </c>
      <c r="H3671" s="19">
        <f t="shared" ca="1" si="714"/>
        <v>143026</v>
      </c>
      <c r="I3671">
        <f t="shared" ca="1" si="715"/>
        <v>135874.70000000001</v>
      </c>
      <c r="J3671" s="19">
        <f t="shared" ca="1" si="715"/>
        <v>129080.96500000001</v>
      </c>
      <c r="K3671">
        <f t="shared" ca="1" si="715"/>
        <v>122626.91675</v>
      </c>
      <c r="L3671" s="19">
        <f t="shared" ca="1" si="716"/>
        <v>122626.91675</v>
      </c>
      <c r="M3671" s="20">
        <f t="shared" si="717"/>
        <v>5000</v>
      </c>
      <c r="N3671">
        <f t="shared" si="718"/>
        <v>4800</v>
      </c>
      <c r="O3671" s="20">
        <f t="shared" si="718"/>
        <v>4608</v>
      </c>
      <c r="P3671">
        <f t="shared" si="718"/>
        <v>4423.68</v>
      </c>
      <c r="Q3671" s="20">
        <f t="shared" si="712"/>
        <v>4246.7328000000007</v>
      </c>
      <c r="R3671" s="21">
        <f t="shared" ca="1" si="719"/>
        <v>715130000</v>
      </c>
      <c r="S3671">
        <f t="shared" ca="1" si="720"/>
        <v>652198560</v>
      </c>
      <c r="T3671" s="21">
        <f t="shared" ca="1" si="721"/>
        <v>594805086.72000003</v>
      </c>
      <c r="U3671">
        <f t="shared" ca="1" si="722"/>
        <v>542462239.08864009</v>
      </c>
      <c r="V3671" s="21">
        <f t="shared" ca="1" si="723"/>
        <v>520763749.52509451</v>
      </c>
      <c r="W3671" s="17">
        <f t="shared" ca="1" si="724"/>
        <v>175168151.18982029</v>
      </c>
    </row>
    <row r="3672" spans="6:23" x14ac:dyDescent="0.3">
      <c r="F3672">
        <v>3670</v>
      </c>
      <c r="G3672">
        <f t="shared" ca="1" si="713"/>
        <v>6.4140192998740853E-2</v>
      </c>
      <c r="H3672" s="19">
        <f t="shared" ca="1" si="714"/>
        <v>94372</v>
      </c>
      <c r="I3672">
        <f t="shared" ca="1" si="715"/>
        <v>89653.4</v>
      </c>
      <c r="J3672" s="19">
        <f t="shared" ca="1" si="715"/>
        <v>85170.73</v>
      </c>
      <c r="K3672">
        <f t="shared" ca="1" si="715"/>
        <v>80912.193499999994</v>
      </c>
      <c r="L3672" s="19">
        <f t="shared" ca="1" si="716"/>
        <v>80912.193499999994</v>
      </c>
      <c r="M3672" s="20">
        <f t="shared" si="717"/>
        <v>5000</v>
      </c>
      <c r="N3672">
        <f t="shared" si="718"/>
        <v>4800</v>
      </c>
      <c r="O3672" s="20">
        <f t="shared" si="718"/>
        <v>4608</v>
      </c>
      <c r="P3672">
        <f t="shared" si="718"/>
        <v>4423.68</v>
      </c>
      <c r="Q3672" s="20">
        <f t="shared" si="712"/>
        <v>4246.7328000000007</v>
      </c>
      <c r="R3672" s="21">
        <f t="shared" ca="1" si="719"/>
        <v>471860000</v>
      </c>
      <c r="S3672">
        <f t="shared" ca="1" si="720"/>
        <v>430336320</v>
      </c>
      <c r="T3672" s="21">
        <f t="shared" ca="1" si="721"/>
        <v>392466723.83999997</v>
      </c>
      <c r="U3672">
        <f t="shared" ca="1" si="722"/>
        <v>357929652.14208001</v>
      </c>
      <c r="V3672" s="21">
        <f t="shared" ca="1" si="723"/>
        <v>343612466.05639684</v>
      </c>
      <c r="W3672" s="17">
        <f t="shared" ca="1" si="724"/>
        <v>-530754067.34379959</v>
      </c>
    </row>
    <row r="3673" spans="6:23" x14ac:dyDescent="0.3">
      <c r="F3673">
        <v>3671</v>
      </c>
      <c r="G3673">
        <f t="shared" ca="1" si="713"/>
        <v>0.17926845918314271</v>
      </c>
      <c r="H3673" s="19">
        <f t="shared" ca="1" si="714"/>
        <v>112455</v>
      </c>
      <c r="I3673">
        <f t="shared" ca="1" si="715"/>
        <v>106832.25</v>
      </c>
      <c r="J3673" s="19">
        <f t="shared" ca="1" si="715"/>
        <v>101490.6375</v>
      </c>
      <c r="K3673">
        <f t="shared" ca="1" si="715"/>
        <v>96416.105624999997</v>
      </c>
      <c r="L3673" s="19">
        <f t="shared" ca="1" si="716"/>
        <v>96416.105624999997</v>
      </c>
      <c r="M3673" s="20">
        <f t="shared" si="717"/>
        <v>5000</v>
      </c>
      <c r="N3673">
        <f t="shared" si="718"/>
        <v>4800</v>
      </c>
      <c r="O3673" s="20">
        <f t="shared" si="718"/>
        <v>4608</v>
      </c>
      <c r="P3673">
        <f t="shared" si="718"/>
        <v>4423.68</v>
      </c>
      <c r="Q3673" s="20">
        <f t="shared" si="712"/>
        <v>4246.7328000000007</v>
      </c>
      <c r="R3673" s="21">
        <f t="shared" ca="1" si="719"/>
        <v>562275000</v>
      </c>
      <c r="S3673">
        <f t="shared" ca="1" si="720"/>
        <v>512794800</v>
      </c>
      <c r="T3673" s="21">
        <f t="shared" ca="1" si="721"/>
        <v>467668857.59999996</v>
      </c>
      <c r="U3673">
        <f t="shared" ca="1" si="722"/>
        <v>426513998.13120002</v>
      </c>
      <c r="V3673" s="21">
        <f t="shared" ca="1" si="723"/>
        <v>409453438.20595205</v>
      </c>
      <c r="W3673" s="17">
        <f t="shared" ca="1" si="724"/>
        <v>-268387325.08738828</v>
      </c>
    </row>
    <row r="3674" spans="6:23" x14ac:dyDescent="0.3">
      <c r="F3674">
        <v>3672</v>
      </c>
      <c r="G3674">
        <f t="shared" ca="1" si="713"/>
        <v>0.5467410598282163</v>
      </c>
      <c r="H3674" s="19">
        <f t="shared" ca="1" si="714"/>
        <v>143523</v>
      </c>
      <c r="I3674">
        <f t="shared" ca="1" si="715"/>
        <v>136346.85</v>
      </c>
      <c r="J3674" s="19">
        <f t="shared" ca="1" si="715"/>
        <v>129529.50750000001</v>
      </c>
      <c r="K3674">
        <f t="shared" ca="1" si="715"/>
        <v>123053.03212500001</v>
      </c>
      <c r="L3674" s="19">
        <f t="shared" ca="1" si="716"/>
        <v>123053.03212500001</v>
      </c>
      <c r="M3674" s="20">
        <f t="shared" si="717"/>
        <v>5000</v>
      </c>
      <c r="N3674">
        <f t="shared" si="718"/>
        <v>4800</v>
      </c>
      <c r="O3674" s="20">
        <f t="shared" si="718"/>
        <v>4608</v>
      </c>
      <c r="P3674">
        <f t="shared" si="718"/>
        <v>4423.68</v>
      </c>
      <c r="Q3674" s="20">
        <f t="shared" si="712"/>
        <v>4246.7328000000007</v>
      </c>
      <c r="R3674" s="21">
        <f t="shared" ca="1" si="719"/>
        <v>717615000</v>
      </c>
      <c r="S3674">
        <f t="shared" ca="1" si="720"/>
        <v>654464880</v>
      </c>
      <c r="T3674" s="21">
        <f t="shared" ca="1" si="721"/>
        <v>596871970.56000006</v>
      </c>
      <c r="U3674">
        <f t="shared" ca="1" si="722"/>
        <v>544347237.15072012</v>
      </c>
      <c r="V3674" s="21">
        <f t="shared" ca="1" si="723"/>
        <v>522573347.66469133</v>
      </c>
      <c r="W3674" s="17">
        <f t="shared" ca="1" si="724"/>
        <v>182379137.80163455</v>
      </c>
    </row>
    <row r="3675" spans="6:23" x14ac:dyDescent="0.3">
      <c r="F3675">
        <v>3673</v>
      </c>
      <c r="G3675">
        <f t="shared" ca="1" si="713"/>
        <v>0.7698771578629896</v>
      </c>
      <c r="H3675" s="19">
        <f t="shared" ca="1" si="714"/>
        <v>162153</v>
      </c>
      <c r="I3675">
        <f t="shared" ca="1" si="715"/>
        <v>154045.35</v>
      </c>
      <c r="J3675" s="19">
        <f t="shared" ca="1" si="715"/>
        <v>146343.08250000002</v>
      </c>
      <c r="K3675">
        <f t="shared" ca="1" si="715"/>
        <v>139025.92837500002</v>
      </c>
      <c r="L3675" s="19">
        <f t="shared" ca="1" si="716"/>
        <v>139025.92837500002</v>
      </c>
      <c r="M3675" s="20">
        <f t="shared" si="717"/>
        <v>5000</v>
      </c>
      <c r="N3675">
        <f t="shared" si="718"/>
        <v>4800</v>
      </c>
      <c r="O3675" s="20">
        <f t="shared" si="718"/>
        <v>4608</v>
      </c>
      <c r="P3675">
        <f t="shared" si="718"/>
        <v>4423.68</v>
      </c>
      <c r="Q3675" s="20">
        <f t="shared" si="712"/>
        <v>4246.7328000000007</v>
      </c>
      <c r="R3675" s="21">
        <f t="shared" ca="1" si="719"/>
        <v>810765000</v>
      </c>
      <c r="S3675">
        <f t="shared" ca="1" si="720"/>
        <v>739417680</v>
      </c>
      <c r="T3675" s="21">
        <f t="shared" ca="1" si="721"/>
        <v>674348924.16000009</v>
      </c>
      <c r="U3675">
        <f t="shared" ca="1" si="722"/>
        <v>615006218.83392012</v>
      </c>
      <c r="V3675" s="21">
        <f t="shared" ca="1" si="723"/>
        <v>590405970.08056343</v>
      </c>
      <c r="W3675" s="17">
        <f t="shared" ca="1" si="724"/>
        <v>452682318.039258</v>
      </c>
    </row>
    <row r="3676" spans="6:23" x14ac:dyDescent="0.3">
      <c r="F3676">
        <v>3674</v>
      </c>
      <c r="G3676">
        <f t="shared" ca="1" si="713"/>
        <v>2.7064311493091298E-3</v>
      </c>
      <c r="H3676" s="19">
        <f t="shared" ca="1" si="714"/>
        <v>56559</v>
      </c>
      <c r="I3676">
        <f t="shared" ca="1" si="715"/>
        <v>53731.05</v>
      </c>
      <c r="J3676" s="19">
        <f t="shared" ca="1" si="715"/>
        <v>51044.497500000005</v>
      </c>
      <c r="K3676">
        <f t="shared" ca="1" si="715"/>
        <v>48492.272625000005</v>
      </c>
      <c r="L3676" s="19">
        <f t="shared" ca="1" si="716"/>
        <v>48492.272625000005</v>
      </c>
      <c r="M3676" s="20">
        <f t="shared" si="717"/>
        <v>5000</v>
      </c>
      <c r="N3676">
        <f t="shared" si="718"/>
        <v>4800</v>
      </c>
      <c r="O3676" s="20">
        <f t="shared" si="718"/>
        <v>4608</v>
      </c>
      <c r="P3676">
        <f t="shared" si="718"/>
        <v>4423.68</v>
      </c>
      <c r="Q3676" s="20">
        <f t="shared" si="712"/>
        <v>4246.7328000000007</v>
      </c>
      <c r="R3676" s="21">
        <f t="shared" ca="1" si="719"/>
        <v>282795000</v>
      </c>
      <c r="S3676">
        <f t="shared" ca="1" si="720"/>
        <v>257909040</v>
      </c>
      <c r="T3676" s="21">
        <f t="shared" ca="1" si="721"/>
        <v>235213044.48000002</v>
      </c>
      <c r="U3676">
        <f t="shared" ca="1" si="722"/>
        <v>214514296.56576005</v>
      </c>
      <c r="V3676" s="21">
        <f t="shared" ca="1" si="723"/>
        <v>205933724.70312965</v>
      </c>
      <c r="W3676" s="17">
        <f t="shared" ca="1" si="724"/>
        <v>-1079383919.9645867</v>
      </c>
    </row>
    <row r="3677" spans="6:23" x14ac:dyDescent="0.3">
      <c r="F3677">
        <v>3675</v>
      </c>
      <c r="G3677">
        <f t="shared" ca="1" si="713"/>
        <v>0.63546001112538575</v>
      </c>
      <c r="H3677" s="19">
        <f t="shared" ca="1" si="714"/>
        <v>150390</v>
      </c>
      <c r="I3677">
        <f t="shared" ca="1" si="715"/>
        <v>142870.5</v>
      </c>
      <c r="J3677" s="19">
        <f t="shared" ca="1" si="715"/>
        <v>135726.97500000001</v>
      </c>
      <c r="K3677">
        <f t="shared" ca="1" si="715"/>
        <v>128940.62625</v>
      </c>
      <c r="L3677" s="19">
        <f t="shared" ca="1" si="716"/>
        <v>128940.62625</v>
      </c>
      <c r="M3677" s="20">
        <f t="shared" si="717"/>
        <v>5000</v>
      </c>
      <c r="N3677">
        <f t="shared" si="718"/>
        <v>4800</v>
      </c>
      <c r="O3677" s="20">
        <f t="shared" si="718"/>
        <v>4608</v>
      </c>
      <c r="P3677">
        <f t="shared" si="718"/>
        <v>4423.68</v>
      </c>
      <c r="Q3677" s="20">
        <f t="shared" si="712"/>
        <v>4246.7328000000007</v>
      </c>
      <c r="R3677" s="21">
        <f t="shared" ca="1" si="719"/>
        <v>751950000</v>
      </c>
      <c r="S3677">
        <f t="shared" ca="1" si="720"/>
        <v>685778400</v>
      </c>
      <c r="T3677" s="21">
        <f t="shared" ca="1" si="721"/>
        <v>625429900.80000007</v>
      </c>
      <c r="U3677">
        <f t="shared" ca="1" si="722"/>
        <v>570392069.52960002</v>
      </c>
      <c r="V3677" s="21">
        <f t="shared" ca="1" si="723"/>
        <v>547576386.74841607</v>
      </c>
      <c r="W3677" s="17">
        <f t="shared" ca="1" si="724"/>
        <v>282012628.87472963</v>
      </c>
    </row>
    <row r="3678" spans="6:23" x14ac:dyDescent="0.3">
      <c r="F3678">
        <v>3676</v>
      </c>
      <c r="G3678">
        <f t="shared" ca="1" si="713"/>
        <v>0.21989445508913497</v>
      </c>
      <c r="H3678" s="19">
        <f t="shared" ca="1" si="714"/>
        <v>116824</v>
      </c>
      <c r="I3678">
        <f t="shared" ca="1" si="715"/>
        <v>110982.8</v>
      </c>
      <c r="J3678" s="19">
        <f t="shared" ca="1" si="715"/>
        <v>105433.66</v>
      </c>
      <c r="K3678">
        <f t="shared" ca="1" si="715"/>
        <v>100161.977</v>
      </c>
      <c r="L3678" s="19">
        <f t="shared" ca="1" si="716"/>
        <v>100161.977</v>
      </c>
      <c r="M3678" s="20">
        <f t="shared" si="717"/>
        <v>5000</v>
      </c>
      <c r="N3678">
        <f t="shared" si="718"/>
        <v>4800</v>
      </c>
      <c r="O3678" s="20">
        <f t="shared" si="718"/>
        <v>4608</v>
      </c>
      <c r="P3678">
        <f t="shared" si="718"/>
        <v>4423.68</v>
      </c>
      <c r="Q3678" s="20">
        <f t="shared" si="712"/>
        <v>4246.7328000000007</v>
      </c>
      <c r="R3678" s="21">
        <f t="shared" ca="1" si="719"/>
        <v>584120000</v>
      </c>
      <c r="S3678">
        <f t="shared" ca="1" si="720"/>
        <v>532717440</v>
      </c>
      <c r="T3678" s="21">
        <f t="shared" ca="1" si="721"/>
        <v>485838305.28000003</v>
      </c>
      <c r="U3678">
        <f t="shared" ca="1" si="722"/>
        <v>443084534.41536003</v>
      </c>
      <c r="V3678" s="21">
        <f t="shared" ca="1" si="723"/>
        <v>425361153.03874564</v>
      </c>
      <c r="W3678" s="17">
        <f t="shared" ca="1" si="724"/>
        <v>-204997384.42940736</v>
      </c>
    </row>
    <row r="3679" spans="6:23" x14ac:dyDescent="0.3">
      <c r="F3679">
        <v>3677</v>
      </c>
      <c r="G3679">
        <f t="shared" ca="1" si="713"/>
        <v>0.87082936751445228</v>
      </c>
      <c r="H3679" s="19">
        <f t="shared" ca="1" si="714"/>
        <v>173910</v>
      </c>
      <c r="I3679">
        <f t="shared" ca="1" si="715"/>
        <v>165214.5</v>
      </c>
      <c r="J3679" s="19">
        <f t="shared" ca="1" si="715"/>
        <v>156953.77499999999</v>
      </c>
      <c r="K3679">
        <f t="shared" ca="1" si="715"/>
        <v>149106.08624999999</v>
      </c>
      <c r="L3679" s="19">
        <f t="shared" ca="1" si="716"/>
        <v>149106.08624999999</v>
      </c>
      <c r="M3679" s="20">
        <f t="shared" si="717"/>
        <v>5000</v>
      </c>
      <c r="N3679">
        <f t="shared" si="718"/>
        <v>4800</v>
      </c>
      <c r="O3679" s="20">
        <f t="shared" si="718"/>
        <v>4608</v>
      </c>
      <c r="P3679">
        <f t="shared" si="718"/>
        <v>4423.68</v>
      </c>
      <c r="Q3679" s="20">
        <f t="shared" si="712"/>
        <v>4246.7328000000007</v>
      </c>
      <c r="R3679" s="21">
        <f t="shared" ca="1" si="719"/>
        <v>869550000</v>
      </c>
      <c r="S3679">
        <f t="shared" ca="1" si="720"/>
        <v>793029600</v>
      </c>
      <c r="T3679" s="21">
        <f t="shared" ca="1" si="721"/>
        <v>723242995.19999993</v>
      </c>
      <c r="U3679">
        <f t="shared" ca="1" si="722"/>
        <v>659597611.62240005</v>
      </c>
      <c r="V3679" s="21">
        <f t="shared" ca="1" si="723"/>
        <v>633213707.15750408</v>
      </c>
      <c r="W3679" s="17">
        <f t="shared" ca="1" si="724"/>
        <v>623264953.03945827</v>
      </c>
    </row>
    <row r="3680" spans="6:23" x14ac:dyDescent="0.3">
      <c r="F3680">
        <v>3678</v>
      </c>
      <c r="G3680">
        <f t="shared" ca="1" si="713"/>
        <v>0.5132901694920603</v>
      </c>
      <c r="H3680" s="19">
        <f t="shared" ca="1" si="714"/>
        <v>141000</v>
      </c>
      <c r="I3680">
        <f t="shared" ca="1" si="715"/>
        <v>133950</v>
      </c>
      <c r="J3680" s="19">
        <f t="shared" ca="1" si="715"/>
        <v>127252.5</v>
      </c>
      <c r="K3680">
        <f t="shared" ca="1" si="715"/>
        <v>120889.875</v>
      </c>
      <c r="L3680" s="19">
        <f t="shared" ca="1" si="716"/>
        <v>120889.875</v>
      </c>
      <c r="M3680" s="20">
        <f t="shared" si="717"/>
        <v>5000</v>
      </c>
      <c r="N3680">
        <f t="shared" si="718"/>
        <v>4800</v>
      </c>
      <c r="O3680" s="20">
        <f t="shared" si="718"/>
        <v>4608</v>
      </c>
      <c r="P3680">
        <f t="shared" si="718"/>
        <v>4423.68</v>
      </c>
      <c r="Q3680" s="20">
        <f t="shared" si="712"/>
        <v>4246.7328000000007</v>
      </c>
      <c r="R3680" s="21">
        <f t="shared" ca="1" si="719"/>
        <v>705000000</v>
      </c>
      <c r="S3680">
        <f t="shared" ca="1" si="720"/>
        <v>642960000</v>
      </c>
      <c r="T3680" s="21">
        <f t="shared" ca="1" si="721"/>
        <v>586379520</v>
      </c>
      <c r="U3680">
        <f t="shared" ca="1" si="722"/>
        <v>534778122.24000001</v>
      </c>
      <c r="V3680" s="21">
        <f t="shared" ca="1" si="723"/>
        <v>513386997.35040009</v>
      </c>
      <c r="W3680" s="17">
        <f t="shared" ca="1" si="724"/>
        <v>145772861.70182085</v>
      </c>
    </row>
    <row r="3681" spans="6:23" x14ac:dyDescent="0.3">
      <c r="F3681">
        <v>3679</v>
      </c>
      <c r="G3681">
        <f t="shared" ca="1" si="713"/>
        <v>5.9565716789688694E-2</v>
      </c>
      <c r="H3681" s="19">
        <f t="shared" ca="1" si="714"/>
        <v>93247</v>
      </c>
      <c r="I3681">
        <f t="shared" ca="1" si="715"/>
        <v>88584.65</v>
      </c>
      <c r="J3681" s="19">
        <f t="shared" ca="1" si="715"/>
        <v>84155.417499999996</v>
      </c>
      <c r="K3681">
        <f t="shared" ca="1" si="715"/>
        <v>79947.646624999994</v>
      </c>
      <c r="L3681" s="19">
        <f t="shared" ca="1" si="716"/>
        <v>79947.646624999994</v>
      </c>
      <c r="M3681" s="20">
        <f t="shared" si="717"/>
        <v>5000</v>
      </c>
      <c r="N3681">
        <f t="shared" si="718"/>
        <v>4800</v>
      </c>
      <c r="O3681" s="20">
        <f t="shared" si="718"/>
        <v>4608</v>
      </c>
      <c r="P3681">
        <f t="shared" si="718"/>
        <v>4423.68</v>
      </c>
      <c r="Q3681" s="20">
        <f t="shared" si="712"/>
        <v>4246.7328000000007</v>
      </c>
      <c r="R3681" s="21">
        <f t="shared" ca="1" si="719"/>
        <v>466235000</v>
      </c>
      <c r="S3681">
        <f t="shared" ca="1" si="720"/>
        <v>425206320</v>
      </c>
      <c r="T3681" s="21">
        <f t="shared" ca="1" si="721"/>
        <v>387788163.83999997</v>
      </c>
      <c r="U3681">
        <f t="shared" ca="1" si="722"/>
        <v>353662805.42207998</v>
      </c>
      <c r="V3681" s="21">
        <f t="shared" ca="1" si="723"/>
        <v>339516293.20519686</v>
      </c>
      <c r="W3681" s="17">
        <f t="shared" ca="1" si="724"/>
        <v>-547076723.15525055</v>
      </c>
    </row>
    <row r="3682" spans="6:23" x14ac:dyDescent="0.3">
      <c r="F3682">
        <v>3680</v>
      </c>
      <c r="G3682">
        <f t="shared" ca="1" si="713"/>
        <v>0.44619779816407379</v>
      </c>
      <c r="H3682" s="19">
        <f t="shared" ca="1" si="714"/>
        <v>135942</v>
      </c>
      <c r="I3682">
        <f t="shared" ca="1" si="715"/>
        <v>129144.9</v>
      </c>
      <c r="J3682" s="19">
        <f t="shared" ca="1" si="715"/>
        <v>122687.655</v>
      </c>
      <c r="K3682">
        <f t="shared" ca="1" si="715"/>
        <v>116553.27224999999</v>
      </c>
      <c r="L3682" s="19">
        <f t="shared" ca="1" si="716"/>
        <v>116553.27224999999</v>
      </c>
      <c r="M3682" s="20">
        <f t="shared" si="717"/>
        <v>5000</v>
      </c>
      <c r="N3682">
        <f t="shared" si="718"/>
        <v>4800</v>
      </c>
      <c r="O3682" s="20">
        <f t="shared" si="718"/>
        <v>4608</v>
      </c>
      <c r="P3682">
        <f t="shared" si="718"/>
        <v>4423.68</v>
      </c>
      <c r="Q3682" s="20">
        <f t="shared" si="712"/>
        <v>4246.7328000000007</v>
      </c>
      <c r="R3682" s="21">
        <f t="shared" ca="1" si="719"/>
        <v>679710000</v>
      </c>
      <c r="S3682">
        <f t="shared" ca="1" si="720"/>
        <v>619895520</v>
      </c>
      <c r="T3682" s="21">
        <f t="shared" ca="1" si="721"/>
        <v>565344714.24000001</v>
      </c>
      <c r="U3682">
        <f t="shared" ca="1" si="722"/>
        <v>515594379.38687998</v>
      </c>
      <c r="V3682" s="21">
        <f t="shared" ca="1" si="723"/>
        <v>494970604.21140486</v>
      </c>
      <c r="W3682" s="17">
        <f t="shared" ca="1" si="724"/>
        <v>72386201.173538685</v>
      </c>
    </row>
    <row r="3683" spans="6:23" x14ac:dyDescent="0.3">
      <c r="F3683">
        <v>3681</v>
      </c>
      <c r="G3683">
        <f t="shared" ca="1" si="713"/>
        <v>0.40662143819460528</v>
      </c>
      <c r="H3683" s="19">
        <f t="shared" ca="1" si="714"/>
        <v>132913</v>
      </c>
      <c r="I3683">
        <f t="shared" ca="1" si="715"/>
        <v>126267.35</v>
      </c>
      <c r="J3683" s="19">
        <f t="shared" ca="1" si="715"/>
        <v>119953.98250000001</v>
      </c>
      <c r="K3683">
        <f t="shared" ca="1" si="715"/>
        <v>113956.28337500001</v>
      </c>
      <c r="L3683" s="19">
        <f t="shared" ca="1" si="716"/>
        <v>113956.28337500001</v>
      </c>
      <c r="M3683" s="20">
        <f t="shared" si="717"/>
        <v>5000</v>
      </c>
      <c r="N3683">
        <f t="shared" si="718"/>
        <v>4800</v>
      </c>
      <c r="O3683" s="20">
        <f t="shared" si="718"/>
        <v>4608</v>
      </c>
      <c r="P3683">
        <f t="shared" si="718"/>
        <v>4423.68</v>
      </c>
      <c r="Q3683" s="20">
        <f t="shared" si="712"/>
        <v>4246.7328000000007</v>
      </c>
      <c r="R3683" s="21">
        <f t="shared" ca="1" si="719"/>
        <v>664565000</v>
      </c>
      <c r="S3683">
        <f t="shared" ca="1" si="720"/>
        <v>606083280</v>
      </c>
      <c r="T3683" s="21">
        <f t="shared" ca="1" si="721"/>
        <v>552747951.36000001</v>
      </c>
      <c r="U3683">
        <f t="shared" ca="1" si="722"/>
        <v>504106131.64032012</v>
      </c>
      <c r="V3683" s="21">
        <f t="shared" ca="1" si="723"/>
        <v>483941886.37470734</v>
      </c>
      <c r="W3683" s="17">
        <f t="shared" ca="1" si="724"/>
        <v>28438357.215419531</v>
      </c>
    </row>
    <row r="3684" spans="6:23" x14ac:dyDescent="0.3">
      <c r="F3684">
        <v>3682</v>
      </c>
      <c r="G3684">
        <f t="shared" ca="1" si="713"/>
        <v>0.40243077720572873</v>
      </c>
      <c r="H3684" s="19">
        <f t="shared" ca="1" si="714"/>
        <v>132588</v>
      </c>
      <c r="I3684">
        <f t="shared" ca="1" si="715"/>
        <v>125958.6</v>
      </c>
      <c r="J3684" s="19">
        <f t="shared" ca="1" si="715"/>
        <v>119660.67000000001</v>
      </c>
      <c r="K3684">
        <f t="shared" ca="1" si="715"/>
        <v>113677.63650000001</v>
      </c>
      <c r="L3684" s="19">
        <f t="shared" ca="1" si="716"/>
        <v>113677.63650000001</v>
      </c>
      <c r="M3684" s="20">
        <f t="shared" si="717"/>
        <v>5000</v>
      </c>
      <c r="N3684">
        <f t="shared" si="718"/>
        <v>4800</v>
      </c>
      <c r="O3684" s="20">
        <f t="shared" si="718"/>
        <v>4608</v>
      </c>
      <c r="P3684">
        <f t="shared" si="718"/>
        <v>4423.68</v>
      </c>
      <c r="Q3684" s="20">
        <f t="shared" si="712"/>
        <v>4246.7328000000007</v>
      </c>
      <c r="R3684" s="21">
        <f t="shared" ca="1" si="719"/>
        <v>662940000</v>
      </c>
      <c r="S3684">
        <f t="shared" ca="1" si="720"/>
        <v>604601280</v>
      </c>
      <c r="T3684" s="21">
        <f t="shared" ca="1" si="721"/>
        <v>551396367.36000001</v>
      </c>
      <c r="U3684">
        <f t="shared" ca="1" si="722"/>
        <v>502873487.03232008</v>
      </c>
      <c r="V3684" s="21">
        <f t="shared" ca="1" si="723"/>
        <v>482758547.5510273</v>
      </c>
      <c r="W3684" s="17">
        <f t="shared" ca="1" si="724"/>
        <v>23722923.314333916</v>
      </c>
    </row>
    <row r="3685" spans="6:23" x14ac:dyDescent="0.3">
      <c r="F3685">
        <v>3683</v>
      </c>
      <c r="G3685">
        <f t="shared" ca="1" si="713"/>
        <v>0.42365142409244483</v>
      </c>
      <c r="H3685" s="19">
        <f t="shared" ca="1" si="714"/>
        <v>134223</v>
      </c>
      <c r="I3685">
        <f t="shared" ca="1" si="715"/>
        <v>127511.85</v>
      </c>
      <c r="J3685" s="19">
        <f t="shared" ca="1" si="715"/>
        <v>121136.25750000001</v>
      </c>
      <c r="K3685">
        <f t="shared" ca="1" si="715"/>
        <v>115079.444625</v>
      </c>
      <c r="L3685" s="19">
        <f t="shared" ca="1" si="716"/>
        <v>115079.444625</v>
      </c>
      <c r="M3685" s="20">
        <f t="shared" si="717"/>
        <v>5000</v>
      </c>
      <c r="N3685">
        <f t="shared" si="718"/>
        <v>4800</v>
      </c>
      <c r="O3685" s="20">
        <f t="shared" si="718"/>
        <v>4608</v>
      </c>
      <c r="P3685">
        <f t="shared" si="718"/>
        <v>4423.68</v>
      </c>
      <c r="Q3685" s="20">
        <f t="shared" si="712"/>
        <v>4246.7328000000007</v>
      </c>
      <c r="R3685" s="21">
        <f t="shared" ca="1" si="719"/>
        <v>671115000</v>
      </c>
      <c r="S3685">
        <f t="shared" ca="1" si="720"/>
        <v>612056880</v>
      </c>
      <c r="T3685" s="21">
        <f t="shared" ca="1" si="721"/>
        <v>558195874.56000006</v>
      </c>
      <c r="U3685">
        <f t="shared" ca="1" si="722"/>
        <v>509074637.59872007</v>
      </c>
      <c r="V3685" s="21">
        <f t="shared" ca="1" si="723"/>
        <v>488711652.09477127</v>
      </c>
      <c r="W3685" s="17">
        <f t="shared" ca="1" si="724"/>
        <v>47445183.093641996</v>
      </c>
    </row>
    <row r="3686" spans="6:23" x14ac:dyDescent="0.3">
      <c r="F3686">
        <v>3684</v>
      </c>
      <c r="G3686">
        <f t="shared" ca="1" si="713"/>
        <v>9.5283205142009386E-3</v>
      </c>
      <c r="H3686" s="19">
        <f t="shared" ca="1" si="714"/>
        <v>69667</v>
      </c>
      <c r="I3686">
        <f t="shared" ca="1" si="715"/>
        <v>66183.649999999994</v>
      </c>
      <c r="J3686" s="19">
        <f t="shared" ca="1" si="715"/>
        <v>62874.467499999992</v>
      </c>
      <c r="K3686">
        <f t="shared" ca="1" si="715"/>
        <v>59730.74412499999</v>
      </c>
      <c r="L3686" s="19">
        <f t="shared" ca="1" si="716"/>
        <v>59730.74412499999</v>
      </c>
      <c r="M3686" s="20">
        <f t="shared" si="717"/>
        <v>5000</v>
      </c>
      <c r="N3686">
        <f t="shared" si="718"/>
        <v>4800</v>
      </c>
      <c r="O3686" s="20">
        <f t="shared" si="718"/>
        <v>4608</v>
      </c>
      <c r="P3686">
        <f t="shared" si="718"/>
        <v>4423.68</v>
      </c>
      <c r="Q3686" s="20">
        <f t="shared" si="712"/>
        <v>4246.7328000000007</v>
      </c>
      <c r="R3686" s="21">
        <f t="shared" ca="1" si="719"/>
        <v>348335000</v>
      </c>
      <c r="S3686">
        <f t="shared" ca="1" si="720"/>
        <v>317681520</v>
      </c>
      <c r="T3686" s="21">
        <f t="shared" ca="1" si="721"/>
        <v>289725546.23999995</v>
      </c>
      <c r="U3686">
        <f t="shared" ca="1" si="722"/>
        <v>264229698.17087996</v>
      </c>
      <c r="V3686" s="21">
        <f t="shared" ca="1" si="723"/>
        <v>253660510.24404481</v>
      </c>
      <c r="W3686" s="17">
        <f t="shared" ca="1" si="724"/>
        <v>-889199588.96325731</v>
      </c>
    </row>
    <row r="3687" spans="6:23" x14ac:dyDescent="0.3">
      <c r="F3687">
        <v>3685</v>
      </c>
      <c r="G3687">
        <f t="shared" ca="1" si="713"/>
        <v>0.85045087027463762</v>
      </c>
      <c r="H3687" s="19">
        <f t="shared" ca="1" si="714"/>
        <v>171151</v>
      </c>
      <c r="I3687">
        <f t="shared" ca="1" si="715"/>
        <v>162593.45000000001</v>
      </c>
      <c r="J3687" s="19">
        <f t="shared" ca="1" si="715"/>
        <v>154463.77750000003</v>
      </c>
      <c r="K3687">
        <f t="shared" ca="1" si="715"/>
        <v>146740.58862500003</v>
      </c>
      <c r="L3687" s="19">
        <f t="shared" ca="1" si="716"/>
        <v>146740.58862500003</v>
      </c>
      <c r="M3687" s="20">
        <f t="shared" si="717"/>
        <v>5000</v>
      </c>
      <c r="N3687">
        <f t="shared" si="718"/>
        <v>4800</v>
      </c>
      <c r="O3687" s="20">
        <f t="shared" si="718"/>
        <v>4608</v>
      </c>
      <c r="P3687">
        <f t="shared" si="718"/>
        <v>4423.68</v>
      </c>
      <c r="Q3687" s="20">
        <f t="shared" si="712"/>
        <v>4246.7328000000007</v>
      </c>
      <c r="R3687" s="21">
        <f t="shared" ca="1" si="719"/>
        <v>855755000</v>
      </c>
      <c r="S3687">
        <f t="shared" ca="1" si="720"/>
        <v>780448560</v>
      </c>
      <c r="T3687" s="21">
        <f t="shared" ca="1" si="721"/>
        <v>711769086.72000015</v>
      </c>
      <c r="U3687">
        <f t="shared" ca="1" si="722"/>
        <v>649133407.08864021</v>
      </c>
      <c r="V3687" s="21">
        <f t="shared" ca="1" si="723"/>
        <v>623168070.8050946</v>
      </c>
      <c r="W3687" s="17">
        <f t="shared" ca="1" si="724"/>
        <v>583234546.47608757</v>
      </c>
    </row>
    <row r="3688" spans="6:23" x14ac:dyDescent="0.3">
      <c r="F3688">
        <v>3686</v>
      </c>
      <c r="G3688">
        <f t="shared" ca="1" si="713"/>
        <v>6.8838759512370951E-2</v>
      </c>
      <c r="H3688" s="19">
        <f t="shared" ca="1" si="714"/>
        <v>95465</v>
      </c>
      <c r="I3688">
        <f t="shared" ca="1" si="715"/>
        <v>90691.75</v>
      </c>
      <c r="J3688" s="19">
        <f t="shared" ca="1" si="715"/>
        <v>86157.162500000006</v>
      </c>
      <c r="K3688">
        <f t="shared" ca="1" si="715"/>
        <v>81849.304375000007</v>
      </c>
      <c r="L3688" s="19">
        <f t="shared" ca="1" si="716"/>
        <v>81849.304375000007</v>
      </c>
      <c r="M3688" s="20">
        <f t="shared" si="717"/>
        <v>5000</v>
      </c>
      <c r="N3688">
        <f t="shared" si="718"/>
        <v>4800</v>
      </c>
      <c r="O3688" s="20">
        <f t="shared" si="718"/>
        <v>4608</v>
      </c>
      <c r="P3688">
        <f t="shared" si="718"/>
        <v>4423.68</v>
      </c>
      <c r="Q3688" s="20">
        <f t="shared" si="712"/>
        <v>4246.7328000000007</v>
      </c>
      <c r="R3688" s="21">
        <f t="shared" ca="1" si="719"/>
        <v>477325000</v>
      </c>
      <c r="S3688">
        <f t="shared" ca="1" si="720"/>
        <v>435320400</v>
      </c>
      <c r="T3688" s="21">
        <f t="shared" ca="1" si="721"/>
        <v>397012204.80000001</v>
      </c>
      <c r="U3688">
        <f t="shared" ca="1" si="722"/>
        <v>362075130.77760005</v>
      </c>
      <c r="V3688" s="21">
        <f t="shared" ca="1" si="723"/>
        <v>347592125.54649609</v>
      </c>
      <c r="W3688" s="17">
        <f t="shared" ca="1" si="724"/>
        <v>-514895700.40876365</v>
      </c>
    </row>
    <row r="3689" spans="6:23" x14ac:dyDescent="0.3">
      <c r="F3689">
        <v>3687</v>
      </c>
      <c r="G3689">
        <f t="shared" ca="1" si="713"/>
        <v>0.34422339698623661</v>
      </c>
      <c r="H3689" s="19">
        <f t="shared" ca="1" si="714"/>
        <v>127971</v>
      </c>
      <c r="I3689">
        <f t="shared" ca="1" si="715"/>
        <v>121572.45</v>
      </c>
      <c r="J3689" s="19">
        <f t="shared" ca="1" si="715"/>
        <v>115493.8275</v>
      </c>
      <c r="K3689">
        <f t="shared" ca="1" si="715"/>
        <v>109719.136125</v>
      </c>
      <c r="L3689" s="19">
        <f t="shared" ca="1" si="716"/>
        <v>109719.136125</v>
      </c>
      <c r="M3689" s="20">
        <f t="shared" si="717"/>
        <v>5000</v>
      </c>
      <c r="N3689">
        <f t="shared" si="718"/>
        <v>4800</v>
      </c>
      <c r="O3689" s="20">
        <f t="shared" si="718"/>
        <v>4608</v>
      </c>
      <c r="P3689">
        <f t="shared" si="718"/>
        <v>4423.68</v>
      </c>
      <c r="Q3689" s="20">
        <f t="shared" si="712"/>
        <v>4246.7328000000007</v>
      </c>
      <c r="R3689" s="21">
        <f t="shared" ca="1" si="719"/>
        <v>639855000</v>
      </c>
      <c r="S3689">
        <f t="shared" ca="1" si="720"/>
        <v>583547760</v>
      </c>
      <c r="T3689" s="21">
        <f t="shared" ca="1" si="721"/>
        <v>532195557.12</v>
      </c>
      <c r="U3689">
        <f t="shared" ca="1" si="722"/>
        <v>485362348.09344006</v>
      </c>
      <c r="V3689" s="21">
        <f t="shared" ca="1" si="723"/>
        <v>465947854.16970247</v>
      </c>
      <c r="W3689" s="17">
        <f t="shared" ca="1" si="724"/>
        <v>-43265256.135859966</v>
      </c>
    </row>
    <row r="3690" spans="6:23" x14ac:dyDescent="0.3">
      <c r="F3690">
        <v>3688</v>
      </c>
      <c r="G3690">
        <f t="shared" ca="1" si="713"/>
        <v>0.93099689385255835</v>
      </c>
      <c r="H3690" s="19">
        <f t="shared" ca="1" si="714"/>
        <v>184498</v>
      </c>
      <c r="I3690">
        <f t="shared" ca="1" si="715"/>
        <v>175273.1</v>
      </c>
      <c r="J3690" s="19">
        <f t="shared" ca="1" si="715"/>
        <v>166509.44500000001</v>
      </c>
      <c r="K3690">
        <f t="shared" ca="1" si="715"/>
        <v>158183.97275000002</v>
      </c>
      <c r="L3690" s="19">
        <f t="shared" ca="1" si="716"/>
        <v>158183.97275000002</v>
      </c>
      <c r="M3690" s="20">
        <f t="shared" si="717"/>
        <v>5000</v>
      </c>
      <c r="N3690">
        <f t="shared" si="718"/>
        <v>4800</v>
      </c>
      <c r="O3690" s="20">
        <f t="shared" si="718"/>
        <v>4608</v>
      </c>
      <c r="P3690">
        <f t="shared" si="718"/>
        <v>4423.68</v>
      </c>
      <c r="Q3690" s="20">
        <f t="shared" si="712"/>
        <v>4246.7328000000007</v>
      </c>
      <c r="R3690" s="21">
        <f t="shared" ca="1" si="719"/>
        <v>922490000</v>
      </c>
      <c r="S3690">
        <f t="shared" ca="1" si="720"/>
        <v>841310880</v>
      </c>
      <c r="T3690" s="21">
        <f t="shared" ca="1" si="721"/>
        <v>767275522.56000006</v>
      </c>
      <c r="U3690">
        <f t="shared" ca="1" si="722"/>
        <v>699755276.57472014</v>
      </c>
      <c r="V3690" s="21">
        <f t="shared" ca="1" si="723"/>
        <v>671765065.51173139</v>
      </c>
      <c r="W3690" s="17">
        <f t="shared" ca="1" si="724"/>
        <v>776886535.02313852</v>
      </c>
    </row>
    <row r="3691" spans="6:23" x14ac:dyDescent="0.3">
      <c r="F3691">
        <v>3689</v>
      </c>
      <c r="G3691">
        <f t="shared" ca="1" si="713"/>
        <v>0.13973779669860642</v>
      </c>
      <c r="H3691" s="19">
        <f t="shared" ca="1" si="714"/>
        <v>107555</v>
      </c>
      <c r="I3691">
        <f t="shared" ca="1" si="715"/>
        <v>102177.25</v>
      </c>
      <c r="J3691" s="19">
        <f t="shared" ca="1" si="715"/>
        <v>97068.387499999997</v>
      </c>
      <c r="K3691">
        <f t="shared" ca="1" si="715"/>
        <v>92214.968124999999</v>
      </c>
      <c r="L3691" s="19">
        <f t="shared" ca="1" si="716"/>
        <v>92214.968124999999</v>
      </c>
      <c r="M3691" s="20">
        <f t="shared" si="717"/>
        <v>5000</v>
      </c>
      <c r="N3691">
        <f t="shared" si="718"/>
        <v>4800</v>
      </c>
      <c r="O3691" s="20">
        <f t="shared" si="718"/>
        <v>4608</v>
      </c>
      <c r="P3691">
        <f t="shared" si="718"/>
        <v>4423.68</v>
      </c>
      <c r="Q3691" s="20">
        <f t="shared" si="712"/>
        <v>4246.7328000000007</v>
      </c>
      <c r="R3691" s="21">
        <f t="shared" ca="1" si="719"/>
        <v>537775000</v>
      </c>
      <c r="S3691">
        <f t="shared" ca="1" si="720"/>
        <v>490450800</v>
      </c>
      <c r="T3691" s="21">
        <f t="shared" ca="1" si="721"/>
        <v>447291129.59999996</v>
      </c>
      <c r="U3691">
        <f t="shared" ca="1" si="722"/>
        <v>407929510.19520003</v>
      </c>
      <c r="V3691" s="21">
        <f t="shared" ca="1" si="723"/>
        <v>391612329.78739208</v>
      </c>
      <c r="W3691" s="17">
        <f t="shared" ca="1" si="724"/>
        <v>-339481559.28837347</v>
      </c>
    </row>
    <row r="3692" spans="6:23" x14ac:dyDescent="0.3">
      <c r="F3692">
        <v>3690</v>
      </c>
      <c r="G3692">
        <f t="shared" ca="1" si="713"/>
        <v>0.24975593972303534</v>
      </c>
      <c r="H3692" s="19">
        <f t="shared" ca="1" si="714"/>
        <v>119742</v>
      </c>
      <c r="I3692">
        <f t="shared" ca="1" si="715"/>
        <v>113754.9</v>
      </c>
      <c r="J3692" s="19">
        <f t="shared" ca="1" si="715"/>
        <v>108067.155</v>
      </c>
      <c r="K3692">
        <f t="shared" ca="1" si="715"/>
        <v>102663.79725</v>
      </c>
      <c r="L3692" s="19">
        <f t="shared" ca="1" si="716"/>
        <v>102663.79725</v>
      </c>
      <c r="M3692" s="20">
        <f t="shared" si="717"/>
        <v>5000</v>
      </c>
      <c r="N3692">
        <f t="shared" si="718"/>
        <v>4800</v>
      </c>
      <c r="O3692" s="20">
        <f t="shared" si="718"/>
        <v>4608</v>
      </c>
      <c r="P3692">
        <f t="shared" si="718"/>
        <v>4423.68</v>
      </c>
      <c r="Q3692" s="20">
        <f t="shared" si="712"/>
        <v>4246.7328000000007</v>
      </c>
      <c r="R3692" s="21">
        <f t="shared" ca="1" si="719"/>
        <v>598710000</v>
      </c>
      <c r="S3692">
        <f t="shared" ca="1" si="720"/>
        <v>546023520</v>
      </c>
      <c r="T3692" s="21">
        <f t="shared" ca="1" si="721"/>
        <v>497973450.24000001</v>
      </c>
      <c r="U3692">
        <f t="shared" ca="1" si="722"/>
        <v>454151786.61888003</v>
      </c>
      <c r="V3692" s="21">
        <f t="shared" ca="1" si="723"/>
        <v>435985715.15412486</v>
      </c>
      <c r="W3692" s="17">
        <f t="shared" ca="1" si="724"/>
        <v>-162660042.51135159</v>
      </c>
    </row>
    <row r="3693" spans="6:23" x14ac:dyDescent="0.3">
      <c r="F3693">
        <v>3691</v>
      </c>
      <c r="G3693">
        <f t="shared" ca="1" si="713"/>
        <v>0.9180339440368408</v>
      </c>
      <c r="H3693" s="19">
        <f t="shared" ca="1" si="714"/>
        <v>181759</v>
      </c>
      <c r="I3693">
        <f t="shared" ca="1" si="715"/>
        <v>172671.05</v>
      </c>
      <c r="J3693" s="19">
        <f t="shared" ca="1" si="715"/>
        <v>164037.4975</v>
      </c>
      <c r="K3693">
        <f t="shared" ca="1" si="715"/>
        <v>155835.62262499999</v>
      </c>
      <c r="L3693" s="19">
        <f t="shared" ca="1" si="716"/>
        <v>155835.62262499999</v>
      </c>
      <c r="M3693" s="20">
        <f t="shared" si="717"/>
        <v>5000</v>
      </c>
      <c r="N3693">
        <f t="shared" si="718"/>
        <v>4800</v>
      </c>
      <c r="O3693" s="20">
        <f t="shared" si="718"/>
        <v>4608</v>
      </c>
      <c r="P3693">
        <f t="shared" si="718"/>
        <v>4423.68</v>
      </c>
      <c r="Q3693" s="20">
        <f t="shared" si="712"/>
        <v>4246.7328000000007</v>
      </c>
      <c r="R3693" s="21">
        <f t="shared" ca="1" si="719"/>
        <v>908795000</v>
      </c>
      <c r="S3693">
        <f t="shared" ca="1" si="720"/>
        <v>828821040</v>
      </c>
      <c r="T3693" s="21">
        <f t="shared" ca="1" si="721"/>
        <v>755884788.48000002</v>
      </c>
      <c r="U3693">
        <f t="shared" ca="1" si="722"/>
        <v>689366927.09376001</v>
      </c>
      <c r="V3693" s="21">
        <f t="shared" ca="1" si="723"/>
        <v>661792250.01000965</v>
      </c>
      <c r="W3693" s="17">
        <f t="shared" ca="1" si="724"/>
        <v>737146309.00752687</v>
      </c>
    </row>
    <row r="3694" spans="6:23" x14ac:dyDescent="0.3">
      <c r="F3694">
        <v>3692</v>
      </c>
      <c r="G3694">
        <f t="shared" ca="1" si="713"/>
        <v>0.59285703871662498</v>
      </c>
      <c r="H3694" s="19">
        <f t="shared" ca="1" si="714"/>
        <v>147047</v>
      </c>
      <c r="I3694">
        <f t="shared" ca="1" si="715"/>
        <v>139694.65</v>
      </c>
      <c r="J3694" s="19">
        <f t="shared" ca="1" si="715"/>
        <v>132709.91749999998</v>
      </c>
      <c r="K3694">
        <f t="shared" ca="1" si="715"/>
        <v>126074.42162499999</v>
      </c>
      <c r="L3694" s="19">
        <f t="shared" ca="1" si="716"/>
        <v>126074.42162499999</v>
      </c>
      <c r="M3694" s="20">
        <f t="shared" si="717"/>
        <v>5000</v>
      </c>
      <c r="N3694">
        <f t="shared" si="718"/>
        <v>4800</v>
      </c>
      <c r="O3694" s="20">
        <f t="shared" si="718"/>
        <v>4608</v>
      </c>
      <c r="P3694">
        <f t="shared" si="718"/>
        <v>4423.68</v>
      </c>
      <c r="Q3694" s="20">
        <f t="shared" si="712"/>
        <v>4246.7328000000007</v>
      </c>
      <c r="R3694" s="21">
        <f t="shared" ca="1" si="719"/>
        <v>735235000</v>
      </c>
      <c r="S3694">
        <f t="shared" ca="1" si="720"/>
        <v>670534320</v>
      </c>
      <c r="T3694" s="21">
        <f t="shared" ca="1" si="721"/>
        <v>611527299.83999991</v>
      </c>
      <c r="U3694">
        <f t="shared" ca="1" si="722"/>
        <v>557712897.45407999</v>
      </c>
      <c r="V3694" s="21">
        <f t="shared" ca="1" si="723"/>
        <v>535404381.55591685</v>
      </c>
      <c r="W3694" s="17">
        <f t="shared" ca="1" si="724"/>
        <v>233508950.31679177</v>
      </c>
    </row>
    <row r="3695" spans="6:23" x14ac:dyDescent="0.3">
      <c r="F3695">
        <v>3693</v>
      </c>
      <c r="G3695">
        <f t="shared" ca="1" si="713"/>
        <v>1.0879219660594464E-2</v>
      </c>
      <c r="H3695" s="19">
        <f t="shared" ca="1" si="714"/>
        <v>71163</v>
      </c>
      <c r="I3695">
        <f t="shared" ca="1" si="715"/>
        <v>67604.850000000006</v>
      </c>
      <c r="J3695" s="19">
        <f t="shared" ca="1" si="715"/>
        <v>64224.607500000006</v>
      </c>
      <c r="K3695">
        <f t="shared" ca="1" si="715"/>
        <v>61013.377125000006</v>
      </c>
      <c r="L3695" s="19">
        <f t="shared" ca="1" si="716"/>
        <v>61013.377125000006</v>
      </c>
      <c r="M3695" s="20">
        <f t="shared" si="717"/>
        <v>5000</v>
      </c>
      <c r="N3695">
        <f t="shared" si="718"/>
        <v>4800</v>
      </c>
      <c r="O3695" s="20">
        <f t="shared" si="718"/>
        <v>4608</v>
      </c>
      <c r="P3695">
        <f t="shared" si="718"/>
        <v>4423.68</v>
      </c>
      <c r="Q3695" s="20">
        <f t="shared" si="712"/>
        <v>4246.7328000000007</v>
      </c>
      <c r="R3695" s="21">
        <f t="shared" ca="1" si="719"/>
        <v>355815000</v>
      </c>
      <c r="S3695">
        <f t="shared" ca="1" si="720"/>
        <v>324503280</v>
      </c>
      <c r="T3695" s="21">
        <f t="shared" ca="1" si="721"/>
        <v>295946991.36000001</v>
      </c>
      <c r="U3695">
        <f t="shared" ca="1" si="722"/>
        <v>269903656.12032002</v>
      </c>
      <c r="V3695" s="21">
        <f t="shared" ca="1" si="723"/>
        <v>259107509.87550727</v>
      </c>
      <c r="W3695" s="17">
        <f t="shared" ca="1" si="724"/>
        <v>-867494083.99087465</v>
      </c>
    </row>
    <row r="3696" spans="6:23" x14ac:dyDescent="0.3">
      <c r="F3696">
        <v>3694</v>
      </c>
      <c r="G3696">
        <f t="shared" ca="1" si="713"/>
        <v>0.1578457561429939</v>
      </c>
      <c r="H3696" s="19">
        <f t="shared" ca="1" si="714"/>
        <v>109899</v>
      </c>
      <c r="I3696">
        <f t="shared" ca="1" si="715"/>
        <v>104404.05</v>
      </c>
      <c r="J3696" s="19">
        <f t="shared" ca="1" si="715"/>
        <v>99183.847500000003</v>
      </c>
      <c r="K3696">
        <f t="shared" ca="1" si="715"/>
        <v>94224.655125000005</v>
      </c>
      <c r="L3696" s="19">
        <f t="shared" ca="1" si="716"/>
        <v>94224.655125000005</v>
      </c>
      <c r="M3696" s="20">
        <f t="shared" si="717"/>
        <v>5000</v>
      </c>
      <c r="N3696">
        <f t="shared" si="718"/>
        <v>4800</v>
      </c>
      <c r="O3696" s="20">
        <f t="shared" si="718"/>
        <v>4608</v>
      </c>
      <c r="P3696">
        <f t="shared" si="718"/>
        <v>4423.68</v>
      </c>
      <c r="Q3696" s="20">
        <f t="shared" si="712"/>
        <v>4246.7328000000007</v>
      </c>
      <c r="R3696" s="21">
        <f t="shared" ca="1" si="719"/>
        <v>549495000</v>
      </c>
      <c r="S3696">
        <f t="shared" ca="1" si="720"/>
        <v>501139440</v>
      </c>
      <c r="T3696" s="21">
        <f t="shared" ca="1" si="721"/>
        <v>457039169.28000003</v>
      </c>
      <c r="U3696">
        <f t="shared" ca="1" si="722"/>
        <v>416819722.38336003</v>
      </c>
      <c r="V3696" s="21">
        <f t="shared" ca="1" si="723"/>
        <v>400146933.48802567</v>
      </c>
      <c r="W3696" s="17">
        <f t="shared" ca="1" si="724"/>
        <v>-305472399.09100413</v>
      </c>
    </row>
    <row r="3697" spans="6:23" x14ac:dyDescent="0.3">
      <c r="F3697">
        <v>3695</v>
      </c>
      <c r="G3697">
        <f t="shared" ca="1" si="713"/>
        <v>0.26289158780224386</v>
      </c>
      <c r="H3697" s="19">
        <f t="shared" ca="1" si="714"/>
        <v>120966</v>
      </c>
      <c r="I3697">
        <f t="shared" ca="1" si="715"/>
        <v>114917.7</v>
      </c>
      <c r="J3697" s="19">
        <f t="shared" ca="1" si="715"/>
        <v>109171.815</v>
      </c>
      <c r="K3697">
        <f t="shared" ca="1" si="715"/>
        <v>103713.22425</v>
      </c>
      <c r="L3697" s="19">
        <f t="shared" ca="1" si="716"/>
        <v>103713.22425</v>
      </c>
      <c r="M3697" s="20">
        <f t="shared" si="717"/>
        <v>5000</v>
      </c>
      <c r="N3697">
        <f t="shared" si="718"/>
        <v>4800</v>
      </c>
      <c r="O3697" s="20">
        <f t="shared" si="718"/>
        <v>4608</v>
      </c>
      <c r="P3697">
        <f t="shared" si="718"/>
        <v>4423.68</v>
      </c>
      <c r="Q3697" s="20">
        <f t="shared" si="712"/>
        <v>4246.7328000000007</v>
      </c>
      <c r="R3697" s="21">
        <f t="shared" ca="1" si="719"/>
        <v>604830000</v>
      </c>
      <c r="S3697">
        <f t="shared" ca="1" si="720"/>
        <v>551604960</v>
      </c>
      <c r="T3697" s="21">
        <f t="shared" ca="1" si="721"/>
        <v>503063723.51999998</v>
      </c>
      <c r="U3697">
        <f t="shared" ca="1" si="722"/>
        <v>458794115.85024005</v>
      </c>
      <c r="V3697" s="21">
        <f t="shared" ca="1" si="723"/>
        <v>440442351.21623045</v>
      </c>
      <c r="W3697" s="17">
        <f t="shared" ca="1" si="724"/>
        <v>-144900992.98849297</v>
      </c>
    </row>
    <row r="3698" spans="6:23" x14ac:dyDescent="0.3">
      <c r="F3698">
        <v>3696</v>
      </c>
      <c r="G3698">
        <f t="shared" ca="1" si="713"/>
        <v>0.13107551774664561</v>
      </c>
      <c r="H3698" s="19">
        <f t="shared" ca="1" si="714"/>
        <v>106360</v>
      </c>
      <c r="I3698">
        <f t="shared" ca="1" si="715"/>
        <v>101042</v>
      </c>
      <c r="J3698" s="19">
        <f t="shared" ca="1" si="715"/>
        <v>95989.9</v>
      </c>
      <c r="K3698">
        <f t="shared" ca="1" si="715"/>
        <v>91190.404999999999</v>
      </c>
      <c r="L3698" s="19">
        <f t="shared" ca="1" si="716"/>
        <v>91190.404999999999</v>
      </c>
      <c r="M3698" s="20">
        <f t="shared" si="717"/>
        <v>5000</v>
      </c>
      <c r="N3698">
        <f t="shared" si="718"/>
        <v>4800</v>
      </c>
      <c r="O3698" s="20">
        <f t="shared" si="718"/>
        <v>4608</v>
      </c>
      <c r="P3698">
        <f t="shared" si="718"/>
        <v>4423.68</v>
      </c>
      <c r="Q3698" s="20">
        <f t="shared" si="712"/>
        <v>4246.7328000000007</v>
      </c>
      <c r="R3698" s="21">
        <f t="shared" ca="1" si="719"/>
        <v>531800000</v>
      </c>
      <c r="S3698">
        <f t="shared" ca="1" si="720"/>
        <v>485001600</v>
      </c>
      <c r="T3698" s="21">
        <f t="shared" ca="1" si="721"/>
        <v>442321459.19999999</v>
      </c>
      <c r="U3698">
        <f t="shared" ca="1" si="722"/>
        <v>403397170.79040003</v>
      </c>
      <c r="V3698" s="21">
        <f t="shared" ca="1" si="723"/>
        <v>387261283.95878404</v>
      </c>
      <c r="W3698" s="17">
        <f t="shared" ca="1" si="724"/>
        <v>-356819847.01698136</v>
      </c>
    </row>
    <row r="3699" spans="6:23" x14ac:dyDescent="0.3">
      <c r="F3699">
        <v>3697</v>
      </c>
      <c r="G3699">
        <f t="shared" ca="1" si="713"/>
        <v>0.88172143211250886</v>
      </c>
      <c r="H3699" s="19">
        <f t="shared" ca="1" si="714"/>
        <v>175509</v>
      </c>
      <c r="I3699">
        <f t="shared" ca="1" si="715"/>
        <v>166733.54999999999</v>
      </c>
      <c r="J3699" s="19">
        <f t="shared" ca="1" si="715"/>
        <v>158396.8725</v>
      </c>
      <c r="K3699">
        <f t="shared" ca="1" si="715"/>
        <v>150477.02887499999</v>
      </c>
      <c r="L3699" s="19">
        <f t="shared" ca="1" si="716"/>
        <v>150477.02887499999</v>
      </c>
      <c r="M3699" s="20">
        <f t="shared" si="717"/>
        <v>5000</v>
      </c>
      <c r="N3699">
        <f t="shared" si="718"/>
        <v>4800</v>
      </c>
      <c r="O3699" s="20">
        <f t="shared" si="718"/>
        <v>4608</v>
      </c>
      <c r="P3699">
        <f t="shared" si="718"/>
        <v>4423.68</v>
      </c>
      <c r="Q3699" s="20">
        <f t="shared" si="712"/>
        <v>4246.7328000000007</v>
      </c>
      <c r="R3699" s="21">
        <f t="shared" ca="1" si="719"/>
        <v>877545000</v>
      </c>
      <c r="S3699">
        <f t="shared" ca="1" si="720"/>
        <v>800321040</v>
      </c>
      <c r="T3699" s="21">
        <f t="shared" ca="1" si="721"/>
        <v>729892788.48000002</v>
      </c>
      <c r="U3699">
        <f t="shared" ca="1" si="722"/>
        <v>665662223.09376001</v>
      </c>
      <c r="V3699" s="21">
        <f t="shared" ca="1" si="723"/>
        <v>639035734.17000961</v>
      </c>
      <c r="W3699" s="17">
        <f t="shared" ca="1" si="724"/>
        <v>646464887.83280039</v>
      </c>
    </row>
    <row r="3700" spans="6:23" x14ac:dyDescent="0.3">
      <c r="F3700">
        <v>3698</v>
      </c>
      <c r="G3700">
        <f t="shared" ca="1" si="713"/>
        <v>0.63528312516089191</v>
      </c>
      <c r="H3700" s="19">
        <f t="shared" ca="1" si="714"/>
        <v>150376</v>
      </c>
      <c r="I3700">
        <f t="shared" ca="1" si="715"/>
        <v>142857.20000000001</v>
      </c>
      <c r="J3700" s="19">
        <f t="shared" ca="1" si="715"/>
        <v>135714.34000000003</v>
      </c>
      <c r="K3700">
        <f t="shared" ca="1" si="715"/>
        <v>128928.62300000002</v>
      </c>
      <c r="L3700" s="19">
        <f t="shared" ca="1" si="716"/>
        <v>128928.62300000002</v>
      </c>
      <c r="M3700" s="20">
        <f t="shared" si="717"/>
        <v>5000</v>
      </c>
      <c r="N3700">
        <f t="shared" si="718"/>
        <v>4800</v>
      </c>
      <c r="O3700" s="20">
        <f t="shared" si="718"/>
        <v>4608</v>
      </c>
      <c r="P3700">
        <f t="shared" si="718"/>
        <v>4423.68</v>
      </c>
      <c r="Q3700" s="20">
        <f t="shared" si="712"/>
        <v>4246.7328000000007</v>
      </c>
      <c r="R3700" s="21">
        <f t="shared" ca="1" si="719"/>
        <v>751880000</v>
      </c>
      <c r="S3700">
        <f t="shared" ca="1" si="720"/>
        <v>685714560</v>
      </c>
      <c r="T3700" s="21">
        <f t="shared" ca="1" si="721"/>
        <v>625371678.72000015</v>
      </c>
      <c r="U3700">
        <f t="shared" ca="1" si="722"/>
        <v>570338970.99264014</v>
      </c>
      <c r="V3700" s="21">
        <f t="shared" ca="1" si="723"/>
        <v>547525412.15293455</v>
      </c>
      <c r="W3700" s="17">
        <f t="shared" ca="1" si="724"/>
        <v>281809502.4912982</v>
      </c>
    </row>
    <row r="3701" spans="6:23" x14ac:dyDescent="0.3">
      <c r="F3701">
        <v>3699</v>
      </c>
      <c r="G3701">
        <f t="shared" ca="1" si="713"/>
        <v>0.81223402267133882</v>
      </c>
      <c r="H3701" s="19">
        <f t="shared" ca="1" si="714"/>
        <v>166585</v>
      </c>
      <c r="I3701">
        <f t="shared" ca="1" si="715"/>
        <v>158255.75</v>
      </c>
      <c r="J3701" s="19">
        <f t="shared" ca="1" si="715"/>
        <v>150342.96249999999</v>
      </c>
      <c r="K3701">
        <f t="shared" ca="1" si="715"/>
        <v>142825.81437499999</v>
      </c>
      <c r="L3701" s="19">
        <f t="shared" ca="1" si="716"/>
        <v>142825.81437499999</v>
      </c>
      <c r="M3701" s="20">
        <f t="shared" si="717"/>
        <v>5000</v>
      </c>
      <c r="N3701">
        <f t="shared" si="718"/>
        <v>4800</v>
      </c>
      <c r="O3701" s="20">
        <f t="shared" si="718"/>
        <v>4608</v>
      </c>
      <c r="P3701">
        <f t="shared" si="718"/>
        <v>4423.68</v>
      </c>
      <c r="Q3701" s="20">
        <f t="shared" si="712"/>
        <v>4246.7328000000007</v>
      </c>
      <c r="R3701" s="21">
        <f t="shared" ca="1" si="719"/>
        <v>832925000</v>
      </c>
      <c r="S3701">
        <f t="shared" ca="1" si="720"/>
        <v>759627600</v>
      </c>
      <c r="T3701" s="21">
        <f t="shared" ca="1" si="721"/>
        <v>692780371.19999993</v>
      </c>
      <c r="U3701">
        <f t="shared" ca="1" si="722"/>
        <v>631815698.53439999</v>
      </c>
      <c r="V3701" s="21">
        <f t="shared" ca="1" si="723"/>
        <v>606543070.59302402</v>
      </c>
      <c r="W3701" s="17">
        <f t="shared" ca="1" si="724"/>
        <v>516986327.4226799</v>
      </c>
    </row>
    <row r="3702" spans="6:23" x14ac:dyDescent="0.3">
      <c r="F3702">
        <v>3700</v>
      </c>
      <c r="G3702">
        <f t="shared" ca="1" si="713"/>
        <v>0.443446873162058</v>
      </c>
      <c r="H3702" s="19">
        <f t="shared" ca="1" si="714"/>
        <v>135733</v>
      </c>
      <c r="I3702">
        <f t="shared" ca="1" si="715"/>
        <v>128946.35</v>
      </c>
      <c r="J3702" s="19">
        <f t="shared" ca="1" si="715"/>
        <v>122499.0325</v>
      </c>
      <c r="K3702">
        <f t="shared" ca="1" si="715"/>
        <v>116374.080875</v>
      </c>
      <c r="L3702" s="19">
        <f t="shared" ca="1" si="716"/>
        <v>116374.080875</v>
      </c>
      <c r="M3702" s="20">
        <f t="shared" si="717"/>
        <v>5000</v>
      </c>
      <c r="N3702">
        <f t="shared" si="718"/>
        <v>4800</v>
      </c>
      <c r="O3702" s="20">
        <f t="shared" si="718"/>
        <v>4608</v>
      </c>
      <c r="P3702">
        <f t="shared" si="718"/>
        <v>4423.68</v>
      </c>
      <c r="Q3702" s="20">
        <f t="shared" si="712"/>
        <v>4246.7328000000007</v>
      </c>
      <c r="R3702" s="21">
        <f t="shared" ca="1" si="719"/>
        <v>678665000</v>
      </c>
      <c r="S3702">
        <f t="shared" ca="1" si="720"/>
        <v>618942480</v>
      </c>
      <c r="T3702" s="21">
        <f t="shared" ca="1" si="721"/>
        <v>564475541.75999999</v>
      </c>
      <c r="U3702">
        <f t="shared" ca="1" si="722"/>
        <v>514801694.08512002</v>
      </c>
      <c r="V3702" s="21">
        <f t="shared" ca="1" si="723"/>
        <v>494209626.3217153</v>
      </c>
      <c r="W3702" s="17">
        <f t="shared" ca="1" si="724"/>
        <v>69353814.4494555</v>
      </c>
    </row>
    <row r="3703" spans="6:23" x14ac:dyDescent="0.3">
      <c r="F3703">
        <v>3701</v>
      </c>
      <c r="G3703">
        <f t="shared" ca="1" si="713"/>
        <v>0.46805126352749482</v>
      </c>
      <c r="H3703" s="19">
        <f t="shared" ca="1" si="714"/>
        <v>137595</v>
      </c>
      <c r="I3703">
        <f t="shared" ca="1" si="715"/>
        <v>130715.25</v>
      </c>
      <c r="J3703" s="19">
        <f t="shared" ca="1" si="715"/>
        <v>124179.4875</v>
      </c>
      <c r="K3703">
        <f t="shared" ca="1" si="715"/>
        <v>117970.513125</v>
      </c>
      <c r="L3703" s="19">
        <f t="shared" ca="1" si="716"/>
        <v>117970.513125</v>
      </c>
      <c r="M3703" s="20">
        <f t="shared" si="717"/>
        <v>5000</v>
      </c>
      <c r="N3703">
        <f t="shared" si="718"/>
        <v>4800</v>
      </c>
      <c r="O3703" s="20">
        <f t="shared" si="718"/>
        <v>4608</v>
      </c>
      <c r="P3703">
        <f t="shared" si="718"/>
        <v>4423.68</v>
      </c>
      <c r="Q3703" s="20">
        <f t="shared" si="712"/>
        <v>4246.7328000000007</v>
      </c>
      <c r="R3703" s="21">
        <f t="shared" ca="1" si="719"/>
        <v>687975000</v>
      </c>
      <c r="S3703">
        <f t="shared" ca="1" si="720"/>
        <v>627433200</v>
      </c>
      <c r="T3703" s="21">
        <f t="shared" ca="1" si="721"/>
        <v>572219078.39999998</v>
      </c>
      <c r="U3703">
        <f t="shared" ca="1" si="722"/>
        <v>521863799.50080001</v>
      </c>
      <c r="V3703" s="21">
        <f t="shared" ca="1" si="723"/>
        <v>500989247.52076805</v>
      </c>
      <c r="W3703" s="17">
        <f t="shared" ca="1" si="724"/>
        <v>96369623.445829868</v>
      </c>
    </row>
    <row r="3704" spans="6:23" x14ac:dyDescent="0.3">
      <c r="F3704">
        <v>3702</v>
      </c>
      <c r="G3704">
        <f t="shared" ca="1" si="713"/>
        <v>0.28966695125008224</v>
      </c>
      <c r="H3704" s="19">
        <f t="shared" ca="1" si="714"/>
        <v>123369</v>
      </c>
      <c r="I3704">
        <f t="shared" ca="1" si="715"/>
        <v>117200.55</v>
      </c>
      <c r="J3704" s="19">
        <f t="shared" ca="1" si="715"/>
        <v>111340.52250000001</v>
      </c>
      <c r="K3704">
        <f t="shared" ca="1" si="715"/>
        <v>105773.496375</v>
      </c>
      <c r="L3704" s="19">
        <f t="shared" ca="1" si="716"/>
        <v>105773.496375</v>
      </c>
      <c r="M3704" s="20">
        <f t="shared" si="717"/>
        <v>5000</v>
      </c>
      <c r="N3704">
        <f t="shared" si="718"/>
        <v>4800</v>
      </c>
      <c r="O3704" s="20">
        <f t="shared" si="718"/>
        <v>4608</v>
      </c>
      <c r="P3704">
        <f t="shared" si="718"/>
        <v>4423.68</v>
      </c>
      <c r="Q3704" s="20">
        <f t="shared" si="712"/>
        <v>4246.7328000000007</v>
      </c>
      <c r="R3704" s="21">
        <f t="shared" ca="1" si="719"/>
        <v>616845000</v>
      </c>
      <c r="S3704">
        <f t="shared" ca="1" si="720"/>
        <v>562562640</v>
      </c>
      <c r="T3704" s="21">
        <f t="shared" ca="1" si="721"/>
        <v>513057127.68000001</v>
      </c>
      <c r="U3704">
        <f t="shared" ca="1" si="722"/>
        <v>467908100.44416004</v>
      </c>
      <c r="V3704" s="21">
        <f t="shared" ca="1" si="723"/>
        <v>449191776.42639369</v>
      </c>
      <c r="W3704" s="17">
        <f t="shared" ca="1" si="724"/>
        <v>-110035800.17523456</v>
      </c>
    </row>
    <row r="3705" spans="6:23" x14ac:dyDescent="0.3">
      <c r="F3705">
        <v>3703</v>
      </c>
      <c r="G3705">
        <f t="shared" ca="1" si="713"/>
        <v>0.58539787933177134</v>
      </c>
      <c r="H3705" s="19">
        <f t="shared" ca="1" si="714"/>
        <v>146472</v>
      </c>
      <c r="I3705">
        <f t="shared" ca="1" si="715"/>
        <v>139148.4</v>
      </c>
      <c r="J3705" s="19">
        <f t="shared" ca="1" si="715"/>
        <v>132190.97999999998</v>
      </c>
      <c r="K3705">
        <f t="shared" ca="1" si="715"/>
        <v>125581.43099999998</v>
      </c>
      <c r="L3705" s="19">
        <f t="shared" ca="1" si="716"/>
        <v>125581.43099999998</v>
      </c>
      <c r="M3705" s="20">
        <f t="shared" si="717"/>
        <v>5000</v>
      </c>
      <c r="N3705">
        <f t="shared" si="718"/>
        <v>4800</v>
      </c>
      <c r="O3705" s="20">
        <f t="shared" si="718"/>
        <v>4608</v>
      </c>
      <c r="P3705">
        <f t="shared" si="718"/>
        <v>4423.68</v>
      </c>
      <c r="Q3705" s="20">
        <f t="shared" si="712"/>
        <v>4246.7328000000007</v>
      </c>
      <c r="R3705" s="21">
        <f t="shared" ca="1" si="719"/>
        <v>732360000</v>
      </c>
      <c r="S3705">
        <f t="shared" ca="1" si="720"/>
        <v>667912320</v>
      </c>
      <c r="T3705" s="21">
        <f t="shared" ca="1" si="721"/>
        <v>609136035.83999991</v>
      </c>
      <c r="U3705">
        <f t="shared" ca="1" si="722"/>
        <v>555532064.68607998</v>
      </c>
      <c r="V3705" s="21">
        <f t="shared" ca="1" si="723"/>
        <v>533310782.09863681</v>
      </c>
      <c r="W3705" s="17">
        <f t="shared" ca="1" si="724"/>
        <v>225166259.56871724</v>
      </c>
    </row>
    <row r="3706" spans="6:23" x14ac:dyDescent="0.3">
      <c r="F3706">
        <v>3704</v>
      </c>
      <c r="G3706">
        <f t="shared" ca="1" si="713"/>
        <v>0.20390623733901447</v>
      </c>
      <c r="H3706" s="19">
        <f t="shared" ca="1" si="714"/>
        <v>115168</v>
      </c>
      <c r="I3706">
        <f t="shared" ca="1" si="715"/>
        <v>109409.60000000001</v>
      </c>
      <c r="J3706" s="19">
        <f t="shared" ca="1" si="715"/>
        <v>103939.12000000001</v>
      </c>
      <c r="K3706">
        <f t="shared" ca="1" si="715"/>
        <v>98742.164000000004</v>
      </c>
      <c r="L3706" s="19">
        <f t="shared" ca="1" si="716"/>
        <v>98742.164000000004</v>
      </c>
      <c r="M3706" s="20">
        <f t="shared" si="717"/>
        <v>5000</v>
      </c>
      <c r="N3706">
        <f t="shared" si="718"/>
        <v>4800</v>
      </c>
      <c r="O3706" s="20">
        <f t="shared" si="718"/>
        <v>4608</v>
      </c>
      <c r="P3706">
        <f t="shared" si="718"/>
        <v>4423.68</v>
      </c>
      <c r="Q3706" s="20">
        <f t="shared" si="712"/>
        <v>4246.7328000000007</v>
      </c>
      <c r="R3706" s="21">
        <f t="shared" ca="1" si="719"/>
        <v>575840000</v>
      </c>
      <c r="S3706">
        <f t="shared" ca="1" si="720"/>
        <v>525166080</v>
      </c>
      <c r="T3706" s="21">
        <f t="shared" ca="1" si="721"/>
        <v>478951464.96000004</v>
      </c>
      <c r="U3706">
        <f t="shared" ca="1" si="722"/>
        <v>436803736.04352003</v>
      </c>
      <c r="V3706" s="21">
        <f t="shared" ca="1" si="723"/>
        <v>419331586.60177928</v>
      </c>
      <c r="W3706" s="17">
        <f t="shared" ca="1" si="724"/>
        <v>-229024333.78386307</v>
      </c>
    </row>
    <row r="3707" spans="6:23" x14ac:dyDescent="0.3">
      <c r="F3707">
        <v>3705</v>
      </c>
      <c r="G3707">
        <f t="shared" ca="1" si="713"/>
        <v>0.63752109233212184</v>
      </c>
      <c r="H3707" s="19">
        <f t="shared" ca="1" si="714"/>
        <v>150555</v>
      </c>
      <c r="I3707">
        <f t="shared" ca="1" si="715"/>
        <v>143027.25</v>
      </c>
      <c r="J3707" s="19">
        <f t="shared" ca="1" si="715"/>
        <v>135875.88750000001</v>
      </c>
      <c r="K3707">
        <f t="shared" ca="1" si="715"/>
        <v>129082.09312500001</v>
      </c>
      <c r="L3707" s="19">
        <f t="shared" ca="1" si="716"/>
        <v>129082.09312500001</v>
      </c>
      <c r="M3707" s="20">
        <f t="shared" si="717"/>
        <v>5000</v>
      </c>
      <c r="N3707">
        <f t="shared" si="718"/>
        <v>4800</v>
      </c>
      <c r="O3707" s="20">
        <f t="shared" si="718"/>
        <v>4608</v>
      </c>
      <c r="P3707">
        <f t="shared" si="718"/>
        <v>4423.68</v>
      </c>
      <c r="Q3707" s="20">
        <f t="shared" si="712"/>
        <v>4246.7328000000007</v>
      </c>
      <c r="R3707" s="21">
        <f t="shared" ca="1" si="719"/>
        <v>752775000</v>
      </c>
      <c r="S3707">
        <f t="shared" ca="1" si="720"/>
        <v>686530800</v>
      </c>
      <c r="T3707" s="21">
        <f t="shared" ca="1" si="721"/>
        <v>626116089.60000002</v>
      </c>
      <c r="U3707">
        <f t="shared" ca="1" si="722"/>
        <v>571017873.71520007</v>
      </c>
      <c r="V3707" s="21">
        <f t="shared" ca="1" si="723"/>
        <v>548177158.76659214</v>
      </c>
      <c r="W3707" s="17">
        <f t="shared" ca="1" si="724"/>
        <v>284406618.39374208</v>
      </c>
    </row>
    <row r="3708" spans="6:23" x14ac:dyDescent="0.3">
      <c r="F3708">
        <v>3706</v>
      </c>
      <c r="G3708">
        <f t="shared" ca="1" si="713"/>
        <v>0.79056570107134416</v>
      </c>
      <c r="H3708" s="19">
        <f t="shared" ca="1" si="714"/>
        <v>164252</v>
      </c>
      <c r="I3708">
        <f t="shared" ca="1" si="715"/>
        <v>156039.4</v>
      </c>
      <c r="J3708" s="19">
        <f t="shared" ca="1" si="715"/>
        <v>148237.43</v>
      </c>
      <c r="K3708">
        <f t="shared" ca="1" si="715"/>
        <v>140825.55849999998</v>
      </c>
      <c r="L3708" s="19">
        <f t="shared" ca="1" si="716"/>
        <v>140825.55849999998</v>
      </c>
      <c r="M3708" s="20">
        <f t="shared" si="717"/>
        <v>5000</v>
      </c>
      <c r="N3708">
        <f t="shared" si="718"/>
        <v>4800</v>
      </c>
      <c r="O3708" s="20">
        <f t="shared" si="718"/>
        <v>4608</v>
      </c>
      <c r="P3708">
        <f t="shared" si="718"/>
        <v>4423.68</v>
      </c>
      <c r="Q3708" s="20">
        <f t="shared" si="712"/>
        <v>4246.7328000000007</v>
      </c>
      <c r="R3708" s="21">
        <f t="shared" ca="1" si="719"/>
        <v>821260000</v>
      </c>
      <c r="S3708">
        <f t="shared" ca="1" si="720"/>
        <v>748989120</v>
      </c>
      <c r="T3708" s="21">
        <f t="shared" ca="1" si="721"/>
        <v>683078077.43999994</v>
      </c>
      <c r="U3708">
        <f t="shared" ca="1" si="722"/>
        <v>622967206.62528002</v>
      </c>
      <c r="V3708" s="21">
        <f t="shared" ca="1" si="723"/>
        <v>598048518.36026883</v>
      </c>
      <c r="W3708" s="17">
        <f t="shared" ca="1" si="724"/>
        <v>483136766.52657795</v>
      </c>
    </row>
    <row r="3709" spans="6:23" x14ac:dyDescent="0.3">
      <c r="F3709">
        <v>3707</v>
      </c>
      <c r="G3709">
        <f t="shared" ca="1" si="713"/>
        <v>0.1514605822722187</v>
      </c>
      <c r="H3709" s="19">
        <f t="shared" ca="1" si="714"/>
        <v>109094</v>
      </c>
      <c r="I3709">
        <f t="shared" ca="1" si="715"/>
        <v>103639.3</v>
      </c>
      <c r="J3709" s="19">
        <f t="shared" ca="1" si="715"/>
        <v>98457.335000000006</v>
      </c>
      <c r="K3709">
        <f t="shared" ca="1" si="715"/>
        <v>93534.468250000005</v>
      </c>
      <c r="L3709" s="19">
        <f t="shared" ca="1" si="716"/>
        <v>93534.468250000005</v>
      </c>
      <c r="M3709" s="20">
        <f t="shared" si="717"/>
        <v>5000</v>
      </c>
      <c r="N3709">
        <f t="shared" si="718"/>
        <v>4800</v>
      </c>
      <c r="O3709" s="20">
        <f t="shared" si="718"/>
        <v>4608</v>
      </c>
      <c r="P3709">
        <f t="shared" si="718"/>
        <v>4423.68</v>
      </c>
      <c r="Q3709" s="20">
        <f t="shared" si="712"/>
        <v>4246.7328000000007</v>
      </c>
      <c r="R3709" s="21">
        <f t="shared" ca="1" si="719"/>
        <v>545470000</v>
      </c>
      <c r="S3709">
        <f t="shared" ca="1" si="720"/>
        <v>497468640</v>
      </c>
      <c r="T3709" s="21">
        <f t="shared" ca="1" si="721"/>
        <v>453691399.68000001</v>
      </c>
      <c r="U3709">
        <f t="shared" ca="1" si="722"/>
        <v>413766556.50816005</v>
      </c>
      <c r="V3709" s="21">
        <f t="shared" ca="1" si="723"/>
        <v>397215894.24783367</v>
      </c>
      <c r="W3709" s="17">
        <f t="shared" ca="1" si="724"/>
        <v>-317152166.13830876</v>
      </c>
    </row>
    <row r="3710" spans="6:23" x14ac:dyDescent="0.3">
      <c r="F3710">
        <v>3708</v>
      </c>
      <c r="G3710">
        <f t="shared" ca="1" si="713"/>
        <v>0.96292851676993751</v>
      </c>
      <c r="H3710" s="19">
        <f t="shared" ca="1" si="714"/>
        <v>193572</v>
      </c>
      <c r="I3710">
        <f t="shared" ca="1" si="715"/>
        <v>183893.4</v>
      </c>
      <c r="J3710" s="19">
        <f t="shared" ca="1" si="715"/>
        <v>174698.72999999998</v>
      </c>
      <c r="K3710">
        <f t="shared" ca="1" si="715"/>
        <v>165963.79349999997</v>
      </c>
      <c r="L3710" s="19">
        <f t="shared" ca="1" si="716"/>
        <v>165963.79349999997</v>
      </c>
      <c r="M3710" s="20">
        <f t="shared" si="717"/>
        <v>5000</v>
      </c>
      <c r="N3710">
        <f t="shared" si="718"/>
        <v>4800</v>
      </c>
      <c r="O3710" s="20">
        <f t="shared" si="718"/>
        <v>4608</v>
      </c>
      <c r="P3710">
        <f t="shared" si="718"/>
        <v>4423.68</v>
      </c>
      <c r="Q3710" s="20">
        <f t="shared" si="712"/>
        <v>4246.7328000000007</v>
      </c>
      <c r="R3710" s="21">
        <f t="shared" ca="1" si="719"/>
        <v>967860000</v>
      </c>
      <c r="S3710">
        <f t="shared" ca="1" si="720"/>
        <v>882688320</v>
      </c>
      <c r="T3710" s="21">
        <f t="shared" ca="1" si="721"/>
        <v>805011747.83999991</v>
      </c>
      <c r="U3710">
        <f t="shared" ca="1" si="722"/>
        <v>734170714.03007996</v>
      </c>
      <c r="V3710" s="21">
        <f t="shared" ca="1" si="723"/>
        <v>704803885.46887684</v>
      </c>
      <c r="W3710" s="17">
        <f t="shared" ca="1" si="724"/>
        <v>908541449.54145288</v>
      </c>
    </row>
    <row r="3711" spans="6:23" x14ac:dyDescent="0.3">
      <c r="F3711">
        <v>3709</v>
      </c>
      <c r="G3711">
        <f t="shared" ca="1" si="713"/>
        <v>0.95910806162804718</v>
      </c>
      <c r="H3711" s="19">
        <f t="shared" ca="1" si="714"/>
        <v>192213</v>
      </c>
      <c r="I3711">
        <f t="shared" ca="1" si="715"/>
        <v>182602.35</v>
      </c>
      <c r="J3711" s="19">
        <f t="shared" ca="1" si="715"/>
        <v>173472.23250000001</v>
      </c>
      <c r="K3711">
        <f t="shared" ca="1" si="715"/>
        <v>164798.62087500002</v>
      </c>
      <c r="L3711" s="19">
        <f t="shared" ca="1" si="716"/>
        <v>164798.62087500002</v>
      </c>
      <c r="M3711" s="20">
        <f t="shared" si="717"/>
        <v>5000</v>
      </c>
      <c r="N3711">
        <f t="shared" si="718"/>
        <v>4800</v>
      </c>
      <c r="O3711" s="20">
        <f t="shared" si="718"/>
        <v>4608</v>
      </c>
      <c r="P3711">
        <f t="shared" si="718"/>
        <v>4423.68</v>
      </c>
      <c r="Q3711" s="20">
        <f t="shared" si="712"/>
        <v>4246.7328000000007</v>
      </c>
      <c r="R3711" s="21">
        <f t="shared" ca="1" si="719"/>
        <v>961065000</v>
      </c>
      <c r="S3711">
        <f t="shared" ca="1" si="720"/>
        <v>876491280</v>
      </c>
      <c r="T3711" s="21">
        <f t="shared" ca="1" si="721"/>
        <v>799360047.36000001</v>
      </c>
      <c r="U3711">
        <f t="shared" ca="1" si="722"/>
        <v>729016363.19232011</v>
      </c>
      <c r="V3711" s="21">
        <f t="shared" ca="1" si="723"/>
        <v>699855708.66462743</v>
      </c>
      <c r="W3711" s="17">
        <f t="shared" ca="1" si="724"/>
        <v>888823681.3212204</v>
      </c>
    </row>
    <row r="3712" spans="6:23" x14ac:dyDescent="0.3">
      <c r="F3712">
        <v>3710</v>
      </c>
      <c r="G3712">
        <f t="shared" ca="1" si="713"/>
        <v>0.48431263395736979</v>
      </c>
      <c r="H3712" s="19">
        <f t="shared" ca="1" si="714"/>
        <v>138820</v>
      </c>
      <c r="I3712">
        <f t="shared" ca="1" si="715"/>
        <v>131879</v>
      </c>
      <c r="J3712" s="19">
        <f t="shared" ca="1" si="715"/>
        <v>125285.05</v>
      </c>
      <c r="K3712">
        <f t="shared" ca="1" si="715"/>
        <v>119020.7975</v>
      </c>
      <c r="L3712" s="19">
        <f t="shared" ca="1" si="716"/>
        <v>119020.7975</v>
      </c>
      <c r="M3712" s="20">
        <f t="shared" si="717"/>
        <v>5000</v>
      </c>
      <c r="N3712">
        <f t="shared" si="718"/>
        <v>4800</v>
      </c>
      <c r="O3712" s="20">
        <f t="shared" si="718"/>
        <v>4608</v>
      </c>
      <c r="P3712">
        <f t="shared" si="718"/>
        <v>4423.68</v>
      </c>
      <c r="Q3712" s="20">
        <f t="shared" si="712"/>
        <v>4246.7328000000007</v>
      </c>
      <c r="R3712" s="21">
        <f t="shared" ca="1" si="719"/>
        <v>694100000</v>
      </c>
      <c r="S3712">
        <f t="shared" ca="1" si="720"/>
        <v>633019200</v>
      </c>
      <c r="T3712" s="21">
        <f t="shared" ca="1" si="721"/>
        <v>577313510.39999998</v>
      </c>
      <c r="U3712">
        <f t="shared" ca="1" si="722"/>
        <v>526509921.48480004</v>
      </c>
      <c r="V3712" s="21">
        <f t="shared" ca="1" si="723"/>
        <v>505449524.62540811</v>
      </c>
      <c r="W3712" s="17">
        <f t="shared" ca="1" si="724"/>
        <v>114143181.99607658</v>
      </c>
    </row>
    <row r="3713" spans="6:23" x14ac:dyDescent="0.3">
      <c r="F3713">
        <v>3711</v>
      </c>
      <c r="G3713">
        <f t="shared" ca="1" si="713"/>
        <v>0.3224866432164496</v>
      </c>
      <c r="H3713" s="19">
        <f t="shared" ca="1" si="714"/>
        <v>126177</v>
      </c>
      <c r="I3713">
        <f t="shared" ca="1" si="715"/>
        <v>119868.15</v>
      </c>
      <c r="J3713" s="19">
        <f t="shared" ca="1" si="715"/>
        <v>113874.74249999999</v>
      </c>
      <c r="K3713">
        <f t="shared" ca="1" si="715"/>
        <v>108181.00537499999</v>
      </c>
      <c r="L3713" s="19">
        <f t="shared" ca="1" si="716"/>
        <v>108181.00537499999</v>
      </c>
      <c r="M3713" s="20">
        <f t="shared" si="717"/>
        <v>5000</v>
      </c>
      <c r="N3713">
        <f t="shared" si="718"/>
        <v>4800</v>
      </c>
      <c r="O3713" s="20">
        <f t="shared" si="718"/>
        <v>4608</v>
      </c>
      <c r="P3713">
        <f t="shared" si="718"/>
        <v>4423.68</v>
      </c>
      <c r="Q3713" s="20">
        <f t="shared" si="712"/>
        <v>4246.7328000000007</v>
      </c>
      <c r="R3713" s="21">
        <f t="shared" ca="1" si="719"/>
        <v>630885000</v>
      </c>
      <c r="S3713">
        <f t="shared" ca="1" si="720"/>
        <v>575367120</v>
      </c>
      <c r="T3713" s="21">
        <f t="shared" ca="1" si="721"/>
        <v>524734813.43999994</v>
      </c>
      <c r="U3713">
        <f t="shared" ca="1" si="722"/>
        <v>478558149.85728002</v>
      </c>
      <c r="V3713" s="21">
        <f t="shared" ca="1" si="723"/>
        <v>459415823.86298883</v>
      </c>
      <c r="W3713" s="17">
        <f t="shared" ca="1" si="724"/>
        <v>-69294451.269853592</v>
      </c>
    </row>
    <row r="3714" spans="6:23" x14ac:dyDescent="0.3">
      <c r="F3714">
        <v>3712</v>
      </c>
      <c r="G3714">
        <f t="shared" ca="1" si="713"/>
        <v>0.52876013818333878</v>
      </c>
      <c r="H3714" s="19">
        <f t="shared" ca="1" si="714"/>
        <v>142165</v>
      </c>
      <c r="I3714">
        <f t="shared" ca="1" si="715"/>
        <v>135056.75</v>
      </c>
      <c r="J3714" s="19">
        <f t="shared" ca="1" si="715"/>
        <v>128303.91250000001</v>
      </c>
      <c r="K3714">
        <f t="shared" ca="1" si="715"/>
        <v>121888.71687500001</v>
      </c>
      <c r="L3714" s="19">
        <f t="shared" ca="1" si="716"/>
        <v>121888.71687500001</v>
      </c>
      <c r="M3714" s="20">
        <f t="shared" si="717"/>
        <v>5000</v>
      </c>
      <c r="N3714">
        <f t="shared" si="718"/>
        <v>4800</v>
      </c>
      <c r="O3714" s="20">
        <f t="shared" si="718"/>
        <v>4608</v>
      </c>
      <c r="P3714">
        <f t="shared" si="718"/>
        <v>4423.68</v>
      </c>
      <c r="Q3714" s="20">
        <f t="shared" si="712"/>
        <v>4246.7328000000007</v>
      </c>
      <c r="R3714" s="21">
        <f t="shared" ca="1" si="719"/>
        <v>710825000</v>
      </c>
      <c r="S3714">
        <f t="shared" ca="1" si="720"/>
        <v>648272400</v>
      </c>
      <c r="T3714" s="21">
        <f t="shared" ca="1" si="721"/>
        <v>591224428.80000007</v>
      </c>
      <c r="U3714">
        <f t="shared" ca="1" si="722"/>
        <v>539196679.06560004</v>
      </c>
      <c r="V3714" s="21">
        <f t="shared" ca="1" si="723"/>
        <v>517628811.90297616</v>
      </c>
      <c r="W3714" s="17">
        <f t="shared" ca="1" si="724"/>
        <v>162675878.60878992</v>
      </c>
    </row>
    <row r="3715" spans="6:23" x14ac:dyDescent="0.3">
      <c r="F3715">
        <v>3713</v>
      </c>
      <c r="G3715">
        <f t="shared" ca="1" si="713"/>
        <v>0.57087392834457573</v>
      </c>
      <c r="H3715" s="19">
        <f t="shared" ca="1" si="714"/>
        <v>145358</v>
      </c>
      <c r="I3715">
        <f t="shared" ca="1" si="715"/>
        <v>138090.1</v>
      </c>
      <c r="J3715" s="19">
        <f t="shared" ca="1" si="715"/>
        <v>131185.595</v>
      </c>
      <c r="K3715">
        <f t="shared" ca="1" si="715"/>
        <v>124626.31525</v>
      </c>
      <c r="L3715" s="19">
        <f t="shared" ca="1" si="716"/>
        <v>124626.31525</v>
      </c>
      <c r="M3715" s="20">
        <f t="shared" si="717"/>
        <v>5000</v>
      </c>
      <c r="N3715">
        <f t="shared" si="718"/>
        <v>4800</v>
      </c>
      <c r="O3715" s="20">
        <f t="shared" si="718"/>
        <v>4608</v>
      </c>
      <c r="P3715">
        <f t="shared" si="718"/>
        <v>4423.68</v>
      </c>
      <c r="Q3715" s="20">
        <f t="shared" si="718"/>
        <v>4246.7328000000007</v>
      </c>
      <c r="R3715" s="21">
        <f t="shared" ca="1" si="719"/>
        <v>726790000</v>
      </c>
      <c r="S3715">
        <f t="shared" ca="1" si="720"/>
        <v>662832480</v>
      </c>
      <c r="T3715" s="21">
        <f t="shared" ca="1" si="721"/>
        <v>604503221.75999999</v>
      </c>
      <c r="U3715">
        <f t="shared" ca="1" si="722"/>
        <v>551306938.24512005</v>
      </c>
      <c r="V3715" s="21">
        <f t="shared" ca="1" si="723"/>
        <v>529254660.71531528</v>
      </c>
      <c r="W3715" s="17">
        <f t="shared" ca="1" si="724"/>
        <v>209003203.05853415</v>
      </c>
    </row>
    <row r="3716" spans="6:23" x14ac:dyDescent="0.3">
      <c r="F3716">
        <v>3714</v>
      </c>
      <c r="G3716">
        <f t="shared" ref="G3716:G3779" ca="1" si="725">RAND()</f>
        <v>0.49717390645055182</v>
      </c>
      <c r="H3716" s="19">
        <f t="shared" ref="H3716:H3779" ca="1" si="726">ROUND(_xlfn.NORM.INV(G3716,$B$4,$B$5),0)</f>
        <v>139787</v>
      </c>
      <c r="I3716">
        <f t="shared" ref="I3716:K3779" ca="1" si="727">H3716-$B$7*H3716</f>
        <v>132797.65</v>
      </c>
      <c r="J3716" s="19">
        <f t="shared" ca="1" si="727"/>
        <v>126157.76749999999</v>
      </c>
      <c r="K3716">
        <f t="shared" ca="1" si="727"/>
        <v>119849.87912499999</v>
      </c>
      <c r="L3716" s="19">
        <f t="shared" ref="L3716:L3779" ca="1" si="728">J3716-$B$7*J3716</f>
        <v>119849.87912499999</v>
      </c>
      <c r="M3716" s="20">
        <f t="shared" ref="M3716:M3779" si="729">$B$3</f>
        <v>5000</v>
      </c>
      <c r="N3716">
        <f t="shared" ref="N3716:Q3779" si="730">M3716-$B$8*M3716</f>
        <v>4800</v>
      </c>
      <c r="O3716" s="20">
        <f t="shared" si="730"/>
        <v>4608</v>
      </c>
      <c r="P3716">
        <f t="shared" si="730"/>
        <v>4423.68</v>
      </c>
      <c r="Q3716" s="20">
        <f t="shared" si="730"/>
        <v>4246.7328000000007</v>
      </c>
      <c r="R3716" s="21">
        <f t="shared" ref="R3716:R3779" ca="1" si="731">H3716*M3716</f>
        <v>698935000</v>
      </c>
      <c r="S3716">
        <f t="shared" ref="S3716:S3779" ca="1" si="732">I3716*N3716</f>
        <v>637428720</v>
      </c>
      <c r="T3716" s="21">
        <f t="shared" ref="T3716:T3779" ca="1" si="733">J3716*O3716</f>
        <v>581334992.63999999</v>
      </c>
      <c r="U3716">
        <f t="shared" ref="U3716:U3779" ca="1" si="734">K3716*P3716</f>
        <v>530177513.28768003</v>
      </c>
      <c r="V3716" s="21">
        <f t="shared" ref="V3716:V3779" ca="1" si="735">L3716*Q3716</f>
        <v>508970412.75617284</v>
      </c>
      <c r="W3716" s="17">
        <f t="shared" ref="W3716:W3779" ca="1" si="736">NPV($B$6,R3716,S3716,T3716,U3716,V3716)-$B$2</f>
        <v>128173411.48023009</v>
      </c>
    </row>
    <row r="3717" spans="6:23" x14ac:dyDescent="0.3">
      <c r="F3717">
        <v>3715</v>
      </c>
      <c r="G3717">
        <f t="shared" ca="1" si="725"/>
        <v>0.56597692167580838</v>
      </c>
      <c r="H3717" s="19">
        <f t="shared" ca="1" si="726"/>
        <v>144984</v>
      </c>
      <c r="I3717">
        <f t="shared" ca="1" si="727"/>
        <v>137734.79999999999</v>
      </c>
      <c r="J3717" s="19">
        <f t="shared" ca="1" si="727"/>
        <v>130848.05999999998</v>
      </c>
      <c r="K3717">
        <f t="shared" ca="1" si="727"/>
        <v>124305.65699999998</v>
      </c>
      <c r="L3717" s="19">
        <f t="shared" ca="1" si="728"/>
        <v>124305.65699999998</v>
      </c>
      <c r="M3717" s="20">
        <f t="shared" si="729"/>
        <v>5000</v>
      </c>
      <c r="N3717">
        <f t="shared" si="730"/>
        <v>4800</v>
      </c>
      <c r="O3717" s="20">
        <f t="shared" si="730"/>
        <v>4608</v>
      </c>
      <c r="P3717">
        <f t="shared" si="730"/>
        <v>4423.68</v>
      </c>
      <c r="Q3717" s="20">
        <f t="shared" si="730"/>
        <v>4246.7328000000007</v>
      </c>
      <c r="R3717" s="21">
        <f t="shared" ca="1" si="731"/>
        <v>724920000</v>
      </c>
      <c r="S3717">
        <f t="shared" ca="1" si="732"/>
        <v>661127040</v>
      </c>
      <c r="T3717" s="21">
        <f t="shared" ca="1" si="733"/>
        <v>602947860.4799999</v>
      </c>
      <c r="U3717">
        <f t="shared" ca="1" si="734"/>
        <v>549888448.75775993</v>
      </c>
      <c r="V3717" s="21">
        <f t="shared" ca="1" si="735"/>
        <v>527892910.80744958</v>
      </c>
      <c r="W3717" s="17">
        <f t="shared" ca="1" si="736"/>
        <v>203576826.81543827</v>
      </c>
    </row>
    <row r="3718" spans="6:23" x14ac:dyDescent="0.3">
      <c r="F3718">
        <v>3716</v>
      </c>
      <c r="G3718">
        <f t="shared" ca="1" si="725"/>
        <v>4.6695782285345877E-2</v>
      </c>
      <c r="H3718" s="19">
        <f t="shared" ca="1" si="726"/>
        <v>89667</v>
      </c>
      <c r="I3718">
        <f t="shared" ca="1" si="727"/>
        <v>85183.65</v>
      </c>
      <c r="J3718" s="19">
        <f t="shared" ca="1" si="727"/>
        <v>80924.467499999999</v>
      </c>
      <c r="K3718">
        <f t="shared" ca="1" si="727"/>
        <v>76878.244124999997</v>
      </c>
      <c r="L3718" s="19">
        <f t="shared" ca="1" si="728"/>
        <v>76878.244124999997</v>
      </c>
      <c r="M3718" s="20">
        <f t="shared" si="729"/>
        <v>5000</v>
      </c>
      <c r="N3718">
        <f t="shared" si="730"/>
        <v>4800</v>
      </c>
      <c r="O3718" s="20">
        <f t="shared" si="730"/>
        <v>4608</v>
      </c>
      <c r="P3718">
        <f t="shared" si="730"/>
        <v>4423.68</v>
      </c>
      <c r="Q3718" s="20">
        <f t="shared" si="730"/>
        <v>4246.7328000000007</v>
      </c>
      <c r="R3718" s="21">
        <f t="shared" ca="1" si="731"/>
        <v>448335000</v>
      </c>
      <c r="S3718">
        <f t="shared" ca="1" si="732"/>
        <v>408881520</v>
      </c>
      <c r="T3718" s="21">
        <f t="shared" ca="1" si="733"/>
        <v>372899946.24000001</v>
      </c>
      <c r="U3718">
        <f t="shared" ca="1" si="734"/>
        <v>340084750.97088003</v>
      </c>
      <c r="V3718" s="21">
        <f t="shared" ca="1" si="735"/>
        <v>326481360.93204486</v>
      </c>
      <c r="W3718" s="17">
        <f t="shared" ca="1" si="736"/>
        <v>-599019041.20413327</v>
      </c>
    </row>
    <row r="3719" spans="6:23" x14ac:dyDescent="0.3">
      <c r="F3719">
        <v>3717</v>
      </c>
      <c r="G3719">
        <f t="shared" ca="1" si="725"/>
        <v>0.80379461850003198</v>
      </c>
      <c r="H3719" s="19">
        <f t="shared" ca="1" si="726"/>
        <v>165658</v>
      </c>
      <c r="I3719">
        <f t="shared" ca="1" si="727"/>
        <v>157375.1</v>
      </c>
      <c r="J3719" s="19">
        <f t="shared" ca="1" si="727"/>
        <v>149506.345</v>
      </c>
      <c r="K3719">
        <f t="shared" ca="1" si="727"/>
        <v>142031.02775000001</v>
      </c>
      <c r="L3719" s="19">
        <f t="shared" ca="1" si="728"/>
        <v>142031.02775000001</v>
      </c>
      <c r="M3719" s="20">
        <f t="shared" si="729"/>
        <v>5000</v>
      </c>
      <c r="N3719">
        <f t="shared" si="730"/>
        <v>4800</v>
      </c>
      <c r="O3719" s="20">
        <f t="shared" si="730"/>
        <v>4608</v>
      </c>
      <c r="P3719">
        <f t="shared" si="730"/>
        <v>4423.68</v>
      </c>
      <c r="Q3719" s="20">
        <f t="shared" si="730"/>
        <v>4246.7328000000007</v>
      </c>
      <c r="R3719" s="21">
        <f t="shared" ca="1" si="731"/>
        <v>828290000</v>
      </c>
      <c r="S3719">
        <f t="shared" ca="1" si="732"/>
        <v>755400480</v>
      </c>
      <c r="T3719" s="21">
        <f t="shared" ca="1" si="733"/>
        <v>688925237.75999999</v>
      </c>
      <c r="U3719">
        <f t="shared" ca="1" si="734"/>
        <v>628299816.83712006</v>
      </c>
      <c r="V3719" s="21">
        <f t="shared" ca="1" si="735"/>
        <v>603167824.16363537</v>
      </c>
      <c r="W3719" s="17">
        <f t="shared" ca="1" si="736"/>
        <v>503536459.03404427</v>
      </c>
    </row>
    <row r="3720" spans="6:23" x14ac:dyDescent="0.3">
      <c r="F3720">
        <v>3718</v>
      </c>
      <c r="G3720">
        <f t="shared" ca="1" si="725"/>
        <v>0.90582956757328981</v>
      </c>
      <c r="H3720" s="19">
        <f t="shared" ca="1" si="726"/>
        <v>179465</v>
      </c>
      <c r="I3720">
        <f t="shared" ca="1" si="727"/>
        <v>170491.75</v>
      </c>
      <c r="J3720" s="19">
        <f t="shared" ca="1" si="727"/>
        <v>161967.16250000001</v>
      </c>
      <c r="K3720">
        <f t="shared" ca="1" si="727"/>
        <v>153868.80437500001</v>
      </c>
      <c r="L3720" s="19">
        <f t="shared" ca="1" si="728"/>
        <v>153868.80437500001</v>
      </c>
      <c r="M3720" s="20">
        <f t="shared" si="729"/>
        <v>5000</v>
      </c>
      <c r="N3720">
        <f t="shared" si="730"/>
        <v>4800</v>
      </c>
      <c r="O3720" s="20">
        <f t="shared" si="730"/>
        <v>4608</v>
      </c>
      <c r="P3720">
        <f t="shared" si="730"/>
        <v>4423.68</v>
      </c>
      <c r="Q3720" s="20">
        <f t="shared" si="730"/>
        <v>4246.7328000000007</v>
      </c>
      <c r="R3720" s="21">
        <f t="shared" ca="1" si="731"/>
        <v>897325000</v>
      </c>
      <c r="S3720">
        <f t="shared" ca="1" si="732"/>
        <v>818360400</v>
      </c>
      <c r="T3720" s="21">
        <f t="shared" ca="1" si="733"/>
        <v>746344684.80000007</v>
      </c>
      <c r="U3720">
        <f t="shared" ca="1" si="734"/>
        <v>680666352.53760004</v>
      </c>
      <c r="V3720" s="21">
        <f t="shared" ca="1" si="735"/>
        <v>653439698.43609619</v>
      </c>
      <c r="W3720" s="17">
        <f t="shared" ca="1" si="736"/>
        <v>703862600.17955494</v>
      </c>
    </row>
    <row r="3721" spans="6:23" x14ac:dyDescent="0.3">
      <c r="F3721">
        <v>3719</v>
      </c>
      <c r="G3721">
        <f t="shared" ca="1" si="725"/>
        <v>0.71535560400130482</v>
      </c>
      <c r="H3721" s="19">
        <f t="shared" ca="1" si="726"/>
        <v>157073</v>
      </c>
      <c r="I3721">
        <f t="shared" ca="1" si="727"/>
        <v>149219.35</v>
      </c>
      <c r="J3721" s="19">
        <f t="shared" ca="1" si="727"/>
        <v>141758.38250000001</v>
      </c>
      <c r="K3721">
        <f t="shared" ca="1" si="727"/>
        <v>134670.46337499999</v>
      </c>
      <c r="L3721" s="19">
        <f t="shared" ca="1" si="728"/>
        <v>134670.46337499999</v>
      </c>
      <c r="M3721" s="20">
        <f t="shared" si="729"/>
        <v>5000</v>
      </c>
      <c r="N3721">
        <f t="shared" si="730"/>
        <v>4800</v>
      </c>
      <c r="O3721" s="20">
        <f t="shared" si="730"/>
        <v>4608</v>
      </c>
      <c r="P3721">
        <f t="shared" si="730"/>
        <v>4423.68</v>
      </c>
      <c r="Q3721" s="20">
        <f t="shared" si="730"/>
        <v>4246.7328000000007</v>
      </c>
      <c r="R3721" s="21">
        <f t="shared" ca="1" si="731"/>
        <v>785365000</v>
      </c>
      <c r="S3721">
        <f t="shared" ca="1" si="732"/>
        <v>716252880</v>
      </c>
      <c r="T3721" s="21">
        <f t="shared" ca="1" si="733"/>
        <v>653222626.56000006</v>
      </c>
      <c r="U3721">
        <f t="shared" ca="1" si="734"/>
        <v>595739035.42271996</v>
      </c>
      <c r="V3721" s="21">
        <f t="shared" ca="1" si="735"/>
        <v>571909474.00581121</v>
      </c>
      <c r="W3721" s="17">
        <f t="shared" ca="1" si="736"/>
        <v>378976458.90844011</v>
      </c>
    </row>
    <row r="3722" spans="6:23" x14ac:dyDescent="0.3">
      <c r="F3722">
        <v>3720</v>
      </c>
      <c r="G3722">
        <f t="shared" ca="1" si="725"/>
        <v>0.11516696937102866</v>
      </c>
      <c r="H3722" s="19">
        <f t="shared" ca="1" si="726"/>
        <v>104015</v>
      </c>
      <c r="I3722">
        <f t="shared" ca="1" si="727"/>
        <v>98814.25</v>
      </c>
      <c r="J3722" s="19">
        <f t="shared" ca="1" si="727"/>
        <v>93873.537500000006</v>
      </c>
      <c r="K3722">
        <f t="shared" ca="1" si="727"/>
        <v>89179.860625000001</v>
      </c>
      <c r="L3722" s="19">
        <f t="shared" ca="1" si="728"/>
        <v>89179.860625000001</v>
      </c>
      <c r="M3722" s="20">
        <f t="shared" si="729"/>
        <v>5000</v>
      </c>
      <c r="N3722">
        <f t="shared" si="730"/>
        <v>4800</v>
      </c>
      <c r="O3722" s="20">
        <f t="shared" si="730"/>
        <v>4608</v>
      </c>
      <c r="P3722">
        <f t="shared" si="730"/>
        <v>4423.68</v>
      </c>
      <c r="Q3722" s="20">
        <f t="shared" si="730"/>
        <v>4246.7328000000007</v>
      </c>
      <c r="R3722" s="21">
        <f t="shared" ca="1" si="731"/>
        <v>520075000</v>
      </c>
      <c r="S3722">
        <f t="shared" ca="1" si="732"/>
        <v>474308400</v>
      </c>
      <c r="T3722" s="21">
        <f t="shared" ca="1" si="733"/>
        <v>432569260.80000001</v>
      </c>
      <c r="U3722">
        <f t="shared" ca="1" si="734"/>
        <v>394503165.84960002</v>
      </c>
      <c r="V3722" s="21">
        <f t="shared" ca="1" si="735"/>
        <v>378723039.21561605</v>
      </c>
      <c r="W3722" s="17">
        <f t="shared" ca="1" si="736"/>
        <v>-390843516.24173808</v>
      </c>
    </row>
    <row r="3723" spans="6:23" x14ac:dyDescent="0.3">
      <c r="F3723">
        <v>3721</v>
      </c>
      <c r="G3723">
        <f t="shared" ca="1" si="725"/>
        <v>0.60039129393010537</v>
      </c>
      <c r="H3723" s="19">
        <f t="shared" ca="1" si="726"/>
        <v>147631</v>
      </c>
      <c r="I3723">
        <f t="shared" ca="1" si="727"/>
        <v>140249.45000000001</v>
      </c>
      <c r="J3723" s="19">
        <f t="shared" ca="1" si="727"/>
        <v>133236.97750000001</v>
      </c>
      <c r="K3723">
        <f t="shared" ca="1" si="727"/>
        <v>126575.12862500001</v>
      </c>
      <c r="L3723" s="19">
        <f t="shared" ca="1" si="728"/>
        <v>126575.12862500001</v>
      </c>
      <c r="M3723" s="20">
        <f t="shared" si="729"/>
        <v>5000</v>
      </c>
      <c r="N3723">
        <f t="shared" si="730"/>
        <v>4800</v>
      </c>
      <c r="O3723" s="20">
        <f t="shared" si="730"/>
        <v>4608</v>
      </c>
      <c r="P3723">
        <f t="shared" si="730"/>
        <v>4423.68</v>
      </c>
      <c r="Q3723" s="20">
        <f t="shared" si="730"/>
        <v>4246.7328000000007</v>
      </c>
      <c r="R3723" s="21">
        <f t="shared" ca="1" si="731"/>
        <v>738155000</v>
      </c>
      <c r="S3723">
        <f t="shared" ca="1" si="732"/>
        <v>673197360</v>
      </c>
      <c r="T3723" s="21">
        <f t="shared" ca="1" si="733"/>
        <v>613955992.32000005</v>
      </c>
      <c r="U3723">
        <f t="shared" ca="1" si="734"/>
        <v>559927864.99584007</v>
      </c>
      <c r="V3723" s="21">
        <f t="shared" ca="1" si="735"/>
        <v>537530750.39600658</v>
      </c>
      <c r="W3723" s="17">
        <f t="shared" ca="1" si="736"/>
        <v>241982222.31135893</v>
      </c>
    </row>
    <row r="3724" spans="6:23" x14ac:dyDescent="0.3">
      <c r="F3724">
        <v>3722</v>
      </c>
      <c r="G3724">
        <f t="shared" ca="1" si="725"/>
        <v>7.9924134461417329E-2</v>
      </c>
      <c r="H3724" s="19">
        <f t="shared" ca="1" si="726"/>
        <v>97833</v>
      </c>
      <c r="I3724">
        <f t="shared" ca="1" si="727"/>
        <v>92941.35</v>
      </c>
      <c r="J3724" s="19">
        <f t="shared" ca="1" si="727"/>
        <v>88294.282500000001</v>
      </c>
      <c r="K3724">
        <f t="shared" ca="1" si="727"/>
        <v>83879.568375000003</v>
      </c>
      <c r="L3724" s="19">
        <f t="shared" ca="1" si="728"/>
        <v>83879.568375000003</v>
      </c>
      <c r="M3724" s="20">
        <f t="shared" si="729"/>
        <v>5000</v>
      </c>
      <c r="N3724">
        <f t="shared" si="730"/>
        <v>4800</v>
      </c>
      <c r="O3724" s="20">
        <f t="shared" si="730"/>
        <v>4608</v>
      </c>
      <c r="P3724">
        <f t="shared" si="730"/>
        <v>4423.68</v>
      </c>
      <c r="Q3724" s="20">
        <f t="shared" si="730"/>
        <v>4246.7328000000007</v>
      </c>
      <c r="R3724" s="21">
        <f t="shared" ca="1" si="731"/>
        <v>489165000</v>
      </c>
      <c r="S3724">
        <f t="shared" ca="1" si="732"/>
        <v>446118480</v>
      </c>
      <c r="T3724" s="21">
        <f t="shared" ca="1" si="733"/>
        <v>406860053.75999999</v>
      </c>
      <c r="U3724">
        <f t="shared" ca="1" si="734"/>
        <v>371056369.02912003</v>
      </c>
      <c r="V3724" s="21">
        <f t="shared" ca="1" si="735"/>
        <v>356214114.26795524</v>
      </c>
      <c r="W3724" s="17">
        <f t="shared" ca="1" si="736"/>
        <v>-480538323.55408335</v>
      </c>
    </row>
    <row r="3725" spans="6:23" x14ac:dyDescent="0.3">
      <c r="F3725">
        <v>3723</v>
      </c>
      <c r="G3725">
        <f t="shared" ca="1" si="725"/>
        <v>0.56483253424264512</v>
      </c>
      <c r="H3725" s="19">
        <f t="shared" ca="1" si="726"/>
        <v>144897</v>
      </c>
      <c r="I3725">
        <f t="shared" ca="1" si="727"/>
        <v>137652.15</v>
      </c>
      <c r="J3725" s="19">
        <f t="shared" ca="1" si="727"/>
        <v>130769.5425</v>
      </c>
      <c r="K3725">
        <f t="shared" ca="1" si="727"/>
        <v>124231.06537499999</v>
      </c>
      <c r="L3725" s="19">
        <f t="shared" ca="1" si="728"/>
        <v>124231.06537499999</v>
      </c>
      <c r="M3725" s="20">
        <f t="shared" si="729"/>
        <v>5000</v>
      </c>
      <c r="N3725">
        <f t="shared" si="730"/>
        <v>4800</v>
      </c>
      <c r="O3725" s="20">
        <f t="shared" si="730"/>
        <v>4608</v>
      </c>
      <c r="P3725">
        <f t="shared" si="730"/>
        <v>4423.68</v>
      </c>
      <c r="Q3725" s="20">
        <f t="shared" si="730"/>
        <v>4246.7328000000007</v>
      </c>
      <c r="R3725" s="21">
        <f t="shared" ca="1" si="731"/>
        <v>724485000</v>
      </c>
      <c r="S3725">
        <f t="shared" ca="1" si="732"/>
        <v>660730320</v>
      </c>
      <c r="T3725" s="21">
        <f t="shared" ca="1" si="733"/>
        <v>602586051.84000003</v>
      </c>
      <c r="U3725">
        <f t="shared" ca="1" si="734"/>
        <v>549558479.27807999</v>
      </c>
      <c r="V3725" s="21">
        <f t="shared" ca="1" si="735"/>
        <v>527576140.10695684</v>
      </c>
      <c r="W3725" s="17">
        <f t="shared" ca="1" si="736"/>
        <v>202314541.43268609</v>
      </c>
    </row>
    <row r="3726" spans="6:23" x14ac:dyDescent="0.3">
      <c r="F3726">
        <v>3724</v>
      </c>
      <c r="G3726">
        <f t="shared" ca="1" si="725"/>
        <v>0.95833225250116172</v>
      </c>
      <c r="H3726" s="19">
        <f t="shared" ca="1" si="726"/>
        <v>191950</v>
      </c>
      <c r="I3726">
        <f t="shared" ca="1" si="727"/>
        <v>182352.5</v>
      </c>
      <c r="J3726" s="19">
        <f t="shared" ca="1" si="727"/>
        <v>173234.875</v>
      </c>
      <c r="K3726">
        <f t="shared" ca="1" si="727"/>
        <v>164573.13125000001</v>
      </c>
      <c r="L3726" s="19">
        <f t="shared" ca="1" si="728"/>
        <v>164573.13125000001</v>
      </c>
      <c r="M3726" s="20">
        <f t="shared" si="729"/>
        <v>5000</v>
      </c>
      <c r="N3726">
        <f t="shared" si="730"/>
        <v>4800</v>
      </c>
      <c r="O3726" s="20">
        <f t="shared" si="730"/>
        <v>4608</v>
      </c>
      <c r="P3726">
        <f t="shared" si="730"/>
        <v>4423.68</v>
      </c>
      <c r="Q3726" s="20">
        <f t="shared" si="730"/>
        <v>4246.7328000000007</v>
      </c>
      <c r="R3726" s="21">
        <f t="shared" ca="1" si="731"/>
        <v>959750000</v>
      </c>
      <c r="S3726">
        <f t="shared" ca="1" si="732"/>
        <v>875292000</v>
      </c>
      <c r="T3726" s="21">
        <f t="shared" ca="1" si="733"/>
        <v>798266304</v>
      </c>
      <c r="U3726">
        <f t="shared" ca="1" si="734"/>
        <v>728018869.24800003</v>
      </c>
      <c r="V3726" s="21">
        <f t="shared" ca="1" si="735"/>
        <v>698898114.47808015</v>
      </c>
      <c r="W3726" s="17">
        <f t="shared" ca="1" si="736"/>
        <v>885007807.1181879</v>
      </c>
    </row>
    <row r="3727" spans="6:23" x14ac:dyDescent="0.3">
      <c r="F3727">
        <v>3725</v>
      </c>
      <c r="G3727">
        <f t="shared" ca="1" si="725"/>
        <v>0.27065970345247481</v>
      </c>
      <c r="H3727" s="19">
        <f t="shared" ca="1" si="726"/>
        <v>121675</v>
      </c>
      <c r="I3727">
        <f t="shared" ca="1" si="727"/>
        <v>115591.25</v>
      </c>
      <c r="J3727" s="19">
        <f t="shared" ca="1" si="727"/>
        <v>109811.6875</v>
      </c>
      <c r="K3727">
        <f t="shared" ca="1" si="727"/>
        <v>104321.10312499999</v>
      </c>
      <c r="L3727" s="19">
        <f t="shared" ca="1" si="728"/>
        <v>104321.10312499999</v>
      </c>
      <c r="M3727" s="20">
        <f t="shared" si="729"/>
        <v>5000</v>
      </c>
      <c r="N3727">
        <f t="shared" si="730"/>
        <v>4800</v>
      </c>
      <c r="O3727" s="20">
        <f t="shared" si="730"/>
        <v>4608</v>
      </c>
      <c r="P3727">
        <f t="shared" si="730"/>
        <v>4423.68</v>
      </c>
      <c r="Q3727" s="20">
        <f t="shared" si="730"/>
        <v>4246.7328000000007</v>
      </c>
      <c r="R3727" s="21">
        <f t="shared" ca="1" si="731"/>
        <v>608375000</v>
      </c>
      <c r="S3727">
        <f t="shared" ca="1" si="732"/>
        <v>554838000</v>
      </c>
      <c r="T3727" s="21">
        <f t="shared" ca="1" si="733"/>
        <v>506012256</v>
      </c>
      <c r="U3727">
        <f t="shared" ca="1" si="734"/>
        <v>461483177.472</v>
      </c>
      <c r="V3727" s="21">
        <f t="shared" ca="1" si="735"/>
        <v>443023850.37312007</v>
      </c>
      <c r="W3727" s="17">
        <f t="shared" ca="1" si="736"/>
        <v>-134614092.57043242</v>
      </c>
    </row>
    <row r="3728" spans="6:23" x14ac:dyDescent="0.3">
      <c r="F3728">
        <v>3726</v>
      </c>
      <c r="G3728">
        <f t="shared" ca="1" si="725"/>
        <v>0.74446005791088532</v>
      </c>
      <c r="H3728" s="19">
        <f t="shared" ca="1" si="726"/>
        <v>159715</v>
      </c>
      <c r="I3728">
        <f t="shared" ca="1" si="727"/>
        <v>151729.25</v>
      </c>
      <c r="J3728" s="19">
        <f t="shared" ca="1" si="727"/>
        <v>144142.78750000001</v>
      </c>
      <c r="K3728">
        <f t="shared" ca="1" si="727"/>
        <v>136935.64812500001</v>
      </c>
      <c r="L3728" s="19">
        <f t="shared" ca="1" si="728"/>
        <v>136935.64812500001</v>
      </c>
      <c r="M3728" s="20">
        <f t="shared" si="729"/>
        <v>5000</v>
      </c>
      <c r="N3728">
        <f t="shared" si="730"/>
        <v>4800</v>
      </c>
      <c r="O3728" s="20">
        <f t="shared" si="730"/>
        <v>4608</v>
      </c>
      <c r="P3728">
        <f t="shared" si="730"/>
        <v>4423.68</v>
      </c>
      <c r="Q3728" s="20">
        <f t="shared" si="730"/>
        <v>4246.7328000000007</v>
      </c>
      <c r="R3728" s="21">
        <f t="shared" ca="1" si="731"/>
        <v>798575000</v>
      </c>
      <c r="S3728">
        <f t="shared" ca="1" si="732"/>
        <v>728300400</v>
      </c>
      <c r="T3728" s="21">
        <f t="shared" ca="1" si="733"/>
        <v>664209964.80000007</v>
      </c>
      <c r="U3728">
        <f t="shared" ca="1" si="734"/>
        <v>605759487.89760005</v>
      </c>
      <c r="V3728" s="21">
        <f t="shared" ca="1" si="735"/>
        <v>581529108.38169611</v>
      </c>
      <c r="W3728" s="17">
        <f t="shared" ca="1" si="736"/>
        <v>417309309.26742125</v>
      </c>
    </row>
    <row r="3729" spans="6:23" x14ac:dyDescent="0.3">
      <c r="F3729">
        <v>3727</v>
      </c>
      <c r="G3729">
        <f t="shared" ca="1" si="725"/>
        <v>0.95936149459849129</v>
      </c>
      <c r="H3729" s="19">
        <f t="shared" ca="1" si="726"/>
        <v>192300</v>
      </c>
      <c r="I3729">
        <f t="shared" ca="1" si="727"/>
        <v>182685</v>
      </c>
      <c r="J3729" s="19">
        <f t="shared" ca="1" si="727"/>
        <v>173550.75</v>
      </c>
      <c r="K3729">
        <f t="shared" ca="1" si="727"/>
        <v>164873.21249999999</v>
      </c>
      <c r="L3729" s="19">
        <f t="shared" ca="1" si="728"/>
        <v>164873.21249999999</v>
      </c>
      <c r="M3729" s="20">
        <f t="shared" si="729"/>
        <v>5000</v>
      </c>
      <c r="N3729">
        <f t="shared" si="730"/>
        <v>4800</v>
      </c>
      <c r="O3729" s="20">
        <f t="shared" si="730"/>
        <v>4608</v>
      </c>
      <c r="P3729">
        <f t="shared" si="730"/>
        <v>4423.68</v>
      </c>
      <c r="Q3729" s="20">
        <f t="shared" si="730"/>
        <v>4246.7328000000007</v>
      </c>
      <c r="R3729" s="21">
        <f t="shared" ca="1" si="731"/>
        <v>961500000</v>
      </c>
      <c r="S3729">
        <f t="shared" ca="1" si="732"/>
        <v>876888000</v>
      </c>
      <c r="T3729" s="21">
        <f t="shared" ca="1" si="733"/>
        <v>799721856</v>
      </c>
      <c r="U3729">
        <f t="shared" ca="1" si="734"/>
        <v>729346332.67200005</v>
      </c>
      <c r="V3729" s="21">
        <f t="shared" ca="1" si="735"/>
        <v>700172479.36512005</v>
      </c>
      <c r="W3729" s="17">
        <f t="shared" ca="1" si="736"/>
        <v>890085966.70397282</v>
      </c>
    </row>
    <row r="3730" spans="6:23" x14ac:dyDescent="0.3">
      <c r="F3730">
        <v>3728</v>
      </c>
      <c r="G3730">
        <f t="shared" ca="1" si="725"/>
        <v>0.72740476685256628</v>
      </c>
      <c r="H3730" s="19">
        <f t="shared" ca="1" si="726"/>
        <v>158149</v>
      </c>
      <c r="I3730">
        <f t="shared" ca="1" si="727"/>
        <v>150241.54999999999</v>
      </c>
      <c r="J3730" s="19">
        <f t="shared" ca="1" si="727"/>
        <v>142729.47249999997</v>
      </c>
      <c r="K3730">
        <f t="shared" ca="1" si="727"/>
        <v>135592.99887499999</v>
      </c>
      <c r="L3730" s="19">
        <f t="shared" ca="1" si="728"/>
        <v>135592.99887499999</v>
      </c>
      <c r="M3730" s="20">
        <f t="shared" si="729"/>
        <v>5000</v>
      </c>
      <c r="N3730">
        <f t="shared" si="730"/>
        <v>4800</v>
      </c>
      <c r="O3730" s="20">
        <f t="shared" si="730"/>
        <v>4608</v>
      </c>
      <c r="P3730">
        <f t="shared" si="730"/>
        <v>4423.68</v>
      </c>
      <c r="Q3730" s="20">
        <f t="shared" si="730"/>
        <v>4246.7328000000007</v>
      </c>
      <c r="R3730" s="21">
        <f t="shared" ca="1" si="731"/>
        <v>790745000</v>
      </c>
      <c r="S3730">
        <f t="shared" ca="1" si="732"/>
        <v>721159440</v>
      </c>
      <c r="T3730" s="21">
        <f t="shared" ca="1" si="733"/>
        <v>657697409.27999985</v>
      </c>
      <c r="U3730">
        <f t="shared" ca="1" si="734"/>
        <v>599820037.26336002</v>
      </c>
      <c r="V3730" s="21">
        <f t="shared" ca="1" si="735"/>
        <v>575827235.7728256</v>
      </c>
      <c r="W3730" s="17">
        <f t="shared" ca="1" si="736"/>
        <v>394588172.377882</v>
      </c>
    </row>
    <row r="3731" spans="6:23" x14ac:dyDescent="0.3">
      <c r="F3731">
        <v>3729</v>
      </c>
      <c r="G3731">
        <f t="shared" ca="1" si="725"/>
        <v>0.84295968328090209</v>
      </c>
      <c r="H3731" s="19">
        <f t="shared" ca="1" si="726"/>
        <v>170201</v>
      </c>
      <c r="I3731">
        <f t="shared" ca="1" si="727"/>
        <v>161690.95000000001</v>
      </c>
      <c r="J3731" s="19">
        <f t="shared" ca="1" si="727"/>
        <v>153606.40250000003</v>
      </c>
      <c r="K3731">
        <f t="shared" ca="1" si="727"/>
        <v>145926.08237500003</v>
      </c>
      <c r="L3731" s="19">
        <f t="shared" ca="1" si="728"/>
        <v>145926.08237500003</v>
      </c>
      <c r="M3731" s="20">
        <f t="shared" si="729"/>
        <v>5000</v>
      </c>
      <c r="N3731">
        <f t="shared" si="730"/>
        <v>4800</v>
      </c>
      <c r="O3731" s="20">
        <f t="shared" si="730"/>
        <v>4608</v>
      </c>
      <c r="P3731">
        <f t="shared" si="730"/>
        <v>4423.68</v>
      </c>
      <c r="Q3731" s="20">
        <f t="shared" si="730"/>
        <v>4246.7328000000007</v>
      </c>
      <c r="R3731" s="21">
        <f t="shared" ca="1" si="731"/>
        <v>851005000</v>
      </c>
      <c r="S3731">
        <f t="shared" ca="1" si="732"/>
        <v>776116560</v>
      </c>
      <c r="T3731" s="21">
        <f t="shared" ca="1" si="733"/>
        <v>707818302.72000015</v>
      </c>
      <c r="U3731">
        <f t="shared" ca="1" si="734"/>
        <v>645530292.0806402</v>
      </c>
      <c r="V3731" s="21">
        <f t="shared" ca="1" si="735"/>
        <v>619709080.39741457</v>
      </c>
      <c r="W3731" s="17">
        <f t="shared" ca="1" si="736"/>
        <v>569450970.45752954</v>
      </c>
    </row>
    <row r="3732" spans="6:23" x14ac:dyDescent="0.3">
      <c r="F3732">
        <v>3730</v>
      </c>
      <c r="G3732">
        <f t="shared" ca="1" si="725"/>
        <v>0.16012670094310322</v>
      </c>
      <c r="H3732" s="19">
        <f t="shared" ca="1" si="726"/>
        <v>110182</v>
      </c>
      <c r="I3732">
        <f t="shared" ca="1" si="727"/>
        <v>104672.9</v>
      </c>
      <c r="J3732" s="19">
        <f t="shared" ca="1" si="727"/>
        <v>99439.25499999999</v>
      </c>
      <c r="K3732">
        <f t="shared" ca="1" si="727"/>
        <v>94467.292249999984</v>
      </c>
      <c r="L3732" s="19">
        <f t="shared" ca="1" si="728"/>
        <v>94467.292249999984</v>
      </c>
      <c r="M3732" s="20">
        <f t="shared" si="729"/>
        <v>5000</v>
      </c>
      <c r="N3732">
        <f t="shared" si="730"/>
        <v>4800</v>
      </c>
      <c r="O3732" s="20">
        <f t="shared" si="730"/>
        <v>4608</v>
      </c>
      <c r="P3732">
        <f t="shared" si="730"/>
        <v>4423.68</v>
      </c>
      <c r="Q3732" s="20">
        <f t="shared" si="730"/>
        <v>4246.7328000000007</v>
      </c>
      <c r="R3732" s="21">
        <f t="shared" ca="1" si="731"/>
        <v>550910000</v>
      </c>
      <c r="S3732">
        <f t="shared" ca="1" si="732"/>
        <v>502429920</v>
      </c>
      <c r="T3732" s="21">
        <f t="shared" ca="1" si="733"/>
        <v>458216087.03999996</v>
      </c>
      <c r="U3732">
        <f t="shared" ca="1" si="734"/>
        <v>417893071.38047993</v>
      </c>
      <c r="V3732" s="21">
        <f t="shared" ca="1" si="735"/>
        <v>401177348.52526081</v>
      </c>
      <c r="W3732" s="17">
        <f t="shared" ca="1" si="736"/>
        <v>-301366344.34021258</v>
      </c>
    </row>
    <row r="3733" spans="6:23" x14ac:dyDescent="0.3">
      <c r="F3733">
        <v>3731</v>
      </c>
      <c r="G3733">
        <f t="shared" ca="1" si="725"/>
        <v>0.30494071651246457</v>
      </c>
      <c r="H3733" s="19">
        <f t="shared" ca="1" si="726"/>
        <v>124693</v>
      </c>
      <c r="I3733">
        <f t="shared" ca="1" si="727"/>
        <v>118458.35</v>
      </c>
      <c r="J3733" s="19">
        <f t="shared" ca="1" si="727"/>
        <v>112535.43250000001</v>
      </c>
      <c r="K3733">
        <f t="shared" ca="1" si="727"/>
        <v>106908.660875</v>
      </c>
      <c r="L3733" s="19">
        <f t="shared" ca="1" si="728"/>
        <v>106908.660875</v>
      </c>
      <c r="M3733" s="20">
        <f t="shared" si="729"/>
        <v>5000</v>
      </c>
      <c r="N3733">
        <f t="shared" si="730"/>
        <v>4800</v>
      </c>
      <c r="O3733" s="20">
        <f t="shared" si="730"/>
        <v>4608</v>
      </c>
      <c r="P3733">
        <f t="shared" si="730"/>
        <v>4423.68</v>
      </c>
      <c r="Q3733" s="20">
        <f t="shared" si="730"/>
        <v>4246.7328000000007</v>
      </c>
      <c r="R3733" s="21">
        <f t="shared" ca="1" si="731"/>
        <v>623465000</v>
      </c>
      <c r="S3733">
        <f t="shared" ca="1" si="732"/>
        <v>568600080</v>
      </c>
      <c r="T3733" s="21">
        <f t="shared" ca="1" si="733"/>
        <v>518563272.96000004</v>
      </c>
      <c r="U3733">
        <f t="shared" ca="1" si="734"/>
        <v>472929704.93952006</v>
      </c>
      <c r="V3733" s="21">
        <f t="shared" ca="1" si="735"/>
        <v>454012516.74193931</v>
      </c>
      <c r="W3733" s="17">
        <f t="shared" ca="1" si="736"/>
        <v>-90825847.913580179</v>
      </c>
    </row>
    <row r="3734" spans="6:23" x14ac:dyDescent="0.3">
      <c r="F3734">
        <v>3732</v>
      </c>
      <c r="G3734">
        <f t="shared" ca="1" si="725"/>
        <v>0.18832758885573841</v>
      </c>
      <c r="H3734" s="19">
        <f t="shared" ca="1" si="726"/>
        <v>113478</v>
      </c>
      <c r="I3734">
        <f t="shared" ca="1" si="727"/>
        <v>107804.1</v>
      </c>
      <c r="J3734" s="19">
        <f t="shared" ca="1" si="727"/>
        <v>102413.895</v>
      </c>
      <c r="K3734">
        <f t="shared" ca="1" si="727"/>
        <v>97293.200250000009</v>
      </c>
      <c r="L3734" s="19">
        <f t="shared" ca="1" si="728"/>
        <v>97293.200250000009</v>
      </c>
      <c r="M3734" s="20">
        <f t="shared" si="729"/>
        <v>5000</v>
      </c>
      <c r="N3734">
        <f t="shared" si="730"/>
        <v>4800</v>
      </c>
      <c r="O3734" s="20">
        <f t="shared" si="730"/>
        <v>4608</v>
      </c>
      <c r="P3734">
        <f t="shared" si="730"/>
        <v>4423.68</v>
      </c>
      <c r="Q3734" s="20">
        <f t="shared" si="730"/>
        <v>4246.7328000000007</v>
      </c>
      <c r="R3734" s="21">
        <f t="shared" ca="1" si="731"/>
        <v>567390000</v>
      </c>
      <c r="S3734">
        <f t="shared" ca="1" si="732"/>
        <v>517459680</v>
      </c>
      <c r="T3734" s="21">
        <f t="shared" ca="1" si="733"/>
        <v>471923228.16000003</v>
      </c>
      <c r="U3734">
        <f t="shared" ca="1" si="734"/>
        <v>430393984.08192009</v>
      </c>
      <c r="V3734" s="21">
        <f t="shared" ca="1" si="735"/>
        <v>413178224.71864331</v>
      </c>
      <c r="W3734" s="17">
        <f t="shared" ca="1" si="736"/>
        <v>-253544590.06950903</v>
      </c>
    </row>
    <row r="3735" spans="6:23" x14ac:dyDescent="0.3">
      <c r="F3735">
        <v>3733</v>
      </c>
      <c r="G3735">
        <f t="shared" ca="1" si="725"/>
        <v>0.21739810884177746</v>
      </c>
      <c r="H3735" s="19">
        <f t="shared" ca="1" si="726"/>
        <v>116570</v>
      </c>
      <c r="I3735">
        <f t="shared" ca="1" si="727"/>
        <v>110741.5</v>
      </c>
      <c r="J3735" s="19">
        <f t="shared" ca="1" si="727"/>
        <v>105204.425</v>
      </c>
      <c r="K3735">
        <f t="shared" ca="1" si="727"/>
        <v>99944.203750000001</v>
      </c>
      <c r="L3735" s="19">
        <f t="shared" ca="1" si="728"/>
        <v>99944.203750000001</v>
      </c>
      <c r="M3735" s="20">
        <f t="shared" si="729"/>
        <v>5000</v>
      </c>
      <c r="N3735">
        <f t="shared" si="730"/>
        <v>4800</v>
      </c>
      <c r="O3735" s="20">
        <f t="shared" si="730"/>
        <v>4608</v>
      </c>
      <c r="P3735">
        <f t="shared" si="730"/>
        <v>4423.68</v>
      </c>
      <c r="Q3735" s="20">
        <f t="shared" si="730"/>
        <v>4246.7328000000007</v>
      </c>
      <c r="R3735" s="21">
        <f t="shared" ca="1" si="731"/>
        <v>582850000</v>
      </c>
      <c r="S3735">
        <f t="shared" ca="1" si="732"/>
        <v>531559200</v>
      </c>
      <c r="T3735" s="21">
        <f t="shared" ca="1" si="733"/>
        <v>484781990.40000004</v>
      </c>
      <c r="U3735">
        <f t="shared" ca="1" si="734"/>
        <v>442121175.24480003</v>
      </c>
      <c r="V3735" s="21">
        <f t="shared" ca="1" si="735"/>
        <v>424436328.23500806</v>
      </c>
      <c r="W3735" s="17">
        <f t="shared" ca="1" si="736"/>
        <v>-208682677.38594818</v>
      </c>
    </row>
    <row r="3736" spans="6:23" x14ac:dyDescent="0.3">
      <c r="F3736">
        <v>3734</v>
      </c>
      <c r="G3736">
        <f t="shared" ca="1" si="725"/>
        <v>0.14429274403655024</v>
      </c>
      <c r="H3736" s="19">
        <f t="shared" ca="1" si="726"/>
        <v>108163</v>
      </c>
      <c r="I3736">
        <f t="shared" ca="1" si="727"/>
        <v>102754.85</v>
      </c>
      <c r="J3736" s="19">
        <f t="shared" ca="1" si="727"/>
        <v>97617.107500000013</v>
      </c>
      <c r="K3736">
        <f t="shared" ca="1" si="727"/>
        <v>92736.252125000014</v>
      </c>
      <c r="L3736" s="19">
        <f t="shared" ca="1" si="728"/>
        <v>92736.252125000014</v>
      </c>
      <c r="M3736" s="20">
        <f t="shared" si="729"/>
        <v>5000</v>
      </c>
      <c r="N3736">
        <f t="shared" si="730"/>
        <v>4800</v>
      </c>
      <c r="O3736" s="20">
        <f t="shared" si="730"/>
        <v>4608</v>
      </c>
      <c r="P3736">
        <f t="shared" si="730"/>
        <v>4423.68</v>
      </c>
      <c r="Q3736" s="20">
        <f t="shared" si="730"/>
        <v>4246.7328000000007</v>
      </c>
      <c r="R3736" s="21">
        <f t="shared" ca="1" si="731"/>
        <v>540815000</v>
      </c>
      <c r="S3736">
        <f t="shared" ca="1" si="732"/>
        <v>493223280</v>
      </c>
      <c r="T3736" s="21">
        <f t="shared" ca="1" si="733"/>
        <v>449819631.36000007</v>
      </c>
      <c r="U3736">
        <f t="shared" ca="1" si="734"/>
        <v>410235503.80032009</v>
      </c>
      <c r="V3736" s="21">
        <f t="shared" ca="1" si="735"/>
        <v>393826083.64830732</v>
      </c>
      <c r="W3736" s="17">
        <f t="shared" ca="1" si="736"/>
        <v>-330660070.63649583</v>
      </c>
    </row>
    <row r="3737" spans="6:23" x14ac:dyDescent="0.3">
      <c r="F3737">
        <v>3735</v>
      </c>
      <c r="G3737">
        <f t="shared" ca="1" si="725"/>
        <v>8.3052074161066303E-2</v>
      </c>
      <c r="H3737" s="19">
        <f t="shared" ca="1" si="726"/>
        <v>98455</v>
      </c>
      <c r="I3737">
        <f t="shared" ca="1" si="727"/>
        <v>93532.25</v>
      </c>
      <c r="J3737" s="19">
        <f t="shared" ca="1" si="727"/>
        <v>88855.637499999997</v>
      </c>
      <c r="K3737">
        <f t="shared" ca="1" si="727"/>
        <v>84412.855624999997</v>
      </c>
      <c r="L3737" s="19">
        <f t="shared" ca="1" si="728"/>
        <v>84412.855624999997</v>
      </c>
      <c r="M3737" s="20">
        <f t="shared" si="729"/>
        <v>5000</v>
      </c>
      <c r="N3737">
        <f t="shared" si="730"/>
        <v>4800</v>
      </c>
      <c r="O3737" s="20">
        <f t="shared" si="730"/>
        <v>4608</v>
      </c>
      <c r="P3737">
        <f t="shared" si="730"/>
        <v>4423.68</v>
      </c>
      <c r="Q3737" s="20">
        <f t="shared" si="730"/>
        <v>4246.7328000000007</v>
      </c>
      <c r="R3737" s="21">
        <f t="shared" ca="1" si="731"/>
        <v>492275000</v>
      </c>
      <c r="S3737">
        <f t="shared" ca="1" si="732"/>
        <v>448954800</v>
      </c>
      <c r="T3737" s="21">
        <f t="shared" ca="1" si="733"/>
        <v>409446777.59999996</v>
      </c>
      <c r="U3737">
        <f t="shared" ca="1" si="734"/>
        <v>373415461.17120004</v>
      </c>
      <c r="V3737" s="21">
        <f t="shared" ca="1" si="735"/>
        <v>358478842.72435206</v>
      </c>
      <c r="W3737" s="17">
        <f t="shared" ca="1" si="736"/>
        <v>-471513708.51877451</v>
      </c>
    </row>
    <row r="3738" spans="6:23" x14ac:dyDescent="0.3">
      <c r="F3738">
        <v>3736</v>
      </c>
      <c r="G3738">
        <f t="shared" ca="1" si="725"/>
        <v>7.4311887340554494E-2</v>
      </c>
      <c r="H3738" s="19">
        <f t="shared" ca="1" si="726"/>
        <v>96668</v>
      </c>
      <c r="I3738">
        <f t="shared" ca="1" si="727"/>
        <v>91834.6</v>
      </c>
      <c r="J3738" s="19">
        <f t="shared" ca="1" si="727"/>
        <v>87242.87000000001</v>
      </c>
      <c r="K3738">
        <f t="shared" ca="1" si="727"/>
        <v>82880.726500000004</v>
      </c>
      <c r="L3738" s="19">
        <f t="shared" ca="1" si="728"/>
        <v>82880.726500000004</v>
      </c>
      <c r="M3738" s="20">
        <f t="shared" si="729"/>
        <v>5000</v>
      </c>
      <c r="N3738">
        <f t="shared" si="730"/>
        <v>4800</v>
      </c>
      <c r="O3738" s="20">
        <f t="shared" si="730"/>
        <v>4608</v>
      </c>
      <c r="P3738">
        <f t="shared" si="730"/>
        <v>4423.68</v>
      </c>
      <c r="Q3738" s="20">
        <f t="shared" si="730"/>
        <v>4246.7328000000007</v>
      </c>
      <c r="R3738" s="21">
        <f t="shared" ca="1" si="731"/>
        <v>483340000</v>
      </c>
      <c r="S3738">
        <f t="shared" ca="1" si="732"/>
        <v>440806080</v>
      </c>
      <c r="T3738" s="21">
        <f t="shared" ca="1" si="733"/>
        <v>402015144.96000004</v>
      </c>
      <c r="U3738">
        <f t="shared" ca="1" si="734"/>
        <v>366637812.20352006</v>
      </c>
      <c r="V3738" s="21">
        <f t="shared" ca="1" si="735"/>
        <v>351972299.7153793</v>
      </c>
      <c r="W3738" s="17">
        <f t="shared" ca="1" si="736"/>
        <v>-497441340.46105218</v>
      </c>
    </row>
    <row r="3739" spans="6:23" x14ac:dyDescent="0.3">
      <c r="F3739">
        <v>3737</v>
      </c>
      <c r="G3739">
        <f t="shared" ca="1" si="725"/>
        <v>0.45831149174841668</v>
      </c>
      <c r="H3739" s="19">
        <f t="shared" ca="1" si="726"/>
        <v>136859</v>
      </c>
      <c r="I3739">
        <f t="shared" ca="1" si="727"/>
        <v>130016.05</v>
      </c>
      <c r="J3739" s="19">
        <f t="shared" ca="1" si="727"/>
        <v>123515.2475</v>
      </c>
      <c r="K3739">
        <f t="shared" ca="1" si="727"/>
        <v>117339.48512499999</v>
      </c>
      <c r="L3739" s="19">
        <f t="shared" ca="1" si="728"/>
        <v>117339.48512499999</v>
      </c>
      <c r="M3739" s="20">
        <f t="shared" si="729"/>
        <v>5000</v>
      </c>
      <c r="N3739">
        <f t="shared" si="730"/>
        <v>4800</v>
      </c>
      <c r="O3739" s="20">
        <f t="shared" si="730"/>
        <v>4608</v>
      </c>
      <c r="P3739">
        <f t="shared" si="730"/>
        <v>4423.68</v>
      </c>
      <c r="Q3739" s="20">
        <f t="shared" si="730"/>
        <v>4246.7328000000007</v>
      </c>
      <c r="R3739" s="21">
        <f t="shared" ca="1" si="731"/>
        <v>684295000</v>
      </c>
      <c r="S3739">
        <f t="shared" ca="1" si="732"/>
        <v>624077040</v>
      </c>
      <c r="T3739" s="21">
        <f t="shared" ca="1" si="733"/>
        <v>569158260.48000002</v>
      </c>
      <c r="U3739">
        <f t="shared" ca="1" si="734"/>
        <v>519072333.55776</v>
      </c>
      <c r="V3739" s="21">
        <f t="shared" ca="1" si="735"/>
        <v>498309440.21544963</v>
      </c>
      <c r="W3739" s="17">
        <f t="shared" ca="1" si="736"/>
        <v>85690979.288294554</v>
      </c>
    </row>
    <row r="3740" spans="6:23" x14ac:dyDescent="0.3">
      <c r="F3740">
        <v>3738</v>
      </c>
      <c r="G3740">
        <f t="shared" ca="1" si="725"/>
        <v>0.85048879698210278</v>
      </c>
      <c r="H3740" s="19">
        <f t="shared" ca="1" si="726"/>
        <v>171156</v>
      </c>
      <c r="I3740">
        <f t="shared" ca="1" si="727"/>
        <v>162598.20000000001</v>
      </c>
      <c r="J3740" s="19">
        <f t="shared" ca="1" si="727"/>
        <v>154468.29</v>
      </c>
      <c r="K3740">
        <f t="shared" ca="1" si="727"/>
        <v>146744.87549999999</v>
      </c>
      <c r="L3740" s="19">
        <f t="shared" ca="1" si="728"/>
        <v>146744.87549999999</v>
      </c>
      <c r="M3740" s="20">
        <f t="shared" si="729"/>
        <v>5000</v>
      </c>
      <c r="N3740">
        <f t="shared" si="730"/>
        <v>4800</v>
      </c>
      <c r="O3740" s="20">
        <f t="shared" si="730"/>
        <v>4608</v>
      </c>
      <c r="P3740">
        <f t="shared" si="730"/>
        <v>4423.68</v>
      </c>
      <c r="Q3740" s="20">
        <f t="shared" si="730"/>
        <v>4246.7328000000007</v>
      </c>
      <c r="R3740" s="21">
        <f t="shared" ca="1" si="731"/>
        <v>855780000</v>
      </c>
      <c r="S3740">
        <f t="shared" ca="1" si="732"/>
        <v>780471360</v>
      </c>
      <c r="T3740" s="21">
        <f t="shared" ca="1" si="733"/>
        <v>711789880.32000005</v>
      </c>
      <c r="U3740">
        <f t="shared" ca="1" si="734"/>
        <v>649152370.85184002</v>
      </c>
      <c r="V3740" s="21">
        <f t="shared" ca="1" si="735"/>
        <v>623186276.01776648</v>
      </c>
      <c r="W3740" s="17">
        <f t="shared" ca="1" si="736"/>
        <v>583307091.61302757</v>
      </c>
    </row>
    <row r="3741" spans="6:23" x14ac:dyDescent="0.3">
      <c r="F3741">
        <v>3739</v>
      </c>
      <c r="G3741">
        <f t="shared" ca="1" si="725"/>
        <v>9.9157849649914809E-2</v>
      </c>
      <c r="H3741" s="19">
        <f t="shared" ca="1" si="726"/>
        <v>101409</v>
      </c>
      <c r="I3741">
        <f t="shared" ca="1" si="727"/>
        <v>96338.55</v>
      </c>
      <c r="J3741" s="19">
        <f t="shared" ca="1" si="727"/>
        <v>91521.622499999998</v>
      </c>
      <c r="K3741">
        <f t="shared" ca="1" si="727"/>
        <v>86945.541375000001</v>
      </c>
      <c r="L3741" s="19">
        <f t="shared" ca="1" si="728"/>
        <v>86945.541375000001</v>
      </c>
      <c r="M3741" s="20">
        <f t="shared" si="729"/>
        <v>5000</v>
      </c>
      <c r="N3741">
        <f t="shared" si="730"/>
        <v>4800</v>
      </c>
      <c r="O3741" s="20">
        <f t="shared" si="730"/>
        <v>4608</v>
      </c>
      <c r="P3741">
        <f t="shared" si="730"/>
        <v>4423.68</v>
      </c>
      <c r="Q3741" s="20">
        <f t="shared" si="730"/>
        <v>4246.7328000000007</v>
      </c>
      <c r="R3741" s="21">
        <f t="shared" ca="1" si="731"/>
        <v>507045000</v>
      </c>
      <c r="S3741">
        <f t="shared" ca="1" si="732"/>
        <v>462425040</v>
      </c>
      <c r="T3741" s="21">
        <f t="shared" ca="1" si="733"/>
        <v>421731636.48000002</v>
      </c>
      <c r="U3741">
        <f t="shared" ca="1" si="734"/>
        <v>384619252.46976</v>
      </c>
      <c r="V3741" s="21">
        <f t="shared" ca="1" si="735"/>
        <v>369234482.37096965</v>
      </c>
      <c r="W3741" s="17">
        <f t="shared" ca="1" si="736"/>
        <v>-428654041.61475229</v>
      </c>
    </row>
    <row r="3742" spans="6:23" x14ac:dyDescent="0.3">
      <c r="F3742">
        <v>3740</v>
      </c>
      <c r="G3742">
        <f t="shared" ca="1" si="725"/>
        <v>0.68535102753103716</v>
      </c>
      <c r="H3742" s="19">
        <f t="shared" ca="1" si="726"/>
        <v>154481</v>
      </c>
      <c r="I3742">
        <f t="shared" ca="1" si="727"/>
        <v>146756.95000000001</v>
      </c>
      <c r="J3742" s="19">
        <f t="shared" ca="1" si="727"/>
        <v>139419.10250000001</v>
      </c>
      <c r="K3742">
        <f t="shared" ca="1" si="727"/>
        <v>132448.147375</v>
      </c>
      <c r="L3742" s="19">
        <f t="shared" ca="1" si="728"/>
        <v>132448.147375</v>
      </c>
      <c r="M3742" s="20">
        <f t="shared" si="729"/>
        <v>5000</v>
      </c>
      <c r="N3742">
        <f t="shared" si="730"/>
        <v>4800</v>
      </c>
      <c r="O3742" s="20">
        <f t="shared" si="730"/>
        <v>4608</v>
      </c>
      <c r="P3742">
        <f t="shared" si="730"/>
        <v>4423.68</v>
      </c>
      <c r="Q3742" s="20">
        <f t="shared" si="730"/>
        <v>4246.7328000000007</v>
      </c>
      <c r="R3742" s="21">
        <f t="shared" ca="1" si="731"/>
        <v>772405000</v>
      </c>
      <c r="S3742">
        <f t="shared" ca="1" si="732"/>
        <v>704433360</v>
      </c>
      <c r="T3742" s="21">
        <f t="shared" ca="1" si="733"/>
        <v>642443224.32000005</v>
      </c>
      <c r="U3742">
        <f t="shared" ca="1" si="734"/>
        <v>585908220.57984006</v>
      </c>
      <c r="V3742" s="21">
        <f t="shared" ca="1" si="735"/>
        <v>562471891.75664651</v>
      </c>
      <c r="W3742" s="17">
        <f t="shared" ca="1" si="736"/>
        <v>341369059.91885805</v>
      </c>
    </row>
    <row r="3743" spans="6:23" x14ac:dyDescent="0.3">
      <c r="F3743">
        <v>3741</v>
      </c>
      <c r="G3743">
        <f t="shared" ca="1" si="725"/>
        <v>0.64511418434067913</v>
      </c>
      <c r="H3743" s="19">
        <f t="shared" ca="1" si="726"/>
        <v>151165</v>
      </c>
      <c r="I3743">
        <f t="shared" ca="1" si="727"/>
        <v>143606.75</v>
      </c>
      <c r="J3743" s="19">
        <f t="shared" ca="1" si="727"/>
        <v>136426.41250000001</v>
      </c>
      <c r="K3743">
        <f t="shared" ca="1" si="727"/>
        <v>129605.09187500001</v>
      </c>
      <c r="L3743" s="19">
        <f t="shared" ca="1" si="728"/>
        <v>129605.09187500001</v>
      </c>
      <c r="M3743" s="20">
        <f t="shared" si="729"/>
        <v>5000</v>
      </c>
      <c r="N3743">
        <f t="shared" si="730"/>
        <v>4800</v>
      </c>
      <c r="O3743" s="20">
        <f t="shared" si="730"/>
        <v>4608</v>
      </c>
      <c r="P3743">
        <f t="shared" si="730"/>
        <v>4423.68</v>
      </c>
      <c r="Q3743" s="20">
        <f t="shared" si="730"/>
        <v>4246.7328000000007</v>
      </c>
      <c r="R3743" s="21">
        <f t="shared" ca="1" si="731"/>
        <v>755825000</v>
      </c>
      <c r="S3743">
        <f t="shared" ca="1" si="732"/>
        <v>689312400</v>
      </c>
      <c r="T3743" s="21">
        <f t="shared" ca="1" si="733"/>
        <v>628652908.80000007</v>
      </c>
      <c r="U3743">
        <f t="shared" ca="1" si="734"/>
        <v>573331452.82560015</v>
      </c>
      <c r="V3743" s="21">
        <f t="shared" ca="1" si="735"/>
        <v>550398194.71257615</v>
      </c>
      <c r="W3743" s="17">
        <f t="shared" ca="1" si="736"/>
        <v>293257125.10039568</v>
      </c>
    </row>
    <row r="3744" spans="6:23" x14ac:dyDescent="0.3">
      <c r="F3744">
        <v>3742</v>
      </c>
      <c r="G3744">
        <f t="shared" ca="1" si="725"/>
        <v>0.39013709852524425</v>
      </c>
      <c r="H3744" s="19">
        <f t="shared" ca="1" si="726"/>
        <v>131631</v>
      </c>
      <c r="I3744">
        <f t="shared" ca="1" si="727"/>
        <v>125049.45</v>
      </c>
      <c r="J3744" s="19">
        <f t="shared" ca="1" si="727"/>
        <v>118796.97749999999</v>
      </c>
      <c r="K3744">
        <f t="shared" ca="1" si="727"/>
        <v>112857.128625</v>
      </c>
      <c r="L3744" s="19">
        <f t="shared" ca="1" si="728"/>
        <v>112857.128625</v>
      </c>
      <c r="M3744" s="20">
        <f t="shared" si="729"/>
        <v>5000</v>
      </c>
      <c r="N3744">
        <f t="shared" si="730"/>
        <v>4800</v>
      </c>
      <c r="O3744" s="20">
        <f t="shared" si="730"/>
        <v>4608</v>
      </c>
      <c r="P3744">
        <f t="shared" si="730"/>
        <v>4423.68</v>
      </c>
      <c r="Q3744" s="20">
        <f t="shared" si="730"/>
        <v>4246.7328000000007</v>
      </c>
      <c r="R3744" s="21">
        <f t="shared" ca="1" si="731"/>
        <v>658155000</v>
      </c>
      <c r="S3744">
        <f t="shared" ca="1" si="732"/>
        <v>600237360</v>
      </c>
      <c r="T3744" s="21">
        <f t="shared" ca="1" si="733"/>
        <v>547416472.31999993</v>
      </c>
      <c r="U3744">
        <f t="shared" ca="1" si="734"/>
        <v>499243822.75584</v>
      </c>
      <c r="V3744" s="21">
        <f t="shared" ca="1" si="735"/>
        <v>479274069.84560645</v>
      </c>
      <c r="W3744" s="17">
        <f t="shared" ca="1" si="736"/>
        <v>9837784.1040592194</v>
      </c>
    </row>
    <row r="3745" spans="6:23" x14ac:dyDescent="0.3">
      <c r="F3745">
        <v>3743</v>
      </c>
      <c r="G3745">
        <f t="shared" ca="1" si="725"/>
        <v>0.25743690669250796</v>
      </c>
      <c r="H3745" s="19">
        <f t="shared" ca="1" si="726"/>
        <v>120462</v>
      </c>
      <c r="I3745">
        <f t="shared" ca="1" si="727"/>
        <v>114438.9</v>
      </c>
      <c r="J3745" s="19">
        <f t="shared" ca="1" si="727"/>
        <v>108716.95499999999</v>
      </c>
      <c r="K3745">
        <f t="shared" ca="1" si="727"/>
        <v>103281.10724999999</v>
      </c>
      <c r="L3745" s="19">
        <f t="shared" ca="1" si="728"/>
        <v>103281.10724999999</v>
      </c>
      <c r="M3745" s="20">
        <f t="shared" si="729"/>
        <v>5000</v>
      </c>
      <c r="N3745">
        <f t="shared" si="730"/>
        <v>4800</v>
      </c>
      <c r="O3745" s="20">
        <f t="shared" si="730"/>
        <v>4608</v>
      </c>
      <c r="P3745">
        <f t="shared" si="730"/>
        <v>4423.68</v>
      </c>
      <c r="Q3745" s="20">
        <f t="shared" si="730"/>
        <v>4246.7328000000007</v>
      </c>
      <c r="R3745" s="21">
        <f t="shared" ca="1" si="731"/>
        <v>602310000</v>
      </c>
      <c r="S3745">
        <f t="shared" ca="1" si="732"/>
        <v>549306720</v>
      </c>
      <c r="T3745" s="21">
        <f t="shared" ca="1" si="733"/>
        <v>500967728.63999993</v>
      </c>
      <c r="U3745">
        <f t="shared" ca="1" si="734"/>
        <v>456882568.51967996</v>
      </c>
      <c r="V3745" s="21">
        <f t="shared" ca="1" si="735"/>
        <v>438607265.77889282</v>
      </c>
      <c r="W3745" s="17">
        <f t="shared" ca="1" si="736"/>
        <v>-152213542.79202294</v>
      </c>
    </row>
    <row r="3746" spans="6:23" x14ac:dyDescent="0.3">
      <c r="F3746">
        <v>3744</v>
      </c>
      <c r="G3746">
        <f t="shared" ca="1" si="725"/>
        <v>0.69008797820802947</v>
      </c>
      <c r="H3746" s="19">
        <f t="shared" ca="1" si="726"/>
        <v>154883</v>
      </c>
      <c r="I3746">
        <f t="shared" ca="1" si="727"/>
        <v>147138.85</v>
      </c>
      <c r="J3746" s="19">
        <f t="shared" ca="1" si="727"/>
        <v>139781.9075</v>
      </c>
      <c r="K3746">
        <f t="shared" ca="1" si="727"/>
        <v>132792.812125</v>
      </c>
      <c r="L3746" s="19">
        <f t="shared" ca="1" si="728"/>
        <v>132792.812125</v>
      </c>
      <c r="M3746" s="20">
        <f t="shared" si="729"/>
        <v>5000</v>
      </c>
      <c r="N3746">
        <f t="shared" si="730"/>
        <v>4800</v>
      </c>
      <c r="O3746" s="20">
        <f t="shared" si="730"/>
        <v>4608</v>
      </c>
      <c r="P3746">
        <f t="shared" si="730"/>
        <v>4423.68</v>
      </c>
      <c r="Q3746" s="20">
        <f t="shared" si="730"/>
        <v>4246.7328000000007</v>
      </c>
      <c r="R3746" s="21">
        <f t="shared" ca="1" si="731"/>
        <v>774415000</v>
      </c>
      <c r="S3746">
        <f t="shared" ca="1" si="732"/>
        <v>706266480</v>
      </c>
      <c r="T3746" s="21">
        <f t="shared" ca="1" si="733"/>
        <v>644115029.75999999</v>
      </c>
      <c r="U3746">
        <f t="shared" ca="1" si="734"/>
        <v>587432907.14112008</v>
      </c>
      <c r="V3746" s="21">
        <f t="shared" ca="1" si="735"/>
        <v>563935590.85547531</v>
      </c>
      <c r="W3746" s="17">
        <f t="shared" ca="1" si="736"/>
        <v>347201688.9288168</v>
      </c>
    </row>
    <row r="3747" spans="6:23" x14ac:dyDescent="0.3">
      <c r="F3747">
        <v>3745</v>
      </c>
      <c r="G3747">
        <f t="shared" ca="1" si="725"/>
        <v>0.12105301813174885</v>
      </c>
      <c r="H3747" s="19">
        <f t="shared" ca="1" si="726"/>
        <v>104908</v>
      </c>
      <c r="I3747">
        <f t="shared" ca="1" si="727"/>
        <v>99662.6</v>
      </c>
      <c r="J3747" s="19">
        <f t="shared" ca="1" si="727"/>
        <v>94679.47</v>
      </c>
      <c r="K3747">
        <f t="shared" ca="1" si="727"/>
        <v>89945.496500000008</v>
      </c>
      <c r="L3747" s="19">
        <f t="shared" ca="1" si="728"/>
        <v>89945.496500000008</v>
      </c>
      <c r="M3747" s="20">
        <f t="shared" si="729"/>
        <v>5000</v>
      </c>
      <c r="N3747">
        <f t="shared" si="730"/>
        <v>4800</v>
      </c>
      <c r="O3747" s="20">
        <f t="shared" si="730"/>
        <v>4608</v>
      </c>
      <c r="P3747">
        <f t="shared" si="730"/>
        <v>4423.68</v>
      </c>
      <c r="Q3747" s="20">
        <f t="shared" si="730"/>
        <v>4246.7328000000007</v>
      </c>
      <c r="R3747" s="21">
        <f t="shared" ca="1" si="731"/>
        <v>524540000</v>
      </c>
      <c r="S3747">
        <f t="shared" ca="1" si="732"/>
        <v>478380480</v>
      </c>
      <c r="T3747" s="21">
        <f t="shared" ca="1" si="733"/>
        <v>436282997.75999999</v>
      </c>
      <c r="U3747">
        <f t="shared" ca="1" si="734"/>
        <v>397890093.95712006</v>
      </c>
      <c r="V3747" s="21">
        <f t="shared" ca="1" si="735"/>
        <v>381974490.19883531</v>
      </c>
      <c r="W3747" s="17">
        <f t="shared" ca="1" si="736"/>
        <v>-377886954.78429341</v>
      </c>
    </row>
    <row r="3748" spans="6:23" x14ac:dyDescent="0.3">
      <c r="F3748">
        <v>3746</v>
      </c>
      <c r="G3748">
        <f t="shared" ca="1" si="725"/>
        <v>0.11731610784062629</v>
      </c>
      <c r="H3748" s="19">
        <f t="shared" ca="1" si="726"/>
        <v>104345</v>
      </c>
      <c r="I3748">
        <f t="shared" ca="1" si="727"/>
        <v>99127.75</v>
      </c>
      <c r="J3748" s="19">
        <f t="shared" ca="1" si="727"/>
        <v>94171.362500000003</v>
      </c>
      <c r="K3748">
        <f t="shared" ca="1" si="727"/>
        <v>89462.794374999998</v>
      </c>
      <c r="L3748" s="19">
        <f t="shared" ca="1" si="728"/>
        <v>89462.794374999998</v>
      </c>
      <c r="M3748" s="20">
        <f t="shared" si="729"/>
        <v>5000</v>
      </c>
      <c r="N3748">
        <f t="shared" si="730"/>
        <v>4800</v>
      </c>
      <c r="O3748" s="20">
        <f t="shared" si="730"/>
        <v>4608</v>
      </c>
      <c r="P3748">
        <f t="shared" si="730"/>
        <v>4423.68</v>
      </c>
      <c r="Q3748" s="20">
        <f t="shared" si="730"/>
        <v>4246.7328000000007</v>
      </c>
      <c r="R3748" s="21">
        <f t="shared" ca="1" si="731"/>
        <v>521725000</v>
      </c>
      <c r="S3748">
        <f t="shared" ca="1" si="732"/>
        <v>475813200</v>
      </c>
      <c r="T3748" s="21">
        <f t="shared" ca="1" si="733"/>
        <v>433941638.40000004</v>
      </c>
      <c r="U3748">
        <f t="shared" ca="1" si="734"/>
        <v>395754774.22080004</v>
      </c>
      <c r="V3748" s="21">
        <f t="shared" ca="1" si="735"/>
        <v>379924583.25196803</v>
      </c>
      <c r="W3748" s="17">
        <f t="shared" ca="1" si="736"/>
        <v>-386055537.20371246</v>
      </c>
    </row>
    <row r="3749" spans="6:23" x14ac:dyDescent="0.3">
      <c r="F3749">
        <v>3747</v>
      </c>
      <c r="G3749">
        <f t="shared" ca="1" si="725"/>
        <v>7.9683084954856542E-2</v>
      </c>
      <c r="H3749" s="19">
        <f t="shared" ca="1" si="726"/>
        <v>97784</v>
      </c>
      <c r="I3749">
        <f t="shared" ca="1" si="727"/>
        <v>92894.8</v>
      </c>
      <c r="J3749" s="19">
        <f t="shared" ca="1" si="727"/>
        <v>88250.06</v>
      </c>
      <c r="K3749">
        <f t="shared" ca="1" si="727"/>
        <v>83837.557000000001</v>
      </c>
      <c r="L3749" s="19">
        <f t="shared" ca="1" si="728"/>
        <v>83837.557000000001</v>
      </c>
      <c r="M3749" s="20">
        <f t="shared" si="729"/>
        <v>5000</v>
      </c>
      <c r="N3749">
        <f t="shared" si="730"/>
        <v>4800</v>
      </c>
      <c r="O3749" s="20">
        <f t="shared" si="730"/>
        <v>4608</v>
      </c>
      <c r="P3749">
        <f t="shared" si="730"/>
        <v>4423.68</v>
      </c>
      <c r="Q3749" s="20">
        <f t="shared" si="730"/>
        <v>4246.7328000000007</v>
      </c>
      <c r="R3749" s="21">
        <f t="shared" ca="1" si="731"/>
        <v>488920000</v>
      </c>
      <c r="S3749">
        <f t="shared" ca="1" si="732"/>
        <v>445895040</v>
      </c>
      <c r="T3749" s="21">
        <f t="shared" ca="1" si="733"/>
        <v>406656276.48000002</v>
      </c>
      <c r="U3749">
        <f t="shared" ca="1" si="734"/>
        <v>370870524.14976001</v>
      </c>
      <c r="V3749" s="21">
        <f t="shared" ca="1" si="735"/>
        <v>356035703.18376964</v>
      </c>
      <c r="W3749" s="17">
        <f t="shared" ca="1" si="736"/>
        <v>-481249265.89609289</v>
      </c>
    </row>
    <row r="3750" spans="6:23" x14ac:dyDescent="0.3">
      <c r="F3750">
        <v>3748</v>
      </c>
      <c r="G3750">
        <f t="shared" ca="1" si="725"/>
        <v>0.93124830238349665</v>
      </c>
      <c r="H3750" s="19">
        <f t="shared" ca="1" si="726"/>
        <v>184555</v>
      </c>
      <c r="I3750">
        <f t="shared" ca="1" si="727"/>
        <v>175327.25</v>
      </c>
      <c r="J3750" s="19">
        <f t="shared" ca="1" si="727"/>
        <v>166560.88750000001</v>
      </c>
      <c r="K3750">
        <f t="shared" ca="1" si="727"/>
        <v>158232.84312500001</v>
      </c>
      <c r="L3750" s="19">
        <f t="shared" ca="1" si="728"/>
        <v>158232.84312500001</v>
      </c>
      <c r="M3750" s="20">
        <f t="shared" si="729"/>
        <v>5000</v>
      </c>
      <c r="N3750">
        <f t="shared" si="730"/>
        <v>4800</v>
      </c>
      <c r="O3750" s="20">
        <f t="shared" si="730"/>
        <v>4608</v>
      </c>
      <c r="P3750">
        <f t="shared" si="730"/>
        <v>4423.68</v>
      </c>
      <c r="Q3750" s="20">
        <f t="shared" si="730"/>
        <v>4246.7328000000007</v>
      </c>
      <c r="R3750" s="21">
        <f t="shared" ca="1" si="731"/>
        <v>922775000</v>
      </c>
      <c r="S3750">
        <f t="shared" ca="1" si="732"/>
        <v>841570800</v>
      </c>
      <c r="T3750" s="21">
        <f t="shared" ca="1" si="733"/>
        <v>767512569.60000002</v>
      </c>
      <c r="U3750">
        <f t="shared" ca="1" si="734"/>
        <v>699971463.47520006</v>
      </c>
      <c r="V3750" s="21">
        <f t="shared" ca="1" si="735"/>
        <v>671972604.93619215</v>
      </c>
      <c r="W3750" s="17">
        <f t="shared" ca="1" si="736"/>
        <v>777713549.58425236</v>
      </c>
    </row>
    <row r="3751" spans="6:23" x14ac:dyDescent="0.3">
      <c r="F3751">
        <v>3749</v>
      </c>
      <c r="G3751">
        <f t="shared" ca="1" si="725"/>
        <v>9.2959382261385892E-2</v>
      </c>
      <c r="H3751" s="19">
        <f t="shared" ca="1" si="726"/>
        <v>100318</v>
      </c>
      <c r="I3751">
        <f t="shared" ca="1" si="727"/>
        <v>95302.1</v>
      </c>
      <c r="J3751" s="19">
        <f t="shared" ca="1" si="727"/>
        <v>90536.99500000001</v>
      </c>
      <c r="K3751">
        <f t="shared" ca="1" si="727"/>
        <v>86010.145250000016</v>
      </c>
      <c r="L3751" s="19">
        <f t="shared" ca="1" si="728"/>
        <v>86010.145250000016</v>
      </c>
      <c r="M3751" s="20">
        <f t="shared" si="729"/>
        <v>5000</v>
      </c>
      <c r="N3751">
        <f t="shared" si="730"/>
        <v>4800</v>
      </c>
      <c r="O3751" s="20">
        <f t="shared" si="730"/>
        <v>4608</v>
      </c>
      <c r="P3751">
        <f t="shared" si="730"/>
        <v>4423.68</v>
      </c>
      <c r="Q3751" s="20">
        <f t="shared" si="730"/>
        <v>4246.7328000000007</v>
      </c>
      <c r="R3751" s="21">
        <f t="shared" ca="1" si="731"/>
        <v>501590000</v>
      </c>
      <c r="S3751">
        <f t="shared" ca="1" si="732"/>
        <v>457450080</v>
      </c>
      <c r="T3751" s="21">
        <f t="shared" ca="1" si="733"/>
        <v>417194472.96000004</v>
      </c>
      <c r="U3751">
        <f t="shared" ca="1" si="734"/>
        <v>380481359.3395201</v>
      </c>
      <c r="V3751" s="21">
        <f t="shared" ca="1" si="735"/>
        <v>365262104.96593934</v>
      </c>
      <c r="W3751" s="17">
        <f t="shared" ca="1" si="736"/>
        <v>-444483390.49501204</v>
      </c>
    </row>
    <row r="3752" spans="6:23" x14ac:dyDescent="0.3">
      <c r="F3752">
        <v>3750</v>
      </c>
      <c r="G3752">
        <f t="shared" ca="1" si="725"/>
        <v>0.80843725498489116</v>
      </c>
      <c r="H3752" s="19">
        <f t="shared" ca="1" si="726"/>
        <v>166165</v>
      </c>
      <c r="I3752">
        <f t="shared" ca="1" si="727"/>
        <v>157856.75</v>
      </c>
      <c r="J3752" s="19">
        <f t="shared" ca="1" si="727"/>
        <v>149963.91250000001</v>
      </c>
      <c r="K3752">
        <f t="shared" ca="1" si="727"/>
        <v>142465.71687500001</v>
      </c>
      <c r="L3752" s="19">
        <f t="shared" ca="1" si="728"/>
        <v>142465.71687500001</v>
      </c>
      <c r="M3752" s="20">
        <f t="shared" si="729"/>
        <v>5000</v>
      </c>
      <c r="N3752">
        <f t="shared" si="730"/>
        <v>4800</v>
      </c>
      <c r="O3752" s="20">
        <f t="shared" si="730"/>
        <v>4608</v>
      </c>
      <c r="P3752">
        <f t="shared" si="730"/>
        <v>4423.68</v>
      </c>
      <c r="Q3752" s="20">
        <f t="shared" si="730"/>
        <v>4246.7328000000007</v>
      </c>
      <c r="R3752" s="21">
        <f t="shared" ca="1" si="731"/>
        <v>830825000</v>
      </c>
      <c r="S3752">
        <f t="shared" ca="1" si="732"/>
        <v>757712400</v>
      </c>
      <c r="T3752" s="21">
        <f t="shared" ca="1" si="733"/>
        <v>691033708.80000007</v>
      </c>
      <c r="U3752">
        <f t="shared" ca="1" si="734"/>
        <v>630222742.42560005</v>
      </c>
      <c r="V3752" s="21">
        <f t="shared" ca="1" si="735"/>
        <v>605013832.72857618</v>
      </c>
      <c r="W3752" s="17">
        <f t="shared" ca="1" si="736"/>
        <v>510892535.91973782</v>
      </c>
    </row>
    <row r="3753" spans="6:23" x14ac:dyDescent="0.3">
      <c r="F3753">
        <v>3751</v>
      </c>
      <c r="G3753">
        <f t="shared" ca="1" si="725"/>
        <v>0.33609014218174116</v>
      </c>
      <c r="H3753" s="19">
        <f t="shared" ca="1" si="726"/>
        <v>127305</v>
      </c>
      <c r="I3753">
        <f t="shared" ca="1" si="727"/>
        <v>120939.75</v>
      </c>
      <c r="J3753" s="19">
        <f t="shared" ca="1" si="727"/>
        <v>114892.7625</v>
      </c>
      <c r="K3753">
        <f t="shared" ca="1" si="727"/>
        <v>109148.124375</v>
      </c>
      <c r="L3753" s="19">
        <f t="shared" ca="1" si="728"/>
        <v>109148.124375</v>
      </c>
      <c r="M3753" s="20">
        <f t="shared" si="729"/>
        <v>5000</v>
      </c>
      <c r="N3753">
        <f t="shared" si="730"/>
        <v>4800</v>
      </c>
      <c r="O3753" s="20">
        <f t="shared" si="730"/>
        <v>4608</v>
      </c>
      <c r="P3753">
        <f t="shared" si="730"/>
        <v>4423.68</v>
      </c>
      <c r="Q3753" s="20">
        <f t="shared" si="730"/>
        <v>4246.7328000000007</v>
      </c>
      <c r="R3753" s="21">
        <f t="shared" ca="1" si="731"/>
        <v>636525000</v>
      </c>
      <c r="S3753">
        <f t="shared" ca="1" si="732"/>
        <v>580510800</v>
      </c>
      <c r="T3753" s="21">
        <f t="shared" ca="1" si="733"/>
        <v>529425849.59999996</v>
      </c>
      <c r="U3753">
        <f t="shared" ca="1" si="734"/>
        <v>482836374.83520001</v>
      </c>
      <c r="V3753" s="21">
        <f t="shared" ca="1" si="735"/>
        <v>463522919.84179205</v>
      </c>
      <c r="W3753" s="17">
        <f t="shared" ca="1" si="736"/>
        <v>-52928268.376238823</v>
      </c>
    </row>
    <row r="3754" spans="6:23" x14ac:dyDescent="0.3">
      <c r="F3754">
        <v>3752</v>
      </c>
      <c r="G3754">
        <f t="shared" ca="1" si="725"/>
        <v>0.18140475082835317</v>
      </c>
      <c r="H3754" s="19">
        <f t="shared" ca="1" si="726"/>
        <v>112699</v>
      </c>
      <c r="I3754">
        <f t="shared" ca="1" si="727"/>
        <v>107064.05</v>
      </c>
      <c r="J3754" s="19">
        <f t="shared" ca="1" si="727"/>
        <v>101710.8475</v>
      </c>
      <c r="K3754">
        <f t="shared" ca="1" si="727"/>
        <v>96625.305124999999</v>
      </c>
      <c r="L3754" s="19">
        <f t="shared" ca="1" si="728"/>
        <v>96625.305124999999</v>
      </c>
      <c r="M3754" s="20">
        <f t="shared" si="729"/>
        <v>5000</v>
      </c>
      <c r="N3754">
        <f t="shared" si="730"/>
        <v>4800</v>
      </c>
      <c r="O3754" s="20">
        <f t="shared" si="730"/>
        <v>4608</v>
      </c>
      <c r="P3754">
        <f t="shared" si="730"/>
        <v>4423.68</v>
      </c>
      <c r="Q3754" s="20">
        <f t="shared" si="730"/>
        <v>4246.7328000000007</v>
      </c>
      <c r="R3754" s="21">
        <f t="shared" ca="1" si="731"/>
        <v>563495000</v>
      </c>
      <c r="S3754">
        <f t="shared" ca="1" si="732"/>
        <v>513907440</v>
      </c>
      <c r="T3754" s="21">
        <f t="shared" ca="1" si="733"/>
        <v>468683585.28000003</v>
      </c>
      <c r="U3754">
        <f t="shared" ca="1" si="734"/>
        <v>427439429.77536005</v>
      </c>
      <c r="V3754" s="21">
        <f t="shared" ca="1" si="735"/>
        <v>410341852.58434564</v>
      </c>
      <c r="W3754" s="17">
        <f t="shared" ca="1" si="736"/>
        <v>-264847122.40472674</v>
      </c>
    </row>
    <row r="3755" spans="6:23" x14ac:dyDescent="0.3">
      <c r="F3755">
        <v>3753</v>
      </c>
      <c r="G3755">
        <f t="shared" ca="1" si="725"/>
        <v>0.99992179219377264</v>
      </c>
      <c r="H3755" s="19">
        <f t="shared" ca="1" si="726"/>
        <v>253420</v>
      </c>
      <c r="I3755">
        <f t="shared" ca="1" si="727"/>
        <v>240749</v>
      </c>
      <c r="J3755" s="19">
        <f t="shared" ca="1" si="727"/>
        <v>228711.55</v>
      </c>
      <c r="K3755">
        <f t="shared" ca="1" si="727"/>
        <v>217275.97249999997</v>
      </c>
      <c r="L3755" s="19">
        <f t="shared" ca="1" si="728"/>
        <v>217275.97249999997</v>
      </c>
      <c r="M3755" s="20">
        <f t="shared" si="729"/>
        <v>5000</v>
      </c>
      <c r="N3755">
        <f t="shared" si="730"/>
        <v>4800</v>
      </c>
      <c r="O3755" s="20">
        <f t="shared" si="730"/>
        <v>4608</v>
      </c>
      <c r="P3755">
        <f t="shared" si="730"/>
        <v>4423.68</v>
      </c>
      <c r="Q3755" s="20">
        <f t="shared" si="730"/>
        <v>4246.7328000000007</v>
      </c>
      <c r="R3755" s="21">
        <f t="shared" ca="1" si="731"/>
        <v>1267100000</v>
      </c>
      <c r="S3755">
        <f t="shared" ca="1" si="732"/>
        <v>1155595200</v>
      </c>
      <c r="T3755" s="21">
        <f t="shared" ca="1" si="733"/>
        <v>1053902822.4</v>
      </c>
      <c r="U3755">
        <f t="shared" ca="1" si="734"/>
        <v>961159374.02879989</v>
      </c>
      <c r="V3755" s="21">
        <f t="shared" ca="1" si="735"/>
        <v>922712999.06764805</v>
      </c>
      <c r="W3755" s="17">
        <f t="shared" ca="1" si="736"/>
        <v>1776877720.6558537</v>
      </c>
    </row>
    <row r="3756" spans="6:23" x14ac:dyDescent="0.3">
      <c r="F3756">
        <v>3754</v>
      </c>
      <c r="G3756">
        <f t="shared" ca="1" si="725"/>
        <v>0.13064396221996777</v>
      </c>
      <c r="H3756" s="19">
        <f t="shared" ca="1" si="726"/>
        <v>106299</v>
      </c>
      <c r="I3756">
        <f t="shared" ca="1" si="727"/>
        <v>100984.05</v>
      </c>
      <c r="J3756" s="19">
        <f t="shared" ca="1" si="727"/>
        <v>95934.847500000003</v>
      </c>
      <c r="K3756">
        <f t="shared" ca="1" si="727"/>
        <v>91138.105125000002</v>
      </c>
      <c r="L3756" s="19">
        <f t="shared" ca="1" si="728"/>
        <v>91138.105125000002</v>
      </c>
      <c r="M3756" s="20">
        <f t="shared" si="729"/>
        <v>5000</v>
      </c>
      <c r="N3756">
        <f t="shared" si="730"/>
        <v>4800</v>
      </c>
      <c r="O3756" s="20">
        <f t="shared" si="730"/>
        <v>4608</v>
      </c>
      <c r="P3756">
        <f t="shared" si="730"/>
        <v>4423.68</v>
      </c>
      <c r="Q3756" s="20">
        <f t="shared" si="730"/>
        <v>4246.7328000000007</v>
      </c>
      <c r="R3756" s="21">
        <f t="shared" ca="1" si="731"/>
        <v>531495000</v>
      </c>
      <c r="S3756">
        <f t="shared" ca="1" si="732"/>
        <v>484723440</v>
      </c>
      <c r="T3756" s="21">
        <f t="shared" ca="1" si="733"/>
        <v>442067777.28000003</v>
      </c>
      <c r="U3756">
        <f t="shared" ca="1" si="734"/>
        <v>403165812.87936002</v>
      </c>
      <c r="V3756" s="21">
        <f t="shared" ca="1" si="735"/>
        <v>387039180.36418569</v>
      </c>
      <c r="W3756" s="17">
        <f t="shared" ca="1" si="736"/>
        <v>-357704897.68764639</v>
      </c>
    </row>
    <row r="3757" spans="6:23" x14ac:dyDescent="0.3">
      <c r="F3757">
        <v>3755</v>
      </c>
      <c r="G3757">
        <f t="shared" ca="1" si="725"/>
        <v>5.6158896736034247E-2</v>
      </c>
      <c r="H3757" s="19">
        <f t="shared" ca="1" si="726"/>
        <v>92364</v>
      </c>
      <c r="I3757">
        <f t="shared" ca="1" si="727"/>
        <v>87745.8</v>
      </c>
      <c r="J3757" s="19">
        <f t="shared" ca="1" si="727"/>
        <v>83358.510000000009</v>
      </c>
      <c r="K3757">
        <f t="shared" ca="1" si="727"/>
        <v>79190.584500000012</v>
      </c>
      <c r="L3757" s="19">
        <f t="shared" ca="1" si="728"/>
        <v>79190.584500000012</v>
      </c>
      <c r="M3757" s="20">
        <f t="shared" si="729"/>
        <v>5000</v>
      </c>
      <c r="N3757">
        <f t="shared" si="730"/>
        <v>4800</v>
      </c>
      <c r="O3757" s="20">
        <f t="shared" si="730"/>
        <v>4608</v>
      </c>
      <c r="P3757">
        <f t="shared" si="730"/>
        <v>4423.68</v>
      </c>
      <c r="Q3757" s="20">
        <f t="shared" si="730"/>
        <v>4246.7328000000007</v>
      </c>
      <c r="R3757" s="21">
        <f t="shared" ca="1" si="731"/>
        <v>461820000</v>
      </c>
      <c r="S3757">
        <f t="shared" ca="1" si="732"/>
        <v>421179840</v>
      </c>
      <c r="T3757" s="21">
        <f t="shared" ca="1" si="733"/>
        <v>384116014.08000004</v>
      </c>
      <c r="U3757">
        <f t="shared" ca="1" si="734"/>
        <v>350313804.84096009</v>
      </c>
      <c r="V3757" s="21">
        <f t="shared" ca="1" si="735"/>
        <v>336301252.6473217</v>
      </c>
      <c r="W3757" s="17">
        <f t="shared" ca="1" si="736"/>
        <v>-559888194.33881569</v>
      </c>
    </row>
    <row r="3758" spans="6:23" x14ac:dyDescent="0.3">
      <c r="F3758">
        <v>3756</v>
      </c>
      <c r="G3758">
        <f t="shared" ca="1" si="725"/>
        <v>0.94033391538320932</v>
      </c>
      <c r="H3758" s="19">
        <f t="shared" ca="1" si="726"/>
        <v>186727</v>
      </c>
      <c r="I3758">
        <f t="shared" ca="1" si="727"/>
        <v>177390.65</v>
      </c>
      <c r="J3758" s="19">
        <f t="shared" ca="1" si="727"/>
        <v>168521.11749999999</v>
      </c>
      <c r="K3758">
        <f t="shared" ca="1" si="727"/>
        <v>160095.061625</v>
      </c>
      <c r="L3758" s="19">
        <f t="shared" ca="1" si="728"/>
        <v>160095.061625</v>
      </c>
      <c r="M3758" s="20">
        <f t="shared" si="729"/>
        <v>5000</v>
      </c>
      <c r="N3758">
        <f t="shared" si="730"/>
        <v>4800</v>
      </c>
      <c r="O3758" s="20">
        <f t="shared" si="730"/>
        <v>4608</v>
      </c>
      <c r="P3758">
        <f t="shared" si="730"/>
        <v>4423.68</v>
      </c>
      <c r="Q3758" s="20">
        <f t="shared" si="730"/>
        <v>4246.7328000000007</v>
      </c>
      <c r="R3758" s="21">
        <f t="shared" ca="1" si="731"/>
        <v>933635000</v>
      </c>
      <c r="S3758">
        <f t="shared" ca="1" si="732"/>
        <v>851475120</v>
      </c>
      <c r="T3758" s="21">
        <f t="shared" ca="1" si="733"/>
        <v>776545309.43999994</v>
      </c>
      <c r="U3758">
        <f t="shared" ca="1" si="734"/>
        <v>708209322.20928001</v>
      </c>
      <c r="V3758" s="21">
        <f t="shared" ca="1" si="735"/>
        <v>679880949.3209089</v>
      </c>
      <c r="W3758" s="17">
        <f t="shared" ca="1" si="736"/>
        <v>809227157.07089281</v>
      </c>
    </row>
    <row r="3759" spans="6:23" x14ac:dyDescent="0.3">
      <c r="F3759">
        <v>3757</v>
      </c>
      <c r="G3759">
        <f t="shared" ca="1" si="725"/>
        <v>0.59090388917159631</v>
      </c>
      <c r="H3759" s="19">
        <f t="shared" ca="1" si="726"/>
        <v>146896</v>
      </c>
      <c r="I3759">
        <f t="shared" ca="1" si="727"/>
        <v>139551.20000000001</v>
      </c>
      <c r="J3759" s="19">
        <f t="shared" ca="1" si="727"/>
        <v>132573.64000000001</v>
      </c>
      <c r="K3759">
        <f t="shared" ca="1" si="727"/>
        <v>125944.95800000001</v>
      </c>
      <c r="L3759" s="19">
        <f t="shared" ca="1" si="728"/>
        <v>125944.95800000001</v>
      </c>
      <c r="M3759" s="20">
        <f t="shared" si="729"/>
        <v>5000</v>
      </c>
      <c r="N3759">
        <f t="shared" si="730"/>
        <v>4800</v>
      </c>
      <c r="O3759" s="20">
        <f t="shared" si="730"/>
        <v>4608</v>
      </c>
      <c r="P3759">
        <f t="shared" si="730"/>
        <v>4423.68</v>
      </c>
      <c r="Q3759" s="20">
        <f t="shared" si="730"/>
        <v>4246.7328000000007</v>
      </c>
      <c r="R3759" s="21">
        <f t="shared" ca="1" si="731"/>
        <v>734480000</v>
      </c>
      <c r="S3759">
        <f t="shared" ca="1" si="732"/>
        <v>669845760</v>
      </c>
      <c r="T3759" s="21">
        <f t="shared" ca="1" si="733"/>
        <v>610899333.12000012</v>
      </c>
      <c r="U3759">
        <f t="shared" ca="1" si="734"/>
        <v>557140191.80544007</v>
      </c>
      <c r="V3759" s="21">
        <f t="shared" ca="1" si="735"/>
        <v>534854584.13322252</v>
      </c>
      <c r="W3759" s="17">
        <f t="shared" ca="1" si="736"/>
        <v>231318087.18121099</v>
      </c>
    </row>
    <row r="3760" spans="6:23" x14ac:dyDescent="0.3">
      <c r="F3760">
        <v>3758</v>
      </c>
      <c r="G3760">
        <f t="shared" ca="1" si="725"/>
        <v>0.82942916841188197</v>
      </c>
      <c r="H3760" s="19">
        <f t="shared" ca="1" si="726"/>
        <v>168557</v>
      </c>
      <c r="I3760">
        <f t="shared" ca="1" si="727"/>
        <v>160129.15</v>
      </c>
      <c r="J3760" s="19">
        <f t="shared" ca="1" si="727"/>
        <v>152122.6925</v>
      </c>
      <c r="K3760">
        <f t="shared" ca="1" si="727"/>
        <v>144516.557875</v>
      </c>
      <c r="L3760" s="19">
        <f t="shared" ca="1" si="728"/>
        <v>144516.557875</v>
      </c>
      <c r="M3760" s="20">
        <f t="shared" si="729"/>
        <v>5000</v>
      </c>
      <c r="N3760">
        <f t="shared" si="730"/>
        <v>4800</v>
      </c>
      <c r="O3760" s="20">
        <f t="shared" si="730"/>
        <v>4608</v>
      </c>
      <c r="P3760">
        <f t="shared" si="730"/>
        <v>4423.68</v>
      </c>
      <c r="Q3760" s="20">
        <f t="shared" si="730"/>
        <v>4246.7328000000007</v>
      </c>
      <c r="R3760" s="21">
        <f t="shared" ca="1" si="731"/>
        <v>842785000</v>
      </c>
      <c r="S3760">
        <f t="shared" ca="1" si="732"/>
        <v>768619920</v>
      </c>
      <c r="T3760" s="21">
        <f t="shared" ca="1" si="733"/>
        <v>700981367.03999996</v>
      </c>
      <c r="U3760">
        <f t="shared" ca="1" si="734"/>
        <v>639295006.74048007</v>
      </c>
      <c r="V3760" s="21">
        <f t="shared" ca="1" si="735"/>
        <v>613723206.47086084</v>
      </c>
      <c r="W3760" s="17">
        <f t="shared" ca="1" si="736"/>
        <v>545598129.43172932</v>
      </c>
    </row>
    <row r="3761" spans="6:23" x14ac:dyDescent="0.3">
      <c r="F3761">
        <v>3759</v>
      </c>
      <c r="G3761">
        <f t="shared" ca="1" si="725"/>
        <v>0.63216765700388111</v>
      </c>
      <c r="H3761" s="19">
        <f t="shared" ca="1" si="726"/>
        <v>150128</v>
      </c>
      <c r="I3761">
        <f t="shared" ca="1" si="727"/>
        <v>142621.6</v>
      </c>
      <c r="J3761" s="19">
        <f t="shared" ca="1" si="727"/>
        <v>135490.52000000002</v>
      </c>
      <c r="K3761">
        <f t="shared" ca="1" si="727"/>
        <v>128715.99400000002</v>
      </c>
      <c r="L3761" s="19">
        <f t="shared" ca="1" si="728"/>
        <v>128715.99400000002</v>
      </c>
      <c r="M3761" s="20">
        <f t="shared" si="729"/>
        <v>5000</v>
      </c>
      <c r="N3761">
        <f t="shared" si="730"/>
        <v>4800</v>
      </c>
      <c r="O3761" s="20">
        <f t="shared" si="730"/>
        <v>4608</v>
      </c>
      <c r="P3761">
        <f t="shared" si="730"/>
        <v>4423.68</v>
      </c>
      <c r="Q3761" s="20">
        <f t="shared" si="730"/>
        <v>4246.7328000000007</v>
      </c>
      <c r="R3761" s="21">
        <f t="shared" ca="1" si="731"/>
        <v>750640000</v>
      </c>
      <c r="S3761">
        <f t="shared" ca="1" si="732"/>
        <v>684583680</v>
      </c>
      <c r="T3761" s="21">
        <f t="shared" ca="1" si="733"/>
        <v>624340316.16000009</v>
      </c>
      <c r="U3761">
        <f t="shared" ca="1" si="734"/>
        <v>569398368.33792007</v>
      </c>
      <c r="V3761" s="21">
        <f t="shared" ca="1" si="735"/>
        <v>546622433.60440338</v>
      </c>
      <c r="W3761" s="17">
        <f t="shared" ca="1" si="736"/>
        <v>278211263.69908476</v>
      </c>
    </row>
    <row r="3762" spans="6:23" x14ac:dyDescent="0.3">
      <c r="F3762">
        <v>3760</v>
      </c>
      <c r="G3762">
        <f t="shared" ca="1" si="725"/>
        <v>0.21773040249858189</v>
      </c>
      <c r="H3762" s="19">
        <f t="shared" ca="1" si="726"/>
        <v>116604</v>
      </c>
      <c r="I3762">
        <f t="shared" ca="1" si="727"/>
        <v>110773.8</v>
      </c>
      <c r="J3762" s="19">
        <f t="shared" ca="1" si="727"/>
        <v>105235.11</v>
      </c>
      <c r="K3762">
        <f t="shared" ca="1" si="727"/>
        <v>99973.354500000001</v>
      </c>
      <c r="L3762" s="19">
        <f t="shared" ca="1" si="728"/>
        <v>99973.354500000001</v>
      </c>
      <c r="M3762" s="20">
        <f t="shared" si="729"/>
        <v>5000</v>
      </c>
      <c r="N3762">
        <f t="shared" si="730"/>
        <v>4800</v>
      </c>
      <c r="O3762" s="20">
        <f t="shared" si="730"/>
        <v>4608</v>
      </c>
      <c r="P3762">
        <f t="shared" si="730"/>
        <v>4423.68</v>
      </c>
      <c r="Q3762" s="20">
        <f t="shared" si="730"/>
        <v>4246.7328000000007</v>
      </c>
      <c r="R3762" s="21">
        <f t="shared" ca="1" si="731"/>
        <v>583020000</v>
      </c>
      <c r="S3762">
        <f t="shared" ca="1" si="732"/>
        <v>531714240</v>
      </c>
      <c r="T3762" s="21">
        <f t="shared" ca="1" si="733"/>
        <v>484923386.88</v>
      </c>
      <c r="U3762">
        <f t="shared" ca="1" si="734"/>
        <v>442250128.83456004</v>
      </c>
      <c r="V3762" s="21">
        <f t="shared" ca="1" si="735"/>
        <v>424560123.68117768</v>
      </c>
      <c r="W3762" s="17">
        <f t="shared" ca="1" si="736"/>
        <v>-208189370.45475769</v>
      </c>
    </row>
    <row r="3763" spans="6:23" x14ac:dyDescent="0.3">
      <c r="F3763">
        <v>3761</v>
      </c>
      <c r="G3763">
        <f t="shared" ca="1" si="725"/>
        <v>0.67356081945019974</v>
      </c>
      <c r="H3763" s="19">
        <f t="shared" ca="1" si="726"/>
        <v>153493</v>
      </c>
      <c r="I3763">
        <f t="shared" ca="1" si="727"/>
        <v>145818.35</v>
      </c>
      <c r="J3763" s="19">
        <f t="shared" ca="1" si="727"/>
        <v>138527.4325</v>
      </c>
      <c r="K3763">
        <f t="shared" ca="1" si="727"/>
        <v>131601.060875</v>
      </c>
      <c r="L3763" s="19">
        <f t="shared" ca="1" si="728"/>
        <v>131601.060875</v>
      </c>
      <c r="M3763" s="20">
        <f t="shared" si="729"/>
        <v>5000</v>
      </c>
      <c r="N3763">
        <f t="shared" si="730"/>
        <v>4800</v>
      </c>
      <c r="O3763" s="20">
        <f t="shared" si="730"/>
        <v>4608</v>
      </c>
      <c r="P3763">
        <f t="shared" si="730"/>
        <v>4423.68</v>
      </c>
      <c r="Q3763" s="20">
        <f t="shared" si="730"/>
        <v>4246.7328000000007</v>
      </c>
      <c r="R3763" s="21">
        <f t="shared" ca="1" si="731"/>
        <v>767465000</v>
      </c>
      <c r="S3763">
        <f t="shared" ca="1" si="732"/>
        <v>699928080</v>
      </c>
      <c r="T3763" s="21">
        <f t="shared" ca="1" si="733"/>
        <v>638334408.96000004</v>
      </c>
      <c r="U3763">
        <f t="shared" ca="1" si="734"/>
        <v>582160980.97152007</v>
      </c>
      <c r="V3763" s="21">
        <f t="shared" ca="1" si="735"/>
        <v>558874541.73265922</v>
      </c>
      <c r="W3763" s="17">
        <f t="shared" ca="1" si="736"/>
        <v>327034140.85955763</v>
      </c>
    </row>
    <row r="3764" spans="6:23" x14ac:dyDescent="0.3">
      <c r="F3764">
        <v>3762</v>
      </c>
      <c r="G3764">
        <f t="shared" ca="1" si="725"/>
        <v>0.95705894474000375</v>
      </c>
      <c r="H3764" s="19">
        <f t="shared" ca="1" si="726"/>
        <v>191526</v>
      </c>
      <c r="I3764">
        <f t="shared" ca="1" si="727"/>
        <v>181949.7</v>
      </c>
      <c r="J3764" s="19">
        <f t="shared" ca="1" si="727"/>
        <v>172852.21500000003</v>
      </c>
      <c r="K3764">
        <f t="shared" ca="1" si="727"/>
        <v>164209.60425000003</v>
      </c>
      <c r="L3764" s="19">
        <f t="shared" ca="1" si="728"/>
        <v>164209.60425000003</v>
      </c>
      <c r="M3764" s="20">
        <f t="shared" si="729"/>
        <v>5000</v>
      </c>
      <c r="N3764">
        <f t="shared" si="730"/>
        <v>4800</v>
      </c>
      <c r="O3764" s="20">
        <f t="shared" si="730"/>
        <v>4608</v>
      </c>
      <c r="P3764">
        <f t="shared" si="730"/>
        <v>4423.68</v>
      </c>
      <c r="Q3764" s="20">
        <f t="shared" si="730"/>
        <v>4246.7328000000007</v>
      </c>
      <c r="R3764" s="21">
        <f t="shared" ca="1" si="731"/>
        <v>957630000</v>
      </c>
      <c r="S3764">
        <f t="shared" ca="1" si="732"/>
        <v>873358560</v>
      </c>
      <c r="T3764" s="21">
        <f t="shared" ca="1" si="733"/>
        <v>796503006.72000015</v>
      </c>
      <c r="U3764">
        <f t="shared" ca="1" si="734"/>
        <v>726410742.12864017</v>
      </c>
      <c r="V3764" s="21">
        <f t="shared" ca="1" si="735"/>
        <v>697354312.44349468</v>
      </c>
      <c r="W3764" s="17">
        <f t="shared" ca="1" si="736"/>
        <v>878855979.50569487</v>
      </c>
    </row>
    <row r="3765" spans="6:23" x14ac:dyDescent="0.3">
      <c r="F3765">
        <v>3763</v>
      </c>
      <c r="G3765">
        <f t="shared" ca="1" si="725"/>
        <v>0.89618042535034759</v>
      </c>
      <c r="H3765" s="19">
        <f t="shared" ca="1" si="726"/>
        <v>177803</v>
      </c>
      <c r="I3765">
        <f t="shared" ca="1" si="727"/>
        <v>168912.85</v>
      </c>
      <c r="J3765" s="19">
        <f t="shared" ca="1" si="727"/>
        <v>160467.20750000002</v>
      </c>
      <c r="K3765">
        <f t="shared" ca="1" si="727"/>
        <v>152443.84712500003</v>
      </c>
      <c r="L3765" s="19">
        <f t="shared" ca="1" si="728"/>
        <v>152443.84712500003</v>
      </c>
      <c r="M3765" s="20">
        <f t="shared" si="729"/>
        <v>5000</v>
      </c>
      <c r="N3765">
        <f t="shared" si="730"/>
        <v>4800</v>
      </c>
      <c r="O3765" s="20">
        <f t="shared" si="730"/>
        <v>4608</v>
      </c>
      <c r="P3765">
        <f t="shared" si="730"/>
        <v>4423.68</v>
      </c>
      <c r="Q3765" s="20">
        <f t="shared" si="730"/>
        <v>4246.7328000000007</v>
      </c>
      <c r="R3765" s="21">
        <f t="shared" ca="1" si="731"/>
        <v>889015000</v>
      </c>
      <c r="S3765">
        <f t="shared" ca="1" si="732"/>
        <v>810781680</v>
      </c>
      <c r="T3765" s="21">
        <f t="shared" ca="1" si="733"/>
        <v>739432892.16000009</v>
      </c>
      <c r="U3765">
        <f t="shared" ca="1" si="734"/>
        <v>674362797.64992023</v>
      </c>
      <c r="V3765" s="21">
        <f t="shared" ca="1" si="735"/>
        <v>647388285.74392343</v>
      </c>
      <c r="W3765" s="17">
        <f t="shared" ca="1" si="736"/>
        <v>679748596.6607728</v>
      </c>
    </row>
    <row r="3766" spans="6:23" x14ac:dyDescent="0.3">
      <c r="F3766">
        <v>3764</v>
      </c>
      <c r="G3766">
        <f t="shared" ca="1" si="725"/>
        <v>0.17105732269884655</v>
      </c>
      <c r="H3766" s="19">
        <f t="shared" ca="1" si="726"/>
        <v>111500</v>
      </c>
      <c r="I3766">
        <f t="shared" ca="1" si="727"/>
        <v>105925</v>
      </c>
      <c r="J3766" s="19">
        <f t="shared" ca="1" si="727"/>
        <v>100628.75</v>
      </c>
      <c r="K3766">
        <f t="shared" ca="1" si="727"/>
        <v>95597.3125</v>
      </c>
      <c r="L3766" s="19">
        <f t="shared" ca="1" si="728"/>
        <v>95597.3125</v>
      </c>
      <c r="M3766" s="20">
        <f t="shared" si="729"/>
        <v>5000</v>
      </c>
      <c r="N3766">
        <f t="shared" si="730"/>
        <v>4800</v>
      </c>
      <c r="O3766" s="20">
        <f t="shared" si="730"/>
        <v>4608</v>
      </c>
      <c r="P3766">
        <f t="shared" si="730"/>
        <v>4423.68</v>
      </c>
      <c r="Q3766" s="20">
        <f t="shared" si="730"/>
        <v>4246.7328000000007</v>
      </c>
      <c r="R3766" s="21">
        <f t="shared" ca="1" si="731"/>
        <v>557500000</v>
      </c>
      <c r="S3766">
        <f t="shared" ca="1" si="732"/>
        <v>508440000</v>
      </c>
      <c r="T3766" s="21">
        <f t="shared" ca="1" si="733"/>
        <v>463697280</v>
      </c>
      <c r="U3766">
        <f t="shared" ca="1" si="734"/>
        <v>422891919.36000001</v>
      </c>
      <c r="V3766" s="21">
        <f t="shared" ca="1" si="735"/>
        <v>405976242.58560008</v>
      </c>
      <c r="W3766" s="17">
        <f t="shared" ca="1" si="736"/>
        <v>-282243446.24288654</v>
      </c>
    </row>
    <row r="3767" spans="6:23" x14ac:dyDescent="0.3">
      <c r="F3767">
        <v>3765</v>
      </c>
      <c r="G3767">
        <f t="shared" ca="1" si="725"/>
        <v>0.93340984829424234</v>
      </c>
      <c r="H3767" s="19">
        <f t="shared" ca="1" si="726"/>
        <v>185050</v>
      </c>
      <c r="I3767">
        <f t="shared" ca="1" si="727"/>
        <v>175797.5</v>
      </c>
      <c r="J3767" s="19">
        <f t="shared" ca="1" si="727"/>
        <v>167007.625</v>
      </c>
      <c r="K3767">
        <f t="shared" ca="1" si="727"/>
        <v>158657.24374999999</v>
      </c>
      <c r="L3767" s="19">
        <f t="shared" ca="1" si="728"/>
        <v>158657.24374999999</v>
      </c>
      <c r="M3767" s="20">
        <f t="shared" si="729"/>
        <v>5000</v>
      </c>
      <c r="N3767">
        <f t="shared" si="730"/>
        <v>4800</v>
      </c>
      <c r="O3767" s="20">
        <f t="shared" si="730"/>
        <v>4608</v>
      </c>
      <c r="P3767">
        <f t="shared" si="730"/>
        <v>4423.68</v>
      </c>
      <c r="Q3767" s="20">
        <f t="shared" si="730"/>
        <v>4246.7328000000007</v>
      </c>
      <c r="R3767" s="21">
        <f t="shared" ca="1" si="731"/>
        <v>925250000</v>
      </c>
      <c r="S3767">
        <f t="shared" ca="1" si="732"/>
        <v>843828000</v>
      </c>
      <c r="T3767" s="21">
        <f t="shared" ca="1" si="733"/>
        <v>769571136</v>
      </c>
      <c r="U3767">
        <f t="shared" ca="1" si="734"/>
        <v>701848876.03200006</v>
      </c>
      <c r="V3767" s="21">
        <f t="shared" ca="1" si="735"/>
        <v>673774920.99072003</v>
      </c>
      <c r="W3767" s="17">
        <f t="shared" ca="1" si="736"/>
        <v>784895518.14129019</v>
      </c>
    </row>
    <row r="3768" spans="6:23" x14ac:dyDescent="0.3">
      <c r="F3768">
        <v>3766</v>
      </c>
      <c r="G3768">
        <f t="shared" ca="1" si="725"/>
        <v>0.45658099408479025</v>
      </c>
      <c r="H3768" s="19">
        <f t="shared" ca="1" si="726"/>
        <v>136728</v>
      </c>
      <c r="I3768">
        <f t="shared" ca="1" si="727"/>
        <v>129891.6</v>
      </c>
      <c r="J3768" s="19">
        <f t="shared" ca="1" si="727"/>
        <v>123397.02</v>
      </c>
      <c r="K3768">
        <f t="shared" ca="1" si="727"/>
        <v>117227.16900000001</v>
      </c>
      <c r="L3768" s="19">
        <f t="shared" ca="1" si="728"/>
        <v>117227.16900000001</v>
      </c>
      <c r="M3768" s="20">
        <f t="shared" si="729"/>
        <v>5000</v>
      </c>
      <c r="N3768">
        <f t="shared" si="730"/>
        <v>4800</v>
      </c>
      <c r="O3768" s="20">
        <f t="shared" si="730"/>
        <v>4608</v>
      </c>
      <c r="P3768">
        <f t="shared" si="730"/>
        <v>4423.68</v>
      </c>
      <c r="Q3768" s="20">
        <f t="shared" si="730"/>
        <v>4246.7328000000007</v>
      </c>
      <c r="R3768" s="21">
        <f t="shared" ca="1" si="731"/>
        <v>683640000</v>
      </c>
      <c r="S3768">
        <f t="shared" ca="1" si="732"/>
        <v>623479680</v>
      </c>
      <c r="T3768" s="21">
        <f t="shared" ca="1" si="733"/>
        <v>568613468.15999997</v>
      </c>
      <c r="U3768">
        <f t="shared" ca="1" si="734"/>
        <v>518575482.96192008</v>
      </c>
      <c r="V3768" s="21">
        <f t="shared" ca="1" si="735"/>
        <v>497832463.64344335</v>
      </c>
      <c r="W3768" s="17">
        <f t="shared" ca="1" si="736"/>
        <v>83790296.700471878</v>
      </c>
    </row>
    <row r="3769" spans="6:23" x14ac:dyDescent="0.3">
      <c r="F3769">
        <v>3767</v>
      </c>
      <c r="G3769">
        <f t="shared" ca="1" si="725"/>
        <v>0.49961870062910452</v>
      </c>
      <c r="H3769" s="19">
        <f t="shared" ca="1" si="726"/>
        <v>139971</v>
      </c>
      <c r="I3769">
        <f t="shared" ca="1" si="727"/>
        <v>132972.45000000001</v>
      </c>
      <c r="J3769" s="19">
        <f t="shared" ca="1" si="727"/>
        <v>126323.82750000001</v>
      </c>
      <c r="K3769">
        <f t="shared" ca="1" si="727"/>
        <v>120007.63612500002</v>
      </c>
      <c r="L3769" s="19">
        <f t="shared" ca="1" si="728"/>
        <v>120007.63612500002</v>
      </c>
      <c r="M3769" s="20">
        <f t="shared" si="729"/>
        <v>5000</v>
      </c>
      <c r="N3769">
        <f t="shared" si="730"/>
        <v>4800</v>
      </c>
      <c r="O3769" s="20">
        <f t="shared" si="730"/>
        <v>4608</v>
      </c>
      <c r="P3769">
        <f t="shared" si="730"/>
        <v>4423.68</v>
      </c>
      <c r="Q3769" s="20">
        <f t="shared" si="730"/>
        <v>4246.7328000000007</v>
      </c>
      <c r="R3769" s="21">
        <f t="shared" ca="1" si="731"/>
        <v>699855000</v>
      </c>
      <c r="S3769">
        <f t="shared" ca="1" si="732"/>
        <v>638267760</v>
      </c>
      <c r="T3769" s="21">
        <f t="shared" ca="1" si="733"/>
        <v>582100197.12000012</v>
      </c>
      <c r="U3769">
        <f t="shared" ca="1" si="734"/>
        <v>530875379.77344012</v>
      </c>
      <c r="V3769" s="21">
        <f t="shared" ca="1" si="735"/>
        <v>509640364.58250254</v>
      </c>
      <c r="W3769" s="17">
        <f t="shared" ca="1" si="736"/>
        <v>130843072.51961422</v>
      </c>
    </row>
    <row r="3770" spans="6:23" x14ac:dyDescent="0.3">
      <c r="F3770">
        <v>3768</v>
      </c>
      <c r="G3770">
        <f t="shared" ca="1" si="725"/>
        <v>0.92364250427000594</v>
      </c>
      <c r="H3770" s="19">
        <f t="shared" ca="1" si="726"/>
        <v>182900</v>
      </c>
      <c r="I3770">
        <f t="shared" ca="1" si="727"/>
        <v>173755</v>
      </c>
      <c r="J3770" s="19">
        <f t="shared" ca="1" si="727"/>
        <v>165067.25</v>
      </c>
      <c r="K3770">
        <f t="shared" ca="1" si="727"/>
        <v>156813.88750000001</v>
      </c>
      <c r="L3770" s="19">
        <f t="shared" ca="1" si="728"/>
        <v>156813.88750000001</v>
      </c>
      <c r="M3770" s="20">
        <f t="shared" si="729"/>
        <v>5000</v>
      </c>
      <c r="N3770">
        <f t="shared" si="730"/>
        <v>4800</v>
      </c>
      <c r="O3770" s="20">
        <f t="shared" si="730"/>
        <v>4608</v>
      </c>
      <c r="P3770">
        <f t="shared" si="730"/>
        <v>4423.68</v>
      </c>
      <c r="Q3770" s="20">
        <f t="shared" si="730"/>
        <v>4246.7328000000007</v>
      </c>
      <c r="R3770" s="21">
        <f t="shared" ca="1" si="731"/>
        <v>914500000</v>
      </c>
      <c r="S3770">
        <f t="shared" ca="1" si="732"/>
        <v>834024000</v>
      </c>
      <c r="T3770" s="21">
        <f t="shared" ca="1" si="733"/>
        <v>760629888</v>
      </c>
      <c r="U3770">
        <f t="shared" ca="1" si="734"/>
        <v>693694457.85600007</v>
      </c>
      <c r="V3770" s="21">
        <f t="shared" ca="1" si="735"/>
        <v>665946679.54176021</v>
      </c>
      <c r="W3770" s="17">
        <f t="shared" ca="1" si="736"/>
        <v>753701109.25718451</v>
      </c>
    </row>
    <row r="3771" spans="6:23" x14ac:dyDescent="0.3">
      <c r="F3771">
        <v>3769</v>
      </c>
      <c r="G3771">
        <f t="shared" ca="1" si="725"/>
        <v>0.95284351648420085</v>
      </c>
      <c r="H3771" s="19">
        <f t="shared" ca="1" si="726"/>
        <v>190192</v>
      </c>
      <c r="I3771">
        <f t="shared" ca="1" si="727"/>
        <v>180682.4</v>
      </c>
      <c r="J3771" s="19">
        <f t="shared" ca="1" si="727"/>
        <v>171648.28</v>
      </c>
      <c r="K3771">
        <f t="shared" ca="1" si="727"/>
        <v>163065.86600000001</v>
      </c>
      <c r="L3771" s="19">
        <f t="shared" ca="1" si="728"/>
        <v>163065.86600000001</v>
      </c>
      <c r="M3771" s="20">
        <f t="shared" si="729"/>
        <v>5000</v>
      </c>
      <c r="N3771">
        <f t="shared" si="730"/>
        <v>4800</v>
      </c>
      <c r="O3771" s="20">
        <f t="shared" si="730"/>
        <v>4608</v>
      </c>
      <c r="P3771">
        <f t="shared" si="730"/>
        <v>4423.68</v>
      </c>
      <c r="Q3771" s="20">
        <f t="shared" si="730"/>
        <v>4246.7328000000007</v>
      </c>
      <c r="R3771" s="21">
        <f t="shared" ca="1" si="731"/>
        <v>950960000</v>
      </c>
      <c r="S3771">
        <f t="shared" ca="1" si="732"/>
        <v>867275520</v>
      </c>
      <c r="T3771" s="21">
        <f t="shared" ca="1" si="733"/>
        <v>790955274.24000001</v>
      </c>
      <c r="U3771">
        <f t="shared" ca="1" si="734"/>
        <v>721351210.10688007</v>
      </c>
      <c r="V3771" s="21">
        <f t="shared" ca="1" si="735"/>
        <v>692497161.70260489</v>
      </c>
      <c r="W3771" s="17">
        <f t="shared" ca="1" si="736"/>
        <v>859500936.97016096</v>
      </c>
    </row>
    <row r="3772" spans="6:23" x14ac:dyDescent="0.3">
      <c r="F3772">
        <v>3770</v>
      </c>
      <c r="G3772">
        <f t="shared" ca="1" si="725"/>
        <v>0.64400518214025415</v>
      </c>
      <c r="H3772" s="19">
        <f t="shared" ca="1" si="726"/>
        <v>151076</v>
      </c>
      <c r="I3772">
        <f t="shared" ca="1" si="727"/>
        <v>143522.20000000001</v>
      </c>
      <c r="J3772" s="19">
        <f t="shared" ca="1" si="727"/>
        <v>136346.09000000003</v>
      </c>
      <c r="K3772">
        <f t="shared" ca="1" si="727"/>
        <v>129528.78550000003</v>
      </c>
      <c r="L3772" s="19">
        <f t="shared" ca="1" si="728"/>
        <v>129528.78550000003</v>
      </c>
      <c r="M3772" s="20">
        <f t="shared" si="729"/>
        <v>5000</v>
      </c>
      <c r="N3772">
        <f t="shared" si="730"/>
        <v>4800</v>
      </c>
      <c r="O3772" s="20">
        <f t="shared" si="730"/>
        <v>4608</v>
      </c>
      <c r="P3772">
        <f t="shared" si="730"/>
        <v>4423.68</v>
      </c>
      <c r="Q3772" s="20">
        <f t="shared" si="730"/>
        <v>4246.7328000000007</v>
      </c>
      <c r="R3772" s="21">
        <f t="shared" ca="1" si="731"/>
        <v>755380000</v>
      </c>
      <c r="S3772">
        <f t="shared" ca="1" si="732"/>
        <v>688906560</v>
      </c>
      <c r="T3772" s="21">
        <f t="shared" ca="1" si="733"/>
        <v>628282782.72000015</v>
      </c>
      <c r="U3772">
        <f t="shared" ca="1" si="734"/>
        <v>572993897.84064019</v>
      </c>
      <c r="V3772" s="21">
        <f t="shared" ca="1" si="735"/>
        <v>550074141.92701459</v>
      </c>
      <c r="W3772" s="17">
        <f t="shared" ca="1" si="736"/>
        <v>291965821.66286755</v>
      </c>
    </row>
    <row r="3773" spans="6:23" x14ac:dyDescent="0.3">
      <c r="F3773">
        <v>3771</v>
      </c>
      <c r="G3773">
        <f t="shared" ca="1" si="725"/>
        <v>0.73358786460078862</v>
      </c>
      <c r="H3773" s="19">
        <f t="shared" ca="1" si="726"/>
        <v>158711</v>
      </c>
      <c r="I3773">
        <f t="shared" ca="1" si="727"/>
        <v>150775.45000000001</v>
      </c>
      <c r="J3773" s="19">
        <f t="shared" ca="1" si="727"/>
        <v>143236.67750000002</v>
      </c>
      <c r="K3773">
        <f t="shared" ca="1" si="727"/>
        <v>136074.84362500001</v>
      </c>
      <c r="L3773" s="19">
        <f t="shared" ca="1" si="728"/>
        <v>136074.84362500001</v>
      </c>
      <c r="M3773" s="20">
        <f t="shared" si="729"/>
        <v>5000</v>
      </c>
      <c r="N3773">
        <f t="shared" si="730"/>
        <v>4800</v>
      </c>
      <c r="O3773" s="20">
        <f t="shared" si="730"/>
        <v>4608</v>
      </c>
      <c r="P3773">
        <f t="shared" si="730"/>
        <v>4423.68</v>
      </c>
      <c r="Q3773" s="20">
        <f t="shared" si="730"/>
        <v>4246.7328000000007</v>
      </c>
      <c r="R3773" s="21">
        <f t="shared" ca="1" si="731"/>
        <v>793555000</v>
      </c>
      <c r="S3773">
        <f t="shared" ca="1" si="732"/>
        <v>723722160</v>
      </c>
      <c r="T3773" s="21">
        <f t="shared" ca="1" si="733"/>
        <v>660034609.92000008</v>
      </c>
      <c r="U3773">
        <f t="shared" ca="1" si="734"/>
        <v>601951564.24704003</v>
      </c>
      <c r="V3773" s="21">
        <f t="shared" ca="1" si="735"/>
        <v>577873501.67715847</v>
      </c>
      <c r="W3773" s="17">
        <f t="shared" ca="1" si="736"/>
        <v>402742245.7699132</v>
      </c>
    </row>
    <row r="3774" spans="6:23" x14ac:dyDescent="0.3">
      <c r="F3774">
        <v>3772</v>
      </c>
      <c r="G3774">
        <f t="shared" ca="1" si="725"/>
        <v>0.25387044359297017</v>
      </c>
      <c r="H3774" s="19">
        <f t="shared" ca="1" si="726"/>
        <v>120129</v>
      </c>
      <c r="I3774">
        <f t="shared" ca="1" si="727"/>
        <v>114122.55</v>
      </c>
      <c r="J3774" s="19">
        <f t="shared" ca="1" si="727"/>
        <v>108416.4225</v>
      </c>
      <c r="K3774">
        <f t="shared" ca="1" si="727"/>
        <v>102995.601375</v>
      </c>
      <c r="L3774" s="19">
        <f t="shared" ca="1" si="728"/>
        <v>102995.601375</v>
      </c>
      <c r="M3774" s="20">
        <f t="shared" si="729"/>
        <v>5000</v>
      </c>
      <c r="N3774">
        <f t="shared" si="730"/>
        <v>4800</v>
      </c>
      <c r="O3774" s="20">
        <f t="shared" si="730"/>
        <v>4608</v>
      </c>
      <c r="P3774">
        <f t="shared" si="730"/>
        <v>4423.68</v>
      </c>
      <c r="Q3774" s="20">
        <f t="shared" si="730"/>
        <v>4246.7328000000007</v>
      </c>
      <c r="R3774" s="21">
        <f t="shared" ca="1" si="731"/>
        <v>600645000</v>
      </c>
      <c r="S3774">
        <f t="shared" ca="1" si="732"/>
        <v>547788240</v>
      </c>
      <c r="T3774" s="21">
        <f t="shared" ca="1" si="733"/>
        <v>499582874.88</v>
      </c>
      <c r="U3774">
        <f t="shared" ca="1" si="734"/>
        <v>455619581.89056003</v>
      </c>
      <c r="V3774" s="21">
        <f t="shared" ca="1" si="735"/>
        <v>437394798.61493766</v>
      </c>
      <c r="W3774" s="17">
        <f t="shared" ca="1" si="736"/>
        <v>-157045048.91221261</v>
      </c>
    </row>
    <row r="3775" spans="6:23" x14ac:dyDescent="0.3">
      <c r="F3775">
        <v>3773</v>
      </c>
      <c r="G3775">
        <f t="shared" ca="1" si="725"/>
        <v>0.29572085268679005</v>
      </c>
      <c r="H3775" s="19">
        <f t="shared" ca="1" si="726"/>
        <v>123898</v>
      </c>
      <c r="I3775">
        <f t="shared" ca="1" si="727"/>
        <v>117703.1</v>
      </c>
      <c r="J3775" s="19">
        <f t="shared" ca="1" si="727"/>
        <v>111817.94500000001</v>
      </c>
      <c r="K3775">
        <f t="shared" ca="1" si="727"/>
        <v>106227.04775000001</v>
      </c>
      <c r="L3775" s="19">
        <f t="shared" ca="1" si="728"/>
        <v>106227.04775000001</v>
      </c>
      <c r="M3775" s="20">
        <f t="shared" si="729"/>
        <v>5000</v>
      </c>
      <c r="N3775">
        <f t="shared" si="730"/>
        <v>4800</v>
      </c>
      <c r="O3775" s="20">
        <f t="shared" si="730"/>
        <v>4608</v>
      </c>
      <c r="P3775">
        <f t="shared" si="730"/>
        <v>4423.68</v>
      </c>
      <c r="Q3775" s="20">
        <f t="shared" si="730"/>
        <v>4246.7328000000007</v>
      </c>
      <c r="R3775" s="21">
        <f t="shared" ca="1" si="731"/>
        <v>619490000</v>
      </c>
      <c r="S3775">
        <f t="shared" ca="1" si="732"/>
        <v>564974880</v>
      </c>
      <c r="T3775" s="21">
        <f t="shared" ca="1" si="733"/>
        <v>515257090.56000006</v>
      </c>
      <c r="U3775">
        <f t="shared" ca="1" si="734"/>
        <v>469914466.59072006</v>
      </c>
      <c r="V3775" s="21">
        <f t="shared" ca="1" si="735"/>
        <v>451117887.9270913</v>
      </c>
      <c r="W3775" s="17">
        <f t="shared" ca="1" si="736"/>
        <v>-102360524.68700552</v>
      </c>
    </row>
    <row r="3776" spans="6:23" x14ac:dyDescent="0.3">
      <c r="F3776">
        <v>3774</v>
      </c>
      <c r="G3776">
        <f t="shared" ca="1" si="725"/>
        <v>0.9204365889831948</v>
      </c>
      <c r="H3776" s="19">
        <f t="shared" ca="1" si="726"/>
        <v>182240</v>
      </c>
      <c r="I3776">
        <f t="shared" ca="1" si="727"/>
        <v>173128</v>
      </c>
      <c r="J3776" s="19">
        <f t="shared" ca="1" si="727"/>
        <v>164471.6</v>
      </c>
      <c r="K3776">
        <f t="shared" ca="1" si="727"/>
        <v>156248.02000000002</v>
      </c>
      <c r="L3776" s="19">
        <f t="shared" ca="1" si="728"/>
        <v>156248.02000000002</v>
      </c>
      <c r="M3776" s="20">
        <f t="shared" si="729"/>
        <v>5000</v>
      </c>
      <c r="N3776">
        <f t="shared" si="730"/>
        <v>4800</v>
      </c>
      <c r="O3776" s="20">
        <f t="shared" si="730"/>
        <v>4608</v>
      </c>
      <c r="P3776">
        <f t="shared" si="730"/>
        <v>4423.68</v>
      </c>
      <c r="Q3776" s="20">
        <f t="shared" si="730"/>
        <v>4246.7328000000007</v>
      </c>
      <c r="R3776" s="21">
        <f t="shared" ca="1" si="731"/>
        <v>911200000</v>
      </c>
      <c r="S3776">
        <f t="shared" ca="1" si="732"/>
        <v>831014400</v>
      </c>
      <c r="T3776" s="21">
        <f t="shared" ca="1" si="733"/>
        <v>757885132.80000007</v>
      </c>
      <c r="U3776">
        <f t="shared" ca="1" si="734"/>
        <v>691191241.11360013</v>
      </c>
      <c r="V3776" s="21">
        <f t="shared" ca="1" si="735"/>
        <v>663543591.46905613</v>
      </c>
      <c r="W3776" s="17">
        <f t="shared" ca="1" si="736"/>
        <v>744125151.18113422</v>
      </c>
    </row>
    <row r="3777" spans="6:23" x14ac:dyDescent="0.3">
      <c r="F3777">
        <v>3775</v>
      </c>
      <c r="G3777">
        <f t="shared" ca="1" si="725"/>
        <v>0.167783185465883</v>
      </c>
      <c r="H3777" s="19">
        <f t="shared" ca="1" si="726"/>
        <v>111111</v>
      </c>
      <c r="I3777">
        <f t="shared" ca="1" si="727"/>
        <v>105555.45</v>
      </c>
      <c r="J3777" s="19">
        <f t="shared" ca="1" si="727"/>
        <v>100277.67749999999</v>
      </c>
      <c r="K3777">
        <f t="shared" ca="1" si="727"/>
        <v>95263.793624999991</v>
      </c>
      <c r="L3777" s="19">
        <f t="shared" ca="1" si="728"/>
        <v>95263.793624999991</v>
      </c>
      <c r="M3777" s="20">
        <f t="shared" si="729"/>
        <v>5000</v>
      </c>
      <c r="N3777">
        <f t="shared" si="730"/>
        <v>4800</v>
      </c>
      <c r="O3777" s="20">
        <f t="shared" si="730"/>
        <v>4608</v>
      </c>
      <c r="P3777">
        <f t="shared" si="730"/>
        <v>4423.68</v>
      </c>
      <c r="Q3777" s="20">
        <f t="shared" si="730"/>
        <v>4246.7328000000007</v>
      </c>
      <c r="R3777" s="21">
        <f t="shared" ca="1" si="731"/>
        <v>555555000</v>
      </c>
      <c r="S3777">
        <f t="shared" ca="1" si="732"/>
        <v>506666160</v>
      </c>
      <c r="T3777" s="21">
        <f t="shared" ca="1" si="733"/>
        <v>462079537.91999996</v>
      </c>
      <c r="U3777">
        <f t="shared" ca="1" si="734"/>
        <v>421416538.58304</v>
      </c>
      <c r="V3777" s="21">
        <f t="shared" ca="1" si="735"/>
        <v>404559877.03971845</v>
      </c>
      <c r="W3777" s="17">
        <f t="shared" ca="1" si="736"/>
        <v>-287887457.89680123</v>
      </c>
    </row>
    <row r="3778" spans="6:23" x14ac:dyDescent="0.3">
      <c r="F3778">
        <v>3776</v>
      </c>
      <c r="G3778">
        <f t="shared" ca="1" si="725"/>
        <v>0.68501462884506126</v>
      </c>
      <c r="H3778" s="19">
        <f t="shared" ca="1" si="726"/>
        <v>154453</v>
      </c>
      <c r="I3778">
        <f t="shared" ca="1" si="727"/>
        <v>146730.35</v>
      </c>
      <c r="J3778" s="19">
        <f t="shared" ca="1" si="727"/>
        <v>139393.83250000002</v>
      </c>
      <c r="K3778">
        <f t="shared" ca="1" si="727"/>
        <v>132424.14087500001</v>
      </c>
      <c r="L3778" s="19">
        <f t="shared" ca="1" si="728"/>
        <v>132424.14087500001</v>
      </c>
      <c r="M3778" s="20">
        <f t="shared" si="729"/>
        <v>5000</v>
      </c>
      <c r="N3778">
        <f t="shared" si="730"/>
        <v>4800</v>
      </c>
      <c r="O3778" s="20">
        <f t="shared" si="730"/>
        <v>4608</v>
      </c>
      <c r="P3778">
        <f t="shared" si="730"/>
        <v>4423.68</v>
      </c>
      <c r="Q3778" s="20">
        <f t="shared" si="730"/>
        <v>4246.7328000000007</v>
      </c>
      <c r="R3778" s="21">
        <f t="shared" ca="1" si="731"/>
        <v>772265000</v>
      </c>
      <c r="S3778">
        <f t="shared" ca="1" si="732"/>
        <v>704305680</v>
      </c>
      <c r="T3778" s="21">
        <f t="shared" ca="1" si="733"/>
        <v>642326780.16000009</v>
      </c>
      <c r="U3778">
        <f t="shared" ca="1" si="734"/>
        <v>585802023.50592005</v>
      </c>
      <c r="V3778" s="21">
        <f t="shared" ca="1" si="735"/>
        <v>562369942.56568336</v>
      </c>
      <c r="W3778" s="17">
        <f t="shared" ca="1" si="736"/>
        <v>340962807.15199518</v>
      </c>
    </row>
    <row r="3779" spans="6:23" x14ac:dyDescent="0.3">
      <c r="F3779">
        <v>3777</v>
      </c>
      <c r="G3779">
        <f t="shared" ca="1" si="725"/>
        <v>9.0294223392227035E-2</v>
      </c>
      <c r="H3779" s="19">
        <f t="shared" ca="1" si="726"/>
        <v>99832</v>
      </c>
      <c r="I3779">
        <f t="shared" ca="1" si="727"/>
        <v>94840.4</v>
      </c>
      <c r="J3779" s="19">
        <f t="shared" ca="1" si="727"/>
        <v>90098.37999999999</v>
      </c>
      <c r="K3779">
        <f t="shared" ca="1" si="727"/>
        <v>85593.460999999996</v>
      </c>
      <c r="L3779" s="19">
        <f t="shared" ca="1" si="728"/>
        <v>85593.460999999996</v>
      </c>
      <c r="M3779" s="20">
        <f t="shared" si="729"/>
        <v>5000</v>
      </c>
      <c r="N3779">
        <f t="shared" si="730"/>
        <v>4800</v>
      </c>
      <c r="O3779" s="20">
        <f t="shared" si="730"/>
        <v>4608</v>
      </c>
      <c r="P3779">
        <f t="shared" si="730"/>
        <v>4423.68</v>
      </c>
      <c r="Q3779" s="20">
        <f t="shared" ref="Q3779:Q3842" si="737">P3779-$B$8*P3779</f>
        <v>4246.7328000000007</v>
      </c>
      <c r="R3779" s="21">
        <f t="shared" ca="1" si="731"/>
        <v>499160000</v>
      </c>
      <c r="S3779">
        <f t="shared" ca="1" si="732"/>
        <v>455233920</v>
      </c>
      <c r="T3779" s="21">
        <f t="shared" ca="1" si="733"/>
        <v>415173335.03999996</v>
      </c>
      <c r="U3779">
        <f t="shared" ca="1" si="734"/>
        <v>378638081.55647999</v>
      </c>
      <c r="V3779" s="21">
        <f t="shared" ca="1" si="735"/>
        <v>363492558.29422086</v>
      </c>
      <c r="W3779" s="17">
        <f t="shared" ca="1" si="736"/>
        <v>-451534777.80555892</v>
      </c>
    </row>
    <row r="3780" spans="6:23" x14ac:dyDescent="0.3">
      <c r="F3780">
        <v>3778</v>
      </c>
      <c r="G3780">
        <f t="shared" ref="G3780:G3843" ca="1" si="738">RAND()</f>
        <v>0.92398272786942548</v>
      </c>
      <c r="H3780" s="19">
        <f t="shared" ref="H3780:H3843" ca="1" si="739">ROUND(_xlfn.NORM.INV(G3780,$B$4,$B$5),0)</f>
        <v>182971</v>
      </c>
      <c r="I3780">
        <f t="shared" ref="I3780:K3843" ca="1" si="740">H3780-$B$7*H3780</f>
        <v>173822.45</v>
      </c>
      <c r="J3780" s="19">
        <f t="shared" ca="1" si="740"/>
        <v>165131.32750000001</v>
      </c>
      <c r="K3780">
        <f t="shared" ca="1" si="740"/>
        <v>156874.76112500002</v>
      </c>
      <c r="L3780" s="19">
        <f t="shared" ref="L3780:L3843" ca="1" si="741">J3780-$B$7*J3780</f>
        <v>156874.76112500002</v>
      </c>
      <c r="M3780" s="20">
        <f t="shared" ref="M3780:M3843" si="742">$B$3</f>
        <v>5000</v>
      </c>
      <c r="N3780">
        <f t="shared" ref="N3780:Q3843" si="743">M3780-$B$8*M3780</f>
        <v>4800</v>
      </c>
      <c r="O3780" s="20">
        <f t="shared" si="743"/>
        <v>4608</v>
      </c>
      <c r="P3780">
        <f t="shared" si="743"/>
        <v>4423.68</v>
      </c>
      <c r="Q3780" s="20">
        <f t="shared" si="737"/>
        <v>4246.7328000000007</v>
      </c>
      <c r="R3780" s="21">
        <f t="shared" ref="R3780:R3843" ca="1" si="744">H3780*M3780</f>
        <v>914855000</v>
      </c>
      <c r="S3780">
        <f t="shared" ref="S3780:S3843" ca="1" si="745">I3780*N3780</f>
        <v>834347760</v>
      </c>
      <c r="T3780" s="21">
        <f t="shared" ref="T3780:T3843" ca="1" si="746">J3780*O3780</f>
        <v>760925157.12000012</v>
      </c>
      <c r="U3780">
        <f t="shared" ref="U3780:U3843" ca="1" si="747">K3780*P3780</f>
        <v>693963743.2934401</v>
      </c>
      <c r="V3780" s="21">
        <f t="shared" ref="V3780:V3843" ca="1" si="748">L3780*Q3780</f>
        <v>666205193.56170261</v>
      </c>
      <c r="W3780" s="17">
        <f t="shared" ref="W3780:W3843" ca="1" si="749">NPV($B$6,R3780,S3780,T3780,U3780,V3780)-$B$2</f>
        <v>754731250.20173025</v>
      </c>
    </row>
    <row r="3781" spans="6:23" x14ac:dyDescent="0.3">
      <c r="F3781">
        <v>3779</v>
      </c>
      <c r="G3781">
        <f t="shared" ca="1" si="738"/>
        <v>9.8830261632468663E-2</v>
      </c>
      <c r="H3781" s="19">
        <f t="shared" ca="1" si="739"/>
        <v>101353</v>
      </c>
      <c r="I3781">
        <f t="shared" ca="1" si="740"/>
        <v>96285.35</v>
      </c>
      <c r="J3781" s="19">
        <f t="shared" ca="1" si="740"/>
        <v>91471.082500000004</v>
      </c>
      <c r="K3781">
        <f t="shared" ca="1" si="740"/>
        <v>86897.528375000009</v>
      </c>
      <c r="L3781" s="19">
        <f t="shared" ca="1" si="741"/>
        <v>86897.528375000009</v>
      </c>
      <c r="M3781" s="20">
        <f t="shared" si="742"/>
        <v>5000</v>
      </c>
      <c r="N3781">
        <f t="shared" si="743"/>
        <v>4800</v>
      </c>
      <c r="O3781" s="20">
        <f t="shared" si="743"/>
        <v>4608</v>
      </c>
      <c r="P3781">
        <f t="shared" si="743"/>
        <v>4423.68</v>
      </c>
      <c r="Q3781" s="20">
        <f t="shared" si="737"/>
        <v>4246.7328000000007</v>
      </c>
      <c r="R3781" s="21">
        <f t="shared" ca="1" si="744"/>
        <v>506765000</v>
      </c>
      <c r="S3781">
        <f t="shared" ca="1" si="745"/>
        <v>462169680</v>
      </c>
      <c r="T3781" s="21">
        <f t="shared" ca="1" si="746"/>
        <v>421498748.16000003</v>
      </c>
      <c r="U3781">
        <f t="shared" ca="1" si="747"/>
        <v>384406858.32192004</v>
      </c>
      <c r="V3781" s="21">
        <f t="shared" ca="1" si="748"/>
        <v>369030583.9890433</v>
      </c>
      <c r="W3781" s="17">
        <f t="shared" ca="1" si="749"/>
        <v>-429466547.14847755</v>
      </c>
    </row>
    <row r="3782" spans="6:23" x14ac:dyDescent="0.3">
      <c r="F3782">
        <v>3780</v>
      </c>
      <c r="G3782">
        <f t="shared" ca="1" si="738"/>
        <v>0.2427285343279536</v>
      </c>
      <c r="H3782" s="19">
        <f t="shared" ca="1" si="739"/>
        <v>119073</v>
      </c>
      <c r="I3782">
        <f t="shared" ca="1" si="740"/>
        <v>113119.35</v>
      </c>
      <c r="J3782" s="19">
        <f t="shared" ca="1" si="740"/>
        <v>107463.38250000001</v>
      </c>
      <c r="K3782">
        <f t="shared" ca="1" si="740"/>
        <v>102090.21337500001</v>
      </c>
      <c r="L3782" s="19">
        <f t="shared" ca="1" si="741"/>
        <v>102090.21337500001</v>
      </c>
      <c r="M3782" s="20">
        <f t="shared" si="742"/>
        <v>5000</v>
      </c>
      <c r="N3782">
        <f t="shared" si="743"/>
        <v>4800</v>
      </c>
      <c r="O3782" s="20">
        <f t="shared" si="743"/>
        <v>4608</v>
      </c>
      <c r="P3782">
        <f t="shared" si="743"/>
        <v>4423.68</v>
      </c>
      <c r="Q3782" s="20">
        <f t="shared" si="737"/>
        <v>4246.7328000000007</v>
      </c>
      <c r="R3782" s="21">
        <f t="shared" ca="1" si="744"/>
        <v>595365000</v>
      </c>
      <c r="S3782">
        <f t="shared" ca="1" si="745"/>
        <v>542972880</v>
      </c>
      <c r="T3782" s="21">
        <f t="shared" ca="1" si="746"/>
        <v>495191266.56000006</v>
      </c>
      <c r="U3782">
        <f t="shared" ca="1" si="747"/>
        <v>451614435.10272008</v>
      </c>
      <c r="V3782" s="21">
        <f t="shared" ca="1" si="748"/>
        <v>433549857.69861132</v>
      </c>
      <c r="W3782" s="17">
        <f t="shared" ca="1" si="749"/>
        <v>-172366581.83389425</v>
      </c>
    </row>
    <row r="3783" spans="6:23" x14ac:dyDescent="0.3">
      <c r="F3783">
        <v>3781</v>
      </c>
      <c r="G3783">
        <f t="shared" ca="1" si="738"/>
        <v>0.27911344994750409</v>
      </c>
      <c r="H3783" s="19">
        <f t="shared" ca="1" si="739"/>
        <v>122436</v>
      </c>
      <c r="I3783">
        <f t="shared" ca="1" si="740"/>
        <v>116314.2</v>
      </c>
      <c r="J3783" s="19">
        <f t="shared" ca="1" si="740"/>
        <v>110498.48999999999</v>
      </c>
      <c r="K3783">
        <f t="shared" ca="1" si="740"/>
        <v>104973.5655</v>
      </c>
      <c r="L3783" s="19">
        <f t="shared" ca="1" si="741"/>
        <v>104973.5655</v>
      </c>
      <c r="M3783" s="20">
        <f t="shared" si="742"/>
        <v>5000</v>
      </c>
      <c r="N3783">
        <f t="shared" si="743"/>
        <v>4800</v>
      </c>
      <c r="O3783" s="20">
        <f t="shared" si="743"/>
        <v>4608</v>
      </c>
      <c r="P3783">
        <f t="shared" si="743"/>
        <v>4423.68</v>
      </c>
      <c r="Q3783" s="20">
        <f t="shared" si="737"/>
        <v>4246.7328000000007</v>
      </c>
      <c r="R3783" s="21">
        <f t="shared" ca="1" si="744"/>
        <v>612180000</v>
      </c>
      <c r="S3783">
        <f t="shared" ca="1" si="745"/>
        <v>558308160</v>
      </c>
      <c r="T3783" s="21">
        <f t="shared" ca="1" si="746"/>
        <v>509177041.91999996</v>
      </c>
      <c r="U3783">
        <f t="shared" ca="1" si="747"/>
        <v>464369462.23104</v>
      </c>
      <c r="V3783" s="21">
        <f t="shared" ca="1" si="748"/>
        <v>445794683.74179846</v>
      </c>
      <c r="W3783" s="17">
        <f t="shared" ca="1" si="749"/>
        <v>-123572722.72819757</v>
      </c>
    </row>
    <row r="3784" spans="6:23" x14ac:dyDescent="0.3">
      <c r="F3784">
        <v>3782</v>
      </c>
      <c r="G3784">
        <f t="shared" ca="1" si="738"/>
        <v>0.53701827499923804</v>
      </c>
      <c r="H3784" s="19">
        <f t="shared" ca="1" si="739"/>
        <v>142788</v>
      </c>
      <c r="I3784">
        <f t="shared" ca="1" si="740"/>
        <v>135648.6</v>
      </c>
      <c r="J3784" s="19">
        <f t="shared" ca="1" si="740"/>
        <v>128866.17000000001</v>
      </c>
      <c r="K3784">
        <f t="shared" ca="1" si="740"/>
        <v>122422.86150000001</v>
      </c>
      <c r="L3784" s="19">
        <f t="shared" ca="1" si="741"/>
        <v>122422.86150000001</v>
      </c>
      <c r="M3784" s="20">
        <f t="shared" si="742"/>
        <v>5000</v>
      </c>
      <c r="N3784">
        <f t="shared" si="743"/>
        <v>4800</v>
      </c>
      <c r="O3784" s="20">
        <f t="shared" si="743"/>
        <v>4608</v>
      </c>
      <c r="P3784">
        <f t="shared" si="743"/>
        <v>4423.68</v>
      </c>
      <c r="Q3784" s="20">
        <f t="shared" si="737"/>
        <v>4246.7328000000007</v>
      </c>
      <c r="R3784" s="21">
        <f t="shared" ca="1" si="744"/>
        <v>713940000</v>
      </c>
      <c r="S3784">
        <f t="shared" ca="1" si="745"/>
        <v>651113280</v>
      </c>
      <c r="T3784" s="21">
        <f t="shared" ca="1" si="746"/>
        <v>593815311.36000001</v>
      </c>
      <c r="U3784">
        <f t="shared" ca="1" si="747"/>
        <v>541559563.96032012</v>
      </c>
      <c r="V3784" s="21">
        <f t="shared" ca="1" si="748"/>
        <v>519897181.40190732</v>
      </c>
      <c r="W3784" s="17">
        <f t="shared" ca="1" si="749"/>
        <v>171715002.67148662</v>
      </c>
    </row>
    <row r="3785" spans="6:23" x14ac:dyDescent="0.3">
      <c r="F3785">
        <v>3783</v>
      </c>
      <c r="G3785">
        <f t="shared" ca="1" si="738"/>
        <v>0.84154763347700012</v>
      </c>
      <c r="H3785" s="19">
        <f t="shared" ca="1" si="739"/>
        <v>170025</v>
      </c>
      <c r="I3785">
        <f t="shared" ca="1" si="740"/>
        <v>161523.75</v>
      </c>
      <c r="J3785" s="19">
        <f t="shared" ca="1" si="740"/>
        <v>153447.5625</v>
      </c>
      <c r="K3785">
        <f t="shared" ca="1" si="740"/>
        <v>145775.18437500001</v>
      </c>
      <c r="L3785" s="19">
        <f t="shared" ca="1" si="741"/>
        <v>145775.18437500001</v>
      </c>
      <c r="M3785" s="20">
        <f t="shared" si="742"/>
        <v>5000</v>
      </c>
      <c r="N3785">
        <f t="shared" si="743"/>
        <v>4800</v>
      </c>
      <c r="O3785" s="20">
        <f t="shared" si="743"/>
        <v>4608</v>
      </c>
      <c r="P3785">
        <f t="shared" si="743"/>
        <v>4423.68</v>
      </c>
      <c r="Q3785" s="20">
        <f t="shared" si="737"/>
        <v>4246.7328000000007</v>
      </c>
      <c r="R3785" s="21">
        <f t="shared" ca="1" si="744"/>
        <v>850125000</v>
      </c>
      <c r="S3785">
        <f t="shared" ca="1" si="745"/>
        <v>775314000</v>
      </c>
      <c r="T3785" s="21">
        <f t="shared" ca="1" si="746"/>
        <v>707086368</v>
      </c>
      <c r="U3785">
        <f t="shared" ca="1" si="747"/>
        <v>644862767.61600006</v>
      </c>
      <c r="V3785" s="21">
        <f t="shared" ca="1" si="748"/>
        <v>619068256.91136014</v>
      </c>
      <c r="W3785" s="17">
        <f t="shared" ca="1" si="749"/>
        <v>566897381.63724899</v>
      </c>
    </row>
    <row r="3786" spans="6:23" x14ac:dyDescent="0.3">
      <c r="F3786">
        <v>3784</v>
      </c>
      <c r="G3786">
        <f t="shared" ca="1" si="738"/>
        <v>0.48322023187558838</v>
      </c>
      <c r="H3786" s="19">
        <f t="shared" ca="1" si="739"/>
        <v>138738</v>
      </c>
      <c r="I3786">
        <f t="shared" ca="1" si="740"/>
        <v>131801.1</v>
      </c>
      <c r="J3786" s="19">
        <f t="shared" ca="1" si="740"/>
        <v>125211.04500000001</v>
      </c>
      <c r="K3786">
        <f t="shared" ca="1" si="740"/>
        <v>118950.49275</v>
      </c>
      <c r="L3786" s="19">
        <f t="shared" ca="1" si="741"/>
        <v>118950.49275</v>
      </c>
      <c r="M3786" s="20">
        <f t="shared" si="742"/>
        <v>5000</v>
      </c>
      <c r="N3786">
        <f t="shared" si="743"/>
        <v>4800</v>
      </c>
      <c r="O3786" s="20">
        <f t="shared" si="743"/>
        <v>4608</v>
      </c>
      <c r="P3786">
        <f t="shared" si="743"/>
        <v>4423.68</v>
      </c>
      <c r="Q3786" s="20">
        <f t="shared" si="737"/>
        <v>4246.7328000000007</v>
      </c>
      <c r="R3786" s="21">
        <f t="shared" ca="1" si="744"/>
        <v>693690000</v>
      </c>
      <c r="S3786">
        <f t="shared" ca="1" si="745"/>
        <v>632645280</v>
      </c>
      <c r="T3786" s="21">
        <f t="shared" ca="1" si="746"/>
        <v>576972495.36000001</v>
      </c>
      <c r="U3786">
        <f t="shared" ca="1" si="747"/>
        <v>526198915.76832008</v>
      </c>
      <c r="V3786" s="21">
        <f t="shared" ca="1" si="748"/>
        <v>505150959.13758731</v>
      </c>
      <c r="W3786" s="17">
        <f t="shared" ca="1" si="749"/>
        <v>112953441.75026369</v>
      </c>
    </row>
    <row r="3787" spans="6:23" x14ac:dyDescent="0.3">
      <c r="F3787">
        <v>3785</v>
      </c>
      <c r="G3787">
        <f t="shared" ca="1" si="738"/>
        <v>0.30327277876517589</v>
      </c>
      <c r="H3787" s="19">
        <f t="shared" ca="1" si="739"/>
        <v>124550</v>
      </c>
      <c r="I3787">
        <f t="shared" ca="1" si="740"/>
        <v>118322.5</v>
      </c>
      <c r="J3787" s="19">
        <f t="shared" ca="1" si="740"/>
        <v>112406.375</v>
      </c>
      <c r="K3787">
        <f t="shared" ca="1" si="740"/>
        <v>106786.05624999999</v>
      </c>
      <c r="L3787" s="19">
        <f t="shared" ca="1" si="741"/>
        <v>106786.05624999999</v>
      </c>
      <c r="M3787" s="20">
        <f t="shared" si="742"/>
        <v>5000</v>
      </c>
      <c r="N3787">
        <f t="shared" si="743"/>
        <v>4800</v>
      </c>
      <c r="O3787" s="20">
        <f t="shared" si="743"/>
        <v>4608</v>
      </c>
      <c r="P3787">
        <f t="shared" si="743"/>
        <v>4423.68</v>
      </c>
      <c r="Q3787" s="20">
        <f t="shared" si="737"/>
        <v>4246.7328000000007</v>
      </c>
      <c r="R3787" s="21">
        <f t="shared" ca="1" si="744"/>
        <v>622750000</v>
      </c>
      <c r="S3787">
        <f t="shared" ca="1" si="745"/>
        <v>567948000</v>
      </c>
      <c r="T3787" s="21">
        <f t="shared" ca="1" si="746"/>
        <v>517968576</v>
      </c>
      <c r="U3787">
        <f t="shared" ca="1" si="747"/>
        <v>472387341.31199998</v>
      </c>
      <c r="V3787" s="21">
        <f t="shared" ca="1" si="748"/>
        <v>453491847.65952003</v>
      </c>
      <c r="W3787" s="17">
        <f t="shared" ca="1" si="749"/>
        <v>-92900638.830058336</v>
      </c>
    </row>
    <row r="3788" spans="6:23" x14ac:dyDescent="0.3">
      <c r="F3788">
        <v>3786</v>
      </c>
      <c r="G3788">
        <f t="shared" ca="1" si="738"/>
        <v>0.85247451708227451</v>
      </c>
      <c r="H3788" s="19">
        <f t="shared" ca="1" si="739"/>
        <v>171413</v>
      </c>
      <c r="I3788">
        <f t="shared" ca="1" si="740"/>
        <v>162842.35</v>
      </c>
      <c r="J3788" s="19">
        <f t="shared" ca="1" si="740"/>
        <v>154700.23250000001</v>
      </c>
      <c r="K3788">
        <f t="shared" ca="1" si="740"/>
        <v>146965.220875</v>
      </c>
      <c r="L3788" s="19">
        <f t="shared" ca="1" si="741"/>
        <v>146965.220875</v>
      </c>
      <c r="M3788" s="20">
        <f t="shared" si="742"/>
        <v>5000</v>
      </c>
      <c r="N3788">
        <f t="shared" si="743"/>
        <v>4800</v>
      </c>
      <c r="O3788" s="20">
        <f t="shared" si="743"/>
        <v>4608</v>
      </c>
      <c r="P3788">
        <f t="shared" si="743"/>
        <v>4423.68</v>
      </c>
      <c r="Q3788" s="20">
        <f t="shared" si="737"/>
        <v>4246.7328000000007</v>
      </c>
      <c r="R3788" s="21">
        <f t="shared" ca="1" si="744"/>
        <v>857065000</v>
      </c>
      <c r="S3788">
        <f t="shared" ca="1" si="745"/>
        <v>781643280</v>
      </c>
      <c r="T3788" s="21">
        <f t="shared" ca="1" si="746"/>
        <v>712858671.36000001</v>
      </c>
      <c r="U3788">
        <f t="shared" ca="1" si="747"/>
        <v>650127108.28032005</v>
      </c>
      <c r="V3788" s="21">
        <f t="shared" ca="1" si="748"/>
        <v>624122023.94910729</v>
      </c>
      <c r="W3788" s="17">
        <f t="shared" ca="1" si="749"/>
        <v>587035911.65173197</v>
      </c>
    </row>
    <row r="3789" spans="6:23" x14ac:dyDescent="0.3">
      <c r="F3789">
        <v>3787</v>
      </c>
      <c r="G3789">
        <f t="shared" ca="1" si="738"/>
        <v>0.85001735533953771</v>
      </c>
      <c r="H3789" s="19">
        <f t="shared" ca="1" si="739"/>
        <v>171095</v>
      </c>
      <c r="I3789">
        <f t="shared" ca="1" si="740"/>
        <v>162540.25</v>
      </c>
      <c r="J3789" s="19">
        <f t="shared" ca="1" si="740"/>
        <v>154413.23749999999</v>
      </c>
      <c r="K3789">
        <f t="shared" ca="1" si="740"/>
        <v>146692.575625</v>
      </c>
      <c r="L3789" s="19">
        <f t="shared" ca="1" si="741"/>
        <v>146692.575625</v>
      </c>
      <c r="M3789" s="20">
        <f t="shared" si="742"/>
        <v>5000</v>
      </c>
      <c r="N3789">
        <f t="shared" si="743"/>
        <v>4800</v>
      </c>
      <c r="O3789" s="20">
        <f t="shared" si="743"/>
        <v>4608</v>
      </c>
      <c r="P3789">
        <f t="shared" si="743"/>
        <v>4423.68</v>
      </c>
      <c r="Q3789" s="20">
        <f t="shared" si="737"/>
        <v>4246.7328000000007</v>
      </c>
      <c r="R3789" s="21">
        <f t="shared" ca="1" si="744"/>
        <v>855475000</v>
      </c>
      <c r="S3789">
        <f t="shared" ca="1" si="745"/>
        <v>780193200</v>
      </c>
      <c r="T3789" s="21">
        <f t="shared" ca="1" si="746"/>
        <v>711536198.39999998</v>
      </c>
      <c r="U3789">
        <f t="shared" ca="1" si="747"/>
        <v>648921012.94080007</v>
      </c>
      <c r="V3789" s="21">
        <f t="shared" ca="1" si="748"/>
        <v>622964172.42316806</v>
      </c>
      <c r="W3789" s="17">
        <f t="shared" ca="1" si="749"/>
        <v>582422040.94236231</v>
      </c>
    </row>
    <row r="3790" spans="6:23" x14ac:dyDescent="0.3">
      <c r="F3790">
        <v>3788</v>
      </c>
      <c r="G3790">
        <f t="shared" ca="1" si="738"/>
        <v>0.40666856567609122</v>
      </c>
      <c r="H3790" s="19">
        <f t="shared" ca="1" si="739"/>
        <v>132916</v>
      </c>
      <c r="I3790">
        <f t="shared" ca="1" si="740"/>
        <v>126270.2</v>
      </c>
      <c r="J3790" s="19">
        <f t="shared" ca="1" si="740"/>
        <v>119956.69</v>
      </c>
      <c r="K3790">
        <f t="shared" ca="1" si="740"/>
        <v>113958.85550000001</v>
      </c>
      <c r="L3790" s="19">
        <f t="shared" ca="1" si="741"/>
        <v>113958.85550000001</v>
      </c>
      <c r="M3790" s="20">
        <f t="shared" si="742"/>
        <v>5000</v>
      </c>
      <c r="N3790">
        <f t="shared" si="743"/>
        <v>4800</v>
      </c>
      <c r="O3790" s="20">
        <f t="shared" si="743"/>
        <v>4608</v>
      </c>
      <c r="P3790">
        <f t="shared" si="743"/>
        <v>4423.68</v>
      </c>
      <c r="Q3790" s="20">
        <f t="shared" si="737"/>
        <v>4246.7328000000007</v>
      </c>
      <c r="R3790" s="21">
        <f t="shared" ca="1" si="744"/>
        <v>664580000</v>
      </c>
      <c r="S3790">
        <f t="shared" ca="1" si="745"/>
        <v>606096960</v>
      </c>
      <c r="T3790" s="21">
        <f t="shared" ca="1" si="746"/>
        <v>552760427.51999998</v>
      </c>
      <c r="U3790">
        <f t="shared" ca="1" si="747"/>
        <v>504117509.89824003</v>
      </c>
      <c r="V3790" s="21">
        <f t="shared" ca="1" si="748"/>
        <v>483952809.50231051</v>
      </c>
      <c r="W3790" s="17">
        <f t="shared" ca="1" si="749"/>
        <v>28481884.297583342</v>
      </c>
    </row>
    <row r="3791" spans="6:23" x14ac:dyDescent="0.3">
      <c r="F3791">
        <v>3789</v>
      </c>
      <c r="G3791">
        <f t="shared" ca="1" si="738"/>
        <v>0.44810784559330474</v>
      </c>
      <c r="H3791" s="19">
        <f t="shared" ca="1" si="739"/>
        <v>136087</v>
      </c>
      <c r="I3791">
        <f t="shared" ca="1" si="740"/>
        <v>129282.65</v>
      </c>
      <c r="J3791" s="19">
        <f t="shared" ca="1" si="740"/>
        <v>122818.51749999999</v>
      </c>
      <c r="K3791">
        <f t="shared" ca="1" si="740"/>
        <v>116677.59162499999</v>
      </c>
      <c r="L3791" s="19">
        <f t="shared" ca="1" si="741"/>
        <v>116677.59162499999</v>
      </c>
      <c r="M3791" s="20">
        <f t="shared" si="742"/>
        <v>5000</v>
      </c>
      <c r="N3791">
        <f t="shared" si="743"/>
        <v>4800</v>
      </c>
      <c r="O3791" s="20">
        <f t="shared" si="743"/>
        <v>4608</v>
      </c>
      <c r="P3791">
        <f t="shared" si="743"/>
        <v>4423.68</v>
      </c>
      <c r="Q3791" s="20">
        <f t="shared" si="737"/>
        <v>4246.7328000000007</v>
      </c>
      <c r="R3791" s="21">
        <f t="shared" ca="1" si="744"/>
        <v>680435000</v>
      </c>
      <c r="S3791">
        <f t="shared" ca="1" si="745"/>
        <v>620556720</v>
      </c>
      <c r="T3791" s="21">
        <f t="shared" ca="1" si="746"/>
        <v>565947728.63999999</v>
      </c>
      <c r="U3791">
        <f t="shared" ca="1" si="747"/>
        <v>516144328.51967996</v>
      </c>
      <c r="V3791" s="21">
        <f t="shared" ca="1" si="748"/>
        <v>495498555.37889284</v>
      </c>
      <c r="W3791" s="17">
        <f t="shared" ca="1" si="749"/>
        <v>74490010.144792318</v>
      </c>
    </row>
    <row r="3792" spans="6:23" x14ac:dyDescent="0.3">
      <c r="F3792">
        <v>3790</v>
      </c>
      <c r="G3792">
        <f t="shared" ca="1" si="738"/>
        <v>0.5294997465772292</v>
      </c>
      <c r="H3792" s="19">
        <f t="shared" ca="1" si="739"/>
        <v>142220</v>
      </c>
      <c r="I3792">
        <f t="shared" ca="1" si="740"/>
        <v>135109</v>
      </c>
      <c r="J3792" s="19">
        <f t="shared" ca="1" si="740"/>
        <v>128353.55</v>
      </c>
      <c r="K3792">
        <f t="shared" ca="1" si="740"/>
        <v>121935.8725</v>
      </c>
      <c r="L3792" s="19">
        <f t="shared" ca="1" si="741"/>
        <v>121935.8725</v>
      </c>
      <c r="M3792" s="20">
        <f t="shared" si="742"/>
        <v>5000</v>
      </c>
      <c r="N3792">
        <f t="shared" si="743"/>
        <v>4800</v>
      </c>
      <c r="O3792" s="20">
        <f t="shared" si="743"/>
        <v>4608</v>
      </c>
      <c r="P3792">
        <f t="shared" si="743"/>
        <v>4423.68</v>
      </c>
      <c r="Q3792" s="20">
        <f t="shared" si="737"/>
        <v>4246.7328000000007</v>
      </c>
      <c r="R3792" s="21">
        <f t="shared" ca="1" si="744"/>
        <v>711100000</v>
      </c>
      <c r="S3792">
        <f t="shared" ca="1" si="745"/>
        <v>648523200</v>
      </c>
      <c r="T3792" s="21">
        <f t="shared" ca="1" si="746"/>
        <v>591453158.39999998</v>
      </c>
      <c r="U3792">
        <f t="shared" ca="1" si="747"/>
        <v>539405280.46080005</v>
      </c>
      <c r="V3792" s="21">
        <f t="shared" ca="1" si="748"/>
        <v>517829069.2423681</v>
      </c>
      <c r="W3792" s="17">
        <f t="shared" ca="1" si="749"/>
        <v>163473875.1151278</v>
      </c>
    </row>
    <row r="3793" spans="6:23" x14ac:dyDescent="0.3">
      <c r="F3793">
        <v>3791</v>
      </c>
      <c r="G3793">
        <f t="shared" ca="1" si="738"/>
        <v>4.8960935270136341E-2</v>
      </c>
      <c r="H3793" s="19">
        <f t="shared" ca="1" si="739"/>
        <v>90350</v>
      </c>
      <c r="I3793">
        <f t="shared" ca="1" si="740"/>
        <v>85832.5</v>
      </c>
      <c r="J3793" s="19">
        <f t="shared" ca="1" si="740"/>
        <v>81540.875</v>
      </c>
      <c r="K3793">
        <f t="shared" ca="1" si="740"/>
        <v>77463.831250000003</v>
      </c>
      <c r="L3793" s="19">
        <f t="shared" ca="1" si="741"/>
        <v>77463.831250000003</v>
      </c>
      <c r="M3793" s="20">
        <f t="shared" si="742"/>
        <v>5000</v>
      </c>
      <c r="N3793">
        <f t="shared" si="743"/>
        <v>4800</v>
      </c>
      <c r="O3793" s="20">
        <f t="shared" si="743"/>
        <v>4608</v>
      </c>
      <c r="P3793">
        <f t="shared" si="743"/>
        <v>4423.68</v>
      </c>
      <c r="Q3793" s="20">
        <f t="shared" si="737"/>
        <v>4246.7328000000007</v>
      </c>
      <c r="R3793" s="21">
        <f t="shared" ca="1" si="744"/>
        <v>451750000</v>
      </c>
      <c r="S3793">
        <f t="shared" ca="1" si="745"/>
        <v>411996000</v>
      </c>
      <c r="T3793" s="21">
        <f t="shared" ca="1" si="746"/>
        <v>375740352</v>
      </c>
      <c r="U3793">
        <f t="shared" ca="1" si="747"/>
        <v>342675201.02400005</v>
      </c>
      <c r="V3793" s="21">
        <f t="shared" ca="1" si="748"/>
        <v>328968192.98304009</v>
      </c>
      <c r="W3793" s="17">
        <f t="shared" ca="1" si="749"/>
        <v>-589109375.49815941</v>
      </c>
    </row>
    <row r="3794" spans="6:23" x14ac:dyDescent="0.3">
      <c r="F3794">
        <v>3792</v>
      </c>
      <c r="G3794">
        <f t="shared" ca="1" si="738"/>
        <v>0.79723962668397119</v>
      </c>
      <c r="H3794" s="19">
        <f t="shared" ca="1" si="739"/>
        <v>164954</v>
      </c>
      <c r="I3794">
        <f t="shared" ca="1" si="740"/>
        <v>156706.29999999999</v>
      </c>
      <c r="J3794" s="19">
        <f t="shared" ca="1" si="740"/>
        <v>148870.98499999999</v>
      </c>
      <c r="K3794">
        <f t="shared" ca="1" si="740"/>
        <v>141427.43574999998</v>
      </c>
      <c r="L3794" s="19">
        <f t="shared" ca="1" si="741"/>
        <v>141427.43574999998</v>
      </c>
      <c r="M3794" s="20">
        <f t="shared" si="742"/>
        <v>5000</v>
      </c>
      <c r="N3794">
        <f t="shared" si="743"/>
        <v>4800</v>
      </c>
      <c r="O3794" s="20">
        <f t="shared" si="743"/>
        <v>4608</v>
      </c>
      <c r="P3794">
        <f t="shared" si="743"/>
        <v>4423.68</v>
      </c>
      <c r="Q3794" s="20">
        <f t="shared" si="737"/>
        <v>4246.7328000000007</v>
      </c>
      <c r="R3794" s="21">
        <f t="shared" ca="1" si="744"/>
        <v>824770000</v>
      </c>
      <c r="S3794">
        <f t="shared" ca="1" si="745"/>
        <v>752190240</v>
      </c>
      <c r="T3794" s="21">
        <f t="shared" ca="1" si="746"/>
        <v>685997498.87999988</v>
      </c>
      <c r="U3794">
        <f t="shared" ca="1" si="747"/>
        <v>625629718.97855997</v>
      </c>
      <c r="V3794" s="21">
        <f t="shared" ca="1" si="748"/>
        <v>600604530.21941757</v>
      </c>
      <c r="W3794" s="17">
        <f t="shared" ca="1" si="749"/>
        <v>493322103.75292301</v>
      </c>
    </row>
    <row r="3795" spans="6:23" x14ac:dyDescent="0.3">
      <c r="F3795">
        <v>3793</v>
      </c>
      <c r="G3795">
        <f t="shared" ca="1" si="738"/>
        <v>0.59839741332923124</v>
      </c>
      <c r="H3795" s="19">
        <f t="shared" ca="1" si="739"/>
        <v>147476</v>
      </c>
      <c r="I3795">
        <f t="shared" ca="1" si="740"/>
        <v>140102.20000000001</v>
      </c>
      <c r="J3795" s="19">
        <f t="shared" ca="1" si="740"/>
        <v>133097.09000000003</v>
      </c>
      <c r="K3795">
        <f t="shared" ca="1" si="740"/>
        <v>126442.23550000002</v>
      </c>
      <c r="L3795" s="19">
        <f t="shared" ca="1" si="741"/>
        <v>126442.23550000002</v>
      </c>
      <c r="M3795" s="20">
        <f t="shared" si="742"/>
        <v>5000</v>
      </c>
      <c r="N3795">
        <f t="shared" si="743"/>
        <v>4800</v>
      </c>
      <c r="O3795" s="20">
        <f t="shared" si="743"/>
        <v>4608</v>
      </c>
      <c r="P3795">
        <f t="shared" si="743"/>
        <v>4423.68</v>
      </c>
      <c r="Q3795" s="20">
        <f t="shared" si="737"/>
        <v>4246.7328000000007</v>
      </c>
      <c r="R3795" s="21">
        <f t="shared" ca="1" si="744"/>
        <v>737380000</v>
      </c>
      <c r="S3795">
        <f t="shared" ca="1" si="745"/>
        <v>672490560</v>
      </c>
      <c r="T3795" s="21">
        <f t="shared" ca="1" si="746"/>
        <v>613311390.72000015</v>
      </c>
      <c r="U3795">
        <f t="shared" ca="1" si="747"/>
        <v>559339988.33664012</v>
      </c>
      <c r="V3795" s="21">
        <f t="shared" ca="1" si="748"/>
        <v>536966388.80317461</v>
      </c>
      <c r="W3795" s="17">
        <f t="shared" ca="1" si="749"/>
        <v>239733323.06622529</v>
      </c>
    </row>
    <row r="3796" spans="6:23" x14ac:dyDescent="0.3">
      <c r="F3796">
        <v>3794</v>
      </c>
      <c r="G3796">
        <f t="shared" ca="1" si="738"/>
        <v>0.90218731573050115</v>
      </c>
      <c r="H3796" s="19">
        <f t="shared" ca="1" si="739"/>
        <v>178823</v>
      </c>
      <c r="I3796">
        <f t="shared" ca="1" si="740"/>
        <v>169881.85</v>
      </c>
      <c r="J3796" s="19">
        <f t="shared" ca="1" si="740"/>
        <v>161387.75750000001</v>
      </c>
      <c r="K3796">
        <f t="shared" ca="1" si="740"/>
        <v>153318.36962499999</v>
      </c>
      <c r="L3796" s="19">
        <f t="shared" ca="1" si="741"/>
        <v>153318.36962499999</v>
      </c>
      <c r="M3796" s="20">
        <f t="shared" si="742"/>
        <v>5000</v>
      </c>
      <c r="N3796">
        <f t="shared" si="743"/>
        <v>4800</v>
      </c>
      <c r="O3796" s="20">
        <f t="shared" si="743"/>
        <v>4608</v>
      </c>
      <c r="P3796">
        <f t="shared" si="743"/>
        <v>4423.68</v>
      </c>
      <c r="Q3796" s="20">
        <f t="shared" si="737"/>
        <v>4246.7328000000007</v>
      </c>
      <c r="R3796" s="21">
        <f t="shared" ca="1" si="744"/>
        <v>894115000</v>
      </c>
      <c r="S3796">
        <f t="shared" ca="1" si="745"/>
        <v>815432880</v>
      </c>
      <c r="T3796" s="21">
        <f t="shared" ca="1" si="746"/>
        <v>743674786.56000006</v>
      </c>
      <c r="U3796">
        <f t="shared" ca="1" si="747"/>
        <v>678231405.34272003</v>
      </c>
      <c r="V3796" s="21">
        <f t="shared" ca="1" si="748"/>
        <v>651102149.12901127</v>
      </c>
      <c r="W3796" s="17">
        <f t="shared" ca="1" si="749"/>
        <v>694547804.59648752</v>
      </c>
    </row>
    <row r="3797" spans="6:23" x14ac:dyDescent="0.3">
      <c r="F3797">
        <v>3795</v>
      </c>
      <c r="G3797">
        <f t="shared" ca="1" si="738"/>
        <v>0.46357807876354185</v>
      </c>
      <c r="H3797" s="19">
        <f t="shared" ca="1" si="739"/>
        <v>137257</v>
      </c>
      <c r="I3797">
        <f t="shared" ca="1" si="740"/>
        <v>130394.15</v>
      </c>
      <c r="J3797" s="19">
        <f t="shared" ca="1" si="740"/>
        <v>123874.44249999999</v>
      </c>
      <c r="K3797">
        <f t="shared" ca="1" si="740"/>
        <v>117680.72037499999</v>
      </c>
      <c r="L3797" s="19">
        <f t="shared" ca="1" si="741"/>
        <v>117680.72037499999</v>
      </c>
      <c r="M3797" s="20">
        <f t="shared" si="742"/>
        <v>5000</v>
      </c>
      <c r="N3797">
        <f t="shared" si="743"/>
        <v>4800</v>
      </c>
      <c r="O3797" s="20">
        <f t="shared" si="743"/>
        <v>4608</v>
      </c>
      <c r="P3797">
        <f t="shared" si="743"/>
        <v>4423.68</v>
      </c>
      <c r="Q3797" s="20">
        <f t="shared" si="737"/>
        <v>4246.7328000000007</v>
      </c>
      <c r="R3797" s="21">
        <f t="shared" ca="1" si="744"/>
        <v>686285000</v>
      </c>
      <c r="S3797">
        <f t="shared" ca="1" si="745"/>
        <v>625891920</v>
      </c>
      <c r="T3797" s="21">
        <f t="shared" ca="1" si="746"/>
        <v>570813431.03999996</v>
      </c>
      <c r="U3797">
        <f t="shared" ca="1" si="747"/>
        <v>520581849.10847998</v>
      </c>
      <c r="V3797" s="21">
        <f t="shared" ca="1" si="748"/>
        <v>499758575.14414084</v>
      </c>
      <c r="W3797" s="17">
        <f t="shared" ca="1" si="749"/>
        <v>91465572.188700914</v>
      </c>
    </row>
    <row r="3798" spans="6:23" x14ac:dyDescent="0.3">
      <c r="F3798">
        <v>3796</v>
      </c>
      <c r="G3798">
        <f t="shared" ca="1" si="738"/>
        <v>0.61891545818732663</v>
      </c>
      <c r="H3798" s="19">
        <f t="shared" ca="1" si="739"/>
        <v>149079</v>
      </c>
      <c r="I3798">
        <f t="shared" ca="1" si="740"/>
        <v>141625.04999999999</v>
      </c>
      <c r="J3798" s="19">
        <f t="shared" ca="1" si="740"/>
        <v>134543.79749999999</v>
      </c>
      <c r="K3798">
        <f t="shared" ca="1" si="740"/>
        <v>127816.60762499999</v>
      </c>
      <c r="L3798" s="19">
        <f t="shared" ca="1" si="741"/>
        <v>127816.60762499999</v>
      </c>
      <c r="M3798" s="20">
        <f t="shared" si="742"/>
        <v>5000</v>
      </c>
      <c r="N3798">
        <f t="shared" si="743"/>
        <v>4800</v>
      </c>
      <c r="O3798" s="20">
        <f t="shared" si="743"/>
        <v>4608</v>
      </c>
      <c r="P3798">
        <f t="shared" si="743"/>
        <v>4423.68</v>
      </c>
      <c r="Q3798" s="20">
        <f t="shared" si="737"/>
        <v>4246.7328000000007</v>
      </c>
      <c r="R3798" s="21">
        <f t="shared" ca="1" si="744"/>
        <v>745395000</v>
      </c>
      <c r="S3798">
        <f t="shared" ca="1" si="745"/>
        <v>679800240</v>
      </c>
      <c r="T3798" s="21">
        <f t="shared" ca="1" si="746"/>
        <v>619977818.87999988</v>
      </c>
      <c r="U3798">
        <f t="shared" ca="1" si="747"/>
        <v>565419770.81856</v>
      </c>
      <c r="V3798" s="21">
        <f t="shared" ca="1" si="748"/>
        <v>542802979.98581767</v>
      </c>
      <c r="W3798" s="17">
        <f t="shared" ca="1" si="749"/>
        <v>262991293.96911907</v>
      </c>
    </row>
    <row r="3799" spans="6:23" x14ac:dyDescent="0.3">
      <c r="F3799">
        <v>3797</v>
      </c>
      <c r="G3799">
        <f t="shared" ca="1" si="738"/>
        <v>0.28341069703557387</v>
      </c>
      <c r="H3799" s="19">
        <f t="shared" ca="1" si="739"/>
        <v>122818</v>
      </c>
      <c r="I3799">
        <f t="shared" ca="1" si="740"/>
        <v>116677.1</v>
      </c>
      <c r="J3799" s="19">
        <f t="shared" ca="1" si="740"/>
        <v>110843.24500000001</v>
      </c>
      <c r="K3799">
        <f t="shared" ca="1" si="740"/>
        <v>105301.08275</v>
      </c>
      <c r="L3799" s="19">
        <f t="shared" ca="1" si="741"/>
        <v>105301.08275</v>
      </c>
      <c r="M3799" s="20">
        <f t="shared" si="742"/>
        <v>5000</v>
      </c>
      <c r="N3799">
        <f t="shared" si="743"/>
        <v>4800</v>
      </c>
      <c r="O3799" s="20">
        <f t="shared" si="743"/>
        <v>4608</v>
      </c>
      <c r="P3799">
        <f t="shared" si="743"/>
        <v>4423.68</v>
      </c>
      <c r="Q3799" s="20">
        <f t="shared" si="737"/>
        <v>4246.7328000000007</v>
      </c>
      <c r="R3799" s="21">
        <f t="shared" ca="1" si="744"/>
        <v>614090000</v>
      </c>
      <c r="S3799">
        <f t="shared" ca="1" si="745"/>
        <v>560050080</v>
      </c>
      <c r="T3799" s="21">
        <f t="shared" ca="1" si="746"/>
        <v>510765672.96000004</v>
      </c>
      <c r="U3799">
        <f t="shared" ca="1" si="747"/>
        <v>465818293.73952001</v>
      </c>
      <c r="V3799" s="21">
        <f t="shared" ca="1" si="748"/>
        <v>447185561.98993927</v>
      </c>
      <c r="W3799" s="17">
        <f t="shared" ca="1" si="749"/>
        <v>-118030274.26599813</v>
      </c>
    </row>
    <row r="3800" spans="6:23" x14ac:dyDescent="0.3">
      <c r="F3800">
        <v>3798</v>
      </c>
      <c r="G3800">
        <f t="shared" ca="1" si="738"/>
        <v>0.47235442790458182</v>
      </c>
      <c r="H3800" s="19">
        <f t="shared" ca="1" si="739"/>
        <v>137919</v>
      </c>
      <c r="I3800">
        <f t="shared" ca="1" si="740"/>
        <v>131023.05</v>
      </c>
      <c r="J3800" s="19">
        <f t="shared" ca="1" si="740"/>
        <v>124471.89750000001</v>
      </c>
      <c r="K3800">
        <f t="shared" ca="1" si="740"/>
        <v>118248.30262500001</v>
      </c>
      <c r="L3800" s="19">
        <f t="shared" ca="1" si="741"/>
        <v>118248.30262500001</v>
      </c>
      <c r="M3800" s="20">
        <f t="shared" si="742"/>
        <v>5000</v>
      </c>
      <c r="N3800">
        <f t="shared" si="743"/>
        <v>4800</v>
      </c>
      <c r="O3800" s="20">
        <f t="shared" si="743"/>
        <v>4608</v>
      </c>
      <c r="P3800">
        <f t="shared" si="743"/>
        <v>4423.68</v>
      </c>
      <c r="Q3800" s="20">
        <f t="shared" si="737"/>
        <v>4246.7328000000007</v>
      </c>
      <c r="R3800" s="21">
        <f t="shared" ca="1" si="744"/>
        <v>689595000</v>
      </c>
      <c r="S3800">
        <f t="shared" ca="1" si="745"/>
        <v>628910640</v>
      </c>
      <c r="T3800" s="21">
        <f t="shared" ca="1" si="746"/>
        <v>573566503.68000007</v>
      </c>
      <c r="U3800">
        <f t="shared" ca="1" si="747"/>
        <v>523092651.3561601</v>
      </c>
      <c r="V3800" s="21">
        <f t="shared" ca="1" si="748"/>
        <v>502168945.30191374</v>
      </c>
      <c r="W3800" s="17">
        <f t="shared" ca="1" si="749"/>
        <v>101070548.3195281</v>
      </c>
    </row>
    <row r="3801" spans="6:23" x14ac:dyDescent="0.3">
      <c r="F3801">
        <v>3799</v>
      </c>
      <c r="G3801">
        <f t="shared" ca="1" si="738"/>
        <v>9.77341323561145E-2</v>
      </c>
      <c r="H3801" s="19">
        <f t="shared" ca="1" si="739"/>
        <v>101163</v>
      </c>
      <c r="I3801">
        <f t="shared" ca="1" si="740"/>
        <v>96104.85</v>
      </c>
      <c r="J3801" s="19">
        <f t="shared" ca="1" si="740"/>
        <v>91299.607500000013</v>
      </c>
      <c r="K3801">
        <f t="shared" ca="1" si="740"/>
        <v>86734.627125000014</v>
      </c>
      <c r="L3801" s="19">
        <f t="shared" ca="1" si="741"/>
        <v>86734.627125000014</v>
      </c>
      <c r="M3801" s="20">
        <f t="shared" si="742"/>
        <v>5000</v>
      </c>
      <c r="N3801">
        <f t="shared" si="743"/>
        <v>4800</v>
      </c>
      <c r="O3801" s="20">
        <f t="shared" si="743"/>
        <v>4608</v>
      </c>
      <c r="P3801">
        <f t="shared" si="743"/>
        <v>4423.68</v>
      </c>
      <c r="Q3801" s="20">
        <f t="shared" si="737"/>
        <v>4246.7328000000007</v>
      </c>
      <c r="R3801" s="21">
        <f t="shared" ca="1" si="744"/>
        <v>505815000</v>
      </c>
      <c r="S3801">
        <f t="shared" ca="1" si="745"/>
        <v>461303280</v>
      </c>
      <c r="T3801" s="21">
        <f t="shared" ca="1" si="746"/>
        <v>420708591.36000007</v>
      </c>
      <c r="U3801">
        <f t="shared" ca="1" si="747"/>
        <v>383686235.32032007</v>
      </c>
      <c r="V3801" s="21">
        <f t="shared" ca="1" si="748"/>
        <v>368338785.9075073</v>
      </c>
      <c r="W3801" s="17">
        <f t="shared" ca="1" si="749"/>
        <v>-432223262.3521893</v>
      </c>
    </row>
    <row r="3802" spans="6:23" x14ac:dyDescent="0.3">
      <c r="F3802">
        <v>3800</v>
      </c>
      <c r="G3802">
        <f t="shared" ca="1" si="738"/>
        <v>0.35929396204560216</v>
      </c>
      <c r="H3802" s="19">
        <f t="shared" ca="1" si="739"/>
        <v>129190</v>
      </c>
      <c r="I3802">
        <f t="shared" ca="1" si="740"/>
        <v>122730.5</v>
      </c>
      <c r="J3802" s="19">
        <f t="shared" ca="1" si="740"/>
        <v>116593.97500000001</v>
      </c>
      <c r="K3802">
        <f t="shared" ca="1" si="740"/>
        <v>110764.27625000001</v>
      </c>
      <c r="L3802" s="19">
        <f t="shared" ca="1" si="741"/>
        <v>110764.27625000001</v>
      </c>
      <c r="M3802" s="20">
        <f t="shared" si="742"/>
        <v>5000</v>
      </c>
      <c r="N3802">
        <f t="shared" si="743"/>
        <v>4800</v>
      </c>
      <c r="O3802" s="20">
        <f t="shared" si="743"/>
        <v>4608</v>
      </c>
      <c r="P3802">
        <f t="shared" si="743"/>
        <v>4423.68</v>
      </c>
      <c r="Q3802" s="20">
        <f t="shared" si="737"/>
        <v>4246.7328000000007</v>
      </c>
      <c r="R3802" s="21">
        <f t="shared" ca="1" si="744"/>
        <v>645950000</v>
      </c>
      <c r="S3802">
        <f t="shared" ca="1" si="745"/>
        <v>589106400</v>
      </c>
      <c r="T3802" s="21">
        <f t="shared" ca="1" si="746"/>
        <v>537265036.80000007</v>
      </c>
      <c r="U3802">
        <f t="shared" ca="1" si="747"/>
        <v>489985713.56160009</v>
      </c>
      <c r="V3802" s="21">
        <f t="shared" ca="1" si="748"/>
        <v>470386285.01913613</v>
      </c>
      <c r="W3802" s="17">
        <f t="shared" ca="1" si="749"/>
        <v>-25578751.749941111</v>
      </c>
    </row>
    <row r="3803" spans="6:23" x14ac:dyDescent="0.3">
      <c r="F3803">
        <v>3801</v>
      </c>
      <c r="G3803">
        <f t="shared" ca="1" si="738"/>
        <v>0.73885799312066314</v>
      </c>
      <c r="H3803" s="19">
        <f t="shared" ca="1" si="739"/>
        <v>159195</v>
      </c>
      <c r="I3803">
        <f t="shared" ca="1" si="740"/>
        <v>151235.25</v>
      </c>
      <c r="J3803" s="19">
        <f t="shared" ca="1" si="740"/>
        <v>143673.48749999999</v>
      </c>
      <c r="K3803">
        <f t="shared" ca="1" si="740"/>
        <v>136489.81312499999</v>
      </c>
      <c r="L3803" s="19">
        <f t="shared" ca="1" si="741"/>
        <v>136489.81312499999</v>
      </c>
      <c r="M3803" s="20">
        <f t="shared" si="742"/>
        <v>5000</v>
      </c>
      <c r="N3803">
        <f t="shared" si="743"/>
        <v>4800</v>
      </c>
      <c r="O3803" s="20">
        <f t="shared" si="743"/>
        <v>4608</v>
      </c>
      <c r="P3803">
        <f t="shared" si="743"/>
        <v>4423.68</v>
      </c>
      <c r="Q3803" s="20">
        <f t="shared" si="737"/>
        <v>4246.7328000000007</v>
      </c>
      <c r="R3803" s="21">
        <f t="shared" ca="1" si="744"/>
        <v>795975000</v>
      </c>
      <c r="S3803">
        <f t="shared" ca="1" si="745"/>
        <v>725929200</v>
      </c>
      <c r="T3803" s="21">
        <f t="shared" ca="1" si="746"/>
        <v>662047430.39999998</v>
      </c>
      <c r="U3803">
        <f t="shared" ca="1" si="747"/>
        <v>603787256.52479994</v>
      </c>
      <c r="V3803" s="21">
        <f t="shared" ca="1" si="748"/>
        <v>579635766.26380801</v>
      </c>
      <c r="W3803" s="17">
        <f t="shared" ca="1" si="749"/>
        <v>409764615.0256834</v>
      </c>
    </row>
    <row r="3804" spans="6:23" x14ac:dyDescent="0.3">
      <c r="F3804">
        <v>3802</v>
      </c>
      <c r="G3804">
        <f t="shared" ca="1" si="738"/>
        <v>0.82639839383518965</v>
      </c>
      <c r="H3804" s="19">
        <f t="shared" ca="1" si="739"/>
        <v>168201</v>
      </c>
      <c r="I3804">
        <f t="shared" ca="1" si="740"/>
        <v>159790.95000000001</v>
      </c>
      <c r="J3804" s="19">
        <f t="shared" ca="1" si="740"/>
        <v>151801.40250000003</v>
      </c>
      <c r="K3804">
        <f t="shared" ca="1" si="740"/>
        <v>144211.33237500003</v>
      </c>
      <c r="L3804" s="19">
        <f t="shared" ca="1" si="741"/>
        <v>144211.33237500003</v>
      </c>
      <c r="M3804" s="20">
        <f t="shared" si="742"/>
        <v>5000</v>
      </c>
      <c r="N3804">
        <f t="shared" si="743"/>
        <v>4800</v>
      </c>
      <c r="O3804" s="20">
        <f t="shared" si="743"/>
        <v>4608</v>
      </c>
      <c r="P3804">
        <f t="shared" si="743"/>
        <v>4423.68</v>
      </c>
      <c r="Q3804" s="20">
        <f t="shared" si="737"/>
        <v>4246.7328000000007</v>
      </c>
      <c r="R3804" s="21">
        <f t="shared" ca="1" si="744"/>
        <v>841005000</v>
      </c>
      <c r="S3804">
        <f t="shared" ca="1" si="745"/>
        <v>766996560</v>
      </c>
      <c r="T3804" s="21">
        <f t="shared" ca="1" si="746"/>
        <v>699500862.72000015</v>
      </c>
      <c r="U3804">
        <f t="shared" ca="1" si="747"/>
        <v>637944786.80064011</v>
      </c>
      <c r="V3804" s="21">
        <f t="shared" ca="1" si="748"/>
        <v>612426995.32861459</v>
      </c>
      <c r="W3804" s="17">
        <f t="shared" ca="1" si="749"/>
        <v>540432915.68161678</v>
      </c>
    </row>
    <row r="3805" spans="6:23" x14ac:dyDescent="0.3">
      <c r="F3805">
        <v>3803</v>
      </c>
      <c r="G3805">
        <f t="shared" ca="1" si="738"/>
        <v>0.19049160203267412</v>
      </c>
      <c r="H3805" s="19">
        <f t="shared" ca="1" si="739"/>
        <v>113717</v>
      </c>
      <c r="I3805">
        <f t="shared" ca="1" si="740"/>
        <v>108031.15</v>
      </c>
      <c r="J3805" s="19">
        <f t="shared" ca="1" si="740"/>
        <v>102629.5925</v>
      </c>
      <c r="K3805">
        <f t="shared" ca="1" si="740"/>
        <v>97498.112874999992</v>
      </c>
      <c r="L3805" s="19">
        <f t="shared" ca="1" si="741"/>
        <v>97498.112874999992</v>
      </c>
      <c r="M3805" s="20">
        <f t="shared" si="742"/>
        <v>5000</v>
      </c>
      <c r="N3805">
        <f t="shared" si="743"/>
        <v>4800</v>
      </c>
      <c r="O3805" s="20">
        <f t="shared" si="743"/>
        <v>4608</v>
      </c>
      <c r="P3805">
        <f t="shared" si="743"/>
        <v>4423.68</v>
      </c>
      <c r="Q3805" s="20">
        <f t="shared" si="737"/>
        <v>4246.7328000000007</v>
      </c>
      <c r="R3805" s="21">
        <f t="shared" ca="1" si="744"/>
        <v>568585000</v>
      </c>
      <c r="S3805">
        <f t="shared" ca="1" si="745"/>
        <v>518549520</v>
      </c>
      <c r="T3805" s="21">
        <f t="shared" ca="1" si="746"/>
        <v>472917162.24000001</v>
      </c>
      <c r="U3805">
        <f t="shared" ca="1" si="747"/>
        <v>431300451.96288002</v>
      </c>
      <c r="V3805" s="21">
        <f t="shared" ca="1" si="748"/>
        <v>414048433.88436484</v>
      </c>
      <c r="W3805" s="17">
        <f t="shared" ca="1" si="749"/>
        <v>-250076932.5237875</v>
      </c>
    </row>
    <row r="3806" spans="6:23" x14ac:dyDescent="0.3">
      <c r="F3806">
        <v>3804</v>
      </c>
      <c r="G3806">
        <f t="shared" ca="1" si="738"/>
        <v>0.82539594697182728</v>
      </c>
      <c r="H3806" s="19">
        <f t="shared" ca="1" si="739"/>
        <v>168084</v>
      </c>
      <c r="I3806">
        <f t="shared" ca="1" si="740"/>
        <v>159679.79999999999</v>
      </c>
      <c r="J3806" s="19">
        <f t="shared" ca="1" si="740"/>
        <v>151695.81</v>
      </c>
      <c r="K3806">
        <f t="shared" ca="1" si="740"/>
        <v>144111.01949999999</v>
      </c>
      <c r="L3806" s="19">
        <f t="shared" ca="1" si="741"/>
        <v>144111.01949999999</v>
      </c>
      <c r="M3806" s="20">
        <f t="shared" si="742"/>
        <v>5000</v>
      </c>
      <c r="N3806">
        <f t="shared" si="743"/>
        <v>4800</v>
      </c>
      <c r="O3806" s="20">
        <f t="shared" si="743"/>
        <v>4608</v>
      </c>
      <c r="P3806">
        <f t="shared" si="743"/>
        <v>4423.68</v>
      </c>
      <c r="Q3806" s="20">
        <f t="shared" si="737"/>
        <v>4246.7328000000007</v>
      </c>
      <c r="R3806" s="21">
        <f t="shared" ca="1" si="744"/>
        <v>840420000</v>
      </c>
      <c r="S3806">
        <f t="shared" ca="1" si="745"/>
        <v>766463040</v>
      </c>
      <c r="T3806" s="21">
        <f t="shared" ca="1" si="746"/>
        <v>699014292.48000002</v>
      </c>
      <c r="U3806">
        <f t="shared" ca="1" si="747"/>
        <v>637501034.74176002</v>
      </c>
      <c r="V3806" s="21">
        <f t="shared" ca="1" si="748"/>
        <v>612000993.35208964</v>
      </c>
      <c r="W3806" s="17">
        <f t="shared" ca="1" si="749"/>
        <v>538735359.47722578</v>
      </c>
    </row>
    <row r="3807" spans="6:23" x14ac:dyDescent="0.3">
      <c r="F3807">
        <v>3805</v>
      </c>
      <c r="G3807">
        <f t="shared" ca="1" si="738"/>
        <v>0.44682627218924564</v>
      </c>
      <c r="H3807" s="19">
        <f t="shared" ca="1" si="739"/>
        <v>135989</v>
      </c>
      <c r="I3807">
        <f t="shared" ca="1" si="740"/>
        <v>129189.55</v>
      </c>
      <c r="J3807" s="19">
        <f t="shared" ca="1" si="740"/>
        <v>122730.07250000001</v>
      </c>
      <c r="K3807">
        <f t="shared" ca="1" si="740"/>
        <v>116593.56887500001</v>
      </c>
      <c r="L3807" s="19">
        <f t="shared" ca="1" si="741"/>
        <v>116593.56887500001</v>
      </c>
      <c r="M3807" s="20">
        <f t="shared" si="742"/>
        <v>5000</v>
      </c>
      <c r="N3807">
        <f t="shared" si="743"/>
        <v>4800</v>
      </c>
      <c r="O3807" s="20">
        <f t="shared" si="743"/>
        <v>4608</v>
      </c>
      <c r="P3807">
        <f t="shared" si="743"/>
        <v>4423.68</v>
      </c>
      <c r="Q3807" s="20">
        <f t="shared" si="737"/>
        <v>4246.7328000000007</v>
      </c>
      <c r="R3807" s="21">
        <f t="shared" ca="1" si="744"/>
        <v>679945000</v>
      </c>
      <c r="S3807">
        <f t="shared" ca="1" si="745"/>
        <v>620109840</v>
      </c>
      <c r="T3807" s="21">
        <f t="shared" ca="1" si="746"/>
        <v>565540174.08000004</v>
      </c>
      <c r="U3807">
        <f t="shared" ca="1" si="747"/>
        <v>515772638.7609601</v>
      </c>
      <c r="V3807" s="21">
        <f t="shared" ca="1" si="748"/>
        <v>495141733.21052176</v>
      </c>
      <c r="W3807" s="17">
        <f t="shared" ca="1" si="749"/>
        <v>73068125.460772991</v>
      </c>
    </row>
    <row r="3808" spans="6:23" x14ac:dyDescent="0.3">
      <c r="F3808">
        <v>3806</v>
      </c>
      <c r="G3808">
        <f t="shared" ca="1" si="738"/>
        <v>0.95440536110442498</v>
      </c>
      <c r="H3808" s="19">
        <f t="shared" ca="1" si="739"/>
        <v>190675</v>
      </c>
      <c r="I3808">
        <f t="shared" ca="1" si="740"/>
        <v>181141.25</v>
      </c>
      <c r="J3808" s="19">
        <f t="shared" ca="1" si="740"/>
        <v>172084.1875</v>
      </c>
      <c r="K3808">
        <f t="shared" ca="1" si="740"/>
        <v>163479.97812499999</v>
      </c>
      <c r="L3808" s="19">
        <f t="shared" ca="1" si="741"/>
        <v>163479.97812499999</v>
      </c>
      <c r="M3808" s="20">
        <f t="shared" si="742"/>
        <v>5000</v>
      </c>
      <c r="N3808">
        <f t="shared" si="743"/>
        <v>4800</v>
      </c>
      <c r="O3808" s="20">
        <f t="shared" si="743"/>
        <v>4608</v>
      </c>
      <c r="P3808">
        <f t="shared" si="743"/>
        <v>4423.68</v>
      </c>
      <c r="Q3808" s="20">
        <f t="shared" si="737"/>
        <v>4246.7328000000007</v>
      </c>
      <c r="R3808" s="21">
        <f t="shared" ca="1" si="744"/>
        <v>953375000</v>
      </c>
      <c r="S3808">
        <f t="shared" ca="1" si="745"/>
        <v>869478000</v>
      </c>
      <c r="T3808" s="21">
        <f t="shared" ca="1" si="746"/>
        <v>792963936</v>
      </c>
      <c r="U3808">
        <f t="shared" ca="1" si="747"/>
        <v>723183109.63199997</v>
      </c>
      <c r="V3808" s="21">
        <f t="shared" ca="1" si="748"/>
        <v>694255785.24672008</v>
      </c>
      <c r="W3808" s="17">
        <f t="shared" ca="1" si="749"/>
        <v>866508797.19854355</v>
      </c>
    </row>
    <row r="3809" spans="6:23" x14ac:dyDescent="0.3">
      <c r="F3809">
        <v>3807</v>
      </c>
      <c r="G3809">
        <f t="shared" ca="1" si="738"/>
        <v>0.43235357083027237</v>
      </c>
      <c r="H3809" s="19">
        <f t="shared" ca="1" si="739"/>
        <v>134888</v>
      </c>
      <c r="I3809">
        <f t="shared" ca="1" si="740"/>
        <v>128143.6</v>
      </c>
      <c r="J3809" s="19">
        <f t="shared" ca="1" si="740"/>
        <v>121736.42000000001</v>
      </c>
      <c r="K3809">
        <f t="shared" ca="1" si="740"/>
        <v>115649.59900000002</v>
      </c>
      <c r="L3809" s="19">
        <f t="shared" ca="1" si="741"/>
        <v>115649.59900000002</v>
      </c>
      <c r="M3809" s="20">
        <f t="shared" si="742"/>
        <v>5000</v>
      </c>
      <c r="N3809">
        <f t="shared" si="743"/>
        <v>4800</v>
      </c>
      <c r="O3809" s="20">
        <f t="shared" si="743"/>
        <v>4608</v>
      </c>
      <c r="P3809">
        <f t="shared" si="743"/>
        <v>4423.68</v>
      </c>
      <c r="Q3809" s="20">
        <f t="shared" si="737"/>
        <v>4246.7328000000007</v>
      </c>
      <c r="R3809" s="21">
        <f t="shared" ca="1" si="744"/>
        <v>674440000</v>
      </c>
      <c r="S3809">
        <f t="shared" ca="1" si="745"/>
        <v>615089280</v>
      </c>
      <c r="T3809" s="21">
        <f t="shared" ca="1" si="746"/>
        <v>560961423.36000001</v>
      </c>
      <c r="U3809">
        <f t="shared" ca="1" si="747"/>
        <v>511596818.10432011</v>
      </c>
      <c r="V3809" s="21">
        <f t="shared" ca="1" si="748"/>
        <v>491132945.38014734</v>
      </c>
      <c r="W3809" s="17">
        <f t="shared" ca="1" si="749"/>
        <v>57093686.306632996</v>
      </c>
    </row>
    <row r="3810" spans="6:23" x14ac:dyDescent="0.3">
      <c r="F3810">
        <v>3808</v>
      </c>
      <c r="G3810">
        <f t="shared" ca="1" si="738"/>
        <v>0.92112711344351306</v>
      </c>
      <c r="H3810" s="19">
        <f t="shared" ca="1" si="739"/>
        <v>182381</v>
      </c>
      <c r="I3810">
        <f t="shared" ca="1" si="740"/>
        <v>173261.95</v>
      </c>
      <c r="J3810" s="19">
        <f t="shared" ca="1" si="740"/>
        <v>164598.85250000001</v>
      </c>
      <c r="K3810">
        <f t="shared" ca="1" si="740"/>
        <v>156368.90987500001</v>
      </c>
      <c r="L3810" s="19">
        <f t="shared" ca="1" si="741"/>
        <v>156368.90987500001</v>
      </c>
      <c r="M3810" s="20">
        <f t="shared" si="742"/>
        <v>5000</v>
      </c>
      <c r="N3810">
        <f t="shared" si="743"/>
        <v>4800</v>
      </c>
      <c r="O3810" s="20">
        <f t="shared" si="743"/>
        <v>4608</v>
      </c>
      <c r="P3810">
        <f t="shared" si="743"/>
        <v>4423.68</v>
      </c>
      <c r="Q3810" s="20">
        <f t="shared" si="737"/>
        <v>4246.7328000000007</v>
      </c>
      <c r="R3810" s="21">
        <f t="shared" ca="1" si="744"/>
        <v>911905000</v>
      </c>
      <c r="S3810">
        <f t="shared" ca="1" si="745"/>
        <v>831657360</v>
      </c>
      <c r="T3810" s="21">
        <f t="shared" ca="1" si="746"/>
        <v>758471512.32000005</v>
      </c>
      <c r="U3810">
        <f t="shared" ca="1" si="747"/>
        <v>691726019.23584008</v>
      </c>
      <c r="V3810" s="21">
        <f t="shared" ca="1" si="748"/>
        <v>664056978.46640658</v>
      </c>
      <c r="W3810" s="17">
        <f t="shared" ca="1" si="749"/>
        <v>746170924.04283524</v>
      </c>
    </row>
    <row r="3811" spans="6:23" x14ac:dyDescent="0.3">
      <c r="F3811">
        <v>3809</v>
      </c>
      <c r="G3811">
        <f t="shared" ca="1" si="738"/>
        <v>0.77907468527505808</v>
      </c>
      <c r="H3811" s="19">
        <f t="shared" ca="1" si="739"/>
        <v>163072</v>
      </c>
      <c r="I3811">
        <f t="shared" ca="1" si="740"/>
        <v>154918.39999999999</v>
      </c>
      <c r="J3811" s="19">
        <f t="shared" ca="1" si="740"/>
        <v>147172.47999999998</v>
      </c>
      <c r="K3811">
        <f t="shared" ca="1" si="740"/>
        <v>139813.85599999997</v>
      </c>
      <c r="L3811" s="19">
        <f t="shared" ca="1" si="741"/>
        <v>139813.85599999997</v>
      </c>
      <c r="M3811" s="20">
        <f t="shared" si="742"/>
        <v>5000</v>
      </c>
      <c r="N3811">
        <f t="shared" si="743"/>
        <v>4800</v>
      </c>
      <c r="O3811" s="20">
        <f t="shared" si="743"/>
        <v>4608</v>
      </c>
      <c r="P3811">
        <f t="shared" si="743"/>
        <v>4423.68</v>
      </c>
      <c r="Q3811" s="20">
        <f t="shared" si="737"/>
        <v>4246.7328000000007</v>
      </c>
      <c r="R3811" s="21">
        <f t="shared" ca="1" si="744"/>
        <v>815360000</v>
      </c>
      <c r="S3811">
        <f t="shared" ca="1" si="745"/>
        <v>743608320</v>
      </c>
      <c r="T3811" s="21">
        <f t="shared" ca="1" si="746"/>
        <v>678170787.83999991</v>
      </c>
      <c r="U3811">
        <f t="shared" ca="1" si="747"/>
        <v>618491758.51007986</v>
      </c>
      <c r="V3811" s="21">
        <f t="shared" ca="1" si="748"/>
        <v>593752088.16967678</v>
      </c>
      <c r="W3811" s="17">
        <f t="shared" ca="1" si="749"/>
        <v>466016114.20878935</v>
      </c>
    </row>
    <row r="3812" spans="6:23" x14ac:dyDescent="0.3">
      <c r="F3812">
        <v>3810</v>
      </c>
      <c r="G3812">
        <f t="shared" ca="1" si="738"/>
        <v>0.76508048767037118</v>
      </c>
      <c r="H3812" s="19">
        <f t="shared" ca="1" si="739"/>
        <v>161682</v>
      </c>
      <c r="I3812">
        <f t="shared" ca="1" si="740"/>
        <v>153597.9</v>
      </c>
      <c r="J3812" s="19">
        <f t="shared" ca="1" si="740"/>
        <v>145918.005</v>
      </c>
      <c r="K3812">
        <f t="shared" ca="1" si="740"/>
        <v>138622.10475</v>
      </c>
      <c r="L3812" s="19">
        <f t="shared" ca="1" si="741"/>
        <v>138622.10475</v>
      </c>
      <c r="M3812" s="20">
        <f t="shared" si="742"/>
        <v>5000</v>
      </c>
      <c r="N3812">
        <f t="shared" si="743"/>
        <v>4800</v>
      </c>
      <c r="O3812" s="20">
        <f t="shared" si="743"/>
        <v>4608</v>
      </c>
      <c r="P3812">
        <f t="shared" si="743"/>
        <v>4423.68</v>
      </c>
      <c r="Q3812" s="20">
        <f t="shared" si="737"/>
        <v>4246.7328000000007</v>
      </c>
      <c r="R3812" s="21">
        <f t="shared" ca="1" si="744"/>
        <v>808410000</v>
      </c>
      <c r="S3812">
        <f t="shared" ca="1" si="745"/>
        <v>737269920</v>
      </c>
      <c r="T3812" s="21">
        <f t="shared" ca="1" si="746"/>
        <v>672390167.03999996</v>
      </c>
      <c r="U3812">
        <f t="shared" ca="1" si="747"/>
        <v>613219832.34048009</v>
      </c>
      <c r="V3812" s="21">
        <f t="shared" ca="1" si="748"/>
        <v>588691039.04686093</v>
      </c>
      <c r="W3812" s="17">
        <f t="shared" ca="1" si="749"/>
        <v>445848566.13953018</v>
      </c>
    </row>
    <row r="3813" spans="6:23" x14ac:dyDescent="0.3">
      <c r="F3813">
        <v>3811</v>
      </c>
      <c r="G3813">
        <f t="shared" ca="1" si="738"/>
        <v>0.61923387999100155</v>
      </c>
      <c r="H3813" s="19">
        <f t="shared" ca="1" si="739"/>
        <v>149104</v>
      </c>
      <c r="I3813">
        <f t="shared" ca="1" si="740"/>
        <v>141648.79999999999</v>
      </c>
      <c r="J3813" s="19">
        <f t="shared" ca="1" si="740"/>
        <v>134566.35999999999</v>
      </c>
      <c r="K3813">
        <f t="shared" ca="1" si="740"/>
        <v>127838.04199999999</v>
      </c>
      <c r="L3813" s="19">
        <f t="shared" ca="1" si="741"/>
        <v>127838.04199999999</v>
      </c>
      <c r="M3813" s="20">
        <f t="shared" si="742"/>
        <v>5000</v>
      </c>
      <c r="N3813">
        <f t="shared" si="743"/>
        <v>4800</v>
      </c>
      <c r="O3813" s="20">
        <f t="shared" si="743"/>
        <v>4608</v>
      </c>
      <c r="P3813">
        <f t="shared" si="743"/>
        <v>4423.68</v>
      </c>
      <c r="Q3813" s="20">
        <f t="shared" si="737"/>
        <v>4246.7328000000007</v>
      </c>
      <c r="R3813" s="21">
        <f t="shared" ca="1" si="744"/>
        <v>745520000</v>
      </c>
      <c r="S3813">
        <f t="shared" ca="1" si="745"/>
        <v>679914240</v>
      </c>
      <c r="T3813" s="21">
        <f t="shared" ca="1" si="746"/>
        <v>620081786.87999988</v>
      </c>
      <c r="U3813">
        <f t="shared" ca="1" si="747"/>
        <v>565514589.63455999</v>
      </c>
      <c r="V3813" s="21">
        <f t="shared" ca="1" si="748"/>
        <v>542894006.04917765</v>
      </c>
      <c r="W3813" s="17">
        <f t="shared" ca="1" si="749"/>
        <v>263354019.65381765</v>
      </c>
    </row>
    <row r="3814" spans="6:23" x14ac:dyDescent="0.3">
      <c r="F3814">
        <v>3812</v>
      </c>
      <c r="G3814">
        <f t="shared" ca="1" si="738"/>
        <v>0.42239192877714327</v>
      </c>
      <c r="H3814" s="19">
        <f t="shared" ca="1" si="739"/>
        <v>134127</v>
      </c>
      <c r="I3814">
        <f t="shared" ca="1" si="740"/>
        <v>127420.65</v>
      </c>
      <c r="J3814" s="19">
        <f t="shared" ca="1" si="740"/>
        <v>121049.61749999999</v>
      </c>
      <c r="K3814">
        <f t="shared" ca="1" si="740"/>
        <v>114997.136625</v>
      </c>
      <c r="L3814" s="19">
        <f t="shared" ca="1" si="741"/>
        <v>114997.136625</v>
      </c>
      <c r="M3814" s="20">
        <f t="shared" si="742"/>
        <v>5000</v>
      </c>
      <c r="N3814">
        <f t="shared" si="743"/>
        <v>4800</v>
      </c>
      <c r="O3814" s="20">
        <f t="shared" si="743"/>
        <v>4608</v>
      </c>
      <c r="P3814">
        <f t="shared" si="743"/>
        <v>4423.68</v>
      </c>
      <c r="Q3814" s="20">
        <f t="shared" si="737"/>
        <v>4246.7328000000007</v>
      </c>
      <c r="R3814" s="21">
        <f t="shared" ca="1" si="744"/>
        <v>670635000</v>
      </c>
      <c r="S3814">
        <f t="shared" ca="1" si="745"/>
        <v>611619120</v>
      </c>
      <c r="T3814" s="21">
        <f t="shared" ca="1" si="746"/>
        <v>557796637.43999994</v>
      </c>
      <c r="U3814">
        <f t="shared" ca="1" si="747"/>
        <v>508710533.34528005</v>
      </c>
      <c r="V3814" s="21">
        <f t="shared" ca="1" si="748"/>
        <v>488362112.01146889</v>
      </c>
      <c r="W3814" s="17">
        <f t="shared" ca="1" si="749"/>
        <v>46052316.464398146</v>
      </c>
    </row>
    <row r="3815" spans="6:23" x14ac:dyDescent="0.3">
      <c r="F3815">
        <v>3813</v>
      </c>
      <c r="G3815">
        <f t="shared" ca="1" si="738"/>
        <v>0.54608369250873445</v>
      </c>
      <c r="H3815" s="19">
        <f t="shared" ca="1" si="739"/>
        <v>143473</v>
      </c>
      <c r="I3815">
        <f t="shared" ca="1" si="740"/>
        <v>136299.35</v>
      </c>
      <c r="J3815" s="19">
        <f t="shared" ca="1" si="740"/>
        <v>129484.38250000001</v>
      </c>
      <c r="K3815">
        <f t="shared" ca="1" si="740"/>
        <v>123010.163375</v>
      </c>
      <c r="L3815" s="19">
        <f t="shared" ca="1" si="741"/>
        <v>123010.163375</v>
      </c>
      <c r="M3815" s="20">
        <f t="shared" si="742"/>
        <v>5000</v>
      </c>
      <c r="N3815">
        <f t="shared" si="743"/>
        <v>4800</v>
      </c>
      <c r="O3815" s="20">
        <f t="shared" si="743"/>
        <v>4608</v>
      </c>
      <c r="P3815">
        <f t="shared" si="743"/>
        <v>4423.68</v>
      </c>
      <c r="Q3815" s="20">
        <f t="shared" si="737"/>
        <v>4246.7328000000007</v>
      </c>
      <c r="R3815" s="21">
        <f t="shared" ca="1" si="744"/>
        <v>717365000</v>
      </c>
      <c r="S3815">
        <f t="shared" ca="1" si="745"/>
        <v>654236880</v>
      </c>
      <c r="T3815" s="21">
        <f t="shared" ca="1" si="746"/>
        <v>596664034.56000006</v>
      </c>
      <c r="U3815">
        <f t="shared" ca="1" si="747"/>
        <v>544157599.51872003</v>
      </c>
      <c r="V3815" s="21">
        <f t="shared" ca="1" si="748"/>
        <v>522391295.53797132</v>
      </c>
      <c r="W3815" s="17">
        <f t="shared" ca="1" si="749"/>
        <v>181653686.43223643</v>
      </c>
    </row>
    <row r="3816" spans="6:23" x14ac:dyDescent="0.3">
      <c r="F3816">
        <v>3814</v>
      </c>
      <c r="G3816">
        <f t="shared" ca="1" si="738"/>
        <v>0.84515018717072554</v>
      </c>
      <c r="H3816" s="19">
        <f t="shared" ca="1" si="739"/>
        <v>170476</v>
      </c>
      <c r="I3816">
        <f t="shared" ca="1" si="740"/>
        <v>161952.20000000001</v>
      </c>
      <c r="J3816" s="19">
        <f t="shared" ca="1" si="740"/>
        <v>153854.59000000003</v>
      </c>
      <c r="K3816">
        <f t="shared" ca="1" si="740"/>
        <v>146161.86050000001</v>
      </c>
      <c r="L3816" s="19">
        <f t="shared" ca="1" si="741"/>
        <v>146161.86050000001</v>
      </c>
      <c r="M3816" s="20">
        <f t="shared" si="742"/>
        <v>5000</v>
      </c>
      <c r="N3816">
        <f t="shared" si="743"/>
        <v>4800</v>
      </c>
      <c r="O3816" s="20">
        <f t="shared" si="743"/>
        <v>4608</v>
      </c>
      <c r="P3816">
        <f t="shared" si="743"/>
        <v>4423.68</v>
      </c>
      <c r="Q3816" s="20">
        <f t="shared" si="737"/>
        <v>4246.7328000000007</v>
      </c>
      <c r="R3816" s="21">
        <f t="shared" ca="1" si="744"/>
        <v>852380000</v>
      </c>
      <c r="S3816">
        <f t="shared" ca="1" si="745"/>
        <v>777370560</v>
      </c>
      <c r="T3816" s="21">
        <f t="shared" ca="1" si="746"/>
        <v>708961950.72000015</v>
      </c>
      <c r="U3816">
        <f t="shared" ca="1" si="747"/>
        <v>646573299.05664003</v>
      </c>
      <c r="V3816" s="21">
        <f t="shared" ca="1" si="748"/>
        <v>620710367.09437454</v>
      </c>
      <c r="W3816" s="17">
        <f t="shared" ca="1" si="749"/>
        <v>573440952.9892168</v>
      </c>
    </row>
    <row r="3817" spans="6:23" x14ac:dyDescent="0.3">
      <c r="F3817">
        <v>3815</v>
      </c>
      <c r="G3817">
        <f t="shared" ca="1" si="738"/>
        <v>0.11339432387937076</v>
      </c>
      <c r="H3817" s="19">
        <f t="shared" ca="1" si="739"/>
        <v>103740</v>
      </c>
      <c r="I3817">
        <f t="shared" ca="1" si="740"/>
        <v>98553</v>
      </c>
      <c r="J3817" s="19">
        <f t="shared" ca="1" si="740"/>
        <v>93625.35</v>
      </c>
      <c r="K3817">
        <f t="shared" ca="1" si="740"/>
        <v>88944.082500000004</v>
      </c>
      <c r="L3817" s="19">
        <f t="shared" ca="1" si="741"/>
        <v>88944.082500000004</v>
      </c>
      <c r="M3817" s="20">
        <f t="shared" si="742"/>
        <v>5000</v>
      </c>
      <c r="N3817">
        <f t="shared" si="743"/>
        <v>4800</v>
      </c>
      <c r="O3817" s="20">
        <f t="shared" si="743"/>
        <v>4608</v>
      </c>
      <c r="P3817">
        <f t="shared" si="743"/>
        <v>4423.68</v>
      </c>
      <c r="Q3817" s="20">
        <f t="shared" si="737"/>
        <v>4246.7328000000007</v>
      </c>
      <c r="R3817" s="21">
        <f t="shared" ca="1" si="744"/>
        <v>518700000</v>
      </c>
      <c r="S3817">
        <f t="shared" ca="1" si="745"/>
        <v>473054400</v>
      </c>
      <c r="T3817" s="21">
        <f t="shared" ca="1" si="746"/>
        <v>431425612.80000001</v>
      </c>
      <c r="U3817">
        <f t="shared" ca="1" si="747"/>
        <v>393460158.87360007</v>
      </c>
      <c r="V3817" s="21">
        <f t="shared" ca="1" si="748"/>
        <v>377721752.51865608</v>
      </c>
      <c r="W3817" s="17">
        <f t="shared" ca="1" si="749"/>
        <v>-394833498.77342629</v>
      </c>
    </row>
    <row r="3818" spans="6:23" x14ac:dyDescent="0.3">
      <c r="F3818">
        <v>3816</v>
      </c>
      <c r="G3818">
        <f t="shared" ca="1" si="738"/>
        <v>2.2942622445663585E-2</v>
      </c>
      <c r="H3818" s="19">
        <f t="shared" ca="1" si="739"/>
        <v>80107</v>
      </c>
      <c r="I3818">
        <f t="shared" ca="1" si="740"/>
        <v>76101.649999999994</v>
      </c>
      <c r="J3818" s="19">
        <f t="shared" ca="1" si="740"/>
        <v>72296.56749999999</v>
      </c>
      <c r="K3818">
        <f t="shared" ca="1" si="740"/>
        <v>68681.739124999993</v>
      </c>
      <c r="L3818" s="19">
        <f t="shared" ca="1" si="741"/>
        <v>68681.739124999993</v>
      </c>
      <c r="M3818" s="20">
        <f t="shared" si="742"/>
        <v>5000</v>
      </c>
      <c r="N3818">
        <f t="shared" si="743"/>
        <v>4800</v>
      </c>
      <c r="O3818" s="20">
        <f t="shared" si="743"/>
        <v>4608</v>
      </c>
      <c r="P3818">
        <f t="shared" si="743"/>
        <v>4423.68</v>
      </c>
      <c r="Q3818" s="20">
        <f t="shared" si="737"/>
        <v>4246.7328000000007</v>
      </c>
      <c r="R3818" s="21">
        <f t="shared" ca="1" si="744"/>
        <v>400535000</v>
      </c>
      <c r="S3818">
        <f t="shared" ca="1" si="745"/>
        <v>365287920</v>
      </c>
      <c r="T3818" s="21">
        <f t="shared" ca="1" si="746"/>
        <v>333142583.03999996</v>
      </c>
      <c r="U3818">
        <f t="shared" ca="1" si="747"/>
        <v>303826035.73247999</v>
      </c>
      <c r="V3818" s="21">
        <f t="shared" ca="1" si="748"/>
        <v>291672994.30318081</v>
      </c>
      <c r="W3818" s="17">
        <f t="shared" ca="1" si="749"/>
        <v>-737725343.03299451</v>
      </c>
    </row>
    <row r="3819" spans="6:23" x14ac:dyDescent="0.3">
      <c r="F3819">
        <v>3817</v>
      </c>
      <c r="G3819">
        <f t="shared" ca="1" si="738"/>
        <v>0.28308135034294946</v>
      </c>
      <c r="H3819" s="19">
        <f t="shared" ca="1" si="739"/>
        <v>122789</v>
      </c>
      <c r="I3819">
        <f t="shared" ca="1" si="740"/>
        <v>116649.55</v>
      </c>
      <c r="J3819" s="19">
        <f t="shared" ca="1" si="740"/>
        <v>110817.07250000001</v>
      </c>
      <c r="K3819">
        <f t="shared" ca="1" si="740"/>
        <v>105276.21887500001</v>
      </c>
      <c r="L3819" s="19">
        <f t="shared" ca="1" si="741"/>
        <v>105276.21887500001</v>
      </c>
      <c r="M3819" s="20">
        <f t="shared" si="742"/>
        <v>5000</v>
      </c>
      <c r="N3819">
        <f t="shared" si="743"/>
        <v>4800</v>
      </c>
      <c r="O3819" s="20">
        <f t="shared" si="743"/>
        <v>4608</v>
      </c>
      <c r="P3819">
        <f t="shared" si="743"/>
        <v>4423.68</v>
      </c>
      <c r="Q3819" s="20">
        <f t="shared" si="737"/>
        <v>4246.7328000000007</v>
      </c>
      <c r="R3819" s="21">
        <f t="shared" ca="1" si="744"/>
        <v>613945000</v>
      </c>
      <c r="S3819">
        <f t="shared" ca="1" si="745"/>
        <v>559917840</v>
      </c>
      <c r="T3819" s="21">
        <f t="shared" ca="1" si="746"/>
        <v>510645070.08000004</v>
      </c>
      <c r="U3819">
        <f t="shared" ca="1" si="747"/>
        <v>465708303.91296005</v>
      </c>
      <c r="V3819" s="21">
        <f t="shared" ca="1" si="748"/>
        <v>447079971.75644171</v>
      </c>
      <c r="W3819" s="17">
        <f t="shared" ca="1" si="749"/>
        <v>-118451036.06024885</v>
      </c>
    </row>
    <row r="3820" spans="6:23" x14ac:dyDescent="0.3">
      <c r="F3820">
        <v>3818</v>
      </c>
      <c r="G3820">
        <f t="shared" ca="1" si="738"/>
        <v>0.77589119812511687</v>
      </c>
      <c r="H3820" s="19">
        <f t="shared" ca="1" si="739"/>
        <v>162752</v>
      </c>
      <c r="I3820">
        <f t="shared" ca="1" si="740"/>
        <v>154614.39999999999</v>
      </c>
      <c r="J3820" s="19">
        <f t="shared" ca="1" si="740"/>
        <v>146883.68</v>
      </c>
      <c r="K3820">
        <f t="shared" ca="1" si="740"/>
        <v>139539.49599999998</v>
      </c>
      <c r="L3820" s="19">
        <f t="shared" ca="1" si="741"/>
        <v>139539.49599999998</v>
      </c>
      <c r="M3820" s="20">
        <f t="shared" si="742"/>
        <v>5000</v>
      </c>
      <c r="N3820">
        <f t="shared" si="743"/>
        <v>4800</v>
      </c>
      <c r="O3820" s="20">
        <f t="shared" si="743"/>
        <v>4608</v>
      </c>
      <c r="P3820">
        <f t="shared" si="743"/>
        <v>4423.68</v>
      </c>
      <c r="Q3820" s="20">
        <f t="shared" si="737"/>
        <v>4246.7328000000007</v>
      </c>
      <c r="R3820" s="21">
        <f t="shared" ca="1" si="744"/>
        <v>813760000</v>
      </c>
      <c r="S3820">
        <f t="shared" ca="1" si="745"/>
        <v>742149120</v>
      </c>
      <c r="T3820" s="21">
        <f t="shared" ca="1" si="746"/>
        <v>676839997.43999994</v>
      </c>
      <c r="U3820">
        <f t="shared" ca="1" si="747"/>
        <v>617278077.66527998</v>
      </c>
      <c r="V3820" s="21">
        <f t="shared" ca="1" si="748"/>
        <v>592586954.55866885</v>
      </c>
      <c r="W3820" s="17">
        <f t="shared" ca="1" si="749"/>
        <v>461373225.44464397</v>
      </c>
    </row>
    <row r="3821" spans="6:23" x14ac:dyDescent="0.3">
      <c r="F3821">
        <v>3819</v>
      </c>
      <c r="G3821">
        <f t="shared" ca="1" si="738"/>
        <v>0.51521480570246303</v>
      </c>
      <c r="H3821" s="19">
        <f t="shared" ca="1" si="739"/>
        <v>141144</v>
      </c>
      <c r="I3821">
        <f t="shared" ca="1" si="740"/>
        <v>134086.79999999999</v>
      </c>
      <c r="J3821" s="19">
        <f t="shared" ca="1" si="740"/>
        <v>127382.45999999999</v>
      </c>
      <c r="K3821">
        <f t="shared" ca="1" si="740"/>
        <v>121013.337</v>
      </c>
      <c r="L3821" s="19">
        <f t="shared" ca="1" si="741"/>
        <v>121013.337</v>
      </c>
      <c r="M3821" s="20">
        <f t="shared" si="742"/>
        <v>5000</v>
      </c>
      <c r="N3821">
        <f t="shared" si="743"/>
        <v>4800</v>
      </c>
      <c r="O3821" s="20">
        <f t="shared" si="743"/>
        <v>4608</v>
      </c>
      <c r="P3821">
        <f t="shared" si="743"/>
        <v>4423.68</v>
      </c>
      <c r="Q3821" s="20">
        <f t="shared" si="737"/>
        <v>4246.7328000000007</v>
      </c>
      <c r="R3821" s="21">
        <f t="shared" ca="1" si="744"/>
        <v>705720000</v>
      </c>
      <c r="S3821">
        <f t="shared" ca="1" si="745"/>
        <v>643616640</v>
      </c>
      <c r="T3821" s="21">
        <f t="shared" ca="1" si="746"/>
        <v>586978375.67999995</v>
      </c>
      <c r="U3821">
        <f t="shared" ca="1" si="747"/>
        <v>535324278.62016004</v>
      </c>
      <c r="V3821" s="21">
        <f t="shared" ca="1" si="748"/>
        <v>513911307.47535366</v>
      </c>
      <c r="W3821" s="17">
        <f t="shared" ca="1" si="749"/>
        <v>147862161.64568663</v>
      </c>
    </row>
    <row r="3822" spans="6:23" x14ac:dyDescent="0.3">
      <c r="F3822">
        <v>3820</v>
      </c>
      <c r="G3822">
        <f t="shared" ca="1" si="738"/>
        <v>0.34089757289157696</v>
      </c>
      <c r="H3822" s="19">
        <f t="shared" ca="1" si="739"/>
        <v>127700</v>
      </c>
      <c r="I3822">
        <f t="shared" ca="1" si="740"/>
        <v>121315</v>
      </c>
      <c r="J3822" s="19">
        <f t="shared" ca="1" si="740"/>
        <v>115249.25</v>
      </c>
      <c r="K3822">
        <f t="shared" ca="1" si="740"/>
        <v>109486.78750000001</v>
      </c>
      <c r="L3822" s="19">
        <f t="shared" ca="1" si="741"/>
        <v>109486.78750000001</v>
      </c>
      <c r="M3822" s="20">
        <f t="shared" si="742"/>
        <v>5000</v>
      </c>
      <c r="N3822">
        <f t="shared" si="743"/>
        <v>4800</v>
      </c>
      <c r="O3822" s="20">
        <f t="shared" si="743"/>
        <v>4608</v>
      </c>
      <c r="P3822">
        <f t="shared" si="743"/>
        <v>4423.68</v>
      </c>
      <c r="Q3822" s="20">
        <f t="shared" si="737"/>
        <v>4246.7328000000007</v>
      </c>
      <c r="R3822" s="21">
        <f t="shared" ca="1" si="744"/>
        <v>638500000</v>
      </c>
      <c r="S3822">
        <f t="shared" ca="1" si="745"/>
        <v>582312000</v>
      </c>
      <c r="T3822" s="21">
        <f t="shared" ca="1" si="746"/>
        <v>531068544</v>
      </c>
      <c r="U3822">
        <f t="shared" ca="1" si="747"/>
        <v>484334512.12800008</v>
      </c>
      <c r="V3822" s="21">
        <f t="shared" ca="1" si="748"/>
        <v>464961131.64288008</v>
      </c>
      <c r="W3822" s="17">
        <f t="shared" ca="1" si="749"/>
        <v>-47197202.557996035</v>
      </c>
    </row>
    <row r="3823" spans="6:23" x14ac:dyDescent="0.3">
      <c r="F3823">
        <v>3821</v>
      </c>
      <c r="G3823">
        <f t="shared" ca="1" si="738"/>
        <v>0.71306458143996965</v>
      </c>
      <c r="H3823" s="19">
        <f t="shared" ca="1" si="739"/>
        <v>156871</v>
      </c>
      <c r="I3823">
        <f t="shared" ca="1" si="740"/>
        <v>149027.45000000001</v>
      </c>
      <c r="J3823" s="19">
        <f t="shared" ca="1" si="740"/>
        <v>141576.07750000001</v>
      </c>
      <c r="K3823">
        <f t="shared" ca="1" si="740"/>
        <v>134497.273625</v>
      </c>
      <c r="L3823" s="19">
        <f t="shared" ca="1" si="741"/>
        <v>134497.273625</v>
      </c>
      <c r="M3823" s="20">
        <f t="shared" si="742"/>
        <v>5000</v>
      </c>
      <c r="N3823">
        <f t="shared" si="743"/>
        <v>4800</v>
      </c>
      <c r="O3823" s="20">
        <f t="shared" si="743"/>
        <v>4608</v>
      </c>
      <c r="P3823">
        <f t="shared" si="743"/>
        <v>4423.68</v>
      </c>
      <c r="Q3823" s="20">
        <f t="shared" si="737"/>
        <v>4246.7328000000007</v>
      </c>
      <c r="R3823" s="21">
        <f t="shared" ca="1" si="744"/>
        <v>784355000</v>
      </c>
      <c r="S3823">
        <f t="shared" ca="1" si="745"/>
        <v>715331760</v>
      </c>
      <c r="T3823" s="21">
        <f t="shared" ca="1" si="746"/>
        <v>652382565.12000012</v>
      </c>
      <c r="U3823">
        <f t="shared" ca="1" si="747"/>
        <v>594972899.38944006</v>
      </c>
      <c r="V3823" s="21">
        <f t="shared" ca="1" si="748"/>
        <v>571173983.41386247</v>
      </c>
      <c r="W3823" s="17">
        <f t="shared" ca="1" si="749"/>
        <v>376045635.37607384</v>
      </c>
    </row>
    <row r="3824" spans="6:23" x14ac:dyDescent="0.3">
      <c r="F3824">
        <v>3822</v>
      </c>
      <c r="G3824">
        <f t="shared" ca="1" si="738"/>
        <v>0.33606538540231523</v>
      </c>
      <c r="H3824" s="19">
        <f t="shared" ca="1" si="739"/>
        <v>127303</v>
      </c>
      <c r="I3824">
        <f t="shared" ca="1" si="740"/>
        <v>120937.85</v>
      </c>
      <c r="J3824" s="19">
        <f t="shared" ca="1" si="740"/>
        <v>114890.9575</v>
      </c>
      <c r="K3824">
        <f t="shared" ca="1" si="740"/>
        <v>109146.409625</v>
      </c>
      <c r="L3824" s="19">
        <f t="shared" ca="1" si="741"/>
        <v>109146.409625</v>
      </c>
      <c r="M3824" s="20">
        <f t="shared" si="742"/>
        <v>5000</v>
      </c>
      <c r="N3824">
        <f t="shared" si="743"/>
        <v>4800</v>
      </c>
      <c r="O3824" s="20">
        <f t="shared" si="743"/>
        <v>4608</v>
      </c>
      <c r="P3824">
        <f t="shared" si="743"/>
        <v>4423.68</v>
      </c>
      <c r="Q3824" s="20">
        <f t="shared" si="737"/>
        <v>4246.7328000000007</v>
      </c>
      <c r="R3824" s="21">
        <f t="shared" ca="1" si="744"/>
        <v>636515000</v>
      </c>
      <c r="S3824">
        <f t="shared" ca="1" si="745"/>
        <v>580501680</v>
      </c>
      <c r="T3824" s="21">
        <f t="shared" ca="1" si="746"/>
        <v>529417532.16000003</v>
      </c>
      <c r="U3824">
        <f t="shared" ca="1" si="747"/>
        <v>482828789.32992005</v>
      </c>
      <c r="V3824" s="21">
        <f t="shared" ca="1" si="748"/>
        <v>463515637.75672328</v>
      </c>
      <c r="W3824" s="17">
        <f t="shared" ca="1" si="749"/>
        <v>-52957286.431014776</v>
      </c>
    </row>
    <row r="3825" spans="6:23" x14ac:dyDescent="0.3">
      <c r="F3825">
        <v>3823</v>
      </c>
      <c r="G3825">
        <f t="shared" ca="1" si="738"/>
        <v>0.91653073157312592</v>
      </c>
      <c r="H3825" s="19">
        <f t="shared" ca="1" si="739"/>
        <v>181463</v>
      </c>
      <c r="I3825">
        <f t="shared" ca="1" si="740"/>
        <v>172389.85</v>
      </c>
      <c r="J3825" s="19">
        <f t="shared" ca="1" si="740"/>
        <v>163770.35750000001</v>
      </c>
      <c r="K3825">
        <f t="shared" ca="1" si="740"/>
        <v>155581.83962500002</v>
      </c>
      <c r="L3825" s="19">
        <f t="shared" ca="1" si="741"/>
        <v>155581.83962500002</v>
      </c>
      <c r="M3825" s="20">
        <f t="shared" si="742"/>
        <v>5000</v>
      </c>
      <c r="N3825">
        <f t="shared" si="743"/>
        <v>4800</v>
      </c>
      <c r="O3825" s="20">
        <f t="shared" si="743"/>
        <v>4608</v>
      </c>
      <c r="P3825">
        <f t="shared" si="743"/>
        <v>4423.68</v>
      </c>
      <c r="Q3825" s="20">
        <f t="shared" si="737"/>
        <v>4246.7328000000007</v>
      </c>
      <c r="R3825" s="21">
        <f t="shared" ca="1" si="744"/>
        <v>907315000</v>
      </c>
      <c r="S3825">
        <f t="shared" ca="1" si="745"/>
        <v>827471280</v>
      </c>
      <c r="T3825" s="21">
        <f t="shared" ca="1" si="746"/>
        <v>754653807.36000001</v>
      </c>
      <c r="U3825">
        <f t="shared" ca="1" si="747"/>
        <v>688244272.31232011</v>
      </c>
      <c r="V3825" s="21">
        <f t="shared" ca="1" si="748"/>
        <v>660714501.41982734</v>
      </c>
      <c r="W3825" s="17">
        <f t="shared" ca="1" si="749"/>
        <v>732851636.90069199</v>
      </c>
    </row>
    <row r="3826" spans="6:23" x14ac:dyDescent="0.3">
      <c r="F3826">
        <v>3824</v>
      </c>
      <c r="G3826">
        <f t="shared" ca="1" si="738"/>
        <v>0.20762970074670162</v>
      </c>
      <c r="H3826" s="19">
        <f t="shared" ca="1" si="739"/>
        <v>115560</v>
      </c>
      <c r="I3826">
        <f t="shared" ca="1" si="740"/>
        <v>109782</v>
      </c>
      <c r="J3826" s="19">
        <f t="shared" ca="1" si="740"/>
        <v>104292.9</v>
      </c>
      <c r="K3826">
        <f t="shared" ca="1" si="740"/>
        <v>99078.25499999999</v>
      </c>
      <c r="L3826" s="19">
        <f t="shared" ca="1" si="741"/>
        <v>99078.25499999999</v>
      </c>
      <c r="M3826" s="20">
        <f t="shared" si="742"/>
        <v>5000</v>
      </c>
      <c r="N3826">
        <f t="shared" si="743"/>
        <v>4800</v>
      </c>
      <c r="O3826" s="20">
        <f t="shared" si="743"/>
        <v>4608</v>
      </c>
      <c r="P3826">
        <f t="shared" si="743"/>
        <v>4423.68</v>
      </c>
      <c r="Q3826" s="20">
        <f t="shared" si="737"/>
        <v>4246.7328000000007</v>
      </c>
      <c r="R3826" s="21">
        <f t="shared" ca="1" si="744"/>
        <v>577800000</v>
      </c>
      <c r="S3826">
        <f t="shared" ca="1" si="745"/>
        <v>526953600</v>
      </c>
      <c r="T3826" s="21">
        <f t="shared" ca="1" si="746"/>
        <v>480581683.19999999</v>
      </c>
      <c r="U3826">
        <f t="shared" ca="1" si="747"/>
        <v>438290495.07839996</v>
      </c>
      <c r="V3826" s="21">
        <f t="shared" ca="1" si="748"/>
        <v>420758875.27526402</v>
      </c>
      <c r="W3826" s="17">
        <f t="shared" ca="1" si="749"/>
        <v>-223336795.04778409</v>
      </c>
    </row>
    <row r="3827" spans="6:23" x14ac:dyDescent="0.3">
      <c r="F3827">
        <v>3825</v>
      </c>
      <c r="G3827">
        <f t="shared" ca="1" si="738"/>
        <v>0.61999278114570344</v>
      </c>
      <c r="H3827" s="19">
        <f t="shared" ca="1" si="739"/>
        <v>149164</v>
      </c>
      <c r="I3827">
        <f t="shared" ca="1" si="740"/>
        <v>141705.79999999999</v>
      </c>
      <c r="J3827" s="19">
        <f t="shared" ca="1" si="740"/>
        <v>134620.50999999998</v>
      </c>
      <c r="K3827">
        <f t="shared" ca="1" si="740"/>
        <v>127889.48449999998</v>
      </c>
      <c r="L3827" s="19">
        <f t="shared" ca="1" si="741"/>
        <v>127889.48449999998</v>
      </c>
      <c r="M3827" s="20">
        <f t="shared" si="742"/>
        <v>5000</v>
      </c>
      <c r="N3827">
        <f t="shared" si="743"/>
        <v>4800</v>
      </c>
      <c r="O3827" s="20">
        <f t="shared" si="743"/>
        <v>4608</v>
      </c>
      <c r="P3827">
        <f t="shared" si="743"/>
        <v>4423.68</v>
      </c>
      <c r="Q3827" s="20">
        <f t="shared" si="737"/>
        <v>4246.7328000000007</v>
      </c>
      <c r="R3827" s="21">
        <f t="shared" ca="1" si="744"/>
        <v>745820000</v>
      </c>
      <c r="S3827">
        <f t="shared" ca="1" si="745"/>
        <v>680187840</v>
      </c>
      <c r="T3827" s="21">
        <f t="shared" ca="1" si="746"/>
        <v>620331310.07999992</v>
      </c>
      <c r="U3827">
        <f t="shared" ca="1" si="747"/>
        <v>565742154.79295993</v>
      </c>
      <c r="V3827" s="21">
        <f t="shared" ca="1" si="748"/>
        <v>543112468.60124159</v>
      </c>
      <c r="W3827" s="17">
        <f t="shared" ca="1" si="749"/>
        <v>264224561.2970953</v>
      </c>
    </row>
    <row r="3828" spans="6:23" x14ac:dyDescent="0.3">
      <c r="F3828">
        <v>3826</v>
      </c>
      <c r="G3828">
        <f t="shared" ca="1" si="738"/>
        <v>0.78665231717154849</v>
      </c>
      <c r="H3828" s="19">
        <f t="shared" ca="1" si="739"/>
        <v>163846</v>
      </c>
      <c r="I3828">
        <f t="shared" ca="1" si="740"/>
        <v>155653.70000000001</v>
      </c>
      <c r="J3828" s="19">
        <f t="shared" ca="1" si="740"/>
        <v>147871.01500000001</v>
      </c>
      <c r="K3828">
        <f t="shared" ca="1" si="740"/>
        <v>140477.46425000002</v>
      </c>
      <c r="L3828" s="19">
        <f t="shared" ca="1" si="741"/>
        <v>140477.46425000002</v>
      </c>
      <c r="M3828" s="20">
        <f t="shared" si="742"/>
        <v>5000</v>
      </c>
      <c r="N3828">
        <f t="shared" si="743"/>
        <v>4800</v>
      </c>
      <c r="O3828" s="20">
        <f t="shared" si="743"/>
        <v>4608</v>
      </c>
      <c r="P3828">
        <f t="shared" si="743"/>
        <v>4423.68</v>
      </c>
      <c r="Q3828" s="20">
        <f t="shared" si="737"/>
        <v>4246.7328000000007</v>
      </c>
      <c r="R3828" s="21">
        <f t="shared" ca="1" si="744"/>
        <v>819230000</v>
      </c>
      <c r="S3828">
        <f t="shared" ca="1" si="745"/>
        <v>747137760</v>
      </c>
      <c r="T3828" s="21">
        <f t="shared" ca="1" si="746"/>
        <v>681389637.12000012</v>
      </c>
      <c r="U3828">
        <f t="shared" ca="1" si="747"/>
        <v>621427349.05344009</v>
      </c>
      <c r="V3828" s="21">
        <f t="shared" ca="1" si="748"/>
        <v>596570255.09130263</v>
      </c>
      <c r="W3828" s="17">
        <f t="shared" ca="1" si="749"/>
        <v>477246101.40706778</v>
      </c>
    </row>
    <row r="3829" spans="6:23" x14ac:dyDescent="0.3">
      <c r="F3829">
        <v>3827</v>
      </c>
      <c r="G3829">
        <f t="shared" ca="1" si="738"/>
        <v>0.31838047784180934</v>
      </c>
      <c r="H3829" s="19">
        <f t="shared" ca="1" si="739"/>
        <v>125833</v>
      </c>
      <c r="I3829">
        <f t="shared" ca="1" si="740"/>
        <v>119541.35</v>
      </c>
      <c r="J3829" s="19">
        <f t="shared" ca="1" si="740"/>
        <v>113564.2825</v>
      </c>
      <c r="K3829">
        <f t="shared" ca="1" si="740"/>
        <v>107886.068375</v>
      </c>
      <c r="L3829" s="19">
        <f t="shared" ca="1" si="741"/>
        <v>107886.068375</v>
      </c>
      <c r="M3829" s="20">
        <f t="shared" si="742"/>
        <v>5000</v>
      </c>
      <c r="N3829">
        <f t="shared" si="743"/>
        <v>4800</v>
      </c>
      <c r="O3829" s="20">
        <f t="shared" si="743"/>
        <v>4608</v>
      </c>
      <c r="P3829">
        <f t="shared" si="743"/>
        <v>4423.68</v>
      </c>
      <c r="Q3829" s="20">
        <f t="shared" si="737"/>
        <v>4246.7328000000007</v>
      </c>
      <c r="R3829" s="21">
        <f t="shared" ca="1" si="744"/>
        <v>629165000</v>
      </c>
      <c r="S3829">
        <f t="shared" ca="1" si="745"/>
        <v>573798480</v>
      </c>
      <c r="T3829" s="21">
        <f t="shared" ca="1" si="746"/>
        <v>523304213.75999999</v>
      </c>
      <c r="U3829">
        <f t="shared" ca="1" si="747"/>
        <v>477253442.94912004</v>
      </c>
      <c r="V3829" s="21">
        <f t="shared" ca="1" si="748"/>
        <v>458163305.23115528</v>
      </c>
      <c r="W3829" s="17">
        <f t="shared" ca="1" si="749"/>
        <v>-74285556.691310406</v>
      </c>
    </row>
    <row r="3830" spans="6:23" x14ac:dyDescent="0.3">
      <c r="F3830">
        <v>3828</v>
      </c>
      <c r="G3830">
        <f t="shared" ca="1" si="738"/>
        <v>0.48941505092896487</v>
      </c>
      <c r="H3830" s="19">
        <f t="shared" ca="1" si="739"/>
        <v>139204</v>
      </c>
      <c r="I3830">
        <f t="shared" ca="1" si="740"/>
        <v>132243.79999999999</v>
      </c>
      <c r="J3830" s="19">
        <f t="shared" ca="1" si="740"/>
        <v>125631.60999999999</v>
      </c>
      <c r="K3830">
        <f t="shared" ca="1" si="740"/>
        <v>119350.02949999999</v>
      </c>
      <c r="L3830" s="19">
        <f t="shared" ca="1" si="741"/>
        <v>119350.02949999999</v>
      </c>
      <c r="M3830" s="20">
        <f t="shared" si="742"/>
        <v>5000</v>
      </c>
      <c r="N3830">
        <f t="shared" si="743"/>
        <v>4800</v>
      </c>
      <c r="O3830" s="20">
        <f t="shared" si="743"/>
        <v>4608</v>
      </c>
      <c r="P3830">
        <f t="shared" si="743"/>
        <v>4423.68</v>
      </c>
      <c r="Q3830" s="20">
        <f t="shared" si="737"/>
        <v>4246.7328000000007</v>
      </c>
      <c r="R3830" s="21">
        <f t="shared" ca="1" si="744"/>
        <v>696020000</v>
      </c>
      <c r="S3830">
        <f t="shared" ca="1" si="745"/>
        <v>634770240</v>
      </c>
      <c r="T3830" s="21">
        <f t="shared" ca="1" si="746"/>
        <v>578910458.87999988</v>
      </c>
      <c r="U3830">
        <f t="shared" ca="1" si="747"/>
        <v>527966338.49856001</v>
      </c>
      <c r="V3830" s="21">
        <f t="shared" ca="1" si="748"/>
        <v>506847684.95861763</v>
      </c>
      <c r="W3830" s="17">
        <f t="shared" ca="1" si="749"/>
        <v>119714648.51305151</v>
      </c>
    </row>
    <row r="3831" spans="6:23" x14ac:dyDescent="0.3">
      <c r="F3831">
        <v>3829</v>
      </c>
      <c r="G3831">
        <f t="shared" ca="1" si="738"/>
        <v>0.78316093038665302</v>
      </c>
      <c r="H3831" s="19">
        <f t="shared" ca="1" si="739"/>
        <v>163487</v>
      </c>
      <c r="I3831">
        <f t="shared" ca="1" si="740"/>
        <v>155312.65</v>
      </c>
      <c r="J3831" s="19">
        <f t="shared" ca="1" si="740"/>
        <v>147547.01749999999</v>
      </c>
      <c r="K3831">
        <f t="shared" ca="1" si="740"/>
        <v>140169.66662499998</v>
      </c>
      <c r="L3831" s="19">
        <f t="shared" ca="1" si="741"/>
        <v>140169.66662499998</v>
      </c>
      <c r="M3831" s="20">
        <f t="shared" si="742"/>
        <v>5000</v>
      </c>
      <c r="N3831">
        <f t="shared" si="743"/>
        <v>4800</v>
      </c>
      <c r="O3831" s="20">
        <f t="shared" si="743"/>
        <v>4608</v>
      </c>
      <c r="P3831">
        <f t="shared" si="743"/>
        <v>4423.68</v>
      </c>
      <c r="Q3831" s="20">
        <f t="shared" si="737"/>
        <v>4246.7328000000007</v>
      </c>
      <c r="R3831" s="21">
        <f t="shared" ca="1" si="744"/>
        <v>817435000</v>
      </c>
      <c r="S3831">
        <f t="shared" ca="1" si="745"/>
        <v>745500720</v>
      </c>
      <c r="T3831" s="21">
        <f t="shared" ca="1" si="746"/>
        <v>679896656.63999999</v>
      </c>
      <c r="U3831">
        <f t="shared" ca="1" si="747"/>
        <v>620065750.85567999</v>
      </c>
      <c r="V3831" s="21">
        <f t="shared" ca="1" si="748"/>
        <v>595263120.82145286</v>
      </c>
      <c r="W3831" s="17">
        <f t="shared" ca="1" si="749"/>
        <v>472037360.57479143</v>
      </c>
    </row>
    <row r="3832" spans="6:23" x14ac:dyDescent="0.3">
      <c r="F3832">
        <v>3830</v>
      </c>
      <c r="G3832">
        <f t="shared" ca="1" si="738"/>
        <v>0.61109960925116091</v>
      </c>
      <c r="H3832" s="19">
        <f t="shared" ca="1" si="739"/>
        <v>148466</v>
      </c>
      <c r="I3832">
        <f t="shared" ca="1" si="740"/>
        <v>141042.70000000001</v>
      </c>
      <c r="J3832" s="19">
        <f t="shared" ca="1" si="740"/>
        <v>133990.565</v>
      </c>
      <c r="K3832">
        <f t="shared" ca="1" si="740"/>
        <v>127291.03675</v>
      </c>
      <c r="L3832" s="19">
        <f t="shared" ca="1" si="741"/>
        <v>127291.03675</v>
      </c>
      <c r="M3832" s="20">
        <f t="shared" si="742"/>
        <v>5000</v>
      </c>
      <c r="N3832">
        <f t="shared" si="743"/>
        <v>4800</v>
      </c>
      <c r="O3832" s="20">
        <f t="shared" si="743"/>
        <v>4608</v>
      </c>
      <c r="P3832">
        <f t="shared" si="743"/>
        <v>4423.68</v>
      </c>
      <c r="Q3832" s="20">
        <f t="shared" si="737"/>
        <v>4246.7328000000007</v>
      </c>
      <c r="R3832" s="21">
        <f t="shared" ca="1" si="744"/>
        <v>742330000</v>
      </c>
      <c r="S3832">
        <f t="shared" ca="1" si="745"/>
        <v>677004960</v>
      </c>
      <c r="T3832" s="21">
        <f t="shared" ca="1" si="746"/>
        <v>617428523.51999998</v>
      </c>
      <c r="U3832">
        <f t="shared" ca="1" si="747"/>
        <v>563094813.45024002</v>
      </c>
      <c r="V3832" s="21">
        <f t="shared" ca="1" si="748"/>
        <v>540571020.91223049</v>
      </c>
      <c r="W3832" s="17">
        <f t="shared" ca="1" si="749"/>
        <v>254097260.18030167</v>
      </c>
    </row>
    <row r="3833" spans="6:23" x14ac:dyDescent="0.3">
      <c r="F3833">
        <v>3831</v>
      </c>
      <c r="G3833">
        <f t="shared" ca="1" si="738"/>
        <v>0.6644252410481456</v>
      </c>
      <c r="H3833" s="19">
        <f t="shared" ca="1" si="739"/>
        <v>152737</v>
      </c>
      <c r="I3833">
        <f t="shared" ca="1" si="740"/>
        <v>145100.15</v>
      </c>
      <c r="J3833" s="19">
        <f t="shared" ca="1" si="740"/>
        <v>137845.14249999999</v>
      </c>
      <c r="K3833">
        <f t="shared" ca="1" si="740"/>
        <v>130952.88537499998</v>
      </c>
      <c r="L3833" s="19">
        <f t="shared" ca="1" si="741"/>
        <v>130952.88537499998</v>
      </c>
      <c r="M3833" s="20">
        <f t="shared" si="742"/>
        <v>5000</v>
      </c>
      <c r="N3833">
        <f t="shared" si="743"/>
        <v>4800</v>
      </c>
      <c r="O3833" s="20">
        <f t="shared" si="743"/>
        <v>4608</v>
      </c>
      <c r="P3833">
        <f t="shared" si="743"/>
        <v>4423.68</v>
      </c>
      <c r="Q3833" s="20">
        <f t="shared" si="737"/>
        <v>4246.7328000000007</v>
      </c>
      <c r="R3833" s="21">
        <f t="shared" ca="1" si="744"/>
        <v>763685000</v>
      </c>
      <c r="S3833">
        <f t="shared" ca="1" si="745"/>
        <v>696480720</v>
      </c>
      <c r="T3833" s="21">
        <f t="shared" ca="1" si="746"/>
        <v>635190416.63999999</v>
      </c>
      <c r="U3833">
        <f t="shared" ca="1" si="747"/>
        <v>579293659.97567999</v>
      </c>
      <c r="V3833" s="21">
        <f t="shared" ca="1" si="748"/>
        <v>556121913.57665277</v>
      </c>
      <c r="W3833" s="17">
        <f t="shared" ca="1" si="749"/>
        <v>316065316.15426302</v>
      </c>
    </row>
    <row r="3834" spans="6:23" x14ac:dyDescent="0.3">
      <c r="F3834">
        <v>3832</v>
      </c>
      <c r="G3834">
        <f t="shared" ca="1" si="738"/>
        <v>0.23934089182338425</v>
      </c>
      <c r="H3834" s="19">
        <f t="shared" ca="1" si="739"/>
        <v>118747</v>
      </c>
      <c r="I3834">
        <f t="shared" ca="1" si="740"/>
        <v>112809.65</v>
      </c>
      <c r="J3834" s="19">
        <f t="shared" ca="1" si="740"/>
        <v>107169.1675</v>
      </c>
      <c r="K3834">
        <f t="shared" ca="1" si="740"/>
        <v>101810.70912499999</v>
      </c>
      <c r="L3834" s="19">
        <f t="shared" ca="1" si="741"/>
        <v>101810.70912499999</v>
      </c>
      <c r="M3834" s="20">
        <f t="shared" si="742"/>
        <v>5000</v>
      </c>
      <c r="N3834">
        <f t="shared" si="743"/>
        <v>4800</v>
      </c>
      <c r="O3834" s="20">
        <f t="shared" si="743"/>
        <v>4608</v>
      </c>
      <c r="P3834">
        <f t="shared" si="743"/>
        <v>4423.68</v>
      </c>
      <c r="Q3834" s="20">
        <f t="shared" si="737"/>
        <v>4246.7328000000007</v>
      </c>
      <c r="R3834" s="21">
        <f t="shared" ca="1" si="744"/>
        <v>593735000</v>
      </c>
      <c r="S3834">
        <f t="shared" ca="1" si="745"/>
        <v>541486320</v>
      </c>
      <c r="T3834" s="21">
        <f t="shared" ca="1" si="746"/>
        <v>493835523.83999997</v>
      </c>
      <c r="U3834">
        <f t="shared" ca="1" si="747"/>
        <v>450377997.74207997</v>
      </c>
      <c r="V3834" s="21">
        <f t="shared" ca="1" si="748"/>
        <v>432362877.83239686</v>
      </c>
      <c r="W3834" s="17">
        <f t="shared" ca="1" si="749"/>
        <v>-177096524.76236796</v>
      </c>
    </row>
    <row r="3835" spans="6:23" x14ac:dyDescent="0.3">
      <c r="F3835">
        <v>3833</v>
      </c>
      <c r="G3835">
        <f t="shared" ca="1" si="738"/>
        <v>0.57552685138320558</v>
      </c>
      <c r="H3835" s="19">
        <f t="shared" ca="1" si="739"/>
        <v>145714</v>
      </c>
      <c r="I3835">
        <f t="shared" ca="1" si="740"/>
        <v>138428.29999999999</v>
      </c>
      <c r="J3835" s="19">
        <f t="shared" ca="1" si="740"/>
        <v>131506.88499999998</v>
      </c>
      <c r="K3835">
        <f t="shared" ca="1" si="740"/>
        <v>124931.54074999999</v>
      </c>
      <c r="L3835" s="19">
        <f t="shared" ca="1" si="741"/>
        <v>124931.54074999999</v>
      </c>
      <c r="M3835" s="20">
        <f t="shared" si="742"/>
        <v>5000</v>
      </c>
      <c r="N3835">
        <f t="shared" si="743"/>
        <v>4800</v>
      </c>
      <c r="O3835" s="20">
        <f t="shared" si="743"/>
        <v>4608</v>
      </c>
      <c r="P3835">
        <f t="shared" si="743"/>
        <v>4423.68</v>
      </c>
      <c r="Q3835" s="20">
        <f t="shared" si="737"/>
        <v>4246.7328000000007</v>
      </c>
      <c r="R3835" s="21">
        <f t="shared" ca="1" si="744"/>
        <v>728570000</v>
      </c>
      <c r="S3835">
        <f t="shared" ca="1" si="745"/>
        <v>664455840</v>
      </c>
      <c r="T3835" s="21">
        <f t="shared" ca="1" si="746"/>
        <v>605983726.07999992</v>
      </c>
      <c r="U3835">
        <f t="shared" ca="1" si="747"/>
        <v>552657158.18496001</v>
      </c>
      <c r="V3835" s="21">
        <f t="shared" ca="1" si="748"/>
        <v>530550871.85756165</v>
      </c>
      <c r="W3835" s="17">
        <f t="shared" ca="1" si="749"/>
        <v>214168416.80864644</v>
      </c>
    </row>
    <row r="3836" spans="6:23" x14ac:dyDescent="0.3">
      <c r="F3836">
        <v>3834</v>
      </c>
      <c r="G3836">
        <f t="shared" ca="1" si="738"/>
        <v>1.2360436099824179E-2</v>
      </c>
      <c r="H3836" s="19">
        <f t="shared" ca="1" si="739"/>
        <v>72628</v>
      </c>
      <c r="I3836">
        <f t="shared" ca="1" si="740"/>
        <v>68996.600000000006</v>
      </c>
      <c r="J3836" s="19">
        <f t="shared" ca="1" si="740"/>
        <v>65546.77</v>
      </c>
      <c r="K3836">
        <f t="shared" ca="1" si="740"/>
        <v>62269.431500000006</v>
      </c>
      <c r="L3836" s="19">
        <f t="shared" ca="1" si="741"/>
        <v>62269.431500000006</v>
      </c>
      <c r="M3836" s="20">
        <f t="shared" si="742"/>
        <v>5000</v>
      </c>
      <c r="N3836">
        <f t="shared" si="743"/>
        <v>4800</v>
      </c>
      <c r="O3836" s="20">
        <f t="shared" si="743"/>
        <v>4608</v>
      </c>
      <c r="P3836">
        <f t="shared" si="743"/>
        <v>4423.68</v>
      </c>
      <c r="Q3836" s="20">
        <f t="shared" si="737"/>
        <v>4246.7328000000007</v>
      </c>
      <c r="R3836" s="21">
        <f t="shared" ca="1" si="744"/>
        <v>363140000</v>
      </c>
      <c r="S3836">
        <f t="shared" ca="1" si="745"/>
        <v>331183680</v>
      </c>
      <c r="T3836" s="21">
        <f t="shared" ca="1" si="746"/>
        <v>302039516.16000003</v>
      </c>
      <c r="U3836">
        <f t="shared" ca="1" si="747"/>
        <v>275460038.73792005</v>
      </c>
      <c r="V3836" s="21">
        <f t="shared" ca="1" si="748"/>
        <v>264441637.18840328</v>
      </c>
      <c r="W3836" s="17">
        <f t="shared" ca="1" si="749"/>
        <v>-846238358.86751866</v>
      </c>
    </row>
    <row r="3837" spans="6:23" x14ac:dyDescent="0.3">
      <c r="F3837">
        <v>3835</v>
      </c>
      <c r="G3837">
        <f t="shared" ca="1" si="738"/>
        <v>0.89213035774300775</v>
      </c>
      <c r="H3837" s="19">
        <f t="shared" ca="1" si="739"/>
        <v>177138</v>
      </c>
      <c r="I3837">
        <f t="shared" ca="1" si="740"/>
        <v>168281.1</v>
      </c>
      <c r="J3837" s="19">
        <f t="shared" ca="1" si="740"/>
        <v>159867.04500000001</v>
      </c>
      <c r="K3837">
        <f t="shared" ca="1" si="740"/>
        <v>151873.69275000002</v>
      </c>
      <c r="L3837" s="19">
        <f t="shared" ca="1" si="741"/>
        <v>151873.69275000002</v>
      </c>
      <c r="M3837" s="20">
        <f t="shared" si="742"/>
        <v>5000</v>
      </c>
      <c r="N3837">
        <f t="shared" si="743"/>
        <v>4800</v>
      </c>
      <c r="O3837" s="20">
        <f t="shared" si="743"/>
        <v>4608</v>
      </c>
      <c r="P3837">
        <f t="shared" si="743"/>
        <v>4423.68</v>
      </c>
      <c r="Q3837" s="20">
        <f t="shared" si="737"/>
        <v>4246.7328000000007</v>
      </c>
      <c r="R3837" s="21">
        <f t="shared" ca="1" si="744"/>
        <v>885690000</v>
      </c>
      <c r="S3837">
        <f t="shared" ca="1" si="745"/>
        <v>807749280</v>
      </c>
      <c r="T3837" s="21">
        <f t="shared" ca="1" si="746"/>
        <v>736667343.36000001</v>
      </c>
      <c r="U3837">
        <f t="shared" ca="1" si="747"/>
        <v>671840617.14432013</v>
      </c>
      <c r="V3837" s="21">
        <f t="shared" ca="1" si="748"/>
        <v>644966992.45854735</v>
      </c>
      <c r="W3837" s="17">
        <f t="shared" ca="1" si="749"/>
        <v>670100093.44778109</v>
      </c>
    </row>
    <row r="3838" spans="6:23" x14ac:dyDescent="0.3">
      <c r="F3838">
        <v>3836</v>
      </c>
      <c r="G3838">
        <f t="shared" ca="1" si="738"/>
        <v>0.29825118845139964</v>
      </c>
      <c r="H3838" s="19">
        <f t="shared" ca="1" si="739"/>
        <v>124117</v>
      </c>
      <c r="I3838">
        <f t="shared" ca="1" si="740"/>
        <v>117911.15</v>
      </c>
      <c r="J3838" s="19">
        <f t="shared" ca="1" si="740"/>
        <v>112015.5925</v>
      </c>
      <c r="K3838">
        <f t="shared" ca="1" si="740"/>
        <v>106414.812875</v>
      </c>
      <c r="L3838" s="19">
        <f t="shared" ca="1" si="741"/>
        <v>106414.812875</v>
      </c>
      <c r="M3838" s="20">
        <f t="shared" si="742"/>
        <v>5000</v>
      </c>
      <c r="N3838">
        <f t="shared" si="743"/>
        <v>4800</v>
      </c>
      <c r="O3838" s="20">
        <f t="shared" si="743"/>
        <v>4608</v>
      </c>
      <c r="P3838">
        <f t="shared" si="743"/>
        <v>4423.68</v>
      </c>
      <c r="Q3838" s="20">
        <f t="shared" si="737"/>
        <v>4246.7328000000007</v>
      </c>
      <c r="R3838" s="21">
        <f t="shared" ca="1" si="744"/>
        <v>620585000</v>
      </c>
      <c r="S3838">
        <f t="shared" ca="1" si="745"/>
        <v>565973520</v>
      </c>
      <c r="T3838" s="21">
        <f t="shared" ca="1" si="746"/>
        <v>516167850.24000001</v>
      </c>
      <c r="U3838">
        <f t="shared" ca="1" si="747"/>
        <v>470745079.41888005</v>
      </c>
      <c r="V3838" s="21">
        <f t="shared" ca="1" si="748"/>
        <v>451915276.24212492</v>
      </c>
      <c r="W3838" s="17">
        <f t="shared" ca="1" si="749"/>
        <v>-99183047.689043283</v>
      </c>
    </row>
    <row r="3839" spans="6:23" x14ac:dyDescent="0.3">
      <c r="F3839">
        <v>3837</v>
      </c>
      <c r="G3839">
        <f t="shared" ca="1" si="738"/>
        <v>0.75139794988632136</v>
      </c>
      <c r="H3839" s="19">
        <f t="shared" ca="1" si="739"/>
        <v>160367</v>
      </c>
      <c r="I3839">
        <f t="shared" ca="1" si="740"/>
        <v>152348.65</v>
      </c>
      <c r="J3839" s="19">
        <f t="shared" ca="1" si="740"/>
        <v>144731.2175</v>
      </c>
      <c r="K3839">
        <f t="shared" ca="1" si="740"/>
        <v>137494.656625</v>
      </c>
      <c r="L3839" s="19">
        <f t="shared" ca="1" si="741"/>
        <v>137494.656625</v>
      </c>
      <c r="M3839" s="20">
        <f t="shared" si="742"/>
        <v>5000</v>
      </c>
      <c r="N3839">
        <f t="shared" si="743"/>
        <v>4800</v>
      </c>
      <c r="O3839" s="20">
        <f t="shared" si="743"/>
        <v>4608</v>
      </c>
      <c r="P3839">
        <f t="shared" si="743"/>
        <v>4423.68</v>
      </c>
      <c r="Q3839" s="20">
        <f t="shared" si="737"/>
        <v>4246.7328000000007</v>
      </c>
      <c r="R3839" s="21">
        <f t="shared" ca="1" si="744"/>
        <v>801835000</v>
      </c>
      <c r="S3839">
        <f t="shared" ca="1" si="745"/>
        <v>731273520</v>
      </c>
      <c r="T3839" s="21">
        <f t="shared" ca="1" si="746"/>
        <v>666921450.24000001</v>
      </c>
      <c r="U3839">
        <f t="shared" ca="1" si="747"/>
        <v>608232362.61888003</v>
      </c>
      <c r="V3839" s="21">
        <f t="shared" ca="1" si="748"/>
        <v>583903068.11412489</v>
      </c>
      <c r="W3839" s="17">
        <f t="shared" ca="1" si="749"/>
        <v>426769195.12436867</v>
      </c>
    </row>
    <row r="3840" spans="6:23" x14ac:dyDescent="0.3">
      <c r="F3840">
        <v>3838</v>
      </c>
      <c r="G3840">
        <f t="shared" ca="1" si="738"/>
        <v>2.4321162487631831E-2</v>
      </c>
      <c r="H3840" s="19">
        <f t="shared" ca="1" si="739"/>
        <v>80849</v>
      </c>
      <c r="I3840">
        <f t="shared" ca="1" si="740"/>
        <v>76806.55</v>
      </c>
      <c r="J3840" s="19">
        <f t="shared" ca="1" si="740"/>
        <v>72966.222500000003</v>
      </c>
      <c r="K3840">
        <f t="shared" ca="1" si="740"/>
        <v>69317.911374999996</v>
      </c>
      <c r="L3840" s="19">
        <f t="shared" ca="1" si="741"/>
        <v>69317.911374999996</v>
      </c>
      <c r="M3840" s="20">
        <f t="shared" si="742"/>
        <v>5000</v>
      </c>
      <c r="N3840">
        <f t="shared" si="743"/>
        <v>4800</v>
      </c>
      <c r="O3840" s="20">
        <f t="shared" si="743"/>
        <v>4608</v>
      </c>
      <c r="P3840">
        <f t="shared" si="743"/>
        <v>4423.68</v>
      </c>
      <c r="Q3840" s="20">
        <f t="shared" si="737"/>
        <v>4246.7328000000007</v>
      </c>
      <c r="R3840" s="21">
        <f t="shared" ca="1" si="744"/>
        <v>404245000</v>
      </c>
      <c r="S3840">
        <f t="shared" ca="1" si="745"/>
        <v>368671440</v>
      </c>
      <c r="T3840" s="21">
        <f t="shared" ca="1" si="746"/>
        <v>336228353.28000003</v>
      </c>
      <c r="U3840">
        <f t="shared" ca="1" si="747"/>
        <v>306640258.19136</v>
      </c>
      <c r="V3840" s="21">
        <f t="shared" ca="1" si="748"/>
        <v>294374647.86370564</v>
      </c>
      <c r="W3840" s="17">
        <f t="shared" ca="1" si="749"/>
        <v>-726959644.7111311</v>
      </c>
    </row>
    <row r="3841" spans="6:23" x14ac:dyDescent="0.3">
      <c r="F3841">
        <v>3839</v>
      </c>
      <c r="G3841">
        <f t="shared" ca="1" si="738"/>
        <v>0.41074589595969913</v>
      </c>
      <c r="H3841" s="19">
        <f t="shared" ca="1" si="739"/>
        <v>133231</v>
      </c>
      <c r="I3841">
        <f t="shared" ca="1" si="740"/>
        <v>126569.45</v>
      </c>
      <c r="J3841" s="19">
        <f t="shared" ca="1" si="740"/>
        <v>120240.97749999999</v>
      </c>
      <c r="K3841">
        <f t="shared" ca="1" si="740"/>
        <v>114228.928625</v>
      </c>
      <c r="L3841" s="19">
        <f t="shared" ca="1" si="741"/>
        <v>114228.928625</v>
      </c>
      <c r="M3841" s="20">
        <f t="shared" si="742"/>
        <v>5000</v>
      </c>
      <c r="N3841">
        <f t="shared" si="743"/>
        <v>4800</v>
      </c>
      <c r="O3841" s="20">
        <f t="shared" si="743"/>
        <v>4608</v>
      </c>
      <c r="P3841">
        <f t="shared" si="743"/>
        <v>4423.68</v>
      </c>
      <c r="Q3841" s="20">
        <f t="shared" si="737"/>
        <v>4246.7328000000007</v>
      </c>
      <c r="R3841" s="21">
        <f t="shared" ca="1" si="744"/>
        <v>666155000</v>
      </c>
      <c r="S3841">
        <f t="shared" ca="1" si="745"/>
        <v>607533360</v>
      </c>
      <c r="T3841" s="21">
        <f t="shared" ca="1" si="746"/>
        <v>554070424.31999993</v>
      </c>
      <c r="U3841">
        <f t="shared" ca="1" si="747"/>
        <v>505312226.97984004</v>
      </c>
      <c r="V3841" s="21">
        <f t="shared" ca="1" si="748"/>
        <v>485099737.90064651</v>
      </c>
      <c r="W3841" s="17">
        <f t="shared" ca="1" si="749"/>
        <v>33052227.924789429</v>
      </c>
    </row>
    <row r="3842" spans="6:23" x14ac:dyDescent="0.3">
      <c r="F3842">
        <v>3840</v>
      </c>
      <c r="G3842">
        <f t="shared" ca="1" si="738"/>
        <v>0.74309970636689604</v>
      </c>
      <c r="H3842" s="19">
        <f t="shared" ca="1" si="739"/>
        <v>159588</v>
      </c>
      <c r="I3842">
        <f t="shared" ca="1" si="740"/>
        <v>151608.6</v>
      </c>
      <c r="J3842" s="19">
        <f t="shared" ca="1" si="740"/>
        <v>144028.17000000001</v>
      </c>
      <c r="K3842">
        <f t="shared" ca="1" si="740"/>
        <v>136826.76150000002</v>
      </c>
      <c r="L3842" s="19">
        <f t="shared" ca="1" si="741"/>
        <v>136826.76150000002</v>
      </c>
      <c r="M3842" s="20">
        <f t="shared" si="742"/>
        <v>5000</v>
      </c>
      <c r="N3842">
        <f t="shared" si="743"/>
        <v>4800</v>
      </c>
      <c r="O3842" s="20">
        <f t="shared" si="743"/>
        <v>4608</v>
      </c>
      <c r="P3842">
        <f t="shared" si="743"/>
        <v>4423.68</v>
      </c>
      <c r="Q3842" s="20">
        <f t="shared" si="737"/>
        <v>4246.7328000000007</v>
      </c>
      <c r="R3842" s="21">
        <f t="shared" ca="1" si="744"/>
        <v>797940000</v>
      </c>
      <c r="S3842">
        <f t="shared" ca="1" si="745"/>
        <v>727721280</v>
      </c>
      <c r="T3842" s="21">
        <f t="shared" ca="1" si="746"/>
        <v>663681807.36000001</v>
      </c>
      <c r="U3842">
        <f t="shared" ca="1" si="747"/>
        <v>605277808.31232011</v>
      </c>
      <c r="V3842" s="21">
        <f t="shared" ca="1" si="748"/>
        <v>581066695.9798274</v>
      </c>
      <c r="W3842" s="17">
        <f t="shared" ca="1" si="749"/>
        <v>415466662.78915071</v>
      </c>
    </row>
    <row r="3843" spans="6:23" x14ac:dyDescent="0.3">
      <c r="F3843">
        <v>3841</v>
      </c>
      <c r="G3843">
        <f t="shared" ca="1" si="738"/>
        <v>9.4902489782518473E-2</v>
      </c>
      <c r="H3843" s="19">
        <f t="shared" ca="1" si="739"/>
        <v>100665</v>
      </c>
      <c r="I3843">
        <f t="shared" ca="1" si="740"/>
        <v>95631.75</v>
      </c>
      <c r="J3843" s="19">
        <f t="shared" ca="1" si="740"/>
        <v>90850.162500000006</v>
      </c>
      <c r="K3843">
        <f t="shared" ca="1" si="740"/>
        <v>86307.654375000013</v>
      </c>
      <c r="L3843" s="19">
        <f t="shared" ca="1" si="741"/>
        <v>86307.654375000013</v>
      </c>
      <c r="M3843" s="20">
        <f t="shared" si="742"/>
        <v>5000</v>
      </c>
      <c r="N3843">
        <f t="shared" si="743"/>
        <v>4800</v>
      </c>
      <c r="O3843" s="20">
        <f t="shared" si="743"/>
        <v>4608</v>
      </c>
      <c r="P3843">
        <f t="shared" si="743"/>
        <v>4423.68</v>
      </c>
      <c r="Q3843" s="20">
        <f t="shared" si="743"/>
        <v>4246.7328000000007</v>
      </c>
      <c r="R3843" s="21">
        <f t="shared" ca="1" si="744"/>
        <v>503325000</v>
      </c>
      <c r="S3843">
        <f t="shared" ca="1" si="745"/>
        <v>459032400</v>
      </c>
      <c r="T3843" s="21">
        <f t="shared" ca="1" si="746"/>
        <v>418637548.80000001</v>
      </c>
      <c r="U3843">
        <f t="shared" ca="1" si="747"/>
        <v>381797444.50560009</v>
      </c>
      <c r="V3843" s="21">
        <f t="shared" ca="1" si="748"/>
        <v>366525546.72537613</v>
      </c>
      <c r="W3843" s="17">
        <f t="shared" ca="1" si="749"/>
        <v>-439448757.99139142</v>
      </c>
    </row>
    <row r="3844" spans="6:23" x14ac:dyDescent="0.3">
      <c r="F3844">
        <v>3842</v>
      </c>
      <c r="G3844">
        <f t="shared" ref="G3844:G3907" ca="1" si="750">RAND()</f>
        <v>0.83146106127004993</v>
      </c>
      <c r="H3844" s="19">
        <f t="shared" ref="H3844:H3907" ca="1" si="751">ROUND(_xlfn.NORM.INV(G3844,$B$4,$B$5),0)</f>
        <v>168799</v>
      </c>
      <c r="I3844">
        <f t="shared" ref="I3844:K3907" ca="1" si="752">H3844-$B$7*H3844</f>
        <v>160359.04999999999</v>
      </c>
      <c r="J3844" s="19">
        <f t="shared" ca="1" si="752"/>
        <v>152341.09749999997</v>
      </c>
      <c r="K3844">
        <f t="shared" ca="1" si="752"/>
        <v>144724.04262499997</v>
      </c>
      <c r="L3844" s="19">
        <f t="shared" ref="L3844:L3907" ca="1" si="753">J3844-$B$7*J3844</f>
        <v>144724.04262499997</v>
      </c>
      <c r="M3844" s="20">
        <f t="shared" ref="M3844:M3907" si="754">$B$3</f>
        <v>5000</v>
      </c>
      <c r="N3844">
        <f t="shared" ref="N3844:Q3907" si="755">M3844-$B$8*M3844</f>
        <v>4800</v>
      </c>
      <c r="O3844" s="20">
        <f t="shared" si="755"/>
        <v>4608</v>
      </c>
      <c r="P3844">
        <f t="shared" si="755"/>
        <v>4423.68</v>
      </c>
      <c r="Q3844" s="20">
        <f t="shared" si="755"/>
        <v>4246.7328000000007</v>
      </c>
      <c r="R3844" s="21">
        <f t="shared" ref="R3844:R3907" ca="1" si="756">H3844*M3844</f>
        <v>843995000</v>
      </c>
      <c r="S3844">
        <f t="shared" ref="S3844:S3907" ca="1" si="757">I3844*N3844</f>
        <v>769723440</v>
      </c>
      <c r="T3844" s="21">
        <f t="shared" ref="T3844:T3907" ca="1" si="758">J3844*O3844</f>
        <v>701987777.27999985</v>
      </c>
      <c r="U3844">
        <f t="shared" ref="U3844:U3907" ca="1" si="759">K3844*P3844</f>
        <v>640212852.87935996</v>
      </c>
      <c r="V3844" s="21">
        <f t="shared" ref="V3844:V3907" ca="1" si="760">L3844*Q3844</f>
        <v>614604338.76418555</v>
      </c>
      <c r="W3844" s="17">
        <f t="shared" ref="W3844:W3907" ca="1" si="761">NPV($B$6,R3844,S3844,T3844,U3844,V3844)-$B$2</f>
        <v>549109314.05961418</v>
      </c>
    </row>
    <row r="3845" spans="6:23" x14ac:dyDescent="0.3">
      <c r="F3845">
        <v>3843</v>
      </c>
      <c r="G3845">
        <f t="shared" ca="1" si="750"/>
        <v>0.91031346937079438</v>
      </c>
      <c r="H3845" s="19">
        <f t="shared" ca="1" si="751"/>
        <v>180281</v>
      </c>
      <c r="I3845">
        <f t="shared" ca="1" si="752"/>
        <v>171266.95</v>
      </c>
      <c r="J3845" s="19">
        <f t="shared" ca="1" si="752"/>
        <v>162703.60250000001</v>
      </c>
      <c r="K3845">
        <f t="shared" ca="1" si="752"/>
        <v>154568.42237499999</v>
      </c>
      <c r="L3845" s="19">
        <f t="shared" ca="1" si="753"/>
        <v>154568.42237499999</v>
      </c>
      <c r="M3845" s="20">
        <f t="shared" si="754"/>
        <v>5000</v>
      </c>
      <c r="N3845">
        <f t="shared" si="755"/>
        <v>4800</v>
      </c>
      <c r="O3845" s="20">
        <f t="shared" si="755"/>
        <v>4608</v>
      </c>
      <c r="P3845">
        <f t="shared" si="755"/>
        <v>4423.68</v>
      </c>
      <c r="Q3845" s="20">
        <f t="shared" si="755"/>
        <v>4246.7328000000007</v>
      </c>
      <c r="R3845" s="21">
        <f t="shared" ca="1" si="756"/>
        <v>901405000</v>
      </c>
      <c r="S3845">
        <f t="shared" ca="1" si="757"/>
        <v>822081360</v>
      </c>
      <c r="T3845" s="21">
        <f t="shared" ca="1" si="758"/>
        <v>749738200.32000005</v>
      </c>
      <c r="U3845">
        <f t="shared" ca="1" si="759"/>
        <v>683761238.69184005</v>
      </c>
      <c r="V3845" s="21">
        <f t="shared" ca="1" si="760"/>
        <v>656410789.14416647</v>
      </c>
      <c r="W3845" s="17">
        <f t="shared" ca="1" si="761"/>
        <v>715701966.52812719</v>
      </c>
    </row>
    <row r="3846" spans="6:23" x14ac:dyDescent="0.3">
      <c r="F3846">
        <v>3844</v>
      </c>
      <c r="G3846">
        <f t="shared" ca="1" si="750"/>
        <v>0.77878627114372556</v>
      </c>
      <c r="H3846" s="19">
        <f t="shared" ca="1" si="751"/>
        <v>163043</v>
      </c>
      <c r="I3846">
        <f t="shared" ca="1" si="752"/>
        <v>154890.85</v>
      </c>
      <c r="J3846" s="19">
        <f t="shared" ca="1" si="752"/>
        <v>147146.3075</v>
      </c>
      <c r="K3846">
        <f t="shared" ca="1" si="752"/>
        <v>139788.99212499999</v>
      </c>
      <c r="L3846" s="19">
        <f t="shared" ca="1" si="753"/>
        <v>139788.99212499999</v>
      </c>
      <c r="M3846" s="20">
        <f t="shared" si="754"/>
        <v>5000</v>
      </c>
      <c r="N3846">
        <f t="shared" si="755"/>
        <v>4800</v>
      </c>
      <c r="O3846" s="20">
        <f t="shared" si="755"/>
        <v>4608</v>
      </c>
      <c r="P3846">
        <f t="shared" si="755"/>
        <v>4423.68</v>
      </c>
      <c r="Q3846" s="20">
        <f t="shared" si="755"/>
        <v>4246.7328000000007</v>
      </c>
      <c r="R3846" s="21">
        <f t="shared" ca="1" si="756"/>
        <v>815215000</v>
      </c>
      <c r="S3846">
        <f t="shared" ca="1" si="757"/>
        <v>743476080</v>
      </c>
      <c r="T3846" s="21">
        <f t="shared" ca="1" si="758"/>
        <v>678050184.96000004</v>
      </c>
      <c r="U3846">
        <f t="shared" ca="1" si="759"/>
        <v>618381768.68351996</v>
      </c>
      <c r="V3846" s="21">
        <f t="shared" ca="1" si="760"/>
        <v>593646497.93617928</v>
      </c>
      <c r="W3846" s="17">
        <f t="shared" ca="1" si="761"/>
        <v>465595352.41453886</v>
      </c>
    </row>
    <row r="3847" spans="6:23" x14ac:dyDescent="0.3">
      <c r="F3847">
        <v>3845</v>
      </c>
      <c r="G3847">
        <f t="shared" ca="1" si="750"/>
        <v>2.9166572263531476E-2</v>
      </c>
      <c r="H3847" s="19">
        <f t="shared" ca="1" si="751"/>
        <v>83204</v>
      </c>
      <c r="I3847">
        <f t="shared" ca="1" si="752"/>
        <v>79043.8</v>
      </c>
      <c r="J3847" s="19">
        <f t="shared" ca="1" si="752"/>
        <v>75091.61</v>
      </c>
      <c r="K3847">
        <f t="shared" ca="1" si="752"/>
        <v>71337.029500000004</v>
      </c>
      <c r="L3847" s="19">
        <f t="shared" ca="1" si="753"/>
        <v>71337.029500000004</v>
      </c>
      <c r="M3847" s="20">
        <f t="shared" si="754"/>
        <v>5000</v>
      </c>
      <c r="N3847">
        <f t="shared" si="755"/>
        <v>4800</v>
      </c>
      <c r="O3847" s="20">
        <f t="shared" si="755"/>
        <v>4608</v>
      </c>
      <c r="P3847">
        <f t="shared" si="755"/>
        <v>4423.68</v>
      </c>
      <c r="Q3847" s="20">
        <f t="shared" si="755"/>
        <v>4246.7328000000007</v>
      </c>
      <c r="R3847" s="21">
        <f t="shared" ca="1" si="756"/>
        <v>416020000</v>
      </c>
      <c r="S3847">
        <f t="shared" ca="1" si="757"/>
        <v>379410240</v>
      </c>
      <c r="T3847" s="21">
        <f t="shared" ca="1" si="758"/>
        <v>346022138.88</v>
      </c>
      <c r="U3847">
        <f t="shared" ca="1" si="759"/>
        <v>315572190.65856004</v>
      </c>
      <c r="V3847" s="21">
        <f t="shared" ca="1" si="760"/>
        <v>302949303.03221768</v>
      </c>
      <c r="W3847" s="17">
        <f t="shared" ca="1" si="761"/>
        <v>-692790885.21249413</v>
      </c>
    </row>
    <row r="3848" spans="6:23" x14ac:dyDescent="0.3">
      <c r="F3848">
        <v>3846</v>
      </c>
      <c r="G3848">
        <f t="shared" ca="1" si="750"/>
        <v>0.88267049293963207</v>
      </c>
      <c r="H3848" s="19">
        <f t="shared" ca="1" si="751"/>
        <v>175653</v>
      </c>
      <c r="I3848">
        <f t="shared" ca="1" si="752"/>
        <v>166870.35</v>
      </c>
      <c r="J3848" s="19">
        <f t="shared" ca="1" si="752"/>
        <v>158526.83250000002</v>
      </c>
      <c r="K3848">
        <f t="shared" ca="1" si="752"/>
        <v>150600.49087500002</v>
      </c>
      <c r="L3848" s="19">
        <f t="shared" ca="1" si="753"/>
        <v>150600.49087500002</v>
      </c>
      <c r="M3848" s="20">
        <f t="shared" si="754"/>
        <v>5000</v>
      </c>
      <c r="N3848">
        <f t="shared" si="755"/>
        <v>4800</v>
      </c>
      <c r="O3848" s="20">
        <f t="shared" si="755"/>
        <v>4608</v>
      </c>
      <c r="P3848">
        <f t="shared" si="755"/>
        <v>4423.68</v>
      </c>
      <c r="Q3848" s="20">
        <f t="shared" si="755"/>
        <v>4246.7328000000007</v>
      </c>
      <c r="R3848" s="21">
        <f t="shared" ca="1" si="756"/>
        <v>878265000</v>
      </c>
      <c r="S3848">
        <f t="shared" ca="1" si="757"/>
        <v>800977680</v>
      </c>
      <c r="T3848" s="21">
        <f t="shared" ca="1" si="758"/>
        <v>730491644.16000009</v>
      </c>
      <c r="U3848">
        <f t="shared" ca="1" si="759"/>
        <v>666208379.47392011</v>
      </c>
      <c r="V3848" s="21">
        <f t="shared" ca="1" si="760"/>
        <v>639560044.29496336</v>
      </c>
      <c r="W3848" s="17">
        <f t="shared" ca="1" si="761"/>
        <v>648554187.77666616</v>
      </c>
    </row>
    <row r="3849" spans="6:23" x14ac:dyDescent="0.3">
      <c r="F3849">
        <v>3847</v>
      </c>
      <c r="G3849">
        <f t="shared" ca="1" si="750"/>
        <v>0.48649140748381958</v>
      </c>
      <c r="H3849" s="19">
        <f t="shared" ca="1" si="751"/>
        <v>138984</v>
      </c>
      <c r="I3849">
        <f t="shared" ca="1" si="752"/>
        <v>132034.79999999999</v>
      </c>
      <c r="J3849" s="19">
        <f t="shared" ca="1" si="752"/>
        <v>125433.05999999998</v>
      </c>
      <c r="K3849">
        <f t="shared" ca="1" si="752"/>
        <v>119161.40699999998</v>
      </c>
      <c r="L3849" s="19">
        <f t="shared" ca="1" si="753"/>
        <v>119161.40699999998</v>
      </c>
      <c r="M3849" s="20">
        <f t="shared" si="754"/>
        <v>5000</v>
      </c>
      <c r="N3849">
        <f t="shared" si="755"/>
        <v>4800</v>
      </c>
      <c r="O3849" s="20">
        <f t="shared" si="755"/>
        <v>4608</v>
      </c>
      <c r="P3849">
        <f t="shared" si="755"/>
        <v>4423.68</v>
      </c>
      <c r="Q3849" s="20">
        <f t="shared" si="755"/>
        <v>4246.7328000000007</v>
      </c>
      <c r="R3849" s="21">
        <f t="shared" ca="1" si="756"/>
        <v>694920000</v>
      </c>
      <c r="S3849">
        <f t="shared" ca="1" si="757"/>
        <v>633767040</v>
      </c>
      <c r="T3849" s="21">
        <f t="shared" ca="1" si="758"/>
        <v>577995540.4799999</v>
      </c>
      <c r="U3849">
        <f t="shared" ca="1" si="759"/>
        <v>527131932.91775995</v>
      </c>
      <c r="V3849" s="21">
        <f t="shared" ca="1" si="760"/>
        <v>506046655.6010496</v>
      </c>
      <c r="W3849" s="17">
        <f t="shared" ca="1" si="761"/>
        <v>116522662.48770118</v>
      </c>
    </row>
    <row r="3850" spans="6:23" x14ac:dyDescent="0.3">
      <c r="F3850">
        <v>3848</v>
      </c>
      <c r="G3850">
        <f t="shared" ca="1" si="750"/>
        <v>6.6292301655870522E-2</v>
      </c>
      <c r="H3850" s="19">
        <f t="shared" ca="1" si="751"/>
        <v>94880</v>
      </c>
      <c r="I3850">
        <f t="shared" ca="1" si="752"/>
        <v>90136</v>
      </c>
      <c r="J3850" s="19">
        <f t="shared" ca="1" si="752"/>
        <v>85629.2</v>
      </c>
      <c r="K3850">
        <f t="shared" ca="1" si="752"/>
        <v>81347.739999999991</v>
      </c>
      <c r="L3850" s="19">
        <f t="shared" ca="1" si="753"/>
        <v>81347.739999999991</v>
      </c>
      <c r="M3850" s="20">
        <f t="shared" si="754"/>
        <v>5000</v>
      </c>
      <c r="N3850">
        <f t="shared" si="755"/>
        <v>4800</v>
      </c>
      <c r="O3850" s="20">
        <f t="shared" si="755"/>
        <v>4608</v>
      </c>
      <c r="P3850">
        <f t="shared" si="755"/>
        <v>4423.68</v>
      </c>
      <c r="Q3850" s="20">
        <f t="shared" si="755"/>
        <v>4246.7328000000007</v>
      </c>
      <c r="R3850" s="21">
        <f t="shared" ca="1" si="756"/>
        <v>474400000</v>
      </c>
      <c r="S3850">
        <f t="shared" ca="1" si="757"/>
        <v>432652800</v>
      </c>
      <c r="T3850" s="21">
        <f t="shared" ca="1" si="758"/>
        <v>394579353.59999996</v>
      </c>
      <c r="U3850">
        <f t="shared" ca="1" si="759"/>
        <v>359856370.48319995</v>
      </c>
      <c r="V3850" s="21">
        <f t="shared" ca="1" si="760"/>
        <v>345462115.663872</v>
      </c>
      <c r="W3850" s="17">
        <f t="shared" ca="1" si="761"/>
        <v>-523383481.43071818</v>
      </c>
    </row>
    <row r="3851" spans="6:23" x14ac:dyDescent="0.3">
      <c r="F3851">
        <v>3849</v>
      </c>
      <c r="G3851">
        <f t="shared" ca="1" si="750"/>
        <v>0.53208577222423459</v>
      </c>
      <c r="H3851" s="19">
        <f t="shared" ca="1" si="751"/>
        <v>142415</v>
      </c>
      <c r="I3851">
        <f t="shared" ca="1" si="752"/>
        <v>135294.25</v>
      </c>
      <c r="J3851" s="19">
        <f t="shared" ca="1" si="752"/>
        <v>128529.53750000001</v>
      </c>
      <c r="K3851">
        <f t="shared" ca="1" si="752"/>
        <v>122103.06062500001</v>
      </c>
      <c r="L3851" s="19">
        <f t="shared" ca="1" si="753"/>
        <v>122103.06062500001</v>
      </c>
      <c r="M3851" s="20">
        <f t="shared" si="754"/>
        <v>5000</v>
      </c>
      <c r="N3851">
        <f t="shared" si="755"/>
        <v>4800</v>
      </c>
      <c r="O3851" s="20">
        <f t="shared" si="755"/>
        <v>4608</v>
      </c>
      <c r="P3851">
        <f t="shared" si="755"/>
        <v>4423.68</v>
      </c>
      <c r="Q3851" s="20">
        <f t="shared" si="755"/>
        <v>4246.7328000000007</v>
      </c>
      <c r="R3851" s="21">
        <f t="shared" ca="1" si="756"/>
        <v>712075000</v>
      </c>
      <c r="S3851">
        <f t="shared" ca="1" si="757"/>
        <v>649412400</v>
      </c>
      <c r="T3851" s="21">
        <f t="shared" ca="1" si="758"/>
        <v>592264108.80000007</v>
      </c>
      <c r="U3851">
        <f t="shared" ca="1" si="759"/>
        <v>540144867.22560012</v>
      </c>
      <c r="V3851" s="21">
        <f t="shared" ca="1" si="760"/>
        <v>518539072.53657615</v>
      </c>
      <c r="W3851" s="17">
        <f t="shared" ca="1" si="761"/>
        <v>166303135.45577931</v>
      </c>
    </row>
    <row r="3852" spans="6:23" x14ac:dyDescent="0.3">
      <c r="F3852">
        <v>3850</v>
      </c>
      <c r="G3852">
        <f t="shared" ca="1" si="750"/>
        <v>0.48312073314988302</v>
      </c>
      <c r="H3852" s="19">
        <f t="shared" ca="1" si="751"/>
        <v>138730</v>
      </c>
      <c r="I3852">
        <f t="shared" ca="1" si="752"/>
        <v>131793.5</v>
      </c>
      <c r="J3852" s="19">
        <f t="shared" ca="1" si="752"/>
        <v>125203.825</v>
      </c>
      <c r="K3852">
        <f t="shared" ca="1" si="752"/>
        <v>118943.63374999999</v>
      </c>
      <c r="L3852" s="19">
        <f t="shared" ca="1" si="753"/>
        <v>118943.63374999999</v>
      </c>
      <c r="M3852" s="20">
        <f t="shared" si="754"/>
        <v>5000</v>
      </c>
      <c r="N3852">
        <f t="shared" si="755"/>
        <v>4800</v>
      </c>
      <c r="O3852" s="20">
        <f t="shared" si="755"/>
        <v>4608</v>
      </c>
      <c r="P3852">
        <f t="shared" si="755"/>
        <v>4423.68</v>
      </c>
      <c r="Q3852" s="20">
        <f t="shared" si="755"/>
        <v>4246.7328000000007</v>
      </c>
      <c r="R3852" s="21">
        <f t="shared" ca="1" si="756"/>
        <v>693650000</v>
      </c>
      <c r="S3852">
        <f t="shared" ca="1" si="757"/>
        <v>632608800</v>
      </c>
      <c r="T3852" s="21">
        <f t="shared" ca="1" si="758"/>
        <v>576939225.60000002</v>
      </c>
      <c r="U3852">
        <f t="shared" ca="1" si="759"/>
        <v>526168573.74720001</v>
      </c>
      <c r="V3852" s="21">
        <f t="shared" ca="1" si="760"/>
        <v>505121830.79731208</v>
      </c>
      <c r="W3852" s="17">
        <f t="shared" ca="1" si="761"/>
        <v>112837369.53116059</v>
      </c>
    </row>
    <row r="3853" spans="6:23" x14ac:dyDescent="0.3">
      <c r="F3853">
        <v>3851</v>
      </c>
      <c r="G3853">
        <f t="shared" ca="1" si="750"/>
        <v>1.7807862211403847E-2</v>
      </c>
      <c r="H3853" s="19">
        <f t="shared" ca="1" si="751"/>
        <v>76961</v>
      </c>
      <c r="I3853">
        <f t="shared" ca="1" si="752"/>
        <v>73112.95</v>
      </c>
      <c r="J3853" s="19">
        <f t="shared" ca="1" si="752"/>
        <v>69457.302499999991</v>
      </c>
      <c r="K3853">
        <f t="shared" ca="1" si="752"/>
        <v>65984.437374999994</v>
      </c>
      <c r="L3853" s="19">
        <f t="shared" ca="1" si="753"/>
        <v>65984.437374999994</v>
      </c>
      <c r="M3853" s="20">
        <f t="shared" si="754"/>
        <v>5000</v>
      </c>
      <c r="N3853">
        <f t="shared" si="755"/>
        <v>4800</v>
      </c>
      <c r="O3853" s="20">
        <f t="shared" si="755"/>
        <v>4608</v>
      </c>
      <c r="P3853">
        <f t="shared" si="755"/>
        <v>4423.68</v>
      </c>
      <c r="Q3853" s="20">
        <f t="shared" si="755"/>
        <v>4246.7328000000007</v>
      </c>
      <c r="R3853" s="21">
        <f t="shared" ca="1" si="756"/>
        <v>384805000</v>
      </c>
      <c r="S3853">
        <f t="shared" ca="1" si="757"/>
        <v>350942160</v>
      </c>
      <c r="T3853" s="21">
        <f t="shared" ca="1" si="758"/>
        <v>320059249.91999996</v>
      </c>
      <c r="U3853">
        <f t="shared" ca="1" si="759"/>
        <v>291894035.92703998</v>
      </c>
      <c r="V3853" s="21">
        <f t="shared" ca="1" si="760"/>
        <v>280218274.48995841</v>
      </c>
      <c r="W3853" s="17">
        <f t="shared" ca="1" si="761"/>
        <v>-783370743.19550467</v>
      </c>
    </row>
    <row r="3854" spans="6:23" x14ac:dyDescent="0.3">
      <c r="F3854">
        <v>3852</v>
      </c>
      <c r="G3854">
        <f t="shared" ca="1" si="750"/>
        <v>0.78721304507368095</v>
      </c>
      <c r="H3854" s="19">
        <f t="shared" ca="1" si="751"/>
        <v>163904</v>
      </c>
      <c r="I3854">
        <f t="shared" ca="1" si="752"/>
        <v>155708.79999999999</v>
      </c>
      <c r="J3854" s="19">
        <f t="shared" ca="1" si="752"/>
        <v>147923.35999999999</v>
      </c>
      <c r="K3854">
        <f t="shared" ca="1" si="752"/>
        <v>140527.19199999998</v>
      </c>
      <c r="L3854" s="19">
        <f t="shared" ca="1" si="753"/>
        <v>140527.19199999998</v>
      </c>
      <c r="M3854" s="20">
        <f t="shared" si="754"/>
        <v>5000</v>
      </c>
      <c r="N3854">
        <f t="shared" si="755"/>
        <v>4800</v>
      </c>
      <c r="O3854" s="20">
        <f t="shared" si="755"/>
        <v>4608</v>
      </c>
      <c r="P3854">
        <f t="shared" si="755"/>
        <v>4423.68</v>
      </c>
      <c r="Q3854" s="20">
        <f t="shared" si="755"/>
        <v>4246.7328000000007</v>
      </c>
      <c r="R3854" s="21">
        <f t="shared" ca="1" si="756"/>
        <v>819520000</v>
      </c>
      <c r="S3854">
        <f t="shared" ca="1" si="757"/>
        <v>747402240</v>
      </c>
      <c r="T3854" s="21">
        <f t="shared" ca="1" si="758"/>
        <v>681630842.87999988</v>
      </c>
      <c r="U3854">
        <f t="shared" ca="1" si="759"/>
        <v>621647328.70656002</v>
      </c>
      <c r="V3854" s="21">
        <f t="shared" ca="1" si="760"/>
        <v>596781435.55829763</v>
      </c>
      <c r="W3854" s="17">
        <f t="shared" ca="1" si="761"/>
        <v>478087624.99556923</v>
      </c>
    </row>
    <row r="3855" spans="6:23" x14ac:dyDescent="0.3">
      <c r="F3855">
        <v>3853</v>
      </c>
      <c r="G3855">
        <f t="shared" ca="1" si="750"/>
        <v>0.31646986262202326</v>
      </c>
      <c r="H3855" s="19">
        <f t="shared" ca="1" si="751"/>
        <v>125672</v>
      </c>
      <c r="I3855">
        <f t="shared" ca="1" si="752"/>
        <v>119388.4</v>
      </c>
      <c r="J3855" s="19">
        <f t="shared" ca="1" si="752"/>
        <v>113418.98</v>
      </c>
      <c r="K3855">
        <f t="shared" ca="1" si="752"/>
        <v>107748.03099999999</v>
      </c>
      <c r="L3855" s="19">
        <f t="shared" ca="1" si="753"/>
        <v>107748.03099999999</v>
      </c>
      <c r="M3855" s="20">
        <f t="shared" si="754"/>
        <v>5000</v>
      </c>
      <c r="N3855">
        <f t="shared" si="755"/>
        <v>4800</v>
      </c>
      <c r="O3855" s="20">
        <f t="shared" si="755"/>
        <v>4608</v>
      </c>
      <c r="P3855">
        <f t="shared" si="755"/>
        <v>4423.68</v>
      </c>
      <c r="Q3855" s="20">
        <f t="shared" si="755"/>
        <v>4246.7328000000007</v>
      </c>
      <c r="R3855" s="21">
        <f t="shared" ca="1" si="756"/>
        <v>628360000</v>
      </c>
      <c r="S3855">
        <f t="shared" ca="1" si="757"/>
        <v>573064320</v>
      </c>
      <c r="T3855" s="21">
        <f t="shared" ca="1" si="758"/>
        <v>522634659.83999997</v>
      </c>
      <c r="U3855">
        <f t="shared" ca="1" si="759"/>
        <v>476642809.77407998</v>
      </c>
      <c r="V3855" s="21">
        <f t="shared" ca="1" si="760"/>
        <v>457577097.38311684</v>
      </c>
      <c r="W3855" s="17">
        <f t="shared" ca="1" si="761"/>
        <v>-76621510.100771427</v>
      </c>
    </row>
    <row r="3856" spans="6:23" x14ac:dyDescent="0.3">
      <c r="F3856">
        <v>3854</v>
      </c>
      <c r="G3856">
        <f t="shared" ca="1" si="750"/>
        <v>0.40749812247814376</v>
      </c>
      <c r="H3856" s="19">
        <f t="shared" ca="1" si="751"/>
        <v>132980</v>
      </c>
      <c r="I3856">
        <f t="shared" ca="1" si="752"/>
        <v>126331</v>
      </c>
      <c r="J3856" s="19">
        <f t="shared" ca="1" si="752"/>
        <v>120014.45</v>
      </c>
      <c r="K3856">
        <f t="shared" ca="1" si="752"/>
        <v>114013.72749999999</v>
      </c>
      <c r="L3856" s="19">
        <f t="shared" ca="1" si="753"/>
        <v>114013.72749999999</v>
      </c>
      <c r="M3856" s="20">
        <f t="shared" si="754"/>
        <v>5000</v>
      </c>
      <c r="N3856">
        <f t="shared" si="755"/>
        <v>4800</v>
      </c>
      <c r="O3856" s="20">
        <f t="shared" si="755"/>
        <v>4608</v>
      </c>
      <c r="P3856">
        <f t="shared" si="755"/>
        <v>4423.68</v>
      </c>
      <c r="Q3856" s="20">
        <f t="shared" si="755"/>
        <v>4246.7328000000007</v>
      </c>
      <c r="R3856" s="21">
        <f t="shared" ca="1" si="756"/>
        <v>664900000</v>
      </c>
      <c r="S3856">
        <f t="shared" ca="1" si="757"/>
        <v>606388800</v>
      </c>
      <c r="T3856" s="21">
        <f t="shared" ca="1" si="758"/>
        <v>553026585.60000002</v>
      </c>
      <c r="U3856">
        <f t="shared" ca="1" si="759"/>
        <v>504360246.06720001</v>
      </c>
      <c r="V3856" s="21">
        <f t="shared" ca="1" si="760"/>
        <v>484185836.22451204</v>
      </c>
      <c r="W3856" s="17">
        <f t="shared" ca="1" si="761"/>
        <v>29410462.050412416</v>
      </c>
    </row>
    <row r="3857" spans="6:23" x14ac:dyDescent="0.3">
      <c r="F3857">
        <v>3855</v>
      </c>
      <c r="G3857">
        <f t="shared" ca="1" si="750"/>
        <v>0.28184612413751753</v>
      </c>
      <c r="H3857" s="19">
        <f t="shared" ca="1" si="751"/>
        <v>122679</v>
      </c>
      <c r="I3857">
        <f t="shared" ca="1" si="752"/>
        <v>116545.05</v>
      </c>
      <c r="J3857" s="19">
        <f t="shared" ca="1" si="752"/>
        <v>110717.7975</v>
      </c>
      <c r="K3857">
        <f t="shared" ca="1" si="752"/>
        <v>105181.90762499999</v>
      </c>
      <c r="L3857" s="19">
        <f t="shared" ca="1" si="753"/>
        <v>105181.90762499999</v>
      </c>
      <c r="M3857" s="20">
        <f t="shared" si="754"/>
        <v>5000</v>
      </c>
      <c r="N3857">
        <f t="shared" si="755"/>
        <v>4800</v>
      </c>
      <c r="O3857" s="20">
        <f t="shared" si="755"/>
        <v>4608</v>
      </c>
      <c r="P3857">
        <f t="shared" si="755"/>
        <v>4423.68</v>
      </c>
      <c r="Q3857" s="20">
        <f t="shared" si="755"/>
        <v>4246.7328000000007</v>
      </c>
      <c r="R3857" s="21">
        <f t="shared" ca="1" si="756"/>
        <v>613395000</v>
      </c>
      <c r="S3857">
        <f t="shared" ca="1" si="757"/>
        <v>559416240</v>
      </c>
      <c r="T3857" s="21">
        <f t="shared" ca="1" si="758"/>
        <v>510187610.88</v>
      </c>
      <c r="U3857">
        <f t="shared" ca="1" si="759"/>
        <v>465291101.12256002</v>
      </c>
      <c r="V3857" s="21">
        <f t="shared" ca="1" si="760"/>
        <v>446679457.07765764</v>
      </c>
      <c r="W3857" s="17">
        <f t="shared" ca="1" si="761"/>
        <v>-120047029.07292438</v>
      </c>
    </row>
    <row r="3858" spans="6:23" x14ac:dyDescent="0.3">
      <c r="F3858">
        <v>3856</v>
      </c>
      <c r="G3858">
        <f t="shared" ca="1" si="750"/>
        <v>0.9824323985460286</v>
      </c>
      <c r="H3858" s="19">
        <f t="shared" ca="1" si="751"/>
        <v>203204</v>
      </c>
      <c r="I3858">
        <f t="shared" ca="1" si="752"/>
        <v>193043.8</v>
      </c>
      <c r="J3858" s="19">
        <f t="shared" ca="1" si="752"/>
        <v>183391.61</v>
      </c>
      <c r="K3858">
        <f t="shared" ca="1" si="752"/>
        <v>174222.02949999998</v>
      </c>
      <c r="L3858" s="19">
        <f t="shared" ca="1" si="753"/>
        <v>174222.02949999998</v>
      </c>
      <c r="M3858" s="20">
        <f t="shared" si="754"/>
        <v>5000</v>
      </c>
      <c r="N3858">
        <f t="shared" si="755"/>
        <v>4800</v>
      </c>
      <c r="O3858" s="20">
        <f t="shared" si="755"/>
        <v>4608</v>
      </c>
      <c r="P3858">
        <f t="shared" si="755"/>
        <v>4423.68</v>
      </c>
      <c r="Q3858" s="20">
        <f t="shared" si="755"/>
        <v>4246.7328000000007</v>
      </c>
      <c r="R3858" s="21">
        <f t="shared" ca="1" si="756"/>
        <v>1016020000</v>
      </c>
      <c r="S3858">
        <f t="shared" ca="1" si="757"/>
        <v>926610240</v>
      </c>
      <c r="T3858" s="21">
        <f t="shared" ca="1" si="758"/>
        <v>845068538.87999988</v>
      </c>
      <c r="U3858">
        <f t="shared" ca="1" si="759"/>
        <v>770702507.45855999</v>
      </c>
      <c r="V3858" s="21">
        <f t="shared" ca="1" si="760"/>
        <v>739874407.16021764</v>
      </c>
      <c r="W3858" s="17">
        <f t="shared" ca="1" si="761"/>
        <v>1048292401.3422465</v>
      </c>
    </row>
    <row r="3859" spans="6:23" x14ac:dyDescent="0.3">
      <c r="F3859">
        <v>3857</v>
      </c>
      <c r="G3859">
        <f t="shared" ca="1" si="750"/>
        <v>0.74249759431125906</v>
      </c>
      <c r="H3859" s="19">
        <f t="shared" ca="1" si="751"/>
        <v>159532</v>
      </c>
      <c r="I3859">
        <f t="shared" ca="1" si="752"/>
        <v>151555.4</v>
      </c>
      <c r="J3859" s="19">
        <f t="shared" ca="1" si="752"/>
        <v>143977.63</v>
      </c>
      <c r="K3859">
        <f t="shared" ca="1" si="752"/>
        <v>136778.74850000002</v>
      </c>
      <c r="L3859" s="19">
        <f t="shared" ca="1" si="753"/>
        <v>136778.74850000002</v>
      </c>
      <c r="M3859" s="20">
        <f t="shared" si="754"/>
        <v>5000</v>
      </c>
      <c r="N3859">
        <f t="shared" si="755"/>
        <v>4800</v>
      </c>
      <c r="O3859" s="20">
        <f t="shared" si="755"/>
        <v>4608</v>
      </c>
      <c r="P3859">
        <f t="shared" si="755"/>
        <v>4423.68</v>
      </c>
      <c r="Q3859" s="20">
        <f t="shared" si="755"/>
        <v>4246.7328000000007</v>
      </c>
      <c r="R3859" s="21">
        <f t="shared" ca="1" si="756"/>
        <v>797660000</v>
      </c>
      <c r="S3859">
        <f t="shared" ca="1" si="757"/>
        <v>727465920</v>
      </c>
      <c r="T3859" s="21">
        <f t="shared" ca="1" si="758"/>
        <v>663448919.03999996</v>
      </c>
      <c r="U3859">
        <f t="shared" ca="1" si="759"/>
        <v>605065414.16448009</v>
      </c>
      <c r="V3859" s="21">
        <f t="shared" ca="1" si="760"/>
        <v>580862797.59790099</v>
      </c>
      <c r="W3859" s="17">
        <f t="shared" ca="1" si="761"/>
        <v>414654157.25542498</v>
      </c>
    </row>
    <row r="3860" spans="6:23" x14ac:dyDescent="0.3">
      <c r="F3860">
        <v>3858</v>
      </c>
      <c r="G3860">
        <f t="shared" ca="1" si="750"/>
        <v>7.0218066750789454E-2</v>
      </c>
      <c r="H3860" s="19">
        <f t="shared" ca="1" si="751"/>
        <v>95775</v>
      </c>
      <c r="I3860">
        <f t="shared" ca="1" si="752"/>
        <v>90986.25</v>
      </c>
      <c r="J3860" s="19">
        <f t="shared" ca="1" si="752"/>
        <v>86436.9375</v>
      </c>
      <c r="K3860">
        <f t="shared" ca="1" si="752"/>
        <v>82115.090624999997</v>
      </c>
      <c r="L3860" s="19">
        <f t="shared" ca="1" si="753"/>
        <v>82115.090624999997</v>
      </c>
      <c r="M3860" s="20">
        <f t="shared" si="754"/>
        <v>5000</v>
      </c>
      <c r="N3860">
        <f t="shared" si="755"/>
        <v>4800</v>
      </c>
      <c r="O3860" s="20">
        <f t="shared" si="755"/>
        <v>4608</v>
      </c>
      <c r="P3860">
        <f t="shared" si="755"/>
        <v>4423.68</v>
      </c>
      <c r="Q3860" s="20">
        <f t="shared" si="755"/>
        <v>4246.7328000000007</v>
      </c>
      <c r="R3860" s="21">
        <f t="shared" ca="1" si="756"/>
        <v>478875000</v>
      </c>
      <c r="S3860">
        <f t="shared" ca="1" si="757"/>
        <v>436734000</v>
      </c>
      <c r="T3860" s="21">
        <f t="shared" ca="1" si="758"/>
        <v>398301408</v>
      </c>
      <c r="U3860">
        <f t="shared" ca="1" si="759"/>
        <v>363250884.09600002</v>
      </c>
      <c r="V3860" s="21">
        <f t="shared" ca="1" si="760"/>
        <v>348720848.73216003</v>
      </c>
      <c r="W3860" s="17">
        <f t="shared" ca="1" si="761"/>
        <v>-510397901.91849732</v>
      </c>
    </row>
    <row r="3861" spans="6:23" x14ac:dyDescent="0.3">
      <c r="F3861">
        <v>3859</v>
      </c>
      <c r="G3861">
        <f t="shared" ca="1" si="750"/>
        <v>0.35586938142907243</v>
      </c>
      <c r="H3861" s="19">
        <f t="shared" ca="1" si="751"/>
        <v>128914</v>
      </c>
      <c r="I3861">
        <f t="shared" ca="1" si="752"/>
        <v>122468.3</v>
      </c>
      <c r="J3861" s="19">
        <f t="shared" ca="1" si="752"/>
        <v>116344.88500000001</v>
      </c>
      <c r="K3861">
        <f t="shared" ca="1" si="752"/>
        <v>110527.64075000001</v>
      </c>
      <c r="L3861" s="19">
        <f t="shared" ca="1" si="753"/>
        <v>110527.64075000001</v>
      </c>
      <c r="M3861" s="20">
        <f t="shared" si="754"/>
        <v>5000</v>
      </c>
      <c r="N3861">
        <f t="shared" si="755"/>
        <v>4800</v>
      </c>
      <c r="O3861" s="20">
        <f t="shared" si="755"/>
        <v>4608</v>
      </c>
      <c r="P3861">
        <f t="shared" si="755"/>
        <v>4423.68</v>
      </c>
      <c r="Q3861" s="20">
        <f t="shared" si="755"/>
        <v>4246.7328000000007</v>
      </c>
      <c r="R3861" s="21">
        <f t="shared" ca="1" si="756"/>
        <v>644570000</v>
      </c>
      <c r="S3861">
        <f t="shared" ca="1" si="757"/>
        <v>587847840</v>
      </c>
      <c r="T3861" s="21">
        <f t="shared" ca="1" si="758"/>
        <v>536117230.08000004</v>
      </c>
      <c r="U3861">
        <f t="shared" ca="1" si="759"/>
        <v>488938913.83296007</v>
      </c>
      <c r="V3861" s="21">
        <f t="shared" ca="1" si="760"/>
        <v>469381357.27964169</v>
      </c>
      <c r="W3861" s="17">
        <f t="shared" ca="1" si="761"/>
        <v>-29583243.30901742</v>
      </c>
    </row>
    <row r="3862" spans="6:23" x14ac:dyDescent="0.3">
      <c r="F3862">
        <v>3860</v>
      </c>
      <c r="G3862">
        <f t="shared" ca="1" si="750"/>
        <v>0.83219339364262745</v>
      </c>
      <c r="H3862" s="19">
        <f t="shared" ca="1" si="751"/>
        <v>168886</v>
      </c>
      <c r="I3862">
        <f t="shared" ca="1" si="752"/>
        <v>160441.70000000001</v>
      </c>
      <c r="J3862" s="19">
        <f t="shared" ca="1" si="752"/>
        <v>152419.61500000002</v>
      </c>
      <c r="K3862">
        <f t="shared" ca="1" si="752"/>
        <v>144798.63425000003</v>
      </c>
      <c r="L3862" s="19">
        <f t="shared" ca="1" si="753"/>
        <v>144798.63425000003</v>
      </c>
      <c r="M3862" s="20">
        <f t="shared" si="754"/>
        <v>5000</v>
      </c>
      <c r="N3862">
        <f t="shared" si="755"/>
        <v>4800</v>
      </c>
      <c r="O3862" s="20">
        <f t="shared" si="755"/>
        <v>4608</v>
      </c>
      <c r="P3862">
        <f t="shared" si="755"/>
        <v>4423.68</v>
      </c>
      <c r="Q3862" s="20">
        <f t="shared" si="755"/>
        <v>4246.7328000000007</v>
      </c>
      <c r="R3862" s="21">
        <f t="shared" ca="1" si="756"/>
        <v>844430000</v>
      </c>
      <c r="S3862">
        <f t="shared" ca="1" si="757"/>
        <v>770120160</v>
      </c>
      <c r="T3862" s="21">
        <f t="shared" ca="1" si="758"/>
        <v>702349585.92000008</v>
      </c>
      <c r="U3862">
        <f t="shared" ca="1" si="759"/>
        <v>640542822.35904014</v>
      </c>
      <c r="V3862" s="21">
        <f t="shared" ca="1" si="760"/>
        <v>614921109.46467865</v>
      </c>
      <c r="W3862" s="17">
        <f t="shared" ca="1" si="761"/>
        <v>550371599.44236708</v>
      </c>
    </row>
    <row r="3863" spans="6:23" x14ac:dyDescent="0.3">
      <c r="F3863">
        <v>3861</v>
      </c>
      <c r="G3863">
        <f t="shared" ca="1" si="750"/>
        <v>0.78839730684001774</v>
      </c>
      <c r="H3863" s="19">
        <f t="shared" ca="1" si="751"/>
        <v>164026</v>
      </c>
      <c r="I3863">
        <f t="shared" ca="1" si="752"/>
        <v>155824.70000000001</v>
      </c>
      <c r="J3863" s="19">
        <f t="shared" ca="1" si="752"/>
        <v>148033.46500000003</v>
      </c>
      <c r="K3863">
        <f t="shared" ca="1" si="752"/>
        <v>140631.79175000003</v>
      </c>
      <c r="L3863" s="19">
        <f t="shared" ca="1" si="753"/>
        <v>140631.79175000003</v>
      </c>
      <c r="M3863" s="20">
        <f t="shared" si="754"/>
        <v>5000</v>
      </c>
      <c r="N3863">
        <f t="shared" si="755"/>
        <v>4800</v>
      </c>
      <c r="O3863" s="20">
        <f t="shared" si="755"/>
        <v>4608</v>
      </c>
      <c r="P3863">
        <f t="shared" si="755"/>
        <v>4423.68</v>
      </c>
      <c r="Q3863" s="20">
        <f t="shared" si="755"/>
        <v>4246.7328000000007</v>
      </c>
      <c r="R3863" s="21">
        <f t="shared" ca="1" si="756"/>
        <v>820130000</v>
      </c>
      <c r="S3863">
        <f t="shared" ca="1" si="757"/>
        <v>747958560</v>
      </c>
      <c r="T3863" s="21">
        <f t="shared" ca="1" si="758"/>
        <v>682138206.72000015</v>
      </c>
      <c r="U3863">
        <f t="shared" ca="1" si="759"/>
        <v>622110044.52864015</v>
      </c>
      <c r="V3863" s="21">
        <f t="shared" ca="1" si="760"/>
        <v>597225642.74749458</v>
      </c>
      <c r="W3863" s="17">
        <f t="shared" ca="1" si="761"/>
        <v>479857726.33690023</v>
      </c>
    </row>
    <row r="3864" spans="6:23" x14ac:dyDescent="0.3">
      <c r="F3864">
        <v>3862</v>
      </c>
      <c r="G3864">
        <f t="shared" ca="1" si="750"/>
        <v>0.36980793035289983</v>
      </c>
      <c r="H3864" s="19">
        <f t="shared" ca="1" si="751"/>
        <v>130029</v>
      </c>
      <c r="I3864">
        <f t="shared" ca="1" si="752"/>
        <v>123527.55</v>
      </c>
      <c r="J3864" s="19">
        <f t="shared" ca="1" si="752"/>
        <v>117351.1725</v>
      </c>
      <c r="K3864">
        <f t="shared" ca="1" si="752"/>
        <v>111483.613875</v>
      </c>
      <c r="L3864" s="19">
        <f t="shared" ca="1" si="753"/>
        <v>111483.613875</v>
      </c>
      <c r="M3864" s="20">
        <f t="shared" si="754"/>
        <v>5000</v>
      </c>
      <c r="N3864">
        <f t="shared" si="755"/>
        <v>4800</v>
      </c>
      <c r="O3864" s="20">
        <f t="shared" si="755"/>
        <v>4608</v>
      </c>
      <c r="P3864">
        <f t="shared" si="755"/>
        <v>4423.68</v>
      </c>
      <c r="Q3864" s="20">
        <f t="shared" si="755"/>
        <v>4246.7328000000007</v>
      </c>
      <c r="R3864" s="21">
        <f t="shared" ca="1" si="756"/>
        <v>650145000</v>
      </c>
      <c r="S3864">
        <f t="shared" ca="1" si="757"/>
        <v>592932240</v>
      </c>
      <c r="T3864" s="21">
        <f t="shared" ca="1" si="758"/>
        <v>540754202.88</v>
      </c>
      <c r="U3864">
        <f t="shared" ca="1" si="759"/>
        <v>493167833.02656001</v>
      </c>
      <c r="V3864" s="21">
        <f t="shared" ca="1" si="760"/>
        <v>473441119.70549768</v>
      </c>
      <c r="W3864" s="17">
        <f t="shared" ca="1" si="761"/>
        <v>-13405677.771446228</v>
      </c>
    </row>
    <row r="3865" spans="6:23" x14ac:dyDescent="0.3">
      <c r="F3865">
        <v>3863</v>
      </c>
      <c r="G3865">
        <f t="shared" ca="1" si="750"/>
        <v>0.61500704847634791</v>
      </c>
      <c r="H3865" s="19">
        <f t="shared" ca="1" si="751"/>
        <v>148772</v>
      </c>
      <c r="I3865">
        <f t="shared" ca="1" si="752"/>
        <v>141333.4</v>
      </c>
      <c r="J3865" s="19">
        <f t="shared" ca="1" si="752"/>
        <v>134266.72999999998</v>
      </c>
      <c r="K3865">
        <f t="shared" ca="1" si="752"/>
        <v>127553.39349999998</v>
      </c>
      <c r="L3865" s="19">
        <f t="shared" ca="1" si="753"/>
        <v>127553.39349999998</v>
      </c>
      <c r="M3865" s="20">
        <f t="shared" si="754"/>
        <v>5000</v>
      </c>
      <c r="N3865">
        <f t="shared" si="755"/>
        <v>4800</v>
      </c>
      <c r="O3865" s="20">
        <f t="shared" si="755"/>
        <v>4608</v>
      </c>
      <c r="P3865">
        <f t="shared" si="755"/>
        <v>4423.68</v>
      </c>
      <c r="Q3865" s="20">
        <f t="shared" si="755"/>
        <v>4246.7328000000007</v>
      </c>
      <c r="R3865" s="21">
        <f t="shared" ca="1" si="756"/>
        <v>743860000</v>
      </c>
      <c r="S3865">
        <f t="shared" ca="1" si="757"/>
        <v>678400320</v>
      </c>
      <c r="T3865" s="21">
        <f t="shared" ca="1" si="758"/>
        <v>618701091.83999991</v>
      </c>
      <c r="U3865">
        <f t="shared" ca="1" si="759"/>
        <v>564255395.75807989</v>
      </c>
      <c r="V3865" s="21">
        <f t="shared" ca="1" si="760"/>
        <v>541685179.92775679</v>
      </c>
      <c r="W3865" s="17">
        <f t="shared" ca="1" si="761"/>
        <v>258537022.56101608</v>
      </c>
    </row>
    <row r="3866" spans="6:23" x14ac:dyDescent="0.3">
      <c r="F3866">
        <v>3864</v>
      </c>
      <c r="G3866">
        <f t="shared" ca="1" si="750"/>
        <v>0.74617398721971784</v>
      </c>
      <c r="H3866" s="19">
        <f t="shared" ca="1" si="751"/>
        <v>159875</v>
      </c>
      <c r="I3866">
        <f t="shared" ca="1" si="752"/>
        <v>151881.25</v>
      </c>
      <c r="J3866" s="19">
        <f t="shared" ca="1" si="752"/>
        <v>144287.1875</v>
      </c>
      <c r="K3866">
        <f t="shared" ca="1" si="752"/>
        <v>137072.828125</v>
      </c>
      <c r="L3866" s="19">
        <f t="shared" ca="1" si="753"/>
        <v>137072.828125</v>
      </c>
      <c r="M3866" s="20">
        <f t="shared" si="754"/>
        <v>5000</v>
      </c>
      <c r="N3866">
        <f t="shared" si="755"/>
        <v>4800</v>
      </c>
      <c r="O3866" s="20">
        <f t="shared" si="755"/>
        <v>4608</v>
      </c>
      <c r="P3866">
        <f t="shared" si="755"/>
        <v>4423.68</v>
      </c>
      <c r="Q3866" s="20">
        <f t="shared" si="755"/>
        <v>4246.7328000000007</v>
      </c>
      <c r="R3866" s="21">
        <f t="shared" ca="1" si="756"/>
        <v>799375000</v>
      </c>
      <c r="S3866">
        <f t="shared" ca="1" si="757"/>
        <v>729030000</v>
      </c>
      <c r="T3866" s="21">
        <f t="shared" ca="1" si="758"/>
        <v>664875360</v>
      </c>
      <c r="U3866">
        <f t="shared" ca="1" si="759"/>
        <v>606366328.32000005</v>
      </c>
      <c r="V3866" s="21">
        <f t="shared" ca="1" si="760"/>
        <v>582111675.18720007</v>
      </c>
      <c r="W3866" s="17">
        <f t="shared" ca="1" si="761"/>
        <v>419630753.64949369</v>
      </c>
    </row>
    <row r="3867" spans="6:23" x14ac:dyDescent="0.3">
      <c r="F3867">
        <v>3865</v>
      </c>
      <c r="G3867">
        <f t="shared" ca="1" si="750"/>
        <v>4.1433701874102224E-2</v>
      </c>
      <c r="H3867" s="19">
        <f t="shared" ca="1" si="751"/>
        <v>87971</v>
      </c>
      <c r="I3867">
        <f t="shared" ca="1" si="752"/>
        <v>83572.45</v>
      </c>
      <c r="J3867" s="19">
        <f t="shared" ca="1" si="752"/>
        <v>79393.827499999999</v>
      </c>
      <c r="K3867">
        <f t="shared" ca="1" si="752"/>
        <v>75424.136125000005</v>
      </c>
      <c r="L3867" s="19">
        <f t="shared" ca="1" si="753"/>
        <v>75424.136125000005</v>
      </c>
      <c r="M3867" s="20">
        <f t="shared" si="754"/>
        <v>5000</v>
      </c>
      <c r="N3867">
        <f t="shared" si="755"/>
        <v>4800</v>
      </c>
      <c r="O3867" s="20">
        <f t="shared" si="755"/>
        <v>4608</v>
      </c>
      <c r="P3867">
        <f t="shared" si="755"/>
        <v>4423.68</v>
      </c>
      <c r="Q3867" s="20">
        <f t="shared" si="755"/>
        <v>4246.7328000000007</v>
      </c>
      <c r="R3867" s="21">
        <f t="shared" ca="1" si="756"/>
        <v>439855000</v>
      </c>
      <c r="S3867">
        <f t="shared" ca="1" si="757"/>
        <v>401147760</v>
      </c>
      <c r="T3867" s="21">
        <f t="shared" ca="1" si="758"/>
        <v>365846757.12</v>
      </c>
      <c r="U3867">
        <f t="shared" ca="1" si="759"/>
        <v>333652242.49344003</v>
      </c>
      <c r="V3867" s="21">
        <f t="shared" ca="1" si="760"/>
        <v>320306152.79370248</v>
      </c>
      <c r="W3867" s="17">
        <f t="shared" ca="1" si="761"/>
        <v>-623626351.65410709</v>
      </c>
    </row>
    <row r="3868" spans="6:23" x14ac:dyDescent="0.3">
      <c r="F3868">
        <v>3866</v>
      </c>
      <c r="G3868">
        <f t="shared" ca="1" si="750"/>
        <v>0.62105487934554759</v>
      </c>
      <c r="H3868" s="19">
        <f t="shared" ca="1" si="751"/>
        <v>149248</v>
      </c>
      <c r="I3868">
        <f t="shared" ca="1" si="752"/>
        <v>141785.60000000001</v>
      </c>
      <c r="J3868" s="19">
        <f t="shared" ca="1" si="752"/>
        <v>134696.32000000001</v>
      </c>
      <c r="K3868">
        <f t="shared" ca="1" si="752"/>
        <v>127961.504</v>
      </c>
      <c r="L3868" s="19">
        <f t="shared" ca="1" si="753"/>
        <v>127961.504</v>
      </c>
      <c r="M3868" s="20">
        <f t="shared" si="754"/>
        <v>5000</v>
      </c>
      <c r="N3868">
        <f t="shared" si="755"/>
        <v>4800</v>
      </c>
      <c r="O3868" s="20">
        <f t="shared" si="755"/>
        <v>4608</v>
      </c>
      <c r="P3868">
        <f t="shared" si="755"/>
        <v>4423.68</v>
      </c>
      <c r="Q3868" s="20">
        <f t="shared" si="755"/>
        <v>4246.7328000000007</v>
      </c>
      <c r="R3868" s="21">
        <f t="shared" ca="1" si="756"/>
        <v>746240000</v>
      </c>
      <c r="S3868">
        <f t="shared" ca="1" si="757"/>
        <v>680570880</v>
      </c>
      <c r="T3868" s="21">
        <f t="shared" ca="1" si="758"/>
        <v>620680642.56000006</v>
      </c>
      <c r="U3868">
        <f t="shared" ca="1" si="759"/>
        <v>566060746.01472008</v>
      </c>
      <c r="V3868" s="21">
        <f t="shared" ca="1" si="760"/>
        <v>543418316.17413127</v>
      </c>
      <c r="W3868" s="17">
        <f t="shared" ca="1" si="761"/>
        <v>265443319.59768343</v>
      </c>
    </row>
    <row r="3869" spans="6:23" x14ac:dyDescent="0.3">
      <c r="F3869">
        <v>3867</v>
      </c>
      <c r="G3869">
        <f t="shared" ca="1" si="750"/>
        <v>0.42446340264357818</v>
      </c>
      <c r="H3869" s="19">
        <f t="shared" ca="1" si="751"/>
        <v>134285</v>
      </c>
      <c r="I3869">
        <f t="shared" ca="1" si="752"/>
        <v>127570.75</v>
      </c>
      <c r="J3869" s="19">
        <f t="shared" ca="1" si="752"/>
        <v>121192.21249999999</v>
      </c>
      <c r="K3869">
        <f t="shared" ca="1" si="752"/>
        <v>115132.60187499999</v>
      </c>
      <c r="L3869" s="19">
        <f t="shared" ca="1" si="753"/>
        <v>115132.60187499999</v>
      </c>
      <c r="M3869" s="20">
        <f t="shared" si="754"/>
        <v>5000</v>
      </c>
      <c r="N3869">
        <f t="shared" si="755"/>
        <v>4800</v>
      </c>
      <c r="O3869" s="20">
        <f t="shared" si="755"/>
        <v>4608</v>
      </c>
      <c r="P3869">
        <f t="shared" si="755"/>
        <v>4423.68</v>
      </c>
      <c r="Q3869" s="20">
        <f t="shared" si="755"/>
        <v>4246.7328000000007</v>
      </c>
      <c r="R3869" s="21">
        <f t="shared" ca="1" si="756"/>
        <v>671425000</v>
      </c>
      <c r="S3869">
        <f t="shared" ca="1" si="757"/>
        <v>612339600</v>
      </c>
      <c r="T3869" s="21">
        <f t="shared" ca="1" si="758"/>
        <v>558453715.19999993</v>
      </c>
      <c r="U3869">
        <f t="shared" ca="1" si="759"/>
        <v>509309788.26240003</v>
      </c>
      <c r="V3869" s="21">
        <f t="shared" ca="1" si="760"/>
        <v>488937396.73190403</v>
      </c>
      <c r="W3869" s="17">
        <f t="shared" ca="1" si="761"/>
        <v>48344742.791695118</v>
      </c>
    </row>
    <row r="3870" spans="6:23" x14ac:dyDescent="0.3">
      <c r="F3870">
        <v>3868</v>
      </c>
      <c r="G3870">
        <f t="shared" ca="1" si="750"/>
        <v>2.0943778820810111E-2</v>
      </c>
      <c r="H3870" s="19">
        <f t="shared" ca="1" si="751"/>
        <v>78961</v>
      </c>
      <c r="I3870">
        <f t="shared" ca="1" si="752"/>
        <v>75012.95</v>
      </c>
      <c r="J3870" s="19">
        <f t="shared" ca="1" si="752"/>
        <v>71262.302499999991</v>
      </c>
      <c r="K3870">
        <f t="shared" ca="1" si="752"/>
        <v>67699.187374999994</v>
      </c>
      <c r="L3870" s="19">
        <f t="shared" ca="1" si="753"/>
        <v>67699.187374999994</v>
      </c>
      <c r="M3870" s="20">
        <f t="shared" si="754"/>
        <v>5000</v>
      </c>
      <c r="N3870">
        <f t="shared" si="755"/>
        <v>4800</v>
      </c>
      <c r="O3870" s="20">
        <f t="shared" si="755"/>
        <v>4608</v>
      </c>
      <c r="P3870">
        <f t="shared" si="755"/>
        <v>4423.68</v>
      </c>
      <c r="Q3870" s="20">
        <f t="shared" si="755"/>
        <v>4246.7328000000007</v>
      </c>
      <c r="R3870" s="21">
        <f t="shared" ca="1" si="756"/>
        <v>394805000</v>
      </c>
      <c r="S3870">
        <f t="shared" ca="1" si="757"/>
        <v>360062160</v>
      </c>
      <c r="T3870" s="21">
        <f t="shared" ca="1" si="758"/>
        <v>328376689.91999996</v>
      </c>
      <c r="U3870">
        <f t="shared" ca="1" si="759"/>
        <v>299479541.20704001</v>
      </c>
      <c r="V3870" s="21">
        <f t="shared" ca="1" si="760"/>
        <v>287500359.55875844</v>
      </c>
      <c r="W3870" s="17">
        <f t="shared" ca="1" si="761"/>
        <v>-754352688.41959238</v>
      </c>
    </row>
    <row r="3871" spans="6:23" x14ac:dyDescent="0.3">
      <c r="F3871">
        <v>3869</v>
      </c>
      <c r="G3871">
        <f t="shared" ca="1" si="750"/>
        <v>0.72746716473982942</v>
      </c>
      <c r="H3871" s="19">
        <f t="shared" ca="1" si="751"/>
        <v>158155</v>
      </c>
      <c r="I3871">
        <f t="shared" ca="1" si="752"/>
        <v>150247.25</v>
      </c>
      <c r="J3871" s="19">
        <f t="shared" ca="1" si="752"/>
        <v>142734.88750000001</v>
      </c>
      <c r="K3871">
        <f t="shared" ca="1" si="752"/>
        <v>135598.143125</v>
      </c>
      <c r="L3871" s="19">
        <f t="shared" ca="1" si="753"/>
        <v>135598.143125</v>
      </c>
      <c r="M3871" s="20">
        <f t="shared" si="754"/>
        <v>5000</v>
      </c>
      <c r="N3871">
        <f t="shared" si="755"/>
        <v>4800</v>
      </c>
      <c r="O3871" s="20">
        <f t="shared" si="755"/>
        <v>4608</v>
      </c>
      <c r="P3871">
        <f t="shared" si="755"/>
        <v>4423.68</v>
      </c>
      <c r="Q3871" s="20">
        <f t="shared" si="755"/>
        <v>4246.7328000000007</v>
      </c>
      <c r="R3871" s="21">
        <f t="shared" ca="1" si="756"/>
        <v>790775000</v>
      </c>
      <c r="S3871">
        <f t="shared" ca="1" si="757"/>
        <v>721186800</v>
      </c>
      <c r="T3871" s="21">
        <f t="shared" ca="1" si="758"/>
        <v>657722361.60000002</v>
      </c>
      <c r="U3871">
        <f t="shared" ca="1" si="759"/>
        <v>599842793.77920008</v>
      </c>
      <c r="V3871" s="21">
        <f t="shared" ca="1" si="760"/>
        <v>575849082.02803206</v>
      </c>
      <c r="W3871" s="17">
        <f t="shared" ca="1" si="761"/>
        <v>394675226.54220867</v>
      </c>
    </row>
    <row r="3872" spans="6:23" x14ac:dyDescent="0.3">
      <c r="F3872">
        <v>3870</v>
      </c>
      <c r="G3872">
        <f t="shared" ca="1" si="750"/>
        <v>0.45231519366492812</v>
      </c>
      <c r="H3872" s="19">
        <f t="shared" ca="1" si="751"/>
        <v>136406</v>
      </c>
      <c r="I3872">
        <f t="shared" ca="1" si="752"/>
        <v>129585.7</v>
      </c>
      <c r="J3872" s="19">
        <f t="shared" ca="1" si="752"/>
        <v>123106.41499999999</v>
      </c>
      <c r="K3872">
        <f t="shared" ca="1" si="752"/>
        <v>116951.09424999999</v>
      </c>
      <c r="L3872" s="19">
        <f t="shared" ca="1" si="753"/>
        <v>116951.09424999999</v>
      </c>
      <c r="M3872" s="20">
        <f t="shared" si="754"/>
        <v>5000</v>
      </c>
      <c r="N3872">
        <f t="shared" si="755"/>
        <v>4800</v>
      </c>
      <c r="O3872" s="20">
        <f t="shared" si="755"/>
        <v>4608</v>
      </c>
      <c r="P3872">
        <f t="shared" si="755"/>
        <v>4423.68</v>
      </c>
      <c r="Q3872" s="20">
        <f t="shared" si="755"/>
        <v>4246.7328000000007</v>
      </c>
      <c r="R3872" s="21">
        <f t="shared" ca="1" si="756"/>
        <v>682030000</v>
      </c>
      <c r="S3872">
        <f t="shared" ca="1" si="757"/>
        <v>622011360</v>
      </c>
      <c r="T3872" s="21">
        <f t="shared" ca="1" si="758"/>
        <v>567274360.31999993</v>
      </c>
      <c r="U3872">
        <f t="shared" ca="1" si="759"/>
        <v>517354216.61184001</v>
      </c>
      <c r="V3872" s="21">
        <f t="shared" ca="1" si="760"/>
        <v>496660047.94736648</v>
      </c>
      <c r="W3872" s="17">
        <f t="shared" ca="1" si="761"/>
        <v>79118389.881550074</v>
      </c>
    </row>
    <row r="3873" spans="6:23" x14ac:dyDescent="0.3">
      <c r="F3873">
        <v>3871</v>
      </c>
      <c r="G3873">
        <f t="shared" ca="1" si="750"/>
        <v>0.27856212191277951</v>
      </c>
      <c r="H3873" s="19">
        <f t="shared" ca="1" si="751"/>
        <v>122386</v>
      </c>
      <c r="I3873">
        <f t="shared" ca="1" si="752"/>
        <v>116266.7</v>
      </c>
      <c r="J3873" s="19">
        <f t="shared" ca="1" si="752"/>
        <v>110453.36499999999</v>
      </c>
      <c r="K3873">
        <f t="shared" ca="1" si="752"/>
        <v>104930.69674999999</v>
      </c>
      <c r="L3873" s="19">
        <f t="shared" ca="1" si="753"/>
        <v>104930.69674999999</v>
      </c>
      <c r="M3873" s="20">
        <f t="shared" si="754"/>
        <v>5000</v>
      </c>
      <c r="N3873">
        <f t="shared" si="755"/>
        <v>4800</v>
      </c>
      <c r="O3873" s="20">
        <f t="shared" si="755"/>
        <v>4608</v>
      </c>
      <c r="P3873">
        <f t="shared" si="755"/>
        <v>4423.68</v>
      </c>
      <c r="Q3873" s="20">
        <f t="shared" si="755"/>
        <v>4246.7328000000007</v>
      </c>
      <c r="R3873" s="21">
        <f t="shared" ca="1" si="756"/>
        <v>611930000</v>
      </c>
      <c r="S3873">
        <f t="shared" ca="1" si="757"/>
        <v>558080160</v>
      </c>
      <c r="T3873" s="21">
        <f t="shared" ca="1" si="758"/>
        <v>508969105.91999996</v>
      </c>
      <c r="U3873">
        <f t="shared" ca="1" si="759"/>
        <v>464179824.59903997</v>
      </c>
      <c r="V3873" s="21">
        <f t="shared" ca="1" si="760"/>
        <v>445612631.61507845</v>
      </c>
      <c r="W3873" s="17">
        <f t="shared" ca="1" si="761"/>
        <v>-124298174.09759545</v>
      </c>
    </row>
    <row r="3874" spans="6:23" x14ac:dyDescent="0.3">
      <c r="F3874">
        <v>3872</v>
      </c>
      <c r="G3874">
        <f t="shared" ca="1" si="750"/>
        <v>0.15237545834230648</v>
      </c>
      <c r="H3874" s="19">
        <f t="shared" ca="1" si="751"/>
        <v>109211</v>
      </c>
      <c r="I3874">
        <f t="shared" ca="1" si="752"/>
        <v>103750.45</v>
      </c>
      <c r="J3874" s="19">
        <f t="shared" ca="1" si="752"/>
        <v>98562.927499999991</v>
      </c>
      <c r="K3874">
        <f t="shared" ca="1" si="752"/>
        <v>93634.781124999994</v>
      </c>
      <c r="L3874" s="19">
        <f t="shared" ca="1" si="753"/>
        <v>93634.781124999994</v>
      </c>
      <c r="M3874" s="20">
        <f t="shared" si="754"/>
        <v>5000</v>
      </c>
      <c r="N3874">
        <f t="shared" si="755"/>
        <v>4800</v>
      </c>
      <c r="O3874" s="20">
        <f t="shared" si="755"/>
        <v>4608</v>
      </c>
      <c r="P3874">
        <f t="shared" si="755"/>
        <v>4423.68</v>
      </c>
      <c r="Q3874" s="20">
        <f t="shared" si="755"/>
        <v>4246.7328000000007</v>
      </c>
      <c r="R3874" s="21">
        <f t="shared" ca="1" si="756"/>
        <v>546055000</v>
      </c>
      <c r="S3874">
        <f t="shared" ca="1" si="757"/>
        <v>498002160</v>
      </c>
      <c r="T3874" s="21">
        <f t="shared" ca="1" si="758"/>
        <v>454177969.91999996</v>
      </c>
      <c r="U3874">
        <f t="shared" ca="1" si="759"/>
        <v>414210308.56704003</v>
      </c>
      <c r="V3874" s="21">
        <f t="shared" ca="1" si="760"/>
        <v>397641896.22435844</v>
      </c>
      <c r="W3874" s="17">
        <f t="shared" ca="1" si="761"/>
        <v>-315454609.933918</v>
      </c>
    </row>
    <row r="3875" spans="6:23" x14ac:dyDescent="0.3">
      <c r="F3875">
        <v>3873</v>
      </c>
      <c r="G3875">
        <f t="shared" ca="1" si="750"/>
        <v>1.407297088788706E-2</v>
      </c>
      <c r="H3875" s="19">
        <f t="shared" ca="1" si="751"/>
        <v>74143</v>
      </c>
      <c r="I3875">
        <f t="shared" ca="1" si="752"/>
        <v>70435.850000000006</v>
      </c>
      <c r="J3875" s="19">
        <f t="shared" ca="1" si="752"/>
        <v>66914.05750000001</v>
      </c>
      <c r="K3875">
        <f t="shared" ca="1" si="752"/>
        <v>63568.354625000007</v>
      </c>
      <c r="L3875" s="19">
        <f t="shared" ca="1" si="753"/>
        <v>63568.354625000007</v>
      </c>
      <c r="M3875" s="20">
        <f t="shared" si="754"/>
        <v>5000</v>
      </c>
      <c r="N3875">
        <f t="shared" si="755"/>
        <v>4800</v>
      </c>
      <c r="O3875" s="20">
        <f t="shared" si="755"/>
        <v>4608</v>
      </c>
      <c r="P3875">
        <f t="shared" si="755"/>
        <v>4423.68</v>
      </c>
      <c r="Q3875" s="20">
        <f t="shared" si="755"/>
        <v>4246.7328000000007</v>
      </c>
      <c r="R3875" s="21">
        <f t="shared" ca="1" si="756"/>
        <v>370715000</v>
      </c>
      <c r="S3875">
        <f t="shared" ca="1" si="757"/>
        <v>338092080</v>
      </c>
      <c r="T3875" s="21">
        <f t="shared" ca="1" si="758"/>
        <v>308339976.96000004</v>
      </c>
      <c r="U3875">
        <f t="shared" ca="1" si="759"/>
        <v>281206058.98752004</v>
      </c>
      <c r="V3875" s="21">
        <f t="shared" ca="1" si="760"/>
        <v>269957816.62801927</v>
      </c>
      <c r="W3875" s="17">
        <f t="shared" ca="1" si="761"/>
        <v>-824257182.37476516</v>
      </c>
    </row>
    <row r="3876" spans="6:23" x14ac:dyDescent="0.3">
      <c r="F3876">
        <v>3874</v>
      </c>
      <c r="G3876">
        <f t="shared" ca="1" si="750"/>
        <v>0.58331264031929297</v>
      </c>
      <c r="H3876" s="19">
        <f t="shared" ca="1" si="751"/>
        <v>146311</v>
      </c>
      <c r="I3876">
        <f t="shared" ca="1" si="752"/>
        <v>138995.45000000001</v>
      </c>
      <c r="J3876" s="19">
        <f t="shared" ca="1" si="752"/>
        <v>132045.67750000002</v>
      </c>
      <c r="K3876">
        <f t="shared" ca="1" si="752"/>
        <v>125443.39362500003</v>
      </c>
      <c r="L3876" s="19">
        <f t="shared" ca="1" si="753"/>
        <v>125443.39362500003</v>
      </c>
      <c r="M3876" s="20">
        <f t="shared" si="754"/>
        <v>5000</v>
      </c>
      <c r="N3876">
        <f t="shared" si="755"/>
        <v>4800</v>
      </c>
      <c r="O3876" s="20">
        <f t="shared" si="755"/>
        <v>4608</v>
      </c>
      <c r="P3876">
        <f t="shared" si="755"/>
        <v>4423.68</v>
      </c>
      <c r="Q3876" s="20">
        <f t="shared" si="755"/>
        <v>4246.7328000000007</v>
      </c>
      <c r="R3876" s="21">
        <f t="shared" ca="1" si="756"/>
        <v>731555000</v>
      </c>
      <c r="S3876">
        <f t="shared" ca="1" si="757"/>
        <v>667178160</v>
      </c>
      <c r="T3876" s="21">
        <f t="shared" ca="1" si="758"/>
        <v>608466481.92000008</v>
      </c>
      <c r="U3876">
        <f t="shared" ca="1" si="759"/>
        <v>554921431.51104021</v>
      </c>
      <c r="V3876" s="21">
        <f t="shared" ca="1" si="760"/>
        <v>532724574.25059861</v>
      </c>
      <c r="W3876" s="17">
        <f t="shared" ca="1" si="761"/>
        <v>222830306.15925646</v>
      </c>
    </row>
    <row r="3877" spans="6:23" x14ac:dyDescent="0.3">
      <c r="F3877">
        <v>3875</v>
      </c>
      <c r="G3877">
        <f t="shared" ca="1" si="750"/>
        <v>5.9126920187310139E-2</v>
      </c>
      <c r="H3877" s="19">
        <f t="shared" ca="1" si="751"/>
        <v>93136</v>
      </c>
      <c r="I3877">
        <f t="shared" ca="1" si="752"/>
        <v>88479.2</v>
      </c>
      <c r="J3877" s="19">
        <f t="shared" ca="1" si="752"/>
        <v>84055.239999999991</v>
      </c>
      <c r="K3877">
        <f t="shared" ca="1" si="752"/>
        <v>79852.477999999988</v>
      </c>
      <c r="L3877" s="19">
        <f t="shared" ca="1" si="753"/>
        <v>79852.477999999988</v>
      </c>
      <c r="M3877" s="20">
        <f t="shared" si="754"/>
        <v>5000</v>
      </c>
      <c r="N3877">
        <f t="shared" si="755"/>
        <v>4800</v>
      </c>
      <c r="O3877" s="20">
        <f t="shared" si="755"/>
        <v>4608</v>
      </c>
      <c r="P3877">
        <f t="shared" si="755"/>
        <v>4423.68</v>
      </c>
      <c r="Q3877" s="20">
        <f t="shared" si="755"/>
        <v>4246.7328000000007</v>
      </c>
      <c r="R3877" s="21">
        <f t="shared" ca="1" si="756"/>
        <v>465680000</v>
      </c>
      <c r="S3877">
        <f t="shared" ca="1" si="757"/>
        <v>424700160</v>
      </c>
      <c r="T3877" s="21">
        <f t="shared" ca="1" si="758"/>
        <v>387326545.91999996</v>
      </c>
      <c r="U3877">
        <f t="shared" ca="1" si="759"/>
        <v>353241809.87903994</v>
      </c>
      <c r="V3877" s="21">
        <f t="shared" ca="1" si="760"/>
        <v>339112137.48387843</v>
      </c>
      <c r="W3877" s="17">
        <f t="shared" ca="1" si="761"/>
        <v>-548687225.19531345</v>
      </c>
    </row>
    <row r="3878" spans="6:23" x14ac:dyDescent="0.3">
      <c r="F3878">
        <v>3876</v>
      </c>
      <c r="G3878">
        <f t="shared" ca="1" si="750"/>
        <v>0.35444649428987296</v>
      </c>
      <c r="H3878" s="19">
        <f t="shared" ca="1" si="751"/>
        <v>128800</v>
      </c>
      <c r="I3878">
        <f t="shared" ca="1" si="752"/>
        <v>122360</v>
      </c>
      <c r="J3878" s="19">
        <f t="shared" ca="1" si="752"/>
        <v>116242</v>
      </c>
      <c r="K3878">
        <f t="shared" ca="1" si="752"/>
        <v>110429.9</v>
      </c>
      <c r="L3878" s="19">
        <f t="shared" ca="1" si="753"/>
        <v>110429.9</v>
      </c>
      <c r="M3878" s="20">
        <f t="shared" si="754"/>
        <v>5000</v>
      </c>
      <c r="N3878">
        <f t="shared" si="755"/>
        <v>4800</v>
      </c>
      <c r="O3878" s="20">
        <f t="shared" si="755"/>
        <v>4608</v>
      </c>
      <c r="P3878">
        <f t="shared" si="755"/>
        <v>4423.68</v>
      </c>
      <c r="Q3878" s="20">
        <f t="shared" si="755"/>
        <v>4246.7328000000007</v>
      </c>
      <c r="R3878" s="21">
        <f t="shared" ca="1" si="756"/>
        <v>644000000</v>
      </c>
      <c r="S3878">
        <f t="shared" ca="1" si="757"/>
        <v>587328000</v>
      </c>
      <c r="T3878" s="21">
        <f t="shared" ca="1" si="758"/>
        <v>535643136</v>
      </c>
      <c r="U3878">
        <f t="shared" ca="1" si="759"/>
        <v>488506540.03200001</v>
      </c>
      <c r="V3878" s="21">
        <f t="shared" ca="1" si="760"/>
        <v>468966278.43072003</v>
      </c>
      <c r="W3878" s="17">
        <f t="shared" ca="1" si="761"/>
        <v>-31237272.431244612</v>
      </c>
    </row>
    <row r="3879" spans="6:23" x14ac:dyDescent="0.3">
      <c r="F3879">
        <v>3877</v>
      </c>
      <c r="G3879">
        <f t="shared" ca="1" si="750"/>
        <v>0.77044944905699209</v>
      </c>
      <c r="H3879" s="19">
        <f t="shared" ca="1" si="751"/>
        <v>162210</v>
      </c>
      <c r="I3879">
        <f t="shared" ca="1" si="752"/>
        <v>154099.5</v>
      </c>
      <c r="J3879" s="19">
        <f t="shared" ca="1" si="752"/>
        <v>146394.52499999999</v>
      </c>
      <c r="K3879">
        <f t="shared" ca="1" si="752"/>
        <v>139074.79874999999</v>
      </c>
      <c r="L3879" s="19">
        <f t="shared" ca="1" si="753"/>
        <v>139074.79874999999</v>
      </c>
      <c r="M3879" s="20">
        <f t="shared" si="754"/>
        <v>5000</v>
      </c>
      <c r="N3879">
        <f t="shared" si="755"/>
        <v>4800</v>
      </c>
      <c r="O3879" s="20">
        <f t="shared" si="755"/>
        <v>4608</v>
      </c>
      <c r="P3879">
        <f t="shared" si="755"/>
        <v>4423.68</v>
      </c>
      <c r="Q3879" s="20">
        <f t="shared" si="755"/>
        <v>4246.7328000000007</v>
      </c>
      <c r="R3879" s="21">
        <f t="shared" ca="1" si="756"/>
        <v>811050000</v>
      </c>
      <c r="S3879">
        <f t="shared" ca="1" si="757"/>
        <v>739677600</v>
      </c>
      <c r="T3879" s="21">
        <f t="shared" ca="1" si="758"/>
        <v>674585971.19999993</v>
      </c>
      <c r="U3879">
        <f t="shared" ca="1" si="759"/>
        <v>615222405.73440003</v>
      </c>
      <c r="V3879" s="21">
        <f t="shared" ca="1" si="760"/>
        <v>590613509.50502408</v>
      </c>
      <c r="W3879" s="17">
        <f t="shared" ca="1" si="761"/>
        <v>453509332.60037136</v>
      </c>
    </row>
    <row r="3880" spans="6:23" x14ac:dyDescent="0.3">
      <c r="F3880">
        <v>3878</v>
      </c>
      <c r="G3880">
        <f t="shared" ca="1" si="750"/>
        <v>0.55565048120290639</v>
      </c>
      <c r="H3880" s="19">
        <f t="shared" ca="1" si="751"/>
        <v>144199</v>
      </c>
      <c r="I3880">
        <f t="shared" ca="1" si="752"/>
        <v>136989.04999999999</v>
      </c>
      <c r="J3880" s="19">
        <f t="shared" ca="1" si="752"/>
        <v>130139.59749999999</v>
      </c>
      <c r="K3880">
        <f t="shared" ca="1" si="752"/>
        <v>123632.61762499998</v>
      </c>
      <c r="L3880" s="19">
        <f t="shared" ca="1" si="753"/>
        <v>123632.61762499998</v>
      </c>
      <c r="M3880" s="20">
        <f t="shared" si="754"/>
        <v>5000</v>
      </c>
      <c r="N3880">
        <f t="shared" si="755"/>
        <v>4800</v>
      </c>
      <c r="O3880" s="20">
        <f t="shared" si="755"/>
        <v>4608</v>
      </c>
      <c r="P3880">
        <f t="shared" si="755"/>
        <v>4423.68</v>
      </c>
      <c r="Q3880" s="20">
        <f t="shared" si="755"/>
        <v>4246.7328000000007</v>
      </c>
      <c r="R3880" s="21">
        <f t="shared" ca="1" si="756"/>
        <v>720995000</v>
      </c>
      <c r="S3880">
        <f t="shared" ca="1" si="757"/>
        <v>657547440</v>
      </c>
      <c r="T3880" s="21">
        <f t="shared" ca="1" si="758"/>
        <v>599683265.27999997</v>
      </c>
      <c r="U3880">
        <f t="shared" ca="1" si="759"/>
        <v>546911137.93535995</v>
      </c>
      <c r="V3880" s="21">
        <f t="shared" ca="1" si="760"/>
        <v>525034692.41794562</v>
      </c>
      <c r="W3880" s="17">
        <f t="shared" ca="1" si="761"/>
        <v>192187240.3158927</v>
      </c>
    </row>
    <row r="3881" spans="6:23" x14ac:dyDescent="0.3">
      <c r="F3881">
        <v>3879</v>
      </c>
      <c r="G3881">
        <f t="shared" ca="1" si="750"/>
        <v>0.15843134865385711</v>
      </c>
      <c r="H3881" s="19">
        <f t="shared" ca="1" si="751"/>
        <v>109972</v>
      </c>
      <c r="I3881">
        <f t="shared" ca="1" si="752"/>
        <v>104473.4</v>
      </c>
      <c r="J3881" s="19">
        <f t="shared" ca="1" si="752"/>
        <v>99249.73</v>
      </c>
      <c r="K3881">
        <f t="shared" ca="1" si="752"/>
        <v>94287.243499999997</v>
      </c>
      <c r="L3881" s="19">
        <f t="shared" ca="1" si="753"/>
        <v>94287.243499999997</v>
      </c>
      <c r="M3881" s="20">
        <f t="shared" si="754"/>
        <v>5000</v>
      </c>
      <c r="N3881">
        <f t="shared" si="755"/>
        <v>4800</v>
      </c>
      <c r="O3881" s="20">
        <f t="shared" si="755"/>
        <v>4608</v>
      </c>
      <c r="P3881">
        <f t="shared" si="755"/>
        <v>4423.68</v>
      </c>
      <c r="Q3881" s="20">
        <f t="shared" si="755"/>
        <v>4246.7328000000007</v>
      </c>
      <c r="R3881" s="21">
        <f t="shared" ca="1" si="756"/>
        <v>549860000</v>
      </c>
      <c r="S3881">
        <f t="shared" ca="1" si="757"/>
        <v>501472320</v>
      </c>
      <c r="T3881" s="21">
        <f t="shared" ca="1" si="758"/>
        <v>457342755.83999997</v>
      </c>
      <c r="U3881">
        <f t="shared" ca="1" si="759"/>
        <v>417096593.32608002</v>
      </c>
      <c r="V3881" s="21">
        <f t="shared" ca="1" si="760"/>
        <v>400412729.59303683</v>
      </c>
      <c r="W3881" s="17">
        <f t="shared" ca="1" si="761"/>
        <v>-304413240.09168363</v>
      </c>
    </row>
    <row r="3882" spans="6:23" x14ac:dyDescent="0.3">
      <c r="F3882">
        <v>3880</v>
      </c>
      <c r="G3882">
        <f t="shared" ca="1" si="750"/>
        <v>0.29901977795372181</v>
      </c>
      <c r="H3882" s="19">
        <f t="shared" ca="1" si="751"/>
        <v>124183</v>
      </c>
      <c r="I3882">
        <f t="shared" ca="1" si="752"/>
        <v>117973.85</v>
      </c>
      <c r="J3882" s="19">
        <f t="shared" ca="1" si="752"/>
        <v>112075.1575</v>
      </c>
      <c r="K3882">
        <f t="shared" ca="1" si="752"/>
        <v>106471.39962500001</v>
      </c>
      <c r="L3882" s="19">
        <f t="shared" ca="1" si="753"/>
        <v>106471.39962500001</v>
      </c>
      <c r="M3882" s="20">
        <f t="shared" si="754"/>
        <v>5000</v>
      </c>
      <c r="N3882">
        <f t="shared" si="755"/>
        <v>4800</v>
      </c>
      <c r="O3882" s="20">
        <f t="shared" si="755"/>
        <v>4608</v>
      </c>
      <c r="P3882">
        <f t="shared" si="755"/>
        <v>4423.68</v>
      </c>
      <c r="Q3882" s="20">
        <f t="shared" si="755"/>
        <v>4246.7328000000007</v>
      </c>
      <c r="R3882" s="21">
        <f t="shared" ca="1" si="756"/>
        <v>620915000</v>
      </c>
      <c r="S3882">
        <f t="shared" ca="1" si="757"/>
        <v>566274480</v>
      </c>
      <c r="T3882" s="21">
        <f t="shared" ca="1" si="758"/>
        <v>516442325.75999999</v>
      </c>
      <c r="U3882">
        <f t="shared" ca="1" si="759"/>
        <v>470995401.09312004</v>
      </c>
      <c r="V3882" s="21">
        <f t="shared" ca="1" si="760"/>
        <v>452155585.04939532</v>
      </c>
      <c r="W3882" s="17">
        <f t="shared" ca="1" si="761"/>
        <v>-98225451.881437778</v>
      </c>
    </row>
    <row r="3883" spans="6:23" x14ac:dyDescent="0.3">
      <c r="F3883">
        <v>3881</v>
      </c>
      <c r="G3883">
        <f t="shared" ca="1" si="750"/>
        <v>0.38396830626647238</v>
      </c>
      <c r="H3883" s="19">
        <f t="shared" ca="1" si="751"/>
        <v>131148</v>
      </c>
      <c r="I3883">
        <f t="shared" ca="1" si="752"/>
        <v>124590.6</v>
      </c>
      <c r="J3883" s="19">
        <f t="shared" ca="1" si="752"/>
        <v>118361.07</v>
      </c>
      <c r="K3883">
        <f t="shared" ca="1" si="752"/>
        <v>112443.01650000001</v>
      </c>
      <c r="L3883" s="19">
        <f t="shared" ca="1" si="753"/>
        <v>112443.01650000001</v>
      </c>
      <c r="M3883" s="20">
        <f t="shared" si="754"/>
        <v>5000</v>
      </c>
      <c r="N3883">
        <f t="shared" si="755"/>
        <v>4800</v>
      </c>
      <c r="O3883" s="20">
        <f t="shared" si="755"/>
        <v>4608</v>
      </c>
      <c r="P3883">
        <f t="shared" si="755"/>
        <v>4423.68</v>
      </c>
      <c r="Q3883" s="20">
        <f t="shared" si="755"/>
        <v>4246.7328000000007</v>
      </c>
      <c r="R3883" s="21">
        <f t="shared" ca="1" si="756"/>
        <v>655740000</v>
      </c>
      <c r="S3883">
        <f t="shared" ca="1" si="757"/>
        <v>598034880</v>
      </c>
      <c r="T3883" s="21">
        <f t="shared" ca="1" si="758"/>
        <v>545407810.56000006</v>
      </c>
      <c r="U3883">
        <f t="shared" ca="1" si="759"/>
        <v>497411923.2307201</v>
      </c>
      <c r="V3883" s="21">
        <f t="shared" ca="1" si="760"/>
        <v>477515446.30149132</v>
      </c>
      <c r="W3883" s="17">
        <f t="shared" ca="1" si="761"/>
        <v>2829923.8756766319</v>
      </c>
    </row>
    <row r="3884" spans="6:23" x14ac:dyDescent="0.3">
      <c r="F3884">
        <v>3882</v>
      </c>
      <c r="G3884">
        <f t="shared" ca="1" si="750"/>
        <v>0.66279092152825991</v>
      </c>
      <c r="H3884" s="19">
        <f t="shared" ca="1" si="751"/>
        <v>152603</v>
      </c>
      <c r="I3884">
        <f t="shared" ca="1" si="752"/>
        <v>144972.85</v>
      </c>
      <c r="J3884" s="19">
        <f t="shared" ca="1" si="752"/>
        <v>137724.20750000002</v>
      </c>
      <c r="K3884">
        <f t="shared" ca="1" si="752"/>
        <v>130837.99712500002</v>
      </c>
      <c r="L3884" s="19">
        <f t="shared" ca="1" si="753"/>
        <v>130837.99712500002</v>
      </c>
      <c r="M3884" s="20">
        <f t="shared" si="754"/>
        <v>5000</v>
      </c>
      <c r="N3884">
        <f t="shared" si="755"/>
        <v>4800</v>
      </c>
      <c r="O3884" s="20">
        <f t="shared" si="755"/>
        <v>4608</v>
      </c>
      <c r="P3884">
        <f t="shared" si="755"/>
        <v>4423.68</v>
      </c>
      <c r="Q3884" s="20">
        <f t="shared" si="755"/>
        <v>4246.7328000000007</v>
      </c>
      <c r="R3884" s="21">
        <f t="shared" ca="1" si="756"/>
        <v>763015000</v>
      </c>
      <c r="S3884">
        <f t="shared" ca="1" si="757"/>
        <v>695869680</v>
      </c>
      <c r="T3884" s="21">
        <f t="shared" ca="1" si="758"/>
        <v>634633148.16000009</v>
      </c>
      <c r="U3884">
        <f t="shared" ca="1" si="759"/>
        <v>578785431.12192011</v>
      </c>
      <c r="V3884" s="21">
        <f t="shared" ca="1" si="760"/>
        <v>555634013.87704337</v>
      </c>
      <c r="W3884" s="17">
        <f t="shared" ca="1" si="761"/>
        <v>314121106.48427629</v>
      </c>
    </row>
    <row r="3885" spans="6:23" x14ac:dyDescent="0.3">
      <c r="F3885">
        <v>3883</v>
      </c>
      <c r="G3885">
        <f t="shared" ca="1" si="750"/>
        <v>0.84710526141199227</v>
      </c>
      <c r="H3885" s="19">
        <f t="shared" ca="1" si="751"/>
        <v>170723</v>
      </c>
      <c r="I3885">
        <f t="shared" ca="1" si="752"/>
        <v>162186.85</v>
      </c>
      <c r="J3885" s="19">
        <f t="shared" ca="1" si="752"/>
        <v>154077.50750000001</v>
      </c>
      <c r="K3885">
        <f t="shared" ca="1" si="752"/>
        <v>146373.632125</v>
      </c>
      <c r="L3885" s="19">
        <f t="shared" ca="1" si="753"/>
        <v>146373.632125</v>
      </c>
      <c r="M3885" s="20">
        <f t="shared" si="754"/>
        <v>5000</v>
      </c>
      <c r="N3885">
        <f t="shared" si="755"/>
        <v>4800</v>
      </c>
      <c r="O3885" s="20">
        <f t="shared" si="755"/>
        <v>4608</v>
      </c>
      <c r="P3885">
        <f t="shared" si="755"/>
        <v>4423.68</v>
      </c>
      <c r="Q3885" s="20">
        <f t="shared" si="755"/>
        <v>4246.7328000000007</v>
      </c>
      <c r="R3885" s="21">
        <f t="shared" ca="1" si="756"/>
        <v>853615000</v>
      </c>
      <c r="S3885">
        <f t="shared" ca="1" si="757"/>
        <v>778496880</v>
      </c>
      <c r="T3885" s="21">
        <f t="shared" ca="1" si="758"/>
        <v>709989154.56000006</v>
      </c>
      <c r="U3885">
        <f t="shared" ca="1" si="759"/>
        <v>647510108.95872009</v>
      </c>
      <c r="V3885" s="21">
        <f t="shared" ca="1" si="760"/>
        <v>621609704.60037136</v>
      </c>
      <c r="W3885" s="17">
        <f t="shared" ca="1" si="761"/>
        <v>577024682.75404263</v>
      </c>
    </row>
    <row r="3886" spans="6:23" x14ac:dyDescent="0.3">
      <c r="F3886">
        <v>3884</v>
      </c>
      <c r="G3886">
        <f t="shared" ca="1" si="750"/>
        <v>0.70510650131787911</v>
      </c>
      <c r="H3886" s="19">
        <f t="shared" ca="1" si="751"/>
        <v>156174</v>
      </c>
      <c r="I3886">
        <f t="shared" ca="1" si="752"/>
        <v>148365.29999999999</v>
      </c>
      <c r="J3886" s="19">
        <f t="shared" ca="1" si="752"/>
        <v>140947.03499999997</v>
      </c>
      <c r="K3886">
        <f t="shared" ca="1" si="752"/>
        <v>133899.68324999997</v>
      </c>
      <c r="L3886" s="19">
        <f t="shared" ca="1" si="753"/>
        <v>133899.68324999997</v>
      </c>
      <c r="M3886" s="20">
        <f t="shared" si="754"/>
        <v>5000</v>
      </c>
      <c r="N3886">
        <f t="shared" si="755"/>
        <v>4800</v>
      </c>
      <c r="O3886" s="20">
        <f t="shared" si="755"/>
        <v>4608</v>
      </c>
      <c r="P3886">
        <f t="shared" si="755"/>
        <v>4423.68</v>
      </c>
      <c r="Q3886" s="20">
        <f t="shared" si="755"/>
        <v>4246.7328000000007</v>
      </c>
      <c r="R3886" s="21">
        <f t="shared" ca="1" si="756"/>
        <v>780870000</v>
      </c>
      <c r="S3886">
        <f t="shared" ca="1" si="757"/>
        <v>712153440</v>
      </c>
      <c r="T3886" s="21">
        <f t="shared" ca="1" si="758"/>
        <v>649483937.27999985</v>
      </c>
      <c r="U3886">
        <f t="shared" ca="1" si="759"/>
        <v>592329350.79935992</v>
      </c>
      <c r="V3886" s="21">
        <f t="shared" ca="1" si="760"/>
        <v>568636176.7673856</v>
      </c>
      <c r="W3886" s="17">
        <f t="shared" ca="1" si="761"/>
        <v>365932843.28666782</v>
      </c>
    </row>
    <row r="3887" spans="6:23" x14ac:dyDescent="0.3">
      <c r="F3887">
        <v>3885</v>
      </c>
      <c r="G3887">
        <f t="shared" ca="1" si="750"/>
        <v>0.47752105876559803</v>
      </c>
      <c r="H3887" s="19">
        <f t="shared" ca="1" si="751"/>
        <v>138309</v>
      </c>
      <c r="I3887">
        <f t="shared" ca="1" si="752"/>
        <v>131393.54999999999</v>
      </c>
      <c r="J3887" s="19">
        <f t="shared" ca="1" si="752"/>
        <v>124823.87249999998</v>
      </c>
      <c r="K3887">
        <f t="shared" ca="1" si="752"/>
        <v>118582.67887499998</v>
      </c>
      <c r="L3887" s="19">
        <f t="shared" ca="1" si="753"/>
        <v>118582.67887499998</v>
      </c>
      <c r="M3887" s="20">
        <f t="shared" si="754"/>
        <v>5000</v>
      </c>
      <c r="N3887">
        <f t="shared" si="755"/>
        <v>4800</v>
      </c>
      <c r="O3887" s="20">
        <f t="shared" si="755"/>
        <v>4608</v>
      </c>
      <c r="P3887">
        <f t="shared" si="755"/>
        <v>4423.68</v>
      </c>
      <c r="Q3887" s="20">
        <f t="shared" si="755"/>
        <v>4246.7328000000007</v>
      </c>
      <c r="R3887" s="21">
        <f t="shared" ca="1" si="756"/>
        <v>691545000</v>
      </c>
      <c r="S3887">
        <f t="shared" ca="1" si="757"/>
        <v>630689040</v>
      </c>
      <c r="T3887" s="21">
        <f t="shared" ca="1" si="758"/>
        <v>575188404.4799999</v>
      </c>
      <c r="U3887">
        <f t="shared" ca="1" si="759"/>
        <v>524571824.88575995</v>
      </c>
      <c r="V3887" s="21">
        <f t="shared" ca="1" si="760"/>
        <v>503588951.8903296</v>
      </c>
      <c r="W3887" s="17">
        <f t="shared" ca="1" si="761"/>
        <v>106729069.00083065</v>
      </c>
    </row>
    <row r="3888" spans="6:23" x14ac:dyDescent="0.3">
      <c r="F3888">
        <v>3886</v>
      </c>
      <c r="G3888">
        <f t="shared" ca="1" si="750"/>
        <v>0.19099439904107562</v>
      </c>
      <c r="H3888" s="19">
        <f t="shared" ca="1" si="751"/>
        <v>113773</v>
      </c>
      <c r="I3888">
        <f t="shared" ca="1" si="752"/>
        <v>108084.35</v>
      </c>
      <c r="J3888" s="19">
        <f t="shared" ca="1" si="752"/>
        <v>102680.13250000001</v>
      </c>
      <c r="K3888">
        <f t="shared" ca="1" si="752"/>
        <v>97546.125875000012</v>
      </c>
      <c r="L3888" s="19">
        <f t="shared" ca="1" si="753"/>
        <v>97546.125875000012</v>
      </c>
      <c r="M3888" s="20">
        <f t="shared" si="754"/>
        <v>5000</v>
      </c>
      <c r="N3888">
        <f t="shared" si="755"/>
        <v>4800</v>
      </c>
      <c r="O3888" s="20">
        <f t="shared" si="755"/>
        <v>4608</v>
      </c>
      <c r="P3888">
        <f t="shared" si="755"/>
        <v>4423.68</v>
      </c>
      <c r="Q3888" s="20">
        <f t="shared" si="755"/>
        <v>4246.7328000000007</v>
      </c>
      <c r="R3888" s="21">
        <f t="shared" ca="1" si="756"/>
        <v>568865000</v>
      </c>
      <c r="S3888">
        <f t="shared" ca="1" si="757"/>
        <v>518804880</v>
      </c>
      <c r="T3888" s="21">
        <f t="shared" ca="1" si="758"/>
        <v>473150050.56000006</v>
      </c>
      <c r="U3888">
        <f t="shared" ca="1" si="759"/>
        <v>431512846.1107201</v>
      </c>
      <c r="V3888" s="21">
        <f t="shared" ca="1" si="760"/>
        <v>414252332.26629132</v>
      </c>
      <c r="W3888" s="17">
        <f t="shared" ca="1" si="761"/>
        <v>-249264426.990062</v>
      </c>
    </row>
    <row r="3889" spans="6:23" x14ac:dyDescent="0.3">
      <c r="F3889">
        <v>3887</v>
      </c>
      <c r="G3889">
        <f t="shared" ca="1" si="750"/>
        <v>0.21270502559461357</v>
      </c>
      <c r="H3889" s="19">
        <f t="shared" ca="1" si="751"/>
        <v>116088</v>
      </c>
      <c r="I3889">
        <f t="shared" ca="1" si="752"/>
        <v>110283.6</v>
      </c>
      <c r="J3889" s="19">
        <f t="shared" ca="1" si="752"/>
        <v>104769.42000000001</v>
      </c>
      <c r="K3889">
        <f t="shared" ca="1" si="752"/>
        <v>99530.949000000008</v>
      </c>
      <c r="L3889" s="19">
        <f t="shared" ca="1" si="753"/>
        <v>99530.949000000008</v>
      </c>
      <c r="M3889" s="20">
        <f t="shared" si="754"/>
        <v>5000</v>
      </c>
      <c r="N3889">
        <f t="shared" si="755"/>
        <v>4800</v>
      </c>
      <c r="O3889" s="20">
        <f t="shared" si="755"/>
        <v>4608</v>
      </c>
      <c r="P3889">
        <f t="shared" si="755"/>
        <v>4423.68</v>
      </c>
      <c r="Q3889" s="20">
        <f t="shared" si="755"/>
        <v>4246.7328000000007</v>
      </c>
      <c r="R3889" s="21">
        <f t="shared" ca="1" si="756"/>
        <v>580440000</v>
      </c>
      <c r="S3889">
        <f t="shared" ca="1" si="757"/>
        <v>529361280</v>
      </c>
      <c r="T3889" s="21">
        <f t="shared" ca="1" si="758"/>
        <v>482777487.36000007</v>
      </c>
      <c r="U3889">
        <f t="shared" ca="1" si="759"/>
        <v>440293068.47232008</v>
      </c>
      <c r="V3889" s="21">
        <f t="shared" ca="1" si="760"/>
        <v>422681345.73342729</v>
      </c>
      <c r="W3889" s="17">
        <f t="shared" ca="1" si="761"/>
        <v>-215676028.58694315</v>
      </c>
    </row>
    <row r="3890" spans="6:23" x14ac:dyDescent="0.3">
      <c r="F3890">
        <v>3888</v>
      </c>
      <c r="G3890">
        <f t="shared" ca="1" si="750"/>
        <v>0.42500945070670659</v>
      </c>
      <c r="H3890" s="19">
        <f t="shared" ca="1" si="751"/>
        <v>134327</v>
      </c>
      <c r="I3890">
        <f t="shared" ca="1" si="752"/>
        <v>127610.65</v>
      </c>
      <c r="J3890" s="19">
        <f t="shared" ca="1" si="752"/>
        <v>121230.11749999999</v>
      </c>
      <c r="K3890">
        <f t="shared" ca="1" si="752"/>
        <v>115168.61162499999</v>
      </c>
      <c r="L3890" s="19">
        <f t="shared" ca="1" si="753"/>
        <v>115168.61162499999</v>
      </c>
      <c r="M3890" s="20">
        <f t="shared" si="754"/>
        <v>5000</v>
      </c>
      <c r="N3890">
        <f t="shared" si="755"/>
        <v>4800</v>
      </c>
      <c r="O3890" s="20">
        <f t="shared" si="755"/>
        <v>4608</v>
      </c>
      <c r="P3890">
        <f t="shared" si="755"/>
        <v>4423.68</v>
      </c>
      <c r="Q3890" s="20">
        <f t="shared" si="755"/>
        <v>4246.7328000000007</v>
      </c>
      <c r="R3890" s="21">
        <f t="shared" ca="1" si="756"/>
        <v>671635000</v>
      </c>
      <c r="S3890">
        <f t="shared" ca="1" si="757"/>
        <v>612531120</v>
      </c>
      <c r="T3890" s="21">
        <f t="shared" ca="1" si="758"/>
        <v>558628381.43999994</v>
      </c>
      <c r="U3890">
        <f t="shared" ca="1" si="759"/>
        <v>509469083.87327999</v>
      </c>
      <c r="V3890" s="21">
        <f t="shared" ca="1" si="760"/>
        <v>489090320.51834881</v>
      </c>
      <c r="W3890" s="17">
        <f t="shared" ca="1" si="761"/>
        <v>48954121.94198966</v>
      </c>
    </row>
    <row r="3891" spans="6:23" x14ac:dyDescent="0.3">
      <c r="F3891">
        <v>3889</v>
      </c>
      <c r="G3891">
        <f t="shared" ca="1" si="750"/>
        <v>0.42636818312252833</v>
      </c>
      <c r="H3891" s="19">
        <f t="shared" ca="1" si="751"/>
        <v>134431</v>
      </c>
      <c r="I3891">
        <f t="shared" ca="1" si="752"/>
        <v>127709.45</v>
      </c>
      <c r="J3891" s="19">
        <f t="shared" ca="1" si="752"/>
        <v>121323.97749999999</v>
      </c>
      <c r="K3891">
        <f t="shared" ca="1" si="752"/>
        <v>115257.77862499999</v>
      </c>
      <c r="L3891" s="19">
        <f t="shared" ca="1" si="753"/>
        <v>115257.77862499999</v>
      </c>
      <c r="M3891" s="20">
        <f t="shared" si="754"/>
        <v>5000</v>
      </c>
      <c r="N3891">
        <f t="shared" si="755"/>
        <v>4800</v>
      </c>
      <c r="O3891" s="20">
        <f t="shared" si="755"/>
        <v>4608</v>
      </c>
      <c r="P3891">
        <f t="shared" si="755"/>
        <v>4423.68</v>
      </c>
      <c r="Q3891" s="20">
        <f t="shared" si="755"/>
        <v>4246.7328000000007</v>
      </c>
      <c r="R3891" s="21">
        <f t="shared" ca="1" si="756"/>
        <v>672155000</v>
      </c>
      <c r="S3891">
        <f t="shared" ca="1" si="757"/>
        <v>613005360</v>
      </c>
      <c r="T3891" s="21">
        <f t="shared" ca="1" si="758"/>
        <v>559060888.31999993</v>
      </c>
      <c r="U3891">
        <f t="shared" ca="1" si="759"/>
        <v>509863530.14784002</v>
      </c>
      <c r="V3891" s="21">
        <f t="shared" ca="1" si="760"/>
        <v>489468988.94192642</v>
      </c>
      <c r="W3891" s="17">
        <f t="shared" ca="1" si="761"/>
        <v>50463060.790336609</v>
      </c>
    </row>
    <row r="3892" spans="6:23" x14ac:dyDescent="0.3">
      <c r="F3892">
        <v>3890</v>
      </c>
      <c r="G3892">
        <f t="shared" ca="1" si="750"/>
        <v>0.37912241246888267</v>
      </c>
      <c r="H3892" s="19">
        <f t="shared" ca="1" si="751"/>
        <v>130766</v>
      </c>
      <c r="I3892">
        <f t="shared" ca="1" si="752"/>
        <v>124227.7</v>
      </c>
      <c r="J3892" s="19">
        <f t="shared" ca="1" si="752"/>
        <v>118016.315</v>
      </c>
      <c r="K3892">
        <f t="shared" ca="1" si="752"/>
        <v>112115.49925000001</v>
      </c>
      <c r="L3892" s="19">
        <f t="shared" ca="1" si="753"/>
        <v>112115.49925000001</v>
      </c>
      <c r="M3892" s="20">
        <f t="shared" si="754"/>
        <v>5000</v>
      </c>
      <c r="N3892">
        <f t="shared" si="755"/>
        <v>4800</v>
      </c>
      <c r="O3892" s="20">
        <f t="shared" si="755"/>
        <v>4608</v>
      </c>
      <c r="P3892">
        <f t="shared" si="755"/>
        <v>4423.68</v>
      </c>
      <c r="Q3892" s="20">
        <f t="shared" si="755"/>
        <v>4246.7328000000007</v>
      </c>
      <c r="R3892" s="21">
        <f t="shared" ca="1" si="756"/>
        <v>653830000</v>
      </c>
      <c r="S3892">
        <f t="shared" ca="1" si="757"/>
        <v>596292960</v>
      </c>
      <c r="T3892" s="21">
        <f t="shared" ca="1" si="758"/>
        <v>543819179.51999998</v>
      </c>
      <c r="U3892">
        <f t="shared" ca="1" si="759"/>
        <v>495963091.72224009</v>
      </c>
      <c r="V3892" s="21">
        <f t="shared" ca="1" si="760"/>
        <v>476124568.05335051</v>
      </c>
      <c r="W3892" s="17">
        <f t="shared" ca="1" si="761"/>
        <v>-2712524.5865223408</v>
      </c>
    </row>
    <row r="3893" spans="6:23" x14ac:dyDescent="0.3">
      <c r="F3893">
        <v>3891</v>
      </c>
      <c r="G3893">
        <f t="shared" ca="1" si="750"/>
        <v>0.41632776572647967</v>
      </c>
      <c r="H3893" s="19">
        <f t="shared" ca="1" si="751"/>
        <v>133661</v>
      </c>
      <c r="I3893">
        <f t="shared" ca="1" si="752"/>
        <v>126977.95</v>
      </c>
      <c r="J3893" s="19">
        <f t="shared" ca="1" si="752"/>
        <v>120629.05249999999</v>
      </c>
      <c r="K3893">
        <f t="shared" ca="1" si="752"/>
        <v>114597.59987499999</v>
      </c>
      <c r="L3893" s="19">
        <f t="shared" ca="1" si="753"/>
        <v>114597.59987499999</v>
      </c>
      <c r="M3893" s="20">
        <f t="shared" si="754"/>
        <v>5000</v>
      </c>
      <c r="N3893">
        <f t="shared" si="755"/>
        <v>4800</v>
      </c>
      <c r="O3893" s="20">
        <f t="shared" si="755"/>
        <v>4608</v>
      </c>
      <c r="P3893">
        <f t="shared" si="755"/>
        <v>4423.68</v>
      </c>
      <c r="Q3893" s="20">
        <f t="shared" si="755"/>
        <v>4246.7328000000007</v>
      </c>
      <c r="R3893" s="21">
        <f t="shared" ca="1" si="756"/>
        <v>668305000</v>
      </c>
      <c r="S3893">
        <f t="shared" ca="1" si="757"/>
        <v>609494160</v>
      </c>
      <c r="T3893" s="21">
        <f t="shared" ca="1" si="758"/>
        <v>555858673.91999996</v>
      </c>
      <c r="U3893">
        <f t="shared" ca="1" si="759"/>
        <v>506943110.61503994</v>
      </c>
      <c r="V3893" s="21">
        <f t="shared" ca="1" si="760"/>
        <v>486665386.19043839</v>
      </c>
      <c r="W3893" s="17">
        <f t="shared" ca="1" si="761"/>
        <v>39291109.701610327</v>
      </c>
    </row>
    <row r="3894" spans="6:23" x14ac:dyDescent="0.3">
      <c r="F3894">
        <v>3892</v>
      </c>
      <c r="G3894">
        <f t="shared" ca="1" si="750"/>
        <v>0.8228362467015784</v>
      </c>
      <c r="H3894" s="19">
        <f t="shared" ca="1" si="751"/>
        <v>167787</v>
      </c>
      <c r="I3894">
        <f t="shared" ca="1" si="752"/>
        <v>159397.65</v>
      </c>
      <c r="J3894" s="19">
        <f t="shared" ca="1" si="752"/>
        <v>151427.76749999999</v>
      </c>
      <c r="K3894">
        <f t="shared" ca="1" si="752"/>
        <v>143856.37912499998</v>
      </c>
      <c r="L3894" s="19">
        <f t="shared" ca="1" si="753"/>
        <v>143856.37912499998</v>
      </c>
      <c r="M3894" s="20">
        <f t="shared" si="754"/>
        <v>5000</v>
      </c>
      <c r="N3894">
        <f t="shared" si="755"/>
        <v>4800</v>
      </c>
      <c r="O3894" s="20">
        <f t="shared" si="755"/>
        <v>4608</v>
      </c>
      <c r="P3894">
        <f t="shared" si="755"/>
        <v>4423.68</v>
      </c>
      <c r="Q3894" s="20">
        <f t="shared" si="755"/>
        <v>4246.7328000000007</v>
      </c>
      <c r="R3894" s="21">
        <f t="shared" ca="1" si="756"/>
        <v>838935000</v>
      </c>
      <c r="S3894">
        <f t="shared" ca="1" si="757"/>
        <v>765108720</v>
      </c>
      <c r="T3894" s="21">
        <f t="shared" ca="1" si="758"/>
        <v>697779152.63999999</v>
      </c>
      <c r="U3894">
        <f t="shared" ca="1" si="759"/>
        <v>636374587.20767999</v>
      </c>
      <c r="V3894" s="21">
        <f t="shared" ca="1" si="760"/>
        <v>610919603.71937275</v>
      </c>
      <c r="W3894" s="17">
        <f t="shared" ca="1" si="761"/>
        <v>534426178.3430028</v>
      </c>
    </row>
    <row r="3895" spans="6:23" x14ac:dyDescent="0.3">
      <c r="F3895">
        <v>3893</v>
      </c>
      <c r="G3895">
        <f t="shared" ca="1" si="750"/>
        <v>0.32592493075854723</v>
      </c>
      <c r="H3895" s="19">
        <f t="shared" ca="1" si="751"/>
        <v>126464</v>
      </c>
      <c r="I3895">
        <f t="shared" ca="1" si="752"/>
        <v>120140.8</v>
      </c>
      <c r="J3895" s="19">
        <f t="shared" ca="1" si="752"/>
        <v>114133.76000000001</v>
      </c>
      <c r="K3895">
        <f t="shared" ca="1" si="752"/>
        <v>108427.07200000001</v>
      </c>
      <c r="L3895" s="19">
        <f t="shared" ca="1" si="753"/>
        <v>108427.07200000001</v>
      </c>
      <c r="M3895" s="20">
        <f t="shared" si="754"/>
        <v>5000</v>
      </c>
      <c r="N3895">
        <f t="shared" si="755"/>
        <v>4800</v>
      </c>
      <c r="O3895" s="20">
        <f t="shared" si="755"/>
        <v>4608</v>
      </c>
      <c r="P3895">
        <f t="shared" si="755"/>
        <v>4423.68</v>
      </c>
      <c r="Q3895" s="20">
        <f t="shared" si="755"/>
        <v>4246.7328000000007</v>
      </c>
      <c r="R3895" s="21">
        <f t="shared" ca="1" si="756"/>
        <v>632320000</v>
      </c>
      <c r="S3895">
        <f t="shared" ca="1" si="757"/>
        <v>576675840</v>
      </c>
      <c r="T3895" s="21">
        <f t="shared" ca="1" si="758"/>
        <v>525928366.08000004</v>
      </c>
      <c r="U3895">
        <f t="shared" ca="1" si="759"/>
        <v>479646669.86496007</v>
      </c>
      <c r="V3895" s="21">
        <f t="shared" ca="1" si="760"/>
        <v>460460803.07036173</v>
      </c>
      <c r="W3895" s="17">
        <f t="shared" ca="1" si="761"/>
        <v>-65130360.409510136</v>
      </c>
    </row>
    <row r="3896" spans="6:23" x14ac:dyDescent="0.3">
      <c r="F3896">
        <v>3894</v>
      </c>
      <c r="G3896">
        <f t="shared" ca="1" si="750"/>
        <v>0.2142836389778956</v>
      </c>
      <c r="H3896" s="19">
        <f t="shared" ca="1" si="751"/>
        <v>116251</v>
      </c>
      <c r="I3896">
        <f t="shared" ca="1" si="752"/>
        <v>110438.45</v>
      </c>
      <c r="J3896" s="19">
        <f t="shared" ca="1" si="752"/>
        <v>104916.5275</v>
      </c>
      <c r="K3896">
        <f t="shared" ca="1" si="752"/>
        <v>99670.701124999992</v>
      </c>
      <c r="L3896" s="19">
        <f t="shared" ca="1" si="753"/>
        <v>99670.701124999992</v>
      </c>
      <c r="M3896" s="20">
        <f t="shared" si="754"/>
        <v>5000</v>
      </c>
      <c r="N3896">
        <f t="shared" si="755"/>
        <v>4800</v>
      </c>
      <c r="O3896" s="20">
        <f t="shared" si="755"/>
        <v>4608</v>
      </c>
      <c r="P3896">
        <f t="shared" si="755"/>
        <v>4423.68</v>
      </c>
      <c r="Q3896" s="20">
        <f t="shared" si="755"/>
        <v>4246.7328000000007</v>
      </c>
      <c r="R3896" s="21">
        <f t="shared" ca="1" si="756"/>
        <v>581255000</v>
      </c>
      <c r="S3896">
        <f t="shared" ca="1" si="757"/>
        <v>530104560</v>
      </c>
      <c r="T3896" s="21">
        <f t="shared" ca="1" si="758"/>
        <v>483455358.71999997</v>
      </c>
      <c r="U3896">
        <f t="shared" ca="1" si="759"/>
        <v>440911287.15263999</v>
      </c>
      <c r="V3896" s="21">
        <f t="shared" ca="1" si="760"/>
        <v>423274835.66653442</v>
      </c>
      <c r="W3896" s="17">
        <f t="shared" ca="1" si="761"/>
        <v>-213311057.12270689</v>
      </c>
    </row>
    <row r="3897" spans="6:23" x14ac:dyDescent="0.3">
      <c r="F3897">
        <v>3895</v>
      </c>
      <c r="G3897">
        <f t="shared" ca="1" si="750"/>
        <v>0.66560935447428682</v>
      </c>
      <c r="H3897" s="19">
        <f t="shared" ca="1" si="751"/>
        <v>152835</v>
      </c>
      <c r="I3897">
        <f t="shared" ca="1" si="752"/>
        <v>145193.25</v>
      </c>
      <c r="J3897" s="19">
        <f t="shared" ca="1" si="752"/>
        <v>137933.58749999999</v>
      </c>
      <c r="K3897">
        <f t="shared" ca="1" si="752"/>
        <v>131036.90812499999</v>
      </c>
      <c r="L3897" s="19">
        <f t="shared" ca="1" si="753"/>
        <v>131036.90812499999</v>
      </c>
      <c r="M3897" s="20">
        <f t="shared" si="754"/>
        <v>5000</v>
      </c>
      <c r="N3897">
        <f t="shared" si="755"/>
        <v>4800</v>
      </c>
      <c r="O3897" s="20">
        <f t="shared" si="755"/>
        <v>4608</v>
      </c>
      <c r="P3897">
        <f t="shared" si="755"/>
        <v>4423.68</v>
      </c>
      <c r="Q3897" s="20">
        <f t="shared" si="755"/>
        <v>4246.7328000000007</v>
      </c>
      <c r="R3897" s="21">
        <f t="shared" ca="1" si="756"/>
        <v>764175000</v>
      </c>
      <c r="S3897">
        <f t="shared" ca="1" si="757"/>
        <v>696927600</v>
      </c>
      <c r="T3897" s="21">
        <f t="shared" ca="1" si="758"/>
        <v>635597971.19999993</v>
      </c>
      <c r="U3897">
        <f t="shared" ca="1" si="759"/>
        <v>579665349.73440003</v>
      </c>
      <c r="V3897" s="21">
        <f t="shared" ca="1" si="760"/>
        <v>556478735.74502409</v>
      </c>
      <c r="W3897" s="17">
        <f t="shared" ca="1" si="761"/>
        <v>317487200.83828259</v>
      </c>
    </row>
    <row r="3898" spans="6:23" x14ac:dyDescent="0.3">
      <c r="F3898">
        <v>3896</v>
      </c>
      <c r="G3898">
        <f t="shared" ca="1" si="750"/>
        <v>0.69990321303263914</v>
      </c>
      <c r="H3898" s="19">
        <f t="shared" ca="1" si="751"/>
        <v>155724</v>
      </c>
      <c r="I3898">
        <f t="shared" ca="1" si="752"/>
        <v>147937.79999999999</v>
      </c>
      <c r="J3898" s="19">
        <f t="shared" ca="1" si="752"/>
        <v>140540.90999999997</v>
      </c>
      <c r="K3898">
        <f t="shared" ca="1" si="752"/>
        <v>133513.86449999997</v>
      </c>
      <c r="L3898" s="19">
        <f t="shared" ca="1" si="753"/>
        <v>133513.86449999997</v>
      </c>
      <c r="M3898" s="20">
        <f t="shared" si="754"/>
        <v>5000</v>
      </c>
      <c r="N3898">
        <f t="shared" si="755"/>
        <v>4800</v>
      </c>
      <c r="O3898" s="20">
        <f t="shared" si="755"/>
        <v>4608</v>
      </c>
      <c r="P3898">
        <f t="shared" si="755"/>
        <v>4423.68</v>
      </c>
      <c r="Q3898" s="20">
        <f t="shared" si="755"/>
        <v>4246.7328000000007</v>
      </c>
      <c r="R3898" s="21">
        <f t="shared" ca="1" si="756"/>
        <v>778620000</v>
      </c>
      <c r="S3898">
        <f t="shared" ca="1" si="757"/>
        <v>710101440</v>
      </c>
      <c r="T3898" s="21">
        <f t="shared" ca="1" si="758"/>
        <v>647612513.27999985</v>
      </c>
      <c r="U3898">
        <f t="shared" ca="1" si="759"/>
        <v>590622612.11135983</v>
      </c>
      <c r="V3898" s="21">
        <f t="shared" ca="1" si="760"/>
        <v>566997707.62690556</v>
      </c>
      <c r="W3898" s="17">
        <f t="shared" ca="1" si="761"/>
        <v>359403780.96208715</v>
      </c>
    </row>
    <row r="3899" spans="6:23" x14ac:dyDescent="0.3">
      <c r="F3899">
        <v>3897</v>
      </c>
      <c r="G3899">
        <f t="shared" ca="1" si="750"/>
        <v>0.89026261007453644</v>
      </c>
      <c r="H3899" s="19">
        <f t="shared" ca="1" si="751"/>
        <v>176838</v>
      </c>
      <c r="I3899">
        <f t="shared" ca="1" si="752"/>
        <v>167996.1</v>
      </c>
      <c r="J3899" s="19">
        <f t="shared" ca="1" si="752"/>
        <v>159596.29500000001</v>
      </c>
      <c r="K3899">
        <f t="shared" ca="1" si="752"/>
        <v>151616.48025000002</v>
      </c>
      <c r="L3899" s="19">
        <f t="shared" ca="1" si="753"/>
        <v>151616.48025000002</v>
      </c>
      <c r="M3899" s="20">
        <f t="shared" si="754"/>
        <v>5000</v>
      </c>
      <c r="N3899">
        <f t="shared" si="755"/>
        <v>4800</v>
      </c>
      <c r="O3899" s="20">
        <f t="shared" si="755"/>
        <v>4608</v>
      </c>
      <c r="P3899">
        <f t="shared" si="755"/>
        <v>4423.68</v>
      </c>
      <c r="Q3899" s="20">
        <f t="shared" si="755"/>
        <v>4246.7328000000007</v>
      </c>
      <c r="R3899" s="21">
        <f t="shared" ca="1" si="756"/>
        <v>884190000</v>
      </c>
      <c r="S3899">
        <f t="shared" ca="1" si="757"/>
        <v>806381280</v>
      </c>
      <c r="T3899" s="21">
        <f t="shared" ca="1" si="758"/>
        <v>735419727.36000001</v>
      </c>
      <c r="U3899">
        <f t="shared" ca="1" si="759"/>
        <v>670702791.35232019</v>
      </c>
      <c r="V3899" s="21">
        <f t="shared" ca="1" si="760"/>
        <v>643874679.69822741</v>
      </c>
      <c r="W3899" s="17">
        <f t="shared" ca="1" si="761"/>
        <v>665747385.23139429</v>
      </c>
    </row>
    <row r="3900" spans="6:23" x14ac:dyDescent="0.3">
      <c r="F3900">
        <v>3898</v>
      </c>
      <c r="G3900">
        <f t="shared" ca="1" si="750"/>
        <v>0.11687901864668726</v>
      </c>
      <c r="H3900" s="19">
        <f t="shared" ca="1" si="751"/>
        <v>104278</v>
      </c>
      <c r="I3900">
        <f t="shared" ca="1" si="752"/>
        <v>99064.1</v>
      </c>
      <c r="J3900" s="19">
        <f t="shared" ca="1" si="752"/>
        <v>94110.895000000004</v>
      </c>
      <c r="K3900">
        <f t="shared" ca="1" si="752"/>
        <v>89405.350250000003</v>
      </c>
      <c r="L3900" s="19">
        <f t="shared" ca="1" si="753"/>
        <v>89405.350250000003</v>
      </c>
      <c r="M3900" s="20">
        <f t="shared" si="754"/>
        <v>5000</v>
      </c>
      <c r="N3900">
        <f t="shared" si="755"/>
        <v>4800</v>
      </c>
      <c r="O3900" s="20">
        <f t="shared" si="755"/>
        <v>4608</v>
      </c>
      <c r="P3900">
        <f t="shared" si="755"/>
        <v>4423.68</v>
      </c>
      <c r="Q3900" s="20">
        <f t="shared" si="755"/>
        <v>4246.7328000000007</v>
      </c>
      <c r="R3900" s="21">
        <f t="shared" ca="1" si="756"/>
        <v>521390000</v>
      </c>
      <c r="S3900">
        <f t="shared" ca="1" si="757"/>
        <v>475507680</v>
      </c>
      <c r="T3900" s="21">
        <f t="shared" ca="1" si="758"/>
        <v>433663004.16000003</v>
      </c>
      <c r="U3900">
        <f t="shared" ca="1" si="759"/>
        <v>395500659.79392004</v>
      </c>
      <c r="V3900" s="21">
        <f t="shared" ca="1" si="760"/>
        <v>379680633.40216327</v>
      </c>
      <c r="W3900" s="17">
        <f t="shared" ca="1" si="761"/>
        <v>-387027642.03870583</v>
      </c>
    </row>
    <row r="3901" spans="6:23" x14ac:dyDescent="0.3">
      <c r="F3901">
        <v>3899</v>
      </c>
      <c r="G3901">
        <f t="shared" ca="1" si="750"/>
        <v>0.93428643103501197</v>
      </c>
      <c r="H3901" s="19">
        <f t="shared" ca="1" si="751"/>
        <v>185255</v>
      </c>
      <c r="I3901">
        <f t="shared" ca="1" si="752"/>
        <v>175992.25</v>
      </c>
      <c r="J3901" s="19">
        <f t="shared" ca="1" si="752"/>
        <v>167192.63750000001</v>
      </c>
      <c r="K3901">
        <f t="shared" ca="1" si="752"/>
        <v>158833.00562500002</v>
      </c>
      <c r="L3901" s="19">
        <f t="shared" ca="1" si="753"/>
        <v>158833.00562500002</v>
      </c>
      <c r="M3901" s="20">
        <f t="shared" si="754"/>
        <v>5000</v>
      </c>
      <c r="N3901">
        <f t="shared" si="755"/>
        <v>4800</v>
      </c>
      <c r="O3901" s="20">
        <f t="shared" si="755"/>
        <v>4608</v>
      </c>
      <c r="P3901">
        <f t="shared" si="755"/>
        <v>4423.68</v>
      </c>
      <c r="Q3901" s="20">
        <f t="shared" si="755"/>
        <v>4246.7328000000007</v>
      </c>
      <c r="R3901" s="21">
        <f t="shared" ca="1" si="756"/>
        <v>926275000</v>
      </c>
      <c r="S3901">
        <f t="shared" ca="1" si="757"/>
        <v>844762800</v>
      </c>
      <c r="T3901" s="21">
        <f t="shared" ca="1" si="758"/>
        <v>770423673.60000002</v>
      </c>
      <c r="U3901">
        <f t="shared" ca="1" si="759"/>
        <v>702626390.32320011</v>
      </c>
      <c r="V3901" s="21">
        <f t="shared" ca="1" si="760"/>
        <v>674521334.71027219</v>
      </c>
      <c r="W3901" s="17">
        <f t="shared" ca="1" si="761"/>
        <v>787869868.75582123</v>
      </c>
    </row>
    <row r="3902" spans="6:23" x14ac:dyDescent="0.3">
      <c r="F3902">
        <v>3900</v>
      </c>
      <c r="G3902">
        <f t="shared" ca="1" si="750"/>
        <v>0.46751994608902991</v>
      </c>
      <c r="H3902" s="19">
        <f t="shared" ca="1" si="751"/>
        <v>137555</v>
      </c>
      <c r="I3902">
        <f t="shared" ca="1" si="752"/>
        <v>130677.25</v>
      </c>
      <c r="J3902" s="19">
        <f t="shared" ca="1" si="752"/>
        <v>124143.3875</v>
      </c>
      <c r="K3902">
        <f t="shared" ca="1" si="752"/>
        <v>117936.218125</v>
      </c>
      <c r="L3902" s="19">
        <f t="shared" ca="1" si="753"/>
        <v>117936.218125</v>
      </c>
      <c r="M3902" s="20">
        <f t="shared" si="754"/>
        <v>5000</v>
      </c>
      <c r="N3902">
        <f t="shared" si="755"/>
        <v>4800</v>
      </c>
      <c r="O3902" s="20">
        <f t="shared" si="755"/>
        <v>4608</v>
      </c>
      <c r="P3902">
        <f t="shared" si="755"/>
        <v>4423.68</v>
      </c>
      <c r="Q3902" s="20">
        <f t="shared" si="755"/>
        <v>4246.7328000000007</v>
      </c>
      <c r="R3902" s="21">
        <f t="shared" ca="1" si="756"/>
        <v>687775000</v>
      </c>
      <c r="S3902">
        <f t="shared" ca="1" si="757"/>
        <v>627250800</v>
      </c>
      <c r="T3902" s="21">
        <f t="shared" ca="1" si="758"/>
        <v>572052729.60000002</v>
      </c>
      <c r="U3902">
        <f t="shared" ca="1" si="759"/>
        <v>521712089.39520001</v>
      </c>
      <c r="V3902" s="21">
        <f t="shared" ca="1" si="760"/>
        <v>500843605.81939209</v>
      </c>
      <c r="W3902" s="17">
        <f t="shared" ca="1" si="761"/>
        <v>95789262.350311756</v>
      </c>
    </row>
    <row r="3903" spans="6:23" x14ac:dyDescent="0.3">
      <c r="F3903">
        <v>3901</v>
      </c>
      <c r="G3903">
        <f t="shared" ca="1" si="750"/>
        <v>0.31854758612479817</v>
      </c>
      <c r="H3903" s="19">
        <f t="shared" ca="1" si="751"/>
        <v>125847</v>
      </c>
      <c r="I3903">
        <f t="shared" ca="1" si="752"/>
        <v>119554.65</v>
      </c>
      <c r="J3903" s="19">
        <f t="shared" ca="1" si="752"/>
        <v>113576.9175</v>
      </c>
      <c r="K3903">
        <f t="shared" ca="1" si="752"/>
        <v>107898.071625</v>
      </c>
      <c r="L3903" s="19">
        <f t="shared" ca="1" si="753"/>
        <v>107898.071625</v>
      </c>
      <c r="M3903" s="20">
        <f t="shared" si="754"/>
        <v>5000</v>
      </c>
      <c r="N3903">
        <f t="shared" si="755"/>
        <v>4800</v>
      </c>
      <c r="O3903" s="20">
        <f t="shared" si="755"/>
        <v>4608</v>
      </c>
      <c r="P3903">
        <f t="shared" si="755"/>
        <v>4423.68</v>
      </c>
      <c r="Q3903" s="20">
        <f t="shared" si="755"/>
        <v>4246.7328000000007</v>
      </c>
      <c r="R3903" s="21">
        <f t="shared" ca="1" si="756"/>
        <v>629235000</v>
      </c>
      <c r="S3903">
        <f t="shared" ca="1" si="757"/>
        <v>573862320</v>
      </c>
      <c r="T3903" s="21">
        <f t="shared" ca="1" si="758"/>
        <v>523362435.83999997</v>
      </c>
      <c r="U3903">
        <f t="shared" ca="1" si="759"/>
        <v>477306541.48607999</v>
      </c>
      <c r="V3903" s="21">
        <f t="shared" ca="1" si="760"/>
        <v>458214279.82663685</v>
      </c>
      <c r="W3903" s="17">
        <f t="shared" ca="1" si="761"/>
        <v>-74082430.30787921</v>
      </c>
    </row>
    <row r="3904" spans="6:23" x14ac:dyDescent="0.3">
      <c r="F3904">
        <v>3902</v>
      </c>
      <c r="G3904">
        <f t="shared" ca="1" si="750"/>
        <v>0.5579436431435838</v>
      </c>
      <c r="H3904" s="19">
        <f t="shared" ca="1" si="751"/>
        <v>144373</v>
      </c>
      <c r="I3904">
        <f t="shared" ca="1" si="752"/>
        <v>137154.35</v>
      </c>
      <c r="J3904" s="19">
        <f t="shared" ca="1" si="752"/>
        <v>130296.63250000001</v>
      </c>
      <c r="K3904">
        <f t="shared" ca="1" si="752"/>
        <v>123781.800875</v>
      </c>
      <c r="L3904" s="19">
        <f t="shared" ca="1" si="753"/>
        <v>123781.800875</v>
      </c>
      <c r="M3904" s="20">
        <f t="shared" si="754"/>
        <v>5000</v>
      </c>
      <c r="N3904">
        <f t="shared" si="755"/>
        <v>4800</v>
      </c>
      <c r="O3904" s="20">
        <f t="shared" si="755"/>
        <v>4608</v>
      </c>
      <c r="P3904">
        <f t="shared" si="755"/>
        <v>4423.68</v>
      </c>
      <c r="Q3904" s="20">
        <f t="shared" si="755"/>
        <v>4246.7328000000007</v>
      </c>
      <c r="R3904" s="21">
        <f t="shared" ca="1" si="756"/>
        <v>721865000</v>
      </c>
      <c r="S3904">
        <f t="shared" ca="1" si="757"/>
        <v>658340880</v>
      </c>
      <c r="T3904" s="21">
        <f t="shared" ca="1" si="758"/>
        <v>600406882.56000006</v>
      </c>
      <c r="U3904">
        <f t="shared" ca="1" si="759"/>
        <v>547571076.89472008</v>
      </c>
      <c r="V3904" s="21">
        <f t="shared" ca="1" si="760"/>
        <v>525668233.81893128</v>
      </c>
      <c r="W3904" s="17">
        <f t="shared" ca="1" si="761"/>
        <v>194711811.08139729</v>
      </c>
    </row>
    <row r="3905" spans="6:23" x14ac:dyDescent="0.3">
      <c r="F3905">
        <v>3903</v>
      </c>
      <c r="G3905">
        <f t="shared" ca="1" si="750"/>
        <v>0.56522715408066226</v>
      </c>
      <c r="H3905" s="19">
        <f t="shared" ca="1" si="751"/>
        <v>144927</v>
      </c>
      <c r="I3905">
        <f t="shared" ca="1" si="752"/>
        <v>137680.65</v>
      </c>
      <c r="J3905" s="19">
        <f t="shared" ca="1" si="752"/>
        <v>130796.61749999999</v>
      </c>
      <c r="K3905">
        <f t="shared" ca="1" si="752"/>
        <v>124256.78662499999</v>
      </c>
      <c r="L3905" s="19">
        <f t="shared" ca="1" si="753"/>
        <v>124256.78662499999</v>
      </c>
      <c r="M3905" s="20">
        <f t="shared" si="754"/>
        <v>5000</v>
      </c>
      <c r="N3905">
        <f t="shared" si="755"/>
        <v>4800</v>
      </c>
      <c r="O3905" s="20">
        <f t="shared" si="755"/>
        <v>4608</v>
      </c>
      <c r="P3905">
        <f t="shared" si="755"/>
        <v>4423.68</v>
      </c>
      <c r="Q3905" s="20">
        <f t="shared" si="755"/>
        <v>4246.7328000000007</v>
      </c>
      <c r="R3905" s="21">
        <f t="shared" ca="1" si="756"/>
        <v>724635000</v>
      </c>
      <c r="S3905">
        <f t="shared" ca="1" si="757"/>
        <v>660867120</v>
      </c>
      <c r="T3905" s="21">
        <f t="shared" ca="1" si="758"/>
        <v>602710813.43999994</v>
      </c>
      <c r="U3905">
        <f t="shared" ca="1" si="759"/>
        <v>549672261.85728002</v>
      </c>
      <c r="V3905" s="21">
        <f t="shared" ca="1" si="760"/>
        <v>527685371.38298887</v>
      </c>
      <c r="W3905" s="17">
        <f t="shared" ca="1" si="761"/>
        <v>202749812.25432444</v>
      </c>
    </row>
    <row r="3906" spans="6:23" x14ac:dyDescent="0.3">
      <c r="F3906">
        <v>3904</v>
      </c>
      <c r="G3906">
        <f t="shared" ca="1" si="750"/>
        <v>0.69329447996463378</v>
      </c>
      <c r="H3906" s="19">
        <f t="shared" ca="1" si="751"/>
        <v>155156</v>
      </c>
      <c r="I3906">
        <f t="shared" ca="1" si="752"/>
        <v>147398.20000000001</v>
      </c>
      <c r="J3906" s="19">
        <f t="shared" ca="1" si="752"/>
        <v>140028.29</v>
      </c>
      <c r="K3906">
        <f t="shared" ca="1" si="752"/>
        <v>133026.87549999999</v>
      </c>
      <c r="L3906" s="19">
        <f t="shared" ca="1" si="753"/>
        <v>133026.87549999999</v>
      </c>
      <c r="M3906" s="20">
        <f t="shared" si="754"/>
        <v>5000</v>
      </c>
      <c r="N3906">
        <f t="shared" si="755"/>
        <v>4800</v>
      </c>
      <c r="O3906" s="20">
        <f t="shared" si="755"/>
        <v>4608</v>
      </c>
      <c r="P3906">
        <f t="shared" si="755"/>
        <v>4423.68</v>
      </c>
      <c r="Q3906" s="20">
        <f t="shared" si="755"/>
        <v>4246.7328000000007</v>
      </c>
      <c r="R3906" s="21">
        <f t="shared" ca="1" si="756"/>
        <v>775780000</v>
      </c>
      <c r="S3906">
        <f t="shared" ca="1" si="757"/>
        <v>707511360</v>
      </c>
      <c r="T3906" s="21">
        <f t="shared" ca="1" si="758"/>
        <v>645250360.32000005</v>
      </c>
      <c r="U3906">
        <f t="shared" ca="1" si="759"/>
        <v>588468328.61184001</v>
      </c>
      <c r="V3906" s="21">
        <f t="shared" ca="1" si="760"/>
        <v>564929595.46736646</v>
      </c>
      <c r="W3906" s="17">
        <f t="shared" ca="1" si="761"/>
        <v>351162653.40572834</v>
      </c>
    </row>
    <row r="3907" spans="6:23" x14ac:dyDescent="0.3">
      <c r="F3907">
        <v>3905</v>
      </c>
      <c r="G3907">
        <f t="shared" ca="1" si="750"/>
        <v>0.53020134972288213</v>
      </c>
      <c r="H3907" s="19">
        <f t="shared" ca="1" si="751"/>
        <v>142273</v>
      </c>
      <c r="I3907">
        <f t="shared" ca="1" si="752"/>
        <v>135159.35</v>
      </c>
      <c r="J3907" s="19">
        <f t="shared" ca="1" si="752"/>
        <v>128401.38250000001</v>
      </c>
      <c r="K3907">
        <f t="shared" ca="1" si="752"/>
        <v>121981.31337500001</v>
      </c>
      <c r="L3907" s="19">
        <f t="shared" ca="1" si="753"/>
        <v>121981.31337500001</v>
      </c>
      <c r="M3907" s="20">
        <f t="shared" si="754"/>
        <v>5000</v>
      </c>
      <c r="N3907">
        <f t="shared" si="755"/>
        <v>4800</v>
      </c>
      <c r="O3907" s="20">
        <f t="shared" si="755"/>
        <v>4608</v>
      </c>
      <c r="P3907">
        <f t="shared" si="755"/>
        <v>4423.68</v>
      </c>
      <c r="Q3907" s="20">
        <f t="shared" ref="Q3907:Q3970" si="762">P3907-$B$8*P3907</f>
        <v>4246.7328000000007</v>
      </c>
      <c r="R3907" s="21">
        <f t="shared" ca="1" si="756"/>
        <v>711365000</v>
      </c>
      <c r="S3907">
        <f t="shared" ca="1" si="757"/>
        <v>648764880</v>
      </c>
      <c r="T3907" s="21">
        <f t="shared" ca="1" si="758"/>
        <v>591673570.56000006</v>
      </c>
      <c r="U3907">
        <f t="shared" ca="1" si="759"/>
        <v>539606296.35072005</v>
      </c>
      <c r="V3907" s="21">
        <f t="shared" ca="1" si="760"/>
        <v>518022044.49669135</v>
      </c>
      <c r="W3907" s="17">
        <f t="shared" ca="1" si="761"/>
        <v>164242853.56668901</v>
      </c>
    </row>
    <row r="3908" spans="6:23" x14ac:dyDescent="0.3">
      <c r="F3908">
        <v>3906</v>
      </c>
      <c r="G3908">
        <f t="shared" ref="G3908:G3971" ca="1" si="763">RAND()</f>
        <v>0.35983141440914668</v>
      </c>
      <c r="H3908" s="19">
        <f t="shared" ref="H3908:H3971" ca="1" si="764">ROUND(_xlfn.NORM.INV(G3908,$B$4,$B$5),0)</f>
        <v>129233</v>
      </c>
      <c r="I3908">
        <f t="shared" ref="I3908:K3971" ca="1" si="765">H3908-$B$7*H3908</f>
        <v>122771.35</v>
      </c>
      <c r="J3908" s="19">
        <f t="shared" ca="1" si="765"/>
        <v>116632.7825</v>
      </c>
      <c r="K3908">
        <f t="shared" ca="1" si="765"/>
        <v>110801.143375</v>
      </c>
      <c r="L3908" s="19">
        <f t="shared" ref="L3908:L3971" ca="1" si="766">J3908-$B$7*J3908</f>
        <v>110801.143375</v>
      </c>
      <c r="M3908" s="20">
        <f t="shared" ref="M3908:M3971" si="767">$B$3</f>
        <v>5000</v>
      </c>
      <c r="N3908">
        <f t="shared" ref="N3908:Q3971" si="768">M3908-$B$8*M3908</f>
        <v>4800</v>
      </c>
      <c r="O3908" s="20">
        <f t="shared" si="768"/>
        <v>4608</v>
      </c>
      <c r="P3908">
        <f t="shared" si="768"/>
        <v>4423.68</v>
      </c>
      <c r="Q3908" s="20">
        <f t="shared" si="762"/>
        <v>4246.7328000000007</v>
      </c>
      <c r="R3908" s="21">
        <f t="shared" ref="R3908:R3971" ca="1" si="769">H3908*M3908</f>
        <v>646165000</v>
      </c>
      <c r="S3908">
        <f t="shared" ref="S3908:S3971" ca="1" si="770">I3908*N3908</f>
        <v>589302480</v>
      </c>
      <c r="T3908" s="21">
        <f t="shared" ref="T3908:T3971" ca="1" si="771">J3908*O3908</f>
        <v>537443861.75999999</v>
      </c>
      <c r="U3908">
        <f t="shared" ref="U3908:U3971" ca="1" si="772">K3908*P3908</f>
        <v>490148801.92512006</v>
      </c>
      <c r="V3908" s="21">
        <f t="shared" ref="V3908:V3971" ca="1" si="773">L3908*Q3908</f>
        <v>470542849.84811527</v>
      </c>
      <c r="W3908" s="17">
        <f t="shared" ref="W3908:W3971" ca="1" si="774">NPV($B$6,R3908,S3908,T3908,U3908,V3908)-$B$2</f>
        <v>-24954863.572259426</v>
      </c>
    </row>
    <row r="3909" spans="6:23" x14ac:dyDescent="0.3">
      <c r="F3909">
        <v>3907</v>
      </c>
      <c r="G3909">
        <f t="shared" ca="1" si="763"/>
        <v>0.22307747365466712</v>
      </c>
      <c r="H3909" s="19">
        <f t="shared" ca="1" si="764"/>
        <v>117145</v>
      </c>
      <c r="I3909">
        <f t="shared" ca="1" si="765"/>
        <v>111287.75</v>
      </c>
      <c r="J3909" s="19">
        <f t="shared" ca="1" si="765"/>
        <v>105723.3625</v>
      </c>
      <c r="K3909">
        <f t="shared" ca="1" si="765"/>
        <v>100437.19437500001</v>
      </c>
      <c r="L3909" s="19">
        <f t="shared" ca="1" si="766"/>
        <v>100437.19437500001</v>
      </c>
      <c r="M3909" s="20">
        <f t="shared" si="767"/>
        <v>5000</v>
      </c>
      <c r="N3909">
        <f t="shared" si="768"/>
        <v>4800</v>
      </c>
      <c r="O3909" s="20">
        <f t="shared" si="768"/>
        <v>4608</v>
      </c>
      <c r="P3909">
        <f t="shared" si="768"/>
        <v>4423.68</v>
      </c>
      <c r="Q3909" s="20">
        <f t="shared" si="762"/>
        <v>4246.7328000000007</v>
      </c>
      <c r="R3909" s="21">
        <f t="shared" ca="1" si="769"/>
        <v>585725000</v>
      </c>
      <c r="S3909">
        <f t="shared" ca="1" si="770"/>
        <v>534181200</v>
      </c>
      <c r="T3909" s="21">
        <f t="shared" ca="1" si="771"/>
        <v>487173254.40000004</v>
      </c>
      <c r="U3909">
        <f t="shared" ca="1" si="772"/>
        <v>444302008.01280004</v>
      </c>
      <c r="V3909" s="21">
        <f t="shared" ca="1" si="773"/>
        <v>426529927.6922881</v>
      </c>
      <c r="W3909" s="17">
        <f t="shared" ca="1" si="774"/>
        <v>-200339986.63787365</v>
      </c>
    </row>
    <row r="3910" spans="6:23" x14ac:dyDescent="0.3">
      <c r="F3910">
        <v>3908</v>
      </c>
      <c r="G3910">
        <f t="shared" ca="1" si="763"/>
        <v>0.86824976878896165</v>
      </c>
      <c r="H3910" s="19">
        <f t="shared" ca="1" si="764"/>
        <v>173545</v>
      </c>
      <c r="I3910">
        <f t="shared" ca="1" si="765"/>
        <v>164867.75</v>
      </c>
      <c r="J3910" s="19">
        <f t="shared" ca="1" si="765"/>
        <v>156624.36249999999</v>
      </c>
      <c r="K3910">
        <f t="shared" ca="1" si="765"/>
        <v>148793.14437499997</v>
      </c>
      <c r="L3910" s="19">
        <f t="shared" ca="1" si="766"/>
        <v>148793.14437499997</v>
      </c>
      <c r="M3910" s="20">
        <f t="shared" si="767"/>
        <v>5000</v>
      </c>
      <c r="N3910">
        <f t="shared" si="768"/>
        <v>4800</v>
      </c>
      <c r="O3910" s="20">
        <f t="shared" si="768"/>
        <v>4608</v>
      </c>
      <c r="P3910">
        <f t="shared" si="768"/>
        <v>4423.68</v>
      </c>
      <c r="Q3910" s="20">
        <f t="shared" si="762"/>
        <v>4246.7328000000007</v>
      </c>
      <c r="R3910" s="21">
        <f t="shared" ca="1" si="769"/>
        <v>867725000</v>
      </c>
      <c r="S3910">
        <f t="shared" ca="1" si="770"/>
        <v>791365200</v>
      </c>
      <c r="T3910" s="21">
        <f t="shared" ca="1" si="771"/>
        <v>721725062.39999998</v>
      </c>
      <c r="U3910">
        <f t="shared" ca="1" si="772"/>
        <v>658213256.90879989</v>
      </c>
      <c r="V3910" s="21">
        <f t="shared" ca="1" si="773"/>
        <v>631884726.63244796</v>
      </c>
      <c r="W3910" s="17">
        <f t="shared" ca="1" si="774"/>
        <v>617969158.04285431</v>
      </c>
    </row>
    <row r="3911" spans="6:23" x14ac:dyDescent="0.3">
      <c r="F3911">
        <v>3909</v>
      </c>
      <c r="G3911">
        <f t="shared" ca="1" si="763"/>
        <v>0.7110711133355373</v>
      </c>
      <c r="H3911" s="19">
        <f t="shared" ca="1" si="764"/>
        <v>156695</v>
      </c>
      <c r="I3911">
        <f t="shared" ca="1" si="765"/>
        <v>148860.25</v>
      </c>
      <c r="J3911" s="19">
        <f t="shared" ca="1" si="765"/>
        <v>141417.23749999999</v>
      </c>
      <c r="K3911">
        <f t="shared" ca="1" si="765"/>
        <v>134346.37562499999</v>
      </c>
      <c r="L3911" s="19">
        <f t="shared" ca="1" si="766"/>
        <v>134346.37562499999</v>
      </c>
      <c r="M3911" s="20">
        <f t="shared" si="767"/>
        <v>5000</v>
      </c>
      <c r="N3911">
        <f t="shared" si="768"/>
        <v>4800</v>
      </c>
      <c r="O3911" s="20">
        <f t="shared" si="768"/>
        <v>4608</v>
      </c>
      <c r="P3911">
        <f t="shared" si="768"/>
        <v>4423.68</v>
      </c>
      <c r="Q3911" s="20">
        <f t="shared" si="762"/>
        <v>4246.7328000000007</v>
      </c>
      <c r="R3911" s="21">
        <f t="shared" ca="1" si="769"/>
        <v>783475000</v>
      </c>
      <c r="S3911">
        <f t="shared" ca="1" si="770"/>
        <v>714529200</v>
      </c>
      <c r="T3911" s="21">
        <f t="shared" ca="1" si="771"/>
        <v>651650630.39999998</v>
      </c>
      <c r="U3911">
        <f t="shared" ca="1" si="772"/>
        <v>594305374.92479992</v>
      </c>
      <c r="V3911" s="21">
        <f t="shared" ca="1" si="773"/>
        <v>570533159.92780805</v>
      </c>
      <c r="W3911" s="17">
        <f t="shared" ca="1" si="774"/>
        <v>373492046.55579281</v>
      </c>
    </row>
    <row r="3912" spans="6:23" x14ac:dyDescent="0.3">
      <c r="F3912">
        <v>3910</v>
      </c>
      <c r="G3912">
        <f t="shared" ca="1" si="763"/>
        <v>0.1908919124245837</v>
      </c>
      <c r="H3912" s="19">
        <f t="shared" ca="1" si="764"/>
        <v>113762</v>
      </c>
      <c r="I3912">
        <f t="shared" ca="1" si="765"/>
        <v>108073.9</v>
      </c>
      <c r="J3912" s="19">
        <f t="shared" ca="1" si="765"/>
        <v>102670.20499999999</v>
      </c>
      <c r="K3912">
        <f t="shared" ca="1" si="765"/>
        <v>97536.694749999995</v>
      </c>
      <c r="L3912" s="19">
        <f t="shared" ca="1" si="766"/>
        <v>97536.694749999995</v>
      </c>
      <c r="M3912" s="20">
        <f t="shared" si="767"/>
        <v>5000</v>
      </c>
      <c r="N3912">
        <f t="shared" si="768"/>
        <v>4800</v>
      </c>
      <c r="O3912" s="20">
        <f t="shared" si="768"/>
        <v>4608</v>
      </c>
      <c r="P3912">
        <f t="shared" si="768"/>
        <v>4423.68</v>
      </c>
      <c r="Q3912" s="20">
        <f t="shared" si="762"/>
        <v>4246.7328000000007</v>
      </c>
      <c r="R3912" s="21">
        <f t="shared" ca="1" si="769"/>
        <v>568810000</v>
      </c>
      <c r="S3912">
        <f t="shared" ca="1" si="770"/>
        <v>518754720</v>
      </c>
      <c r="T3912" s="21">
        <f t="shared" ca="1" si="771"/>
        <v>473104304.63999993</v>
      </c>
      <c r="U3912">
        <f t="shared" ca="1" si="772"/>
        <v>431471125.83168</v>
      </c>
      <c r="V3912" s="21">
        <f t="shared" ca="1" si="773"/>
        <v>414212280.79841286</v>
      </c>
      <c r="W3912" s="17">
        <f t="shared" ca="1" si="774"/>
        <v>-249424026.29132962</v>
      </c>
    </row>
    <row r="3913" spans="6:23" x14ac:dyDescent="0.3">
      <c r="F3913">
        <v>3911</v>
      </c>
      <c r="G3913">
        <f t="shared" ca="1" si="763"/>
        <v>0.8105670975445447</v>
      </c>
      <c r="H3913" s="19">
        <f t="shared" ca="1" si="764"/>
        <v>166400</v>
      </c>
      <c r="I3913">
        <f t="shared" ca="1" si="765"/>
        <v>158080</v>
      </c>
      <c r="J3913" s="19">
        <f t="shared" ca="1" si="765"/>
        <v>150176</v>
      </c>
      <c r="K3913">
        <f t="shared" ca="1" si="765"/>
        <v>142667.20000000001</v>
      </c>
      <c r="L3913" s="19">
        <f t="shared" ca="1" si="766"/>
        <v>142667.20000000001</v>
      </c>
      <c r="M3913" s="20">
        <f t="shared" si="767"/>
        <v>5000</v>
      </c>
      <c r="N3913">
        <f t="shared" si="768"/>
        <v>4800</v>
      </c>
      <c r="O3913" s="20">
        <f t="shared" si="768"/>
        <v>4608</v>
      </c>
      <c r="P3913">
        <f t="shared" si="768"/>
        <v>4423.68</v>
      </c>
      <c r="Q3913" s="20">
        <f t="shared" si="762"/>
        <v>4246.7328000000007</v>
      </c>
      <c r="R3913" s="21">
        <f t="shared" ca="1" si="769"/>
        <v>832000000</v>
      </c>
      <c r="S3913">
        <f t="shared" ca="1" si="770"/>
        <v>758784000</v>
      </c>
      <c r="T3913" s="21">
        <f t="shared" ca="1" si="771"/>
        <v>692011008</v>
      </c>
      <c r="U3913">
        <f t="shared" ca="1" si="772"/>
        <v>631114039.29600012</v>
      </c>
      <c r="V3913" s="21">
        <f t="shared" ca="1" si="773"/>
        <v>605869477.72416019</v>
      </c>
      <c r="W3913" s="17">
        <f t="shared" ca="1" si="774"/>
        <v>514302157.35590792</v>
      </c>
    </row>
    <row r="3914" spans="6:23" x14ac:dyDescent="0.3">
      <c r="F3914">
        <v>3912</v>
      </c>
      <c r="G3914">
        <f t="shared" ca="1" si="763"/>
        <v>3.721569505628175E-2</v>
      </c>
      <c r="H3914" s="19">
        <f t="shared" ca="1" si="764"/>
        <v>86481</v>
      </c>
      <c r="I3914">
        <f t="shared" ca="1" si="765"/>
        <v>82156.95</v>
      </c>
      <c r="J3914" s="19">
        <f t="shared" ca="1" si="765"/>
        <v>78049.102499999994</v>
      </c>
      <c r="K3914">
        <f t="shared" ca="1" si="765"/>
        <v>74146.647375</v>
      </c>
      <c r="L3914" s="19">
        <f t="shared" ca="1" si="766"/>
        <v>74146.647375</v>
      </c>
      <c r="M3914" s="20">
        <f t="shared" si="767"/>
        <v>5000</v>
      </c>
      <c r="N3914">
        <f t="shared" si="768"/>
        <v>4800</v>
      </c>
      <c r="O3914" s="20">
        <f t="shared" si="768"/>
        <v>4608</v>
      </c>
      <c r="P3914">
        <f t="shared" si="768"/>
        <v>4423.68</v>
      </c>
      <c r="Q3914" s="20">
        <f t="shared" si="762"/>
        <v>4246.7328000000007</v>
      </c>
      <c r="R3914" s="21">
        <f t="shared" ca="1" si="769"/>
        <v>432405000</v>
      </c>
      <c r="S3914">
        <f t="shared" ca="1" si="770"/>
        <v>394353360</v>
      </c>
      <c r="T3914" s="21">
        <f t="shared" ca="1" si="771"/>
        <v>359650264.31999999</v>
      </c>
      <c r="U3914">
        <f t="shared" ca="1" si="772"/>
        <v>328001041.05984002</v>
      </c>
      <c r="V3914" s="21">
        <f t="shared" ca="1" si="773"/>
        <v>314880999.41744643</v>
      </c>
      <c r="W3914" s="17">
        <f t="shared" ca="1" si="774"/>
        <v>-645244802.46216202</v>
      </c>
    </row>
    <row r="3915" spans="6:23" x14ac:dyDescent="0.3">
      <c r="F3915">
        <v>3913</v>
      </c>
      <c r="G3915">
        <f t="shared" ca="1" si="763"/>
        <v>0.51198860779048716</v>
      </c>
      <c r="H3915" s="19">
        <f t="shared" ca="1" si="764"/>
        <v>140902</v>
      </c>
      <c r="I3915">
        <f t="shared" ca="1" si="765"/>
        <v>133856.9</v>
      </c>
      <c r="J3915" s="19">
        <f t="shared" ca="1" si="765"/>
        <v>127164.05499999999</v>
      </c>
      <c r="K3915">
        <f t="shared" ca="1" si="765"/>
        <v>120805.85225</v>
      </c>
      <c r="L3915" s="19">
        <f t="shared" ca="1" si="766"/>
        <v>120805.85225</v>
      </c>
      <c r="M3915" s="20">
        <f t="shared" si="767"/>
        <v>5000</v>
      </c>
      <c r="N3915">
        <f t="shared" si="768"/>
        <v>4800</v>
      </c>
      <c r="O3915" s="20">
        <f t="shared" si="768"/>
        <v>4608</v>
      </c>
      <c r="P3915">
        <f t="shared" si="768"/>
        <v>4423.68</v>
      </c>
      <c r="Q3915" s="20">
        <f t="shared" si="762"/>
        <v>4246.7328000000007</v>
      </c>
      <c r="R3915" s="21">
        <f t="shared" ca="1" si="769"/>
        <v>704510000</v>
      </c>
      <c r="S3915">
        <f t="shared" ca="1" si="770"/>
        <v>642513120</v>
      </c>
      <c r="T3915" s="21">
        <f t="shared" ca="1" si="771"/>
        <v>585971965.43999994</v>
      </c>
      <c r="U3915">
        <f t="shared" ca="1" si="772"/>
        <v>534406432.48128003</v>
      </c>
      <c r="V3915" s="21">
        <f t="shared" ca="1" si="773"/>
        <v>513030175.18202889</v>
      </c>
      <c r="W3915" s="17">
        <f t="shared" ca="1" si="774"/>
        <v>144350977.01780081</v>
      </c>
    </row>
    <row r="3916" spans="6:23" x14ac:dyDescent="0.3">
      <c r="F3916">
        <v>3914</v>
      </c>
      <c r="G3916">
        <f t="shared" ca="1" si="763"/>
        <v>0.8225969409825683</v>
      </c>
      <c r="H3916" s="19">
        <f t="shared" ca="1" si="764"/>
        <v>167759</v>
      </c>
      <c r="I3916">
        <f t="shared" ca="1" si="765"/>
        <v>159371.04999999999</v>
      </c>
      <c r="J3916" s="19">
        <f t="shared" ca="1" si="765"/>
        <v>151402.4975</v>
      </c>
      <c r="K3916">
        <f t="shared" ca="1" si="765"/>
        <v>143832.37262499999</v>
      </c>
      <c r="L3916" s="19">
        <f t="shared" ca="1" si="766"/>
        <v>143832.37262499999</v>
      </c>
      <c r="M3916" s="20">
        <f t="shared" si="767"/>
        <v>5000</v>
      </c>
      <c r="N3916">
        <f t="shared" si="768"/>
        <v>4800</v>
      </c>
      <c r="O3916" s="20">
        <f t="shared" si="768"/>
        <v>4608</v>
      </c>
      <c r="P3916">
        <f t="shared" si="768"/>
        <v>4423.68</v>
      </c>
      <c r="Q3916" s="20">
        <f t="shared" si="762"/>
        <v>4246.7328000000007</v>
      </c>
      <c r="R3916" s="21">
        <f t="shared" ca="1" si="769"/>
        <v>838795000</v>
      </c>
      <c r="S3916">
        <f t="shared" ca="1" si="770"/>
        <v>764981040</v>
      </c>
      <c r="T3916" s="21">
        <f t="shared" ca="1" si="771"/>
        <v>697662708.48000002</v>
      </c>
      <c r="U3916">
        <f t="shared" ca="1" si="772"/>
        <v>636268390.13375998</v>
      </c>
      <c r="V3916" s="21">
        <f t="shared" ca="1" si="773"/>
        <v>610817654.5284096</v>
      </c>
      <c r="W3916" s="17">
        <f t="shared" ca="1" si="774"/>
        <v>534019925.57613993</v>
      </c>
    </row>
    <row r="3917" spans="6:23" x14ac:dyDescent="0.3">
      <c r="F3917">
        <v>3915</v>
      </c>
      <c r="G3917">
        <f t="shared" ca="1" si="763"/>
        <v>0.47256325001990973</v>
      </c>
      <c r="H3917" s="19">
        <f t="shared" ca="1" si="764"/>
        <v>137935</v>
      </c>
      <c r="I3917">
        <f t="shared" ca="1" si="765"/>
        <v>131038.25</v>
      </c>
      <c r="J3917" s="19">
        <f t="shared" ca="1" si="765"/>
        <v>124486.33749999999</v>
      </c>
      <c r="K3917">
        <f t="shared" ca="1" si="765"/>
        <v>118262.02062499999</v>
      </c>
      <c r="L3917" s="19">
        <f t="shared" ca="1" si="766"/>
        <v>118262.02062499999</v>
      </c>
      <c r="M3917" s="20">
        <f t="shared" si="767"/>
        <v>5000</v>
      </c>
      <c r="N3917">
        <f t="shared" si="768"/>
        <v>4800</v>
      </c>
      <c r="O3917" s="20">
        <f t="shared" si="768"/>
        <v>4608</v>
      </c>
      <c r="P3917">
        <f t="shared" si="768"/>
        <v>4423.68</v>
      </c>
      <c r="Q3917" s="20">
        <f t="shared" si="762"/>
        <v>4246.7328000000007</v>
      </c>
      <c r="R3917" s="21">
        <f t="shared" ca="1" si="769"/>
        <v>689675000</v>
      </c>
      <c r="S3917">
        <f t="shared" ca="1" si="770"/>
        <v>628983600</v>
      </c>
      <c r="T3917" s="21">
        <f t="shared" ca="1" si="771"/>
        <v>573633043.19999993</v>
      </c>
      <c r="U3917">
        <f t="shared" ca="1" si="772"/>
        <v>523153335.39840001</v>
      </c>
      <c r="V3917" s="21">
        <f t="shared" ca="1" si="773"/>
        <v>502227201.98246402</v>
      </c>
      <c r="W3917" s="17">
        <f t="shared" ca="1" si="774"/>
        <v>101302692.75773525</v>
      </c>
    </row>
    <row r="3918" spans="6:23" x14ac:dyDescent="0.3">
      <c r="F3918">
        <v>3916</v>
      </c>
      <c r="G3918">
        <f t="shared" ca="1" si="763"/>
        <v>6.4630008824200336E-2</v>
      </c>
      <c r="H3918" s="19">
        <f t="shared" ca="1" si="764"/>
        <v>94489</v>
      </c>
      <c r="I3918">
        <f t="shared" ca="1" si="765"/>
        <v>89764.55</v>
      </c>
      <c r="J3918" s="19">
        <f t="shared" ca="1" si="765"/>
        <v>85276.322500000009</v>
      </c>
      <c r="K3918">
        <f t="shared" ca="1" si="765"/>
        <v>81012.506375000012</v>
      </c>
      <c r="L3918" s="19">
        <f t="shared" ca="1" si="766"/>
        <v>81012.506375000012</v>
      </c>
      <c r="M3918" s="20">
        <f t="shared" si="767"/>
        <v>5000</v>
      </c>
      <c r="N3918">
        <f t="shared" si="768"/>
        <v>4800</v>
      </c>
      <c r="O3918" s="20">
        <f t="shared" si="768"/>
        <v>4608</v>
      </c>
      <c r="P3918">
        <f t="shared" si="768"/>
        <v>4423.68</v>
      </c>
      <c r="Q3918" s="20">
        <f t="shared" si="762"/>
        <v>4246.7328000000007</v>
      </c>
      <c r="R3918" s="21">
        <f t="shared" ca="1" si="769"/>
        <v>472445000</v>
      </c>
      <c r="S3918">
        <f t="shared" ca="1" si="770"/>
        <v>430869840</v>
      </c>
      <c r="T3918" s="21">
        <f t="shared" ca="1" si="771"/>
        <v>392953294.08000004</v>
      </c>
      <c r="U3918">
        <f t="shared" ca="1" si="772"/>
        <v>358373404.2009601</v>
      </c>
      <c r="V3918" s="21">
        <f t="shared" ca="1" si="773"/>
        <v>344038468.03292173</v>
      </c>
      <c r="W3918" s="17">
        <f t="shared" ca="1" si="774"/>
        <v>-529056511.13940883</v>
      </c>
    </row>
    <row r="3919" spans="6:23" x14ac:dyDescent="0.3">
      <c r="F3919">
        <v>3917</v>
      </c>
      <c r="G3919">
        <f t="shared" ca="1" si="763"/>
        <v>0.84708366310500538</v>
      </c>
      <c r="H3919" s="19">
        <f t="shared" ca="1" si="764"/>
        <v>170720</v>
      </c>
      <c r="I3919">
        <f t="shared" ca="1" si="765"/>
        <v>162184</v>
      </c>
      <c r="J3919" s="19">
        <f t="shared" ca="1" si="765"/>
        <v>154074.79999999999</v>
      </c>
      <c r="K3919">
        <f t="shared" ca="1" si="765"/>
        <v>146371.06</v>
      </c>
      <c r="L3919" s="19">
        <f t="shared" ca="1" si="766"/>
        <v>146371.06</v>
      </c>
      <c r="M3919" s="20">
        <f t="shared" si="767"/>
        <v>5000</v>
      </c>
      <c r="N3919">
        <f t="shared" si="768"/>
        <v>4800</v>
      </c>
      <c r="O3919" s="20">
        <f t="shared" si="768"/>
        <v>4608</v>
      </c>
      <c r="P3919">
        <f t="shared" si="768"/>
        <v>4423.68</v>
      </c>
      <c r="Q3919" s="20">
        <f t="shared" si="762"/>
        <v>4246.7328000000007</v>
      </c>
      <c r="R3919" s="21">
        <f t="shared" ca="1" si="769"/>
        <v>853600000</v>
      </c>
      <c r="S3919">
        <f t="shared" ca="1" si="770"/>
        <v>778483200</v>
      </c>
      <c r="T3919" s="21">
        <f t="shared" ca="1" si="771"/>
        <v>709976678.39999998</v>
      </c>
      <c r="U3919">
        <f t="shared" ca="1" si="772"/>
        <v>647498730.70080006</v>
      </c>
      <c r="V3919" s="21">
        <f t="shared" ca="1" si="773"/>
        <v>621598781.47276807</v>
      </c>
      <c r="W3919" s="17">
        <f t="shared" ca="1" si="774"/>
        <v>576981155.67187881</v>
      </c>
    </row>
    <row r="3920" spans="6:23" x14ac:dyDescent="0.3">
      <c r="F3920">
        <v>3918</v>
      </c>
      <c r="G3920">
        <f t="shared" ca="1" si="763"/>
        <v>0.2781977902076912</v>
      </c>
      <c r="H3920" s="19">
        <f t="shared" ca="1" si="764"/>
        <v>122354</v>
      </c>
      <c r="I3920">
        <f t="shared" ca="1" si="765"/>
        <v>116236.3</v>
      </c>
      <c r="J3920" s="19">
        <f t="shared" ca="1" si="765"/>
        <v>110424.485</v>
      </c>
      <c r="K3920">
        <f t="shared" ca="1" si="765"/>
        <v>104903.26075</v>
      </c>
      <c r="L3920" s="19">
        <f t="shared" ca="1" si="766"/>
        <v>104903.26075</v>
      </c>
      <c r="M3920" s="20">
        <f t="shared" si="767"/>
        <v>5000</v>
      </c>
      <c r="N3920">
        <f t="shared" si="768"/>
        <v>4800</v>
      </c>
      <c r="O3920" s="20">
        <f t="shared" si="768"/>
        <v>4608</v>
      </c>
      <c r="P3920">
        <f t="shared" si="768"/>
        <v>4423.68</v>
      </c>
      <c r="Q3920" s="20">
        <f t="shared" si="762"/>
        <v>4246.7328000000007</v>
      </c>
      <c r="R3920" s="21">
        <f t="shared" ca="1" si="769"/>
        <v>611770000</v>
      </c>
      <c r="S3920">
        <f t="shared" ca="1" si="770"/>
        <v>557934240</v>
      </c>
      <c r="T3920" s="21">
        <f t="shared" ca="1" si="771"/>
        <v>508836026.88</v>
      </c>
      <c r="U3920">
        <f t="shared" ca="1" si="772"/>
        <v>464058456.51456004</v>
      </c>
      <c r="V3920" s="21">
        <f t="shared" ca="1" si="773"/>
        <v>445496118.25397766</v>
      </c>
      <c r="W3920" s="17">
        <f t="shared" ca="1" si="774"/>
        <v>-124762462.97400999</v>
      </c>
    </row>
    <row r="3921" spans="6:23" x14ac:dyDescent="0.3">
      <c r="F3921">
        <v>3919</v>
      </c>
      <c r="G3921">
        <f t="shared" ca="1" si="763"/>
        <v>0.30563395821381212</v>
      </c>
      <c r="H3921" s="19">
        <f t="shared" ca="1" si="764"/>
        <v>124752</v>
      </c>
      <c r="I3921">
        <f t="shared" ca="1" si="765"/>
        <v>118514.4</v>
      </c>
      <c r="J3921" s="19">
        <f t="shared" ca="1" si="765"/>
        <v>112588.68</v>
      </c>
      <c r="K3921">
        <f t="shared" ca="1" si="765"/>
        <v>106959.246</v>
      </c>
      <c r="L3921" s="19">
        <f t="shared" ca="1" si="766"/>
        <v>106959.246</v>
      </c>
      <c r="M3921" s="20">
        <f t="shared" si="767"/>
        <v>5000</v>
      </c>
      <c r="N3921">
        <f t="shared" si="768"/>
        <v>4800</v>
      </c>
      <c r="O3921" s="20">
        <f t="shared" si="768"/>
        <v>4608</v>
      </c>
      <c r="P3921">
        <f t="shared" si="768"/>
        <v>4423.68</v>
      </c>
      <c r="Q3921" s="20">
        <f t="shared" si="762"/>
        <v>4246.7328000000007</v>
      </c>
      <c r="R3921" s="21">
        <f t="shared" ca="1" si="769"/>
        <v>623760000</v>
      </c>
      <c r="S3921">
        <f t="shared" ca="1" si="770"/>
        <v>568869120</v>
      </c>
      <c r="T3921" s="21">
        <f t="shared" ca="1" si="771"/>
        <v>518808637.43999994</v>
      </c>
      <c r="U3921">
        <f t="shared" ca="1" si="772"/>
        <v>473153477.34528005</v>
      </c>
      <c r="V3921" s="21">
        <f t="shared" ca="1" si="773"/>
        <v>454227338.2514689</v>
      </c>
      <c r="W3921" s="17">
        <f t="shared" ca="1" si="774"/>
        <v>-89969815.297691107</v>
      </c>
    </row>
    <row r="3922" spans="6:23" x14ac:dyDescent="0.3">
      <c r="F3922">
        <v>3920</v>
      </c>
      <c r="G3922">
        <f t="shared" ca="1" si="763"/>
        <v>0.99429090067170622</v>
      </c>
      <c r="H3922" s="19">
        <f t="shared" ca="1" si="764"/>
        <v>215889</v>
      </c>
      <c r="I3922">
        <f t="shared" ca="1" si="765"/>
        <v>205094.55</v>
      </c>
      <c r="J3922" s="19">
        <f t="shared" ca="1" si="765"/>
        <v>194839.82249999998</v>
      </c>
      <c r="K3922">
        <f t="shared" ca="1" si="765"/>
        <v>185097.83137499998</v>
      </c>
      <c r="L3922" s="19">
        <f t="shared" ca="1" si="766"/>
        <v>185097.83137499998</v>
      </c>
      <c r="M3922" s="20">
        <f t="shared" si="767"/>
        <v>5000</v>
      </c>
      <c r="N3922">
        <f t="shared" si="768"/>
        <v>4800</v>
      </c>
      <c r="O3922" s="20">
        <f t="shared" si="768"/>
        <v>4608</v>
      </c>
      <c r="P3922">
        <f t="shared" si="768"/>
        <v>4423.68</v>
      </c>
      <c r="Q3922" s="20">
        <f t="shared" si="762"/>
        <v>4246.7328000000007</v>
      </c>
      <c r="R3922" s="21">
        <f t="shared" ca="1" si="769"/>
        <v>1079445000</v>
      </c>
      <c r="S3922">
        <f t="shared" ca="1" si="770"/>
        <v>984453840</v>
      </c>
      <c r="T3922" s="21">
        <f t="shared" ca="1" si="771"/>
        <v>897821902.07999992</v>
      </c>
      <c r="U3922">
        <f t="shared" ca="1" si="772"/>
        <v>818813574.69695997</v>
      </c>
      <c r="V3922" s="21">
        <f t="shared" ca="1" si="773"/>
        <v>786061031.70908165</v>
      </c>
      <c r="W3922" s="17">
        <f t="shared" ca="1" si="774"/>
        <v>1232339413.758471</v>
      </c>
    </row>
    <row r="3923" spans="6:23" x14ac:dyDescent="0.3">
      <c r="F3923">
        <v>3921</v>
      </c>
      <c r="G3923">
        <f t="shared" ca="1" si="763"/>
        <v>0.92411722711368149</v>
      </c>
      <c r="H3923" s="19">
        <f t="shared" ca="1" si="764"/>
        <v>183000</v>
      </c>
      <c r="I3923">
        <f t="shared" ca="1" si="765"/>
        <v>173850</v>
      </c>
      <c r="J3923" s="19">
        <f t="shared" ca="1" si="765"/>
        <v>165157.5</v>
      </c>
      <c r="K3923">
        <f t="shared" ca="1" si="765"/>
        <v>156899.625</v>
      </c>
      <c r="L3923" s="19">
        <f t="shared" ca="1" si="766"/>
        <v>156899.625</v>
      </c>
      <c r="M3923" s="20">
        <f t="shared" si="767"/>
        <v>5000</v>
      </c>
      <c r="N3923">
        <f t="shared" si="768"/>
        <v>4800</v>
      </c>
      <c r="O3923" s="20">
        <f t="shared" si="768"/>
        <v>4608</v>
      </c>
      <c r="P3923">
        <f t="shared" si="768"/>
        <v>4423.68</v>
      </c>
      <c r="Q3923" s="20">
        <f t="shared" si="762"/>
        <v>4246.7328000000007</v>
      </c>
      <c r="R3923" s="21">
        <f t="shared" ca="1" si="769"/>
        <v>915000000</v>
      </c>
      <c r="S3923">
        <f t="shared" ca="1" si="770"/>
        <v>834480000</v>
      </c>
      <c r="T3923" s="21">
        <f t="shared" ca="1" si="771"/>
        <v>761045760</v>
      </c>
      <c r="U3923">
        <f t="shared" ca="1" si="772"/>
        <v>694073733.12</v>
      </c>
      <c r="V3923" s="21">
        <f t="shared" ca="1" si="773"/>
        <v>666310783.79520011</v>
      </c>
      <c r="W3923" s="17">
        <f t="shared" ca="1" si="774"/>
        <v>755152011.99598026</v>
      </c>
    </row>
    <row r="3924" spans="6:23" x14ac:dyDescent="0.3">
      <c r="F3924">
        <v>3922</v>
      </c>
      <c r="G3924">
        <f t="shared" ca="1" si="763"/>
        <v>0.7665599300517415</v>
      </c>
      <c r="H3924" s="19">
        <f t="shared" ca="1" si="764"/>
        <v>161827</v>
      </c>
      <c r="I3924">
        <f t="shared" ca="1" si="765"/>
        <v>153735.65</v>
      </c>
      <c r="J3924" s="19">
        <f t="shared" ca="1" si="765"/>
        <v>146048.86749999999</v>
      </c>
      <c r="K3924">
        <f t="shared" ca="1" si="765"/>
        <v>138746.42412499999</v>
      </c>
      <c r="L3924" s="19">
        <f t="shared" ca="1" si="766"/>
        <v>138746.42412499999</v>
      </c>
      <c r="M3924" s="20">
        <f t="shared" si="767"/>
        <v>5000</v>
      </c>
      <c r="N3924">
        <f t="shared" si="768"/>
        <v>4800</v>
      </c>
      <c r="O3924" s="20">
        <f t="shared" si="768"/>
        <v>4608</v>
      </c>
      <c r="P3924">
        <f t="shared" si="768"/>
        <v>4423.68</v>
      </c>
      <c r="Q3924" s="20">
        <f t="shared" si="762"/>
        <v>4246.7328000000007</v>
      </c>
      <c r="R3924" s="21">
        <f t="shared" ca="1" si="769"/>
        <v>809135000</v>
      </c>
      <c r="S3924">
        <f t="shared" ca="1" si="770"/>
        <v>737931120</v>
      </c>
      <c r="T3924" s="21">
        <f t="shared" ca="1" si="771"/>
        <v>672993181.43999994</v>
      </c>
      <c r="U3924">
        <f t="shared" ca="1" si="772"/>
        <v>613769781.47327995</v>
      </c>
      <c r="V3924" s="21">
        <f t="shared" ca="1" si="773"/>
        <v>589218990.21434891</v>
      </c>
      <c r="W3924" s="17">
        <f t="shared" ca="1" si="774"/>
        <v>447952375.11078453</v>
      </c>
    </row>
    <row r="3925" spans="6:23" x14ac:dyDescent="0.3">
      <c r="F3925">
        <v>3923</v>
      </c>
      <c r="G3925">
        <f t="shared" ca="1" si="763"/>
        <v>0.63038046000161496</v>
      </c>
      <c r="H3925" s="19">
        <f t="shared" ca="1" si="764"/>
        <v>149986</v>
      </c>
      <c r="I3925">
        <f t="shared" ca="1" si="765"/>
        <v>142486.70000000001</v>
      </c>
      <c r="J3925" s="19">
        <f t="shared" ca="1" si="765"/>
        <v>135362.36500000002</v>
      </c>
      <c r="K3925">
        <f t="shared" ca="1" si="765"/>
        <v>128594.24675000002</v>
      </c>
      <c r="L3925" s="19">
        <f t="shared" ca="1" si="766"/>
        <v>128594.24675000002</v>
      </c>
      <c r="M3925" s="20">
        <f t="shared" si="767"/>
        <v>5000</v>
      </c>
      <c r="N3925">
        <f t="shared" si="768"/>
        <v>4800</v>
      </c>
      <c r="O3925" s="20">
        <f t="shared" si="768"/>
        <v>4608</v>
      </c>
      <c r="P3925">
        <f t="shared" si="768"/>
        <v>4423.68</v>
      </c>
      <c r="Q3925" s="20">
        <f t="shared" si="762"/>
        <v>4246.7328000000007</v>
      </c>
      <c r="R3925" s="21">
        <f t="shared" ca="1" si="769"/>
        <v>749930000</v>
      </c>
      <c r="S3925">
        <f t="shared" ca="1" si="770"/>
        <v>683936160</v>
      </c>
      <c r="T3925" s="21">
        <f t="shared" ca="1" si="771"/>
        <v>623749777.92000008</v>
      </c>
      <c r="U3925">
        <f t="shared" ca="1" si="772"/>
        <v>568859797.46304011</v>
      </c>
      <c r="V3925" s="21">
        <f t="shared" ca="1" si="773"/>
        <v>546105405.56451857</v>
      </c>
      <c r="W3925" s="17">
        <f t="shared" ca="1" si="774"/>
        <v>276150981.80999517</v>
      </c>
    </row>
    <row r="3926" spans="6:23" x14ac:dyDescent="0.3">
      <c r="F3926">
        <v>3924</v>
      </c>
      <c r="G3926">
        <f t="shared" ca="1" si="763"/>
        <v>0.63566139429335977</v>
      </c>
      <c r="H3926" s="19">
        <f t="shared" ca="1" si="764"/>
        <v>150407</v>
      </c>
      <c r="I3926">
        <f t="shared" ca="1" si="765"/>
        <v>142886.65</v>
      </c>
      <c r="J3926" s="19">
        <f t="shared" ca="1" si="765"/>
        <v>135742.3175</v>
      </c>
      <c r="K3926">
        <f t="shared" ca="1" si="765"/>
        <v>128955.201625</v>
      </c>
      <c r="L3926" s="19">
        <f t="shared" ca="1" si="766"/>
        <v>128955.201625</v>
      </c>
      <c r="M3926" s="20">
        <f t="shared" si="767"/>
        <v>5000</v>
      </c>
      <c r="N3926">
        <f t="shared" si="768"/>
        <v>4800</v>
      </c>
      <c r="O3926" s="20">
        <f t="shared" si="768"/>
        <v>4608</v>
      </c>
      <c r="P3926">
        <f t="shared" si="768"/>
        <v>4423.68</v>
      </c>
      <c r="Q3926" s="20">
        <f t="shared" si="762"/>
        <v>4246.7328000000007</v>
      </c>
      <c r="R3926" s="21">
        <f t="shared" ca="1" si="769"/>
        <v>752035000</v>
      </c>
      <c r="S3926">
        <f t="shared" ca="1" si="770"/>
        <v>685855920</v>
      </c>
      <c r="T3926" s="21">
        <f t="shared" ca="1" si="771"/>
        <v>625500599.03999996</v>
      </c>
      <c r="U3926">
        <f t="shared" ca="1" si="772"/>
        <v>570456546.32448006</v>
      </c>
      <c r="V3926" s="21">
        <f t="shared" ca="1" si="773"/>
        <v>547638284.47150087</v>
      </c>
      <c r="W3926" s="17">
        <f t="shared" ca="1" si="774"/>
        <v>282259282.3403244</v>
      </c>
    </row>
    <row r="3927" spans="6:23" x14ac:dyDescent="0.3">
      <c r="F3927">
        <v>3925</v>
      </c>
      <c r="G3927">
        <f t="shared" ca="1" si="763"/>
        <v>0.88911218386009805</v>
      </c>
      <c r="H3927" s="19">
        <f t="shared" ca="1" si="764"/>
        <v>176655</v>
      </c>
      <c r="I3927">
        <f t="shared" ca="1" si="765"/>
        <v>167822.25</v>
      </c>
      <c r="J3927" s="19">
        <f t="shared" ca="1" si="765"/>
        <v>159431.13750000001</v>
      </c>
      <c r="K3927">
        <f t="shared" ca="1" si="765"/>
        <v>151459.580625</v>
      </c>
      <c r="L3927" s="19">
        <f t="shared" ca="1" si="766"/>
        <v>151459.580625</v>
      </c>
      <c r="M3927" s="20">
        <f t="shared" si="767"/>
        <v>5000</v>
      </c>
      <c r="N3927">
        <f t="shared" si="768"/>
        <v>4800</v>
      </c>
      <c r="O3927" s="20">
        <f t="shared" si="768"/>
        <v>4608</v>
      </c>
      <c r="P3927">
        <f t="shared" si="768"/>
        <v>4423.68</v>
      </c>
      <c r="Q3927" s="20">
        <f t="shared" si="762"/>
        <v>4246.7328000000007</v>
      </c>
      <c r="R3927" s="21">
        <f t="shared" ca="1" si="769"/>
        <v>883275000</v>
      </c>
      <c r="S3927">
        <f t="shared" ca="1" si="770"/>
        <v>805546800</v>
      </c>
      <c r="T3927" s="21">
        <f t="shared" ca="1" si="771"/>
        <v>734658681.60000002</v>
      </c>
      <c r="U3927">
        <f t="shared" ca="1" si="772"/>
        <v>670008717.61920011</v>
      </c>
      <c r="V3927" s="21">
        <f t="shared" ca="1" si="773"/>
        <v>643208368.91443217</v>
      </c>
      <c r="W3927" s="17">
        <f t="shared" ca="1" si="774"/>
        <v>663092233.2193985</v>
      </c>
    </row>
    <row r="3928" spans="6:23" x14ac:dyDescent="0.3">
      <c r="F3928">
        <v>3926</v>
      </c>
      <c r="G3928">
        <f t="shared" ca="1" si="763"/>
        <v>0.939311454208414</v>
      </c>
      <c r="H3928" s="19">
        <f t="shared" ca="1" si="764"/>
        <v>186471</v>
      </c>
      <c r="I3928">
        <f t="shared" ca="1" si="765"/>
        <v>177147.45</v>
      </c>
      <c r="J3928" s="19">
        <f t="shared" ca="1" si="765"/>
        <v>168290.07750000001</v>
      </c>
      <c r="K3928">
        <f t="shared" ca="1" si="765"/>
        <v>159875.57362500002</v>
      </c>
      <c r="L3928" s="19">
        <f t="shared" ca="1" si="766"/>
        <v>159875.57362500002</v>
      </c>
      <c r="M3928" s="20">
        <f t="shared" si="767"/>
        <v>5000</v>
      </c>
      <c r="N3928">
        <f t="shared" si="768"/>
        <v>4800</v>
      </c>
      <c r="O3928" s="20">
        <f t="shared" si="768"/>
        <v>4608</v>
      </c>
      <c r="P3928">
        <f t="shared" si="768"/>
        <v>4423.68</v>
      </c>
      <c r="Q3928" s="20">
        <f t="shared" si="762"/>
        <v>4246.7328000000007</v>
      </c>
      <c r="R3928" s="21">
        <f t="shared" ca="1" si="769"/>
        <v>932355000</v>
      </c>
      <c r="S3928">
        <f t="shared" ca="1" si="770"/>
        <v>850307760</v>
      </c>
      <c r="T3928" s="21">
        <f t="shared" ca="1" si="771"/>
        <v>775480677.12000012</v>
      </c>
      <c r="U3928">
        <f t="shared" ca="1" si="772"/>
        <v>707238377.53344011</v>
      </c>
      <c r="V3928" s="21">
        <f t="shared" ca="1" si="773"/>
        <v>678948842.43210256</v>
      </c>
      <c r="W3928" s="17">
        <f t="shared" ca="1" si="774"/>
        <v>805512846.05957651</v>
      </c>
    </row>
    <row r="3929" spans="6:23" x14ac:dyDescent="0.3">
      <c r="F3929">
        <v>3927</v>
      </c>
      <c r="G3929">
        <f t="shared" ca="1" si="763"/>
        <v>0.83186532986967321</v>
      </c>
      <c r="H3929" s="19">
        <f t="shared" ca="1" si="764"/>
        <v>168847</v>
      </c>
      <c r="I3929">
        <f t="shared" ca="1" si="765"/>
        <v>160404.65</v>
      </c>
      <c r="J3929" s="19">
        <f t="shared" ca="1" si="765"/>
        <v>152384.41749999998</v>
      </c>
      <c r="K3929">
        <f t="shared" ca="1" si="765"/>
        <v>144765.19662499998</v>
      </c>
      <c r="L3929" s="19">
        <f t="shared" ca="1" si="766"/>
        <v>144765.19662499998</v>
      </c>
      <c r="M3929" s="20">
        <f t="shared" si="767"/>
        <v>5000</v>
      </c>
      <c r="N3929">
        <f t="shared" si="768"/>
        <v>4800</v>
      </c>
      <c r="O3929" s="20">
        <f t="shared" si="768"/>
        <v>4608</v>
      </c>
      <c r="P3929">
        <f t="shared" si="768"/>
        <v>4423.68</v>
      </c>
      <c r="Q3929" s="20">
        <f t="shared" si="762"/>
        <v>4246.7328000000007</v>
      </c>
      <c r="R3929" s="21">
        <f t="shared" ca="1" si="769"/>
        <v>844235000</v>
      </c>
      <c r="S3929">
        <f t="shared" ca="1" si="770"/>
        <v>769942320</v>
      </c>
      <c r="T3929" s="21">
        <f t="shared" ca="1" si="771"/>
        <v>702187395.83999991</v>
      </c>
      <c r="U3929">
        <f t="shared" ca="1" si="772"/>
        <v>640394905.00607991</v>
      </c>
      <c r="V3929" s="21">
        <f t="shared" ca="1" si="773"/>
        <v>614779108.8058368</v>
      </c>
      <c r="W3929" s="17">
        <f t="shared" ca="1" si="774"/>
        <v>549805747.37423611</v>
      </c>
    </row>
    <row r="3930" spans="6:23" x14ac:dyDescent="0.3">
      <c r="F3930">
        <v>3928</v>
      </c>
      <c r="G3930">
        <f t="shared" ca="1" si="763"/>
        <v>0.58701494662903786</v>
      </c>
      <c r="H3930" s="19">
        <f t="shared" ca="1" si="764"/>
        <v>146596</v>
      </c>
      <c r="I3930">
        <f t="shared" ca="1" si="765"/>
        <v>139266.20000000001</v>
      </c>
      <c r="J3930" s="19">
        <f t="shared" ca="1" si="765"/>
        <v>132302.89000000001</v>
      </c>
      <c r="K3930">
        <f t="shared" ca="1" si="765"/>
        <v>125687.74550000002</v>
      </c>
      <c r="L3930" s="19">
        <f t="shared" ca="1" si="766"/>
        <v>125687.74550000002</v>
      </c>
      <c r="M3930" s="20">
        <f t="shared" si="767"/>
        <v>5000</v>
      </c>
      <c r="N3930">
        <f t="shared" si="768"/>
        <v>4800</v>
      </c>
      <c r="O3930" s="20">
        <f t="shared" si="768"/>
        <v>4608</v>
      </c>
      <c r="P3930">
        <f t="shared" si="768"/>
        <v>4423.68</v>
      </c>
      <c r="Q3930" s="20">
        <f t="shared" si="762"/>
        <v>4246.7328000000007</v>
      </c>
      <c r="R3930" s="21">
        <f t="shared" ca="1" si="769"/>
        <v>732980000</v>
      </c>
      <c r="S3930">
        <f t="shared" ca="1" si="770"/>
        <v>668477760</v>
      </c>
      <c r="T3930" s="21">
        <f t="shared" ca="1" si="771"/>
        <v>609651717.12000012</v>
      </c>
      <c r="U3930">
        <f t="shared" ca="1" si="772"/>
        <v>556002366.01344013</v>
      </c>
      <c r="V3930" s="21">
        <f t="shared" ca="1" si="773"/>
        <v>533762271.37290257</v>
      </c>
      <c r="W3930" s="17">
        <f t="shared" ca="1" si="774"/>
        <v>226965378.96482396</v>
      </c>
    </row>
    <row r="3931" spans="6:23" x14ac:dyDescent="0.3">
      <c r="F3931">
        <v>3929</v>
      </c>
      <c r="G3931">
        <f t="shared" ca="1" si="763"/>
        <v>0.46797538273793682</v>
      </c>
      <c r="H3931" s="19">
        <f t="shared" ca="1" si="764"/>
        <v>137589</v>
      </c>
      <c r="I3931">
        <f t="shared" ca="1" si="765"/>
        <v>130709.55</v>
      </c>
      <c r="J3931" s="19">
        <f t="shared" ca="1" si="765"/>
        <v>124174.07250000001</v>
      </c>
      <c r="K3931">
        <f t="shared" ca="1" si="765"/>
        <v>117965.36887500001</v>
      </c>
      <c r="L3931" s="19">
        <f t="shared" ca="1" si="766"/>
        <v>117965.36887500001</v>
      </c>
      <c r="M3931" s="20">
        <f t="shared" si="767"/>
        <v>5000</v>
      </c>
      <c r="N3931">
        <f t="shared" si="768"/>
        <v>4800</v>
      </c>
      <c r="O3931" s="20">
        <f t="shared" si="768"/>
        <v>4608</v>
      </c>
      <c r="P3931">
        <f t="shared" si="768"/>
        <v>4423.68</v>
      </c>
      <c r="Q3931" s="20">
        <f t="shared" si="762"/>
        <v>4246.7328000000007</v>
      </c>
      <c r="R3931" s="21">
        <f t="shared" ca="1" si="769"/>
        <v>687945000</v>
      </c>
      <c r="S3931">
        <f t="shared" ca="1" si="770"/>
        <v>627405840</v>
      </c>
      <c r="T3931" s="21">
        <f t="shared" ca="1" si="771"/>
        <v>572194126.08000004</v>
      </c>
      <c r="U3931">
        <f t="shared" ca="1" si="772"/>
        <v>521841042.98496008</v>
      </c>
      <c r="V3931" s="21">
        <f t="shared" ca="1" si="773"/>
        <v>500967401.26556176</v>
      </c>
      <c r="W3931" s="17">
        <f t="shared" ca="1" si="774"/>
        <v>96282569.281502247</v>
      </c>
    </row>
    <row r="3932" spans="6:23" x14ac:dyDescent="0.3">
      <c r="F3932">
        <v>3930</v>
      </c>
      <c r="G3932">
        <f t="shared" ca="1" si="763"/>
        <v>0.9256458422756012</v>
      </c>
      <c r="H3932" s="19">
        <f t="shared" ca="1" si="764"/>
        <v>183323</v>
      </c>
      <c r="I3932">
        <f t="shared" ca="1" si="765"/>
        <v>174156.85</v>
      </c>
      <c r="J3932" s="19">
        <f t="shared" ca="1" si="765"/>
        <v>165449.00750000001</v>
      </c>
      <c r="K3932">
        <f t="shared" ca="1" si="765"/>
        <v>157176.55712499999</v>
      </c>
      <c r="L3932" s="19">
        <f t="shared" ca="1" si="766"/>
        <v>157176.55712499999</v>
      </c>
      <c r="M3932" s="20">
        <f t="shared" si="767"/>
        <v>5000</v>
      </c>
      <c r="N3932">
        <f t="shared" si="768"/>
        <v>4800</v>
      </c>
      <c r="O3932" s="20">
        <f t="shared" si="768"/>
        <v>4608</v>
      </c>
      <c r="P3932">
        <f t="shared" si="768"/>
        <v>4423.68</v>
      </c>
      <c r="Q3932" s="20">
        <f t="shared" si="762"/>
        <v>4246.7328000000007</v>
      </c>
      <c r="R3932" s="21">
        <f t="shared" ca="1" si="769"/>
        <v>916615000</v>
      </c>
      <c r="S3932">
        <f t="shared" ca="1" si="770"/>
        <v>835952880</v>
      </c>
      <c r="T3932" s="21">
        <f t="shared" ca="1" si="771"/>
        <v>762389026.56000006</v>
      </c>
      <c r="U3932">
        <f t="shared" ca="1" si="772"/>
        <v>695298792.22272003</v>
      </c>
      <c r="V3932" s="21">
        <f t="shared" ca="1" si="773"/>
        <v>667486840.53381133</v>
      </c>
      <c r="W3932" s="17">
        <f t="shared" ca="1" si="774"/>
        <v>759838427.84228992</v>
      </c>
    </row>
    <row r="3933" spans="6:23" x14ac:dyDescent="0.3">
      <c r="F3933">
        <v>3931</v>
      </c>
      <c r="G3933">
        <f t="shared" ca="1" si="763"/>
        <v>0.5398523798449002</v>
      </c>
      <c r="H3933" s="19">
        <f t="shared" ca="1" si="764"/>
        <v>143002</v>
      </c>
      <c r="I3933">
        <f t="shared" ca="1" si="765"/>
        <v>135851.9</v>
      </c>
      <c r="J3933" s="19">
        <f t="shared" ca="1" si="765"/>
        <v>129059.30499999999</v>
      </c>
      <c r="K3933">
        <f t="shared" ca="1" si="765"/>
        <v>122606.33975</v>
      </c>
      <c r="L3933" s="19">
        <f t="shared" ca="1" si="766"/>
        <v>122606.33975</v>
      </c>
      <c r="M3933" s="20">
        <f t="shared" si="767"/>
        <v>5000</v>
      </c>
      <c r="N3933">
        <f t="shared" si="768"/>
        <v>4800</v>
      </c>
      <c r="O3933" s="20">
        <f t="shared" si="768"/>
        <v>4608</v>
      </c>
      <c r="P3933">
        <f t="shared" si="768"/>
        <v>4423.68</v>
      </c>
      <c r="Q3933" s="20">
        <f t="shared" si="762"/>
        <v>4246.7328000000007</v>
      </c>
      <c r="R3933" s="21">
        <f t="shared" ca="1" si="769"/>
        <v>715010000</v>
      </c>
      <c r="S3933">
        <f t="shared" ca="1" si="770"/>
        <v>652089120</v>
      </c>
      <c r="T3933" s="21">
        <f t="shared" ca="1" si="771"/>
        <v>594705277.43999994</v>
      </c>
      <c r="U3933">
        <f t="shared" ca="1" si="772"/>
        <v>542371213.02528</v>
      </c>
      <c r="V3933" s="21">
        <f t="shared" ca="1" si="773"/>
        <v>520676364.50426888</v>
      </c>
      <c r="W3933" s="17">
        <f t="shared" ca="1" si="774"/>
        <v>174819934.53250909</v>
      </c>
    </row>
    <row r="3934" spans="6:23" x14ac:dyDescent="0.3">
      <c r="F3934">
        <v>3932</v>
      </c>
      <c r="G3934">
        <f t="shared" ca="1" si="763"/>
        <v>0.7682687575443875</v>
      </c>
      <c r="H3934" s="19">
        <f t="shared" ca="1" si="764"/>
        <v>161995</v>
      </c>
      <c r="I3934">
        <f t="shared" ca="1" si="765"/>
        <v>153895.25</v>
      </c>
      <c r="J3934" s="19">
        <f t="shared" ca="1" si="765"/>
        <v>146200.48749999999</v>
      </c>
      <c r="K3934">
        <f t="shared" ca="1" si="765"/>
        <v>138890.46312499998</v>
      </c>
      <c r="L3934" s="19">
        <f t="shared" ca="1" si="766"/>
        <v>138890.46312499998</v>
      </c>
      <c r="M3934" s="20">
        <f t="shared" si="767"/>
        <v>5000</v>
      </c>
      <c r="N3934">
        <f t="shared" si="768"/>
        <v>4800</v>
      </c>
      <c r="O3934" s="20">
        <f t="shared" si="768"/>
        <v>4608</v>
      </c>
      <c r="P3934">
        <f t="shared" si="768"/>
        <v>4423.68</v>
      </c>
      <c r="Q3934" s="20">
        <f t="shared" si="762"/>
        <v>4246.7328000000007</v>
      </c>
      <c r="R3934" s="21">
        <f t="shared" ca="1" si="769"/>
        <v>809975000</v>
      </c>
      <c r="S3934">
        <f t="shared" ca="1" si="770"/>
        <v>738697200</v>
      </c>
      <c r="T3934" s="21">
        <f t="shared" ca="1" si="771"/>
        <v>673691846.39999998</v>
      </c>
      <c r="U3934">
        <f t="shared" ca="1" si="772"/>
        <v>614406963.9167999</v>
      </c>
      <c r="V3934" s="21">
        <f t="shared" ca="1" si="773"/>
        <v>589830685.36012805</v>
      </c>
      <c r="W3934" s="17">
        <f t="shared" ca="1" si="774"/>
        <v>450389891.71196079</v>
      </c>
    </row>
    <row r="3935" spans="6:23" x14ac:dyDescent="0.3">
      <c r="F3935">
        <v>3933</v>
      </c>
      <c r="G3935">
        <f t="shared" ca="1" si="763"/>
        <v>1.9418792441555643E-2</v>
      </c>
      <c r="H3935" s="19">
        <f t="shared" ca="1" si="764"/>
        <v>78023</v>
      </c>
      <c r="I3935">
        <f t="shared" ca="1" si="765"/>
        <v>74121.850000000006</v>
      </c>
      <c r="J3935" s="19">
        <f t="shared" ca="1" si="765"/>
        <v>70415.757500000007</v>
      </c>
      <c r="K3935">
        <f t="shared" ca="1" si="765"/>
        <v>66894.969625000012</v>
      </c>
      <c r="L3935" s="19">
        <f t="shared" ca="1" si="766"/>
        <v>66894.969625000012</v>
      </c>
      <c r="M3935" s="20">
        <f t="shared" si="767"/>
        <v>5000</v>
      </c>
      <c r="N3935">
        <f t="shared" si="768"/>
        <v>4800</v>
      </c>
      <c r="O3935" s="20">
        <f t="shared" si="768"/>
        <v>4608</v>
      </c>
      <c r="P3935">
        <f t="shared" si="768"/>
        <v>4423.68</v>
      </c>
      <c r="Q3935" s="20">
        <f t="shared" si="762"/>
        <v>4246.7328000000007</v>
      </c>
      <c r="R3935" s="21">
        <f t="shared" ca="1" si="769"/>
        <v>390115000</v>
      </c>
      <c r="S3935">
        <f t="shared" ca="1" si="770"/>
        <v>355784880</v>
      </c>
      <c r="T3935" s="21">
        <f t="shared" ca="1" si="771"/>
        <v>324475810.56000006</v>
      </c>
      <c r="U3935">
        <f t="shared" ca="1" si="772"/>
        <v>295921939.2307201</v>
      </c>
      <c r="V3935" s="21">
        <f t="shared" ca="1" si="773"/>
        <v>284085061.66149127</v>
      </c>
      <c r="W3935" s="17">
        <f t="shared" ca="1" si="774"/>
        <v>-767962156.10949516</v>
      </c>
    </row>
    <row r="3936" spans="6:23" x14ac:dyDescent="0.3">
      <c r="F3936">
        <v>3934</v>
      </c>
      <c r="G3936">
        <f t="shared" ca="1" si="763"/>
        <v>0.97330072429674797</v>
      </c>
      <c r="H3936" s="19">
        <f t="shared" ca="1" si="764"/>
        <v>197951</v>
      </c>
      <c r="I3936">
        <f t="shared" ca="1" si="765"/>
        <v>188053.45</v>
      </c>
      <c r="J3936" s="19">
        <f t="shared" ca="1" si="765"/>
        <v>178650.77750000003</v>
      </c>
      <c r="K3936">
        <f t="shared" ca="1" si="765"/>
        <v>169718.23862500003</v>
      </c>
      <c r="L3936" s="19">
        <f t="shared" ca="1" si="766"/>
        <v>169718.23862500003</v>
      </c>
      <c r="M3936" s="20">
        <f t="shared" si="767"/>
        <v>5000</v>
      </c>
      <c r="N3936">
        <f t="shared" si="768"/>
        <v>4800</v>
      </c>
      <c r="O3936" s="20">
        <f t="shared" si="768"/>
        <v>4608</v>
      </c>
      <c r="P3936">
        <f t="shared" si="768"/>
        <v>4423.68</v>
      </c>
      <c r="Q3936" s="20">
        <f t="shared" si="762"/>
        <v>4246.7328000000007</v>
      </c>
      <c r="R3936" s="21">
        <f t="shared" ca="1" si="769"/>
        <v>989755000</v>
      </c>
      <c r="S3936">
        <f t="shared" ca="1" si="770"/>
        <v>902656560</v>
      </c>
      <c r="T3936" s="21">
        <f t="shared" ca="1" si="771"/>
        <v>823222782.72000015</v>
      </c>
      <c r="U3936">
        <f t="shared" ca="1" si="772"/>
        <v>750779177.84064019</v>
      </c>
      <c r="V3936" s="21">
        <f t="shared" ca="1" si="773"/>
        <v>720748010.72701466</v>
      </c>
      <c r="W3936" s="17">
        <f t="shared" ca="1" si="774"/>
        <v>972076480.47331333</v>
      </c>
    </row>
    <row r="3937" spans="6:23" x14ac:dyDescent="0.3">
      <c r="F3937">
        <v>3935</v>
      </c>
      <c r="G3937">
        <f t="shared" ca="1" si="763"/>
        <v>0.70023678799423139</v>
      </c>
      <c r="H3937" s="19">
        <f t="shared" ca="1" si="764"/>
        <v>155752</v>
      </c>
      <c r="I3937">
        <f t="shared" ca="1" si="765"/>
        <v>147964.4</v>
      </c>
      <c r="J3937" s="19">
        <f t="shared" ca="1" si="765"/>
        <v>140566.18</v>
      </c>
      <c r="K3937">
        <f t="shared" ca="1" si="765"/>
        <v>133537.87099999998</v>
      </c>
      <c r="L3937" s="19">
        <f t="shared" ca="1" si="766"/>
        <v>133537.87099999998</v>
      </c>
      <c r="M3937" s="20">
        <f t="shared" si="767"/>
        <v>5000</v>
      </c>
      <c r="N3937">
        <f t="shared" si="768"/>
        <v>4800</v>
      </c>
      <c r="O3937" s="20">
        <f t="shared" si="768"/>
        <v>4608</v>
      </c>
      <c r="P3937">
        <f t="shared" si="768"/>
        <v>4423.68</v>
      </c>
      <c r="Q3937" s="20">
        <f t="shared" si="762"/>
        <v>4246.7328000000007</v>
      </c>
      <c r="R3937" s="21">
        <f t="shared" ca="1" si="769"/>
        <v>778760000</v>
      </c>
      <c r="S3937">
        <f t="shared" ca="1" si="770"/>
        <v>710229120</v>
      </c>
      <c r="T3937" s="21">
        <f t="shared" ca="1" si="771"/>
        <v>647728957.43999994</v>
      </c>
      <c r="U3937">
        <f t="shared" ca="1" si="772"/>
        <v>590728809.18527997</v>
      </c>
      <c r="V3937" s="21">
        <f t="shared" ca="1" si="773"/>
        <v>567099656.81786883</v>
      </c>
      <c r="W3937" s="17">
        <f t="shared" ca="1" si="774"/>
        <v>359810033.7289505</v>
      </c>
    </row>
    <row r="3938" spans="6:23" x14ac:dyDescent="0.3">
      <c r="F3938">
        <v>3936</v>
      </c>
      <c r="G3938">
        <f t="shared" ca="1" si="763"/>
        <v>0.31008111494563362</v>
      </c>
      <c r="H3938" s="19">
        <f t="shared" ca="1" si="764"/>
        <v>125131</v>
      </c>
      <c r="I3938">
        <f t="shared" ca="1" si="765"/>
        <v>118874.45</v>
      </c>
      <c r="J3938" s="19">
        <f t="shared" ca="1" si="765"/>
        <v>112930.72749999999</v>
      </c>
      <c r="K3938">
        <f t="shared" ca="1" si="765"/>
        <v>107284.191125</v>
      </c>
      <c r="L3938" s="19">
        <f t="shared" ca="1" si="766"/>
        <v>107284.191125</v>
      </c>
      <c r="M3938" s="20">
        <f t="shared" si="767"/>
        <v>5000</v>
      </c>
      <c r="N3938">
        <f t="shared" si="768"/>
        <v>4800</v>
      </c>
      <c r="O3938" s="20">
        <f t="shared" si="768"/>
        <v>4608</v>
      </c>
      <c r="P3938">
        <f t="shared" si="768"/>
        <v>4423.68</v>
      </c>
      <c r="Q3938" s="20">
        <f t="shared" si="762"/>
        <v>4246.7328000000007</v>
      </c>
      <c r="R3938" s="21">
        <f t="shared" ca="1" si="769"/>
        <v>625655000</v>
      </c>
      <c r="S3938">
        <f t="shared" ca="1" si="770"/>
        <v>570597360</v>
      </c>
      <c r="T3938" s="21">
        <f t="shared" ca="1" si="771"/>
        <v>520384792.31999999</v>
      </c>
      <c r="U3938">
        <f t="shared" ca="1" si="772"/>
        <v>474590930.59584004</v>
      </c>
      <c r="V3938" s="21">
        <f t="shared" ca="1" si="773"/>
        <v>455607293.37200648</v>
      </c>
      <c r="W3938" s="17">
        <f t="shared" ca="1" si="774"/>
        <v>-84470893.917655706</v>
      </c>
    </row>
    <row r="3939" spans="6:23" x14ac:dyDescent="0.3">
      <c r="F3939">
        <v>3937</v>
      </c>
      <c r="G3939">
        <f t="shared" ca="1" si="763"/>
        <v>0.15085349939498982</v>
      </c>
      <c r="H3939" s="19">
        <f t="shared" ca="1" si="764"/>
        <v>109017</v>
      </c>
      <c r="I3939">
        <f t="shared" ca="1" si="765"/>
        <v>103566.15</v>
      </c>
      <c r="J3939" s="19">
        <f t="shared" ca="1" si="765"/>
        <v>98387.842499999999</v>
      </c>
      <c r="K3939">
        <f t="shared" ca="1" si="765"/>
        <v>93468.450375</v>
      </c>
      <c r="L3939" s="19">
        <f t="shared" ca="1" si="766"/>
        <v>93468.450375</v>
      </c>
      <c r="M3939" s="20">
        <f t="shared" si="767"/>
        <v>5000</v>
      </c>
      <c r="N3939">
        <f t="shared" si="768"/>
        <v>4800</v>
      </c>
      <c r="O3939" s="20">
        <f t="shared" si="768"/>
        <v>4608</v>
      </c>
      <c r="P3939">
        <f t="shared" si="768"/>
        <v>4423.68</v>
      </c>
      <c r="Q3939" s="20">
        <f t="shared" si="762"/>
        <v>4246.7328000000007</v>
      </c>
      <c r="R3939" s="21">
        <f t="shared" ca="1" si="769"/>
        <v>545085000</v>
      </c>
      <c r="S3939">
        <f t="shared" ca="1" si="770"/>
        <v>497117520</v>
      </c>
      <c r="T3939" s="21">
        <f t="shared" ca="1" si="771"/>
        <v>453371178.24000001</v>
      </c>
      <c r="U3939">
        <f t="shared" ca="1" si="772"/>
        <v>413474514.55488002</v>
      </c>
      <c r="V3939" s="21">
        <f t="shared" ca="1" si="773"/>
        <v>396935533.97268486</v>
      </c>
      <c r="W3939" s="17">
        <f t="shared" ca="1" si="774"/>
        <v>-318269361.24718165</v>
      </c>
    </row>
    <row r="3940" spans="6:23" x14ac:dyDescent="0.3">
      <c r="F3940">
        <v>3938</v>
      </c>
      <c r="G3940">
        <f t="shared" ca="1" si="763"/>
        <v>0.86313673670431001</v>
      </c>
      <c r="H3940" s="19">
        <f t="shared" ca="1" si="764"/>
        <v>172836</v>
      </c>
      <c r="I3940">
        <f t="shared" ca="1" si="765"/>
        <v>164194.20000000001</v>
      </c>
      <c r="J3940" s="19">
        <f t="shared" ca="1" si="765"/>
        <v>155984.49000000002</v>
      </c>
      <c r="K3940">
        <f t="shared" ca="1" si="765"/>
        <v>148185.26550000001</v>
      </c>
      <c r="L3940" s="19">
        <f t="shared" ca="1" si="766"/>
        <v>148185.26550000001</v>
      </c>
      <c r="M3940" s="20">
        <f t="shared" si="767"/>
        <v>5000</v>
      </c>
      <c r="N3940">
        <f t="shared" si="768"/>
        <v>4800</v>
      </c>
      <c r="O3940" s="20">
        <f t="shared" si="768"/>
        <v>4608</v>
      </c>
      <c r="P3940">
        <f t="shared" si="768"/>
        <v>4423.68</v>
      </c>
      <c r="Q3940" s="20">
        <f t="shared" si="762"/>
        <v>4246.7328000000007</v>
      </c>
      <c r="R3940" s="21">
        <f t="shared" ca="1" si="769"/>
        <v>864180000</v>
      </c>
      <c r="S3940">
        <f t="shared" ca="1" si="770"/>
        <v>788132160</v>
      </c>
      <c r="T3940" s="21">
        <f t="shared" ca="1" si="771"/>
        <v>718776529.92000008</v>
      </c>
      <c r="U3940">
        <f t="shared" ca="1" si="772"/>
        <v>655524195.28704011</v>
      </c>
      <c r="V3940" s="21">
        <f t="shared" ca="1" si="773"/>
        <v>629303227.47555852</v>
      </c>
      <c r="W3940" s="17">
        <f t="shared" ca="1" si="774"/>
        <v>607682257.62479401</v>
      </c>
    </row>
    <row r="3941" spans="6:23" x14ac:dyDescent="0.3">
      <c r="F3941">
        <v>3939</v>
      </c>
      <c r="G3941">
        <f t="shared" ca="1" si="763"/>
        <v>0.27802979062719968</v>
      </c>
      <c r="H3941" s="19">
        <f t="shared" ca="1" si="764"/>
        <v>122339</v>
      </c>
      <c r="I3941">
        <f t="shared" ca="1" si="765"/>
        <v>116222.05</v>
      </c>
      <c r="J3941" s="19">
        <f t="shared" ca="1" si="765"/>
        <v>110410.94750000001</v>
      </c>
      <c r="K3941">
        <f t="shared" ca="1" si="765"/>
        <v>104890.40012500001</v>
      </c>
      <c r="L3941" s="19">
        <f t="shared" ca="1" si="766"/>
        <v>104890.40012500001</v>
      </c>
      <c r="M3941" s="20">
        <f t="shared" si="767"/>
        <v>5000</v>
      </c>
      <c r="N3941">
        <f t="shared" si="768"/>
        <v>4800</v>
      </c>
      <c r="O3941" s="20">
        <f t="shared" si="768"/>
        <v>4608</v>
      </c>
      <c r="P3941">
        <f t="shared" si="768"/>
        <v>4423.68</v>
      </c>
      <c r="Q3941" s="20">
        <f t="shared" si="762"/>
        <v>4246.7328000000007</v>
      </c>
      <c r="R3941" s="21">
        <f t="shared" ca="1" si="769"/>
        <v>611695000</v>
      </c>
      <c r="S3941">
        <f t="shared" ca="1" si="770"/>
        <v>557865840</v>
      </c>
      <c r="T3941" s="21">
        <f t="shared" ca="1" si="771"/>
        <v>508773646.08000004</v>
      </c>
      <c r="U3941">
        <f t="shared" ca="1" si="772"/>
        <v>464001565.22496009</v>
      </c>
      <c r="V3941" s="21">
        <f t="shared" ca="1" si="773"/>
        <v>445441502.61596173</v>
      </c>
      <c r="W3941" s="17">
        <f t="shared" ca="1" si="774"/>
        <v>-124980098.38482952</v>
      </c>
    </row>
    <row r="3942" spans="6:23" x14ac:dyDescent="0.3">
      <c r="F3942">
        <v>3940</v>
      </c>
      <c r="G3942">
        <f t="shared" ca="1" si="763"/>
        <v>4.8166546849897185E-2</v>
      </c>
      <c r="H3942" s="19">
        <f t="shared" ca="1" si="764"/>
        <v>90113</v>
      </c>
      <c r="I3942">
        <f t="shared" ca="1" si="765"/>
        <v>85607.35</v>
      </c>
      <c r="J3942" s="19">
        <f t="shared" ca="1" si="765"/>
        <v>81326.982500000013</v>
      </c>
      <c r="K3942">
        <f t="shared" ca="1" si="765"/>
        <v>77260.633375000005</v>
      </c>
      <c r="L3942" s="19">
        <f t="shared" ca="1" si="766"/>
        <v>77260.633375000005</v>
      </c>
      <c r="M3942" s="20">
        <f t="shared" si="767"/>
        <v>5000</v>
      </c>
      <c r="N3942">
        <f t="shared" si="768"/>
        <v>4800</v>
      </c>
      <c r="O3942" s="20">
        <f t="shared" si="768"/>
        <v>4608</v>
      </c>
      <c r="P3942">
        <f t="shared" si="768"/>
        <v>4423.68</v>
      </c>
      <c r="Q3942" s="20">
        <f t="shared" si="762"/>
        <v>4246.7328000000007</v>
      </c>
      <c r="R3942" s="21">
        <f t="shared" ca="1" si="769"/>
        <v>450565000</v>
      </c>
      <c r="S3942">
        <f t="shared" ca="1" si="770"/>
        <v>410915280</v>
      </c>
      <c r="T3942" s="21">
        <f t="shared" ca="1" si="771"/>
        <v>374754735.36000007</v>
      </c>
      <c r="U3942">
        <f t="shared" ca="1" si="772"/>
        <v>341776318.64832002</v>
      </c>
      <c r="V3942" s="21">
        <f t="shared" ca="1" si="773"/>
        <v>328105265.90238726</v>
      </c>
      <c r="W3942" s="17">
        <f t="shared" ca="1" si="774"/>
        <v>-592548014.98910475</v>
      </c>
    </row>
    <row r="3943" spans="6:23" x14ac:dyDescent="0.3">
      <c r="F3943">
        <v>3941</v>
      </c>
      <c r="G3943">
        <f t="shared" ca="1" si="763"/>
        <v>0.48406886767431889</v>
      </c>
      <c r="H3943" s="19">
        <f t="shared" ca="1" si="764"/>
        <v>138802</v>
      </c>
      <c r="I3943">
        <f t="shared" ca="1" si="765"/>
        <v>131861.9</v>
      </c>
      <c r="J3943" s="19">
        <f t="shared" ca="1" si="765"/>
        <v>125268.80499999999</v>
      </c>
      <c r="K3943">
        <f t="shared" ca="1" si="765"/>
        <v>119005.36474999999</v>
      </c>
      <c r="L3943" s="19">
        <f t="shared" ca="1" si="766"/>
        <v>119005.36474999999</v>
      </c>
      <c r="M3943" s="20">
        <f t="shared" si="767"/>
        <v>5000</v>
      </c>
      <c r="N3943">
        <f t="shared" si="768"/>
        <v>4800</v>
      </c>
      <c r="O3943" s="20">
        <f t="shared" si="768"/>
        <v>4608</v>
      </c>
      <c r="P3943">
        <f t="shared" si="768"/>
        <v>4423.68</v>
      </c>
      <c r="Q3943" s="20">
        <f t="shared" si="762"/>
        <v>4246.7328000000007</v>
      </c>
      <c r="R3943" s="21">
        <f t="shared" ca="1" si="769"/>
        <v>694010000</v>
      </c>
      <c r="S3943">
        <f t="shared" ca="1" si="770"/>
        <v>632937120</v>
      </c>
      <c r="T3943" s="21">
        <f t="shared" ca="1" si="771"/>
        <v>577238653.43999994</v>
      </c>
      <c r="U3943">
        <f t="shared" ca="1" si="772"/>
        <v>526441651.93728</v>
      </c>
      <c r="V3943" s="21">
        <f t="shared" ca="1" si="773"/>
        <v>505383985.85978884</v>
      </c>
      <c r="W3943" s="17">
        <f t="shared" ca="1" si="774"/>
        <v>113882019.50309324</v>
      </c>
    </row>
    <row r="3944" spans="6:23" x14ac:dyDescent="0.3">
      <c r="F3944">
        <v>3942</v>
      </c>
      <c r="G3944">
        <f t="shared" ca="1" si="763"/>
        <v>0.60305930990996615</v>
      </c>
      <c r="H3944" s="19">
        <f t="shared" ca="1" si="764"/>
        <v>147838</v>
      </c>
      <c r="I3944">
        <f t="shared" ca="1" si="765"/>
        <v>140446.1</v>
      </c>
      <c r="J3944" s="19">
        <f t="shared" ca="1" si="765"/>
        <v>133423.79500000001</v>
      </c>
      <c r="K3944">
        <f t="shared" ca="1" si="765"/>
        <v>126752.60525000001</v>
      </c>
      <c r="L3944" s="19">
        <f t="shared" ca="1" si="766"/>
        <v>126752.60525000001</v>
      </c>
      <c r="M3944" s="20">
        <f t="shared" si="767"/>
        <v>5000</v>
      </c>
      <c r="N3944">
        <f t="shared" si="768"/>
        <v>4800</v>
      </c>
      <c r="O3944" s="20">
        <f t="shared" si="768"/>
        <v>4608</v>
      </c>
      <c r="P3944">
        <f t="shared" si="768"/>
        <v>4423.68</v>
      </c>
      <c r="Q3944" s="20">
        <f t="shared" si="762"/>
        <v>4246.7328000000007</v>
      </c>
      <c r="R3944" s="21">
        <f t="shared" ca="1" si="769"/>
        <v>739190000</v>
      </c>
      <c r="S3944">
        <f t="shared" ca="1" si="770"/>
        <v>674141280</v>
      </c>
      <c r="T3944" s="21">
        <f t="shared" ca="1" si="771"/>
        <v>614816847.36000001</v>
      </c>
      <c r="U3944">
        <f t="shared" ca="1" si="772"/>
        <v>560712964.79232001</v>
      </c>
      <c r="V3944" s="21">
        <f t="shared" ca="1" si="773"/>
        <v>538284446.20062733</v>
      </c>
      <c r="W3944" s="17">
        <f t="shared" ca="1" si="774"/>
        <v>244985590.98066545</v>
      </c>
    </row>
    <row r="3945" spans="6:23" x14ac:dyDescent="0.3">
      <c r="F3945">
        <v>3943</v>
      </c>
      <c r="G3945">
        <f t="shared" ca="1" si="763"/>
        <v>0.88700169528747164</v>
      </c>
      <c r="H3945" s="19">
        <f t="shared" ca="1" si="764"/>
        <v>176322</v>
      </c>
      <c r="I3945">
        <f t="shared" ca="1" si="765"/>
        <v>167505.9</v>
      </c>
      <c r="J3945" s="19">
        <f t="shared" ca="1" si="765"/>
        <v>159130.60499999998</v>
      </c>
      <c r="K3945">
        <f t="shared" ca="1" si="765"/>
        <v>151174.07474999997</v>
      </c>
      <c r="L3945" s="19">
        <f t="shared" ca="1" si="766"/>
        <v>151174.07474999997</v>
      </c>
      <c r="M3945" s="20">
        <f t="shared" si="767"/>
        <v>5000</v>
      </c>
      <c r="N3945">
        <f t="shared" si="768"/>
        <v>4800</v>
      </c>
      <c r="O3945" s="20">
        <f t="shared" si="768"/>
        <v>4608</v>
      </c>
      <c r="P3945">
        <f t="shared" si="768"/>
        <v>4423.68</v>
      </c>
      <c r="Q3945" s="20">
        <f t="shared" si="762"/>
        <v>4246.7328000000007</v>
      </c>
      <c r="R3945" s="21">
        <f t="shared" ca="1" si="769"/>
        <v>881610000</v>
      </c>
      <c r="S3945">
        <f t="shared" ca="1" si="770"/>
        <v>804028320</v>
      </c>
      <c r="T3945" s="21">
        <f t="shared" ca="1" si="771"/>
        <v>733273827.83999991</v>
      </c>
      <c r="U3945">
        <f t="shared" ca="1" si="772"/>
        <v>668745730.99007988</v>
      </c>
      <c r="V3945" s="21">
        <f t="shared" ca="1" si="773"/>
        <v>641995901.75047684</v>
      </c>
      <c r="W3945" s="17">
        <f t="shared" ca="1" si="774"/>
        <v>658260727.09920883</v>
      </c>
    </row>
    <row r="3946" spans="6:23" x14ac:dyDescent="0.3">
      <c r="F3946">
        <v>3944</v>
      </c>
      <c r="G3946">
        <f t="shared" ca="1" si="763"/>
        <v>0.28688260647355623</v>
      </c>
      <c r="H3946" s="19">
        <f t="shared" ca="1" si="764"/>
        <v>123125</v>
      </c>
      <c r="I3946">
        <f t="shared" ca="1" si="765"/>
        <v>116968.75</v>
      </c>
      <c r="J3946" s="19">
        <f t="shared" ca="1" si="765"/>
        <v>111120.3125</v>
      </c>
      <c r="K3946">
        <f t="shared" ca="1" si="765"/>
        <v>105564.296875</v>
      </c>
      <c r="L3946" s="19">
        <f t="shared" ca="1" si="766"/>
        <v>105564.296875</v>
      </c>
      <c r="M3946" s="20">
        <f t="shared" si="767"/>
        <v>5000</v>
      </c>
      <c r="N3946">
        <f t="shared" si="768"/>
        <v>4800</v>
      </c>
      <c r="O3946" s="20">
        <f t="shared" si="768"/>
        <v>4608</v>
      </c>
      <c r="P3946">
        <f t="shared" si="768"/>
        <v>4423.68</v>
      </c>
      <c r="Q3946" s="20">
        <f t="shared" si="762"/>
        <v>4246.7328000000007</v>
      </c>
      <c r="R3946" s="21">
        <f t="shared" ca="1" si="769"/>
        <v>615625000</v>
      </c>
      <c r="S3946">
        <f t="shared" ca="1" si="770"/>
        <v>561450000</v>
      </c>
      <c r="T3946" s="21">
        <f t="shared" ca="1" si="771"/>
        <v>512042400</v>
      </c>
      <c r="U3946">
        <f t="shared" ca="1" si="772"/>
        <v>466982668.80000001</v>
      </c>
      <c r="V3946" s="21">
        <f t="shared" ca="1" si="773"/>
        <v>448303362.0480001</v>
      </c>
      <c r="W3946" s="17">
        <f t="shared" ca="1" si="774"/>
        <v>-113576002.85789561</v>
      </c>
    </row>
    <row r="3947" spans="6:23" x14ac:dyDescent="0.3">
      <c r="F3947">
        <v>3945</v>
      </c>
      <c r="G3947">
        <f t="shared" ca="1" si="763"/>
        <v>0.48708527869358242</v>
      </c>
      <c r="H3947" s="19">
        <f t="shared" ca="1" si="764"/>
        <v>139029</v>
      </c>
      <c r="I3947">
        <f t="shared" ca="1" si="765"/>
        <v>132077.54999999999</v>
      </c>
      <c r="J3947" s="19">
        <f t="shared" ca="1" si="765"/>
        <v>125473.67249999999</v>
      </c>
      <c r="K3947">
        <f t="shared" ca="1" si="765"/>
        <v>119199.98887499998</v>
      </c>
      <c r="L3947" s="19">
        <f t="shared" ca="1" si="766"/>
        <v>119199.98887499998</v>
      </c>
      <c r="M3947" s="20">
        <f t="shared" si="767"/>
        <v>5000</v>
      </c>
      <c r="N3947">
        <f t="shared" si="768"/>
        <v>4800</v>
      </c>
      <c r="O3947" s="20">
        <f t="shared" si="768"/>
        <v>4608</v>
      </c>
      <c r="P3947">
        <f t="shared" si="768"/>
        <v>4423.68</v>
      </c>
      <c r="Q3947" s="20">
        <f t="shared" si="762"/>
        <v>4246.7328000000007</v>
      </c>
      <c r="R3947" s="21">
        <f t="shared" ca="1" si="769"/>
        <v>695145000</v>
      </c>
      <c r="S3947">
        <f t="shared" ca="1" si="770"/>
        <v>633972240</v>
      </c>
      <c r="T3947" s="21">
        <f t="shared" ca="1" si="771"/>
        <v>578182682.87999988</v>
      </c>
      <c r="U3947">
        <f t="shared" ca="1" si="772"/>
        <v>527302606.78655994</v>
      </c>
      <c r="V3947" s="21">
        <f t="shared" ca="1" si="773"/>
        <v>506210502.51509762</v>
      </c>
      <c r="W3947" s="17">
        <f t="shared" ca="1" si="774"/>
        <v>117175568.72015929</v>
      </c>
    </row>
    <row r="3948" spans="6:23" x14ac:dyDescent="0.3">
      <c r="F3948">
        <v>3946</v>
      </c>
      <c r="G3948">
        <f t="shared" ca="1" si="763"/>
        <v>2.6303840883237561E-2</v>
      </c>
      <c r="H3948" s="19">
        <f t="shared" ca="1" si="764"/>
        <v>81856</v>
      </c>
      <c r="I3948">
        <f t="shared" ca="1" si="765"/>
        <v>77763.199999999997</v>
      </c>
      <c r="J3948" s="19">
        <f t="shared" ca="1" si="765"/>
        <v>73875.039999999994</v>
      </c>
      <c r="K3948">
        <f t="shared" ca="1" si="765"/>
        <v>70181.288</v>
      </c>
      <c r="L3948" s="19">
        <f t="shared" ca="1" si="766"/>
        <v>70181.288</v>
      </c>
      <c r="M3948" s="20">
        <f t="shared" si="767"/>
        <v>5000</v>
      </c>
      <c r="N3948">
        <f t="shared" si="768"/>
        <v>4800</v>
      </c>
      <c r="O3948" s="20">
        <f t="shared" si="768"/>
        <v>4608</v>
      </c>
      <c r="P3948">
        <f t="shared" si="768"/>
        <v>4423.68</v>
      </c>
      <c r="Q3948" s="20">
        <f t="shared" si="762"/>
        <v>4246.7328000000007</v>
      </c>
      <c r="R3948" s="21">
        <f t="shared" ca="1" si="769"/>
        <v>409280000</v>
      </c>
      <c r="S3948">
        <f t="shared" ca="1" si="770"/>
        <v>373263360</v>
      </c>
      <c r="T3948" s="21">
        <f t="shared" ca="1" si="771"/>
        <v>340416184.31999999</v>
      </c>
      <c r="U3948">
        <f t="shared" ca="1" si="772"/>
        <v>310459560.09984004</v>
      </c>
      <c r="V3948" s="21">
        <f t="shared" ca="1" si="773"/>
        <v>298041177.69584644</v>
      </c>
      <c r="W3948" s="17">
        <f t="shared" ca="1" si="774"/>
        <v>-712349054.13145924</v>
      </c>
    </row>
    <row r="3949" spans="6:23" x14ac:dyDescent="0.3">
      <c r="F3949">
        <v>3947</v>
      </c>
      <c r="G3949">
        <f t="shared" ca="1" si="763"/>
        <v>0.19180777975228214</v>
      </c>
      <c r="H3949" s="19">
        <f t="shared" ca="1" si="764"/>
        <v>113862</v>
      </c>
      <c r="I3949">
        <f t="shared" ca="1" si="765"/>
        <v>108168.9</v>
      </c>
      <c r="J3949" s="19">
        <f t="shared" ca="1" si="765"/>
        <v>102760.45499999999</v>
      </c>
      <c r="K3949">
        <f t="shared" ca="1" si="765"/>
        <v>97622.432249999983</v>
      </c>
      <c r="L3949" s="19">
        <f t="shared" ca="1" si="766"/>
        <v>97622.432249999983</v>
      </c>
      <c r="M3949" s="20">
        <f t="shared" si="767"/>
        <v>5000</v>
      </c>
      <c r="N3949">
        <f t="shared" si="768"/>
        <v>4800</v>
      </c>
      <c r="O3949" s="20">
        <f t="shared" si="768"/>
        <v>4608</v>
      </c>
      <c r="P3949">
        <f t="shared" si="768"/>
        <v>4423.68</v>
      </c>
      <c r="Q3949" s="20">
        <f t="shared" si="762"/>
        <v>4246.7328000000007</v>
      </c>
      <c r="R3949" s="21">
        <f t="shared" ca="1" si="769"/>
        <v>569310000</v>
      </c>
      <c r="S3949">
        <f t="shared" ca="1" si="770"/>
        <v>519210720</v>
      </c>
      <c r="T3949" s="21">
        <f t="shared" ca="1" si="771"/>
        <v>473520176.63999993</v>
      </c>
      <c r="U3949">
        <f t="shared" ca="1" si="772"/>
        <v>431850401.09567994</v>
      </c>
      <c r="V3949" s="21">
        <f t="shared" ca="1" si="773"/>
        <v>414576385.05185282</v>
      </c>
      <c r="W3949" s="17">
        <f t="shared" ca="1" si="774"/>
        <v>-247973123.55253363</v>
      </c>
    </row>
    <row r="3950" spans="6:23" x14ac:dyDescent="0.3">
      <c r="F3950">
        <v>3948</v>
      </c>
      <c r="G3950">
        <f t="shared" ca="1" si="763"/>
        <v>0.9215722927760811</v>
      </c>
      <c r="H3950" s="19">
        <f t="shared" ca="1" si="764"/>
        <v>182472</v>
      </c>
      <c r="I3950">
        <f t="shared" ca="1" si="765"/>
        <v>173348.4</v>
      </c>
      <c r="J3950" s="19">
        <f t="shared" ca="1" si="765"/>
        <v>164680.97999999998</v>
      </c>
      <c r="K3950">
        <f t="shared" ca="1" si="765"/>
        <v>156446.93099999998</v>
      </c>
      <c r="L3950" s="19">
        <f t="shared" ca="1" si="766"/>
        <v>156446.93099999998</v>
      </c>
      <c r="M3950" s="20">
        <f t="shared" si="767"/>
        <v>5000</v>
      </c>
      <c r="N3950">
        <f t="shared" si="768"/>
        <v>4800</v>
      </c>
      <c r="O3950" s="20">
        <f t="shared" si="768"/>
        <v>4608</v>
      </c>
      <c r="P3950">
        <f t="shared" si="768"/>
        <v>4423.68</v>
      </c>
      <c r="Q3950" s="20">
        <f t="shared" si="762"/>
        <v>4246.7328000000007</v>
      </c>
      <c r="R3950" s="21">
        <f t="shared" ca="1" si="769"/>
        <v>912360000</v>
      </c>
      <c r="S3950">
        <f t="shared" ca="1" si="770"/>
        <v>832072320</v>
      </c>
      <c r="T3950" s="21">
        <f t="shared" ca="1" si="771"/>
        <v>758849955.83999991</v>
      </c>
      <c r="U3950">
        <f t="shared" ca="1" si="772"/>
        <v>692071159.72607994</v>
      </c>
      <c r="V3950" s="21">
        <f t="shared" ca="1" si="773"/>
        <v>664388313.33703685</v>
      </c>
      <c r="W3950" s="17">
        <f t="shared" ca="1" si="774"/>
        <v>747491245.53513908</v>
      </c>
    </row>
    <row r="3951" spans="6:23" x14ac:dyDescent="0.3">
      <c r="F3951">
        <v>3949</v>
      </c>
      <c r="G3951">
        <f t="shared" ca="1" si="763"/>
        <v>0.8195826635674679</v>
      </c>
      <c r="H3951" s="19">
        <f t="shared" ca="1" si="764"/>
        <v>167413</v>
      </c>
      <c r="I3951">
        <f t="shared" ca="1" si="765"/>
        <v>159042.35</v>
      </c>
      <c r="J3951" s="19">
        <f t="shared" ca="1" si="765"/>
        <v>151090.23250000001</v>
      </c>
      <c r="K3951">
        <f t="shared" ca="1" si="765"/>
        <v>143535.720875</v>
      </c>
      <c r="L3951" s="19">
        <f t="shared" ca="1" si="766"/>
        <v>143535.720875</v>
      </c>
      <c r="M3951" s="20">
        <f t="shared" si="767"/>
        <v>5000</v>
      </c>
      <c r="N3951">
        <f t="shared" si="768"/>
        <v>4800</v>
      </c>
      <c r="O3951" s="20">
        <f t="shared" si="768"/>
        <v>4608</v>
      </c>
      <c r="P3951">
        <f t="shared" si="768"/>
        <v>4423.68</v>
      </c>
      <c r="Q3951" s="20">
        <f t="shared" si="762"/>
        <v>4246.7328000000007</v>
      </c>
      <c r="R3951" s="21">
        <f t="shared" ca="1" si="769"/>
        <v>837065000</v>
      </c>
      <c r="S3951">
        <f t="shared" ca="1" si="770"/>
        <v>763403280</v>
      </c>
      <c r="T3951" s="21">
        <f t="shared" ca="1" si="771"/>
        <v>696223791.36000001</v>
      </c>
      <c r="U3951">
        <f t="shared" ca="1" si="772"/>
        <v>634956097.72031999</v>
      </c>
      <c r="V3951" s="21">
        <f t="shared" ca="1" si="773"/>
        <v>609557853.81150734</v>
      </c>
      <c r="W3951" s="17">
        <f t="shared" ca="1" si="774"/>
        <v>528999802.09990788</v>
      </c>
    </row>
    <row r="3952" spans="6:23" x14ac:dyDescent="0.3">
      <c r="F3952">
        <v>3950</v>
      </c>
      <c r="G3952">
        <f t="shared" ca="1" si="763"/>
        <v>0.24716912889834519</v>
      </c>
      <c r="H3952" s="19">
        <f t="shared" ca="1" si="764"/>
        <v>119497</v>
      </c>
      <c r="I3952">
        <f t="shared" ca="1" si="765"/>
        <v>113522.15</v>
      </c>
      <c r="J3952" s="19">
        <f t="shared" ca="1" si="765"/>
        <v>107846.0425</v>
      </c>
      <c r="K3952">
        <f t="shared" ca="1" si="765"/>
        <v>102453.74037499999</v>
      </c>
      <c r="L3952" s="19">
        <f t="shared" ca="1" si="766"/>
        <v>102453.74037499999</v>
      </c>
      <c r="M3952" s="20">
        <f t="shared" si="767"/>
        <v>5000</v>
      </c>
      <c r="N3952">
        <f t="shared" si="768"/>
        <v>4800</v>
      </c>
      <c r="O3952" s="20">
        <f t="shared" si="768"/>
        <v>4608</v>
      </c>
      <c r="P3952">
        <f t="shared" si="768"/>
        <v>4423.68</v>
      </c>
      <c r="Q3952" s="20">
        <f t="shared" si="762"/>
        <v>4246.7328000000007</v>
      </c>
      <c r="R3952" s="21">
        <f t="shared" ca="1" si="769"/>
        <v>597485000</v>
      </c>
      <c r="S3952">
        <f t="shared" ca="1" si="770"/>
        <v>544906320</v>
      </c>
      <c r="T3952" s="21">
        <f t="shared" ca="1" si="771"/>
        <v>496954563.83999997</v>
      </c>
      <c r="U3952">
        <f t="shared" ca="1" si="772"/>
        <v>453222562.22207999</v>
      </c>
      <c r="V3952" s="21">
        <f t="shared" ca="1" si="773"/>
        <v>435093659.73319685</v>
      </c>
      <c r="W3952" s="17">
        <f t="shared" ca="1" si="774"/>
        <v>-166214754.22140074</v>
      </c>
    </row>
    <row r="3953" spans="6:23" x14ac:dyDescent="0.3">
      <c r="F3953">
        <v>3951</v>
      </c>
      <c r="G3953">
        <f t="shared" ca="1" si="763"/>
        <v>0.35666616743382562</v>
      </c>
      <c r="H3953" s="19">
        <f t="shared" ca="1" si="764"/>
        <v>128978</v>
      </c>
      <c r="I3953">
        <f t="shared" ca="1" si="765"/>
        <v>122529.1</v>
      </c>
      <c r="J3953" s="19">
        <f t="shared" ca="1" si="765"/>
        <v>116402.645</v>
      </c>
      <c r="K3953">
        <f t="shared" ca="1" si="765"/>
        <v>110582.51275000001</v>
      </c>
      <c r="L3953" s="19">
        <f t="shared" ca="1" si="766"/>
        <v>110582.51275000001</v>
      </c>
      <c r="M3953" s="20">
        <f t="shared" si="767"/>
        <v>5000</v>
      </c>
      <c r="N3953">
        <f t="shared" si="768"/>
        <v>4800</v>
      </c>
      <c r="O3953" s="20">
        <f t="shared" si="768"/>
        <v>4608</v>
      </c>
      <c r="P3953">
        <f t="shared" si="768"/>
        <v>4423.68</v>
      </c>
      <c r="Q3953" s="20">
        <f t="shared" si="762"/>
        <v>4246.7328000000007</v>
      </c>
      <c r="R3953" s="21">
        <f t="shared" ca="1" si="769"/>
        <v>644890000</v>
      </c>
      <c r="S3953">
        <f t="shared" ca="1" si="770"/>
        <v>588139680</v>
      </c>
      <c r="T3953" s="21">
        <f t="shared" ca="1" si="771"/>
        <v>536383388.16000003</v>
      </c>
      <c r="U3953">
        <f t="shared" ca="1" si="772"/>
        <v>489181650.00192004</v>
      </c>
      <c r="V3953" s="21">
        <f t="shared" ca="1" si="773"/>
        <v>469614384.00184333</v>
      </c>
      <c r="W3953" s="17">
        <f t="shared" ca="1" si="774"/>
        <v>-28654665.556188107</v>
      </c>
    </row>
    <row r="3954" spans="6:23" x14ac:dyDescent="0.3">
      <c r="F3954">
        <v>3952</v>
      </c>
      <c r="G3954">
        <f t="shared" ca="1" si="763"/>
        <v>0.8789383104552777</v>
      </c>
      <c r="H3954" s="19">
        <f t="shared" ca="1" si="764"/>
        <v>175091</v>
      </c>
      <c r="I3954">
        <f t="shared" ca="1" si="765"/>
        <v>166336.45000000001</v>
      </c>
      <c r="J3954" s="19">
        <f t="shared" ca="1" si="765"/>
        <v>158019.6275</v>
      </c>
      <c r="K3954">
        <f t="shared" ca="1" si="765"/>
        <v>150118.646125</v>
      </c>
      <c r="L3954" s="19">
        <f t="shared" ca="1" si="766"/>
        <v>150118.646125</v>
      </c>
      <c r="M3954" s="20">
        <f t="shared" si="767"/>
        <v>5000</v>
      </c>
      <c r="N3954">
        <f t="shared" si="768"/>
        <v>4800</v>
      </c>
      <c r="O3954" s="20">
        <f t="shared" si="768"/>
        <v>4608</v>
      </c>
      <c r="P3954">
        <f t="shared" si="768"/>
        <v>4423.68</v>
      </c>
      <c r="Q3954" s="20">
        <f t="shared" si="762"/>
        <v>4246.7328000000007</v>
      </c>
      <c r="R3954" s="21">
        <f t="shared" ca="1" si="769"/>
        <v>875455000</v>
      </c>
      <c r="S3954">
        <f t="shared" ca="1" si="770"/>
        <v>798414960</v>
      </c>
      <c r="T3954" s="21">
        <f t="shared" ca="1" si="771"/>
        <v>728154443.51999998</v>
      </c>
      <c r="U3954">
        <f t="shared" ca="1" si="772"/>
        <v>664076852.4902401</v>
      </c>
      <c r="V3954" s="21">
        <f t="shared" ca="1" si="773"/>
        <v>637513778.39063048</v>
      </c>
      <c r="W3954" s="17">
        <f t="shared" ca="1" si="774"/>
        <v>640400114.38463497</v>
      </c>
    </row>
    <row r="3955" spans="6:23" x14ac:dyDescent="0.3">
      <c r="F3955">
        <v>3953</v>
      </c>
      <c r="G3955">
        <f t="shared" ca="1" si="763"/>
        <v>0.63175985437760662</v>
      </c>
      <c r="H3955" s="19">
        <f t="shared" ca="1" si="764"/>
        <v>150096</v>
      </c>
      <c r="I3955">
        <f t="shared" ca="1" si="765"/>
        <v>142591.20000000001</v>
      </c>
      <c r="J3955" s="19">
        <f t="shared" ca="1" si="765"/>
        <v>135461.64000000001</v>
      </c>
      <c r="K3955">
        <f t="shared" ca="1" si="765"/>
        <v>128688.55800000002</v>
      </c>
      <c r="L3955" s="19">
        <f t="shared" ca="1" si="766"/>
        <v>128688.55800000002</v>
      </c>
      <c r="M3955" s="20">
        <f t="shared" si="767"/>
        <v>5000</v>
      </c>
      <c r="N3955">
        <f t="shared" si="768"/>
        <v>4800</v>
      </c>
      <c r="O3955" s="20">
        <f t="shared" si="768"/>
        <v>4608</v>
      </c>
      <c r="P3955">
        <f t="shared" si="768"/>
        <v>4423.68</v>
      </c>
      <c r="Q3955" s="20">
        <f t="shared" si="762"/>
        <v>4246.7328000000007</v>
      </c>
      <c r="R3955" s="21">
        <f t="shared" ca="1" si="769"/>
        <v>750480000</v>
      </c>
      <c r="S3955">
        <f t="shared" ca="1" si="770"/>
        <v>684437760</v>
      </c>
      <c r="T3955" s="21">
        <f t="shared" ca="1" si="771"/>
        <v>624207237.12000012</v>
      </c>
      <c r="U3955">
        <f t="shared" ca="1" si="772"/>
        <v>569277000.25344014</v>
      </c>
      <c r="V3955" s="21">
        <f t="shared" ca="1" si="773"/>
        <v>546505920.24330258</v>
      </c>
      <c r="W3955" s="17">
        <f t="shared" ca="1" si="774"/>
        <v>277746974.82267046</v>
      </c>
    </row>
    <row r="3956" spans="6:23" x14ac:dyDescent="0.3">
      <c r="F3956">
        <v>3954</v>
      </c>
      <c r="G3956">
        <f t="shared" ca="1" si="763"/>
        <v>0.57699436992986097</v>
      </c>
      <c r="H3956" s="19">
        <f t="shared" ca="1" si="764"/>
        <v>145826</v>
      </c>
      <c r="I3956">
        <f t="shared" ca="1" si="765"/>
        <v>138534.70000000001</v>
      </c>
      <c r="J3956" s="19">
        <f t="shared" ca="1" si="765"/>
        <v>131607.96500000003</v>
      </c>
      <c r="K3956">
        <f t="shared" ca="1" si="765"/>
        <v>125027.56675000003</v>
      </c>
      <c r="L3956" s="19">
        <f t="shared" ca="1" si="766"/>
        <v>125027.56675000003</v>
      </c>
      <c r="M3956" s="20">
        <f t="shared" si="767"/>
        <v>5000</v>
      </c>
      <c r="N3956">
        <f t="shared" si="768"/>
        <v>4800</v>
      </c>
      <c r="O3956" s="20">
        <f t="shared" si="768"/>
        <v>4608</v>
      </c>
      <c r="P3956">
        <f t="shared" si="768"/>
        <v>4423.68</v>
      </c>
      <c r="Q3956" s="20">
        <f t="shared" si="762"/>
        <v>4246.7328000000007</v>
      </c>
      <c r="R3956" s="21">
        <f t="shared" ca="1" si="769"/>
        <v>729130000</v>
      </c>
      <c r="S3956">
        <f t="shared" ca="1" si="770"/>
        <v>664966560</v>
      </c>
      <c r="T3956" s="21">
        <f t="shared" ca="1" si="771"/>
        <v>606449502.72000015</v>
      </c>
      <c r="U3956">
        <f t="shared" ca="1" si="772"/>
        <v>553081946.48064017</v>
      </c>
      <c r="V3956" s="21">
        <f t="shared" ca="1" si="773"/>
        <v>530958668.6214146</v>
      </c>
      <c r="W3956" s="17">
        <f t="shared" ca="1" si="774"/>
        <v>215793427.87609792</v>
      </c>
    </row>
    <row r="3957" spans="6:23" x14ac:dyDescent="0.3">
      <c r="F3957">
        <v>3955</v>
      </c>
      <c r="G3957">
        <f t="shared" ca="1" si="763"/>
        <v>3.849329031711568E-2</v>
      </c>
      <c r="H3957" s="19">
        <f t="shared" ca="1" si="764"/>
        <v>86947</v>
      </c>
      <c r="I3957">
        <f t="shared" ca="1" si="765"/>
        <v>82599.649999999994</v>
      </c>
      <c r="J3957" s="19">
        <f t="shared" ca="1" si="765"/>
        <v>78469.667499999996</v>
      </c>
      <c r="K3957">
        <f t="shared" ca="1" si="765"/>
        <v>74546.184125</v>
      </c>
      <c r="L3957" s="19">
        <f t="shared" ca="1" si="766"/>
        <v>74546.184125</v>
      </c>
      <c r="M3957" s="20">
        <f t="shared" si="767"/>
        <v>5000</v>
      </c>
      <c r="N3957">
        <f t="shared" si="768"/>
        <v>4800</v>
      </c>
      <c r="O3957" s="20">
        <f t="shared" si="768"/>
        <v>4608</v>
      </c>
      <c r="P3957">
        <f t="shared" si="768"/>
        <v>4423.68</v>
      </c>
      <c r="Q3957" s="20">
        <f t="shared" si="762"/>
        <v>4246.7328000000007</v>
      </c>
      <c r="R3957" s="21">
        <f t="shared" ca="1" si="769"/>
        <v>434735000</v>
      </c>
      <c r="S3957">
        <f t="shared" ca="1" si="770"/>
        <v>396478320</v>
      </c>
      <c r="T3957" s="21">
        <f t="shared" ca="1" si="771"/>
        <v>361588227.83999997</v>
      </c>
      <c r="U3957">
        <f t="shared" ca="1" si="772"/>
        <v>329768463.79008001</v>
      </c>
      <c r="V3957" s="21">
        <f t="shared" ca="1" si="773"/>
        <v>316577725.23847687</v>
      </c>
      <c r="W3957" s="17">
        <f t="shared" ca="1" si="774"/>
        <v>-638483595.6993742</v>
      </c>
    </row>
    <row r="3958" spans="6:23" x14ac:dyDescent="0.3">
      <c r="F3958">
        <v>3956</v>
      </c>
      <c r="G3958">
        <f t="shared" ca="1" si="763"/>
        <v>0.95019985919689853</v>
      </c>
      <c r="H3958" s="19">
        <f t="shared" ca="1" si="764"/>
        <v>189404</v>
      </c>
      <c r="I3958">
        <f t="shared" ca="1" si="765"/>
        <v>179933.8</v>
      </c>
      <c r="J3958" s="19">
        <f t="shared" ca="1" si="765"/>
        <v>170937.11</v>
      </c>
      <c r="K3958">
        <f t="shared" ca="1" si="765"/>
        <v>162390.25449999998</v>
      </c>
      <c r="L3958" s="19">
        <f t="shared" ca="1" si="766"/>
        <v>162390.25449999998</v>
      </c>
      <c r="M3958" s="20">
        <f t="shared" si="767"/>
        <v>5000</v>
      </c>
      <c r="N3958">
        <f t="shared" si="768"/>
        <v>4800</v>
      </c>
      <c r="O3958" s="20">
        <f t="shared" si="768"/>
        <v>4608</v>
      </c>
      <c r="P3958">
        <f t="shared" si="768"/>
        <v>4423.68</v>
      </c>
      <c r="Q3958" s="20">
        <f t="shared" si="762"/>
        <v>4246.7328000000007</v>
      </c>
      <c r="R3958" s="21">
        <f t="shared" ca="1" si="769"/>
        <v>947020000</v>
      </c>
      <c r="S3958">
        <f t="shared" ca="1" si="770"/>
        <v>863682240</v>
      </c>
      <c r="T3958" s="21">
        <f t="shared" ca="1" si="771"/>
        <v>787678202.87999988</v>
      </c>
      <c r="U3958">
        <f t="shared" ca="1" si="772"/>
        <v>718362521.02655995</v>
      </c>
      <c r="V3958" s="21">
        <f t="shared" ca="1" si="773"/>
        <v>689628020.18549764</v>
      </c>
      <c r="W3958" s="17">
        <f t="shared" ca="1" si="774"/>
        <v>848067823.38845205</v>
      </c>
    </row>
    <row r="3959" spans="6:23" x14ac:dyDescent="0.3">
      <c r="F3959">
        <v>3957</v>
      </c>
      <c r="G3959">
        <f t="shared" ca="1" si="763"/>
        <v>0.73484104822779983</v>
      </c>
      <c r="H3959" s="19">
        <f t="shared" ca="1" si="764"/>
        <v>158826</v>
      </c>
      <c r="I3959">
        <f t="shared" ca="1" si="765"/>
        <v>150884.70000000001</v>
      </c>
      <c r="J3959" s="19">
        <f t="shared" ca="1" si="765"/>
        <v>143340.46500000003</v>
      </c>
      <c r="K3959">
        <f t="shared" ca="1" si="765"/>
        <v>136173.44175000003</v>
      </c>
      <c r="L3959" s="19">
        <f t="shared" ca="1" si="766"/>
        <v>136173.44175000003</v>
      </c>
      <c r="M3959" s="20">
        <f t="shared" si="767"/>
        <v>5000</v>
      </c>
      <c r="N3959">
        <f t="shared" si="768"/>
        <v>4800</v>
      </c>
      <c r="O3959" s="20">
        <f t="shared" si="768"/>
        <v>4608</v>
      </c>
      <c r="P3959">
        <f t="shared" si="768"/>
        <v>4423.68</v>
      </c>
      <c r="Q3959" s="20">
        <f t="shared" si="762"/>
        <v>4246.7328000000007</v>
      </c>
      <c r="R3959" s="21">
        <f t="shared" ca="1" si="769"/>
        <v>794130000</v>
      </c>
      <c r="S3959">
        <f t="shared" ca="1" si="770"/>
        <v>724246560</v>
      </c>
      <c r="T3959" s="21">
        <f t="shared" ca="1" si="771"/>
        <v>660512862.72000015</v>
      </c>
      <c r="U3959">
        <f t="shared" ca="1" si="772"/>
        <v>602387730.80064011</v>
      </c>
      <c r="V3959" s="21">
        <f t="shared" ca="1" si="773"/>
        <v>578292221.5686146</v>
      </c>
      <c r="W3959" s="17">
        <f t="shared" ca="1" si="774"/>
        <v>404410783.91952801</v>
      </c>
    </row>
    <row r="3960" spans="6:23" x14ac:dyDescent="0.3">
      <c r="F3960">
        <v>3958</v>
      </c>
      <c r="G3960">
        <f t="shared" ca="1" si="763"/>
        <v>0.4070286418912098</v>
      </c>
      <c r="H3960" s="19">
        <f t="shared" ca="1" si="764"/>
        <v>132944</v>
      </c>
      <c r="I3960">
        <f t="shared" ca="1" si="765"/>
        <v>126296.8</v>
      </c>
      <c r="J3960" s="19">
        <f t="shared" ca="1" si="765"/>
        <v>119981.96</v>
      </c>
      <c r="K3960">
        <f t="shared" ca="1" si="765"/>
        <v>113982.86200000001</v>
      </c>
      <c r="L3960" s="19">
        <f t="shared" ca="1" si="766"/>
        <v>113982.86200000001</v>
      </c>
      <c r="M3960" s="20">
        <f t="shared" si="767"/>
        <v>5000</v>
      </c>
      <c r="N3960">
        <f t="shared" si="768"/>
        <v>4800</v>
      </c>
      <c r="O3960" s="20">
        <f t="shared" si="768"/>
        <v>4608</v>
      </c>
      <c r="P3960">
        <f t="shared" si="768"/>
        <v>4423.68</v>
      </c>
      <c r="Q3960" s="20">
        <f t="shared" si="762"/>
        <v>4246.7328000000007</v>
      </c>
      <c r="R3960" s="21">
        <f t="shared" ca="1" si="769"/>
        <v>664720000</v>
      </c>
      <c r="S3960">
        <f t="shared" ca="1" si="770"/>
        <v>606224640</v>
      </c>
      <c r="T3960" s="21">
        <f t="shared" ca="1" si="771"/>
        <v>552876871.68000007</v>
      </c>
      <c r="U3960">
        <f t="shared" ca="1" si="772"/>
        <v>504223706.97216004</v>
      </c>
      <c r="V3960" s="21">
        <f t="shared" ca="1" si="773"/>
        <v>484054758.69327372</v>
      </c>
      <c r="W3960" s="17">
        <f t="shared" ca="1" si="774"/>
        <v>28888137.064445972</v>
      </c>
    </row>
    <row r="3961" spans="6:23" x14ac:dyDescent="0.3">
      <c r="F3961">
        <v>3959</v>
      </c>
      <c r="G3961">
        <f t="shared" ca="1" si="763"/>
        <v>0.32877793389898569</v>
      </c>
      <c r="H3961" s="19">
        <f t="shared" ca="1" si="764"/>
        <v>126701</v>
      </c>
      <c r="I3961">
        <f t="shared" ca="1" si="765"/>
        <v>120365.95</v>
      </c>
      <c r="J3961" s="19">
        <f t="shared" ca="1" si="765"/>
        <v>114347.6525</v>
      </c>
      <c r="K3961">
        <f t="shared" ca="1" si="765"/>
        <v>108630.269875</v>
      </c>
      <c r="L3961" s="19">
        <f t="shared" ca="1" si="766"/>
        <v>108630.269875</v>
      </c>
      <c r="M3961" s="20">
        <f t="shared" si="767"/>
        <v>5000</v>
      </c>
      <c r="N3961">
        <f t="shared" si="768"/>
        <v>4800</v>
      </c>
      <c r="O3961" s="20">
        <f t="shared" si="768"/>
        <v>4608</v>
      </c>
      <c r="P3961">
        <f t="shared" si="768"/>
        <v>4423.68</v>
      </c>
      <c r="Q3961" s="20">
        <f t="shared" si="762"/>
        <v>4246.7328000000007</v>
      </c>
      <c r="R3961" s="21">
        <f t="shared" ca="1" si="769"/>
        <v>633505000</v>
      </c>
      <c r="S3961">
        <f t="shared" ca="1" si="770"/>
        <v>577756560</v>
      </c>
      <c r="T3961" s="21">
        <f t="shared" ca="1" si="771"/>
        <v>526913982.71999997</v>
      </c>
      <c r="U3961">
        <f t="shared" ca="1" si="772"/>
        <v>480545552.24064004</v>
      </c>
      <c r="V3961" s="21">
        <f t="shared" ca="1" si="773"/>
        <v>461323730.15101445</v>
      </c>
      <c r="W3961" s="17">
        <f t="shared" ca="1" si="774"/>
        <v>-61691720.918564558</v>
      </c>
    </row>
    <row r="3962" spans="6:23" x14ac:dyDescent="0.3">
      <c r="F3962">
        <v>3960</v>
      </c>
      <c r="G3962">
        <f t="shared" ca="1" si="763"/>
        <v>0.38188399851360522</v>
      </c>
      <c r="H3962" s="19">
        <f t="shared" ca="1" si="764"/>
        <v>130984</v>
      </c>
      <c r="I3962">
        <f t="shared" ca="1" si="765"/>
        <v>124434.8</v>
      </c>
      <c r="J3962" s="19">
        <f t="shared" ca="1" si="765"/>
        <v>118213.06</v>
      </c>
      <c r="K3962">
        <f t="shared" ca="1" si="765"/>
        <v>112302.40699999999</v>
      </c>
      <c r="L3962" s="19">
        <f t="shared" ca="1" si="766"/>
        <v>112302.40699999999</v>
      </c>
      <c r="M3962" s="20">
        <f t="shared" si="767"/>
        <v>5000</v>
      </c>
      <c r="N3962">
        <f t="shared" si="768"/>
        <v>4800</v>
      </c>
      <c r="O3962" s="20">
        <f t="shared" si="768"/>
        <v>4608</v>
      </c>
      <c r="P3962">
        <f t="shared" si="768"/>
        <v>4423.68</v>
      </c>
      <c r="Q3962" s="20">
        <f t="shared" si="762"/>
        <v>4246.7328000000007</v>
      </c>
      <c r="R3962" s="21">
        <f t="shared" ca="1" si="769"/>
        <v>654920000</v>
      </c>
      <c r="S3962">
        <f t="shared" ca="1" si="770"/>
        <v>597287040</v>
      </c>
      <c r="T3962" s="21">
        <f t="shared" ca="1" si="771"/>
        <v>544725780.48000002</v>
      </c>
      <c r="U3962">
        <f t="shared" ca="1" si="772"/>
        <v>496789911.79776001</v>
      </c>
      <c r="V3962" s="21">
        <f t="shared" ca="1" si="773"/>
        <v>476918315.32584965</v>
      </c>
      <c r="W3962" s="17">
        <f t="shared" ca="1" si="774"/>
        <v>450443.38405203819</v>
      </c>
    </row>
    <row r="3963" spans="6:23" x14ac:dyDescent="0.3">
      <c r="F3963">
        <v>3961</v>
      </c>
      <c r="G3963">
        <f t="shared" ca="1" si="763"/>
        <v>0.22430376733863311</v>
      </c>
      <c r="H3963" s="19">
        <f t="shared" ca="1" si="764"/>
        <v>117268</v>
      </c>
      <c r="I3963">
        <f t="shared" ca="1" si="765"/>
        <v>111404.6</v>
      </c>
      <c r="J3963" s="19">
        <f t="shared" ca="1" si="765"/>
        <v>105834.37000000001</v>
      </c>
      <c r="K3963">
        <f t="shared" ca="1" si="765"/>
        <v>100542.65150000001</v>
      </c>
      <c r="L3963" s="19">
        <f t="shared" ca="1" si="766"/>
        <v>100542.65150000001</v>
      </c>
      <c r="M3963" s="20">
        <f t="shared" si="767"/>
        <v>5000</v>
      </c>
      <c r="N3963">
        <f t="shared" si="768"/>
        <v>4800</v>
      </c>
      <c r="O3963" s="20">
        <f t="shared" si="768"/>
        <v>4608</v>
      </c>
      <c r="P3963">
        <f t="shared" si="768"/>
        <v>4423.68</v>
      </c>
      <c r="Q3963" s="20">
        <f t="shared" si="762"/>
        <v>4246.7328000000007</v>
      </c>
      <c r="R3963" s="21">
        <f t="shared" ca="1" si="769"/>
        <v>586340000</v>
      </c>
      <c r="S3963">
        <f t="shared" ca="1" si="770"/>
        <v>534742080</v>
      </c>
      <c r="T3963" s="21">
        <f t="shared" ca="1" si="771"/>
        <v>487684776.96000004</v>
      </c>
      <c r="U3963">
        <f t="shared" ca="1" si="772"/>
        <v>444768516.58752006</v>
      </c>
      <c r="V3963" s="21">
        <f t="shared" ca="1" si="773"/>
        <v>426977775.92401928</v>
      </c>
      <c r="W3963" s="17">
        <f t="shared" ca="1" si="774"/>
        <v>-198555376.26915503</v>
      </c>
    </row>
    <row r="3964" spans="6:23" x14ac:dyDescent="0.3">
      <c r="F3964">
        <v>3962</v>
      </c>
      <c r="G3964">
        <f t="shared" ca="1" si="763"/>
        <v>0.89357972684674147</v>
      </c>
      <c r="H3964" s="19">
        <f t="shared" ca="1" si="764"/>
        <v>177374</v>
      </c>
      <c r="I3964">
        <f t="shared" ca="1" si="765"/>
        <v>168505.3</v>
      </c>
      <c r="J3964" s="19">
        <f t="shared" ca="1" si="765"/>
        <v>160080.03499999997</v>
      </c>
      <c r="K3964">
        <f t="shared" ca="1" si="765"/>
        <v>152076.03324999998</v>
      </c>
      <c r="L3964" s="19">
        <f t="shared" ca="1" si="766"/>
        <v>152076.03324999998</v>
      </c>
      <c r="M3964" s="20">
        <f t="shared" si="767"/>
        <v>5000</v>
      </c>
      <c r="N3964">
        <f t="shared" si="768"/>
        <v>4800</v>
      </c>
      <c r="O3964" s="20">
        <f t="shared" si="768"/>
        <v>4608</v>
      </c>
      <c r="P3964">
        <f t="shared" si="768"/>
        <v>4423.68</v>
      </c>
      <c r="Q3964" s="20">
        <f t="shared" si="762"/>
        <v>4246.7328000000007</v>
      </c>
      <c r="R3964" s="21">
        <f t="shared" ca="1" si="769"/>
        <v>886870000</v>
      </c>
      <c r="S3964">
        <f t="shared" ca="1" si="770"/>
        <v>808825440</v>
      </c>
      <c r="T3964" s="21">
        <f t="shared" ca="1" si="771"/>
        <v>737648801.27999985</v>
      </c>
      <c r="U3964">
        <f t="shared" ca="1" si="772"/>
        <v>672735706.76735997</v>
      </c>
      <c r="V3964" s="21">
        <f t="shared" ca="1" si="773"/>
        <v>645826278.4966656</v>
      </c>
      <c r="W3964" s="17">
        <f t="shared" ca="1" si="774"/>
        <v>673524223.91133881</v>
      </c>
    </row>
    <row r="3965" spans="6:23" x14ac:dyDescent="0.3">
      <c r="F3965">
        <v>3963</v>
      </c>
      <c r="G3965">
        <f t="shared" ca="1" si="763"/>
        <v>0.76621911418068689</v>
      </c>
      <c r="H3965" s="19">
        <f t="shared" ca="1" si="764"/>
        <v>161794</v>
      </c>
      <c r="I3965">
        <f t="shared" ca="1" si="765"/>
        <v>153704.29999999999</v>
      </c>
      <c r="J3965" s="19">
        <f t="shared" ca="1" si="765"/>
        <v>146019.08499999999</v>
      </c>
      <c r="K3965">
        <f t="shared" ca="1" si="765"/>
        <v>138718.13074999998</v>
      </c>
      <c r="L3965" s="19">
        <f t="shared" ca="1" si="766"/>
        <v>138718.13074999998</v>
      </c>
      <c r="M3965" s="20">
        <f t="shared" si="767"/>
        <v>5000</v>
      </c>
      <c r="N3965">
        <f t="shared" si="768"/>
        <v>4800</v>
      </c>
      <c r="O3965" s="20">
        <f t="shared" si="768"/>
        <v>4608</v>
      </c>
      <c r="P3965">
        <f t="shared" si="768"/>
        <v>4423.68</v>
      </c>
      <c r="Q3965" s="20">
        <f t="shared" si="762"/>
        <v>4246.7328000000007</v>
      </c>
      <c r="R3965" s="21">
        <f t="shared" ca="1" si="769"/>
        <v>808970000</v>
      </c>
      <c r="S3965">
        <f t="shared" ca="1" si="770"/>
        <v>737780640</v>
      </c>
      <c r="T3965" s="21">
        <f t="shared" ca="1" si="771"/>
        <v>672855943.67999995</v>
      </c>
      <c r="U3965">
        <f t="shared" ca="1" si="772"/>
        <v>613644620.63616002</v>
      </c>
      <c r="V3965" s="21">
        <f t="shared" ca="1" si="773"/>
        <v>589098835.81071365</v>
      </c>
      <c r="W3965" s="17">
        <f t="shared" ca="1" si="774"/>
        <v>447473577.20698166</v>
      </c>
    </row>
    <row r="3966" spans="6:23" x14ac:dyDescent="0.3">
      <c r="F3966">
        <v>3964</v>
      </c>
      <c r="G3966">
        <f t="shared" ca="1" si="763"/>
        <v>0.62478118939599547</v>
      </c>
      <c r="H3966" s="19">
        <f t="shared" ca="1" si="764"/>
        <v>149542</v>
      </c>
      <c r="I3966">
        <f t="shared" ca="1" si="765"/>
        <v>142064.9</v>
      </c>
      <c r="J3966" s="19">
        <f t="shared" ca="1" si="765"/>
        <v>134961.655</v>
      </c>
      <c r="K3966">
        <f t="shared" ca="1" si="765"/>
        <v>128213.57225</v>
      </c>
      <c r="L3966" s="19">
        <f t="shared" ca="1" si="766"/>
        <v>128213.57225</v>
      </c>
      <c r="M3966" s="20">
        <f t="shared" si="767"/>
        <v>5000</v>
      </c>
      <c r="N3966">
        <f t="shared" si="768"/>
        <v>4800</v>
      </c>
      <c r="O3966" s="20">
        <f t="shared" si="768"/>
        <v>4608</v>
      </c>
      <c r="P3966">
        <f t="shared" si="768"/>
        <v>4423.68</v>
      </c>
      <c r="Q3966" s="20">
        <f t="shared" si="762"/>
        <v>4246.7328000000007</v>
      </c>
      <c r="R3966" s="21">
        <f t="shared" ca="1" si="769"/>
        <v>747710000</v>
      </c>
      <c r="S3966">
        <f t="shared" ca="1" si="770"/>
        <v>681911520</v>
      </c>
      <c r="T3966" s="21">
        <f t="shared" ca="1" si="771"/>
        <v>621903306.24000001</v>
      </c>
      <c r="U3966">
        <f t="shared" ca="1" si="772"/>
        <v>567175815.29088008</v>
      </c>
      <c r="V3966" s="21">
        <f t="shared" ca="1" si="773"/>
        <v>544488782.67924488</v>
      </c>
      <c r="W3966" s="17">
        <f t="shared" ca="1" si="774"/>
        <v>269708973.64974308</v>
      </c>
    </row>
    <row r="3967" spans="6:23" x14ac:dyDescent="0.3">
      <c r="F3967">
        <v>3965</v>
      </c>
      <c r="G3967">
        <f t="shared" ca="1" si="763"/>
        <v>0.54291355222998383</v>
      </c>
      <c r="H3967" s="19">
        <f t="shared" ca="1" si="764"/>
        <v>143233</v>
      </c>
      <c r="I3967">
        <f t="shared" ca="1" si="765"/>
        <v>136071.35</v>
      </c>
      <c r="J3967" s="19">
        <f t="shared" ca="1" si="765"/>
        <v>129267.7825</v>
      </c>
      <c r="K3967">
        <f t="shared" ca="1" si="765"/>
        <v>122804.393375</v>
      </c>
      <c r="L3967" s="19">
        <f t="shared" ca="1" si="766"/>
        <v>122804.393375</v>
      </c>
      <c r="M3967" s="20">
        <f t="shared" si="767"/>
        <v>5000</v>
      </c>
      <c r="N3967">
        <f t="shared" si="768"/>
        <v>4800</v>
      </c>
      <c r="O3967" s="20">
        <f t="shared" si="768"/>
        <v>4608</v>
      </c>
      <c r="P3967">
        <f t="shared" si="768"/>
        <v>4423.68</v>
      </c>
      <c r="Q3967" s="20">
        <f t="shared" si="762"/>
        <v>4246.7328000000007</v>
      </c>
      <c r="R3967" s="21">
        <f t="shared" ca="1" si="769"/>
        <v>716165000</v>
      </c>
      <c r="S3967">
        <f t="shared" ca="1" si="770"/>
        <v>653142480</v>
      </c>
      <c r="T3967" s="21">
        <f t="shared" ca="1" si="771"/>
        <v>595665941.75999999</v>
      </c>
      <c r="U3967">
        <f t="shared" ca="1" si="772"/>
        <v>543247338.88512003</v>
      </c>
      <c r="V3967" s="21">
        <f t="shared" ca="1" si="773"/>
        <v>521517445.32971531</v>
      </c>
      <c r="W3967" s="17">
        <f t="shared" ca="1" si="774"/>
        <v>178171519.85912704</v>
      </c>
    </row>
    <row r="3968" spans="6:23" x14ac:dyDescent="0.3">
      <c r="F3968">
        <v>3966</v>
      </c>
      <c r="G3968">
        <f t="shared" ca="1" si="763"/>
        <v>0.5728319162553972</v>
      </c>
      <c r="H3968" s="19">
        <f t="shared" ca="1" si="764"/>
        <v>145508</v>
      </c>
      <c r="I3968">
        <f t="shared" ca="1" si="765"/>
        <v>138232.6</v>
      </c>
      <c r="J3968" s="19">
        <f t="shared" ca="1" si="765"/>
        <v>131320.97</v>
      </c>
      <c r="K3968">
        <f t="shared" ca="1" si="765"/>
        <v>124754.9215</v>
      </c>
      <c r="L3968" s="19">
        <f t="shared" ca="1" si="766"/>
        <v>124754.9215</v>
      </c>
      <c r="M3968" s="20">
        <f t="shared" si="767"/>
        <v>5000</v>
      </c>
      <c r="N3968">
        <f t="shared" si="768"/>
        <v>4800</v>
      </c>
      <c r="O3968" s="20">
        <f t="shared" si="768"/>
        <v>4608</v>
      </c>
      <c r="P3968">
        <f t="shared" si="768"/>
        <v>4423.68</v>
      </c>
      <c r="Q3968" s="20">
        <f t="shared" si="762"/>
        <v>4246.7328000000007</v>
      </c>
      <c r="R3968" s="21">
        <f t="shared" ca="1" si="769"/>
        <v>727540000</v>
      </c>
      <c r="S3968">
        <f t="shared" ca="1" si="770"/>
        <v>663516480</v>
      </c>
      <c r="T3968" s="21">
        <f t="shared" ca="1" si="771"/>
        <v>605127029.75999999</v>
      </c>
      <c r="U3968">
        <f t="shared" ca="1" si="772"/>
        <v>551875851.14112008</v>
      </c>
      <c r="V3968" s="21">
        <f t="shared" ca="1" si="773"/>
        <v>529800817.09547526</v>
      </c>
      <c r="W3968" s="17">
        <f t="shared" ca="1" si="774"/>
        <v>211179557.16672754</v>
      </c>
    </row>
    <row r="3969" spans="6:23" x14ac:dyDescent="0.3">
      <c r="F3969">
        <v>3967</v>
      </c>
      <c r="G3969">
        <f t="shared" ca="1" si="763"/>
        <v>0.71446023710578421</v>
      </c>
      <c r="H3969" s="19">
        <f t="shared" ca="1" si="764"/>
        <v>156994</v>
      </c>
      <c r="I3969">
        <f t="shared" ca="1" si="765"/>
        <v>149144.29999999999</v>
      </c>
      <c r="J3969" s="19">
        <f t="shared" ca="1" si="765"/>
        <v>141687.08499999999</v>
      </c>
      <c r="K3969">
        <f t="shared" ca="1" si="765"/>
        <v>134602.73074999999</v>
      </c>
      <c r="L3969" s="19">
        <f t="shared" ca="1" si="766"/>
        <v>134602.73074999999</v>
      </c>
      <c r="M3969" s="20">
        <f t="shared" si="767"/>
        <v>5000</v>
      </c>
      <c r="N3969">
        <f t="shared" si="768"/>
        <v>4800</v>
      </c>
      <c r="O3969" s="20">
        <f t="shared" si="768"/>
        <v>4608</v>
      </c>
      <c r="P3969">
        <f t="shared" si="768"/>
        <v>4423.68</v>
      </c>
      <c r="Q3969" s="20">
        <f t="shared" si="762"/>
        <v>4246.7328000000007</v>
      </c>
      <c r="R3969" s="21">
        <f t="shared" ca="1" si="769"/>
        <v>784970000</v>
      </c>
      <c r="S3969">
        <f t="shared" ca="1" si="770"/>
        <v>715892640</v>
      </c>
      <c r="T3969" s="21">
        <f t="shared" ca="1" si="771"/>
        <v>652894087.67999995</v>
      </c>
      <c r="U3969">
        <f t="shared" ca="1" si="772"/>
        <v>595439407.96415997</v>
      </c>
      <c r="V3969" s="21">
        <f t="shared" ca="1" si="773"/>
        <v>571621831.64559364</v>
      </c>
      <c r="W3969" s="17">
        <f t="shared" ca="1" si="774"/>
        <v>377830245.74479198</v>
      </c>
    </row>
    <row r="3970" spans="6:23" x14ac:dyDescent="0.3">
      <c r="F3970">
        <v>3968</v>
      </c>
      <c r="G3970">
        <f t="shared" ca="1" si="763"/>
        <v>0.35929344274705743</v>
      </c>
      <c r="H3970" s="19">
        <f t="shared" ca="1" si="764"/>
        <v>129190</v>
      </c>
      <c r="I3970">
        <f t="shared" ca="1" si="765"/>
        <v>122730.5</v>
      </c>
      <c r="J3970" s="19">
        <f t="shared" ca="1" si="765"/>
        <v>116593.97500000001</v>
      </c>
      <c r="K3970">
        <f t="shared" ca="1" si="765"/>
        <v>110764.27625000001</v>
      </c>
      <c r="L3970" s="19">
        <f t="shared" ca="1" si="766"/>
        <v>110764.27625000001</v>
      </c>
      <c r="M3970" s="20">
        <f t="shared" si="767"/>
        <v>5000</v>
      </c>
      <c r="N3970">
        <f t="shared" si="768"/>
        <v>4800</v>
      </c>
      <c r="O3970" s="20">
        <f t="shared" si="768"/>
        <v>4608</v>
      </c>
      <c r="P3970">
        <f t="shared" si="768"/>
        <v>4423.68</v>
      </c>
      <c r="Q3970" s="20">
        <f t="shared" si="762"/>
        <v>4246.7328000000007</v>
      </c>
      <c r="R3970" s="21">
        <f t="shared" ca="1" si="769"/>
        <v>645950000</v>
      </c>
      <c r="S3970">
        <f t="shared" ca="1" si="770"/>
        <v>589106400</v>
      </c>
      <c r="T3970" s="21">
        <f t="shared" ca="1" si="771"/>
        <v>537265036.80000007</v>
      </c>
      <c r="U3970">
        <f t="shared" ca="1" si="772"/>
        <v>489985713.56160009</v>
      </c>
      <c r="V3970" s="21">
        <f t="shared" ca="1" si="773"/>
        <v>470386285.01913613</v>
      </c>
      <c r="W3970" s="17">
        <f t="shared" ca="1" si="774"/>
        <v>-25578751.749941111</v>
      </c>
    </row>
    <row r="3971" spans="6:23" x14ac:dyDescent="0.3">
      <c r="F3971">
        <v>3969</v>
      </c>
      <c r="G3971">
        <f t="shared" ca="1" si="763"/>
        <v>0.39070558234703123</v>
      </c>
      <c r="H3971" s="19">
        <f t="shared" ca="1" si="764"/>
        <v>131676</v>
      </c>
      <c r="I3971">
        <f t="shared" ca="1" si="765"/>
        <v>125092.2</v>
      </c>
      <c r="J3971" s="19">
        <f t="shared" ca="1" si="765"/>
        <v>118837.59</v>
      </c>
      <c r="K3971">
        <f t="shared" ca="1" si="765"/>
        <v>112895.7105</v>
      </c>
      <c r="L3971" s="19">
        <f t="shared" ca="1" si="766"/>
        <v>112895.7105</v>
      </c>
      <c r="M3971" s="20">
        <f t="shared" si="767"/>
        <v>5000</v>
      </c>
      <c r="N3971">
        <f t="shared" si="768"/>
        <v>4800</v>
      </c>
      <c r="O3971" s="20">
        <f t="shared" si="768"/>
        <v>4608</v>
      </c>
      <c r="P3971">
        <f t="shared" si="768"/>
        <v>4423.68</v>
      </c>
      <c r="Q3971" s="20">
        <f t="shared" si="768"/>
        <v>4246.7328000000007</v>
      </c>
      <c r="R3971" s="21">
        <f t="shared" ca="1" si="769"/>
        <v>658380000</v>
      </c>
      <c r="S3971">
        <f t="shared" ca="1" si="770"/>
        <v>600442560</v>
      </c>
      <c r="T3971" s="21">
        <f t="shared" ca="1" si="771"/>
        <v>547603614.72000003</v>
      </c>
      <c r="U3971">
        <f t="shared" ca="1" si="772"/>
        <v>499414496.62464005</v>
      </c>
      <c r="V3971" s="21">
        <f t="shared" ca="1" si="773"/>
        <v>479437916.75965446</v>
      </c>
      <c r="W3971" s="17">
        <f t="shared" ca="1" si="774"/>
        <v>10490690.336517811</v>
      </c>
    </row>
    <row r="3972" spans="6:23" x14ac:dyDescent="0.3">
      <c r="F3972">
        <v>3970</v>
      </c>
      <c r="G3972">
        <f t="shared" ref="G3972:G4035" ca="1" si="775">RAND()</f>
        <v>2.2277851555353445E-3</v>
      </c>
      <c r="H3972" s="19">
        <f t="shared" ref="H3972:H4035" ca="1" si="776">ROUND(_xlfn.NORM.INV(G3972,$B$4,$B$5),0)</f>
        <v>54681</v>
      </c>
      <c r="I3972">
        <f t="shared" ref="I3972:K4035" ca="1" si="777">H3972-$B$7*H3972</f>
        <v>51946.95</v>
      </c>
      <c r="J3972" s="19">
        <f t="shared" ca="1" si="777"/>
        <v>49349.602499999994</v>
      </c>
      <c r="K3972">
        <f t="shared" ca="1" si="777"/>
        <v>46882.122374999992</v>
      </c>
      <c r="L3972" s="19">
        <f t="shared" ref="L3972:L4035" ca="1" si="778">J3972-$B$7*J3972</f>
        <v>46882.122374999992</v>
      </c>
      <c r="M3972" s="20">
        <f t="shared" ref="M3972:M4035" si="779">$B$3</f>
        <v>5000</v>
      </c>
      <c r="N3972">
        <f t="shared" ref="N3972:Q4035" si="780">M3972-$B$8*M3972</f>
        <v>4800</v>
      </c>
      <c r="O3972" s="20">
        <f t="shared" si="780"/>
        <v>4608</v>
      </c>
      <c r="P3972">
        <f t="shared" si="780"/>
        <v>4423.68</v>
      </c>
      <c r="Q3972" s="20">
        <f t="shared" si="780"/>
        <v>4246.7328000000007</v>
      </c>
      <c r="R3972" s="21">
        <f t="shared" ref="R3972:R4035" ca="1" si="781">H3972*M3972</f>
        <v>273405000</v>
      </c>
      <c r="S3972">
        <f t="shared" ref="S3972:S4035" ca="1" si="782">I3972*N3972</f>
        <v>249345360</v>
      </c>
      <c r="T3972" s="21">
        <f t="shared" ref="T3972:T4035" ca="1" si="783">J3972*O3972</f>
        <v>227402968.31999996</v>
      </c>
      <c r="U3972">
        <f t="shared" ref="U3972:U4035" ca="1" si="784">K3972*P3972</f>
        <v>207391507.10783997</v>
      </c>
      <c r="V3972" s="21">
        <f t="shared" ref="V3972:V4035" ca="1" si="785">L3972*Q3972</f>
        <v>199095846.82352638</v>
      </c>
      <c r="W3972" s="17">
        <f t="shared" ref="W3972:W4035" ca="1" si="786">NPV($B$6,R3972,S3972,T3972,U3972,V3972)-$B$2</f>
        <v>-1106631873.3991683</v>
      </c>
    </row>
    <row r="3973" spans="6:23" x14ac:dyDescent="0.3">
      <c r="F3973">
        <v>3971</v>
      </c>
      <c r="G3973">
        <f t="shared" ca="1" si="775"/>
        <v>0.22930523520917401</v>
      </c>
      <c r="H3973" s="19">
        <f t="shared" ca="1" si="776"/>
        <v>117766</v>
      </c>
      <c r="I3973">
        <f t="shared" ca="1" si="777"/>
        <v>111877.7</v>
      </c>
      <c r="J3973" s="19">
        <f t="shared" ca="1" si="777"/>
        <v>106283.815</v>
      </c>
      <c r="K3973">
        <f t="shared" ca="1" si="777"/>
        <v>100969.62425000001</v>
      </c>
      <c r="L3973" s="19">
        <f t="shared" ca="1" si="778"/>
        <v>100969.62425000001</v>
      </c>
      <c r="M3973" s="20">
        <f t="shared" si="779"/>
        <v>5000</v>
      </c>
      <c r="N3973">
        <f t="shared" si="780"/>
        <v>4800</v>
      </c>
      <c r="O3973" s="20">
        <f t="shared" si="780"/>
        <v>4608</v>
      </c>
      <c r="P3973">
        <f t="shared" si="780"/>
        <v>4423.68</v>
      </c>
      <c r="Q3973" s="20">
        <f t="shared" si="780"/>
        <v>4246.7328000000007</v>
      </c>
      <c r="R3973" s="21">
        <f t="shared" ca="1" si="781"/>
        <v>588830000</v>
      </c>
      <c r="S3973">
        <f t="shared" ca="1" si="782"/>
        <v>537012960</v>
      </c>
      <c r="T3973" s="21">
        <f t="shared" ca="1" si="783"/>
        <v>489755819.51999998</v>
      </c>
      <c r="U3973">
        <f t="shared" ca="1" si="784"/>
        <v>446657307.40224004</v>
      </c>
      <c r="V3973" s="21">
        <f t="shared" ca="1" si="785"/>
        <v>428791015.10615051</v>
      </c>
      <c r="W3973" s="17">
        <f t="shared" ca="1" si="786"/>
        <v>-191329880.62995267</v>
      </c>
    </row>
    <row r="3974" spans="6:23" x14ac:dyDescent="0.3">
      <c r="F3974">
        <v>3972</v>
      </c>
      <c r="G3974">
        <f t="shared" ca="1" si="775"/>
        <v>0.92977046938879115</v>
      </c>
      <c r="H3974" s="19">
        <f t="shared" ca="1" si="776"/>
        <v>184223</v>
      </c>
      <c r="I3974">
        <f t="shared" ca="1" si="777"/>
        <v>175011.85</v>
      </c>
      <c r="J3974" s="19">
        <f t="shared" ca="1" si="777"/>
        <v>166261.25750000001</v>
      </c>
      <c r="K3974">
        <f t="shared" ca="1" si="777"/>
        <v>157948.194625</v>
      </c>
      <c r="L3974" s="19">
        <f t="shared" ca="1" si="778"/>
        <v>157948.194625</v>
      </c>
      <c r="M3974" s="20">
        <f t="shared" si="779"/>
        <v>5000</v>
      </c>
      <c r="N3974">
        <f t="shared" si="780"/>
        <v>4800</v>
      </c>
      <c r="O3974" s="20">
        <f t="shared" si="780"/>
        <v>4608</v>
      </c>
      <c r="P3974">
        <f t="shared" si="780"/>
        <v>4423.68</v>
      </c>
      <c r="Q3974" s="20">
        <f t="shared" si="780"/>
        <v>4246.7328000000007</v>
      </c>
      <c r="R3974" s="21">
        <f t="shared" ca="1" si="781"/>
        <v>921115000</v>
      </c>
      <c r="S3974">
        <f t="shared" ca="1" si="782"/>
        <v>840056880</v>
      </c>
      <c r="T3974" s="21">
        <f t="shared" ca="1" si="783"/>
        <v>766131874.56000006</v>
      </c>
      <c r="U3974">
        <f t="shared" ca="1" si="784"/>
        <v>698712269.59872007</v>
      </c>
      <c r="V3974" s="21">
        <f t="shared" ca="1" si="785"/>
        <v>670763778.81477129</v>
      </c>
      <c r="W3974" s="17">
        <f t="shared" ca="1" si="786"/>
        <v>772896552.49145079</v>
      </c>
    </row>
    <row r="3975" spans="6:23" x14ac:dyDescent="0.3">
      <c r="F3975">
        <v>3973</v>
      </c>
      <c r="G3975">
        <f t="shared" ca="1" si="775"/>
        <v>6.5979844257886611E-2</v>
      </c>
      <c r="H3975" s="19">
        <f t="shared" ca="1" si="776"/>
        <v>94807</v>
      </c>
      <c r="I3975">
        <f t="shared" ca="1" si="777"/>
        <v>90066.65</v>
      </c>
      <c r="J3975" s="19">
        <f t="shared" ca="1" si="777"/>
        <v>85563.31749999999</v>
      </c>
      <c r="K3975">
        <f t="shared" ca="1" si="777"/>
        <v>81285.151624999984</v>
      </c>
      <c r="L3975" s="19">
        <f t="shared" ca="1" si="778"/>
        <v>81285.151624999984</v>
      </c>
      <c r="M3975" s="20">
        <f t="shared" si="779"/>
        <v>5000</v>
      </c>
      <c r="N3975">
        <f t="shared" si="780"/>
        <v>4800</v>
      </c>
      <c r="O3975" s="20">
        <f t="shared" si="780"/>
        <v>4608</v>
      </c>
      <c r="P3975">
        <f t="shared" si="780"/>
        <v>4423.68</v>
      </c>
      <c r="Q3975" s="20">
        <f t="shared" si="780"/>
        <v>4246.7328000000007</v>
      </c>
      <c r="R3975" s="21">
        <f t="shared" ca="1" si="781"/>
        <v>474035000</v>
      </c>
      <c r="S3975">
        <f t="shared" ca="1" si="782"/>
        <v>432319920</v>
      </c>
      <c r="T3975" s="21">
        <f t="shared" ca="1" si="783"/>
        <v>394275767.03999996</v>
      </c>
      <c r="U3975">
        <f t="shared" ca="1" si="784"/>
        <v>359579499.54047996</v>
      </c>
      <c r="V3975" s="21">
        <f t="shared" ca="1" si="785"/>
        <v>345196319.55886078</v>
      </c>
      <c r="W3975" s="17">
        <f t="shared" ca="1" si="786"/>
        <v>-524442640.43003893</v>
      </c>
    </row>
    <row r="3976" spans="6:23" x14ac:dyDescent="0.3">
      <c r="F3976">
        <v>3974</v>
      </c>
      <c r="G3976">
        <f t="shared" ca="1" si="775"/>
        <v>2.6536385190567335E-2</v>
      </c>
      <c r="H3976" s="19">
        <f t="shared" ca="1" si="776"/>
        <v>81970</v>
      </c>
      <c r="I3976">
        <f t="shared" ca="1" si="777"/>
        <v>77871.5</v>
      </c>
      <c r="J3976" s="19">
        <f t="shared" ca="1" si="777"/>
        <v>73977.925000000003</v>
      </c>
      <c r="K3976">
        <f t="shared" ca="1" si="777"/>
        <v>70279.028749999998</v>
      </c>
      <c r="L3976" s="19">
        <f t="shared" ca="1" si="778"/>
        <v>70279.028749999998</v>
      </c>
      <c r="M3976" s="20">
        <f t="shared" si="779"/>
        <v>5000</v>
      </c>
      <c r="N3976">
        <f t="shared" si="780"/>
        <v>4800</v>
      </c>
      <c r="O3976" s="20">
        <f t="shared" si="780"/>
        <v>4608</v>
      </c>
      <c r="P3976">
        <f t="shared" si="780"/>
        <v>4423.68</v>
      </c>
      <c r="Q3976" s="20">
        <f t="shared" si="780"/>
        <v>4246.7328000000007</v>
      </c>
      <c r="R3976" s="21">
        <f t="shared" ca="1" si="781"/>
        <v>409850000</v>
      </c>
      <c r="S3976">
        <f t="shared" ca="1" si="782"/>
        <v>373783200</v>
      </c>
      <c r="T3976" s="21">
        <f t="shared" ca="1" si="783"/>
        <v>340890278.40000004</v>
      </c>
      <c r="U3976">
        <f t="shared" ca="1" si="784"/>
        <v>310891933.90079999</v>
      </c>
      <c r="V3976" s="21">
        <f t="shared" ca="1" si="785"/>
        <v>298456256.54476804</v>
      </c>
      <c r="W3976" s="17">
        <f t="shared" ca="1" si="786"/>
        <v>-710695025.00923181</v>
      </c>
    </row>
    <row r="3977" spans="6:23" x14ac:dyDescent="0.3">
      <c r="F3977">
        <v>3975</v>
      </c>
      <c r="G3977">
        <f t="shared" ca="1" si="775"/>
        <v>0.39374372335862173</v>
      </c>
      <c r="H3977" s="19">
        <f t="shared" ca="1" si="776"/>
        <v>131913</v>
      </c>
      <c r="I3977">
        <f t="shared" ca="1" si="777"/>
        <v>125317.35</v>
      </c>
      <c r="J3977" s="19">
        <f t="shared" ca="1" si="777"/>
        <v>119051.48250000001</v>
      </c>
      <c r="K3977">
        <f t="shared" ca="1" si="777"/>
        <v>113098.90837500001</v>
      </c>
      <c r="L3977" s="19">
        <f t="shared" ca="1" si="778"/>
        <v>113098.90837500001</v>
      </c>
      <c r="M3977" s="20">
        <f t="shared" si="779"/>
        <v>5000</v>
      </c>
      <c r="N3977">
        <f t="shared" si="780"/>
        <v>4800</v>
      </c>
      <c r="O3977" s="20">
        <f t="shared" si="780"/>
        <v>4608</v>
      </c>
      <c r="P3977">
        <f t="shared" si="780"/>
        <v>4423.68</v>
      </c>
      <c r="Q3977" s="20">
        <f t="shared" si="780"/>
        <v>4246.7328000000007</v>
      </c>
      <c r="R3977" s="21">
        <f t="shared" ca="1" si="781"/>
        <v>659565000</v>
      </c>
      <c r="S3977">
        <f t="shared" ca="1" si="782"/>
        <v>601523280</v>
      </c>
      <c r="T3977" s="21">
        <f t="shared" ca="1" si="783"/>
        <v>548589231.36000001</v>
      </c>
      <c r="U3977">
        <f t="shared" ca="1" si="784"/>
        <v>500313379.00032008</v>
      </c>
      <c r="V3977" s="21">
        <f t="shared" ca="1" si="785"/>
        <v>480300843.84030735</v>
      </c>
      <c r="W3977" s="17">
        <f t="shared" ca="1" si="786"/>
        <v>13929329.82746315</v>
      </c>
    </row>
    <row r="3978" spans="6:23" x14ac:dyDescent="0.3">
      <c r="F3978">
        <v>3976</v>
      </c>
      <c r="G3978">
        <f t="shared" ca="1" si="775"/>
        <v>0.71038100896094791</v>
      </c>
      <c r="H3978" s="19">
        <f t="shared" ca="1" si="776"/>
        <v>156635</v>
      </c>
      <c r="I3978">
        <f t="shared" ca="1" si="777"/>
        <v>148803.25</v>
      </c>
      <c r="J3978" s="19">
        <f t="shared" ca="1" si="777"/>
        <v>141363.08749999999</v>
      </c>
      <c r="K3978">
        <f t="shared" ca="1" si="777"/>
        <v>134294.93312499998</v>
      </c>
      <c r="L3978" s="19">
        <f t="shared" ca="1" si="778"/>
        <v>134294.93312499998</v>
      </c>
      <c r="M3978" s="20">
        <f t="shared" si="779"/>
        <v>5000</v>
      </c>
      <c r="N3978">
        <f t="shared" si="780"/>
        <v>4800</v>
      </c>
      <c r="O3978" s="20">
        <f t="shared" si="780"/>
        <v>4608</v>
      </c>
      <c r="P3978">
        <f t="shared" si="780"/>
        <v>4423.68</v>
      </c>
      <c r="Q3978" s="20">
        <f t="shared" si="780"/>
        <v>4246.7328000000007</v>
      </c>
      <c r="R3978" s="21">
        <f t="shared" ca="1" si="781"/>
        <v>783175000</v>
      </c>
      <c r="S3978">
        <f t="shared" ca="1" si="782"/>
        <v>714255600</v>
      </c>
      <c r="T3978" s="21">
        <f t="shared" ca="1" si="783"/>
        <v>651401107.19999993</v>
      </c>
      <c r="U3978">
        <f t="shared" ca="1" si="784"/>
        <v>594077809.76639998</v>
      </c>
      <c r="V3978" s="21">
        <f t="shared" ca="1" si="785"/>
        <v>570314697.37574399</v>
      </c>
      <c r="W3978" s="17">
        <f t="shared" ca="1" si="786"/>
        <v>372621504.91251564</v>
      </c>
    </row>
    <row r="3979" spans="6:23" x14ac:dyDescent="0.3">
      <c r="F3979">
        <v>3977</v>
      </c>
      <c r="G3979">
        <f t="shared" ca="1" si="775"/>
        <v>0.66088526322947727</v>
      </c>
      <c r="H3979" s="19">
        <f t="shared" ca="1" si="776"/>
        <v>152446</v>
      </c>
      <c r="I3979">
        <f t="shared" ca="1" si="777"/>
        <v>144823.70000000001</v>
      </c>
      <c r="J3979" s="19">
        <f t="shared" ca="1" si="777"/>
        <v>137582.51500000001</v>
      </c>
      <c r="K3979">
        <f t="shared" ca="1" si="777"/>
        <v>130703.38925000001</v>
      </c>
      <c r="L3979" s="19">
        <f t="shared" ca="1" si="778"/>
        <v>130703.38925000001</v>
      </c>
      <c r="M3979" s="20">
        <f t="shared" si="779"/>
        <v>5000</v>
      </c>
      <c r="N3979">
        <f t="shared" si="780"/>
        <v>4800</v>
      </c>
      <c r="O3979" s="20">
        <f t="shared" si="780"/>
        <v>4608</v>
      </c>
      <c r="P3979">
        <f t="shared" si="780"/>
        <v>4423.68</v>
      </c>
      <c r="Q3979" s="20">
        <f t="shared" si="780"/>
        <v>4246.7328000000007</v>
      </c>
      <c r="R3979" s="21">
        <f t="shared" ca="1" si="781"/>
        <v>762230000</v>
      </c>
      <c r="S3979">
        <f t="shared" ca="1" si="782"/>
        <v>695153760</v>
      </c>
      <c r="T3979" s="21">
        <f t="shared" ca="1" si="783"/>
        <v>633980229.12000012</v>
      </c>
      <c r="U3979">
        <f t="shared" ca="1" si="784"/>
        <v>578189968.95744002</v>
      </c>
      <c r="V3979" s="21">
        <f t="shared" ca="1" si="785"/>
        <v>555062370.19914258</v>
      </c>
      <c r="W3979" s="17">
        <f t="shared" ca="1" si="786"/>
        <v>311843189.18436718</v>
      </c>
    </row>
    <row r="3980" spans="6:23" x14ac:dyDescent="0.3">
      <c r="F3980">
        <v>3978</v>
      </c>
      <c r="G3980">
        <f t="shared" ca="1" si="775"/>
        <v>0.29923467434260231</v>
      </c>
      <c r="H3980" s="19">
        <f t="shared" ca="1" si="776"/>
        <v>124202</v>
      </c>
      <c r="I3980">
        <f t="shared" ca="1" si="777"/>
        <v>117991.9</v>
      </c>
      <c r="J3980" s="19">
        <f t="shared" ca="1" si="777"/>
        <v>112092.30499999999</v>
      </c>
      <c r="K3980">
        <f t="shared" ca="1" si="777"/>
        <v>106487.68974999999</v>
      </c>
      <c r="L3980" s="19">
        <f t="shared" ca="1" si="778"/>
        <v>106487.68974999999</v>
      </c>
      <c r="M3980" s="20">
        <f t="shared" si="779"/>
        <v>5000</v>
      </c>
      <c r="N3980">
        <f t="shared" si="780"/>
        <v>4800</v>
      </c>
      <c r="O3980" s="20">
        <f t="shared" si="780"/>
        <v>4608</v>
      </c>
      <c r="P3980">
        <f t="shared" si="780"/>
        <v>4423.68</v>
      </c>
      <c r="Q3980" s="20">
        <f t="shared" si="780"/>
        <v>4246.7328000000007</v>
      </c>
      <c r="R3980" s="21">
        <f t="shared" ca="1" si="781"/>
        <v>621010000</v>
      </c>
      <c r="S3980">
        <f t="shared" ca="1" si="782"/>
        <v>566361120</v>
      </c>
      <c r="T3980" s="21">
        <f t="shared" ca="1" si="783"/>
        <v>516521341.43999994</v>
      </c>
      <c r="U3980">
        <f t="shared" ca="1" si="784"/>
        <v>471067463.39327997</v>
      </c>
      <c r="V3980" s="21">
        <f t="shared" ca="1" si="785"/>
        <v>452224764.85754883</v>
      </c>
      <c r="W3980" s="17">
        <f t="shared" ca="1" si="786"/>
        <v>-97949780.361067295</v>
      </c>
    </row>
    <row r="3981" spans="6:23" x14ac:dyDescent="0.3">
      <c r="F3981">
        <v>3979</v>
      </c>
      <c r="G3981">
        <f t="shared" ca="1" si="775"/>
        <v>0.15434765460753153</v>
      </c>
      <c r="H3981" s="19">
        <f t="shared" ca="1" si="776"/>
        <v>109461</v>
      </c>
      <c r="I3981">
        <f t="shared" ca="1" si="777"/>
        <v>103987.95</v>
      </c>
      <c r="J3981" s="19">
        <f t="shared" ca="1" si="777"/>
        <v>98788.552499999991</v>
      </c>
      <c r="K3981">
        <f t="shared" ca="1" si="777"/>
        <v>93849.124874999994</v>
      </c>
      <c r="L3981" s="19">
        <f t="shared" ca="1" si="778"/>
        <v>93849.124874999994</v>
      </c>
      <c r="M3981" s="20">
        <f t="shared" si="779"/>
        <v>5000</v>
      </c>
      <c r="N3981">
        <f t="shared" si="780"/>
        <v>4800</v>
      </c>
      <c r="O3981" s="20">
        <f t="shared" si="780"/>
        <v>4608</v>
      </c>
      <c r="P3981">
        <f t="shared" si="780"/>
        <v>4423.68</v>
      </c>
      <c r="Q3981" s="20">
        <f t="shared" si="780"/>
        <v>4246.7328000000007</v>
      </c>
      <c r="R3981" s="21">
        <f t="shared" ca="1" si="781"/>
        <v>547305000</v>
      </c>
      <c r="S3981">
        <f t="shared" ca="1" si="782"/>
        <v>499142160</v>
      </c>
      <c r="T3981" s="21">
        <f t="shared" ca="1" si="783"/>
        <v>455217649.91999996</v>
      </c>
      <c r="U3981">
        <f t="shared" ca="1" si="784"/>
        <v>415158496.72703999</v>
      </c>
      <c r="V3981" s="21">
        <f t="shared" ca="1" si="785"/>
        <v>398552156.85795844</v>
      </c>
      <c r="W3981" s="17">
        <f t="shared" ca="1" si="786"/>
        <v>-311827353.08692884</v>
      </c>
    </row>
    <row r="3982" spans="6:23" x14ac:dyDescent="0.3">
      <c r="F3982">
        <v>3980</v>
      </c>
      <c r="G3982">
        <f t="shared" ca="1" si="775"/>
        <v>9.5054695437895353E-2</v>
      </c>
      <c r="H3982" s="19">
        <f t="shared" ca="1" si="776"/>
        <v>100692</v>
      </c>
      <c r="I3982">
        <f t="shared" ca="1" si="777"/>
        <v>95657.4</v>
      </c>
      <c r="J3982" s="19">
        <f t="shared" ca="1" si="777"/>
        <v>90874.53</v>
      </c>
      <c r="K3982">
        <f t="shared" ca="1" si="777"/>
        <v>86330.803499999995</v>
      </c>
      <c r="L3982" s="19">
        <f t="shared" ca="1" si="778"/>
        <v>86330.803499999995</v>
      </c>
      <c r="M3982" s="20">
        <f t="shared" si="779"/>
        <v>5000</v>
      </c>
      <c r="N3982">
        <f t="shared" si="780"/>
        <v>4800</v>
      </c>
      <c r="O3982" s="20">
        <f t="shared" si="780"/>
        <v>4608</v>
      </c>
      <c r="P3982">
        <f t="shared" si="780"/>
        <v>4423.68</v>
      </c>
      <c r="Q3982" s="20">
        <f t="shared" si="780"/>
        <v>4246.7328000000007</v>
      </c>
      <c r="R3982" s="21">
        <f t="shared" ca="1" si="781"/>
        <v>503460000</v>
      </c>
      <c r="S3982">
        <f t="shared" ca="1" si="782"/>
        <v>459155520</v>
      </c>
      <c r="T3982" s="21">
        <f t="shared" ca="1" si="783"/>
        <v>418749834.24000001</v>
      </c>
      <c r="U3982">
        <f t="shared" ca="1" si="784"/>
        <v>381899848.82687998</v>
      </c>
      <c r="V3982" s="21">
        <f t="shared" ca="1" si="785"/>
        <v>366623854.87380481</v>
      </c>
      <c r="W3982" s="17">
        <f t="shared" ca="1" si="786"/>
        <v>-439057014.25191689</v>
      </c>
    </row>
    <row r="3983" spans="6:23" x14ac:dyDescent="0.3">
      <c r="F3983">
        <v>3981</v>
      </c>
      <c r="G3983">
        <f t="shared" ca="1" si="775"/>
        <v>0.13314613338188497</v>
      </c>
      <c r="H3983" s="19">
        <f t="shared" ca="1" si="776"/>
        <v>106651</v>
      </c>
      <c r="I3983">
        <f t="shared" ca="1" si="777"/>
        <v>101318.45</v>
      </c>
      <c r="J3983" s="19">
        <f t="shared" ca="1" si="777"/>
        <v>96252.527499999997</v>
      </c>
      <c r="K3983">
        <f t="shared" ca="1" si="777"/>
        <v>91439.901125000004</v>
      </c>
      <c r="L3983" s="19">
        <f t="shared" ca="1" si="778"/>
        <v>91439.901125000004</v>
      </c>
      <c r="M3983" s="20">
        <f t="shared" si="779"/>
        <v>5000</v>
      </c>
      <c r="N3983">
        <f t="shared" si="780"/>
        <v>4800</v>
      </c>
      <c r="O3983" s="20">
        <f t="shared" si="780"/>
        <v>4608</v>
      </c>
      <c r="P3983">
        <f t="shared" si="780"/>
        <v>4423.68</v>
      </c>
      <c r="Q3983" s="20">
        <f t="shared" si="780"/>
        <v>4246.7328000000007</v>
      </c>
      <c r="R3983" s="21">
        <f t="shared" ca="1" si="781"/>
        <v>533255000</v>
      </c>
      <c r="S3983">
        <f t="shared" ca="1" si="782"/>
        <v>486328560</v>
      </c>
      <c r="T3983" s="21">
        <f t="shared" ca="1" si="783"/>
        <v>443531646.71999997</v>
      </c>
      <c r="U3983">
        <f t="shared" ca="1" si="784"/>
        <v>404500861.80864006</v>
      </c>
      <c r="V3983" s="21">
        <f t="shared" ca="1" si="785"/>
        <v>388320827.33629447</v>
      </c>
      <c r="W3983" s="17">
        <f t="shared" ca="1" si="786"/>
        <v>-352597720.047086</v>
      </c>
    </row>
    <row r="3984" spans="6:23" x14ac:dyDescent="0.3">
      <c r="F3984">
        <v>3982</v>
      </c>
      <c r="G3984">
        <f t="shared" ca="1" si="775"/>
        <v>0.39291120052113582</v>
      </c>
      <c r="H3984" s="19">
        <f t="shared" ca="1" si="776"/>
        <v>131848</v>
      </c>
      <c r="I3984">
        <f t="shared" ca="1" si="777"/>
        <v>125255.6</v>
      </c>
      <c r="J3984" s="19">
        <f t="shared" ca="1" si="777"/>
        <v>118992.82</v>
      </c>
      <c r="K3984">
        <f t="shared" ca="1" si="777"/>
        <v>113043.179</v>
      </c>
      <c r="L3984" s="19">
        <f t="shared" ca="1" si="778"/>
        <v>113043.179</v>
      </c>
      <c r="M3984" s="20">
        <f t="shared" si="779"/>
        <v>5000</v>
      </c>
      <c r="N3984">
        <f t="shared" si="780"/>
        <v>4800</v>
      </c>
      <c r="O3984" s="20">
        <f t="shared" si="780"/>
        <v>4608</v>
      </c>
      <c r="P3984">
        <f t="shared" si="780"/>
        <v>4423.68</v>
      </c>
      <c r="Q3984" s="20">
        <f t="shared" si="780"/>
        <v>4246.7328000000007</v>
      </c>
      <c r="R3984" s="21">
        <f t="shared" ca="1" si="781"/>
        <v>659240000</v>
      </c>
      <c r="S3984">
        <f t="shared" ca="1" si="782"/>
        <v>601226880</v>
      </c>
      <c r="T3984" s="21">
        <f t="shared" ca="1" si="783"/>
        <v>548318914.56000006</v>
      </c>
      <c r="U3984">
        <f t="shared" ca="1" si="784"/>
        <v>500066850.07872003</v>
      </c>
      <c r="V3984" s="21">
        <f t="shared" ca="1" si="785"/>
        <v>480064176.0755713</v>
      </c>
      <c r="W3984" s="17">
        <f t="shared" ca="1" si="786"/>
        <v>12986243.047246218</v>
      </c>
    </row>
    <row r="3985" spans="6:23" x14ac:dyDescent="0.3">
      <c r="F3985">
        <v>3983</v>
      </c>
      <c r="G3985">
        <f t="shared" ca="1" si="775"/>
        <v>0.6128569064828373</v>
      </c>
      <c r="H3985" s="19">
        <f t="shared" ca="1" si="776"/>
        <v>148603</v>
      </c>
      <c r="I3985">
        <f t="shared" ca="1" si="777"/>
        <v>141172.85</v>
      </c>
      <c r="J3985" s="19">
        <f t="shared" ca="1" si="777"/>
        <v>134114.20750000002</v>
      </c>
      <c r="K3985">
        <f t="shared" ca="1" si="777"/>
        <v>127408.49712500002</v>
      </c>
      <c r="L3985" s="19">
        <f t="shared" ca="1" si="778"/>
        <v>127408.49712500002</v>
      </c>
      <c r="M3985" s="20">
        <f t="shared" si="779"/>
        <v>5000</v>
      </c>
      <c r="N3985">
        <f t="shared" si="780"/>
        <v>4800</v>
      </c>
      <c r="O3985" s="20">
        <f t="shared" si="780"/>
        <v>4608</v>
      </c>
      <c r="P3985">
        <f t="shared" si="780"/>
        <v>4423.68</v>
      </c>
      <c r="Q3985" s="20">
        <f t="shared" si="780"/>
        <v>4246.7328000000007</v>
      </c>
      <c r="R3985" s="21">
        <f t="shared" ca="1" si="781"/>
        <v>743015000</v>
      </c>
      <c r="S3985">
        <f t="shared" ca="1" si="782"/>
        <v>677629680</v>
      </c>
      <c r="T3985" s="21">
        <f t="shared" ca="1" si="783"/>
        <v>617998268.16000009</v>
      </c>
      <c r="U3985">
        <f t="shared" ca="1" si="784"/>
        <v>563614420.56192017</v>
      </c>
      <c r="V3985" s="21">
        <f t="shared" ca="1" si="785"/>
        <v>541069843.73944342</v>
      </c>
      <c r="W3985" s="17">
        <f t="shared" ca="1" si="786"/>
        <v>256084996.9324522</v>
      </c>
    </row>
    <row r="3986" spans="6:23" x14ac:dyDescent="0.3">
      <c r="F3986">
        <v>3984</v>
      </c>
      <c r="G3986">
        <f t="shared" ca="1" si="775"/>
        <v>0.44254709541487258</v>
      </c>
      <c r="H3986" s="19">
        <f t="shared" ca="1" si="776"/>
        <v>135665</v>
      </c>
      <c r="I3986">
        <f t="shared" ca="1" si="777"/>
        <v>128881.75</v>
      </c>
      <c r="J3986" s="19">
        <f t="shared" ca="1" si="777"/>
        <v>122437.66250000001</v>
      </c>
      <c r="K3986">
        <f t="shared" ca="1" si="777"/>
        <v>116315.77937500001</v>
      </c>
      <c r="L3986" s="19">
        <f t="shared" ca="1" si="778"/>
        <v>116315.77937500001</v>
      </c>
      <c r="M3986" s="20">
        <f t="shared" si="779"/>
        <v>5000</v>
      </c>
      <c r="N3986">
        <f t="shared" si="780"/>
        <v>4800</v>
      </c>
      <c r="O3986" s="20">
        <f t="shared" si="780"/>
        <v>4608</v>
      </c>
      <c r="P3986">
        <f t="shared" si="780"/>
        <v>4423.68</v>
      </c>
      <c r="Q3986" s="20">
        <f t="shared" si="780"/>
        <v>4246.7328000000007</v>
      </c>
      <c r="R3986" s="21">
        <f t="shared" ca="1" si="781"/>
        <v>678325000</v>
      </c>
      <c r="S3986">
        <f t="shared" ca="1" si="782"/>
        <v>618632400</v>
      </c>
      <c r="T3986" s="21">
        <f t="shared" ca="1" si="783"/>
        <v>564192748.80000007</v>
      </c>
      <c r="U3986">
        <f t="shared" ca="1" si="784"/>
        <v>514543786.90560007</v>
      </c>
      <c r="V3986" s="21">
        <f t="shared" ca="1" si="785"/>
        <v>493962035.42937613</v>
      </c>
      <c r="W3986" s="17">
        <f t="shared" ca="1" si="786"/>
        <v>68367200.587074995</v>
      </c>
    </row>
    <row r="3987" spans="6:23" x14ac:dyDescent="0.3">
      <c r="F3987">
        <v>3985</v>
      </c>
      <c r="G3987">
        <f t="shared" ca="1" si="775"/>
        <v>0.24052596792833236</v>
      </c>
      <c r="H3987" s="19">
        <f t="shared" ca="1" si="776"/>
        <v>118862</v>
      </c>
      <c r="I3987">
        <f t="shared" ca="1" si="777"/>
        <v>112918.9</v>
      </c>
      <c r="J3987" s="19">
        <f t="shared" ca="1" si="777"/>
        <v>107272.95499999999</v>
      </c>
      <c r="K3987">
        <f t="shared" ca="1" si="777"/>
        <v>101909.30724999998</v>
      </c>
      <c r="L3987" s="19">
        <f t="shared" ca="1" si="778"/>
        <v>101909.30724999998</v>
      </c>
      <c r="M3987" s="20">
        <f t="shared" si="779"/>
        <v>5000</v>
      </c>
      <c r="N3987">
        <f t="shared" si="780"/>
        <v>4800</v>
      </c>
      <c r="O3987" s="20">
        <f t="shared" si="780"/>
        <v>4608</v>
      </c>
      <c r="P3987">
        <f t="shared" si="780"/>
        <v>4423.68</v>
      </c>
      <c r="Q3987" s="20">
        <f t="shared" si="780"/>
        <v>4246.7328000000007</v>
      </c>
      <c r="R3987" s="21">
        <f t="shared" ca="1" si="781"/>
        <v>594310000</v>
      </c>
      <c r="S3987">
        <f t="shared" ca="1" si="782"/>
        <v>542010720</v>
      </c>
      <c r="T3987" s="21">
        <f t="shared" ca="1" si="783"/>
        <v>494313776.63999993</v>
      </c>
      <c r="U3987">
        <f t="shared" ca="1" si="784"/>
        <v>450814164.29567993</v>
      </c>
      <c r="V3987" s="21">
        <f t="shared" ca="1" si="785"/>
        <v>432781597.72385281</v>
      </c>
      <c r="W3987" s="17">
        <f t="shared" ca="1" si="786"/>
        <v>-175427986.61275315</v>
      </c>
    </row>
    <row r="3988" spans="6:23" x14ac:dyDescent="0.3">
      <c r="F3988">
        <v>3986</v>
      </c>
      <c r="G3988">
        <f t="shared" ca="1" si="775"/>
        <v>0.53984834896140443</v>
      </c>
      <c r="H3988" s="19">
        <f t="shared" ca="1" si="776"/>
        <v>143002</v>
      </c>
      <c r="I3988">
        <f t="shared" ca="1" si="777"/>
        <v>135851.9</v>
      </c>
      <c r="J3988" s="19">
        <f t="shared" ca="1" si="777"/>
        <v>129059.30499999999</v>
      </c>
      <c r="K3988">
        <f t="shared" ca="1" si="777"/>
        <v>122606.33975</v>
      </c>
      <c r="L3988" s="19">
        <f t="shared" ca="1" si="778"/>
        <v>122606.33975</v>
      </c>
      <c r="M3988" s="20">
        <f t="shared" si="779"/>
        <v>5000</v>
      </c>
      <c r="N3988">
        <f t="shared" si="780"/>
        <v>4800</v>
      </c>
      <c r="O3988" s="20">
        <f t="shared" si="780"/>
        <v>4608</v>
      </c>
      <c r="P3988">
        <f t="shared" si="780"/>
        <v>4423.68</v>
      </c>
      <c r="Q3988" s="20">
        <f t="shared" si="780"/>
        <v>4246.7328000000007</v>
      </c>
      <c r="R3988" s="21">
        <f t="shared" ca="1" si="781"/>
        <v>715010000</v>
      </c>
      <c r="S3988">
        <f t="shared" ca="1" si="782"/>
        <v>652089120</v>
      </c>
      <c r="T3988" s="21">
        <f t="shared" ca="1" si="783"/>
        <v>594705277.43999994</v>
      </c>
      <c r="U3988">
        <f t="shared" ca="1" si="784"/>
        <v>542371213.02528</v>
      </c>
      <c r="V3988" s="21">
        <f t="shared" ca="1" si="785"/>
        <v>520676364.50426888</v>
      </c>
      <c r="W3988" s="17">
        <f t="shared" ca="1" si="786"/>
        <v>174819934.53250909</v>
      </c>
    </row>
    <row r="3989" spans="6:23" x14ac:dyDescent="0.3">
      <c r="F3989">
        <v>3987</v>
      </c>
      <c r="G3989">
        <f t="shared" ca="1" si="775"/>
        <v>0.30247450391922071</v>
      </c>
      <c r="H3989" s="19">
        <f t="shared" ca="1" si="776"/>
        <v>124481</v>
      </c>
      <c r="I3989">
        <f t="shared" ca="1" si="777"/>
        <v>118256.95</v>
      </c>
      <c r="J3989" s="19">
        <f t="shared" ca="1" si="777"/>
        <v>112344.10249999999</v>
      </c>
      <c r="K3989">
        <f t="shared" ca="1" si="777"/>
        <v>106726.897375</v>
      </c>
      <c r="L3989" s="19">
        <f t="shared" ca="1" si="778"/>
        <v>106726.897375</v>
      </c>
      <c r="M3989" s="20">
        <f t="shared" si="779"/>
        <v>5000</v>
      </c>
      <c r="N3989">
        <f t="shared" si="780"/>
        <v>4800</v>
      </c>
      <c r="O3989" s="20">
        <f t="shared" si="780"/>
        <v>4608</v>
      </c>
      <c r="P3989">
        <f t="shared" si="780"/>
        <v>4423.68</v>
      </c>
      <c r="Q3989" s="20">
        <f t="shared" si="780"/>
        <v>4246.7328000000007</v>
      </c>
      <c r="R3989" s="21">
        <f t="shared" ca="1" si="781"/>
        <v>622405000</v>
      </c>
      <c r="S3989">
        <f t="shared" ca="1" si="782"/>
        <v>567633360</v>
      </c>
      <c r="T3989" s="21">
        <f t="shared" ca="1" si="783"/>
        <v>517681624.31999999</v>
      </c>
      <c r="U3989">
        <f t="shared" ca="1" si="784"/>
        <v>472125641.37984002</v>
      </c>
      <c r="V3989" s="21">
        <f t="shared" ca="1" si="785"/>
        <v>453240615.72464645</v>
      </c>
      <c r="W3989" s="17">
        <f t="shared" ca="1" si="786"/>
        <v>-93901761.719827414</v>
      </c>
    </row>
    <row r="3990" spans="6:23" x14ac:dyDescent="0.3">
      <c r="F3990">
        <v>3988</v>
      </c>
      <c r="G3990">
        <f t="shared" ca="1" si="775"/>
        <v>0.68927284277642975</v>
      </c>
      <c r="H3990" s="19">
        <f t="shared" ca="1" si="776"/>
        <v>154814</v>
      </c>
      <c r="I3990">
        <f t="shared" ca="1" si="777"/>
        <v>147073.29999999999</v>
      </c>
      <c r="J3990" s="19">
        <f t="shared" ca="1" si="777"/>
        <v>139719.63499999998</v>
      </c>
      <c r="K3990">
        <f t="shared" ca="1" si="777"/>
        <v>132733.65324999997</v>
      </c>
      <c r="L3990" s="19">
        <f t="shared" ca="1" si="778"/>
        <v>132733.65324999997</v>
      </c>
      <c r="M3990" s="20">
        <f t="shared" si="779"/>
        <v>5000</v>
      </c>
      <c r="N3990">
        <f t="shared" si="780"/>
        <v>4800</v>
      </c>
      <c r="O3990" s="20">
        <f t="shared" si="780"/>
        <v>4608</v>
      </c>
      <c r="P3990">
        <f t="shared" si="780"/>
        <v>4423.68</v>
      </c>
      <c r="Q3990" s="20">
        <f t="shared" si="780"/>
        <v>4246.7328000000007</v>
      </c>
      <c r="R3990" s="21">
        <f t="shared" ca="1" si="781"/>
        <v>774070000</v>
      </c>
      <c r="S3990">
        <f t="shared" ca="1" si="782"/>
        <v>705951840</v>
      </c>
      <c r="T3990" s="21">
        <f t="shared" ca="1" si="783"/>
        <v>643828078.07999992</v>
      </c>
      <c r="U3990">
        <f t="shared" ca="1" si="784"/>
        <v>587171207.20895994</v>
      </c>
      <c r="V3990" s="21">
        <f t="shared" ca="1" si="785"/>
        <v>563684358.92060161</v>
      </c>
      <c r="W3990" s="17">
        <f t="shared" ca="1" si="786"/>
        <v>346200566.03904724</v>
      </c>
    </row>
    <row r="3991" spans="6:23" x14ac:dyDescent="0.3">
      <c r="F3991">
        <v>3989</v>
      </c>
      <c r="G3991">
        <f t="shared" ca="1" si="775"/>
        <v>0.32490760724301682</v>
      </c>
      <c r="H3991" s="19">
        <f t="shared" ca="1" si="776"/>
        <v>126379</v>
      </c>
      <c r="I3991">
        <f t="shared" ca="1" si="777"/>
        <v>120060.05</v>
      </c>
      <c r="J3991" s="19">
        <f t="shared" ca="1" si="777"/>
        <v>114057.0475</v>
      </c>
      <c r="K3991">
        <f t="shared" ca="1" si="777"/>
        <v>108354.195125</v>
      </c>
      <c r="L3991" s="19">
        <f t="shared" ca="1" si="778"/>
        <v>108354.195125</v>
      </c>
      <c r="M3991" s="20">
        <f t="shared" si="779"/>
        <v>5000</v>
      </c>
      <c r="N3991">
        <f t="shared" si="780"/>
        <v>4800</v>
      </c>
      <c r="O3991" s="20">
        <f t="shared" si="780"/>
        <v>4608</v>
      </c>
      <c r="P3991">
        <f t="shared" si="780"/>
        <v>4423.68</v>
      </c>
      <c r="Q3991" s="20">
        <f t="shared" si="780"/>
        <v>4246.7328000000007</v>
      </c>
      <c r="R3991" s="21">
        <f t="shared" ca="1" si="781"/>
        <v>631895000</v>
      </c>
      <c r="S3991">
        <f t="shared" ca="1" si="782"/>
        <v>576288240</v>
      </c>
      <c r="T3991" s="21">
        <f t="shared" ca="1" si="783"/>
        <v>525574874.88</v>
      </c>
      <c r="U3991">
        <f t="shared" ca="1" si="784"/>
        <v>479324285.89056003</v>
      </c>
      <c r="V3991" s="21">
        <f t="shared" ca="1" si="785"/>
        <v>460151314.4549377</v>
      </c>
      <c r="W3991" s="17">
        <f t="shared" ca="1" si="786"/>
        <v>-66363627.737486124</v>
      </c>
    </row>
    <row r="3992" spans="6:23" x14ac:dyDescent="0.3">
      <c r="F3992">
        <v>3990</v>
      </c>
      <c r="G3992">
        <f t="shared" ca="1" si="775"/>
        <v>0.80789784273235143</v>
      </c>
      <c r="H3992" s="19">
        <f t="shared" ca="1" si="776"/>
        <v>166105</v>
      </c>
      <c r="I3992">
        <f t="shared" ca="1" si="777"/>
        <v>157799.75</v>
      </c>
      <c r="J3992" s="19">
        <f t="shared" ca="1" si="777"/>
        <v>149909.76250000001</v>
      </c>
      <c r="K3992">
        <f t="shared" ca="1" si="777"/>
        <v>142414.27437500001</v>
      </c>
      <c r="L3992" s="19">
        <f t="shared" ca="1" si="778"/>
        <v>142414.27437500001</v>
      </c>
      <c r="M3992" s="20">
        <f t="shared" si="779"/>
        <v>5000</v>
      </c>
      <c r="N3992">
        <f t="shared" si="780"/>
        <v>4800</v>
      </c>
      <c r="O3992" s="20">
        <f t="shared" si="780"/>
        <v>4608</v>
      </c>
      <c r="P3992">
        <f t="shared" si="780"/>
        <v>4423.68</v>
      </c>
      <c r="Q3992" s="20">
        <f t="shared" si="780"/>
        <v>4246.7328000000007</v>
      </c>
      <c r="R3992" s="21">
        <f t="shared" ca="1" si="781"/>
        <v>830525000</v>
      </c>
      <c r="S3992">
        <f t="shared" ca="1" si="782"/>
        <v>757438800</v>
      </c>
      <c r="T3992" s="21">
        <f t="shared" ca="1" si="783"/>
        <v>690784185.60000002</v>
      </c>
      <c r="U3992">
        <f t="shared" ca="1" si="784"/>
        <v>629995177.26720011</v>
      </c>
      <c r="V3992" s="21">
        <f t="shared" ca="1" si="785"/>
        <v>604795370.17651212</v>
      </c>
      <c r="W3992" s="17">
        <f t="shared" ca="1" si="786"/>
        <v>510021994.27646065</v>
      </c>
    </row>
    <row r="3993" spans="6:23" x14ac:dyDescent="0.3">
      <c r="F3993">
        <v>3991</v>
      </c>
      <c r="G3993">
        <f t="shared" ca="1" si="775"/>
        <v>0.14923740216047743</v>
      </c>
      <c r="H3993" s="19">
        <f t="shared" ca="1" si="776"/>
        <v>108809</v>
      </c>
      <c r="I3993">
        <f t="shared" ca="1" si="777"/>
        <v>103368.55</v>
      </c>
      <c r="J3993" s="19">
        <f t="shared" ca="1" si="777"/>
        <v>98200.122499999998</v>
      </c>
      <c r="K3993">
        <f t="shared" ca="1" si="777"/>
        <v>93290.116374999998</v>
      </c>
      <c r="L3993" s="19">
        <f t="shared" ca="1" si="778"/>
        <v>93290.116374999998</v>
      </c>
      <c r="M3993" s="20">
        <f t="shared" si="779"/>
        <v>5000</v>
      </c>
      <c r="N3993">
        <f t="shared" si="780"/>
        <v>4800</v>
      </c>
      <c r="O3993" s="20">
        <f t="shared" si="780"/>
        <v>4608</v>
      </c>
      <c r="P3993">
        <f t="shared" si="780"/>
        <v>4423.68</v>
      </c>
      <c r="Q3993" s="20">
        <f t="shared" si="780"/>
        <v>4246.7328000000007</v>
      </c>
      <c r="R3993" s="21">
        <f t="shared" ca="1" si="781"/>
        <v>544045000</v>
      </c>
      <c r="S3993">
        <f t="shared" ca="1" si="782"/>
        <v>496169040</v>
      </c>
      <c r="T3993" s="21">
        <f t="shared" ca="1" si="783"/>
        <v>452506164.48000002</v>
      </c>
      <c r="U3993">
        <f t="shared" ca="1" si="784"/>
        <v>412685622.00576001</v>
      </c>
      <c r="V3993" s="21">
        <f t="shared" ca="1" si="785"/>
        <v>396178197.12552965</v>
      </c>
      <c r="W3993" s="17">
        <f t="shared" ca="1" si="786"/>
        <v>-321287238.94387627</v>
      </c>
    </row>
    <row r="3994" spans="6:23" x14ac:dyDescent="0.3">
      <c r="F3994">
        <v>3992</v>
      </c>
      <c r="G3994">
        <f t="shared" ca="1" si="775"/>
        <v>0.16719409511872507</v>
      </c>
      <c r="H3994" s="19">
        <f t="shared" ca="1" si="776"/>
        <v>111041</v>
      </c>
      <c r="I3994">
        <f t="shared" ca="1" si="777"/>
        <v>105488.95</v>
      </c>
      <c r="J3994" s="19">
        <f t="shared" ca="1" si="777"/>
        <v>100214.5025</v>
      </c>
      <c r="K3994">
        <f t="shared" ca="1" si="777"/>
        <v>95203.777375000005</v>
      </c>
      <c r="L3994" s="19">
        <f t="shared" ca="1" si="778"/>
        <v>95203.777375000005</v>
      </c>
      <c r="M3994" s="20">
        <f t="shared" si="779"/>
        <v>5000</v>
      </c>
      <c r="N3994">
        <f t="shared" si="780"/>
        <v>4800</v>
      </c>
      <c r="O3994" s="20">
        <f t="shared" si="780"/>
        <v>4608</v>
      </c>
      <c r="P3994">
        <f t="shared" si="780"/>
        <v>4423.68</v>
      </c>
      <c r="Q3994" s="20">
        <f t="shared" si="780"/>
        <v>4246.7328000000007</v>
      </c>
      <c r="R3994" s="21">
        <f t="shared" ca="1" si="781"/>
        <v>555205000</v>
      </c>
      <c r="S3994">
        <f t="shared" ca="1" si="782"/>
        <v>506346960</v>
      </c>
      <c r="T3994" s="21">
        <f t="shared" ca="1" si="783"/>
        <v>461788427.51999998</v>
      </c>
      <c r="U3994">
        <f t="shared" ca="1" si="784"/>
        <v>421151045.89824003</v>
      </c>
      <c r="V3994" s="21">
        <f t="shared" ca="1" si="785"/>
        <v>404305004.06231046</v>
      </c>
      <c r="W3994" s="17">
        <f t="shared" ca="1" si="786"/>
        <v>-288903089.81395817</v>
      </c>
    </row>
    <row r="3995" spans="6:23" x14ac:dyDescent="0.3">
      <c r="F3995">
        <v>3993</v>
      </c>
      <c r="G3995">
        <f t="shared" ca="1" si="775"/>
        <v>0.17834146283532359</v>
      </c>
      <c r="H3995" s="19">
        <f t="shared" ca="1" si="776"/>
        <v>112349</v>
      </c>
      <c r="I3995">
        <f t="shared" ca="1" si="777"/>
        <v>106731.55</v>
      </c>
      <c r="J3995" s="19">
        <f t="shared" ca="1" si="777"/>
        <v>101394.9725</v>
      </c>
      <c r="K3995">
        <f t="shared" ca="1" si="777"/>
        <v>96325.223874999996</v>
      </c>
      <c r="L3995" s="19">
        <f t="shared" ca="1" si="778"/>
        <v>96325.223874999996</v>
      </c>
      <c r="M3995" s="20">
        <f t="shared" si="779"/>
        <v>5000</v>
      </c>
      <c r="N3995">
        <f t="shared" si="780"/>
        <v>4800</v>
      </c>
      <c r="O3995" s="20">
        <f t="shared" si="780"/>
        <v>4608</v>
      </c>
      <c r="P3995">
        <f t="shared" si="780"/>
        <v>4423.68</v>
      </c>
      <c r="Q3995" s="20">
        <f t="shared" si="780"/>
        <v>4246.7328000000007</v>
      </c>
      <c r="R3995" s="21">
        <f t="shared" ca="1" si="781"/>
        <v>561745000</v>
      </c>
      <c r="S3995">
        <f t="shared" ca="1" si="782"/>
        <v>512311440</v>
      </c>
      <c r="T3995" s="21">
        <f t="shared" ca="1" si="783"/>
        <v>467228033.28000003</v>
      </c>
      <c r="U3995">
        <f t="shared" ca="1" si="784"/>
        <v>426111966.35136002</v>
      </c>
      <c r="V3995" s="21">
        <f t="shared" ca="1" si="785"/>
        <v>409067487.69730562</v>
      </c>
      <c r="W3995" s="17">
        <f t="shared" ca="1" si="786"/>
        <v>-269925281.99051142</v>
      </c>
    </row>
    <row r="3996" spans="6:23" x14ac:dyDescent="0.3">
      <c r="F3996">
        <v>3994</v>
      </c>
      <c r="G3996">
        <f t="shared" ca="1" si="775"/>
        <v>0.25655281573821243</v>
      </c>
      <c r="H3996" s="19">
        <f t="shared" ca="1" si="776"/>
        <v>120380</v>
      </c>
      <c r="I3996">
        <f t="shared" ca="1" si="777"/>
        <v>114361</v>
      </c>
      <c r="J3996" s="19">
        <f t="shared" ca="1" si="777"/>
        <v>108642.95</v>
      </c>
      <c r="K3996">
        <f t="shared" ca="1" si="777"/>
        <v>103210.80249999999</v>
      </c>
      <c r="L3996" s="19">
        <f t="shared" ca="1" si="778"/>
        <v>103210.80249999999</v>
      </c>
      <c r="M3996" s="20">
        <f t="shared" si="779"/>
        <v>5000</v>
      </c>
      <c r="N3996">
        <f t="shared" si="780"/>
        <v>4800</v>
      </c>
      <c r="O3996" s="20">
        <f t="shared" si="780"/>
        <v>4608</v>
      </c>
      <c r="P3996">
        <f t="shared" si="780"/>
        <v>4423.68</v>
      </c>
      <c r="Q3996" s="20">
        <f t="shared" si="780"/>
        <v>4246.7328000000007</v>
      </c>
      <c r="R3996" s="21">
        <f t="shared" ca="1" si="781"/>
        <v>601900000</v>
      </c>
      <c r="S3996">
        <f t="shared" ca="1" si="782"/>
        <v>548932800</v>
      </c>
      <c r="T3996" s="21">
        <f t="shared" ca="1" si="783"/>
        <v>500626713.59999996</v>
      </c>
      <c r="U3996">
        <f t="shared" ca="1" si="784"/>
        <v>456571562.80320001</v>
      </c>
      <c r="V3996" s="21">
        <f t="shared" ca="1" si="785"/>
        <v>438308700.29107201</v>
      </c>
      <c r="W3996" s="17">
        <f t="shared" ca="1" si="786"/>
        <v>-153403283.0378356</v>
      </c>
    </row>
    <row r="3997" spans="6:23" x14ac:dyDescent="0.3">
      <c r="F3997">
        <v>3995</v>
      </c>
      <c r="G3997">
        <f t="shared" ca="1" si="775"/>
        <v>0.40757142648439004</v>
      </c>
      <c r="H3997" s="19">
        <f t="shared" ca="1" si="776"/>
        <v>132986</v>
      </c>
      <c r="I3997">
        <f t="shared" ca="1" si="777"/>
        <v>126336.7</v>
      </c>
      <c r="J3997" s="19">
        <f t="shared" ca="1" si="777"/>
        <v>120019.86499999999</v>
      </c>
      <c r="K3997">
        <f t="shared" ca="1" si="777"/>
        <v>114018.87174999999</v>
      </c>
      <c r="L3997" s="19">
        <f t="shared" ca="1" si="778"/>
        <v>114018.87174999999</v>
      </c>
      <c r="M3997" s="20">
        <f t="shared" si="779"/>
        <v>5000</v>
      </c>
      <c r="N3997">
        <f t="shared" si="780"/>
        <v>4800</v>
      </c>
      <c r="O3997" s="20">
        <f t="shared" si="780"/>
        <v>4608</v>
      </c>
      <c r="P3997">
        <f t="shared" si="780"/>
        <v>4423.68</v>
      </c>
      <c r="Q3997" s="20">
        <f t="shared" si="780"/>
        <v>4246.7328000000007</v>
      </c>
      <c r="R3997" s="21">
        <f t="shared" ca="1" si="781"/>
        <v>664930000</v>
      </c>
      <c r="S3997">
        <f t="shared" ca="1" si="782"/>
        <v>606416160</v>
      </c>
      <c r="T3997" s="21">
        <f t="shared" ca="1" si="783"/>
        <v>553051537.91999996</v>
      </c>
      <c r="U3997">
        <f t="shared" ca="1" si="784"/>
        <v>504383002.58304</v>
      </c>
      <c r="V3997" s="21">
        <f t="shared" ca="1" si="785"/>
        <v>484207682.47971845</v>
      </c>
      <c r="W3997" s="17">
        <f t="shared" ca="1" si="786"/>
        <v>29497516.214739799</v>
      </c>
    </row>
    <row r="3998" spans="6:23" x14ac:dyDescent="0.3">
      <c r="F3998">
        <v>3996</v>
      </c>
      <c r="G3998">
        <f t="shared" ca="1" si="775"/>
        <v>0.18991915425958483</v>
      </c>
      <c r="H3998" s="19">
        <f t="shared" ca="1" si="776"/>
        <v>113654</v>
      </c>
      <c r="I3998">
        <f t="shared" ca="1" si="777"/>
        <v>107971.3</v>
      </c>
      <c r="J3998" s="19">
        <f t="shared" ca="1" si="777"/>
        <v>102572.735</v>
      </c>
      <c r="K3998">
        <f t="shared" ca="1" si="777"/>
        <v>97444.098249999995</v>
      </c>
      <c r="L3998" s="19">
        <f t="shared" ca="1" si="778"/>
        <v>97444.098249999995</v>
      </c>
      <c r="M3998" s="20">
        <f t="shared" si="779"/>
        <v>5000</v>
      </c>
      <c r="N3998">
        <f t="shared" si="780"/>
        <v>4800</v>
      </c>
      <c r="O3998" s="20">
        <f t="shared" si="780"/>
        <v>4608</v>
      </c>
      <c r="P3998">
        <f t="shared" si="780"/>
        <v>4423.68</v>
      </c>
      <c r="Q3998" s="20">
        <f t="shared" si="780"/>
        <v>4246.7328000000007</v>
      </c>
      <c r="R3998" s="21">
        <f t="shared" ca="1" si="781"/>
        <v>568270000</v>
      </c>
      <c r="S3998">
        <f t="shared" ca="1" si="782"/>
        <v>518262240</v>
      </c>
      <c r="T3998" s="21">
        <f t="shared" ca="1" si="783"/>
        <v>472655162.88</v>
      </c>
      <c r="U3998">
        <f t="shared" ca="1" si="784"/>
        <v>431061508.54655999</v>
      </c>
      <c r="V3998" s="21">
        <f t="shared" ca="1" si="785"/>
        <v>413819048.20469767</v>
      </c>
      <c r="W3998" s="17">
        <f t="shared" ca="1" si="786"/>
        <v>-250991001.24922872</v>
      </c>
    </row>
    <row r="3999" spans="6:23" x14ac:dyDescent="0.3">
      <c r="F3999">
        <v>3997</v>
      </c>
      <c r="G3999">
        <f t="shared" ca="1" si="775"/>
        <v>0.56656687196728805</v>
      </c>
      <c r="H3999" s="19">
        <f t="shared" ca="1" si="776"/>
        <v>145029</v>
      </c>
      <c r="I3999">
        <f t="shared" ca="1" si="777"/>
        <v>137777.54999999999</v>
      </c>
      <c r="J3999" s="19">
        <f t="shared" ca="1" si="777"/>
        <v>130888.67249999999</v>
      </c>
      <c r="K3999">
        <f t="shared" ca="1" si="777"/>
        <v>124344.23887499998</v>
      </c>
      <c r="L3999" s="19">
        <f t="shared" ca="1" si="778"/>
        <v>124344.23887499998</v>
      </c>
      <c r="M3999" s="20">
        <f t="shared" si="779"/>
        <v>5000</v>
      </c>
      <c r="N3999">
        <f t="shared" si="780"/>
        <v>4800</v>
      </c>
      <c r="O3999" s="20">
        <f t="shared" si="780"/>
        <v>4608</v>
      </c>
      <c r="P3999">
        <f t="shared" si="780"/>
        <v>4423.68</v>
      </c>
      <c r="Q3999" s="20">
        <f t="shared" si="780"/>
        <v>4246.7328000000007</v>
      </c>
      <c r="R3999" s="21">
        <f t="shared" ca="1" si="781"/>
        <v>725145000</v>
      </c>
      <c r="S3999">
        <f t="shared" ca="1" si="782"/>
        <v>661332240</v>
      </c>
      <c r="T3999" s="21">
        <f t="shared" ca="1" si="783"/>
        <v>603135002.87999988</v>
      </c>
      <c r="U3999">
        <f t="shared" ca="1" si="784"/>
        <v>550059122.62655997</v>
      </c>
      <c r="V3999" s="21">
        <f t="shared" ca="1" si="785"/>
        <v>528056757.7214976</v>
      </c>
      <c r="W3999" s="17">
        <f t="shared" ca="1" si="786"/>
        <v>204229733.04789591</v>
      </c>
    </row>
    <row r="4000" spans="6:23" x14ac:dyDescent="0.3">
      <c r="F4000">
        <v>3998</v>
      </c>
      <c r="G4000">
        <f t="shared" ca="1" si="775"/>
        <v>0.90837251788935447</v>
      </c>
      <c r="H4000" s="19">
        <f t="shared" ca="1" si="776"/>
        <v>179924</v>
      </c>
      <c r="I4000">
        <f t="shared" ca="1" si="777"/>
        <v>170927.8</v>
      </c>
      <c r="J4000" s="19">
        <f t="shared" ca="1" si="777"/>
        <v>162381.40999999997</v>
      </c>
      <c r="K4000">
        <f t="shared" ca="1" si="777"/>
        <v>154262.33949999997</v>
      </c>
      <c r="L4000" s="19">
        <f t="shared" ca="1" si="778"/>
        <v>154262.33949999997</v>
      </c>
      <c r="M4000" s="20">
        <f t="shared" si="779"/>
        <v>5000</v>
      </c>
      <c r="N4000">
        <f t="shared" si="780"/>
        <v>4800</v>
      </c>
      <c r="O4000" s="20">
        <f t="shared" si="780"/>
        <v>4608</v>
      </c>
      <c r="P4000">
        <f t="shared" si="780"/>
        <v>4423.68</v>
      </c>
      <c r="Q4000" s="20">
        <f t="shared" si="780"/>
        <v>4246.7328000000007</v>
      </c>
      <c r="R4000" s="21">
        <f t="shared" ca="1" si="781"/>
        <v>899620000</v>
      </c>
      <c r="S4000">
        <f t="shared" ca="1" si="782"/>
        <v>820453440</v>
      </c>
      <c r="T4000" s="21">
        <f t="shared" ca="1" si="783"/>
        <v>748253537.27999985</v>
      </c>
      <c r="U4000">
        <f t="shared" ca="1" si="784"/>
        <v>682407225.99935997</v>
      </c>
      <c r="V4000" s="21">
        <f t="shared" ca="1" si="785"/>
        <v>655110936.95938563</v>
      </c>
      <c r="W4000" s="17">
        <f t="shared" ca="1" si="786"/>
        <v>710522243.75062656</v>
      </c>
    </row>
    <row r="4001" spans="6:23" x14ac:dyDescent="0.3">
      <c r="F4001">
        <v>3999</v>
      </c>
      <c r="G4001">
        <f t="shared" ca="1" si="775"/>
        <v>0.41209582799284639</v>
      </c>
      <c r="H4001" s="19">
        <f t="shared" ca="1" si="776"/>
        <v>133335</v>
      </c>
      <c r="I4001">
        <f t="shared" ca="1" si="777"/>
        <v>126668.25</v>
      </c>
      <c r="J4001" s="19">
        <f t="shared" ca="1" si="777"/>
        <v>120334.83749999999</v>
      </c>
      <c r="K4001">
        <f t="shared" ca="1" si="777"/>
        <v>114318.09562499999</v>
      </c>
      <c r="L4001" s="19">
        <f t="shared" ca="1" si="778"/>
        <v>114318.09562499999</v>
      </c>
      <c r="M4001" s="20">
        <f t="shared" si="779"/>
        <v>5000</v>
      </c>
      <c r="N4001">
        <f t="shared" si="780"/>
        <v>4800</v>
      </c>
      <c r="O4001" s="20">
        <f t="shared" si="780"/>
        <v>4608</v>
      </c>
      <c r="P4001">
        <f t="shared" si="780"/>
        <v>4423.68</v>
      </c>
      <c r="Q4001" s="20">
        <f t="shared" si="780"/>
        <v>4246.7328000000007</v>
      </c>
      <c r="R4001" s="21">
        <f t="shared" ca="1" si="781"/>
        <v>666675000</v>
      </c>
      <c r="S4001">
        <f t="shared" ca="1" si="782"/>
        <v>608007600</v>
      </c>
      <c r="T4001" s="21">
        <f t="shared" ca="1" si="783"/>
        <v>554502931.19999993</v>
      </c>
      <c r="U4001">
        <f t="shared" ca="1" si="784"/>
        <v>505706673.25439996</v>
      </c>
      <c r="V4001" s="21">
        <f t="shared" ca="1" si="785"/>
        <v>485478406.324224</v>
      </c>
      <c r="W4001" s="17">
        <f t="shared" ca="1" si="786"/>
        <v>34561166.773136616</v>
      </c>
    </row>
    <row r="4002" spans="6:23" x14ac:dyDescent="0.3">
      <c r="F4002">
        <v>4000</v>
      </c>
      <c r="G4002">
        <f t="shared" ca="1" si="775"/>
        <v>0.91385900389436481</v>
      </c>
      <c r="H4002" s="19">
        <f t="shared" ca="1" si="776"/>
        <v>180947</v>
      </c>
      <c r="I4002">
        <f t="shared" ca="1" si="777"/>
        <v>171899.65</v>
      </c>
      <c r="J4002" s="19">
        <f t="shared" ca="1" si="777"/>
        <v>163304.66749999998</v>
      </c>
      <c r="K4002">
        <f t="shared" ca="1" si="777"/>
        <v>155139.43412499997</v>
      </c>
      <c r="L4002" s="19">
        <f t="shared" ca="1" si="778"/>
        <v>155139.43412499997</v>
      </c>
      <c r="M4002" s="20">
        <f t="shared" si="779"/>
        <v>5000</v>
      </c>
      <c r="N4002">
        <f t="shared" si="780"/>
        <v>4800</v>
      </c>
      <c r="O4002" s="20">
        <f t="shared" si="780"/>
        <v>4608</v>
      </c>
      <c r="P4002">
        <f t="shared" si="780"/>
        <v>4423.68</v>
      </c>
      <c r="Q4002" s="20">
        <f t="shared" si="780"/>
        <v>4246.7328000000007</v>
      </c>
      <c r="R4002" s="21">
        <f t="shared" ca="1" si="781"/>
        <v>904735000</v>
      </c>
      <c r="S4002">
        <f t="shared" ca="1" si="782"/>
        <v>825118320</v>
      </c>
      <c r="T4002" s="21">
        <f t="shared" ca="1" si="783"/>
        <v>752507907.83999991</v>
      </c>
      <c r="U4002">
        <f t="shared" ca="1" si="784"/>
        <v>686287211.95007992</v>
      </c>
      <c r="V4002" s="21">
        <f t="shared" ca="1" si="785"/>
        <v>658835723.47207677</v>
      </c>
      <c r="W4002" s="17">
        <f t="shared" ca="1" si="786"/>
        <v>725364978.76850605</v>
      </c>
    </row>
    <row r="4003" spans="6:23" x14ac:dyDescent="0.3">
      <c r="F4003">
        <v>4001</v>
      </c>
      <c r="G4003">
        <f t="shared" ca="1" si="775"/>
        <v>0.63733000431356168</v>
      </c>
      <c r="H4003" s="19">
        <f t="shared" ca="1" si="776"/>
        <v>150540</v>
      </c>
      <c r="I4003">
        <f t="shared" ca="1" si="777"/>
        <v>143013</v>
      </c>
      <c r="J4003" s="19">
        <f t="shared" ca="1" si="777"/>
        <v>135862.35</v>
      </c>
      <c r="K4003">
        <f t="shared" ca="1" si="777"/>
        <v>129069.23250000001</v>
      </c>
      <c r="L4003" s="19">
        <f t="shared" ca="1" si="778"/>
        <v>129069.23250000001</v>
      </c>
      <c r="M4003" s="20">
        <f t="shared" si="779"/>
        <v>5000</v>
      </c>
      <c r="N4003">
        <f t="shared" si="780"/>
        <v>4800</v>
      </c>
      <c r="O4003" s="20">
        <f t="shared" si="780"/>
        <v>4608</v>
      </c>
      <c r="P4003">
        <f t="shared" si="780"/>
        <v>4423.68</v>
      </c>
      <c r="Q4003" s="20">
        <f t="shared" si="780"/>
        <v>4246.7328000000007</v>
      </c>
      <c r="R4003" s="21">
        <f t="shared" ca="1" si="781"/>
        <v>752700000</v>
      </c>
      <c r="S4003">
        <f t="shared" ca="1" si="782"/>
        <v>686462400</v>
      </c>
      <c r="T4003" s="21">
        <f t="shared" ca="1" si="783"/>
        <v>626053708.80000007</v>
      </c>
      <c r="U4003">
        <f t="shared" ca="1" si="784"/>
        <v>570960982.42560005</v>
      </c>
      <c r="V4003" s="21">
        <f t="shared" ca="1" si="785"/>
        <v>548122543.12857616</v>
      </c>
      <c r="W4003" s="17">
        <f t="shared" ca="1" si="786"/>
        <v>284188982.98292303</v>
      </c>
    </row>
    <row r="4004" spans="6:23" x14ac:dyDescent="0.3">
      <c r="F4004">
        <v>4002</v>
      </c>
      <c r="G4004">
        <f t="shared" ca="1" si="775"/>
        <v>0.36066935512346077</v>
      </c>
      <c r="H4004" s="19">
        <f t="shared" ca="1" si="776"/>
        <v>129300</v>
      </c>
      <c r="I4004">
        <f t="shared" ca="1" si="777"/>
        <v>122835</v>
      </c>
      <c r="J4004" s="19">
        <f t="shared" ca="1" si="777"/>
        <v>116693.25</v>
      </c>
      <c r="K4004">
        <f t="shared" ca="1" si="777"/>
        <v>110858.58749999999</v>
      </c>
      <c r="L4004" s="19">
        <f t="shared" ca="1" si="778"/>
        <v>110858.58749999999</v>
      </c>
      <c r="M4004" s="20">
        <f t="shared" si="779"/>
        <v>5000</v>
      </c>
      <c r="N4004">
        <f t="shared" si="780"/>
        <v>4800</v>
      </c>
      <c r="O4004" s="20">
        <f t="shared" si="780"/>
        <v>4608</v>
      </c>
      <c r="P4004">
        <f t="shared" si="780"/>
        <v>4423.68</v>
      </c>
      <c r="Q4004" s="20">
        <f t="shared" si="780"/>
        <v>4246.7328000000007</v>
      </c>
      <c r="R4004" s="21">
        <f t="shared" ca="1" si="781"/>
        <v>646500000</v>
      </c>
      <c r="S4004">
        <f t="shared" ca="1" si="782"/>
        <v>589608000</v>
      </c>
      <c r="T4004" s="21">
        <f t="shared" ca="1" si="783"/>
        <v>537722496</v>
      </c>
      <c r="U4004">
        <f t="shared" ca="1" si="784"/>
        <v>490402916.352</v>
      </c>
      <c r="V4004" s="21">
        <f t="shared" ca="1" si="785"/>
        <v>470786799.69792002</v>
      </c>
      <c r="W4004" s="17">
        <f t="shared" ca="1" si="786"/>
        <v>-23982758.737266302</v>
      </c>
    </row>
    <row r="4005" spans="6:23" x14ac:dyDescent="0.3">
      <c r="F4005">
        <v>4003</v>
      </c>
      <c r="G4005">
        <f t="shared" ca="1" si="775"/>
        <v>4.4492516009377314E-2</v>
      </c>
      <c r="H4005" s="19">
        <f t="shared" ca="1" si="776"/>
        <v>88977</v>
      </c>
      <c r="I4005">
        <f t="shared" ca="1" si="777"/>
        <v>84528.15</v>
      </c>
      <c r="J4005" s="19">
        <f t="shared" ca="1" si="777"/>
        <v>80301.742499999993</v>
      </c>
      <c r="K4005">
        <f t="shared" ca="1" si="777"/>
        <v>76286.655374999988</v>
      </c>
      <c r="L4005" s="19">
        <f t="shared" ca="1" si="778"/>
        <v>76286.655374999988</v>
      </c>
      <c r="M4005" s="20">
        <f t="shared" si="779"/>
        <v>5000</v>
      </c>
      <c r="N4005">
        <f t="shared" si="780"/>
        <v>4800</v>
      </c>
      <c r="O4005" s="20">
        <f t="shared" si="780"/>
        <v>4608</v>
      </c>
      <c r="P4005">
        <f t="shared" si="780"/>
        <v>4423.68</v>
      </c>
      <c r="Q4005" s="20">
        <f t="shared" si="780"/>
        <v>4246.7328000000007</v>
      </c>
      <c r="R4005" s="21">
        <f t="shared" ca="1" si="781"/>
        <v>444885000</v>
      </c>
      <c r="S4005">
        <f t="shared" ca="1" si="782"/>
        <v>405735120</v>
      </c>
      <c r="T4005" s="21">
        <f t="shared" ca="1" si="783"/>
        <v>370030429.43999994</v>
      </c>
      <c r="U4005">
        <f t="shared" ca="1" si="784"/>
        <v>337467751.64927995</v>
      </c>
      <c r="V4005" s="21">
        <f t="shared" ca="1" si="785"/>
        <v>323969041.58330882</v>
      </c>
      <c r="W4005" s="17">
        <f t="shared" ca="1" si="786"/>
        <v>-609030270.10182333</v>
      </c>
    </row>
    <row r="4006" spans="6:23" x14ac:dyDescent="0.3">
      <c r="F4006">
        <v>4004</v>
      </c>
      <c r="G4006">
        <f t="shared" ca="1" si="775"/>
        <v>0.77747056301064565</v>
      </c>
      <c r="H4006" s="19">
        <f t="shared" ca="1" si="776"/>
        <v>162910</v>
      </c>
      <c r="I4006">
        <f t="shared" ca="1" si="777"/>
        <v>154764.5</v>
      </c>
      <c r="J4006" s="19">
        <f t="shared" ca="1" si="777"/>
        <v>147026.27499999999</v>
      </c>
      <c r="K4006">
        <f t="shared" ca="1" si="777"/>
        <v>139674.96124999999</v>
      </c>
      <c r="L4006" s="19">
        <f t="shared" ca="1" si="778"/>
        <v>139674.96124999999</v>
      </c>
      <c r="M4006" s="20">
        <f t="shared" si="779"/>
        <v>5000</v>
      </c>
      <c r="N4006">
        <f t="shared" si="780"/>
        <v>4800</v>
      </c>
      <c r="O4006" s="20">
        <f t="shared" si="780"/>
        <v>4608</v>
      </c>
      <c r="P4006">
        <f t="shared" si="780"/>
        <v>4423.68</v>
      </c>
      <c r="Q4006" s="20">
        <f t="shared" si="780"/>
        <v>4246.7328000000007</v>
      </c>
      <c r="R4006" s="21">
        <f t="shared" ca="1" si="781"/>
        <v>814550000</v>
      </c>
      <c r="S4006">
        <f t="shared" ca="1" si="782"/>
        <v>742869600</v>
      </c>
      <c r="T4006" s="21">
        <f t="shared" ca="1" si="783"/>
        <v>677497075.19999993</v>
      </c>
      <c r="U4006">
        <f t="shared" ca="1" si="784"/>
        <v>617877332.58239996</v>
      </c>
      <c r="V4006" s="21">
        <f t="shared" ca="1" si="785"/>
        <v>593162239.27910411</v>
      </c>
      <c r="W4006" s="17">
        <f t="shared" ca="1" si="786"/>
        <v>463665651.77194071</v>
      </c>
    </row>
    <row r="4007" spans="6:23" x14ac:dyDescent="0.3">
      <c r="F4007">
        <v>4005</v>
      </c>
      <c r="G4007">
        <f t="shared" ca="1" si="775"/>
        <v>0.34284996171666948</v>
      </c>
      <c r="H4007" s="19">
        <f t="shared" ca="1" si="776"/>
        <v>127859</v>
      </c>
      <c r="I4007">
        <f t="shared" ca="1" si="777"/>
        <v>121466.05</v>
      </c>
      <c r="J4007" s="19">
        <f t="shared" ca="1" si="777"/>
        <v>115392.7475</v>
      </c>
      <c r="K4007">
        <f t="shared" ca="1" si="777"/>
        <v>109623.11012499999</v>
      </c>
      <c r="L4007" s="19">
        <f t="shared" ca="1" si="778"/>
        <v>109623.11012499999</v>
      </c>
      <c r="M4007" s="20">
        <f t="shared" si="779"/>
        <v>5000</v>
      </c>
      <c r="N4007">
        <f t="shared" si="780"/>
        <v>4800</v>
      </c>
      <c r="O4007" s="20">
        <f t="shared" si="780"/>
        <v>4608</v>
      </c>
      <c r="P4007">
        <f t="shared" si="780"/>
        <v>4423.68</v>
      </c>
      <c r="Q4007" s="20">
        <f t="shared" si="780"/>
        <v>4246.7328000000007</v>
      </c>
      <c r="R4007" s="21">
        <f t="shared" ca="1" si="781"/>
        <v>639295000</v>
      </c>
      <c r="S4007">
        <f t="shared" ca="1" si="782"/>
        <v>583037040</v>
      </c>
      <c r="T4007" s="21">
        <f t="shared" ca="1" si="783"/>
        <v>531729780.48000002</v>
      </c>
      <c r="U4007">
        <f t="shared" ca="1" si="784"/>
        <v>484937559.79776001</v>
      </c>
      <c r="V4007" s="21">
        <f t="shared" ca="1" si="785"/>
        <v>465540057.40584964</v>
      </c>
      <c r="W4007" s="17">
        <f t="shared" ca="1" si="786"/>
        <v>-44890267.203311443</v>
      </c>
    </row>
    <row r="4008" spans="6:23" x14ac:dyDescent="0.3">
      <c r="F4008">
        <v>4006</v>
      </c>
      <c r="G4008">
        <f t="shared" ca="1" si="775"/>
        <v>0.84983281204716943</v>
      </c>
      <c r="H4008" s="19">
        <f t="shared" ca="1" si="776"/>
        <v>171071</v>
      </c>
      <c r="I4008">
        <f t="shared" ca="1" si="777"/>
        <v>162517.45000000001</v>
      </c>
      <c r="J4008" s="19">
        <f t="shared" ca="1" si="777"/>
        <v>154391.57750000001</v>
      </c>
      <c r="K4008">
        <f t="shared" ca="1" si="777"/>
        <v>146671.99862500001</v>
      </c>
      <c r="L4008" s="19">
        <f t="shared" ca="1" si="778"/>
        <v>146671.99862500001</v>
      </c>
      <c r="M4008" s="20">
        <f t="shared" si="779"/>
        <v>5000</v>
      </c>
      <c r="N4008">
        <f t="shared" si="780"/>
        <v>4800</v>
      </c>
      <c r="O4008" s="20">
        <f t="shared" si="780"/>
        <v>4608</v>
      </c>
      <c r="P4008">
        <f t="shared" si="780"/>
        <v>4423.68</v>
      </c>
      <c r="Q4008" s="20">
        <f t="shared" si="780"/>
        <v>4246.7328000000007</v>
      </c>
      <c r="R4008" s="21">
        <f t="shared" ca="1" si="781"/>
        <v>855355000</v>
      </c>
      <c r="S4008">
        <f t="shared" ca="1" si="782"/>
        <v>780083760</v>
      </c>
      <c r="T4008" s="21">
        <f t="shared" ca="1" si="783"/>
        <v>711436389.12000012</v>
      </c>
      <c r="U4008">
        <f t="shared" ca="1" si="784"/>
        <v>648829986.87744009</v>
      </c>
      <c r="V4008" s="21">
        <f t="shared" ca="1" si="785"/>
        <v>622876787.40234256</v>
      </c>
      <c r="W4008" s="17">
        <f t="shared" ca="1" si="786"/>
        <v>582073824.28505135</v>
      </c>
    </row>
    <row r="4009" spans="6:23" x14ac:dyDescent="0.3">
      <c r="F4009">
        <v>4007</v>
      </c>
      <c r="G4009">
        <f t="shared" ca="1" si="775"/>
        <v>0.3364386632389943</v>
      </c>
      <c r="H4009" s="19">
        <f t="shared" ca="1" si="776"/>
        <v>127334</v>
      </c>
      <c r="I4009">
        <f t="shared" ca="1" si="777"/>
        <v>120967.3</v>
      </c>
      <c r="J4009" s="19">
        <f t="shared" ca="1" si="777"/>
        <v>114918.935</v>
      </c>
      <c r="K4009">
        <f t="shared" ca="1" si="777"/>
        <v>109172.98824999999</v>
      </c>
      <c r="L4009" s="19">
        <f t="shared" ca="1" si="778"/>
        <v>109172.98824999999</v>
      </c>
      <c r="M4009" s="20">
        <f t="shared" si="779"/>
        <v>5000</v>
      </c>
      <c r="N4009">
        <f t="shared" si="780"/>
        <v>4800</v>
      </c>
      <c r="O4009" s="20">
        <f t="shared" si="780"/>
        <v>4608</v>
      </c>
      <c r="P4009">
        <f t="shared" si="780"/>
        <v>4423.68</v>
      </c>
      <c r="Q4009" s="20">
        <f t="shared" si="780"/>
        <v>4246.7328000000007</v>
      </c>
      <c r="R4009" s="21">
        <f t="shared" ca="1" si="781"/>
        <v>636670000</v>
      </c>
      <c r="S4009">
        <f t="shared" ca="1" si="782"/>
        <v>580643040</v>
      </c>
      <c r="T4009" s="21">
        <f t="shared" ca="1" si="783"/>
        <v>529546452.48000002</v>
      </c>
      <c r="U4009">
        <f t="shared" ca="1" si="784"/>
        <v>482946364.66176003</v>
      </c>
      <c r="V4009" s="21">
        <f t="shared" ca="1" si="785"/>
        <v>463628510.07528967</v>
      </c>
      <c r="W4009" s="17">
        <f t="shared" ca="1" si="786"/>
        <v>-52507506.581988096</v>
      </c>
    </row>
    <row r="4010" spans="6:23" x14ac:dyDescent="0.3">
      <c r="F4010">
        <v>4008</v>
      </c>
      <c r="G4010">
        <f t="shared" ca="1" si="775"/>
        <v>0.69654962969066636</v>
      </c>
      <c r="H4010" s="19">
        <f t="shared" ca="1" si="776"/>
        <v>155435</v>
      </c>
      <c r="I4010">
        <f t="shared" ca="1" si="777"/>
        <v>147663.25</v>
      </c>
      <c r="J4010" s="19">
        <f t="shared" ca="1" si="777"/>
        <v>140280.08749999999</v>
      </c>
      <c r="K4010">
        <f t="shared" ca="1" si="777"/>
        <v>133266.083125</v>
      </c>
      <c r="L4010" s="19">
        <f t="shared" ca="1" si="778"/>
        <v>133266.083125</v>
      </c>
      <c r="M4010" s="20">
        <f t="shared" si="779"/>
        <v>5000</v>
      </c>
      <c r="N4010">
        <f t="shared" si="780"/>
        <v>4800</v>
      </c>
      <c r="O4010" s="20">
        <f t="shared" si="780"/>
        <v>4608</v>
      </c>
      <c r="P4010">
        <f t="shared" si="780"/>
        <v>4423.68</v>
      </c>
      <c r="Q4010" s="20">
        <f t="shared" si="780"/>
        <v>4246.7328000000007</v>
      </c>
      <c r="R4010" s="21">
        <f t="shared" ca="1" si="781"/>
        <v>777175000</v>
      </c>
      <c r="S4010">
        <f t="shared" ca="1" si="782"/>
        <v>708783600</v>
      </c>
      <c r="T4010" s="21">
        <f t="shared" ca="1" si="783"/>
        <v>646410643.19999993</v>
      </c>
      <c r="U4010">
        <f t="shared" ca="1" si="784"/>
        <v>589526506.59840012</v>
      </c>
      <c r="V4010" s="21">
        <f t="shared" ca="1" si="785"/>
        <v>565945446.33446407</v>
      </c>
      <c r="W4010" s="17">
        <f t="shared" ca="1" si="786"/>
        <v>355210672.04696846</v>
      </c>
    </row>
    <row r="4011" spans="6:23" x14ac:dyDescent="0.3">
      <c r="F4011">
        <v>4009</v>
      </c>
      <c r="G4011">
        <f t="shared" ca="1" si="775"/>
        <v>0.69903814003536557</v>
      </c>
      <c r="H4011" s="19">
        <f t="shared" ca="1" si="776"/>
        <v>155649</v>
      </c>
      <c r="I4011">
        <f t="shared" ca="1" si="777"/>
        <v>147866.54999999999</v>
      </c>
      <c r="J4011" s="19">
        <f t="shared" ca="1" si="777"/>
        <v>140473.22249999997</v>
      </c>
      <c r="K4011">
        <f t="shared" ca="1" si="777"/>
        <v>133449.56137499999</v>
      </c>
      <c r="L4011" s="19">
        <f t="shared" ca="1" si="778"/>
        <v>133449.56137499999</v>
      </c>
      <c r="M4011" s="20">
        <f t="shared" si="779"/>
        <v>5000</v>
      </c>
      <c r="N4011">
        <f t="shared" si="780"/>
        <v>4800</v>
      </c>
      <c r="O4011" s="20">
        <f t="shared" si="780"/>
        <v>4608</v>
      </c>
      <c r="P4011">
        <f t="shared" si="780"/>
        <v>4423.68</v>
      </c>
      <c r="Q4011" s="20">
        <f t="shared" si="780"/>
        <v>4246.7328000000007</v>
      </c>
      <c r="R4011" s="21">
        <f t="shared" ca="1" si="781"/>
        <v>778245000</v>
      </c>
      <c r="S4011">
        <f t="shared" ca="1" si="782"/>
        <v>709759440</v>
      </c>
      <c r="T4011" s="21">
        <f t="shared" ca="1" si="783"/>
        <v>647300609.27999985</v>
      </c>
      <c r="U4011">
        <f t="shared" ca="1" si="784"/>
        <v>590338155.66336</v>
      </c>
      <c r="V4011" s="21">
        <f t="shared" ca="1" si="785"/>
        <v>566724629.43682563</v>
      </c>
      <c r="W4011" s="17">
        <f t="shared" ca="1" si="786"/>
        <v>358315603.90799093</v>
      </c>
    </row>
    <row r="4012" spans="6:23" x14ac:dyDescent="0.3">
      <c r="F4012">
        <v>4010</v>
      </c>
      <c r="G4012">
        <f t="shared" ca="1" si="775"/>
        <v>0.65016186140215371</v>
      </c>
      <c r="H4012" s="19">
        <f t="shared" ca="1" si="776"/>
        <v>151573</v>
      </c>
      <c r="I4012">
        <f t="shared" ca="1" si="777"/>
        <v>143994.35</v>
      </c>
      <c r="J4012" s="19">
        <f t="shared" ca="1" si="777"/>
        <v>136794.63250000001</v>
      </c>
      <c r="K4012">
        <f t="shared" ca="1" si="777"/>
        <v>129954.90087500001</v>
      </c>
      <c r="L4012" s="19">
        <f t="shared" ca="1" si="778"/>
        <v>129954.90087500001</v>
      </c>
      <c r="M4012" s="20">
        <f t="shared" si="779"/>
        <v>5000</v>
      </c>
      <c r="N4012">
        <f t="shared" si="780"/>
        <v>4800</v>
      </c>
      <c r="O4012" s="20">
        <f t="shared" si="780"/>
        <v>4608</v>
      </c>
      <c r="P4012">
        <f t="shared" si="780"/>
        <v>4423.68</v>
      </c>
      <c r="Q4012" s="20">
        <f t="shared" si="780"/>
        <v>4246.7328000000007</v>
      </c>
      <c r="R4012" s="21">
        <f t="shared" ca="1" si="781"/>
        <v>757865000</v>
      </c>
      <c r="S4012">
        <f t="shared" ca="1" si="782"/>
        <v>691172880</v>
      </c>
      <c r="T4012" s="21">
        <f t="shared" ca="1" si="783"/>
        <v>630349666.56000006</v>
      </c>
      <c r="U4012">
        <f t="shared" ca="1" si="784"/>
        <v>574878895.90272009</v>
      </c>
      <c r="V4012" s="21">
        <f t="shared" ca="1" si="785"/>
        <v>551883740.06661129</v>
      </c>
      <c r="W4012" s="17">
        <f t="shared" ca="1" si="786"/>
        <v>299176808.27468157</v>
      </c>
    </row>
    <row r="4013" spans="6:23" x14ac:dyDescent="0.3">
      <c r="F4013">
        <v>4011</v>
      </c>
      <c r="G4013">
        <f t="shared" ca="1" si="775"/>
        <v>0.36183947479241119</v>
      </c>
      <c r="H4013" s="19">
        <f t="shared" ca="1" si="776"/>
        <v>129394</v>
      </c>
      <c r="I4013">
        <f t="shared" ca="1" si="777"/>
        <v>122924.3</v>
      </c>
      <c r="J4013" s="19">
        <f t="shared" ca="1" si="777"/>
        <v>116778.08500000001</v>
      </c>
      <c r="K4013">
        <f t="shared" ca="1" si="777"/>
        <v>110939.18075</v>
      </c>
      <c r="L4013" s="19">
        <f t="shared" ca="1" si="778"/>
        <v>110939.18075</v>
      </c>
      <c r="M4013" s="20">
        <f t="shared" si="779"/>
        <v>5000</v>
      </c>
      <c r="N4013">
        <f t="shared" si="780"/>
        <v>4800</v>
      </c>
      <c r="O4013" s="20">
        <f t="shared" si="780"/>
        <v>4608</v>
      </c>
      <c r="P4013">
        <f t="shared" si="780"/>
        <v>4423.68</v>
      </c>
      <c r="Q4013" s="20">
        <f t="shared" si="780"/>
        <v>4246.7328000000007</v>
      </c>
      <c r="R4013" s="21">
        <f t="shared" ca="1" si="781"/>
        <v>646970000</v>
      </c>
      <c r="S4013">
        <f t="shared" ca="1" si="782"/>
        <v>590036640</v>
      </c>
      <c r="T4013" s="21">
        <f t="shared" ca="1" si="783"/>
        <v>538113415.68000007</v>
      </c>
      <c r="U4013">
        <f t="shared" ca="1" si="784"/>
        <v>490759435.10016</v>
      </c>
      <c r="V4013" s="21">
        <f t="shared" ca="1" si="785"/>
        <v>471129057.6961537</v>
      </c>
      <c r="W4013" s="17">
        <f t="shared" ca="1" si="786"/>
        <v>-22618910.162798643</v>
      </c>
    </row>
    <row r="4014" spans="6:23" x14ac:dyDescent="0.3">
      <c r="F4014">
        <v>4012</v>
      </c>
      <c r="G4014">
        <f t="shared" ca="1" si="775"/>
        <v>0.91350195900526032</v>
      </c>
      <c r="H4014" s="19">
        <f t="shared" ca="1" si="776"/>
        <v>180879</v>
      </c>
      <c r="I4014">
        <f t="shared" ca="1" si="777"/>
        <v>171835.05</v>
      </c>
      <c r="J4014" s="19">
        <f t="shared" ca="1" si="777"/>
        <v>163243.29749999999</v>
      </c>
      <c r="K4014">
        <f t="shared" ca="1" si="777"/>
        <v>155081.132625</v>
      </c>
      <c r="L4014" s="19">
        <f t="shared" ca="1" si="778"/>
        <v>155081.132625</v>
      </c>
      <c r="M4014" s="20">
        <f t="shared" si="779"/>
        <v>5000</v>
      </c>
      <c r="N4014">
        <f t="shared" si="780"/>
        <v>4800</v>
      </c>
      <c r="O4014" s="20">
        <f t="shared" si="780"/>
        <v>4608</v>
      </c>
      <c r="P4014">
        <f t="shared" si="780"/>
        <v>4423.68</v>
      </c>
      <c r="Q4014" s="20">
        <f t="shared" si="780"/>
        <v>4246.7328000000007</v>
      </c>
      <c r="R4014" s="21">
        <f t="shared" ca="1" si="781"/>
        <v>904395000</v>
      </c>
      <c r="S4014">
        <f t="shared" ca="1" si="782"/>
        <v>824808240</v>
      </c>
      <c r="T4014" s="21">
        <f t="shared" ca="1" si="783"/>
        <v>752225114.87999988</v>
      </c>
      <c r="U4014">
        <f t="shared" ca="1" si="784"/>
        <v>686029304.77056003</v>
      </c>
      <c r="V4014" s="21">
        <f t="shared" ca="1" si="785"/>
        <v>658588132.57973766</v>
      </c>
      <c r="W4014" s="17">
        <f t="shared" ca="1" si="786"/>
        <v>724378364.90612507</v>
      </c>
    </row>
    <row r="4015" spans="6:23" x14ac:dyDescent="0.3">
      <c r="F4015">
        <v>4013</v>
      </c>
      <c r="G4015">
        <f t="shared" ca="1" si="775"/>
        <v>0.59163703589795091</v>
      </c>
      <c r="H4015" s="19">
        <f t="shared" ca="1" si="776"/>
        <v>146953</v>
      </c>
      <c r="I4015">
        <f t="shared" ca="1" si="777"/>
        <v>139605.35</v>
      </c>
      <c r="J4015" s="19">
        <f t="shared" ca="1" si="777"/>
        <v>132625.08250000002</v>
      </c>
      <c r="K4015">
        <f t="shared" ca="1" si="777"/>
        <v>125993.82837500001</v>
      </c>
      <c r="L4015" s="19">
        <f t="shared" ca="1" si="778"/>
        <v>125993.82837500001</v>
      </c>
      <c r="M4015" s="20">
        <f t="shared" si="779"/>
        <v>5000</v>
      </c>
      <c r="N4015">
        <f t="shared" si="780"/>
        <v>4800</v>
      </c>
      <c r="O4015" s="20">
        <f t="shared" si="780"/>
        <v>4608</v>
      </c>
      <c r="P4015">
        <f t="shared" si="780"/>
        <v>4423.68</v>
      </c>
      <c r="Q4015" s="20">
        <f t="shared" si="780"/>
        <v>4246.7328000000007</v>
      </c>
      <c r="R4015" s="21">
        <f t="shared" ca="1" si="781"/>
        <v>734765000</v>
      </c>
      <c r="S4015">
        <f t="shared" ca="1" si="782"/>
        <v>670105680</v>
      </c>
      <c r="T4015" s="21">
        <f t="shared" ca="1" si="783"/>
        <v>611136380.16000009</v>
      </c>
      <c r="U4015">
        <f t="shared" ca="1" si="784"/>
        <v>557356378.7059201</v>
      </c>
      <c r="V4015" s="21">
        <f t="shared" ca="1" si="785"/>
        <v>535062123.55768335</v>
      </c>
      <c r="W4015" s="17">
        <f t="shared" ca="1" si="786"/>
        <v>232145101.74232411</v>
      </c>
    </row>
    <row r="4016" spans="6:23" x14ac:dyDescent="0.3">
      <c r="F4016">
        <v>4014</v>
      </c>
      <c r="G4016">
        <f t="shared" ca="1" si="775"/>
        <v>0.52082793223839197</v>
      </c>
      <c r="H4016" s="19">
        <f t="shared" ca="1" si="776"/>
        <v>141567</v>
      </c>
      <c r="I4016">
        <f t="shared" ca="1" si="777"/>
        <v>134488.65</v>
      </c>
      <c r="J4016" s="19">
        <f t="shared" ca="1" si="777"/>
        <v>127764.2175</v>
      </c>
      <c r="K4016">
        <f t="shared" ca="1" si="777"/>
        <v>121376.00662499999</v>
      </c>
      <c r="L4016" s="19">
        <f t="shared" ca="1" si="778"/>
        <v>121376.00662499999</v>
      </c>
      <c r="M4016" s="20">
        <f t="shared" si="779"/>
        <v>5000</v>
      </c>
      <c r="N4016">
        <f t="shared" si="780"/>
        <v>4800</v>
      </c>
      <c r="O4016" s="20">
        <f t="shared" si="780"/>
        <v>4608</v>
      </c>
      <c r="P4016">
        <f t="shared" si="780"/>
        <v>4423.68</v>
      </c>
      <c r="Q4016" s="20">
        <f t="shared" si="780"/>
        <v>4246.7328000000007</v>
      </c>
      <c r="R4016" s="21">
        <f t="shared" ca="1" si="781"/>
        <v>707835000</v>
      </c>
      <c r="S4016">
        <f t="shared" ca="1" si="782"/>
        <v>645545520</v>
      </c>
      <c r="T4016" s="21">
        <f t="shared" ca="1" si="783"/>
        <v>588737514.24000001</v>
      </c>
      <c r="U4016">
        <f t="shared" ca="1" si="784"/>
        <v>536928612.98688006</v>
      </c>
      <c r="V4016" s="21">
        <f t="shared" ca="1" si="785"/>
        <v>515451468.46740484</v>
      </c>
      <c r="W4016" s="17">
        <f t="shared" ca="1" si="786"/>
        <v>153999480.23079228</v>
      </c>
    </row>
    <row r="4017" spans="6:23" x14ac:dyDescent="0.3">
      <c r="F4017">
        <v>4015</v>
      </c>
      <c r="G4017">
        <f t="shared" ca="1" si="775"/>
        <v>0.77654844342503015</v>
      </c>
      <c r="H4017" s="19">
        <f t="shared" ca="1" si="776"/>
        <v>162818</v>
      </c>
      <c r="I4017">
        <f t="shared" ca="1" si="777"/>
        <v>154677.1</v>
      </c>
      <c r="J4017" s="19">
        <f t="shared" ca="1" si="777"/>
        <v>146943.245</v>
      </c>
      <c r="K4017">
        <f t="shared" ca="1" si="777"/>
        <v>139596.08275</v>
      </c>
      <c r="L4017" s="19">
        <f t="shared" ca="1" si="778"/>
        <v>139596.08275</v>
      </c>
      <c r="M4017" s="20">
        <f t="shared" si="779"/>
        <v>5000</v>
      </c>
      <c r="N4017">
        <f t="shared" si="780"/>
        <v>4800</v>
      </c>
      <c r="O4017" s="20">
        <f t="shared" si="780"/>
        <v>4608</v>
      </c>
      <c r="P4017">
        <f t="shared" si="780"/>
        <v>4423.68</v>
      </c>
      <c r="Q4017" s="20">
        <f t="shared" si="780"/>
        <v>4246.7328000000007</v>
      </c>
      <c r="R4017" s="21">
        <f t="shared" ca="1" si="781"/>
        <v>814090000</v>
      </c>
      <c r="S4017">
        <f t="shared" ca="1" si="782"/>
        <v>742450080</v>
      </c>
      <c r="T4017" s="21">
        <f t="shared" ca="1" si="783"/>
        <v>677114472.96000004</v>
      </c>
      <c r="U4017">
        <f t="shared" ca="1" si="784"/>
        <v>617528399.3395201</v>
      </c>
      <c r="V4017" s="21">
        <f t="shared" ca="1" si="785"/>
        <v>592827263.36593926</v>
      </c>
      <c r="W4017" s="17">
        <f t="shared" ca="1" si="786"/>
        <v>462330821.25224924</v>
      </c>
    </row>
    <row r="4018" spans="6:23" x14ac:dyDescent="0.3">
      <c r="F4018">
        <v>4016</v>
      </c>
      <c r="G4018">
        <f t="shared" ca="1" si="775"/>
        <v>0.92192603132602258</v>
      </c>
      <c r="H4018" s="19">
        <f t="shared" ca="1" si="776"/>
        <v>182544</v>
      </c>
      <c r="I4018">
        <f t="shared" ca="1" si="777"/>
        <v>173416.8</v>
      </c>
      <c r="J4018" s="19">
        <f t="shared" ca="1" si="777"/>
        <v>164745.96</v>
      </c>
      <c r="K4018">
        <f t="shared" ca="1" si="777"/>
        <v>156508.66199999998</v>
      </c>
      <c r="L4018" s="19">
        <f t="shared" ca="1" si="778"/>
        <v>156508.66199999998</v>
      </c>
      <c r="M4018" s="20">
        <f t="shared" si="779"/>
        <v>5000</v>
      </c>
      <c r="N4018">
        <f t="shared" si="780"/>
        <v>4800</v>
      </c>
      <c r="O4018" s="20">
        <f t="shared" si="780"/>
        <v>4608</v>
      </c>
      <c r="P4018">
        <f t="shared" si="780"/>
        <v>4423.68</v>
      </c>
      <c r="Q4018" s="20">
        <f t="shared" si="780"/>
        <v>4246.7328000000007</v>
      </c>
      <c r="R4018" s="21">
        <f t="shared" ca="1" si="781"/>
        <v>912720000</v>
      </c>
      <c r="S4018">
        <f t="shared" ca="1" si="782"/>
        <v>832400640</v>
      </c>
      <c r="T4018" s="21">
        <f t="shared" ca="1" si="783"/>
        <v>759149383.67999995</v>
      </c>
      <c r="U4018">
        <f t="shared" ca="1" si="784"/>
        <v>692344237.91615999</v>
      </c>
      <c r="V4018" s="21">
        <f t="shared" ca="1" si="785"/>
        <v>664650468.3995136</v>
      </c>
      <c r="W4018" s="17">
        <f t="shared" ca="1" si="786"/>
        <v>748535895.50707197</v>
      </c>
    </row>
    <row r="4019" spans="6:23" x14ac:dyDescent="0.3">
      <c r="F4019">
        <v>4017</v>
      </c>
      <c r="G4019">
        <f t="shared" ca="1" si="775"/>
        <v>0.37156007747034725</v>
      </c>
      <c r="H4019" s="19">
        <f t="shared" ca="1" si="776"/>
        <v>130168</v>
      </c>
      <c r="I4019">
        <f t="shared" ca="1" si="777"/>
        <v>123659.6</v>
      </c>
      <c r="J4019" s="19">
        <f t="shared" ca="1" si="777"/>
        <v>117476.62000000001</v>
      </c>
      <c r="K4019">
        <f t="shared" ca="1" si="777"/>
        <v>111602.789</v>
      </c>
      <c r="L4019" s="19">
        <f t="shared" ca="1" si="778"/>
        <v>111602.789</v>
      </c>
      <c r="M4019" s="20">
        <f t="shared" si="779"/>
        <v>5000</v>
      </c>
      <c r="N4019">
        <f t="shared" si="780"/>
        <v>4800</v>
      </c>
      <c r="O4019" s="20">
        <f t="shared" si="780"/>
        <v>4608</v>
      </c>
      <c r="P4019">
        <f t="shared" si="780"/>
        <v>4423.68</v>
      </c>
      <c r="Q4019" s="20">
        <f t="shared" si="780"/>
        <v>4246.7328000000007</v>
      </c>
      <c r="R4019" s="21">
        <f t="shared" ca="1" si="781"/>
        <v>650840000</v>
      </c>
      <c r="S4019">
        <f t="shared" ca="1" si="782"/>
        <v>593566080</v>
      </c>
      <c r="T4019" s="21">
        <f t="shared" ca="1" si="783"/>
        <v>541332264.96000004</v>
      </c>
      <c r="U4019">
        <f t="shared" ca="1" si="784"/>
        <v>493695025.64352006</v>
      </c>
      <c r="V4019" s="21">
        <f t="shared" ca="1" si="785"/>
        <v>473947224.61777931</v>
      </c>
      <c r="W4019" s="17">
        <f t="shared" ca="1" si="786"/>
        <v>-11388922.964520454</v>
      </c>
    </row>
    <row r="4020" spans="6:23" x14ac:dyDescent="0.3">
      <c r="F4020">
        <v>4018</v>
      </c>
      <c r="G4020">
        <f t="shared" ca="1" si="775"/>
        <v>0.33183451047028112</v>
      </c>
      <c r="H4020" s="19">
        <f t="shared" ca="1" si="776"/>
        <v>126954</v>
      </c>
      <c r="I4020">
        <f t="shared" ca="1" si="777"/>
        <v>120606.3</v>
      </c>
      <c r="J4020" s="19">
        <f t="shared" ca="1" si="777"/>
        <v>114575.985</v>
      </c>
      <c r="K4020">
        <f t="shared" ca="1" si="777"/>
        <v>108847.18575</v>
      </c>
      <c r="L4020" s="19">
        <f t="shared" ca="1" si="778"/>
        <v>108847.18575</v>
      </c>
      <c r="M4020" s="20">
        <f t="shared" si="779"/>
        <v>5000</v>
      </c>
      <c r="N4020">
        <f t="shared" si="780"/>
        <v>4800</v>
      </c>
      <c r="O4020" s="20">
        <f t="shared" si="780"/>
        <v>4608</v>
      </c>
      <c r="P4020">
        <f t="shared" si="780"/>
        <v>4423.68</v>
      </c>
      <c r="Q4020" s="20">
        <f t="shared" si="780"/>
        <v>4246.7328000000007</v>
      </c>
      <c r="R4020" s="21">
        <f t="shared" ca="1" si="781"/>
        <v>634770000</v>
      </c>
      <c r="S4020">
        <f t="shared" ca="1" si="782"/>
        <v>578910240</v>
      </c>
      <c r="T4020" s="21">
        <f t="shared" ca="1" si="783"/>
        <v>527966138.88</v>
      </c>
      <c r="U4020">
        <f t="shared" ca="1" si="784"/>
        <v>481505118.65856004</v>
      </c>
      <c r="V4020" s="21">
        <f t="shared" ca="1" si="785"/>
        <v>462244913.91221768</v>
      </c>
      <c r="W4020" s="17">
        <f t="shared" ca="1" si="786"/>
        <v>-58020936.989411592</v>
      </c>
    </row>
    <row r="4021" spans="6:23" x14ac:dyDescent="0.3">
      <c r="F4021">
        <v>4019</v>
      </c>
      <c r="G4021">
        <f t="shared" ca="1" si="775"/>
        <v>0.5947725247707778</v>
      </c>
      <c r="H4021" s="19">
        <f t="shared" ca="1" si="776"/>
        <v>147195</v>
      </c>
      <c r="I4021">
        <f t="shared" ca="1" si="777"/>
        <v>139835.25</v>
      </c>
      <c r="J4021" s="19">
        <f t="shared" ca="1" si="777"/>
        <v>132843.48749999999</v>
      </c>
      <c r="K4021">
        <f t="shared" ca="1" si="777"/>
        <v>126201.31312499999</v>
      </c>
      <c r="L4021" s="19">
        <f t="shared" ca="1" si="778"/>
        <v>126201.31312499999</v>
      </c>
      <c r="M4021" s="20">
        <f t="shared" si="779"/>
        <v>5000</v>
      </c>
      <c r="N4021">
        <f t="shared" si="780"/>
        <v>4800</v>
      </c>
      <c r="O4021" s="20">
        <f t="shared" si="780"/>
        <v>4608</v>
      </c>
      <c r="P4021">
        <f t="shared" si="780"/>
        <v>4423.68</v>
      </c>
      <c r="Q4021" s="20">
        <f t="shared" si="780"/>
        <v>4246.7328000000007</v>
      </c>
      <c r="R4021" s="21">
        <f t="shared" ca="1" si="781"/>
        <v>735975000</v>
      </c>
      <c r="S4021">
        <f t="shared" ca="1" si="782"/>
        <v>671209200</v>
      </c>
      <c r="T4021" s="21">
        <f t="shared" ca="1" si="783"/>
        <v>612142790.39999998</v>
      </c>
      <c r="U4021">
        <f t="shared" ca="1" si="784"/>
        <v>558274224.8448</v>
      </c>
      <c r="V4021" s="21">
        <f t="shared" ca="1" si="785"/>
        <v>535943255.851008</v>
      </c>
      <c r="W4021" s="17">
        <f t="shared" ca="1" si="786"/>
        <v>235656286.37020946</v>
      </c>
    </row>
    <row r="4022" spans="6:23" x14ac:dyDescent="0.3">
      <c r="F4022">
        <v>4020</v>
      </c>
      <c r="G4022">
        <f t="shared" ca="1" si="775"/>
        <v>0.14809820838100418</v>
      </c>
      <c r="H4022" s="19">
        <f t="shared" ca="1" si="776"/>
        <v>108661</v>
      </c>
      <c r="I4022">
        <f t="shared" ca="1" si="777"/>
        <v>103227.95</v>
      </c>
      <c r="J4022" s="19">
        <f t="shared" ca="1" si="777"/>
        <v>98066.552499999991</v>
      </c>
      <c r="K4022">
        <f t="shared" ca="1" si="777"/>
        <v>93163.224874999985</v>
      </c>
      <c r="L4022" s="19">
        <f t="shared" ca="1" si="778"/>
        <v>93163.224874999985</v>
      </c>
      <c r="M4022" s="20">
        <f t="shared" si="779"/>
        <v>5000</v>
      </c>
      <c r="N4022">
        <f t="shared" si="780"/>
        <v>4800</v>
      </c>
      <c r="O4022" s="20">
        <f t="shared" si="780"/>
        <v>4608</v>
      </c>
      <c r="P4022">
        <f t="shared" si="780"/>
        <v>4423.68</v>
      </c>
      <c r="Q4022" s="20">
        <f t="shared" si="780"/>
        <v>4246.7328000000007</v>
      </c>
      <c r="R4022" s="21">
        <f t="shared" ca="1" si="781"/>
        <v>543305000</v>
      </c>
      <c r="S4022">
        <f t="shared" ca="1" si="782"/>
        <v>495494160</v>
      </c>
      <c r="T4022" s="21">
        <f t="shared" ca="1" si="783"/>
        <v>451890673.91999996</v>
      </c>
      <c r="U4022">
        <f t="shared" ca="1" si="784"/>
        <v>412124294.61503994</v>
      </c>
      <c r="V4022" s="21">
        <f t="shared" ca="1" si="785"/>
        <v>395639322.83043838</v>
      </c>
      <c r="W4022" s="17">
        <f t="shared" ca="1" si="786"/>
        <v>-323434574.99729419</v>
      </c>
    </row>
    <row r="4023" spans="6:23" x14ac:dyDescent="0.3">
      <c r="F4023">
        <v>4021</v>
      </c>
      <c r="G4023">
        <f t="shared" ca="1" si="775"/>
        <v>0.67878127315823089</v>
      </c>
      <c r="H4023" s="19">
        <f t="shared" ca="1" si="776"/>
        <v>153929</v>
      </c>
      <c r="I4023">
        <f t="shared" ca="1" si="777"/>
        <v>146232.54999999999</v>
      </c>
      <c r="J4023" s="19">
        <f t="shared" ca="1" si="777"/>
        <v>138920.92249999999</v>
      </c>
      <c r="K4023">
        <f t="shared" ca="1" si="777"/>
        <v>131974.87637499999</v>
      </c>
      <c r="L4023" s="19">
        <f t="shared" ca="1" si="778"/>
        <v>131974.87637499999</v>
      </c>
      <c r="M4023" s="20">
        <f t="shared" si="779"/>
        <v>5000</v>
      </c>
      <c r="N4023">
        <f t="shared" si="780"/>
        <v>4800</v>
      </c>
      <c r="O4023" s="20">
        <f t="shared" si="780"/>
        <v>4608</v>
      </c>
      <c r="P4023">
        <f t="shared" si="780"/>
        <v>4423.68</v>
      </c>
      <c r="Q4023" s="20">
        <f t="shared" si="780"/>
        <v>4246.7328000000007</v>
      </c>
      <c r="R4023" s="21">
        <f t="shared" ca="1" si="781"/>
        <v>769645000</v>
      </c>
      <c r="S4023">
        <f t="shared" ca="1" si="782"/>
        <v>701916240</v>
      </c>
      <c r="T4023" s="21">
        <f t="shared" ca="1" si="783"/>
        <v>640147610.87999988</v>
      </c>
      <c r="U4023">
        <f t="shared" ca="1" si="784"/>
        <v>583814621.12256002</v>
      </c>
      <c r="V4023" s="21">
        <f t="shared" ca="1" si="785"/>
        <v>560462036.27765763</v>
      </c>
      <c r="W4023" s="17">
        <f t="shared" ca="1" si="786"/>
        <v>333360076.80070639</v>
      </c>
    </row>
    <row r="4024" spans="6:23" x14ac:dyDescent="0.3">
      <c r="F4024">
        <v>4022</v>
      </c>
      <c r="G4024">
        <f t="shared" ca="1" si="775"/>
        <v>0.82480970598767356</v>
      </c>
      <c r="H4024" s="19">
        <f t="shared" ca="1" si="776"/>
        <v>168016</v>
      </c>
      <c r="I4024">
        <f t="shared" ca="1" si="777"/>
        <v>159615.20000000001</v>
      </c>
      <c r="J4024" s="19">
        <f t="shared" ca="1" si="777"/>
        <v>151634.44</v>
      </c>
      <c r="K4024">
        <f t="shared" ca="1" si="777"/>
        <v>144052.71799999999</v>
      </c>
      <c r="L4024" s="19">
        <f t="shared" ca="1" si="778"/>
        <v>144052.71799999999</v>
      </c>
      <c r="M4024" s="20">
        <f t="shared" si="779"/>
        <v>5000</v>
      </c>
      <c r="N4024">
        <f t="shared" si="780"/>
        <v>4800</v>
      </c>
      <c r="O4024" s="20">
        <f t="shared" si="780"/>
        <v>4608</v>
      </c>
      <c r="P4024">
        <f t="shared" si="780"/>
        <v>4423.68</v>
      </c>
      <c r="Q4024" s="20">
        <f t="shared" si="780"/>
        <v>4246.7328000000007</v>
      </c>
      <c r="R4024" s="21">
        <f t="shared" ca="1" si="781"/>
        <v>840080000</v>
      </c>
      <c r="S4024">
        <f t="shared" ca="1" si="782"/>
        <v>766152960</v>
      </c>
      <c r="T4024" s="21">
        <f t="shared" ca="1" si="783"/>
        <v>698731499.51999998</v>
      </c>
      <c r="U4024">
        <f t="shared" ca="1" si="784"/>
        <v>637243127.56224</v>
      </c>
      <c r="V4024" s="21">
        <f t="shared" ca="1" si="785"/>
        <v>611753402.45975041</v>
      </c>
      <c r="W4024" s="17">
        <f t="shared" ca="1" si="786"/>
        <v>537748745.61484528</v>
      </c>
    </row>
    <row r="4025" spans="6:23" x14ac:dyDescent="0.3">
      <c r="F4025">
        <v>4023</v>
      </c>
      <c r="G4025">
        <f t="shared" ca="1" si="775"/>
        <v>0.53940870973997868</v>
      </c>
      <c r="H4025" s="19">
        <f t="shared" ca="1" si="776"/>
        <v>142968</v>
      </c>
      <c r="I4025">
        <f t="shared" ca="1" si="777"/>
        <v>135819.6</v>
      </c>
      <c r="J4025" s="19">
        <f t="shared" ca="1" si="777"/>
        <v>129028.62000000001</v>
      </c>
      <c r="K4025">
        <f t="shared" ca="1" si="777"/>
        <v>122577.18900000001</v>
      </c>
      <c r="L4025" s="19">
        <f t="shared" ca="1" si="778"/>
        <v>122577.18900000001</v>
      </c>
      <c r="M4025" s="20">
        <f t="shared" si="779"/>
        <v>5000</v>
      </c>
      <c r="N4025">
        <f t="shared" si="780"/>
        <v>4800</v>
      </c>
      <c r="O4025" s="20">
        <f t="shared" si="780"/>
        <v>4608</v>
      </c>
      <c r="P4025">
        <f t="shared" si="780"/>
        <v>4423.68</v>
      </c>
      <c r="Q4025" s="20">
        <f t="shared" si="780"/>
        <v>4246.7328000000007</v>
      </c>
      <c r="R4025" s="21">
        <f t="shared" ca="1" si="781"/>
        <v>714840000</v>
      </c>
      <c r="S4025">
        <f t="shared" ca="1" si="782"/>
        <v>651934080</v>
      </c>
      <c r="T4025" s="21">
        <f t="shared" ca="1" si="783"/>
        <v>594563880.96000004</v>
      </c>
      <c r="U4025">
        <f t="shared" ca="1" si="784"/>
        <v>542242259.43552005</v>
      </c>
      <c r="V4025" s="21">
        <f t="shared" ca="1" si="785"/>
        <v>520552569.05809933</v>
      </c>
      <c r="W4025" s="17">
        <f t="shared" ca="1" si="786"/>
        <v>174326627.6013186</v>
      </c>
    </row>
    <row r="4026" spans="6:23" x14ac:dyDescent="0.3">
      <c r="F4026">
        <v>4024</v>
      </c>
      <c r="G4026">
        <f t="shared" ca="1" si="775"/>
        <v>0.7975629308810438</v>
      </c>
      <c r="H4026" s="19">
        <f t="shared" ca="1" si="776"/>
        <v>164988</v>
      </c>
      <c r="I4026">
        <f t="shared" ca="1" si="777"/>
        <v>156738.6</v>
      </c>
      <c r="J4026" s="19">
        <f t="shared" ca="1" si="777"/>
        <v>148901.67000000001</v>
      </c>
      <c r="K4026">
        <f t="shared" ca="1" si="777"/>
        <v>141456.5865</v>
      </c>
      <c r="L4026" s="19">
        <f t="shared" ca="1" si="778"/>
        <v>141456.5865</v>
      </c>
      <c r="M4026" s="20">
        <f t="shared" si="779"/>
        <v>5000</v>
      </c>
      <c r="N4026">
        <f t="shared" si="780"/>
        <v>4800</v>
      </c>
      <c r="O4026" s="20">
        <f t="shared" si="780"/>
        <v>4608</v>
      </c>
      <c r="P4026">
        <f t="shared" si="780"/>
        <v>4423.68</v>
      </c>
      <c r="Q4026" s="20">
        <f t="shared" si="780"/>
        <v>4246.7328000000007</v>
      </c>
      <c r="R4026" s="21">
        <f t="shared" ca="1" si="781"/>
        <v>824940000</v>
      </c>
      <c r="S4026">
        <f t="shared" ca="1" si="782"/>
        <v>752345280</v>
      </c>
      <c r="T4026" s="21">
        <f t="shared" ca="1" si="783"/>
        <v>686138895.36000001</v>
      </c>
      <c r="U4026">
        <f t="shared" ca="1" si="784"/>
        <v>625758672.56832004</v>
      </c>
      <c r="V4026" s="21">
        <f t="shared" ca="1" si="785"/>
        <v>600728325.66558731</v>
      </c>
      <c r="W4026" s="17">
        <f t="shared" ca="1" si="786"/>
        <v>493815410.68411398</v>
      </c>
    </row>
    <row r="4027" spans="6:23" x14ac:dyDescent="0.3">
      <c r="F4027">
        <v>4025</v>
      </c>
      <c r="G4027">
        <f t="shared" ca="1" si="775"/>
        <v>0.68237271318533399</v>
      </c>
      <c r="H4027" s="19">
        <f t="shared" ca="1" si="776"/>
        <v>154230</v>
      </c>
      <c r="I4027">
        <f t="shared" ca="1" si="777"/>
        <v>146518.5</v>
      </c>
      <c r="J4027" s="19">
        <f t="shared" ca="1" si="777"/>
        <v>139192.57500000001</v>
      </c>
      <c r="K4027">
        <f t="shared" ca="1" si="777"/>
        <v>132232.94625000001</v>
      </c>
      <c r="L4027" s="19">
        <f t="shared" ca="1" si="778"/>
        <v>132232.94625000001</v>
      </c>
      <c r="M4027" s="20">
        <f t="shared" si="779"/>
        <v>5000</v>
      </c>
      <c r="N4027">
        <f t="shared" si="780"/>
        <v>4800</v>
      </c>
      <c r="O4027" s="20">
        <f t="shared" si="780"/>
        <v>4608</v>
      </c>
      <c r="P4027">
        <f t="shared" si="780"/>
        <v>4423.68</v>
      </c>
      <c r="Q4027" s="20">
        <f t="shared" si="780"/>
        <v>4246.7328000000007</v>
      </c>
      <c r="R4027" s="21">
        <f t="shared" ca="1" si="781"/>
        <v>771150000</v>
      </c>
      <c r="S4027">
        <f t="shared" ca="1" si="782"/>
        <v>703288800</v>
      </c>
      <c r="T4027" s="21">
        <f t="shared" ca="1" si="783"/>
        <v>641399385.60000002</v>
      </c>
      <c r="U4027">
        <f t="shared" ca="1" si="784"/>
        <v>584956239.66720009</v>
      </c>
      <c r="V4027" s="21">
        <f t="shared" ca="1" si="785"/>
        <v>561557990.08051217</v>
      </c>
      <c r="W4027" s="17">
        <f t="shared" ca="1" si="786"/>
        <v>337727294.04448128</v>
      </c>
    </row>
    <row r="4028" spans="6:23" x14ac:dyDescent="0.3">
      <c r="F4028">
        <v>4026</v>
      </c>
      <c r="G4028">
        <f t="shared" ca="1" si="775"/>
        <v>0.7573935591934543</v>
      </c>
      <c r="H4028" s="19">
        <f t="shared" ca="1" si="776"/>
        <v>160938</v>
      </c>
      <c r="I4028">
        <f t="shared" ca="1" si="777"/>
        <v>152891.1</v>
      </c>
      <c r="J4028" s="19">
        <f t="shared" ca="1" si="777"/>
        <v>145246.54500000001</v>
      </c>
      <c r="K4028">
        <f t="shared" ca="1" si="777"/>
        <v>137984.21775000001</v>
      </c>
      <c r="L4028" s="19">
        <f t="shared" ca="1" si="778"/>
        <v>137984.21775000001</v>
      </c>
      <c r="M4028" s="20">
        <f t="shared" si="779"/>
        <v>5000</v>
      </c>
      <c r="N4028">
        <f t="shared" si="780"/>
        <v>4800</v>
      </c>
      <c r="O4028" s="20">
        <f t="shared" si="780"/>
        <v>4608</v>
      </c>
      <c r="P4028">
        <f t="shared" si="780"/>
        <v>4423.68</v>
      </c>
      <c r="Q4028" s="20">
        <f t="shared" si="780"/>
        <v>4246.7328000000007</v>
      </c>
      <c r="R4028" s="21">
        <f t="shared" ca="1" si="781"/>
        <v>804690000</v>
      </c>
      <c r="S4028">
        <f t="shared" ca="1" si="782"/>
        <v>733877280</v>
      </c>
      <c r="T4028" s="21">
        <f t="shared" ca="1" si="783"/>
        <v>669296079.36000001</v>
      </c>
      <c r="U4028">
        <f t="shared" ca="1" si="784"/>
        <v>610398024.37632012</v>
      </c>
      <c r="V4028" s="21">
        <f t="shared" ca="1" si="785"/>
        <v>585982103.40126729</v>
      </c>
      <c r="W4028" s="17">
        <f t="shared" ca="1" si="786"/>
        <v>435053849.76289082</v>
      </c>
    </row>
    <row r="4029" spans="6:23" x14ac:dyDescent="0.3">
      <c r="F4029">
        <v>4027</v>
      </c>
      <c r="G4029">
        <f t="shared" ca="1" si="775"/>
        <v>0.5348819906693344</v>
      </c>
      <c r="H4029" s="19">
        <f t="shared" ca="1" si="776"/>
        <v>142626</v>
      </c>
      <c r="I4029">
        <f t="shared" ca="1" si="777"/>
        <v>135494.70000000001</v>
      </c>
      <c r="J4029" s="19">
        <f t="shared" ca="1" si="777"/>
        <v>128719.96500000001</v>
      </c>
      <c r="K4029">
        <f t="shared" ca="1" si="777"/>
        <v>122283.96675000001</v>
      </c>
      <c r="L4029" s="19">
        <f t="shared" ca="1" si="778"/>
        <v>122283.96675000001</v>
      </c>
      <c r="M4029" s="20">
        <f t="shared" si="779"/>
        <v>5000</v>
      </c>
      <c r="N4029">
        <f t="shared" si="780"/>
        <v>4800</v>
      </c>
      <c r="O4029" s="20">
        <f t="shared" si="780"/>
        <v>4608</v>
      </c>
      <c r="P4029">
        <f t="shared" si="780"/>
        <v>4423.68</v>
      </c>
      <c r="Q4029" s="20">
        <f t="shared" si="780"/>
        <v>4246.7328000000007</v>
      </c>
      <c r="R4029" s="21">
        <f t="shared" ca="1" si="781"/>
        <v>713130000</v>
      </c>
      <c r="S4029">
        <f t="shared" ca="1" si="782"/>
        <v>650374560</v>
      </c>
      <c r="T4029" s="21">
        <f t="shared" ca="1" si="783"/>
        <v>593141598.72000003</v>
      </c>
      <c r="U4029">
        <f t="shared" ca="1" si="784"/>
        <v>540945138.0326401</v>
      </c>
      <c r="V4029" s="21">
        <f t="shared" ca="1" si="785"/>
        <v>519307332.51133454</v>
      </c>
      <c r="W4029" s="17">
        <f t="shared" ca="1" si="786"/>
        <v>169364540.23463774</v>
      </c>
    </row>
    <row r="4030" spans="6:23" x14ac:dyDescent="0.3">
      <c r="F4030">
        <v>4028</v>
      </c>
      <c r="G4030">
        <f t="shared" ca="1" si="775"/>
        <v>0.71840406817424252</v>
      </c>
      <c r="H4030" s="19">
        <f t="shared" ca="1" si="776"/>
        <v>157343</v>
      </c>
      <c r="I4030">
        <f t="shared" ca="1" si="777"/>
        <v>149475.85</v>
      </c>
      <c r="J4030" s="19">
        <f t="shared" ca="1" si="777"/>
        <v>142002.0575</v>
      </c>
      <c r="K4030">
        <f t="shared" ca="1" si="777"/>
        <v>134901.95462499998</v>
      </c>
      <c r="L4030" s="19">
        <f t="shared" ca="1" si="778"/>
        <v>134901.95462499998</v>
      </c>
      <c r="M4030" s="20">
        <f t="shared" si="779"/>
        <v>5000</v>
      </c>
      <c r="N4030">
        <f t="shared" si="780"/>
        <v>4800</v>
      </c>
      <c r="O4030" s="20">
        <f t="shared" si="780"/>
        <v>4608</v>
      </c>
      <c r="P4030">
        <f t="shared" si="780"/>
        <v>4423.68</v>
      </c>
      <c r="Q4030" s="20">
        <f t="shared" si="780"/>
        <v>4246.7328000000007</v>
      </c>
      <c r="R4030" s="21">
        <f t="shared" ca="1" si="781"/>
        <v>786715000</v>
      </c>
      <c r="S4030">
        <f t="shared" ca="1" si="782"/>
        <v>717484080</v>
      </c>
      <c r="T4030" s="21">
        <f t="shared" ca="1" si="783"/>
        <v>654345480.96000004</v>
      </c>
      <c r="U4030">
        <f t="shared" ca="1" si="784"/>
        <v>596763078.63551998</v>
      </c>
      <c r="V4030" s="21">
        <f t="shared" ca="1" si="785"/>
        <v>572892555.49009919</v>
      </c>
      <c r="W4030" s="17">
        <f t="shared" ca="1" si="786"/>
        <v>382893896.30318832</v>
      </c>
    </row>
    <row r="4031" spans="6:23" x14ac:dyDescent="0.3">
      <c r="F4031">
        <v>4029</v>
      </c>
      <c r="G4031">
        <f t="shared" ca="1" si="775"/>
        <v>0.92865845836661143</v>
      </c>
      <c r="H4031" s="19">
        <f t="shared" ca="1" si="776"/>
        <v>183976</v>
      </c>
      <c r="I4031">
        <f t="shared" ca="1" si="777"/>
        <v>174777.2</v>
      </c>
      <c r="J4031" s="19">
        <f t="shared" ca="1" si="777"/>
        <v>166038.34000000003</v>
      </c>
      <c r="K4031">
        <f t="shared" ca="1" si="777"/>
        <v>157736.42300000001</v>
      </c>
      <c r="L4031" s="19">
        <f t="shared" ca="1" si="778"/>
        <v>157736.42300000001</v>
      </c>
      <c r="M4031" s="20">
        <f t="shared" si="779"/>
        <v>5000</v>
      </c>
      <c r="N4031">
        <f t="shared" si="780"/>
        <v>4800</v>
      </c>
      <c r="O4031" s="20">
        <f t="shared" si="780"/>
        <v>4608</v>
      </c>
      <c r="P4031">
        <f t="shared" si="780"/>
        <v>4423.68</v>
      </c>
      <c r="Q4031" s="20">
        <f t="shared" si="780"/>
        <v>4246.7328000000007</v>
      </c>
      <c r="R4031" s="21">
        <f t="shared" ca="1" si="781"/>
        <v>919880000</v>
      </c>
      <c r="S4031">
        <f t="shared" ca="1" si="782"/>
        <v>838930560</v>
      </c>
      <c r="T4031" s="21">
        <f t="shared" ca="1" si="783"/>
        <v>765104670.72000015</v>
      </c>
      <c r="U4031">
        <f t="shared" ca="1" si="784"/>
        <v>697775459.69664013</v>
      </c>
      <c r="V4031" s="21">
        <f t="shared" ca="1" si="785"/>
        <v>669864441.30877459</v>
      </c>
      <c r="W4031" s="17">
        <f t="shared" ca="1" si="786"/>
        <v>769312822.72662544</v>
      </c>
    </row>
    <row r="4032" spans="6:23" x14ac:dyDescent="0.3">
      <c r="F4032">
        <v>4030</v>
      </c>
      <c r="G4032">
        <f t="shared" ca="1" si="775"/>
        <v>0.32405565160874372</v>
      </c>
      <c r="H4032" s="19">
        <f t="shared" ca="1" si="776"/>
        <v>126308</v>
      </c>
      <c r="I4032">
        <f t="shared" ca="1" si="777"/>
        <v>119992.6</v>
      </c>
      <c r="J4032" s="19">
        <f t="shared" ca="1" si="777"/>
        <v>113992.97</v>
      </c>
      <c r="K4032">
        <f t="shared" ca="1" si="777"/>
        <v>108293.32150000001</v>
      </c>
      <c r="L4032" s="19">
        <f t="shared" ca="1" si="778"/>
        <v>108293.32150000001</v>
      </c>
      <c r="M4032" s="20">
        <f t="shared" si="779"/>
        <v>5000</v>
      </c>
      <c r="N4032">
        <f t="shared" si="780"/>
        <v>4800</v>
      </c>
      <c r="O4032" s="20">
        <f t="shared" si="780"/>
        <v>4608</v>
      </c>
      <c r="P4032">
        <f t="shared" si="780"/>
        <v>4423.68</v>
      </c>
      <c r="Q4032" s="20">
        <f t="shared" si="780"/>
        <v>4246.7328000000007</v>
      </c>
      <c r="R4032" s="21">
        <f t="shared" ca="1" si="781"/>
        <v>631540000</v>
      </c>
      <c r="S4032">
        <f t="shared" ca="1" si="782"/>
        <v>575964480</v>
      </c>
      <c r="T4032" s="21">
        <f t="shared" ca="1" si="783"/>
        <v>525279605.75999999</v>
      </c>
      <c r="U4032">
        <f t="shared" ca="1" si="784"/>
        <v>479055000.45312005</v>
      </c>
      <c r="V4032" s="21">
        <f t="shared" ca="1" si="785"/>
        <v>459892800.43499529</v>
      </c>
      <c r="W4032" s="17">
        <f t="shared" ca="1" si="786"/>
        <v>-67393768.682031393</v>
      </c>
    </row>
    <row r="4033" spans="6:23" x14ac:dyDescent="0.3">
      <c r="F4033">
        <v>4031</v>
      </c>
      <c r="G4033">
        <f t="shared" ca="1" si="775"/>
        <v>0.86247693004084658</v>
      </c>
      <c r="H4033" s="19">
        <f t="shared" ca="1" si="776"/>
        <v>172745</v>
      </c>
      <c r="I4033">
        <f t="shared" ca="1" si="777"/>
        <v>164107.75</v>
      </c>
      <c r="J4033" s="19">
        <f t="shared" ca="1" si="777"/>
        <v>155902.36249999999</v>
      </c>
      <c r="K4033">
        <f t="shared" ca="1" si="777"/>
        <v>148107.24437499998</v>
      </c>
      <c r="L4033" s="19">
        <f t="shared" ca="1" si="778"/>
        <v>148107.24437499998</v>
      </c>
      <c r="M4033" s="20">
        <f t="shared" si="779"/>
        <v>5000</v>
      </c>
      <c r="N4033">
        <f t="shared" si="780"/>
        <v>4800</v>
      </c>
      <c r="O4033" s="20">
        <f t="shared" si="780"/>
        <v>4608</v>
      </c>
      <c r="P4033">
        <f t="shared" si="780"/>
        <v>4423.68</v>
      </c>
      <c r="Q4033" s="20">
        <f t="shared" si="780"/>
        <v>4246.7328000000007</v>
      </c>
      <c r="R4033" s="21">
        <f t="shared" ca="1" si="781"/>
        <v>863725000</v>
      </c>
      <c r="S4033">
        <f t="shared" ca="1" si="782"/>
        <v>787717200</v>
      </c>
      <c r="T4033" s="21">
        <f t="shared" ca="1" si="783"/>
        <v>718398086.39999998</v>
      </c>
      <c r="U4033">
        <f t="shared" ca="1" si="784"/>
        <v>655179054.7967999</v>
      </c>
      <c r="V4033" s="21">
        <f t="shared" ca="1" si="785"/>
        <v>628971892.60492802</v>
      </c>
      <c r="W4033" s="17">
        <f t="shared" ca="1" si="786"/>
        <v>606361936.1324892</v>
      </c>
    </row>
    <row r="4034" spans="6:23" x14ac:dyDescent="0.3">
      <c r="F4034">
        <v>4032</v>
      </c>
      <c r="G4034">
        <f t="shared" ca="1" si="775"/>
        <v>0.16797486220440572</v>
      </c>
      <c r="H4034" s="19">
        <f t="shared" ca="1" si="776"/>
        <v>111134</v>
      </c>
      <c r="I4034">
        <f t="shared" ca="1" si="777"/>
        <v>105577.3</v>
      </c>
      <c r="J4034" s="19">
        <f t="shared" ca="1" si="777"/>
        <v>100298.435</v>
      </c>
      <c r="K4034">
        <f t="shared" ca="1" si="777"/>
        <v>95283.513250000004</v>
      </c>
      <c r="L4034" s="19">
        <f t="shared" ca="1" si="778"/>
        <v>95283.513250000004</v>
      </c>
      <c r="M4034" s="20">
        <f t="shared" si="779"/>
        <v>5000</v>
      </c>
      <c r="N4034">
        <f t="shared" si="780"/>
        <v>4800</v>
      </c>
      <c r="O4034" s="20">
        <f t="shared" si="780"/>
        <v>4608</v>
      </c>
      <c r="P4034">
        <f t="shared" si="780"/>
        <v>4423.68</v>
      </c>
      <c r="Q4034" s="20">
        <f t="shared" si="780"/>
        <v>4246.7328000000007</v>
      </c>
      <c r="R4034" s="21">
        <f t="shared" ca="1" si="781"/>
        <v>555670000</v>
      </c>
      <c r="S4034">
        <f t="shared" ca="1" si="782"/>
        <v>506771040</v>
      </c>
      <c r="T4034" s="21">
        <f t="shared" ca="1" si="783"/>
        <v>462175188.48000002</v>
      </c>
      <c r="U4034">
        <f t="shared" ca="1" si="784"/>
        <v>421503771.89376003</v>
      </c>
      <c r="V4034" s="21">
        <f t="shared" ca="1" si="785"/>
        <v>404643621.01800966</v>
      </c>
      <c r="W4034" s="17">
        <f t="shared" ca="1" si="786"/>
        <v>-287553750.26687813</v>
      </c>
    </row>
    <row r="4035" spans="6:23" x14ac:dyDescent="0.3">
      <c r="F4035">
        <v>4033</v>
      </c>
      <c r="G4035">
        <f t="shared" ca="1" si="775"/>
        <v>0.18261529960240086</v>
      </c>
      <c r="H4035" s="19">
        <f t="shared" ca="1" si="776"/>
        <v>112837</v>
      </c>
      <c r="I4035">
        <f t="shared" ca="1" si="777"/>
        <v>107195.15</v>
      </c>
      <c r="J4035" s="19">
        <f t="shared" ca="1" si="777"/>
        <v>101835.39249999999</v>
      </c>
      <c r="K4035">
        <f t="shared" ca="1" si="777"/>
        <v>96743.622874999986</v>
      </c>
      <c r="L4035" s="19">
        <f t="shared" ca="1" si="778"/>
        <v>96743.622874999986</v>
      </c>
      <c r="M4035" s="20">
        <f t="shared" si="779"/>
        <v>5000</v>
      </c>
      <c r="N4035">
        <f t="shared" si="780"/>
        <v>4800</v>
      </c>
      <c r="O4035" s="20">
        <f t="shared" si="780"/>
        <v>4608</v>
      </c>
      <c r="P4035">
        <f t="shared" si="780"/>
        <v>4423.68</v>
      </c>
      <c r="Q4035" s="20">
        <f t="shared" ref="Q4035:Q4098" si="787">P4035-$B$8*P4035</f>
        <v>4246.7328000000007</v>
      </c>
      <c r="R4035" s="21">
        <f t="shared" ca="1" si="781"/>
        <v>564185000</v>
      </c>
      <c r="S4035">
        <f t="shared" ca="1" si="782"/>
        <v>514536720</v>
      </c>
      <c r="T4035" s="21">
        <f t="shared" ca="1" si="783"/>
        <v>469257488.63999993</v>
      </c>
      <c r="U4035">
        <f t="shared" ca="1" si="784"/>
        <v>427962829.63967997</v>
      </c>
      <c r="V4035" s="21">
        <f t="shared" ca="1" si="785"/>
        <v>410844316.4540928</v>
      </c>
      <c r="W4035" s="17">
        <f t="shared" ca="1" si="786"/>
        <v>-262844876.62518907</v>
      </c>
    </row>
    <row r="4036" spans="6:23" x14ac:dyDescent="0.3">
      <c r="F4036">
        <v>4034</v>
      </c>
      <c r="G4036">
        <f t="shared" ref="G4036:G4099" ca="1" si="788">RAND()</f>
        <v>0.56728642330270462</v>
      </c>
      <c r="H4036" s="19">
        <f t="shared" ref="H4036:H4099" ca="1" si="789">ROUND(_xlfn.NORM.INV(G4036,$B$4,$B$5),0)</f>
        <v>145084</v>
      </c>
      <c r="I4036">
        <f t="shared" ref="I4036:K4099" ca="1" si="790">H4036-$B$7*H4036</f>
        <v>137829.79999999999</v>
      </c>
      <c r="J4036" s="19">
        <f t="shared" ca="1" si="790"/>
        <v>130938.30999999998</v>
      </c>
      <c r="K4036">
        <f t="shared" ca="1" si="790"/>
        <v>124391.39449999998</v>
      </c>
      <c r="L4036" s="19">
        <f t="shared" ref="L4036:L4099" ca="1" si="791">J4036-$B$7*J4036</f>
        <v>124391.39449999998</v>
      </c>
      <c r="M4036" s="20">
        <f t="shared" ref="M4036:M4099" si="792">$B$3</f>
        <v>5000</v>
      </c>
      <c r="N4036">
        <f t="shared" ref="N4036:Q4099" si="793">M4036-$B$8*M4036</f>
        <v>4800</v>
      </c>
      <c r="O4036" s="20">
        <f t="shared" si="793"/>
        <v>4608</v>
      </c>
      <c r="P4036">
        <f t="shared" si="793"/>
        <v>4423.68</v>
      </c>
      <c r="Q4036" s="20">
        <f t="shared" si="787"/>
        <v>4246.7328000000007</v>
      </c>
      <c r="R4036" s="21">
        <f t="shared" ref="R4036:R4099" ca="1" si="794">H4036*M4036</f>
        <v>725420000</v>
      </c>
      <c r="S4036">
        <f t="shared" ref="S4036:S4099" ca="1" si="795">I4036*N4036</f>
        <v>661583040</v>
      </c>
      <c r="T4036" s="21">
        <f t="shared" ref="T4036:T4099" ca="1" si="796">J4036*O4036</f>
        <v>603363732.4799999</v>
      </c>
      <c r="U4036">
        <f t="shared" ref="U4036:U4099" ca="1" si="797">K4036*P4036</f>
        <v>550267724.02175999</v>
      </c>
      <c r="V4036" s="21">
        <f t="shared" ref="V4036:V4099" ca="1" si="798">L4036*Q4036</f>
        <v>528257015.0608896</v>
      </c>
      <c r="W4036" s="17">
        <f t="shared" ref="W4036:W4099" ca="1" si="799">NPV($B$6,R4036,S4036,T4036,U4036,V4036)-$B$2</f>
        <v>205027729.55423379</v>
      </c>
    </row>
    <row r="4037" spans="6:23" x14ac:dyDescent="0.3">
      <c r="F4037">
        <v>4035</v>
      </c>
      <c r="G4037">
        <f t="shared" ca="1" si="788"/>
        <v>0.73095980652419001</v>
      </c>
      <c r="H4037" s="19">
        <f t="shared" ca="1" si="789"/>
        <v>158472</v>
      </c>
      <c r="I4037">
        <f t="shared" ca="1" si="790"/>
        <v>150548.4</v>
      </c>
      <c r="J4037" s="19">
        <f t="shared" ca="1" si="790"/>
        <v>143020.97999999998</v>
      </c>
      <c r="K4037">
        <f t="shared" ca="1" si="790"/>
        <v>135869.93099999998</v>
      </c>
      <c r="L4037" s="19">
        <f t="shared" ca="1" si="791"/>
        <v>135869.93099999998</v>
      </c>
      <c r="M4037" s="20">
        <f t="shared" si="792"/>
        <v>5000</v>
      </c>
      <c r="N4037">
        <f t="shared" si="793"/>
        <v>4800</v>
      </c>
      <c r="O4037" s="20">
        <f t="shared" si="793"/>
        <v>4608</v>
      </c>
      <c r="P4037">
        <f t="shared" si="793"/>
        <v>4423.68</v>
      </c>
      <c r="Q4037" s="20">
        <f t="shared" si="787"/>
        <v>4246.7328000000007</v>
      </c>
      <c r="R4037" s="21">
        <f t="shared" ca="1" si="794"/>
        <v>792360000</v>
      </c>
      <c r="S4037">
        <f t="shared" ca="1" si="795"/>
        <v>722632320</v>
      </c>
      <c r="T4037" s="21">
        <f t="shared" ca="1" si="796"/>
        <v>659040675.83999991</v>
      </c>
      <c r="U4037">
        <f t="shared" ca="1" si="797"/>
        <v>601045096.36607993</v>
      </c>
      <c r="V4037" s="21">
        <f t="shared" ca="1" si="798"/>
        <v>577003292.51143682</v>
      </c>
      <c r="W4037" s="17">
        <f t="shared" ca="1" si="799"/>
        <v>399274588.22419119</v>
      </c>
    </row>
    <row r="4038" spans="6:23" x14ac:dyDescent="0.3">
      <c r="F4038">
        <v>4036</v>
      </c>
      <c r="G4038">
        <f t="shared" ca="1" si="788"/>
        <v>0.23225972232187231</v>
      </c>
      <c r="H4038" s="19">
        <f t="shared" ca="1" si="789"/>
        <v>118057</v>
      </c>
      <c r="I4038">
        <f t="shared" ca="1" si="790"/>
        <v>112154.15</v>
      </c>
      <c r="J4038" s="19">
        <f t="shared" ca="1" si="790"/>
        <v>106546.44249999999</v>
      </c>
      <c r="K4038">
        <f t="shared" ca="1" si="790"/>
        <v>101219.12037499998</v>
      </c>
      <c r="L4038" s="19">
        <f t="shared" ca="1" si="791"/>
        <v>101219.12037499998</v>
      </c>
      <c r="M4038" s="20">
        <f t="shared" si="792"/>
        <v>5000</v>
      </c>
      <c r="N4038">
        <f t="shared" si="793"/>
        <v>4800</v>
      </c>
      <c r="O4038" s="20">
        <f t="shared" si="793"/>
        <v>4608</v>
      </c>
      <c r="P4038">
        <f t="shared" si="793"/>
        <v>4423.68</v>
      </c>
      <c r="Q4038" s="20">
        <f t="shared" si="787"/>
        <v>4246.7328000000007</v>
      </c>
      <c r="R4038" s="21">
        <f t="shared" ca="1" si="794"/>
        <v>590285000</v>
      </c>
      <c r="S4038">
        <f t="shared" ca="1" si="795"/>
        <v>538339920</v>
      </c>
      <c r="T4038" s="21">
        <f t="shared" ca="1" si="796"/>
        <v>490966007.03999996</v>
      </c>
      <c r="U4038">
        <f t="shared" ca="1" si="797"/>
        <v>447760998.42047995</v>
      </c>
      <c r="V4038" s="21">
        <f t="shared" ca="1" si="798"/>
        <v>429850558.48366082</v>
      </c>
      <c r="W4038" s="17">
        <f t="shared" ca="1" si="799"/>
        <v>-187107753.66005754</v>
      </c>
    </row>
    <row r="4039" spans="6:23" x14ac:dyDescent="0.3">
      <c r="F4039">
        <v>4037</v>
      </c>
      <c r="G4039">
        <f t="shared" ca="1" si="788"/>
        <v>0.50796372984996241</v>
      </c>
      <c r="H4039" s="19">
        <f t="shared" ca="1" si="789"/>
        <v>140599</v>
      </c>
      <c r="I4039">
        <f t="shared" ca="1" si="790"/>
        <v>133569.04999999999</v>
      </c>
      <c r="J4039" s="19">
        <f t="shared" ca="1" si="790"/>
        <v>126890.59749999999</v>
      </c>
      <c r="K4039">
        <f t="shared" ca="1" si="790"/>
        <v>120546.067625</v>
      </c>
      <c r="L4039" s="19">
        <f t="shared" ca="1" si="791"/>
        <v>120546.067625</v>
      </c>
      <c r="M4039" s="20">
        <f t="shared" si="792"/>
        <v>5000</v>
      </c>
      <c r="N4039">
        <f t="shared" si="793"/>
        <v>4800</v>
      </c>
      <c r="O4039" s="20">
        <f t="shared" si="793"/>
        <v>4608</v>
      </c>
      <c r="P4039">
        <f t="shared" si="793"/>
        <v>4423.68</v>
      </c>
      <c r="Q4039" s="20">
        <f t="shared" si="787"/>
        <v>4246.7328000000007</v>
      </c>
      <c r="R4039" s="21">
        <f t="shared" ca="1" si="794"/>
        <v>702995000</v>
      </c>
      <c r="S4039">
        <f t="shared" ca="1" si="795"/>
        <v>641131440</v>
      </c>
      <c r="T4039" s="21">
        <f t="shared" ca="1" si="796"/>
        <v>584711873.27999997</v>
      </c>
      <c r="U4039">
        <f t="shared" ca="1" si="797"/>
        <v>533257228.43136001</v>
      </c>
      <c r="V4039" s="21">
        <f t="shared" ca="1" si="798"/>
        <v>511926939.29410565</v>
      </c>
      <c r="W4039" s="17">
        <f t="shared" ca="1" si="799"/>
        <v>139954741.7192502</v>
      </c>
    </row>
    <row r="4040" spans="6:23" x14ac:dyDescent="0.3">
      <c r="F4040">
        <v>4038</v>
      </c>
      <c r="G4040">
        <f t="shared" ca="1" si="788"/>
        <v>9.2494402262986219E-2</v>
      </c>
      <c r="H4040" s="19">
        <f t="shared" ca="1" si="789"/>
        <v>100234</v>
      </c>
      <c r="I4040">
        <f t="shared" ca="1" si="790"/>
        <v>95222.3</v>
      </c>
      <c r="J4040" s="19">
        <f t="shared" ca="1" si="790"/>
        <v>90461.184999999998</v>
      </c>
      <c r="K4040">
        <f t="shared" ca="1" si="790"/>
        <v>85938.125749999992</v>
      </c>
      <c r="L4040" s="19">
        <f t="shared" ca="1" si="791"/>
        <v>85938.125749999992</v>
      </c>
      <c r="M4040" s="20">
        <f t="shared" si="792"/>
        <v>5000</v>
      </c>
      <c r="N4040">
        <f t="shared" si="793"/>
        <v>4800</v>
      </c>
      <c r="O4040" s="20">
        <f t="shared" si="793"/>
        <v>4608</v>
      </c>
      <c r="P4040">
        <f t="shared" si="793"/>
        <v>4423.68</v>
      </c>
      <c r="Q4040" s="20">
        <f t="shared" si="787"/>
        <v>4246.7328000000007</v>
      </c>
      <c r="R4040" s="21">
        <f t="shared" ca="1" si="794"/>
        <v>501170000</v>
      </c>
      <c r="S4040">
        <f t="shared" ca="1" si="795"/>
        <v>457067040</v>
      </c>
      <c r="T4040" s="21">
        <f t="shared" ca="1" si="796"/>
        <v>416845140.48000002</v>
      </c>
      <c r="U4040">
        <f t="shared" ca="1" si="797"/>
        <v>380162768.11776</v>
      </c>
      <c r="V4040" s="21">
        <f t="shared" ca="1" si="798"/>
        <v>364956257.3930496</v>
      </c>
      <c r="W4040" s="17">
        <f t="shared" ca="1" si="799"/>
        <v>-445702148.79560041</v>
      </c>
    </row>
    <row r="4041" spans="6:23" x14ac:dyDescent="0.3">
      <c r="F4041">
        <v>4039</v>
      </c>
      <c r="G4041">
        <f t="shared" ca="1" si="788"/>
        <v>0.56397065706039062</v>
      </c>
      <c r="H4041" s="19">
        <f t="shared" ca="1" si="789"/>
        <v>144831</v>
      </c>
      <c r="I4041">
        <f t="shared" ca="1" si="790"/>
        <v>137589.45000000001</v>
      </c>
      <c r="J4041" s="19">
        <f t="shared" ca="1" si="790"/>
        <v>130709.97750000001</v>
      </c>
      <c r="K4041">
        <f t="shared" ca="1" si="790"/>
        <v>124174.478625</v>
      </c>
      <c r="L4041" s="19">
        <f t="shared" ca="1" si="791"/>
        <v>124174.478625</v>
      </c>
      <c r="M4041" s="20">
        <f t="shared" si="792"/>
        <v>5000</v>
      </c>
      <c r="N4041">
        <f t="shared" si="793"/>
        <v>4800</v>
      </c>
      <c r="O4041" s="20">
        <f t="shared" si="793"/>
        <v>4608</v>
      </c>
      <c r="P4041">
        <f t="shared" si="793"/>
        <v>4423.68</v>
      </c>
      <c r="Q4041" s="20">
        <f t="shared" si="787"/>
        <v>4246.7328000000007</v>
      </c>
      <c r="R4041" s="21">
        <f t="shared" ca="1" si="794"/>
        <v>724155000</v>
      </c>
      <c r="S4041">
        <f t="shared" ca="1" si="795"/>
        <v>660429360</v>
      </c>
      <c r="T4041" s="21">
        <f t="shared" ca="1" si="796"/>
        <v>602311576.32000005</v>
      </c>
      <c r="U4041">
        <f t="shared" ca="1" si="797"/>
        <v>549308157.60383999</v>
      </c>
      <c r="V4041" s="21">
        <f t="shared" ca="1" si="798"/>
        <v>527335831.29968649</v>
      </c>
      <c r="W4041" s="17">
        <f t="shared" ca="1" si="799"/>
        <v>201356945.62508106</v>
      </c>
    </row>
    <row r="4042" spans="6:23" x14ac:dyDescent="0.3">
      <c r="F4042">
        <v>4040</v>
      </c>
      <c r="G4042">
        <f t="shared" ca="1" si="788"/>
        <v>3.6018921672077431E-3</v>
      </c>
      <c r="H4042" s="19">
        <f t="shared" ca="1" si="789"/>
        <v>59382</v>
      </c>
      <c r="I4042">
        <f t="shared" ca="1" si="790"/>
        <v>56412.9</v>
      </c>
      <c r="J4042" s="19">
        <f t="shared" ca="1" si="790"/>
        <v>53592.255000000005</v>
      </c>
      <c r="K4042">
        <f t="shared" ca="1" si="790"/>
        <v>50912.642250000004</v>
      </c>
      <c r="L4042" s="19">
        <f t="shared" ca="1" si="791"/>
        <v>50912.642250000004</v>
      </c>
      <c r="M4042" s="20">
        <f t="shared" si="792"/>
        <v>5000</v>
      </c>
      <c r="N4042">
        <f t="shared" si="793"/>
        <v>4800</v>
      </c>
      <c r="O4042" s="20">
        <f t="shared" si="793"/>
        <v>4608</v>
      </c>
      <c r="P4042">
        <f t="shared" si="793"/>
        <v>4423.68</v>
      </c>
      <c r="Q4042" s="20">
        <f t="shared" si="787"/>
        <v>4246.7328000000007</v>
      </c>
      <c r="R4042" s="21">
        <f t="shared" ca="1" si="794"/>
        <v>296910000</v>
      </c>
      <c r="S4042">
        <f t="shared" ca="1" si="795"/>
        <v>270781920</v>
      </c>
      <c r="T4042" s="21">
        <f t="shared" ca="1" si="796"/>
        <v>246953111.04000002</v>
      </c>
      <c r="U4042">
        <f t="shared" ca="1" si="797"/>
        <v>225221237.26848003</v>
      </c>
      <c r="V4042" s="21">
        <f t="shared" ca="1" si="798"/>
        <v>216212387.77774087</v>
      </c>
      <c r="W4042" s="17">
        <f t="shared" ca="1" si="799"/>
        <v>-1038424935.6483862</v>
      </c>
    </row>
    <row r="4043" spans="6:23" x14ac:dyDescent="0.3">
      <c r="F4043">
        <v>4041</v>
      </c>
      <c r="G4043">
        <f t="shared" ca="1" si="788"/>
        <v>7.7543810102442934E-2</v>
      </c>
      <c r="H4043" s="19">
        <f t="shared" ca="1" si="789"/>
        <v>97346</v>
      </c>
      <c r="I4043">
        <f t="shared" ca="1" si="790"/>
        <v>92478.7</v>
      </c>
      <c r="J4043" s="19">
        <f t="shared" ca="1" si="790"/>
        <v>87854.764999999999</v>
      </c>
      <c r="K4043">
        <f t="shared" ca="1" si="790"/>
        <v>83462.026750000005</v>
      </c>
      <c r="L4043" s="19">
        <f t="shared" ca="1" si="791"/>
        <v>83462.026750000005</v>
      </c>
      <c r="M4043" s="20">
        <f t="shared" si="792"/>
        <v>5000</v>
      </c>
      <c r="N4043">
        <f t="shared" si="793"/>
        <v>4800</v>
      </c>
      <c r="O4043" s="20">
        <f t="shared" si="793"/>
        <v>4608</v>
      </c>
      <c r="P4043">
        <f t="shared" si="793"/>
        <v>4423.68</v>
      </c>
      <c r="Q4043" s="20">
        <f t="shared" si="787"/>
        <v>4246.7328000000007</v>
      </c>
      <c r="R4043" s="21">
        <f t="shared" ca="1" si="794"/>
        <v>486730000</v>
      </c>
      <c r="S4043">
        <f t="shared" ca="1" si="795"/>
        <v>443897760</v>
      </c>
      <c r="T4043" s="21">
        <f t="shared" ca="1" si="796"/>
        <v>404834757.12</v>
      </c>
      <c r="U4043">
        <f t="shared" ca="1" si="797"/>
        <v>369209298.49344003</v>
      </c>
      <c r="V4043" s="21">
        <f t="shared" ca="1" si="798"/>
        <v>354440926.55370247</v>
      </c>
      <c r="W4043" s="17">
        <f t="shared" ca="1" si="799"/>
        <v>-487604219.89201808</v>
      </c>
    </row>
    <row r="4044" spans="6:23" x14ac:dyDescent="0.3">
      <c r="F4044">
        <v>4042</v>
      </c>
      <c r="G4044">
        <f t="shared" ca="1" si="788"/>
        <v>0.10271589348746135</v>
      </c>
      <c r="H4044" s="19">
        <f t="shared" ca="1" si="789"/>
        <v>102013</v>
      </c>
      <c r="I4044">
        <f t="shared" ca="1" si="790"/>
        <v>96912.35</v>
      </c>
      <c r="J4044" s="19">
        <f t="shared" ca="1" si="790"/>
        <v>92066.732500000013</v>
      </c>
      <c r="K4044">
        <f t="shared" ca="1" si="790"/>
        <v>87463.395875000017</v>
      </c>
      <c r="L4044" s="19">
        <f t="shared" ca="1" si="791"/>
        <v>87463.395875000017</v>
      </c>
      <c r="M4044" s="20">
        <f t="shared" si="792"/>
        <v>5000</v>
      </c>
      <c r="N4044">
        <f t="shared" si="793"/>
        <v>4800</v>
      </c>
      <c r="O4044" s="20">
        <f t="shared" si="793"/>
        <v>4608</v>
      </c>
      <c r="P4044">
        <f t="shared" si="793"/>
        <v>4423.68</v>
      </c>
      <c r="Q4044" s="20">
        <f t="shared" si="787"/>
        <v>4246.7328000000007</v>
      </c>
      <c r="R4044" s="21">
        <f t="shared" ca="1" si="794"/>
        <v>510065000</v>
      </c>
      <c r="S4044">
        <f t="shared" ca="1" si="795"/>
        <v>465179280</v>
      </c>
      <c r="T4044" s="21">
        <f t="shared" ca="1" si="796"/>
        <v>424243503.36000007</v>
      </c>
      <c r="U4044">
        <f t="shared" ca="1" si="797"/>
        <v>386910075.06432009</v>
      </c>
      <c r="V4044" s="21">
        <f t="shared" ca="1" si="798"/>
        <v>371433672.06174731</v>
      </c>
      <c r="W4044" s="17">
        <f t="shared" ca="1" si="799"/>
        <v>-419890589.07242632</v>
      </c>
    </row>
    <row r="4045" spans="6:23" x14ac:dyDescent="0.3">
      <c r="F4045">
        <v>4043</v>
      </c>
      <c r="G4045">
        <f t="shared" ca="1" si="788"/>
        <v>5.3164166567288285E-2</v>
      </c>
      <c r="H4045" s="19">
        <f t="shared" ca="1" si="789"/>
        <v>91552</v>
      </c>
      <c r="I4045">
        <f t="shared" ca="1" si="790"/>
        <v>86974.399999999994</v>
      </c>
      <c r="J4045" s="19">
        <f t="shared" ca="1" si="790"/>
        <v>82625.679999999993</v>
      </c>
      <c r="K4045">
        <f t="shared" ca="1" si="790"/>
        <v>78494.395999999993</v>
      </c>
      <c r="L4045" s="19">
        <f t="shared" ca="1" si="791"/>
        <v>78494.395999999993</v>
      </c>
      <c r="M4045" s="20">
        <f t="shared" si="792"/>
        <v>5000</v>
      </c>
      <c r="N4045">
        <f t="shared" si="793"/>
        <v>4800</v>
      </c>
      <c r="O4045" s="20">
        <f t="shared" si="793"/>
        <v>4608</v>
      </c>
      <c r="P4045">
        <f t="shared" si="793"/>
        <v>4423.68</v>
      </c>
      <c r="Q4045" s="20">
        <f t="shared" si="787"/>
        <v>4246.7328000000007</v>
      </c>
      <c r="R4045" s="21">
        <f t="shared" ca="1" si="794"/>
        <v>457760000</v>
      </c>
      <c r="S4045">
        <f t="shared" ca="1" si="795"/>
        <v>417477120</v>
      </c>
      <c r="T4045" s="21">
        <f t="shared" ca="1" si="796"/>
        <v>380739133.43999994</v>
      </c>
      <c r="U4045">
        <f t="shared" ca="1" si="797"/>
        <v>347234089.69727999</v>
      </c>
      <c r="V4045" s="21">
        <f t="shared" ca="1" si="798"/>
        <v>333344726.10938883</v>
      </c>
      <c r="W4045" s="17">
        <f t="shared" ca="1" si="799"/>
        <v>-571669524.57783604</v>
      </c>
    </row>
    <row r="4046" spans="6:23" x14ac:dyDescent="0.3">
      <c r="F4046">
        <v>4044</v>
      </c>
      <c r="G4046">
        <f t="shared" ca="1" si="788"/>
        <v>1.5347379890911728E-2</v>
      </c>
      <c r="H4046" s="19">
        <f t="shared" ca="1" si="789"/>
        <v>75170</v>
      </c>
      <c r="I4046">
        <f t="shared" ca="1" si="790"/>
        <v>71411.5</v>
      </c>
      <c r="J4046" s="19">
        <f t="shared" ca="1" si="790"/>
        <v>67840.925000000003</v>
      </c>
      <c r="K4046">
        <f t="shared" ca="1" si="790"/>
        <v>64448.878750000003</v>
      </c>
      <c r="L4046" s="19">
        <f t="shared" ca="1" si="791"/>
        <v>64448.878750000003</v>
      </c>
      <c r="M4046" s="20">
        <f t="shared" si="792"/>
        <v>5000</v>
      </c>
      <c r="N4046">
        <f t="shared" si="793"/>
        <v>4800</v>
      </c>
      <c r="O4046" s="20">
        <f t="shared" si="793"/>
        <v>4608</v>
      </c>
      <c r="P4046">
        <f t="shared" si="793"/>
        <v>4423.68</v>
      </c>
      <c r="Q4046" s="20">
        <f t="shared" si="787"/>
        <v>4246.7328000000007</v>
      </c>
      <c r="R4046" s="21">
        <f t="shared" ca="1" si="794"/>
        <v>375850000</v>
      </c>
      <c r="S4046">
        <f t="shared" ca="1" si="795"/>
        <v>342775200</v>
      </c>
      <c r="T4046" s="21">
        <f t="shared" ca="1" si="796"/>
        <v>312610982.40000004</v>
      </c>
      <c r="U4046">
        <f t="shared" ca="1" si="797"/>
        <v>285101215.94880003</v>
      </c>
      <c r="V4046" s="21">
        <f t="shared" ca="1" si="798"/>
        <v>273697167.31084806</v>
      </c>
      <c r="W4046" s="17">
        <f t="shared" ca="1" si="799"/>
        <v>-809356411.24733424</v>
      </c>
    </row>
    <row r="4047" spans="6:23" x14ac:dyDescent="0.3">
      <c r="F4047">
        <v>4045</v>
      </c>
      <c r="G4047">
        <f t="shared" ca="1" si="788"/>
        <v>0.58614325270681888</v>
      </c>
      <c r="H4047" s="19">
        <f t="shared" ca="1" si="789"/>
        <v>146529</v>
      </c>
      <c r="I4047">
        <f t="shared" ca="1" si="790"/>
        <v>139202.54999999999</v>
      </c>
      <c r="J4047" s="19">
        <f t="shared" ca="1" si="790"/>
        <v>132242.42249999999</v>
      </c>
      <c r="K4047">
        <f t="shared" ca="1" si="790"/>
        <v>125630.30137499998</v>
      </c>
      <c r="L4047" s="19">
        <f t="shared" ca="1" si="791"/>
        <v>125630.30137499998</v>
      </c>
      <c r="M4047" s="20">
        <f t="shared" si="792"/>
        <v>5000</v>
      </c>
      <c r="N4047">
        <f t="shared" si="793"/>
        <v>4800</v>
      </c>
      <c r="O4047" s="20">
        <f t="shared" si="793"/>
        <v>4608</v>
      </c>
      <c r="P4047">
        <f t="shared" si="793"/>
        <v>4423.68</v>
      </c>
      <c r="Q4047" s="20">
        <f t="shared" si="787"/>
        <v>4246.7328000000007</v>
      </c>
      <c r="R4047" s="21">
        <f t="shared" ca="1" si="794"/>
        <v>732645000</v>
      </c>
      <c r="S4047">
        <f t="shared" ca="1" si="795"/>
        <v>668172240</v>
      </c>
      <c r="T4047" s="21">
        <f t="shared" ca="1" si="796"/>
        <v>609373082.87999988</v>
      </c>
      <c r="U4047">
        <f t="shared" ca="1" si="797"/>
        <v>555748251.58656001</v>
      </c>
      <c r="V4047" s="21">
        <f t="shared" ca="1" si="798"/>
        <v>533518321.52309757</v>
      </c>
      <c r="W4047" s="17">
        <f t="shared" ca="1" si="799"/>
        <v>225993274.12983036</v>
      </c>
    </row>
    <row r="4048" spans="6:23" x14ac:dyDescent="0.3">
      <c r="F4048">
        <v>4046</v>
      </c>
      <c r="G4048">
        <f t="shared" ca="1" si="788"/>
        <v>0.73701397033325455</v>
      </c>
      <c r="H4048" s="19">
        <f t="shared" ca="1" si="789"/>
        <v>159025</v>
      </c>
      <c r="I4048">
        <f t="shared" ca="1" si="790"/>
        <v>151073.75</v>
      </c>
      <c r="J4048" s="19">
        <f t="shared" ca="1" si="790"/>
        <v>143520.0625</v>
      </c>
      <c r="K4048">
        <f t="shared" ca="1" si="790"/>
        <v>136344.05937500001</v>
      </c>
      <c r="L4048" s="19">
        <f t="shared" ca="1" si="791"/>
        <v>136344.05937500001</v>
      </c>
      <c r="M4048" s="20">
        <f t="shared" si="792"/>
        <v>5000</v>
      </c>
      <c r="N4048">
        <f t="shared" si="793"/>
        <v>4800</v>
      </c>
      <c r="O4048" s="20">
        <f t="shared" si="793"/>
        <v>4608</v>
      </c>
      <c r="P4048">
        <f t="shared" si="793"/>
        <v>4423.68</v>
      </c>
      <c r="Q4048" s="20">
        <f t="shared" si="787"/>
        <v>4246.7328000000007</v>
      </c>
      <c r="R4048" s="21">
        <f t="shared" ca="1" si="794"/>
        <v>795125000</v>
      </c>
      <c r="S4048">
        <f t="shared" ca="1" si="795"/>
        <v>725154000</v>
      </c>
      <c r="T4048" s="21">
        <f t="shared" ca="1" si="796"/>
        <v>661340448</v>
      </c>
      <c r="U4048">
        <f t="shared" ca="1" si="797"/>
        <v>603142488.57600009</v>
      </c>
      <c r="V4048" s="21">
        <f t="shared" ca="1" si="798"/>
        <v>579016789.03296018</v>
      </c>
      <c r="W4048" s="17">
        <f t="shared" ca="1" si="799"/>
        <v>407298080.36973095</v>
      </c>
    </row>
    <row r="4049" spans="6:23" x14ac:dyDescent="0.3">
      <c r="F4049">
        <v>4047</v>
      </c>
      <c r="G4049">
        <f t="shared" ca="1" si="788"/>
        <v>0.9112656780095848</v>
      </c>
      <c r="H4049" s="19">
        <f t="shared" ca="1" si="789"/>
        <v>180458</v>
      </c>
      <c r="I4049">
        <f t="shared" ca="1" si="790"/>
        <v>171435.1</v>
      </c>
      <c r="J4049" s="19">
        <f t="shared" ca="1" si="790"/>
        <v>162863.345</v>
      </c>
      <c r="K4049">
        <f t="shared" ca="1" si="790"/>
        <v>154720.17775</v>
      </c>
      <c r="L4049" s="19">
        <f t="shared" ca="1" si="791"/>
        <v>154720.17775</v>
      </c>
      <c r="M4049" s="20">
        <f t="shared" si="792"/>
        <v>5000</v>
      </c>
      <c r="N4049">
        <f t="shared" si="793"/>
        <v>4800</v>
      </c>
      <c r="O4049" s="20">
        <f t="shared" si="793"/>
        <v>4608</v>
      </c>
      <c r="P4049">
        <f t="shared" si="793"/>
        <v>4423.68</v>
      </c>
      <c r="Q4049" s="20">
        <f t="shared" si="787"/>
        <v>4246.7328000000007</v>
      </c>
      <c r="R4049" s="21">
        <f t="shared" ca="1" si="794"/>
        <v>902290000</v>
      </c>
      <c r="S4049">
        <f t="shared" ca="1" si="795"/>
        <v>822888480</v>
      </c>
      <c r="T4049" s="21">
        <f t="shared" ca="1" si="796"/>
        <v>750474293.75999999</v>
      </c>
      <c r="U4049">
        <f t="shared" ca="1" si="797"/>
        <v>684432555.90912008</v>
      </c>
      <c r="V4049" s="21">
        <f t="shared" ca="1" si="798"/>
        <v>657055253.67275536</v>
      </c>
      <c r="W4049" s="17">
        <f t="shared" ca="1" si="799"/>
        <v>718270064.37579536</v>
      </c>
    </row>
    <row r="4050" spans="6:23" x14ac:dyDescent="0.3">
      <c r="F4050">
        <v>4048</v>
      </c>
      <c r="G4050">
        <f t="shared" ca="1" si="788"/>
        <v>0.48538509871347801</v>
      </c>
      <c r="H4050" s="19">
        <f t="shared" ca="1" si="789"/>
        <v>138901</v>
      </c>
      <c r="I4050">
        <f t="shared" ca="1" si="790"/>
        <v>131955.95000000001</v>
      </c>
      <c r="J4050" s="19">
        <f t="shared" ca="1" si="790"/>
        <v>125358.15250000001</v>
      </c>
      <c r="K4050">
        <f t="shared" ca="1" si="790"/>
        <v>119090.244875</v>
      </c>
      <c r="L4050" s="19">
        <f t="shared" ca="1" si="791"/>
        <v>119090.244875</v>
      </c>
      <c r="M4050" s="20">
        <f t="shared" si="792"/>
        <v>5000</v>
      </c>
      <c r="N4050">
        <f t="shared" si="793"/>
        <v>4800</v>
      </c>
      <c r="O4050" s="20">
        <f t="shared" si="793"/>
        <v>4608</v>
      </c>
      <c r="P4050">
        <f t="shared" si="793"/>
        <v>4423.68</v>
      </c>
      <c r="Q4050" s="20">
        <f t="shared" si="787"/>
        <v>4246.7328000000007</v>
      </c>
      <c r="R4050" s="21">
        <f t="shared" ca="1" si="794"/>
        <v>694505000</v>
      </c>
      <c r="S4050">
        <f t="shared" ca="1" si="795"/>
        <v>633388560</v>
      </c>
      <c r="T4050" s="21">
        <f t="shared" ca="1" si="796"/>
        <v>577650366.72000003</v>
      </c>
      <c r="U4050">
        <f t="shared" ca="1" si="797"/>
        <v>526817134.44864005</v>
      </c>
      <c r="V4050" s="21">
        <f t="shared" ca="1" si="798"/>
        <v>505744449.07069451</v>
      </c>
      <c r="W4050" s="17">
        <f t="shared" ca="1" si="799"/>
        <v>115318413.2145009</v>
      </c>
    </row>
    <row r="4051" spans="6:23" x14ac:dyDescent="0.3">
      <c r="F4051">
        <v>4049</v>
      </c>
      <c r="G4051">
        <f t="shared" ca="1" si="788"/>
        <v>0.69734072986958251</v>
      </c>
      <c r="H4051" s="19">
        <f t="shared" ca="1" si="789"/>
        <v>155503</v>
      </c>
      <c r="I4051">
        <f t="shared" ca="1" si="790"/>
        <v>147727.85</v>
      </c>
      <c r="J4051" s="19">
        <f t="shared" ca="1" si="790"/>
        <v>140341.45750000002</v>
      </c>
      <c r="K4051">
        <f t="shared" ca="1" si="790"/>
        <v>133324.38462500001</v>
      </c>
      <c r="L4051" s="19">
        <f t="shared" ca="1" si="791"/>
        <v>133324.38462500001</v>
      </c>
      <c r="M4051" s="20">
        <f t="shared" si="792"/>
        <v>5000</v>
      </c>
      <c r="N4051">
        <f t="shared" si="793"/>
        <v>4800</v>
      </c>
      <c r="O4051" s="20">
        <f t="shared" si="793"/>
        <v>4608</v>
      </c>
      <c r="P4051">
        <f t="shared" si="793"/>
        <v>4423.68</v>
      </c>
      <c r="Q4051" s="20">
        <f t="shared" si="787"/>
        <v>4246.7328000000007</v>
      </c>
      <c r="R4051" s="21">
        <f t="shared" ca="1" si="794"/>
        <v>777515000</v>
      </c>
      <c r="S4051">
        <f t="shared" ca="1" si="795"/>
        <v>709093680</v>
      </c>
      <c r="T4051" s="21">
        <f t="shared" ca="1" si="796"/>
        <v>646693436.16000009</v>
      </c>
      <c r="U4051">
        <f t="shared" ca="1" si="797"/>
        <v>589784413.77792001</v>
      </c>
      <c r="V4051" s="21">
        <f t="shared" ca="1" si="798"/>
        <v>566193037.2268033</v>
      </c>
      <c r="W4051" s="17">
        <f t="shared" ca="1" si="799"/>
        <v>356197285.90934944</v>
      </c>
    </row>
    <row r="4052" spans="6:23" x14ac:dyDescent="0.3">
      <c r="F4052">
        <v>4050</v>
      </c>
      <c r="G4052">
        <f t="shared" ca="1" si="788"/>
        <v>0.63258165217926809</v>
      </c>
      <c r="H4052" s="19">
        <f t="shared" ca="1" si="789"/>
        <v>150161</v>
      </c>
      <c r="I4052">
        <f t="shared" ca="1" si="790"/>
        <v>142652.95000000001</v>
      </c>
      <c r="J4052" s="19">
        <f t="shared" ca="1" si="790"/>
        <v>135520.30250000002</v>
      </c>
      <c r="K4052">
        <f t="shared" ca="1" si="790"/>
        <v>128744.28737500001</v>
      </c>
      <c r="L4052" s="19">
        <f t="shared" ca="1" si="791"/>
        <v>128744.28737500001</v>
      </c>
      <c r="M4052" s="20">
        <f t="shared" si="792"/>
        <v>5000</v>
      </c>
      <c r="N4052">
        <f t="shared" si="793"/>
        <v>4800</v>
      </c>
      <c r="O4052" s="20">
        <f t="shared" si="793"/>
        <v>4608</v>
      </c>
      <c r="P4052">
        <f t="shared" si="793"/>
        <v>4423.68</v>
      </c>
      <c r="Q4052" s="20">
        <f t="shared" si="787"/>
        <v>4246.7328000000007</v>
      </c>
      <c r="R4052" s="21">
        <f t="shared" ca="1" si="794"/>
        <v>750805000</v>
      </c>
      <c r="S4052">
        <f t="shared" ca="1" si="795"/>
        <v>684734160</v>
      </c>
      <c r="T4052" s="21">
        <f t="shared" ca="1" si="796"/>
        <v>624477553.92000008</v>
      </c>
      <c r="U4052">
        <f t="shared" ca="1" si="797"/>
        <v>569523529.17504013</v>
      </c>
      <c r="V4052" s="21">
        <f t="shared" ca="1" si="798"/>
        <v>546742588.00803852</v>
      </c>
      <c r="W4052" s="17">
        <f t="shared" ca="1" si="799"/>
        <v>278690061.60288763</v>
      </c>
    </row>
    <row r="4053" spans="6:23" x14ac:dyDescent="0.3">
      <c r="F4053">
        <v>4051</v>
      </c>
      <c r="G4053">
        <f t="shared" ca="1" si="788"/>
        <v>0.6263929894812722</v>
      </c>
      <c r="H4053" s="19">
        <f t="shared" ca="1" si="789"/>
        <v>149669</v>
      </c>
      <c r="I4053">
        <f t="shared" ca="1" si="790"/>
        <v>142185.54999999999</v>
      </c>
      <c r="J4053" s="19">
        <f t="shared" ca="1" si="790"/>
        <v>135076.27249999999</v>
      </c>
      <c r="K4053">
        <f t="shared" ca="1" si="790"/>
        <v>128322.458875</v>
      </c>
      <c r="L4053" s="19">
        <f t="shared" ca="1" si="791"/>
        <v>128322.458875</v>
      </c>
      <c r="M4053" s="20">
        <f t="shared" si="792"/>
        <v>5000</v>
      </c>
      <c r="N4053">
        <f t="shared" si="793"/>
        <v>4800</v>
      </c>
      <c r="O4053" s="20">
        <f t="shared" si="793"/>
        <v>4608</v>
      </c>
      <c r="P4053">
        <f t="shared" si="793"/>
        <v>4423.68</v>
      </c>
      <c r="Q4053" s="20">
        <f t="shared" si="787"/>
        <v>4246.7328000000007</v>
      </c>
      <c r="R4053" s="21">
        <f t="shared" ca="1" si="794"/>
        <v>748345000</v>
      </c>
      <c r="S4053">
        <f t="shared" ca="1" si="795"/>
        <v>682490640</v>
      </c>
      <c r="T4053" s="21">
        <f t="shared" ca="1" si="796"/>
        <v>622431463.67999995</v>
      </c>
      <c r="U4053">
        <f t="shared" ca="1" si="797"/>
        <v>567657494.87616003</v>
      </c>
      <c r="V4053" s="21">
        <f t="shared" ca="1" si="798"/>
        <v>544951195.0811137</v>
      </c>
      <c r="W4053" s="17">
        <f t="shared" ca="1" si="799"/>
        <v>271551620.12801266</v>
      </c>
    </row>
    <row r="4054" spans="6:23" x14ac:dyDescent="0.3">
      <c r="F4054">
        <v>4052</v>
      </c>
      <c r="G4054">
        <f t="shared" ca="1" si="788"/>
        <v>0.86486573637396724</v>
      </c>
      <c r="H4054" s="19">
        <f t="shared" ca="1" si="789"/>
        <v>173073</v>
      </c>
      <c r="I4054">
        <f t="shared" ca="1" si="790"/>
        <v>164419.35</v>
      </c>
      <c r="J4054" s="19">
        <f t="shared" ca="1" si="790"/>
        <v>156198.38250000001</v>
      </c>
      <c r="K4054">
        <f t="shared" ca="1" si="790"/>
        <v>148388.46337499999</v>
      </c>
      <c r="L4054" s="19">
        <f t="shared" ca="1" si="791"/>
        <v>148388.46337499999</v>
      </c>
      <c r="M4054" s="20">
        <f t="shared" si="792"/>
        <v>5000</v>
      </c>
      <c r="N4054">
        <f t="shared" si="793"/>
        <v>4800</v>
      </c>
      <c r="O4054" s="20">
        <f t="shared" si="793"/>
        <v>4608</v>
      </c>
      <c r="P4054">
        <f t="shared" si="793"/>
        <v>4423.68</v>
      </c>
      <c r="Q4054" s="20">
        <f t="shared" si="787"/>
        <v>4246.7328000000007</v>
      </c>
      <c r="R4054" s="21">
        <f t="shared" ca="1" si="794"/>
        <v>865365000</v>
      </c>
      <c r="S4054">
        <f t="shared" ca="1" si="795"/>
        <v>789212880</v>
      </c>
      <c r="T4054" s="21">
        <f t="shared" ca="1" si="796"/>
        <v>719762146.56000006</v>
      </c>
      <c r="U4054">
        <f t="shared" ca="1" si="797"/>
        <v>656423077.66271996</v>
      </c>
      <c r="V4054" s="21">
        <f t="shared" ca="1" si="798"/>
        <v>630166154.55621123</v>
      </c>
      <c r="W4054" s="17">
        <f t="shared" ca="1" si="799"/>
        <v>611120897.11573935</v>
      </c>
    </row>
    <row r="4055" spans="6:23" x14ac:dyDescent="0.3">
      <c r="F4055">
        <v>4053</v>
      </c>
      <c r="G4055">
        <f t="shared" ca="1" si="788"/>
        <v>0.94331085810641602</v>
      </c>
      <c r="H4055" s="19">
        <f t="shared" ca="1" si="789"/>
        <v>187496</v>
      </c>
      <c r="I4055">
        <f t="shared" ca="1" si="790"/>
        <v>178121.2</v>
      </c>
      <c r="J4055" s="19">
        <f t="shared" ca="1" si="790"/>
        <v>169215.14</v>
      </c>
      <c r="K4055">
        <f t="shared" ca="1" si="790"/>
        <v>160754.383</v>
      </c>
      <c r="L4055" s="19">
        <f t="shared" ca="1" si="791"/>
        <v>160754.383</v>
      </c>
      <c r="M4055" s="20">
        <f t="shared" si="792"/>
        <v>5000</v>
      </c>
      <c r="N4055">
        <f t="shared" si="793"/>
        <v>4800</v>
      </c>
      <c r="O4055" s="20">
        <f t="shared" si="793"/>
        <v>4608</v>
      </c>
      <c r="P4055">
        <f t="shared" si="793"/>
        <v>4423.68</v>
      </c>
      <c r="Q4055" s="20">
        <f t="shared" si="787"/>
        <v>4246.7328000000007</v>
      </c>
      <c r="R4055" s="21">
        <f t="shared" ca="1" si="794"/>
        <v>937480000</v>
      </c>
      <c r="S4055">
        <f t="shared" ca="1" si="795"/>
        <v>854981760</v>
      </c>
      <c r="T4055" s="21">
        <f t="shared" ca="1" si="796"/>
        <v>779743365.12000012</v>
      </c>
      <c r="U4055">
        <f t="shared" ca="1" si="797"/>
        <v>711125948.98944008</v>
      </c>
      <c r="V4055" s="21">
        <f t="shared" ca="1" si="798"/>
        <v>682680911.02986252</v>
      </c>
      <c r="W4055" s="17">
        <f t="shared" ca="1" si="799"/>
        <v>820384599.13223171</v>
      </c>
    </row>
    <row r="4056" spans="6:23" x14ac:dyDescent="0.3">
      <c r="F4056">
        <v>4054</v>
      </c>
      <c r="G4056">
        <f t="shared" ca="1" si="788"/>
        <v>0.8768391665644617</v>
      </c>
      <c r="H4056" s="19">
        <f t="shared" ca="1" si="789"/>
        <v>174780</v>
      </c>
      <c r="I4056">
        <f t="shared" ca="1" si="790"/>
        <v>166041</v>
      </c>
      <c r="J4056" s="19">
        <f t="shared" ca="1" si="790"/>
        <v>157738.95000000001</v>
      </c>
      <c r="K4056">
        <f t="shared" ca="1" si="790"/>
        <v>149852.0025</v>
      </c>
      <c r="L4056" s="19">
        <f t="shared" ca="1" si="791"/>
        <v>149852.0025</v>
      </c>
      <c r="M4056" s="20">
        <f t="shared" si="792"/>
        <v>5000</v>
      </c>
      <c r="N4056">
        <f t="shared" si="793"/>
        <v>4800</v>
      </c>
      <c r="O4056" s="20">
        <f t="shared" si="793"/>
        <v>4608</v>
      </c>
      <c r="P4056">
        <f t="shared" si="793"/>
        <v>4423.68</v>
      </c>
      <c r="Q4056" s="20">
        <f t="shared" si="787"/>
        <v>4246.7328000000007</v>
      </c>
      <c r="R4056" s="21">
        <f t="shared" ca="1" si="794"/>
        <v>873900000</v>
      </c>
      <c r="S4056">
        <f t="shared" ca="1" si="795"/>
        <v>796996800</v>
      </c>
      <c r="T4056" s="21">
        <f t="shared" ca="1" si="796"/>
        <v>726861081.60000002</v>
      </c>
      <c r="U4056">
        <f t="shared" ca="1" si="797"/>
        <v>662897306.41920006</v>
      </c>
      <c r="V4056" s="21">
        <f t="shared" ca="1" si="798"/>
        <v>636381414.16243207</v>
      </c>
      <c r="W4056" s="17">
        <f t="shared" ca="1" si="799"/>
        <v>635887806.86698055</v>
      </c>
    </row>
    <row r="4057" spans="6:23" x14ac:dyDescent="0.3">
      <c r="F4057">
        <v>4055</v>
      </c>
      <c r="G4057">
        <f t="shared" ca="1" si="788"/>
        <v>0.25901002945290208</v>
      </c>
      <c r="H4057" s="19">
        <f t="shared" ca="1" si="789"/>
        <v>120608</v>
      </c>
      <c r="I4057">
        <f t="shared" ca="1" si="790"/>
        <v>114577.60000000001</v>
      </c>
      <c r="J4057" s="19">
        <f t="shared" ca="1" si="790"/>
        <v>108848.72</v>
      </c>
      <c r="K4057">
        <f t="shared" ca="1" si="790"/>
        <v>103406.284</v>
      </c>
      <c r="L4057" s="19">
        <f t="shared" ca="1" si="791"/>
        <v>103406.284</v>
      </c>
      <c r="M4057" s="20">
        <f t="shared" si="792"/>
        <v>5000</v>
      </c>
      <c r="N4057">
        <f t="shared" si="793"/>
        <v>4800</v>
      </c>
      <c r="O4057" s="20">
        <f t="shared" si="793"/>
        <v>4608</v>
      </c>
      <c r="P4057">
        <f t="shared" si="793"/>
        <v>4423.68</v>
      </c>
      <c r="Q4057" s="20">
        <f t="shared" si="787"/>
        <v>4246.7328000000007</v>
      </c>
      <c r="R4057" s="21">
        <f t="shared" ca="1" si="794"/>
        <v>603040000</v>
      </c>
      <c r="S4057">
        <f t="shared" ca="1" si="795"/>
        <v>549972480</v>
      </c>
      <c r="T4057" s="21">
        <f t="shared" ca="1" si="796"/>
        <v>501574901.75999999</v>
      </c>
      <c r="U4057">
        <f t="shared" ca="1" si="797"/>
        <v>457436310.40512002</v>
      </c>
      <c r="V4057" s="21">
        <f t="shared" ca="1" si="798"/>
        <v>439138857.98891526</v>
      </c>
      <c r="W4057" s="17">
        <f t="shared" ca="1" si="799"/>
        <v>-150095224.79338169</v>
      </c>
    </row>
    <row r="4058" spans="6:23" x14ac:dyDescent="0.3">
      <c r="F4058">
        <v>4056</v>
      </c>
      <c r="G4058">
        <f t="shared" ca="1" si="788"/>
        <v>0.1857203787161319</v>
      </c>
      <c r="H4058" s="19">
        <f t="shared" ca="1" si="789"/>
        <v>113187</v>
      </c>
      <c r="I4058">
        <f t="shared" ca="1" si="790"/>
        <v>107527.65</v>
      </c>
      <c r="J4058" s="19">
        <f t="shared" ca="1" si="790"/>
        <v>102151.26749999999</v>
      </c>
      <c r="K4058">
        <f t="shared" ca="1" si="790"/>
        <v>97043.704124999989</v>
      </c>
      <c r="L4058" s="19">
        <f t="shared" ca="1" si="791"/>
        <v>97043.704124999989</v>
      </c>
      <c r="M4058" s="20">
        <f t="shared" si="792"/>
        <v>5000</v>
      </c>
      <c r="N4058">
        <f t="shared" si="793"/>
        <v>4800</v>
      </c>
      <c r="O4058" s="20">
        <f t="shared" si="793"/>
        <v>4608</v>
      </c>
      <c r="P4058">
        <f t="shared" si="793"/>
        <v>4423.68</v>
      </c>
      <c r="Q4058" s="20">
        <f t="shared" si="787"/>
        <v>4246.7328000000007</v>
      </c>
      <c r="R4058" s="21">
        <f t="shared" ca="1" si="794"/>
        <v>565935000</v>
      </c>
      <c r="S4058">
        <f t="shared" ca="1" si="795"/>
        <v>516132720</v>
      </c>
      <c r="T4058" s="21">
        <f t="shared" ca="1" si="796"/>
        <v>470713040.63999993</v>
      </c>
      <c r="U4058">
        <f t="shared" ca="1" si="797"/>
        <v>429290293.06367999</v>
      </c>
      <c r="V4058" s="21">
        <f t="shared" ca="1" si="798"/>
        <v>412118681.34113282</v>
      </c>
      <c r="W4058" s="17">
        <f t="shared" ca="1" si="799"/>
        <v>-257766717.03940439</v>
      </c>
    </row>
    <row r="4059" spans="6:23" x14ac:dyDescent="0.3">
      <c r="F4059">
        <v>4057</v>
      </c>
      <c r="G4059">
        <f t="shared" ca="1" si="788"/>
        <v>0.48000345549372914</v>
      </c>
      <c r="H4059" s="19">
        <f t="shared" ca="1" si="789"/>
        <v>138496</v>
      </c>
      <c r="I4059">
        <f t="shared" ca="1" si="790"/>
        <v>131571.20000000001</v>
      </c>
      <c r="J4059" s="19">
        <f t="shared" ca="1" si="790"/>
        <v>124992.64000000001</v>
      </c>
      <c r="K4059">
        <f t="shared" ca="1" si="790"/>
        <v>118743.00800000002</v>
      </c>
      <c r="L4059" s="19">
        <f t="shared" ca="1" si="791"/>
        <v>118743.00800000002</v>
      </c>
      <c r="M4059" s="20">
        <f t="shared" si="792"/>
        <v>5000</v>
      </c>
      <c r="N4059">
        <f t="shared" si="793"/>
        <v>4800</v>
      </c>
      <c r="O4059" s="20">
        <f t="shared" si="793"/>
        <v>4608</v>
      </c>
      <c r="P4059">
        <f t="shared" si="793"/>
        <v>4423.68</v>
      </c>
      <c r="Q4059" s="20">
        <f t="shared" si="787"/>
        <v>4246.7328000000007</v>
      </c>
      <c r="R4059" s="21">
        <f t="shared" ca="1" si="794"/>
        <v>692480000</v>
      </c>
      <c r="S4059">
        <f t="shared" ca="1" si="795"/>
        <v>631541760</v>
      </c>
      <c r="T4059" s="21">
        <f t="shared" ca="1" si="796"/>
        <v>575966085.12000012</v>
      </c>
      <c r="U4059">
        <f t="shared" ca="1" si="797"/>
        <v>525281069.62944013</v>
      </c>
      <c r="V4059" s="21">
        <f t="shared" ca="1" si="798"/>
        <v>504269826.84426254</v>
      </c>
      <c r="W4059" s="17">
        <f t="shared" ca="1" si="799"/>
        <v>109442257.12237883</v>
      </c>
    </row>
    <row r="4060" spans="6:23" x14ac:dyDescent="0.3">
      <c r="F4060">
        <v>4058</v>
      </c>
      <c r="G4060">
        <f t="shared" ca="1" si="788"/>
        <v>0.19420651738290384</v>
      </c>
      <c r="H4060" s="19">
        <f t="shared" ca="1" si="789"/>
        <v>114125</v>
      </c>
      <c r="I4060">
        <f t="shared" ca="1" si="790"/>
        <v>108418.75</v>
      </c>
      <c r="J4060" s="19">
        <f t="shared" ca="1" si="790"/>
        <v>102997.8125</v>
      </c>
      <c r="K4060">
        <f t="shared" ca="1" si="790"/>
        <v>97847.921875</v>
      </c>
      <c r="L4060" s="19">
        <f t="shared" ca="1" si="791"/>
        <v>97847.921875</v>
      </c>
      <c r="M4060" s="20">
        <f t="shared" si="792"/>
        <v>5000</v>
      </c>
      <c r="N4060">
        <f t="shared" si="793"/>
        <v>4800</v>
      </c>
      <c r="O4060" s="20">
        <f t="shared" si="793"/>
        <v>4608</v>
      </c>
      <c r="P4060">
        <f t="shared" si="793"/>
        <v>4423.68</v>
      </c>
      <c r="Q4060" s="20">
        <f t="shared" si="787"/>
        <v>4246.7328000000007</v>
      </c>
      <c r="R4060" s="21">
        <f t="shared" ca="1" si="794"/>
        <v>570625000</v>
      </c>
      <c r="S4060">
        <f t="shared" ca="1" si="795"/>
        <v>520410000</v>
      </c>
      <c r="T4060" s="21">
        <f t="shared" ca="1" si="796"/>
        <v>474613920</v>
      </c>
      <c r="U4060">
        <f t="shared" ca="1" si="797"/>
        <v>432847895.04000002</v>
      </c>
      <c r="V4060" s="21">
        <f t="shared" ca="1" si="798"/>
        <v>415533979.23840004</v>
      </c>
      <c r="W4060" s="17">
        <f t="shared" ca="1" si="799"/>
        <v>-244157249.34950137</v>
      </c>
    </row>
    <row r="4061" spans="6:23" x14ac:dyDescent="0.3">
      <c r="F4061">
        <v>4059</v>
      </c>
      <c r="G4061">
        <f t="shared" ca="1" si="788"/>
        <v>0.33265902949785897</v>
      </c>
      <c r="H4061" s="19">
        <f t="shared" ca="1" si="789"/>
        <v>127023</v>
      </c>
      <c r="I4061">
        <f t="shared" ca="1" si="790"/>
        <v>120671.85</v>
      </c>
      <c r="J4061" s="19">
        <f t="shared" ca="1" si="790"/>
        <v>114638.25750000001</v>
      </c>
      <c r="K4061">
        <f t="shared" ca="1" si="790"/>
        <v>108906.34462500001</v>
      </c>
      <c r="L4061" s="19">
        <f t="shared" ca="1" si="791"/>
        <v>108906.34462500001</v>
      </c>
      <c r="M4061" s="20">
        <f t="shared" si="792"/>
        <v>5000</v>
      </c>
      <c r="N4061">
        <f t="shared" si="793"/>
        <v>4800</v>
      </c>
      <c r="O4061" s="20">
        <f t="shared" si="793"/>
        <v>4608</v>
      </c>
      <c r="P4061">
        <f t="shared" si="793"/>
        <v>4423.68</v>
      </c>
      <c r="Q4061" s="20">
        <f t="shared" si="787"/>
        <v>4246.7328000000007</v>
      </c>
      <c r="R4061" s="21">
        <f t="shared" ca="1" si="794"/>
        <v>635115000</v>
      </c>
      <c r="S4061">
        <f t="shared" ca="1" si="795"/>
        <v>579224880</v>
      </c>
      <c r="T4061" s="21">
        <f t="shared" ca="1" si="796"/>
        <v>528253090.56000006</v>
      </c>
      <c r="U4061">
        <f t="shared" ca="1" si="797"/>
        <v>481766818.59072006</v>
      </c>
      <c r="V4061" s="21">
        <f t="shared" ca="1" si="798"/>
        <v>462496145.84709132</v>
      </c>
      <c r="W4061" s="17">
        <f t="shared" ca="1" si="799"/>
        <v>-57019814.099642277</v>
      </c>
    </row>
    <row r="4062" spans="6:23" x14ac:dyDescent="0.3">
      <c r="F4062">
        <v>4060</v>
      </c>
      <c r="G4062">
        <f t="shared" ca="1" si="788"/>
        <v>0.38037442768223551</v>
      </c>
      <c r="H4062" s="19">
        <f t="shared" ca="1" si="789"/>
        <v>130865</v>
      </c>
      <c r="I4062">
        <f t="shared" ca="1" si="790"/>
        <v>124321.75</v>
      </c>
      <c r="J4062" s="19">
        <f t="shared" ca="1" si="790"/>
        <v>118105.66250000001</v>
      </c>
      <c r="K4062">
        <f t="shared" ca="1" si="790"/>
        <v>112200.379375</v>
      </c>
      <c r="L4062" s="19">
        <f t="shared" ca="1" si="791"/>
        <v>112200.379375</v>
      </c>
      <c r="M4062" s="20">
        <f t="shared" si="792"/>
        <v>5000</v>
      </c>
      <c r="N4062">
        <f t="shared" si="793"/>
        <v>4800</v>
      </c>
      <c r="O4062" s="20">
        <f t="shared" si="793"/>
        <v>4608</v>
      </c>
      <c r="P4062">
        <f t="shared" si="793"/>
        <v>4423.68</v>
      </c>
      <c r="Q4062" s="20">
        <f t="shared" si="787"/>
        <v>4246.7328000000007</v>
      </c>
      <c r="R4062" s="21">
        <f t="shared" ca="1" si="794"/>
        <v>654325000</v>
      </c>
      <c r="S4062">
        <f t="shared" ca="1" si="795"/>
        <v>596744400</v>
      </c>
      <c r="T4062" s="21">
        <f t="shared" ca="1" si="796"/>
        <v>544230892.80000007</v>
      </c>
      <c r="U4062">
        <f t="shared" ca="1" si="797"/>
        <v>496338574.23360008</v>
      </c>
      <c r="V4062" s="21">
        <f t="shared" ca="1" si="798"/>
        <v>476485031.26425612</v>
      </c>
      <c r="W4062" s="17">
        <f t="shared" ca="1" si="799"/>
        <v>-1276130.8751146793</v>
      </c>
    </row>
    <row r="4063" spans="6:23" x14ac:dyDescent="0.3">
      <c r="F4063">
        <v>4061</v>
      </c>
      <c r="G4063">
        <f t="shared" ca="1" si="788"/>
        <v>0.93110929446972801</v>
      </c>
      <c r="H4063" s="19">
        <f t="shared" ca="1" si="789"/>
        <v>184523</v>
      </c>
      <c r="I4063">
        <f t="shared" ca="1" si="790"/>
        <v>175296.85</v>
      </c>
      <c r="J4063" s="19">
        <f t="shared" ca="1" si="790"/>
        <v>166532.00750000001</v>
      </c>
      <c r="K4063">
        <f t="shared" ca="1" si="790"/>
        <v>158205.407125</v>
      </c>
      <c r="L4063" s="19">
        <f t="shared" ca="1" si="791"/>
        <v>158205.407125</v>
      </c>
      <c r="M4063" s="20">
        <f t="shared" si="792"/>
        <v>5000</v>
      </c>
      <c r="N4063">
        <f t="shared" si="793"/>
        <v>4800</v>
      </c>
      <c r="O4063" s="20">
        <f t="shared" si="793"/>
        <v>4608</v>
      </c>
      <c r="P4063">
        <f t="shared" si="793"/>
        <v>4423.68</v>
      </c>
      <c r="Q4063" s="20">
        <f t="shared" si="787"/>
        <v>4246.7328000000007</v>
      </c>
      <c r="R4063" s="21">
        <f t="shared" ca="1" si="794"/>
        <v>922615000</v>
      </c>
      <c r="S4063">
        <f t="shared" ca="1" si="795"/>
        <v>841424880</v>
      </c>
      <c r="T4063" s="21">
        <f t="shared" ca="1" si="796"/>
        <v>767379490.56000006</v>
      </c>
      <c r="U4063">
        <f t="shared" ca="1" si="797"/>
        <v>699850095.39072001</v>
      </c>
      <c r="V4063" s="21">
        <f t="shared" ca="1" si="798"/>
        <v>671856091.57509124</v>
      </c>
      <c r="W4063" s="17">
        <f t="shared" ca="1" si="799"/>
        <v>777249260.70783758</v>
      </c>
    </row>
    <row r="4064" spans="6:23" x14ac:dyDescent="0.3">
      <c r="F4064">
        <v>4062</v>
      </c>
      <c r="G4064">
        <f t="shared" ca="1" si="788"/>
        <v>0.80064431880910536</v>
      </c>
      <c r="H4064" s="19">
        <f t="shared" ca="1" si="789"/>
        <v>165318</v>
      </c>
      <c r="I4064">
        <f t="shared" ca="1" si="790"/>
        <v>157052.1</v>
      </c>
      <c r="J4064" s="19">
        <f t="shared" ca="1" si="790"/>
        <v>149199.495</v>
      </c>
      <c r="K4064">
        <f t="shared" ca="1" si="790"/>
        <v>141739.52025</v>
      </c>
      <c r="L4064" s="19">
        <f t="shared" ca="1" si="791"/>
        <v>141739.52025</v>
      </c>
      <c r="M4064" s="20">
        <f t="shared" si="792"/>
        <v>5000</v>
      </c>
      <c r="N4064">
        <f t="shared" si="793"/>
        <v>4800</v>
      </c>
      <c r="O4064" s="20">
        <f t="shared" si="793"/>
        <v>4608</v>
      </c>
      <c r="P4064">
        <f t="shared" si="793"/>
        <v>4423.68</v>
      </c>
      <c r="Q4064" s="20">
        <f t="shared" si="787"/>
        <v>4246.7328000000007</v>
      </c>
      <c r="R4064" s="21">
        <f t="shared" ca="1" si="794"/>
        <v>826590000</v>
      </c>
      <c r="S4064">
        <f t="shared" ca="1" si="795"/>
        <v>753850080</v>
      </c>
      <c r="T4064" s="21">
        <f t="shared" ca="1" si="796"/>
        <v>687511272.96000004</v>
      </c>
      <c r="U4064">
        <f t="shared" ca="1" si="797"/>
        <v>627010280.93952</v>
      </c>
      <c r="V4064" s="21">
        <f t="shared" ca="1" si="798"/>
        <v>601929869.70193934</v>
      </c>
      <c r="W4064" s="17">
        <f t="shared" ca="1" si="799"/>
        <v>498603389.72213936</v>
      </c>
    </row>
    <row r="4065" spans="6:23" x14ac:dyDescent="0.3">
      <c r="F4065">
        <v>4063</v>
      </c>
      <c r="G4065">
        <f t="shared" ca="1" si="788"/>
        <v>1.1757076837165426E-2</v>
      </c>
      <c r="H4065" s="19">
        <f t="shared" ca="1" si="789"/>
        <v>72051</v>
      </c>
      <c r="I4065">
        <f t="shared" ca="1" si="790"/>
        <v>68448.45</v>
      </c>
      <c r="J4065" s="19">
        <f t="shared" ca="1" si="790"/>
        <v>65026.027499999997</v>
      </c>
      <c r="K4065">
        <f t="shared" ca="1" si="790"/>
        <v>61774.726124999994</v>
      </c>
      <c r="L4065" s="19">
        <f t="shared" ca="1" si="791"/>
        <v>61774.726124999994</v>
      </c>
      <c r="M4065" s="20">
        <f t="shared" si="792"/>
        <v>5000</v>
      </c>
      <c r="N4065">
        <f t="shared" si="793"/>
        <v>4800</v>
      </c>
      <c r="O4065" s="20">
        <f t="shared" si="793"/>
        <v>4608</v>
      </c>
      <c r="P4065">
        <f t="shared" si="793"/>
        <v>4423.68</v>
      </c>
      <c r="Q4065" s="20">
        <f t="shared" si="787"/>
        <v>4246.7328000000007</v>
      </c>
      <c r="R4065" s="21">
        <f t="shared" ca="1" si="794"/>
        <v>360255000</v>
      </c>
      <c r="S4065">
        <f t="shared" ca="1" si="795"/>
        <v>328552560</v>
      </c>
      <c r="T4065" s="21">
        <f t="shared" ca="1" si="796"/>
        <v>299639934.71999997</v>
      </c>
      <c r="U4065">
        <f t="shared" ca="1" si="797"/>
        <v>273271620.46463996</v>
      </c>
      <c r="V4065" s="21">
        <f t="shared" ca="1" si="798"/>
        <v>262340755.64605442</v>
      </c>
      <c r="W4065" s="17">
        <f t="shared" ca="1" si="799"/>
        <v>-854610067.67036974</v>
      </c>
    </row>
    <row r="4066" spans="6:23" x14ac:dyDescent="0.3">
      <c r="F4066">
        <v>4064</v>
      </c>
      <c r="G4066">
        <f t="shared" ca="1" si="788"/>
        <v>0.71853408026816501</v>
      </c>
      <c r="H4066" s="19">
        <f t="shared" ca="1" si="789"/>
        <v>157355</v>
      </c>
      <c r="I4066">
        <f t="shared" ca="1" si="790"/>
        <v>149487.25</v>
      </c>
      <c r="J4066" s="19">
        <f t="shared" ca="1" si="790"/>
        <v>142012.88750000001</v>
      </c>
      <c r="K4066">
        <f t="shared" ca="1" si="790"/>
        <v>134912.24312500001</v>
      </c>
      <c r="L4066" s="19">
        <f t="shared" ca="1" si="791"/>
        <v>134912.24312500001</v>
      </c>
      <c r="M4066" s="20">
        <f t="shared" si="792"/>
        <v>5000</v>
      </c>
      <c r="N4066">
        <f t="shared" si="793"/>
        <v>4800</v>
      </c>
      <c r="O4066" s="20">
        <f t="shared" si="793"/>
        <v>4608</v>
      </c>
      <c r="P4066">
        <f t="shared" si="793"/>
        <v>4423.68</v>
      </c>
      <c r="Q4066" s="20">
        <f t="shared" si="787"/>
        <v>4246.7328000000007</v>
      </c>
      <c r="R4066" s="21">
        <f t="shared" ca="1" si="794"/>
        <v>786775000</v>
      </c>
      <c r="S4066">
        <f t="shared" ca="1" si="795"/>
        <v>717538800</v>
      </c>
      <c r="T4066" s="21">
        <f t="shared" ca="1" si="796"/>
        <v>654395385.60000002</v>
      </c>
      <c r="U4066">
        <f t="shared" ca="1" si="797"/>
        <v>596808591.66720009</v>
      </c>
      <c r="V4066" s="21">
        <f t="shared" ca="1" si="798"/>
        <v>572936248.00051212</v>
      </c>
      <c r="W4066" s="17">
        <f t="shared" ca="1" si="799"/>
        <v>383068004.63184452</v>
      </c>
    </row>
    <row r="4067" spans="6:23" x14ac:dyDescent="0.3">
      <c r="F4067">
        <v>4065</v>
      </c>
      <c r="G4067">
        <f t="shared" ca="1" si="788"/>
        <v>0.93307892722111185</v>
      </c>
      <c r="H4067" s="19">
        <f t="shared" ca="1" si="789"/>
        <v>184974</v>
      </c>
      <c r="I4067">
        <f t="shared" ca="1" si="790"/>
        <v>175725.3</v>
      </c>
      <c r="J4067" s="19">
        <f t="shared" ca="1" si="790"/>
        <v>166939.03499999997</v>
      </c>
      <c r="K4067">
        <f t="shared" ca="1" si="790"/>
        <v>158592.08324999997</v>
      </c>
      <c r="L4067" s="19">
        <f t="shared" ca="1" si="791"/>
        <v>158592.08324999997</v>
      </c>
      <c r="M4067" s="20">
        <f t="shared" si="792"/>
        <v>5000</v>
      </c>
      <c r="N4067">
        <f t="shared" si="793"/>
        <v>4800</v>
      </c>
      <c r="O4067" s="20">
        <f t="shared" si="793"/>
        <v>4608</v>
      </c>
      <c r="P4067">
        <f t="shared" si="793"/>
        <v>4423.68</v>
      </c>
      <c r="Q4067" s="20">
        <f t="shared" si="787"/>
        <v>4246.7328000000007</v>
      </c>
      <c r="R4067" s="21">
        <f t="shared" ca="1" si="794"/>
        <v>924870000</v>
      </c>
      <c r="S4067">
        <f t="shared" ca="1" si="795"/>
        <v>843481440</v>
      </c>
      <c r="T4067" s="21">
        <f t="shared" ca="1" si="796"/>
        <v>769255073.27999985</v>
      </c>
      <c r="U4067">
        <f t="shared" ca="1" si="797"/>
        <v>701560626.83135986</v>
      </c>
      <c r="V4067" s="21">
        <f t="shared" ca="1" si="798"/>
        <v>673498201.75810552</v>
      </c>
      <c r="W4067" s="17">
        <f t="shared" ca="1" si="799"/>
        <v>783792832.05980587</v>
      </c>
    </row>
    <row r="4068" spans="6:23" x14ac:dyDescent="0.3">
      <c r="F4068">
        <v>4066</v>
      </c>
      <c r="G4068">
        <f t="shared" ca="1" si="788"/>
        <v>0.47780423346421996</v>
      </c>
      <c r="H4068" s="19">
        <f t="shared" ca="1" si="789"/>
        <v>138330</v>
      </c>
      <c r="I4068">
        <f t="shared" ca="1" si="790"/>
        <v>131413.5</v>
      </c>
      <c r="J4068" s="19">
        <f t="shared" ca="1" si="790"/>
        <v>124842.825</v>
      </c>
      <c r="K4068">
        <f t="shared" ca="1" si="790"/>
        <v>118600.68375</v>
      </c>
      <c r="L4068" s="19">
        <f t="shared" ca="1" si="791"/>
        <v>118600.68375</v>
      </c>
      <c r="M4068" s="20">
        <f t="shared" si="792"/>
        <v>5000</v>
      </c>
      <c r="N4068">
        <f t="shared" si="793"/>
        <v>4800</v>
      </c>
      <c r="O4068" s="20">
        <f t="shared" si="793"/>
        <v>4608</v>
      </c>
      <c r="P4068">
        <f t="shared" si="793"/>
        <v>4423.68</v>
      </c>
      <c r="Q4068" s="20">
        <f t="shared" si="787"/>
        <v>4246.7328000000007</v>
      </c>
      <c r="R4068" s="21">
        <f t="shared" ca="1" si="794"/>
        <v>691650000</v>
      </c>
      <c r="S4068">
        <f t="shared" ca="1" si="795"/>
        <v>630784800</v>
      </c>
      <c r="T4068" s="21">
        <f t="shared" ca="1" si="796"/>
        <v>575275737.60000002</v>
      </c>
      <c r="U4068">
        <f t="shared" ca="1" si="797"/>
        <v>524651472.69120002</v>
      </c>
      <c r="V4068" s="21">
        <f t="shared" ca="1" si="798"/>
        <v>503665413.78355205</v>
      </c>
      <c r="W4068" s="17">
        <f t="shared" ca="1" si="799"/>
        <v>107033758.5759778</v>
      </c>
    </row>
    <row r="4069" spans="6:23" x14ac:dyDescent="0.3">
      <c r="F4069">
        <v>4067</v>
      </c>
      <c r="G4069">
        <f t="shared" ca="1" si="788"/>
        <v>0.65301987461487643</v>
      </c>
      <c r="H4069" s="19">
        <f t="shared" ca="1" si="789"/>
        <v>151805</v>
      </c>
      <c r="I4069">
        <f t="shared" ca="1" si="790"/>
        <v>144214.75</v>
      </c>
      <c r="J4069" s="19">
        <f t="shared" ca="1" si="790"/>
        <v>137004.01250000001</v>
      </c>
      <c r="K4069">
        <f t="shared" ca="1" si="790"/>
        <v>130153.81187500001</v>
      </c>
      <c r="L4069" s="19">
        <f t="shared" ca="1" si="791"/>
        <v>130153.81187500001</v>
      </c>
      <c r="M4069" s="20">
        <f t="shared" si="792"/>
        <v>5000</v>
      </c>
      <c r="N4069">
        <f t="shared" si="793"/>
        <v>4800</v>
      </c>
      <c r="O4069" s="20">
        <f t="shared" si="793"/>
        <v>4608</v>
      </c>
      <c r="P4069">
        <f t="shared" si="793"/>
        <v>4423.68</v>
      </c>
      <c r="Q4069" s="20">
        <f t="shared" si="787"/>
        <v>4246.7328000000007</v>
      </c>
      <c r="R4069" s="21">
        <f t="shared" ca="1" si="794"/>
        <v>759025000</v>
      </c>
      <c r="S4069">
        <f t="shared" ca="1" si="795"/>
        <v>692230800</v>
      </c>
      <c r="T4069" s="21">
        <f t="shared" ca="1" si="796"/>
        <v>631314489.60000002</v>
      </c>
      <c r="U4069">
        <f t="shared" ca="1" si="797"/>
        <v>575758814.51520014</v>
      </c>
      <c r="V4069" s="21">
        <f t="shared" ca="1" si="798"/>
        <v>552728461.93459213</v>
      </c>
      <c r="W4069" s="17">
        <f t="shared" ca="1" si="799"/>
        <v>302542902.62868738</v>
      </c>
    </row>
    <row r="4070" spans="6:23" x14ac:dyDescent="0.3">
      <c r="F4070">
        <v>4068</v>
      </c>
      <c r="G4070">
        <f t="shared" ca="1" si="788"/>
        <v>0.28082166064048242</v>
      </c>
      <c r="H4070" s="19">
        <f t="shared" ca="1" si="789"/>
        <v>122588</v>
      </c>
      <c r="I4070">
        <f t="shared" ca="1" si="790"/>
        <v>116458.6</v>
      </c>
      <c r="J4070" s="19">
        <f t="shared" ca="1" si="790"/>
        <v>110635.67000000001</v>
      </c>
      <c r="K4070">
        <f t="shared" ca="1" si="790"/>
        <v>105103.88650000001</v>
      </c>
      <c r="L4070" s="19">
        <f t="shared" ca="1" si="791"/>
        <v>105103.88650000001</v>
      </c>
      <c r="M4070" s="20">
        <f t="shared" si="792"/>
        <v>5000</v>
      </c>
      <c r="N4070">
        <f t="shared" si="793"/>
        <v>4800</v>
      </c>
      <c r="O4070" s="20">
        <f t="shared" si="793"/>
        <v>4608</v>
      </c>
      <c r="P4070">
        <f t="shared" si="793"/>
        <v>4423.68</v>
      </c>
      <c r="Q4070" s="20">
        <f t="shared" si="787"/>
        <v>4246.7328000000007</v>
      </c>
      <c r="R4070" s="21">
        <f t="shared" ca="1" si="794"/>
        <v>612940000</v>
      </c>
      <c r="S4070">
        <f t="shared" ca="1" si="795"/>
        <v>559001280</v>
      </c>
      <c r="T4070" s="21">
        <f t="shared" ca="1" si="796"/>
        <v>509809167.36000007</v>
      </c>
      <c r="U4070">
        <f t="shared" ca="1" si="797"/>
        <v>464945960.63232005</v>
      </c>
      <c r="V4070" s="21">
        <f t="shared" ca="1" si="798"/>
        <v>446348122.20702732</v>
      </c>
      <c r="W4070" s="17">
        <f t="shared" ca="1" si="799"/>
        <v>-121367350.56522822</v>
      </c>
    </row>
    <row r="4071" spans="6:23" x14ac:dyDescent="0.3">
      <c r="F4071">
        <v>4069</v>
      </c>
      <c r="G4071">
        <f t="shared" ca="1" si="788"/>
        <v>0.74152403948317958</v>
      </c>
      <c r="H4071" s="19">
        <f t="shared" ca="1" si="789"/>
        <v>159442</v>
      </c>
      <c r="I4071">
        <f t="shared" ca="1" si="790"/>
        <v>151469.9</v>
      </c>
      <c r="J4071" s="19">
        <f t="shared" ca="1" si="790"/>
        <v>143896.405</v>
      </c>
      <c r="K4071">
        <f t="shared" ca="1" si="790"/>
        <v>136701.58475000001</v>
      </c>
      <c r="L4071" s="19">
        <f t="shared" ca="1" si="791"/>
        <v>136701.58475000001</v>
      </c>
      <c r="M4071" s="20">
        <f t="shared" si="792"/>
        <v>5000</v>
      </c>
      <c r="N4071">
        <f t="shared" si="793"/>
        <v>4800</v>
      </c>
      <c r="O4071" s="20">
        <f t="shared" si="793"/>
        <v>4608</v>
      </c>
      <c r="P4071">
        <f t="shared" si="793"/>
        <v>4423.68</v>
      </c>
      <c r="Q4071" s="20">
        <f t="shared" si="787"/>
        <v>4246.7328000000007</v>
      </c>
      <c r="R4071" s="21">
        <f t="shared" ca="1" si="794"/>
        <v>797210000</v>
      </c>
      <c r="S4071">
        <f t="shared" ca="1" si="795"/>
        <v>727055520</v>
      </c>
      <c r="T4071" s="21">
        <f t="shared" ca="1" si="796"/>
        <v>663074634.24000001</v>
      </c>
      <c r="U4071">
        <f t="shared" ca="1" si="797"/>
        <v>604724066.42688012</v>
      </c>
      <c r="V4071" s="21">
        <f t="shared" ca="1" si="798"/>
        <v>580535103.76980495</v>
      </c>
      <c r="W4071" s="17">
        <f t="shared" ca="1" si="799"/>
        <v>413348344.79050922</v>
      </c>
    </row>
    <row r="4072" spans="6:23" x14ac:dyDescent="0.3">
      <c r="F4072">
        <v>4070</v>
      </c>
      <c r="G4072">
        <f t="shared" ca="1" si="788"/>
        <v>0.8715351737977366</v>
      </c>
      <c r="H4072" s="19">
        <f t="shared" ca="1" si="789"/>
        <v>174010</v>
      </c>
      <c r="I4072">
        <f t="shared" ca="1" si="790"/>
        <v>165309.5</v>
      </c>
      <c r="J4072" s="19">
        <f t="shared" ca="1" si="790"/>
        <v>157044.02499999999</v>
      </c>
      <c r="K4072">
        <f t="shared" ca="1" si="790"/>
        <v>149191.82374999998</v>
      </c>
      <c r="L4072" s="19">
        <f t="shared" ca="1" si="791"/>
        <v>149191.82374999998</v>
      </c>
      <c r="M4072" s="20">
        <f t="shared" si="792"/>
        <v>5000</v>
      </c>
      <c r="N4072">
        <f t="shared" si="793"/>
        <v>4800</v>
      </c>
      <c r="O4072" s="20">
        <f t="shared" si="793"/>
        <v>4608</v>
      </c>
      <c r="P4072">
        <f t="shared" si="793"/>
        <v>4423.68</v>
      </c>
      <c r="Q4072" s="20">
        <f t="shared" si="787"/>
        <v>4246.7328000000007</v>
      </c>
      <c r="R4072" s="21">
        <f t="shared" ca="1" si="794"/>
        <v>870050000</v>
      </c>
      <c r="S4072">
        <f t="shared" ca="1" si="795"/>
        <v>793485600</v>
      </c>
      <c r="T4072" s="21">
        <f t="shared" ca="1" si="796"/>
        <v>723658867.19999993</v>
      </c>
      <c r="U4072">
        <f t="shared" ca="1" si="797"/>
        <v>659976886.88639998</v>
      </c>
      <c r="V4072" s="21">
        <f t="shared" ca="1" si="798"/>
        <v>633577811.41094398</v>
      </c>
      <c r="W4072" s="17">
        <f t="shared" ca="1" si="799"/>
        <v>624715855.77825451</v>
      </c>
    </row>
    <row r="4073" spans="6:23" x14ac:dyDescent="0.3">
      <c r="F4073">
        <v>4071</v>
      </c>
      <c r="G4073">
        <f t="shared" ca="1" si="788"/>
        <v>0.24665534613699358</v>
      </c>
      <c r="H4073" s="19">
        <f t="shared" ca="1" si="789"/>
        <v>119448</v>
      </c>
      <c r="I4073">
        <f t="shared" ca="1" si="790"/>
        <v>113475.6</v>
      </c>
      <c r="J4073" s="19">
        <f t="shared" ca="1" si="790"/>
        <v>107801.82</v>
      </c>
      <c r="K4073">
        <f t="shared" ca="1" si="790"/>
        <v>102411.72900000001</v>
      </c>
      <c r="L4073" s="19">
        <f t="shared" ca="1" si="791"/>
        <v>102411.72900000001</v>
      </c>
      <c r="M4073" s="20">
        <f t="shared" si="792"/>
        <v>5000</v>
      </c>
      <c r="N4073">
        <f t="shared" si="793"/>
        <v>4800</v>
      </c>
      <c r="O4073" s="20">
        <f t="shared" si="793"/>
        <v>4608</v>
      </c>
      <c r="P4073">
        <f t="shared" si="793"/>
        <v>4423.68</v>
      </c>
      <c r="Q4073" s="20">
        <f t="shared" si="787"/>
        <v>4246.7328000000007</v>
      </c>
      <c r="R4073" s="21">
        <f t="shared" ca="1" si="794"/>
        <v>597240000</v>
      </c>
      <c r="S4073">
        <f t="shared" ca="1" si="795"/>
        <v>544682880</v>
      </c>
      <c r="T4073" s="21">
        <f t="shared" ca="1" si="796"/>
        <v>496750786.56000006</v>
      </c>
      <c r="U4073">
        <f t="shared" ca="1" si="797"/>
        <v>453036717.34272003</v>
      </c>
      <c r="V4073" s="21">
        <f t="shared" ca="1" si="798"/>
        <v>434915248.64901131</v>
      </c>
      <c r="W4073" s="17">
        <f t="shared" ca="1" si="799"/>
        <v>-166925696.56341052</v>
      </c>
    </row>
    <row r="4074" spans="6:23" x14ac:dyDescent="0.3">
      <c r="F4074">
        <v>4072</v>
      </c>
      <c r="G4074">
        <f t="shared" ca="1" si="788"/>
        <v>0.28469991542819317</v>
      </c>
      <c r="H4074" s="19">
        <f t="shared" ca="1" si="789"/>
        <v>122932</v>
      </c>
      <c r="I4074">
        <f t="shared" ca="1" si="790"/>
        <v>116785.4</v>
      </c>
      <c r="J4074" s="19">
        <f t="shared" ca="1" si="790"/>
        <v>110946.12999999999</v>
      </c>
      <c r="K4074">
        <f t="shared" ca="1" si="790"/>
        <v>105398.82349999998</v>
      </c>
      <c r="L4074" s="19">
        <f t="shared" ca="1" si="791"/>
        <v>105398.82349999998</v>
      </c>
      <c r="M4074" s="20">
        <f t="shared" si="792"/>
        <v>5000</v>
      </c>
      <c r="N4074">
        <f t="shared" si="793"/>
        <v>4800</v>
      </c>
      <c r="O4074" s="20">
        <f t="shared" si="793"/>
        <v>4608</v>
      </c>
      <c r="P4074">
        <f t="shared" si="793"/>
        <v>4423.68</v>
      </c>
      <c r="Q4074" s="20">
        <f t="shared" si="787"/>
        <v>4246.7328000000007</v>
      </c>
      <c r="R4074" s="21">
        <f t="shared" ca="1" si="794"/>
        <v>614660000</v>
      </c>
      <c r="S4074">
        <f t="shared" ca="1" si="795"/>
        <v>560569920</v>
      </c>
      <c r="T4074" s="21">
        <f t="shared" ca="1" si="796"/>
        <v>511239767.03999996</v>
      </c>
      <c r="U4074">
        <f t="shared" ca="1" si="797"/>
        <v>466250667.54047996</v>
      </c>
      <c r="V4074" s="21">
        <f t="shared" ca="1" si="798"/>
        <v>447600640.83886081</v>
      </c>
      <c r="W4074" s="17">
        <f t="shared" ca="1" si="799"/>
        <v>-116376245.14377117</v>
      </c>
    </row>
    <row r="4075" spans="6:23" x14ac:dyDescent="0.3">
      <c r="F4075">
        <v>4073</v>
      </c>
      <c r="G4075">
        <f t="shared" ca="1" si="788"/>
        <v>0.87069099864313471</v>
      </c>
      <c r="H4075" s="19">
        <f t="shared" ca="1" si="789"/>
        <v>173890</v>
      </c>
      <c r="I4075">
        <f t="shared" ca="1" si="790"/>
        <v>165195.5</v>
      </c>
      <c r="J4075" s="19">
        <f t="shared" ca="1" si="790"/>
        <v>156935.72500000001</v>
      </c>
      <c r="K4075">
        <f t="shared" ca="1" si="790"/>
        <v>149088.93875</v>
      </c>
      <c r="L4075" s="19">
        <f t="shared" ca="1" si="791"/>
        <v>149088.93875</v>
      </c>
      <c r="M4075" s="20">
        <f t="shared" si="792"/>
        <v>5000</v>
      </c>
      <c r="N4075">
        <f t="shared" si="793"/>
        <v>4800</v>
      </c>
      <c r="O4075" s="20">
        <f t="shared" si="793"/>
        <v>4608</v>
      </c>
      <c r="P4075">
        <f t="shared" si="793"/>
        <v>4423.68</v>
      </c>
      <c r="Q4075" s="20">
        <f t="shared" si="787"/>
        <v>4246.7328000000007</v>
      </c>
      <c r="R4075" s="21">
        <f t="shared" ca="1" si="794"/>
        <v>869450000</v>
      </c>
      <c r="S4075">
        <f t="shared" ca="1" si="795"/>
        <v>792938400</v>
      </c>
      <c r="T4075" s="21">
        <f t="shared" ca="1" si="796"/>
        <v>723159820.80000007</v>
      </c>
      <c r="U4075">
        <f t="shared" ca="1" si="797"/>
        <v>659521756.56960011</v>
      </c>
      <c r="V4075" s="21">
        <f t="shared" ca="1" si="798"/>
        <v>633140886.3068161</v>
      </c>
      <c r="W4075" s="17">
        <f t="shared" ca="1" si="799"/>
        <v>622974772.4916997</v>
      </c>
    </row>
    <row r="4076" spans="6:23" x14ac:dyDescent="0.3">
      <c r="F4076">
        <v>4074</v>
      </c>
      <c r="G4076">
        <f t="shared" ca="1" si="788"/>
        <v>0.26029829425217832</v>
      </c>
      <c r="H4076" s="19">
        <f t="shared" ca="1" si="789"/>
        <v>120727</v>
      </c>
      <c r="I4076">
        <f t="shared" ca="1" si="790"/>
        <v>114690.65</v>
      </c>
      <c r="J4076" s="19">
        <f t="shared" ca="1" si="790"/>
        <v>108956.11749999999</v>
      </c>
      <c r="K4076">
        <f t="shared" ca="1" si="790"/>
        <v>103508.31162499999</v>
      </c>
      <c r="L4076" s="19">
        <f t="shared" ca="1" si="791"/>
        <v>103508.31162499999</v>
      </c>
      <c r="M4076" s="20">
        <f t="shared" si="792"/>
        <v>5000</v>
      </c>
      <c r="N4076">
        <f t="shared" si="793"/>
        <v>4800</v>
      </c>
      <c r="O4076" s="20">
        <f t="shared" si="793"/>
        <v>4608</v>
      </c>
      <c r="P4076">
        <f t="shared" si="793"/>
        <v>4423.68</v>
      </c>
      <c r="Q4076" s="20">
        <f t="shared" si="787"/>
        <v>4246.7328000000007</v>
      </c>
      <c r="R4076" s="21">
        <f t="shared" ca="1" si="794"/>
        <v>603635000</v>
      </c>
      <c r="S4076">
        <f t="shared" ca="1" si="795"/>
        <v>550515120</v>
      </c>
      <c r="T4076" s="21">
        <f t="shared" ca="1" si="796"/>
        <v>502069789.43999994</v>
      </c>
      <c r="U4076">
        <f t="shared" ca="1" si="797"/>
        <v>457887647.96928</v>
      </c>
      <c r="V4076" s="21">
        <f t="shared" ca="1" si="798"/>
        <v>439572142.0505088</v>
      </c>
      <c r="W4076" s="17">
        <f t="shared" ca="1" si="799"/>
        <v>-148368650.53421474</v>
      </c>
    </row>
    <row r="4077" spans="6:23" x14ac:dyDescent="0.3">
      <c r="F4077">
        <v>4075</v>
      </c>
      <c r="G4077">
        <f t="shared" ca="1" si="788"/>
        <v>0.51360639483257975</v>
      </c>
      <c r="H4077" s="19">
        <f t="shared" ca="1" si="789"/>
        <v>141023</v>
      </c>
      <c r="I4077">
        <f t="shared" ca="1" si="790"/>
        <v>133971.85</v>
      </c>
      <c r="J4077" s="19">
        <f t="shared" ca="1" si="790"/>
        <v>127273.25750000001</v>
      </c>
      <c r="K4077">
        <f t="shared" ca="1" si="790"/>
        <v>120909.59462500001</v>
      </c>
      <c r="L4077" s="19">
        <f t="shared" ca="1" si="791"/>
        <v>120909.59462500001</v>
      </c>
      <c r="M4077" s="20">
        <f t="shared" si="792"/>
        <v>5000</v>
      </c>
      <c r="N4077">
        <f t="shared" si="793"/>
        <v>4800</v>
      </c>
      <c r="O4077" s="20">
        <f t="shared" si="793"/>
        <v>4608</v>
      </c>
      <c r="P4077">
        <f t="shared" si="793"/>
        <v>4423.68</v>
      </c>
      <c r="Q4077" s="20">
        <f t="shared" si="787"/>
        <v>4246.7328000000007</v>
      </c>
      <c r="R4077" s="21">
        <f t="shared" ca="1" si="794"/>
        <v>705115000</v>
      </c>
      <c r="S4077">
        <f t="shared" ca="1" si="795"/>
        <v>643064880</v>
      </c>
      <c r="T4077" s="21">
        <f t="shared" ca="1" si="796"/>
        <v>586475170.56000006</v>
      </c>
      <c r="U4077">
        <f t="shared" ca="1" si="797"/>
        <v>534865355.5507201</v>
      </c>
      <c r="V4077" s="21">
        <f t="shared" ca="1" si="798"/>
        <v>513470741.32869136</v>
      </c>
      <c r="W4077" s="17">
        <f t="shared" ca="1" si="799"/>
        <v>146106569.33174396</v>
      </c>
    </row>
    <row r="4078" spans="6:23" x14ac:dyDescent="0.3">
      <c r="F4078">
        <v>4076</v>
      </c>
      <c r="G4078">
        <f t="shared" ca="1" si="788"/>
        <v>0.94310067797093355</v>
      </c>
      <c r="H4078" s="19">
        <f t="shared" ca="1" si="789"/>
        <v>187440</v>
      </c>
      <c r="I4078">
        <f t="shared" ca="1" si="790"/>
        <v>178068</v>
      </c>
      <c r="J4078" s="19">
        <f t="shared" ca="1" si="790"/>
        <v>169164.6</v>
      </c>
      <c r="K4078">
        <f t="shared" ca="1" si="790"/>
        <v>160706.37</v>
      </c>
      <c r="L4078" s="19">
        <f t="shared" ca="1" si="791"/>
        <v>160706.37</v>
      </c>
      <c r="M4078" s="20">
        <f t="shared" si="792"/>
        <v>5000</v>
      </c>
      <c r="N4078">
        <f t="shared" si="793"/>
        <v>4800</v>
      </c>
      <c r="O4078" s="20">
        <f t="shared" si="793"/>
        <v>4608</v>
      </c>
      <c r="P4078">
        <f t="shared" si="793"/>
        <v>4423.68</v>
      </c>
      <c r="Q4078" s="20">
        <f t="shared" si="787"/>
        <v>4246.7328000000007</v>
      </c>
      <c r="R4078" s="21">
        <f t="shared" ca="1" si="794"/>
        <v>937200000</v>
      </c>
      <c r="S4078">
        <f t="shared" ca="1" si="795"/>
        <v>854726400</v>
      </c>
      <c r="T4078" s="21">
        <f t="shared" ca="1" si="796"/>
        <v>779510476.80000007</v>
      </c>
      <c r="U4078">
        <f t="shared" ca="1" si="797"/>
        <v>710913554.84160006</v>
      </c>
      <c r="V4078" s="21">
        <f t="shared" ca="1" si="798"/>
        <v>682477012.64793611</v>
      </c>
      <c r="W4078" s="17">
        <f t="shared" ca="1" si="799"/>
        <v>819572093.5985055</v>
      </c>
    </row>
    <row r="4079" spans="6:23" x14ac:dyDescent="0.3">
      <c r="F4079">
        <v>4077</v>
      </c>
      <c r="G4079">
        <f t="shared" ca="1" si="788"/>
        <v>4.8971522126581402E-2</v>
      </c>
      <c r="H4079" s="19">
        <f t="shared" ca="1" si="789"/>
        <v>90353</v>
      </c>
      <c r="I4079">
        <f t="shared" ca="1" si="790"/>
        <v>85835.35</v>
      </c>
      <c r="J4079" s="19">
        <f t="shared" ca="1" si="790"/>
        <v>81543.582500000004</v>
      </c>
      <c r="K4079">
        <f t="shared" ca="1" si="790"/>
        <v>77466.403375000009</v>
      </c>
      <c r="L4079" s="19">
        <f t="shared" ca="1" si="791"/>
        <v>77466.403375000009</v>
      </c>
      <c r="M4079" s="20">
        <f t="shared" si="792"/>
        <v>5000</v>
      </c>
      <c r="N4079">
        <f t="shared" si="793"/>
        <v>4800</v>
      </c>
      <c r="O4079" s="20">
        <f t="shared" si="793"/>
        <v>4608</v>
      </c>
      <c r="P4079">
        <f t="shared" si="793"/>
        <v>4423.68</v>
      </c>
      <c r="Q4079" s="20">
        <f t="shared" si="787"/>
        <v>4246.7328000000007</v>
      </c>
      <c r="R4079" s="21">
        <f t="shared" ca="1" si="794"/>
        <v>451765000</v>
      </c>
      <c r="S4079">
        <f t="shared" ca="1" si="795"/>
        <v>412009680</v>
      </c>
      <c r="T4079" s="21">
        <f t="shared" ca="1" si="796"/>
        <v>375752828.16000003</v>
      </c>
      <c r="U4079">
        <f t="shared" ca="1" si="797"/>
        <v>342686579.28192008</v>
      </c>
      <c r="V4079" s="21">
        <f t="shared" ca="1" si="798"/>
        <v>328979116.11064327</v>
      </c>
      <c r="W4079" s="17">
        <f t="shared" ca="1" si="799"/>
        <v>-589065848.4159956</v>
      </c>
    </row>
    <row r="4080" spans="6:23" x14ac:dyDescent="0.3">
      <c r="F4080">
        <v>4078</v>
      </c>
      <c r="G4080">
        <f t="shared" ca="1" si="788"/>
        <v>0.39925115657296129</v>
      </c>
      <c r="H4080" s="19">
        <f t="shared" ca="1" si="789"/>
        <v>132341</v>
      </c>
      <c r="I4080">
        <f t="shared" ca="1" si="790"/>
        <v>125723.95</v>
      </c>
      <c r="J4080" s="19">
        <f t="shared" ca="1" si="790"/>
        <v>119437.7525</v>
      </c>
      <c r="K4080">
        <f t="shared" ca="1" si="790"/>
        <v>113465.864875</v>
      </c>
      <c r="L4080" s="19">
        <f t="shared" ca="1" si="791"/>
        <v>113465.864875</v>
      </c>
      <c r="M4080" s="20">
        <f t="shared" si="792"/>
        <v>5000</v>
      </c>
      <c r="N4080">
        <f t="shared" si="793"/>
        <v>4800</v>
      </c>
      <c r="O4080" s="20">
        <f t="shared" si="793"/>
        <v>4608</v>
      </c>
      <c r="P4080">
        <f t="shared" si="793"/>
        <v>4423.68</v>
      </c>
      <c r="Q4080" s="20">
        <f t="shared" si="787"/>
        <v>4246.7328000000007</v>
      </c>
      <c r="R4080" s="21">
        <f t="shared" ca="1" si="794"/>
        <v>661705000</v>
      </c>
      <c r="S4080">
        <f t="shared" ca="1" si="795"/>
        <v>603474960</v>
      </c>
      <c r="T4080" s="21">
        <f t="shared" ca="1" si="796"/>
        <v>550369163.51999998</v>
      </c>
      <c r="U4080">
        <f t="shared" ca="1" si="797"/>
        <v>501936677.13024002</v>
      </c>
      <c r="V4080" s="21">
        <f t="shared" ca="1" si="798"/>
        <v>481859210.04503047</v>
      </c>
      <c r="W4080" s="17">
        <f t="shared" ca="1" si="799"/>
        <v>20139193.549508333</v>
      </c>
    </row>
    <row r="4081" spans="6:23" x14ac:dyDescent="0.3">
      <c r="F4081">
        <v>4079</v>
      </c>
      <c r="G4081">
        <f t="shared" ca="1" si="788"/>
        <v>0.8831825067026251</v>
      </c>
      <c r="H4081" s="19">
        <f t="shared" ca="1" si="789"/>
        <v>175731</v>
      </c>
      <c r="I4081">
        <f t="shared" ca="1" si="790"/>
        <v>166944.45000000001</v>
      </c>
      <c r="J4081" s="19">
        <f t="shared" ca="1" si="790"/>
        <v>158597.22750000001</v>
      </c>
      <c r="K4081">
        <f t="shared" ca="1" si="790"/>
        <v>150667.366125</v>
      </c>
      <c r="L4081" s="19">
        <f t="shared" ca="1" si="791"/>
        <v>150667.366125</v>
      </c>
      <c r="M4081" s="20">
        <f t="shared" si="792"/>
        <v>5000</v>
      </c>
      <c r="N4081">
        <f t="shared" si="793"/>
        <v>4800</v>
      </c>
      <c r="O4081" s="20">
        <f t="shared" si="793"/>
        <v>4608</v>
      </c>
      <c r="P4081">
        <f t="shared" si="793"/>
        <v>4423.68</v>
      </c>
      <c r="Q4081" s="20">
        <f t="shared" si="787"/>
        <v>4246.7328000000007</v>
      </c>
      <c r="R4081" s="21">
        <f t="shared" ca="1" si="794"/>
        <v>878655000</v>
      </c>
      <c r="S4081">
        <f t="shared" ca="1" si="795"/>
        <v>801333360</v>
      </c>
      <c r="T4081" s="21">
        <f t="shared" ca="1" si="796"/>
        <v>730816024.32000005</v>
      </c>
      <c r="U4081">
        <f t="shared" ca="1" si="797"/>
        <v>666504214.17984009</v>
      </c>
      <c r="V4081" s="21">
        <f t="shared" ca="1" si="798"/>
        <v>639844045.61264646</v>
      </c>
      <c r="W4081" s="17">
        <f t="shared" ca="1" si="799"/>
        <v>649685891.91292715</v>
      </c>
    </row>
    <row r="4082" spans="6:23" x14ac:dyDescent="0.3">
      <c r="F4082">
        <v>4080</v>
      </c>
      <c r="G4082">
        <f t="shared" ca="1" si="788"/>
        <v>0.7364917768357937</v>
      </c>
      <c r="H4082" s="19">
        <f t="shared" ca="1" si="789"/>
        <v>158977</v>
      </c>
      <c r="I4082">
        <f t="shared" ca="1" si="790"/>
        <v>151028.15</v>
      </c>
      <c r="J4082" s="19">
        <f t="shared" ca="1" si="790"/>
        <v>143476.74249999999</v>
      </c>
      <c r="K4082">
        <f t="shared" ca="1" si="790"/>
        <v>136302.905375</v>
      </c>
      <c r="L4082" s="19">
        <f t="shared" ca="1" si="791"/>
        <v>136302.905375</v>
      </c>
      <c r="M4082" s="20">
        <f t="shared" si="792"/>
        <v>5000</v>
      </c>
      <c r="N4082">
        <f t="shared" si="793"/>
        <v>4800</v>
      </c>
      <c r="O4082" s="20">
        <f t="shared" si="793"/>
        <v>4608</v>
      </c>
      <c r="P4082">
        <f t="shared" si="793"/>
        <v>4423.68</v>
      </c>
      <c r="Q4082" s="20">
        <f t="shared" si="787"/>
        <v>4246.7328000000007</v>
      </c>
      <c r="R4082" s="21">
        <f t="shared" ca="1" si="794"/>
        <v>794885000</v>
      </c>
      <c r="S4082">
        <f t="shared" ca="1" si="795"/>
        <v>724935120</v>
      </c>
      <c r="T4082" s="21">
        <f t="shared" ca="1" si="796"/>
        <v>661140829.43999994</v>
      </c>
      <c r="U4082">
        <f t="shared" ca="1" si="797"/>
        <v>602960436.44928002</v>
      </c>
      <c r="V4082" s="21">
        <f t="shared" ca="1" si="798"/>
        <v>578842018.99130893</v>
      </c>
      <c r="W4082" s="17">
        <f t="shared" ca="1" si="799"/>
        <v>406601647.0551095</v>
      </c>
    </row>
    <row r="4083" spans="6:23" x14ac:dyDescent="0.3">
      <c r="F4083">
        <v>4081</v>
      </c>
      <c r="G4083">
        <f t="shared" ca="1" si="788"/>
        <v>7.7411002558551822E-2</v>
      </c>
      <c r="H4083" s="19">
        <f t="shared" ca="1" si="789"/>
        <v>97319</v>
      </c>
      <c r="I4083">
        <f t="shared" ca="1" si="790"/>
        <v>92453.05</v>
      </c>
      <c r="J4083" s="19">
        <f t="shared" ca="1" si="790"/>
        <v>87830.397500000006</v>
      </c>
      <c r="K4083">
        <f t="shared" ca="1" si="790"/>
        <v>83438.877625000008</v>
      </c>
      <c r="L4083" s="19">
        <f t="shared" ca="1" si="791"/>
        <v>83438.877625000008</v>
      </c>
      <c r="M4083" s="20">
        <f t="shared" si="792"/>
        <v>5000</v>
      </c>
      <c r="N4083">
        <f t="shared" si="793"/>
        <v>4800</v>
      </c>
      <c r="O4083" s="20">
        <f t="shared" si="793"/>
        <v>4608</v>
      </c>
      <c r="P4083">
        <f t="shared" si="793"/>
        <v>4423.68</v>
      </c>
      <c r="Q4083" s="20">
        <f t="shared" si="787"/>
        <v>4246.7328000000007</v>
      </c>
      <c r="R4083" s="21">
        <f t="shared" ca="1" si="794"/>
        <v>486595000</v>
      </c>
      <c r="S4083">
        <f t="shared" ca="1" si="795"/>
        <v>443774640</v>
      </c>
      <c r="T4083" s="21">
        <f t="shared" ca="1" si="796"/>
        <v>404722471.68000001</v>
      </c>
      <c r="U4083">
        <f t="shared" ca="1" si="797"/>
        <v>369106894.17216009</v>
      </c>
      <c r="V4083" s="21">
        <f t="shared" ca="1" si="798"/>
        <v>354342618.40527368</v>
      </c>
      <c r="W4083" s="17">
        <f t="shared" ca="1" si="799"/>
        <v>-487995963.63149285</v>
      </c>
    </row>
    <row r="4084" spans="6:23" x14ac:dyDescent="0.3">
      <c r="F4084">
        <v>4082</v>
      </c>
      <c r="G4084">
        <f t="shared" ca="1" si="788"/>
        <v>0.91166929100737304</v>
      </c>
      <c r="H4084" s="19">
        <f t="shared" ca="1" si="789"/>
        <v>180533</v>
      </c>
      <c r="I4084">
        <f t="shared" ca="1" si="790"/>
        <v>171506.35</v>
      </c>
      <c r="J4084" s="19">
        <f t="shared" ca="1" si="790"/>
        <v>162931.0325</v>
      </c>
      <c r="K4084">
        <f t="shared" ca="1" si="790"/>
        <v>154784.48087500001</v>
      </c>
      <c r="L4084" s="19">
        <f t="shared" ca="1" si="791"/>
        <v>154784.48087500001</v>
      </c>
      <c r="M4084" s="20">
        <f t="shared" si="792"/>
        <v>5000</v>
      </c>
      <c r="N4084">
        <f t="shared" si="793"/>
        <v>4800</v>
      </c>
      <c r="O4084" s="20">
        <f t="shared" si="793"/>
        <v>4608</v>
      </c>
      <c r="P4084">
        <f t="shared" si="793"/>
        <v>4423.68</v>
      </c>
      <c r="Q4084" s="20">
        <f t="shared" si="787"/>
        <v>4246.7328000000007</v>
      </c>
      <c r="R4084" s="21">
        <f t="shared" ca="1" si="794"/>
        <v>902665000</v>
      </c>
      <c r="S4084">
        <f t="shared" ca="1" si="795"/>
        <v>823230480</v>
      </c>
      <c r="T4084" s="21">
        <f t="shared" ca="1" si="796"/>
        <v>750786197.75999999</v>
      </c>
      <c r="U4084">
        <f t="shared" ca="1" si="797"/>
        <v>684717012.35712004</v>
      </c>
      <c r="V4084" s="21">
        <f t="shared" ca="1" si="798"/>
        <v>657328331.86283529</v>
      </c>
      <c r="W4084" s="17">
        <f t="shared" ca="1" si="799"/>
        <v>719358241.42989206</v>
      </c>
    </row>
    <row r="4085" spans="6:23" x14ac:dyDescent="0.3">
      <c r="F4085">
        <v>4083</v>
      </c>
      <c r="G4085">
        <f t="shared" ca="1" si="788"/>
        <v>0.23325523503926204</v>
      </c>
      <c r="H4085" s="19">
        <f t="shared" ca="1" si="789"/>
        <v>118155</v>
      </c>
      <c r="I4085">
        <f t="shared" ca="1" si="790"/>
        <v>112247.25</v>
      </c>
      <c r="J4085" s="19">
        <f t="shared" ca="1" si="790"/>
        <v>106634.8875</v>
      </c>
      <c r="K4085">
        <f t="shared" ca="1" si="790"/>
        <v>101303.143125</v>
      </c>
      <c r="L4085" s="19">
        <f t="shared" ca="1" si="791"/>
        <v>101303.143125</v>
      </c>
      <c r="M4085" s="20">
        <f t="shared" si="792"/>
        <v>5000</v>
      </c>
      <c r="N4085">
        <f t="shared" si="793"/>
        <v>4800</v>
      </c>
      <c r="O4085" s="20">
        <f t="shared" si="793"/>
        <v>4608</v>
      </c>
      <c r="P4085">
        <f t="shared" si="793"/>
        <v>4423.68</v>
      </c>
      <c r="Q4085" s="20">
        <f t="shared" si="787"/>
        <v>4246.7328000000007</v>
      </c>
      <c r="R4085" s="21">
        <f t="shared" ca="1" si="794"/>
        <v>590775000</v>
      </c>
      <c r="S4085">
        <f t="shared" ca="1" si="795"/>
        <v>538786800</v>
      </c>
      <c r="T4085" s="21">
        <f t="shared" ca="1" si="796"/>
        <v>491373561.59999996</v>
      </c>
      <c r="U4085">
        <f t="shared" ca="1" si="797"/>
        <v>448132688.17920005</v>
      </c>
      <c r="V4085" s="21">
        <f t="shared" ca="1" si="798"/>
        <v>430207380.65203208</v>
      </c>
      <c r="W4085" s="17">
        <f t="shared" ca="1" si="799"/>
        <v>-185685868.97603798</v>
      </c>
    </row>
    <row r="4086" spans="6:23" x14ac:dyDescent="0.3">
      <c r="F4086">
        <v>4084</v>
      </c>
      <c r="G4086">
        <f t="shared" ca="1" si="788"/>
        <v>0.29250637702990023</v>
      </c>
      <c r="H4086" s="19">
        <f t="shared" ca="1" si="789"/>
        <v>123618</v>
      </c>
      <c r="I4086">
        <f t="shared" ca="1" si="790"/>
        <v>117437.1</v>
      </c>
      <c r="J4086" s="19">
        <f t="shared" ca="1" si="790"/>
        <v>111565.24500000001</v>
      </c>
      <c r="K4086">
        <f t="shared" ca="1" si="790"/>
        <v>105986.98275000001</v>
      </c>
      <c r="L4086" s="19">
        <f t="shared" ca="1" si="791"/>
        <v>105986.98275000001</v>
      </c>
      <c r="M4086" s="20">
        <f t="shared" si="792"/>
        <v>5000</v>
      </c>
      <c r="N4086">
        <f t="shared" si="793"/>
        <v>4800</v>
      </c>
      <c r="O4086" s="20">
        <f t="shared" si="793"/>
        <v>4608</v>
      </c>
      <c r="P4086">
        <f t="shared" si="793"/>
        <v>4423.68</v>
      </c>
      <c r="Q4086" s="20">
        <f t="shared" si="787"/>
        <v>4246.7328000000007</v>
      </c>
      <c r="R4086" s="21">
        <f t="shared" ca="1" si="794"/>
        <v>618090000</v>
      </c>
      <c r="S4086">
        <f t="shared" ca="1" si="795"/>
        <v>563698080</v>
      </c>
      <c r="T4086" s="21">
        <f t="shared" ca="1" si="796"/>
        <v>514092648.96000004</v>
      </c>
      <c r="U4086">
        <f t="shared" ca="1" si="797"/>
        <v>468852495.85152006</v>
      </c>
      <c r="V4086" s="21">
        <f t="shared" ca="1" si="798"/>
        <v>450098396.01745933</v>
      </c>
      <c r="W4086" s="17">
        <f t="shared" ca="1" si="799"/>
        <v>-106423052.35563326</v>
      </c>
    </row>
    <row r="4087" spans="6:23" x14ac:dyDescent="0.3">
      <c r="F4087">
        <v>4085</v>
      </c>
      <c r="G4087">
        <f t="shared" ca="1" si="788"/>
        <v>0.34323397683908752</v>
      </c>
      <c r="H4087" s="19">
        <f t="shared" ca="1" si="789"/>
        <v>127890</v>
      </c>
      <c r="I4087">
        <f t="shared" ca="1" si="790"/>
        <v>121495.5</v>
      </c>
      <c r="J4087" s="19">
        <f t="shared" ca="1" si="790"/>
        <v>115420.72500000001</v>
      </c>
      <c r="K4087">
        <f t="shared" ca="1" si="790"/>
        <v>109649.68875</v>
      </c>
      <c r="L4087" s="19">
        <f t="shared" ca="1" si="791"/>
        <v>109649.68875</v>
      </c>
      <c r="M4087" s="20">
        <f t="shared" si="792"/>
        <v>5000</v>
      </c>
      <c r="N4087">
        <f t="shared" si="793"/>
        <v>4800</v>
      </c>
      <c r="O4087" s="20">
        <f t="shared" si="793"/>
        <v>4608</v>
      </c>
      <c r="P4087">
        <f t="shared" si="793"/>
        <v>4423.68</v>
      </c>
      <c r="Q4087" s="20">
        <f t="shared" si="787"/>
        <v>4246.7328000000007</v>
      </c>
      <c r="R4087" s="21">
        <f t="shared" ca="1" si="794"/>
        <v>639450000</v>
      </c>
      <c r="S4087">
        <f t="shared" ca="1" si="795"/>
        <v>583178400</v>
      </c>
      <c r="T4087" s="21">
        <f t="shared" ca="1" si="796"/>
        <v>531858700.80000001</v>
      </c>
      <c r="U4087">
        <f t="shared" ca="1" si="797"/>
        <v>485055135.12960005</v>
      </c>
      <c r="V4087" s="21">
        <f t="shared" ca="1" si="798"/>
        <v>465652929.72441608</v>
      </c>
      <c r="W4087" s="17">
        <f t="shared" ca="1" si="799"/>
        <v>-44440487.354284525</v>
      </c>
    </row>
    <row r="4088" spans="6:23" x14ac:dyDescent="0.3">
      <c r="F4088">
        <v>4086</v>
      </c>
      <c r="G4088">
        <f t="shared" ca="1" si="788"/>
        <v>0.93437312399147032</v>
      </c>
      <c r="H4088" s="19">
        <f t="shared" ca="1" si="789"/>
        <v>185275</v>
      </c>
      <c r="I4088">
        <f t="shared" ca="1" si="790"/>
        <v>176011.25</v>
      </c>
      <c r="J4088" s="19">
        <f t="shared" ca="1" si="790"/>
        <v>167210.6875</v>
      </c>
      <c r="K4088">
        <f t="shared" ca="1" si="790"/>
        <v>158850.15312500001</v>
      </c>
      <c r="L4088" s="19">
        <f t="shared" ca="1" si="791"/>
        <v>158850.15312500001</v>
      </c>
      <c r="M4088" s="20">
        <f t="shared" si="792"/>
        <v>5000</v>
      </c>
      <c r="N4088">
        <f t="shared" si="793"/>
        <v>4800</v>
      </c>
      <c r="O4088" s="20">
        <f t="shared" si="793"/>
        <v>4608</v>
      </c>
      <c r="P4088">
        <f t="shared" si="793"/>
        <v>4423.68</v>
      </c>
      <c r="Q4088" s="20">
        <f t="shared" si="787"/>
        <v>4246.7328000000007</v>
      </c>
      <c r="R4088" s="21">
        <f t="shared" ca="1" si="794"/>
        <v>926375000</v>
      </c>
      <c r="S4088">
        <f t="shared" ca="1" si="795"/>
        <v>844854000</v>
      </c>
      <c r="T4088" s="21">
        <f t="shared" ca="1" si="796"/>
        <v>770506848</v>
      </c>
      <c r="U4088">
        <f t="shared" ca="1" si="797"/>
        <v>702702245.37600005</v>
      </c>
      <c r="V4088" s="21">
        <f t="shared" ca="1" si="798"/>
        <v>674594155.56096017</v>
      </c>
      <c r="W4088" s="17">
        <f t="shared" ca="1" si="799"/>
        <v>788160049.30358028</v>
      </c>
    </row>
    <row r="4089" spans="6:23" x14ac:dyDescent="0.3">
      <c r="F4089">
        <v>4087</v>
      </c>
      <c r="G4089">
        <f t="shared" ca="1" si="788"/>
        <v>0.69611465138945028</v>
      </c>
      <c r="H4089" s="19">
        <f t="shared" ca="1" si="789"/>
        <v>155398</v>
      </c>
      <c r="I4089">
        <f t="shared" ca="1" si="790"/>
        <v>147628.1</v>
      </c>
      <c r="J4089" s="19">
        <f t="shared" ca="1" si="790"/>
        <v>140246.69500000001</v>
      </c>
      <c r="K4089">
        <f t="shared" ca="1" si="790"/>
        <v>133234.36025</v>
      </c>
      <c r="L4089" s="19">
        <f t="shared" ca="1" si="791"/>
        <v>133234.36025</v>
      </c>
      <c r="M4089" s="20">
        <f t="shared" si="792"/>
        <v>5000</v>
      </c>
      <c r="N4089">
        <f t="shared" si="793"/>
        <v>4800</v>
      </c>
      <c r="O4089" s="20">
        <f t="shared" si="793"/>
        <v>4608</v>
      </c>
      <c r="P4089">
        <f t="shared" si="793"/>
        <v>4423.68</v>
      </c>
      <c r="Q4089" s="20">
        <f t="shared" si="787"/>
        <v>4246.7328000000007</v>
      </c>
      <c r="R4089" s="21">
        <f t="shared" ca="1" si="794"/>
        <v>776990000</v>
      </c>
      <c r="S4089">
        <f t="shared" ca="1" si="795"/>
        <v>708614880</v>
      </c>
      <c r="T4089" s="21">
        <f t="shared" ca="1" si="796"/>
        <v>646256770.56000006</v>
      </c>
      <c r="U4089">
        <f t="shared" ca="1" si="797"/>
        <v>589386174.75072002</v>
      </c>
      <c r="V4089" s="21">
        <f t="shared" ca="1" si="798"/>
        <v>565810727.76069129</v>
      </c>
      <c r="W4089" s="17">
        <f t="shared" ca="1" si="799"/>
        <v>354673838.03361416</v>
      </c>
    </row>
    <row r="4090" spans="6:23" x14ac:dyDescent="0.3">
      <c r="F4090">
        <v>4088</v>
      </c>
      <c r="G4090">
        <f t="shared" ca="1" si="788"/>
        <v>0.50595692161507866</v>
      </c>
      <c r="H4090" s="19">
        <f t="shared" ca="1" si="789"/>
        <v>140448</v>
      </c>
      <c r="I4090">
        <f t="shared" ca="1" si="790"/>
        <v>133425.60000000001</v>
      </c>
      <c r="J4090" s="19">
        <f t="shared" ca="1" si="790"/>
        <v>126754.32</v>
      </c>
      <c r="K4090">
        <f t="shared" ca="1" si="790"/>
        <v>120416.60400000001</v>
      </c>
      <c r="L4090" s="19">
        <f t="shared" ca="1" si="791"/>
        <v>120416.60400000001</v>
      </c>
      <c r="M4090" s="20">
        <f t="shared" si="792"/>
        <v>5000</v>
      </c>
      <c r="N4090">
        <f t="shared" si="793"/>
        <v>4800</v>
      </c>
      <c r="O4090" s="20">
        <f t="shared" si="793"/>
        <v>4608</v>
      </c>
      <c r="P4090">
        <f t="shared" si="793"/>
        <v>4423.68</v>
      </c>
      <c r="Q4090" s="20">
        <f t="shared" si="787"/>
        <v>4246.7328000000007</v>
      </c>
      <c r="R4090" s="21">
        <f t="shared" ca="1" si="794"/>
        <v>702240000</v>
      </c>
      <c r="S4090">
        <f t="shared" ca="1" si="795"/>
        <v>640442880</v>
      </c>
      <c r="T4090" s="21">
        <f t="shared" ca="1" si="796"/>
        <v>584083906.56000006</v>
      </c>
      <c r="U4090">
        <f t="shared" ca="1" si="797"/>
        <v>532684522.78272009</v>
      </c>
      <c r="V4090" s="21">
        <f t="shared" ca="1" si="798"/>
        <v>511377141.87141132</v>
      </c>
      <c r="W4090" s="17">
        <f t="shared" ca="1" si="799"/>
        <v>137763878.58366895</v>
      </c>
    </row>
    <row r="4091" spans="6:23" x14ac:dyDescent="0.3">
      <c r="F4091">
        <v>4089</v>
      </c>
      <c r="G4091">
        <f t="shared" ca="1" si="788"/>
        <v>0.8943809924848779</v>
      </c>
      <c r="H4091" s="19">
        <f t="shared" ca="1" si="789"/>
        <v>177505</v>
      </c>
      <c r="I4091">
        <f t="shared" ca="1" si="790"/>
        <v>168629.75</v>
      </c>
      <c r="J4091" s="19">
        <f t="shared" ca="1" si="790"/>
        <v>160198.26250000001</v>
      </c>
      <c r="K4091">
        <f t="shared" ca="1" si="790"/>
        <v>152188.34937500002</v>
      </c>
      <c r="L4091" s="19">
        <f t="shared" ca="1" si="791"/>
        <v>152188.34937500002</v>
      </c>
      <c r="M4091" s="20">
        <f t="shared" si="792"/>
        <v>5000</v>
      </c>
      <c r="N4091">
        <f t="shared" si="793"/>
        <v>4800</v>
      </c>
      <c r="O4091" s="20">
        <f t="shared" si="793"/>
        <v>4608</v>
      </c>
      <c r="P4091">
        <f t="shared" si="793"/>
        <v>4423.68</v>
      </c>
      <c r="Q4091" s="20">
        <f t="shared" si="787"/>
        <v>4246.7328000000007</v>
      </c>
      <c r="R4091" s="21">
        <f t="shared" ca="1" si="794"/>
        <v>887525000</v>
      </c>
      <c r="S4091">
        <f t="shared" ca="1" si="795"/>
        <v>809422800</v>
      </c>
      <c r="T4091" s="21">
        <f t="shared" ca="1" si="796"/>
        <v>738193593.60000002</v>
      </c>
      <c r="U4091">
        <f t="shared" ca="1" si="797"/>
        <v>673232557.36320019</v>
      </c>
      <c r="V4091" s="21">
        <f t="shared" ca="1" si="798"/>
        <v>646303255.06867218</v>
      </c>
      <c r="W4091" s="17">
        <f t="shared" ca="1" si="799"/>
        <v>675424906.49916172</v>
      </c>
    </row>
    <row r="4092" spans="6:23" x14ac:dyDescent="0.3">
      <c r="F4092">
        <v>4090</v>
      </c>
      <c r="G4092">
        <f t="shared" ca="1" si="788"/>
        <v>0.49009807300746799</v>
      </c>
      <c r="H4092" s="19">
        <f t="shared" ca="1" si="789"/>
        <v>139255</v>
      </c>
      <c r="I4092">
        <f t="shared" ca="1" si="790"/>
        <v>132292.25</v>
      </c>
      <c r="J4092" s="19">
        <f t="shared" ca="1" si="790"/>
        <v>125677.6375</v>
      </c>
      <c r="K4092">
        <f t="shared" ca="1" si="790"/>
        <v>119393.75562499999</v>
      </c>
      <c r="L4092" s="19">
        <f t="shared" ca="1" si="791"/>
        <v>119393.75562499999</v>
      </c>
      <c r="M4092" s="20">
        <f t="shared" si="792"/>
        <v>5000</v>
      </c>
      <c r="N4092">
        <f t="shared" si="793"/>
        <v>4800</v>
      </c>
      <c r="O4092" s="20">
        <f t="shared" si="793"/>
        <v>4608</v>
      </c>
      <c r="P4092">
        <f t="shared" si="793"/>
        <v>4423.68</v>
      </c>
      <c r="Q4092" s="20">
        <f t="shared" si="787"/>
        <v>4246.7328000000007</v>
      </c>
      <c r="R4092" s="21">
        <f t="shared" ca="1" si="794"/>
        <v>696275000</v>
      </c>
      <c r="S4092">
        <f t="shared" ca="1" si="795"/>
        <v>635002800</v>
      </c>
      <c r="T4092" s="21">
        <f t="shared" ca="1" si="796"/>
        <v>579122553.60000002</v>
      </c>
      <c r="U4092">
        <f t="shared" ca="1" si="797"/>
        <v>528159768.88319999</v>
      </c>
      <c r="V4092" s="21">
        <f t="shared" ca="1" si="798"/>
        <v>507033378.12787205</v>
      </c>
      <c r="W4092" s="17">
        <f t="shared" ca="1" si="799"/>
        <v>120454608.90983725</v>
      </c>
    </row>
    <row r="4093" spans="6:23" x14ac:dyDescent="0.3">
      <c r="F4093">
        <v>4091</v>
      </c>
      <c r="G4093">
        <f t="shared" ca="1" si="788"/>
        <v>9.8192368774942529E-2</v>
      </c>
      <c r="H4093" s="19">
        <f t="shared" ca="1" si="789"/>
        <v>101242</v>
      </c>
      <c r="I4093">
        <f t="shared" ca="1" si="790"/>
        <v>96179.9</v>
      </c>
      <c r="J4093" s="19">
        <f t="shared" ca="1" si="790"/>
        <v>91370.904999999999</v>
      </c>
      <c r="K4093">
        <f t="shared" ca="1" si="790"/>
        <v>86802.359750000003</v>
      </c>
      <c r="L4093" s="19">
        <f t="shared" ca="1" si="791"/>
        <v>86802.359750000003</v>
      </c>
      <c r="M4093" s="20">
        <f t="shared" si="792"/>
        <v>5000</v>
      </c>
      <c r="N4093">
        <f t="shared" si="793"/>
        <v>4800</v>
      </c>
      <c r="O4093" s="20">
        <f t="shared" si="793"/>
        <v>4608</v>
      </c>
      <c r="P4093">
        <f t="shared" si="793"/>
        <v>4423.68</v>
      </c>
      <c r="Q4093" s="20">
        <f t="shared" si="787"/>
        <v>4246.7328000000007</v>
      </c>
      <c r="R4093" s="21">
        <f t="shared" ca="1" si="794"/>
        <v>506210000</v>
      </c>
      <c r="S4093">
        <f t="shared" ca="1" si="795"/>
        <v>461663520</v>
      </c>
      <c r="T4093" s="21">
        <f t="shared" ca="1" si="796"/>
        <v>421037130.24000001</v>
      </c>
      <c r="U4093">
        <f t="shared" ca="1" si="797"/>
        <v>383985862.77888006</v>
      </c>
      <c r="V4093" s="21">
        <f t="shared" ca="1" si="798"/>
        <v>368626428.26772487</v>
      </c>
      <c r="W4093" s="17">
        <f t="shared" ca="1" si="799"/>
        <v>-431077049.18854094</v>
      </c>
    </row>
    <row r="4094" spans="6:23" x14ac:dyDescent="0.3">
      <c r="F4094">
        <v>4092</v>
      </c>
      <c r="G4094">
        <f t="shared" ca="1" si="788"/>
        <v>0.57882373449503444</v>
      </c>
      <c r="H4094" s="19">
        <f t="shared" ca="1" si="789"/>
        <v>145967</v>
      </c>
      <c r="I4094">
        <f t="shared" ca="1" si="790"/>
        <v>138668.65</v>
      </c>
      <c r="J4094" s="19">
        <f t="shared" ca="1" si="790"/>
        <v>131735.2175</v>
      </c>
      <c r="K4094">
        <f t="shared" ca="1" si="790"/>
        <v>125148.45662499999</v>
      </c>
      <c r="L4094" s="19">
        <f t="shared" ca="1" si="791"/>
        <v>125148.45662499999</v>
      </c>
      <c r="M4094" s="20">
        <f t="shared" si="792"/>
        <v>5000</v>
      </c>
      <c r="N4094">
        <f t="shared" si="793"/>
        <v>4800</v>
      </c>
      <c r="O4094" s="20">
        <f t="shared" si="793"/>
        <v>4608</v>
      </c>
      <c r="P4094">
        <f t="shared" si="793"/>
        <v>4423.68</v>
      </c>
      <c r="Q4094" s="20">
        <f t="shared" si="787"/>
        <v>4246.7328000000007</v>
      </c>
      <c r="R4094" s="21">
        <f t="shared" ca="1" si="794"/>
        <v>729835000</v>
      </c>
      <c r="S4094">
        <f t="shared" ca="1" si="795"/>
        <v>665609520</v>
      </c>
      <c r="T4094" s="21">
        <f t="shared" ca="1" si="796"/>
        <v>607035882.24000001</v>
      </c>
      <c r="U4094">
        <f t="shared" ca="1" si="797"/>
        <v>553616724.60288</v>
      </c>
      <c r="V4094" s="21">
        <f t="shared" ca="1" si="798"/>
        <v>531472055.61876488</v>
      </c>
      <c r="W4094" s="17">
        <f t="shared" ca="1" si="799"/>
        <v>217839200.73779917</v>
      </c>
    </row>
    <row r="4095" spans="6:23" x14ac:dyDescent="0.3">
      <c r="F4095">
        <v>4093</v>
      </c>
      <c r="G4095">
        <f t="shared" ca="1" si="788"/>
        <v>0.77345712629645746</v>
      </c>
      <c r="H4095" s="19">
        <f t="shared" ca="1" si="789"/>
        <v>162508</v>
      </c>
      <c r="I4095">
        <f t="shared" ca="1" si="790"/>
        <v>154382.6</v>
      </c>
      <c r="J4095" s="19">
        <f t="shared" ca="1" si="790"/>
        <v>146663.47</v>
      </c>
      <c r="K4095">
        <f t="shared" ca="1" si="790"/>
        <v>139330.2965</v>
      </c>
      <c r="L4095" s="19">
        <f t="shared" ca="1" si="791"/>
        <v>139330.2965</v>
      </c>
      <c r="M4095" s="20">
        <f t="shared" si="792"/>
        <v>5000</v>
      </c>
      <c r="N4095">
        <f t="shared" si="793"/>
        <v>4800</v>
      </c>
      <c r="O4095" s="20">
        <f t="shared" si="793"/>
        <v>4608</v>
      </c>
      <c r="P4095">
        <f t="shared" si="793"/>
        <v>4423.68</v>
      </c>
      <c r="Q4095" s="20">
        <f t="shared" si="787"/>
        <v>4246.7328000000007</v>
      </c>
      <c r="R4095" s="21">
        <f t="shared" ca="1" si="794"/>
        <v>812540000</v>
      </c>
      <c r="S4095">
        <f t="shared" ca="1" si="795"/>
        <v>741036480</v>
      </c>
      <c r="T4095" s="21">
        <f t="shared" ca="1" si="796"/>
        <v>675825269.75999999</v>
      </c>
      <c r="U4095">
        <f t="shared" ca="1" si="797"/>
        <v>616352646.02112007</v>
      </c>
      <c r="V4095" s="21">
        <f t="shared" ca="1" si="798"/>
        <v>591698540.18027532</v>
      </c>
      <c r="W4095" s="17">
        <f t="shared" ca="1" si="799"/>
        <v>457833022.76198244</v>
      </c>
    </row>
    <row r="4096" spans="6:23" x14ac:dyDescent="0.3">
      <c r="F4096">
        <v>4094</v>
      </c>
      <c r="G4096">
        <f t="shared" ca="1" si="788"/>
        <v>0.81321013054485147</v>
      </c>
      <c r="H4096" s="19">
        <f t="shared" ca="1" si="789"/>
        <v>166694</v>
      </c>
      <c r="I4096">
        <f t="shared" ca="1" si="790"/>
        <v>158359.29999999999</v>
      </c>
      <c r="J4096" s="19">
        <f t="shared" ca="1" si="790"/>
        <v>150441.33499999999</v>
      </c>
      <c r="K4096">
        <f t="shared" ca="1" si="790"/>
        <v>142919.26824999999</v>
      </c>
      <c r="L4096" s="19">
        <f t="shared" ca="1" si="791"/>
        <v>142919.26824999999</v>
      </c>
      <c r="M4096" s="20">
        <f t="shared" si="792"/>
        <v>5000</v>
      </c>
      <c r="N4096">
        <f t="shared" si="793"/>
        <v>4800</v>
      </c>
      <c r="O4096" s="20">
        <f t="shared" si="793"/>
        <v>4608</v>
      </c>
      <c r="P4096">
        <f t="shared" si="793"/>
        <v>4423.68</v>
      </c>
      <c r="Q4096" s="20">
        <f t="shared" si="787"/>
        <v>4246.7328000000007</v>
      </c>
      <c r="R4096" s="21">
        <f t="shared" ca="1" si="794"/>
        <v>833470000</v>
      </c>
      <c r="S4096">
        <f t="shared" ca="1" si="795"/>
        <v>760124640</v>
      </c>
      <c r="T4096" s="21">
        <f t="shared" ca="1" si="796"/>
        <v>693233671.67999995</v>
      </c>
      <c r="U4096">
        <f t="shared" ca="1" si="797"/>
        <v>632229108.57216001</v>
      </c>
      <c r="V4096" s="21">
        <f t="shared" ca="1" si="798"/>
        <v>606939944.22927368</v>
      </c>
      <c r="W4096" s="17">
        <f t="shared" ca="1" si="799"/>
        <v>518567811.40796661</v>
      </c>
    </row>
    <row r="4097" spans="6:23" x14ac:dyDescent="0.3">
      <c r="F4097">
        <v>4095</v>
      </c>
      <c r="G4097">
        <f t="shared" ca="1" si="788"/>
        <v>0.41477553951864277</v>
      </c>
      <c r="H4097" s="19">
        <f t="shared" ca="1" si="789"/>
        <v>133542</v>
      </c>
      <c r="I4097">
        <f t="shared" ca="1" si="790"/>
        <v>126864.9</v>
      </c>
      <c r="J4097" s="19">
        <f t="shared" ca="1" si="790"/>
        <v>120521.655</v>
      </c>
      <c r="K4097">
        <f t="shared" ca="1" si="790"/>
        <v>114495.57225</v>
      </c>
      <c r="L4097" s="19">
        <f t="shared" ca="1" si="791"/>
        <v>114495.57225</v>
      </c>
      <c r="M4097" s="20">
        <f t="shared" si="792"/>
        <v>5000</v>
      </c>
      <c r="N4097">
        <f t="shared" si="793"/>
        <v>4800</v>
      </c>
      <c r="O4097" s="20">
        <f t="shared" si="793"/>
        <v>4608</v>
      </c>
      <c r="P4097">
        <f t="shared" si="793"/>
        <v>4423.68</v>
      </c>
      <c r="Q4097" s="20">
        <f t="shared" si="787"/>
        <v>4246.7328000000007</v>
      </c>
      <c r="R4097" s="21">
        <f t="shared" ca="1" si="794"/>
        <v>667710000</v>
      </c>
      <c r="S4097">
        <f t="shared" ca="1" si="795"/>
        <v>608951520</v>
      </c>
      <c r="T4097" s="21">
        <f t="shared" ca="1" si="796"/>
        <v>555363786.24000001</v>
      </c>
      <c r="U4097">
        <f t="shared" ca="1" si="797"/>
        <v>506491773.05088001</v>
      </c>
      <c r="V4097" s="21">
        <f t="shared" ca="1" si="798"/>
        <v>486232102.12884486</v>
      </c>
      <c r="W4097" s="17">
        <f t="shared" ca="1" si="799"/>
        <v>37564535.442443609</v>
      </c>
    </row>
    <row r="4098" spans="6:23" x14ac:dyDescent="0.3">
      <c r="F4098">
        <v>4096</v>
      </c>
      <c r="G4098">
        <f t="shared" ca="1" si="788"/>
        <v>0.81286319495782633</v>
      </c>
      <c r="H4098" s="19">
        <f t="shared" ca="1" si="789"/>
        <v>166655</v>
      </c>
      <c r="I4098">
        <f t="shared" ca="1" si="790"/>
        <v>158322.25</v>
      </c>
      <c r="J4098" s="19">
        <f t="shared" ca="1" si="790"/>
        <v>150406.13750000001</v>
      </c>
      <c r="K4098">
        <f t="shared" ca="1" si="790"/>
        <v>142885.830625</v>
      </c>
      <c r="L4098" s="19">
        <f t="shared" ca="1" si="791"/>
        <v>142885.830625</v>
      </c>
      <c r="M4098" s="20">
        <f t="shared" si="792"/>
        <v>5000</v>
      </c>
      <c r="N4098">
        <f t="shared" si="793"/>
        <v>4800</v>
      </c>
      <c r="O4098" s="20">
        <f t="shared" si="793"/>
        <v>4608</v>
      </c>
      <c r="P4098">
        <f t="shared" si="793"/>
        <v>4423.68</v>
      </c>
      <c r="Q4098" s="20">
        <f t="shared" si="787"/>
        <v>4246.7328000000007</v>
      </c>
      <c r="R4098" s="21">
        <f t="shared" ca="1" si="794"/>
        <v>833275000</v>
      </c>
      <c r="S4098">
        <f t="shared" ca="1" si="795"/>
        <v>759946800</v>
      </c>
      <c r="T4098" s="21">
        <f t="shared" ca="1" si="796"/>
        <v>693071481.60000002</v>
      </c>
      <c r="U4098">
        <f t="shared" ca="1" si="797"/>
        <v>632081191.21920002</v>
      </c>
      <c r="V4098" s="21">
        <f t="shared" ca="1" si="798"/>
        <v>606797943.57043207</v>
      </c>
      <c r="W4098" s="17">
        <f t="shared" ca="1" si="799"/>
        <v>518001959.3398366</v>
      </c>
    </row>
    <row r="4099" spans="6:23" x14ac:dyDescent="0.3">
      <c r="F4099">
        <v>4097</v>
      </c>
      <c r="G4099">
        <f t="shared" ca="1" si="788"/>
        <v>0.91457123423774023</v>
      </c>
      <c r="H4099" s="19">
        <f t="shared" ca="1" si="789"/>
        <v>181084</v>
      </c>
      <c r="I4099">
        <f t="shared" ca="1" si="790"/>
        <v>172029.8</v>
      </c>
      <c r="J4099" s="19">
        <f t="shared" ca="1" si="790"/>
        <v>163428.31</v>
      </c>
      <c r="K4099">
        <f t="shared" ca="1" si="790"/>
        <v>155256.89449999999</v>
      </c>
      <c r="L4099" s="19">
        <f t="shared" ca="1" si="791"/>
        <v>155256.89449999999</v>
      </c>
      <c r="M4099" s="20">
        <f t="shared" si="792"/>
        <v>5000</v>
      </c>
      <c r="N4099">
        <f t="shared" si="793"/>
        <v>4800</v>
      </c>
      <c r="O4099" s="20">
        <f t="shared" si="793"/>
        <v>4608</v>
      </c>
      <c r="P4099">
        <f t="shared" si="793"/>
        <v>4423.68</v>
      </c>
      <c r="Q4099" s="20">
        <f t="shared" si="793"/>
        <v>4246.7328000000007</v>
      </c>
      <c r="R4099" s="21">
        <f t="shared" ca="1" si="794"/>
        <v>905420000</v>
      </c>
      <c r="S4099">
        <f t="shared" ca="1" si="795"/>
        <v>825743040</v>
      </c>
      <c r="T4099" s="21">
        <f t="shared" ca="1" si="796"/>
        <v>753077652.48000002</v>
      </c>
      <c r="U4099">
        <f t="shared" ca="1" si="797"/>
        <v>686806819.06176007</v>
      </c>
      <c r="V4099" s="21">
        <f t="shared" ca="1" si="798"/>
        <v>659334546.2992897</v>
      </c>
      <c r="W4099" s="17">
        <f t="shared" ca="1" si="799"/>
        <v>727352715.52065659</v>
      </c>
    </row>
    <row r="4100" spans="6:23" x14ac:dyDescent="0.3">
      <c r="F4100">
        <v>4098</v>
      </c>
      <c r="G4100">
        <f t="shared" ref="G4100:G4163" ca="1" si="800">RAND()</f>
        <v>0.160598872076121</v>
      </c>
      <c r="H4100" s="19">
        <f t="shared" ref="H4100:H4163" ca="1" si="801">ROUND(_xlfn.NORM.INV(G4100,$B$4,$B$5),0)</f>
        <v>110240</v>
      </c>
      <c r="I4100">
        <f t="shared" ref="I4100:K4163" ca="1" si="802">H4100-$B$7*H4100</f>
        <v>104728</v>
      </c>
      <c r="J4100" s="19">
        <f t="shared" ca="1" si="802"/>
        <v>99491.6</v>
      </c>
      <c r="K4100">
        <f t="shared" ca="1" si="802"/>
        <v>94517.02</v>
      </c>
      <c r="L4100" s="19">
        <f t="shared" ref="L4100:L4163" ca="1" si="803">J4100-$B$7*J4100</f>
        <v>94517.02</v>
      </c>
      <c r="M4100" s="20">
        <f t="shared" ref="M4100:M4163" si="804">$B$3</f>
        <v>5000</v>
      </c>
      <c r="N4100">
        <f t="shared" ref="N4100:Q4163" si="805">M4100-$B$8*M4100</f>
        <v>4800</v>
      </c>
      <c r="O4100" s="20">
        <f t="shared" si="805"/>
        <v>4608</v>
      </c>
      <c r="P4100">
        <f t="shared" si="805"/>
        <v>4423.68</v>
      </c>
      <c r="Q4100" s="20">
        <f t="shared" si="805"/>
        <v>4246.7328000000007</v>
      </c>
      <c r="R4100" s="21">
        <f t="shared" ref="R4100:R4163" ca="1" si="806">H4100*M4100</f>
        <v>551200000</v>
      </c>
      <c r="S4100">
        <f t="shared" ref="S4100:S4163" ca="1" si="807">I4100*N4100</f>
        <v>502694400</v>
      </c>
      <c r="T4100" s="21">
        <f t="shared" ref="T4100:T4163" ca="1" si="808">J4100*O4100</f>
        <v>458457292.80000001</v>
      </c>
      <c r="U4100">
        <f t="shared" ref="U4100:U4163" ca="1" si="809">K4100*P4100</f>
        <v>418113051.03360003</v>
      </c>
      <c r="V4100" s="21">
        <f t="shared" ref="V4100:V4163" ca="1" si="810">L4100*Q4100</f>
        <v>401388528.9922561</v>
      </c>
      <c r="W4100" s="17">
        <f t="shared" ref="W4100:W4163" ca="1" si="811">NPV($B$6,R4100,S4100,T4100,U4100,V4100)-$B$2</f>
        <v>-300524820.75171137</v>
      </c>
    </row>
    <row r="4101" spans="6:23" x14ac:dyDescent="0.3">
      <c r="F4101">
        <v>4099</v>
      </c>
      <c r="G4101">
        <f t="shared" ca="1" si="800"/>
        <v>0.80314083899511213</v>
      </c>
      <c r="H4101" s="19">
        <f t="shared" ca="1" si="801"/>
        <v>165587</v>
      </c>
      <c r="I4101">
        <f t="shared" ca="1" si="802"/>
        <v>157307.65</v>
      </c>
      <c r="J4101" s="19">
        <f t="shared" ca="1" si="802"/>
        <v>149442.26749999999</v>
      </c>
      <c r="K4101">
        <f t="shared" ca="1" si="802"/>
        <v>141970.154125</v>
      </c>
      <c r="L4101" s="19">
        <f t="shared" ca="1" si="803"/>
        <v>141970.154125</v>
      </c>
      <c r="M4101" s="20">
        <f t="shared" si="804"/>
        <v>5000</v>
      </c>
      <c r="N4101">
        <f t="shared" si="805"/>
        <v>4800</v>
      </c>
      <c r="O4101" s="20">
        <f t="shared" si="805"/>
        <v>4608</v>
      </c>
      <c r="P4101">
        <f t="shared" si="805"/>
        <v>4423.68</v>
      </c>
      <c r="Q4101" s="20">
        <f t="shared" si="805"/>
        <v>4246.7328000000007</v>
      </c>
      <c r="R4101" s="21">
        <f t="shared" ca="1" si="806"/>
        <v>827935000</v>
      </c>
      <c r="S4101">
        <f t="shared" ca="1" si="807"/>
        <v>755076720</v>
      </c>
      <c r="T4101" s="21">
        <f t="shared" ca="1" si="808"/>
        <v>688629968.63999999</v>
      </c>
      <c r="U4101">
        <f t="shared" ca="1" si="809"/>
        <v>628030531.39968002</v>
      </c>
      <c r="V4101" s="21">
        <f t="shared" ca="1" si="810"/>
        <v>602909310.14369285</v>
      </c>
      <c r="W4101" s="17">
        <f t="shared" ca="1" si="811"/>
        <v>502506318.08949947</v>
      </c>
    </row>
    <row r="4102" spans="6:23" x14ac:dyDescent="0.3">
      <c r="F4102">
        <v>4100</v>
      </c>
      <c r="G4102">
        <f t="shared" ca="1" si="800"/>
        <v>0.82373725662702246</v>
      </c>
      <c r="H4102" s="19">
        <f t="shared" ca="1" si="801"/>
        <v>167891</v>
      </c>
      <c r="I4102">
        <f t="shared" ca="1" si="802"/>
        <v>159496.45000000001</v>
      </c>
      <c r="J4102" s="19">
        <f t="shared" ca="1" si="802"/>
        <v>151521.6275</v>
      </c>
      <c r="K4102">
        <f t="shared" ca="1" si="802"/>
        <v>143945.54612499999</v>
      </c>
      <c r="L4102" s="19">
        <f t="shared" ca="1" si="803"/>
        <v>143945.54612499999</v>
      </c>
      <c r="M4102" s="20">
        <f t="shared" si="804"/>
        <v>5000</v>
      </c>
      <c r="N4102">
        <f t="shared" si="805"/>
        <v>4800</v>
      </c>
      <c r="O4102" s="20">
        <f t="shared" si="805"/>
        <v>4608</v>
      </c>
      <c r="P4102">
        <f t="shared" si="805"/>
        <v>4423.68</v>
      </c>
      <c r="Q4102" s="20">
        <f t="shared" si="805"/>
        <v>4246.7328000000007</v>
      </c>
      <c r="R4102" s="21">
        <f t="shared" ca="1" si="806"/>
        <v>839455000</v>
      </c>
      <c r="S4102">
        <f t="shared" ca="1" si="807"/>
        <v>765582960</v>
      </c>
      <c r="T4102" s="21">
        <f t="shared" ca="1" si="808"/>
        <v>698211659.51999998</v>
      </c>
      <c r="U4102">
        <f t="shared" ca="1" si="809"/>
        <v>636769033.48223996</v>
      </c>
      <c r="V4102" s="21">
        <f t="shared" ca="1" si="810"/>
        <v>611298272.14295042</v>
      </c>
      <c r="W4102" s="17">
        <f t="shared" ca="1" si="811"/>
        <v>535935117.19135046</v>
      </c>
    </row>
    <row r="4103" spans="6:23" x14ac:dyDescent="0.3">
      <c r="F4103">
        <v>4101</v>
      </c>
      <c r="G4103">
        <f t="shared" ca="1" si="800"/>
        <v>0.55665819602612154</v>
      </c>
      <c r="H4103" s="19">
        <f t="shared" ca="1" si="801"/>
        <v>144275</v>
      </c>
      <c r="I4103">
        <f t="shared" ca="1" si="802"/>
        <v>137061.25</v>
      </c>
      <c r="J4103" s="19">
        <f t="shared" ca="1" si="802"/>
        <v>130208.1875</v>
      </c>
      <c r="K4103">
        <f t="shared" ca="1" si="802"/>
        <v>123697.778125</v>
      </c>
      <c r="L4103" s="19">
        <f t="shared" ca="1" si="803"/>
        <v>123697.778125</v>
      </c>
      <c r="M4103" s="20">
        <f t="shared" si="804"/>
        <v>5000</v>
      </c>
      <c r="N4103">
        <f t="shared" si="805"/>
        <v>4800</v>
      </c>
      <c r="O4103" s="20">
        <f t="shared" si="805"/>
        <v>4608</v>
      </c>
      <c r="P4103">
        <f t="shared" si="805"/>
        <v>4423.68</v>
      </c>
      <c r="Q4103" s="20">
        <f t="shared" si="805"/>
        <v>4246.7328000000007</v>
      </c>
      <c r="R4103" s="21">
        <f t="shared" ca="1" si="806"/>
        <v>721375000</v>
      </c>
      <c r="S4103">
        <f t="shared" ca="1" si="807"/>
        <v>657894000</v>
      </c>
      <c r="T4103" s="21">
        <f t="shared" ca="1" si="808"/>
        <v>599999328</v>
      </c>
      <c r="U4103">
        <f t="shared" ca="1" si="809"/>
        <v>547199387.13600004</v>
      </c>
      <c r="V4103" s="21">
        <f t="shared" ca="1" si="810"/>
        <v>525311411.65056008</v>
      </c>
      <c r="W4103" s="17">
        <f t="shared" ca="1" si="811"/>
        <v>193289926.39737773</v>
      </c>
    </row>
    <row r="4104" spans="6:23" x14ac:dyDescent="0.3">
      <c r="F4104">
        <v>4102</v>
      </c>
      <c r="G4104">
        <f t="shared" ca="1" si="800"/>
        <v>0.80484971332733146</v>
      </c>
      <c r="H4104" s="19">
        <f t="shared" ca="1" si="801"/>
        <v>165772</v>
      </c>
      <c r="I4104">
        <f t="shared" ca="1" si="802"/>
        <v>157483.4</v>
      </c>
      <c r="J4104" s="19">
        <f t="shared" ca="1" si="802"/>
        <v>149609.22999999998</v>
      </c>
      <c r="K4104">
        <f t="shared" ca="1" si="802"/>
        <v>142128.76849999998</v>
      </c>
      <c r="L4104" s="19">
        <f t="shared" ca="1" si="803"/>
        <v>142128.76849999998</v>
      </c>
      <c r="M4104" s="20">
        <f t="shared" si="804"/>
        <v>5000</v>
      </c>
      <c r="N4104">
        <f t="shared" si="805"/>
        <v>4800</v>
      </c>
      <c r="O4104" s="20">
        <f t="shared" si="805"/>
        <v>4608</v>
      </c>
      <c r="P4104">
        <f t="shared" si="805"/>
        <v>4423.68</v>
      </c>
      <c r="Q4104" s="20">
        <f t="shared" si="805"/>
        <v>4246.7328000000007</v>
      </c>
      <c r="R4104" s="21">
        <f t="shared" ca="1" si="806"/>
        <v>828860000</v>
      </c>
      <c r="S4104">
        <f t="shared" ca="1" si="807"/>
        <v>755920320</v>
      </c>
      <c r="T4104" s="21">
        <f t="shared" ca="1" si="808"/>
        <v>689399331.83999991</v>
      </c>
      <c r="U4104">
        <f t="shared" ca="1" si="809"/>
        <v>628732190.63807988</v>
      </c>
      <c r="V4104" s="21">
        <f t="shared" ca="1" si="810"/>
        <v>603582903.01255679</v>
      </c>
      <c r="W4104" s="17">
        <f t="shared" ca="1" si="811"/>
        <v>505190488.15627146</v>
      </c>
    </row>
    <row r="4105" spans="6:23" x14ac:dyDescent="0.3">
      <c r="F4105">
        <v>4103</v>
      </c>
      <c r="G4105">
        <f t="shared" ca="1" si="800"/>
        <v>2.0257300717038462E-2</v>
      </c>
      <c r="H4105" s="19">
        <f t="shared" ca="1" si="801"/>
        <v>78546</v>
      </c>
      <c r="I4105">
        <f t="shared" ca="1" si="802"/>
        <v>74618.7</v>
      </c>
      <c r="J4105" s="19">
        <f t="shared" ca="1" si="802"/>
        <v>70887.764999999999</v>
      </c>
      <c r="K4105">
        <f t="shared" ca="1" si="802"/>
        <v>67343.376749999996</v>
      </c>
      <c r="L4105" s="19">
        <f t="shared" ca="1" si="803"/>
        <v>67343.376749999996</v>
      </c>
      <c r="M4105" s="20">
        <f t="shared" si="804"/>
        <v>5000</v>
      </c>
      <c r="N4105">
        <f t="shared" si="805"/>
        <v>4800</v>
      </c>
      <c r="O4105" s="20">
        <f t="shared" si="805"/>
        <v>4608</v>
      </c>
      <c r="P4105">
        <f t="shared" si="805"/>
        <v>4423.68</v>
      </c>
      <c r="Q4105" s="20">
        <f t="shared" si="805"/>
        <v>4246.7328000000007</v>
      </c>
      <c r="R4105" s="21">
        <f t="shared" ca="1" si="806"/>
        <v>392730000</v>
      </c>
      <c r="S4105">
        <f t="shared" ca="1" si="807"/>
        <v>358169760</v>
      </c>
      <c r="T4105" s="21">
        <f t="shared" ca="1" si="808"/>
        <v>326650821.12</v>
      </c>
      <c r="U4105">
        <f t="shared" ca="1" si="809"/>
        <v>297905548.86144</v>
      </c>
      <c r="V4105" s="21">
        <f t="shared" ca="1" si="810"/>
        <v>285989326.90698242</v>
      </c>
      <c r="W4105" s="17">
        <f t="shared" ca="1" si="811"/>
        <v>-760373934.78559422</v>
      </c>
    </row>
    <row r="4106" spans="6:23" x14ac:dyDescent="0.3">
      <c r="F4106">
        <v>4104</v>
      </c>
      <c r="G4106">
        <f t="shared" ca="1" si="800"/>
        <v>0.12363619759310907</v>
      </c>
      <c r="H4106" s="19">
        <f t="shared" ca="1" si="801"/>
        <v>105290</v>
      </c>
      <c r="I4106">
        <f t="shared" ca="1" si="802"/>
        <v>100025.5</v>
      </c>
      <c r="J4106" s="19">
        <f t="shared" ca="1" si="802"/>
        <v>95024.225000000006</v>
      </c>
      <c r="K4106">
        <f t="shared" ca="1" si="802"/>
        <v>90273.013750000013</v>
      </c>
      <c r="L4106" s="19">
        <f t="shared" ca="1" si="803"/>
        <v>90273.013750000013</v>
      </c>
      <c r="M4106" s="20">
        <f t="shared" si="804"/>
        <v>5000</v>
      </c>
      <c r="N4106">
        <f t="shared" si="805"/>
        <v>4800</v>
      </c>
      <c r="O4106" s="20">
        <f t="shared" si="805"/>
        <v>4608</v>
      </c>
      <c r="P4106">
        <f t="shared" si="805"/>
        <v>4423.68</v>
      </c>
      <c r="Q4106" s="20">
        <f t="shared" si="805"/>
        <v>4246.7328000000007</v>
      </c>
      <c r="R4106" s="21">
        <f t="shared" ca="1" si="806"/>
        <v>526450000</v>
      </c>
      <c r="S4106">
        <f t="shared" ca="1" si="807"/>
        <v>480122400</v>
      </c>
      <c r="T4106" s="21">
        <f t="shared" ca="1" si="808"/>
        <v>437871628.80000001</v>
      </c>
      <c r="U4106">
        <f t="shared" ca="1" si="809"/>
        <v>399338925.46560007</v>
      </c>
      <c r="V4106" s="21">
        <f t="shared" ca="1" si="810"/>
        <v>383365368.44697613</v>
      </c>
      <c r="W4106" s="17">
        <f t="shared" ca="1" si="811"/>
        <v>-372344506.3220942</v>
      </c>
    </row>
    <row r="4107" spans="6:23" x14ac:dyDescent="0.3">
      <c r="F4107">
        <v>4105</v>
      </c>
      <c r="G4107">
        <f t="shared" ca="1" si="800"/>
        <v>8.1687833902458706E-2</v>
      </c>
      <c r="H4107" s="19">
        <f t="shared" ca="1" si="801"/>
        <v>98186</v>
      </c>
      <c r="I4107">
        <f t="shared" ca="1" si="802"/>
        <v>93276.7</v>
      </c>
      <c r="J4107" s="19">
        <f t="shared" ca="1" si="802"/>
        <v>88612.864999999991</v>
      </c>
      <c r="K4107">
        <f t="shared" ca="1" si="802"/>
        <v>84182.221749999997</v>
      </c>
      <c r="L4107" s="19">
        <f t="shared" ca="1" si="803"/>
        <v>84182.221749999997</v>
      </c>
      <c r="M4107" s="20">
        <f t="shared" si="804"/>
        <v>5000</v>
      </c>
      <c r="N4107">
        <f t="shared" si="805"/>
        <v>4800</v>
      </c>
      <c r="O4107" s="20">
        <f t="shared" si="805"/>
        <v>4608</v>
      </c>
      <c r="P4107">
        <f t="shared" si="805"/>
        <v>4423.68</v>
      </c>
      <c r="Q4107" s="20">
        <f t="shared" si="805"/>
        <v>4246.7328000000007</v>
      </c>
      <c r="R4107" s="21">
        <f t="shared" ca="1" si="806"/>
        <v>490930000</v>
      </c>
      <c r="S4107">
        <f t="shared" ca="1" si="807"/>
        <v>447728160</v>
      </c>
      <c r="T4107" s="21">
        <f t="shared" ca="1" si="808"/>
        <v>408328081.91999996</v>
      </c>
      <c r="U4107">
        <f t="shared" ca="1" si="809"/>
        <v>372395210.71104002</v>
      </c>
      <c r="V4107" s="21">
        <f t="shared" ca="1" si="810"/>
        <v>357499402.28259844</v>
      </c>
      <c r="W4107" s="17">
        <f t="shared" ca="1" si="811"/>
        <v>-475416636.88613462</v>
      </c>
    </row>
    <row r="4108" spans="6:23" x14ac:dyDescent="0.3">
      <c r="F4108">
        <v>4106</v>
      </c>
      <c r="G4108">
        <f t="shared" ca="1" si="800"/>
        <v>0.62425028175503727</v>
      </c>
      <c r="H4108" s="19">
        <f t="shared" ca="1" si="801"/>
        <v>149500</v>
      </c>
      <c r="I4108">
        <f t="shared" ca="1" si="802"/>
        <v>142025</v>
      </c>
      <c r="J4108" s="19">
        <f t="shared" ca="1" si="802"/>
        <v>134923.75</v>
      </c>
      <c r="K4108">
        <f t="shared" ca="1" si="802"/>
        <v>128177.5625</v>
      </c>
      <c r="L4108" s="19">
        <f t="shared" ca="1" si="803"/>
        <v>128177.5625</v>
      </c>
      <c r="M4108" s="20">
        <f t="shared" si="804"/>
        <v>5000</v>
      </c>
      <c r="N4108">
        <f t="shared" si="805"/>
        <v>4800</v>
      </c>
      <c r="O4108" s="20">
        <f t="shared" si="805"/>
        <v>4608</v>
      </c>
      <c r="P4108">
        <f t="shared" si="805"/>
        <v>4423.68</v>
      </c>
      <c r="Q4108" s="20">
        <f t="shared" si="805"/>
        <v>4246.7328000000007</v>
      </c>
      <c r="R4108" s="21">
        <f t="shared" ca="1" si="806"/>
        <v>747500000</v>
      </c>
      <c r="S4108">
        <f t="shared" ca="1" si="807"/>
        <v>681720000</v>
      </c>
      <c r="T4108" s="21">
        <f t="shared" ca="1" si="808"/>
        <v>621728640</v>
      </c>
      <c r="U4108">
        <f t="shared" ca="1" si="809"/>
        <v>567016519.68000007</v>
      </c>
      <c r="V4108" s="21">
        <f t="shared" ca="1" si="810"/>
        <v>544335858.89280009</v>
      </c>
      <c r="W4108" s="17">
        <f t="shared" ca="1" si="811"/>
        <v>269099594.4994483</v>
      </c>
    </row>
    <row r="4109" spans="6:23" x14ac:dyDescent="0.3">
      <c r="F4109">
        <v>4107</v>
      </c>
      <c r="G4109">
        <f t="shared" ca="1" si="800"/>
        <v>8.4450428810514122E-2</v>
      </c>
      <c r="H4109" s="19">
        <f t="shared" ca="1" si="801"/>
        <v>98728</v>
      </c>
      <c r="I4109">
        <f t="shared" ca="1" si="802"/>
        <v>93791.6</v>
      </c>
      <c r="J4109" s="19">
        <f t="shared" ca="1" si="802"/>
        <v>89102.02</v>
      </c>
      <c r="K4109">
        <f t="shared" ca="1" si="802"/>
        <v>84646.919000000009</v>
      </c>
      <c r="L4109" s="19">
        <f t="shared" ca="1" si="803"/>
        <v>84646.919000000009</v>
      </c>
      <c r="M4109" s="20">
        <f t="shared" si="804"/>
        <v>5000</v>
      </c>
      <c r="N4109">
        <f t="shared" si="805"/>
        <v>4800</v>
      </c>
      <c r="O4109" s="20">
        <f t="shared" si="805"/>
        <v>4608</v>
      </c>
      <c r="P4109">
        <f t="shared" si="805"/>
        <v>4423.68</v>
      </c>
      <c r="Q4109" s="20">
        <f t="shared" si="805"/>
        <v>4246.7328000000007</v>
      </c>
      <c r="R4109" s="21">
        <f t="shared" ca="1" si="806"/>
        <v>493640000</v>
      </c>
      <c r="S4109">
        <f t="shared" ca="1" si="807"/>
        <v>450199680</v>
      </c>
      <c r="T4109" s="21">
        <f t="shared" ca="1" si="808"/>
        <v>410582108.16000003</v>
      </c>
      <c r="U4109">
        <f t="shared" ca="1" si="809"/>
        <v>374450882.64192009</v>
      </c>
      <c r="V4109" s="21">
        <f t="shared" ca="1" si="810"/>
        <v>359472847.33624327</v>
      </c>
      <c r="W4109" s="17">
        <f t="shared" ca="1" si="811"/>
        <v>-467552744.04186249</v>
      </c>
    </row>
    <row r="4110" spans="6:23" x14ac:dyDescent="0.3">
      <c r="F4110">
        <v>4108</v>
      </c>
      <c r="G4110">
        <f t="shared" ca="1" si="800"/>
        <v>0.7673413220116363</v>
      </c>
      <c r="H4110" s="19">
        <f t="shared" ca="1" si="801"/>
        <v>161904</v>
      </c>
      <c r="I4110">
        <f t="shared" ca="1" si="802"/>
        <v>153808.79999999999</v>
      </c>
      <c r="J4110" s="19">
        <f t="shared" ca="1" si="802"/>
        <v>146118.35999999999</v>
      </c>
      <c r="K4110">
        <f t="shared" ca="1" si="802"/>
        <v>138812.44199999998</v>
      </c>
      <c r="L4110" s="19">
        <f t="shared" ca="1" si="803"/>
        <v>138812.44199999998</v>
      </c>
      <c r="M4110" s="20">
        <f t="shared" si="804"/>
        <v>5000</v>
      </c>
      <c r="N4110">
        <f t="shared" si="805"/>
        <v>4800</v>
      </c>
      <c r="O4110" s="20">
        <f t="shared" si="805"/>
        <v>4608</v>
      </c>
      <c r="P4110">
        <f t="shared" si="805"/>
        <v>4423.68</v>
      </c>
      <c r="Q4110" s="20">
        <f t="shared" si="805"/>
        <v>4246.7328000000007</v>
      </c>
      <c r="R4110" s="21">
        <f t="shared" ca="1" si="806"/>
        <v>809520000</v>
      </c>
      <c r="S4110">
        <f t="shared" ca="1" si="807"/>
        <v>738282240</v>
      </c>
      <c r="T4110" s="21">
        <f t="shared" ca="1" si="808"/>
        <v>673313402.87999988</v>
      </c>
      <c r="U4110">
        <f t="shared" ca="1" si="809"/>
        <v>614061823.42655993</v>
      </c>
      <c r="V4110" s="21">
        <f t="shared" ca="1" si="810"/>
        <v>589499350.48949766</v>
      </c>
      <c r="W4110" s="17">
        <f t="shared" ca="1" si="811"/>
        <v>449069570.21965647</v>
      </c>
    </row>
    <row r="4111" spans="6:23" x14ac:dyDescent="0.3">
      <c r="F4111">
        <v>4109</v>
      </c>
      <c r="G4111">
        <f t="shared" ca="1" si="800"/>
        <v>0.17769598225491101</v>
      </c>
      <c r="H4111" s="19">
        <f t="shared" ca="1" si="801"/>
        <v>112275</v>
      </c>
      <c r="I4111">
        <f t="shared" ca="1" si="802"/>
        <v>106661.25</v>
      </c>
      <c r="J4111" s="19">
        <f t="shared" ca="1" si="802"/>
        <v>101328.1875</v>
      </c>
      <c r="K4111">
        <f t="shared" ca="1" si="802"/>
        <v>96261.778124999997</v>
      </c>
      <c r="L4111" s="19">
        <f t="shared" ca="1" si="803"/>
        <v>96261.778124999997</v>
      </c>
      <c r="M4111" s="20">
        <f t="shared" si="804"/>
        <v>5000</v>
      </c>
      <c r="N4111">
        <f t="shared" si="805"/>
        <v>4800</v>
      </c>
      <c r="O4111" s="20">
        <f t="shared" si="805"/>
        <v>4608</v>
      </c>
      <c r="P4111">
        <f t="shared" si="805"/>
        <v>4423.68</v>
      </c>
      <c r="Q4111" s="20">
        <f t="shared" si="805"/>
        <v>4246.7328000000007</v>
      </c>
      <c r="R4111" s="21">
        <f t="shared" ca="1" si="806"/>
        <v>561375000</v>
      </c>
      <c r="S4111">
        <f t="shared" ca="1" si="807"/>
        <v>511974000</v>
      </c>
      <c r="T4111" s="21">
        <f t="shared" ca="1" si="808"/>
        <v>466920288</v>
      </c>
      <c r="U4111">
        <f t="shared" ca="1" si="809"/>
        <v>425831302.65600002</v>
      </c>
      <c r="V4111" s="21">
        <f t="shared" ca="1" si="810"/>
        <v>408798050.54976004</v>
      </c>
      <c r="W4111" s="17">
        <f t="shared" ca="1" si="811"/>
        <v>-270998950.01722002</v>
      </c>
    </row>
    <row r="4112" spans="6:23" x14ac:dyDescent="0.3">
      <c r="F4112">
        <v>4110</v>
      </c>
      <c r="G4112">
        <f t="shared" ca="1" si="800"/>
        <v>0.75689155591929047</v>
      </c>
      <c r="H4112" s="19">
        <f t="shared" ca="1" si="801"/>
        <v>160890</v>
      </c>
      <c r="I4112">
        <f t="shared" ca="1" si="802"/>
        <v>152845.5</v>
      </c>
      <c r="J4112" s="19">
        <f t="shared" ca="1" si="802"/>
        <v>145203.22500000001</v>
      </c>
      <c r="K4112">
        <f t="shared" ca="1" si="802"/>
        <v>137943.06375</v>
      </c>
      <c r="L4112" s="19">
        <f t="shared" ca="1" si="803"/>
        <v>137943.06375</v>
      </c>
      <c r="M4112" s="20">
        <f t="shared" si="804"/>
        <v>5000</v>
      </c>
      <c r="N4112">
        <f t="shared" si="805"/>
        <v>4800</v>
      </c>
      <c r="O4112" s="20">
        <f t="shared" si="805"/>
        <v>4608</v>
      </c>
      <c r="P4112">
        <f t="shared" si="805"/>
        <v>4423.68</v>
      </c>
      <c r="Q4112" s="20">
        <f t="shared" si="805"/>
        <v>4246.7328000000007</v>
      </c>
      <c r="R4112" s="21">
        <f t="shared" ca="1" si="806"/>
        <v>804450000</v>
      </c>
      <c r="S4112">
        <f t="shared" ca="1" si="807"/>
        <v>733658400</v>
      </c>
      <c r="T4112" s="21">
        <f t="shared" ca="1" si="808"/>
        <v>669096460.80000007</v>
      </c>
      <c r="U4112">
        <f t="shared" ca="1" si="809"/>
        <v>610215972.24960005</v>
      </c>
      <c r="V4112" s="21">
        <f t="shared" ca="1" si="810"/>
        <v>585807333.35961604</v>
      </c>
      <c r="W4112" s="17">
        <f t="shared" ca="1" si="811"/>
        <v>434357416.44826937</v>
      </c>
    </row>
    <row r="4113" spans="6:23" x14ac:dyDescent="0.3">
      <c r="F4113">
        <v>4111</v>
      </c>
      <c r="G4113">
        <f t="shared" ca="1" si="800"/>
        <v>0.57241245723716228</v>
      </c>
      <c r="H4113" s="19">
        <f t="shared" ca="1" si="801"/>
        <v>145476</v>
      </c>
      <c r="I4113">
        <f t="shared" ca="1" si="802"/>
        <v>138202.20000000001</v>
      </c>
      <c r="J4113" s="19">
        <f t="shared" ca="1" si="802"/>
        <v>131292.09000000003</v>
      </c>
      <c r="K4113">
        <f t="shared" ca="1" si="802"/>
        <v>124727.48550000002</v>
      </c>
      <c r="L4113" s="19">
        <f t="shared" ca="1" si="803"/>
        <v>124727.48550000002</v>
      </c>
      <c r="M4113" s="20">
        <f t="shared" si="804"/>
        <v>5000</v>
      </c>
      <c r="N4113">
        <f t="shared" si="805"/>
        <v>4800</v>
      </c>
      <c r="O4113" s="20">
        <f t="shared" si="805"/>
        <v>4608</v>
      </c>
      <c r="P4113">
        <f t="shared" si="805"/>
        <v>4423.68</v>
      </c>
      <c r="Q4113" s="20">
        <f t="shared" si="805"/>
        <v>4246.7328000000007</v>
      </c>
      <c r="R4113" s="21">
        <f t="shared" ca="1" si="806"/>
        <v>727380000</v>
      </c>
      <c r="S4113">
        <f t="shared" ca="1" si="807"/>
        <v>663370560</v>
      </c>
      <c r="T4113" s="21">
        <f t="shared" ca="1" si="808"/>
        <v>604993950.72000015</v>
      </c>
      <c r="U4113">
        <f t="shared" ca="1" si="809"/>
        <v>551754483.05664015</v>
      </c>
      <c r="V4113" s="21">
        <f t="shared" ca="1" si="810"/>
        <v>529684303.73437458</v>
      </c>
      <c r="W4113" s="17">
        <f t="shared" ca="1" si="811"/>
        <v>210715268.29031301</v>
      </c>
    </row>
    <row r="4114" spans="6:23" x14ac:dyDescent="0.3">
      <c r="F4114">
        <v>4112</v>
      </c>
      <c r="G4114">
        <f t="shared" ca="1" si="800"/>
        <v>4.9344540050992647E-2</v>
      </c>
      <c r="H4114" s="19">
        <f t="shared" ca="1" si="801"/>
        <v>90463</v>
      </c>
      <c r="I4114">
        <f t="shared" ca="1" si="802"/>
        <v>85939.85</v>
      </c>
      <c r="J4114" s="19">
        <f t="shared" ca="1" si="802"/>
        <v>81642.857500000013</v>
      </c>
      <c r="K4114">
        <f t="shared" ca="1" si="802"/>
        <v>77560.714625000008</v>
      </c>
      <c r="L4114" s="19">
        <f t="shared" ca="1" si="803"/>
        <v>77560.714625000008</v>
      </c>
      <c r="M4114" s="20">
        <f t="shared" si="804"/>
        <v>5000</v>
      </c>
      <c r="N4114">
        <f t="shared" si="805"/>
        <v>4800</v>
      </c>
      <c r="O4114" s="20">
        <f t="shared" si="805"/>
        <v>4608</v>
      </c>
      <c r="P4114">
        <f t="shared" si="805"/>
        <v>4423.68</v>
      </c>
      <c r="Q4114" s="20">
        <f t="shared" si="805"/>
        <v>4246.7328000000007</v>
      </c>
      <c r="R4114" s="21">
        <f t="shared" ca="1" si="806"/>
        <v>452315000</v>
      </c>
      <c r="S4114">
        <f t="shared" ca="1" si="807"/>
        <v>412511280</v>
      </c>
      <c r="T4114" s="21">
        <f t="shared" ca="1" si="808"/>
        <v>376210287.36000007</v>
      </c>
      <c r="U4114">
        <f t="shared" ca="1" si="809"/>
        <v>343103782.07232004</v>
      </c>
      <c r="V4114" s="21">
        <f t="shared" ca="1" si="810"/>
        <v>329379630.78942728</v>
      </c>
      <c r="W4114" s="17">
        <f t="shared" ca="1" si="811"/>
        <v>-587469855.40332031</v>
      </c>
    </row>
    <row r="4115" spans="6:23" x14ac:dyDescent="0.3">
      <c r="F4115">
        <v>4113</v>
      </c>
      <c r="G4115">
        <f t="shared" ca="1" si="800"/>
        <v>0.25968948325257735</v>
      </c>
      <c r="H4115" s="19">
        <f t="shared" ca="1" si="801"/>
        <v>120671</v>
      </c>
      <c r="I4115">
        <f t="shared" ca="1" si="802"/>
        <v>114637.45</v>
      </c>
      <c r="J4115" s="19">
        <f t="shared" ca="1" si="802"/>
        <v>108905.5775</v>
      </c>
      <c r="K4115">
        <f t="shared" ca="1" si="802"/>
        <v>103460.298625</v>
      </c>
      <c r="L4115" s="19">
        <f t="shared" ca="1" si="803"/>
        <v>103460.298625</v>
      </c>
      <c r="M4115" s="20">
        <f t="shared" si="804"/>
        <v>5000</v>
      </c>
      <c r="N4115">
        <f t="shared" si="805"/>
        <v>4800</v>
      </c>
      <c r="O4115" s="20">
        <f t="shared" si="805"/>
        <v>4608</v>
      </c>
      <c r="P4115">
        <f t="shared" si="805"/>
        <v>4423.68</v>
      </c>
      <c r="Q4115" s="20">
        <f t="shared" si="805"/>
        <v>4246.7328000000007</v>
      </c>
      <c r="R4115" s="21">
        <f t="shared" ca="1" si="806"/>
        <v>603355000</v>
      </c>
      <c r="S4115">
        <f t="shared" ca="1" si="807"/>
        <v>550259760</v>
      </c>
      <c r="T4115" s="21">
        <f t="shared" ca="1" si="808"/>
        <v>501836901.12</v>
      </c>
      <c r="U4115">
        <f t="shared" ca="1" si="809"/>
        <v>457675253.82144004</v>
      </c>
      <c r="V4115" s="21">
        <f t="shared" ca="1" si="810"/>
        <v>439368243.66858244</v>
      </c>
      <c r="W4115" s="17">
        <f t="shared" ca="1" si="811"/>
        <v>-149181156.06794024</v>
      </c>
    </row>
    <row r="4116" spans="6:23" x14ac:dyDescent="0.3">
      <c r="F4116">
        <v>4114</v>
      </c>
      <c r="G4116">
        <f t="shared" ca="1" si="800"/>
        <v>0.63954158033153896</v>
      </c>
      <c r="H4116" s="19">
        <f t="shared" ca="1" si="801"/>
        <v>150717</v>
      </c>
      <c r="I4116">
        <f t="shared" ca="1" si="802"/>
        <v>143181.15</v>
      </c>
      <c r="J4116" s="19">
        <f t="shared" ca="1" si="802"/>
        <v>136022.0925</v>
      </c>
      <c r="K4116">
        <f t="shared" ca="1" si="802"/>
        <v>129220.98787499999</v>
      </c>
      <c r="L4116" s="19">
        <f t="shared" ca="1" si="803"/>
        <v>129220.98787499999</v>
      </c>
      <c r="M4116" s="20">
        <f t="shared" si="804"/>
        <v>5000</v>
      </c>
      <c r="N4116">
        <f t="shared" si="805"/>
        <v>4800</v>
      </c>
      <c r="O4116" s="20">
        <f t="shared" si="805"/>
        <v>4608</v>
      </c>
      <c r="P4116">
        <f t="shared" si="805"/>
        <v>4423.68</v>
      </c>
      <c r="Q4116" s="20">
        <f t="shared" si="805"/>
        <v>4246.7328000000007</v>
      </c>
      <c r="R4116" s="21">
        <f t="shared" ca="1" si="806"/>
        <v>753585000</v>
      </c>
      <c r="S4116">
        <f t="shared" ca="1" si="807"/>
        <v>687269520</v>
      </c>
      <c r="T4116" s="21">
        <f t="shared" ca="1" si="808"/>
        <v>626789802.24000001</v>
      </c>
      <c r="U4116">
        <f t="shared" ca="1" si="809"/>
        <v>571632299.64287996</v>
      </c>
      <c r="V4116" s="21">
        <f t="shared" ca="1" si="810"/>
        <v>548767007.65716481</v>
      </c>
      <c r="W4116" s="17">
        <f t="shared" ca="1" si="811"/>
        <v>286757080.8305912</v>
      </c>
    </row>
    <row r="4117" spans="6:23" x14ac:dyDescent="0.3">
      <c r="F4117">
        <v>4115</v>
      </c>
      <c r="G4117">
        <f t="shared" ca="1" si="800"/>
        <v>0.95509157699665082</v>
      </c>
      <c r="H4117" s="19">
        <f t="shared" ca="1" si="801"/>
        <v>190891</v>
      </c>
      <c r="I4117">
        <f t="shared" ca="1" si="802"/>
        <v>181346.45</v>
      </c>
      <c r="J4117" s="19">
        <f t="shared" ca="1" si="802"/>
        <v>172279.1275</v>
      </c>
      <c r="K4117">
        <f t="shared" ca="1" si="802"/>
        <v>163665.17112499999</v>
      </c>
      <c r="L4117" s="19">
        <f t="shared" ca="1" si="803"/>
        <v>163665.17112499999</v>
      </c>
      <c r="M4117" s="20">
        <f t="shared" si="804"/>
        <v>5000</v>
      </c>
      <c r="N4117">
        <f t="shared" si="805"/>
        <v>4800</v>
      </c>
      <c r="O4117" s="20">
        <f t="shared" si="805"/>
        <v>4608</v>
      </c>
      <c r="P4117">
        <f t="shared" si="805"/>
        <v>4423.68</v>
      </c>
      <c r="Q4117" s="20">
        <f t="shared" si="805"/>
        <v>4246.7328000000007</v>
      </c>
      <c r="R4117" s="21">
        <f t="shared" ca="1" si="806"/>
        <v>954455000</v>
      </c>
      <c r="S4117">
        <f t="shared" ca="1" si="807"/>
        <v>870462960</v>
      </c>
      <c r="T4117" s="21">
        <f t="shared" ca="1" si="808"/>
        <v>793862219.51999998</v>
      </c>
      <c r="U4117">
        <f t="shared" ca="1" si="809"/>
        <v>724002344.20223999</v>
      </c>
      <c r="V4117" s="21">
        <f t="shared" ca="1" si="810"/>
        <v>695042250.43415046</v>
      </c>
      <c r="W4117" s="17">
        <f t="shared" ca="1" si="811"/>
        <v>869642747.11434269</v>
      </c>
    </row>
    <row r="4118" spans="6:23" x14ac:dyDescent="0.3">
      <c r="F4118">
        <v>4116</v>
      </c>
      <c r="G4118">
        <f t="shared" ca="1" si="800"/>
        <v>0.32439058836391876</v>
      </c>
      <c r="H4118" s="19">
        <f t="shared" ca="1" si="801"/>
        <v>126336</v>
      </c>
      <c r="I4118">
        <f t="shared" ca="1" si="802"/>
        <v>120019.2</v>
      </c>
      <c r="J4118" s="19">
        <f t="shared" ca="1" si="802"/>
        <v>114018.23999999999</v>
      </c>
      <c r="K4118">
        <f t="shared" ca="1" si="802"/>
        <v>108317.32799999999</v>
      </c>
      <c r="L4118" s="19">
        <f t="shared" ca="1" si="803"/>
        <v>108317.32799999999</v>
      </c>
      <c r="M4118" s="20">
        <f t="shared" si="804"/>
        <v>5000</v>
      </c>
      <c r="N4118">
        <f t="shared" si="805"/>
        <v>4800</v>
      </c>
      <c r="O4118" s="20">
        <f t="shared" si="805"/>
        <v>4608</v>
      </c>
      <c r="P4118">
        <f t="shared" si="805"/>
        <v>4423.68</v>
      </c>
      <c r="Q4118" s="20">
        <f t="shared" si="805"/>
        <v>4246.7328000000007</v>
      </c>
      <c r="R4118" s="21">
        <f t="shared" ca="1" si="806"/>
        <v>631680000</v>
      </c>
      <c r="S4118">
        <f t="shared" ca="1" si="807"/>
        <v>576092160</v>
      </c>
      <c r="T4118" s="21">
        <f t="shared" ca="1" si="808"/>
        <v>525396049.91999996</v>
      </c>
      <c r="U4118">
        <f t="shared" ca="1" si="809"/>
        <v>479161197.52704</v>
      </c>
      <c r="V4118" s="21">
        <f t="shared" ca="1" si="810"/>
        <v>459994749.62595844</v>
      </c>
      <c r="W4118" s="17">
        <f t="shared" ca="1" si="811"/>
        <v>-66987515.915168524</v>
      </c>
    </row>
    <row r="4119" spans="6:23" x14ac:dyDescent="0.3">
      <c r="F4119">
        <v>4117</v>
      </c>
      <c r="G4119">
        <f t="shared" ca="1" si="800"/>
        <v>0.661643957674656</v>
      </c>
      <c r="H4119" s="19">
        <f t="shared" ca="1" si="801"/>
        <v>152509</v>
      </c>
      <c r="I4119">
        <f t="shared" ca="1" si="802"/>
        <v>144883.54999999999</v>
      </c>
      <c r="J4119" s="19">
        <f t="shared" ca="1" si="802"/>
        <v>137639.3725</v>
      </c>
      <c r="K4119">
        <f t="shared" ca="1" si="802"/>
        <v>130757.403875</v>
      </c>
      <c r="L4119" s="19">
        <f t="shared" ca="1" si="803"/>
        <v>130757.403875</v>
      </c>
      <c r="M4119" s="20">
        <f t="shared" si="804"/>
        <v>5000</v>
      </c>
      <c r="N4119">
        <f t="shared" si="805"/>
        <v>4800</v>
      </c>
      <c r="O4119" s="20">
        <f t="shared" si="805"/>
        <v>4608</v>
      </c>
      <c r="P4119">
        <f t="shared" si="805"/>
        <v>4423.68</v>
      </c>
      <c r="Q4119" s="20">
        <f t="shared" si="805"/>
        <v>4246.7328000000007</v>
      </c>
      <c r="R4119" s="21">
        <f t="shared" ca="1" si="806"/>
        <v>762545000</v>
      </c>
      <c r="S4119">
        <f t="shared" ca="1" si="807"/>
        <v>695441040</v>
      </c>
      <c r="T4119" s="21">
        <f t="shared" ca="1" si="808"/>
        <v>634242228.48000002</v>
      </c>
      <c r="U4119">
        <f t="shared" ca="1" si="809"/>
        <v>578428912.3737601</v>
      </c>
      <c r="V4119" s="21">
        <f t="shared" ca="1" si="810"/>
        <v>555291755.87880969</v>
      </c>
      <c r="W4119" s="17">
        <f t="shared" ca="1" si="811"/>
        <v>312757257.90980864</v>
      </c>
    </row>
    <row r="4120" spans="6:23" x14ac:dyDescent="0.3">
      <c r="F4120">
        <v>4118</v>
      </c>
      <c r="G4120">
        <f t="shared" ca="1" si="800"/>
        <v>0.45460180916954218</v>
      </c>
      <c r="H4120" s="19">
        <f t="shared" ca="1" si="801"/>
        <v>136579</v>
      </c>
      <c r="I4120">
        <f t="shared" ca="1" si="802"/>
        <v>129750.05</v>
      </c>
      <c r="J4120" s="19">
        <f t="shared" ca="1" si="802"/>
        <v>123262.5475</v>
      </c>
      <c r="K4120">
        <f t="shared" ca="1" si="802"/>
        <v>117099.420125</v>
      </c>
      <c r="L4120" s="19">
        <f t="shared" ca="1" si="803"/>
        <v>117099.420125</v>
      </c>
      <c r="M4120" s="20">
        <f t="shared" si="804"/>
        <v>5000</v>
      </c>
      <c r="N4120">
        <f t="shared" si="805"/>
        <v>4800</v>
      </c>
      <c r="O4120" s="20">
        <f t="shared" si="805"/>
        <v>4608</v>
      </c>
      <c r="P4120">
        <f t="shared" si="805"/>
        <v>4423.68</v>
      </c>
      <c r="Q4120" s="20">
        <f t="shared" si="805"/>
        <v>4246.7328000000007</v>
      </c>
      <c r="R4120" s="21">
        <f t="shared" ca="1" si="806"/>
        <v>682895000</v>
      </c>
      <c r="S4120">
        <f t="shared" ca="1" si="807"/>
        <v>622800240</v>
      </c>
      <c r="T4120" s="21">
        <f t="shared" ca="1" si="808"/>
        <v>567993818.88</v>
      </c>
      <c r="U4120">
        <f t="shared" ca="1" si="809"/>
        <v>518010362.81856006</v>
      </c>
      <c r="V4120" s="21">
        <f t="shared" ca="1" si="810"/>
        <v>497289948.30581772</v>
      </c>
      <c r="W4120" s="17">
        <f t="shared" ca="1" si="811"/>
        <v>81628451.619666815</v>
      </c>
    </row>
    <row r="4121" spans="6:23" x14ac:dyDescent="0.3">
      <c r="F4121">
        <v>4119</v>
      </c>
      <c r="G4121">
        <f t="shared" ca="1" si="800"/>
        <v>0.37344326421163809</v>
      </c>
      <c r="H4121" s="19">
        <f t="shared" ca="1" si="801"/>
        <v>130318</v>
      </c>
      <c r="I4121">
        <f t="shared" ca="1" si="802"/>
        <v>123802.1</v>
      </c>
      <c r="J4121" s="19">
        <f t="shared" ca="1" si="802"/>
        <v>117611.99500000001</v>
      </c>
      <c r="K4121">
        <f t="shared" ca="1" si="802"/>
        <v>111731.39525</v>
      </c>
      <c r="L4121" s="19">
        <f t="shared" ca="1" si="803"/>
        <v>111731.39525</v>
      </c>
      <c r="M4121" s="20">
        <f t="shared" si="804"/>
        <v>5000</v>
      </c>
      <c r="N4121">
        <f t="shared" si="805"/>
        <v>4800</v>
      </c>
      <c r="O4121" s="20">
        <f t="shared" si="805"/>
        <v>4608</v>
      </c>
      <c r="P4121">
        <f t="shared" si="805"/>
        <v>4423.68</v>
      </c>
      <c r="Q4121" s="20">
        <f t="shared" si="805"/>
        <v>4246.7328000000007</v>
      </c>
      <c r="R4121" s="21">
        <f t="shared" ca="1" si="806"/>
        <v>651590000</v>
      </c>
      <c r="S4121">
        <f t="shared" ca="1" si="807"/>
        <v>594250080</v>
      </c>
      <c r="T4121" s="21">
        <f t="shared" ca="1" si="808"/>
        <v>541956072.96000004</v>
      </c>
      <c r="U4121">
        <f t="shared" ca="1" si="809"/>
        <v>494263938.53952003</v>
      </c>
      <c r="V4121" s="21">
        <f t="shared" ca="1" si="810"/>
        <v>474493380.99793929</v>
      </c>
      <c r="W4121" s="17">
        <f t="shared" ca="1" si="811"/>
        <v>-9212568.8563270569</v>
      </c>
    </row>
    <row r="4122" spans="6:23" x14ac:dyDescent="0.3">
      <c r="F4122">
        <v>4120</v>
      </c>
      <c r="G4122">
        <f t="shared" ca="1" si="800"/>
        <v>0.73831851516672853</v>
      </c>
      <c r="H4122" s="19">
        <f t="shared" ca="1" si="801"/>
        <v>159145</v>
      </c>
      <c r="I4122">
        <f t="shared" ca="1" si="802"/>
        <v>151187.75</v>
      </c>
      <c r="J4122" s="19">
        <f t="shared" ca="1" si="802"/>
        <v>143628.36249999999</v>
      </c>
      <c r="K4122">
        <f t="shared" ca="1" si="802"/>
        <v>136446.94437499999</v>
      </c>
      <c r="L4122" s="19">
        <f t="shared" ca="1" si="803"/>
        <v>136446.94437499999</v>
      </c>
      <c r="M4122" s="20">
        <f t="shared" si="804"/>
        <v>5000</v>
      </c>
      <c r="N4122">
        <f t="shared" si="805"/>
        <v>4800</v>
      </c>
      <c r="O4122" s="20">
        <f t="shared" si="805"/>
        <v>4608</v>
      </c>
      <c r="P4122">
        <f t="shared" si="805"/>
        <v>4423.68</v>
      </c>
      <c r="Q4122" s="20">
        <f t="shared" si="805"/>
        <v>4246.7328000000007</v>
      </c>
      <c r="R4122" s="21">
        <f t="shared" ca="1" si="806"/>
        <v>795725000</v>
      </c>
      <c r="S4122">
        <f t="shared" ca="1" si="807"/>
        <v>725701200</v>
      </c>
      <c r="T4122" s="21">
        <f t="shared" ca="1" si="808"/>
        <v>661839494.39999998</v>
      </c>
      <c r="U4122">
        <f t="shared" ca="1" si="809"/>
        <v>603597618.89279997</v>
      </c>
      <c r="V4122" s="21">
        <f t="shared" ca="1" si="810"/>
        <v>579453714.13708806</v>
      </c>
      <c r="W4122" s="17">
        <f t="shared" ca="1" si="811"/>
        <v>409039163.65628576</v>
      </c>
    </row>
    <row r="4123" spans="6:23" x14ac:dyDescent="0.3">
      <c r="F4123">
        <v>4121</v>
      </c>
      <c r="G4123">
        <f t="shared" ca="1" si="800"/>
        <v>0.86291881036870066</v>
      </c>
      <c r="H4123" s="19">
        <f t="shared" ca="1" si="801"/>
        <v>172806</v>
      </c>
      <c r="I4123">
        <f t="shared" ca="1" si="802"/>
        <v>164165.70000000001</v>
      </c>
      <c r="J4123" s="19">
        <f t="shared" ca="1" si="802"/>
        <v>155957.41500000001</v>
      </c>
      <c r="K4123">
        <f t="shared" ca="1" si="802"/>
        <v>148159.54425000001</v>
      </c>
      <c r="L4123" s="19">
        <f t="shared" ca="1" si="803"/>
        <v>148159.54425000001</v>
      </c>
      <c r="M4123" s="20">
        <f t="shared" si="804"/>
        <v>5000</v>
      </c>
      <c r="N4123">
        <f t="shared" si="805"/>
        <v>4800</v>
      </c>
      <c r="O4123" s="20">
        <f t="shared" si="805"/>
        <v>4608</v>
      </c>
      <c r="P4123">
        <f t="shared" si="805"/>
        <v>4423.68</v>
      </c>
      <c r="Q4123" s="20">
        <f t="shared" si="805"/>
        <v>4246.7328000000007</v>
      </c>
      <c r="R4123" s="21">
        <f t="shared" ca="1" si="806"/>
        <v>864030000</v>
      </c>
      <c r="S4123">
        <f t="shared" ca="1" si="807"/>
        <v>787995360</v>
      </c>
      <c r="T4123" s="21">
        <f t="shared" ca="1" si="808"/>
        <v>718651768.32000005</v>
      </c>
      <c r="U4123">
        <f t="shared" ca="1" si="809"/>
        <v>655410412.70784009</v>
      </c>
      <c r="V4123" s="21">
        <f t="shared" ca="1" si="810"/>
        <v>629193996.19952655</v>
      </c>
      <c r="W4123" s="17">
        <f t="shared" ca="1" si="811"/>
        <v>607246986.80315495</v>
      </c>
    </row>
    <row r="4124" spans="6:23" x14ac:dyDescent="0.3">
      <c r="F4124">
        <v>4122</v>
      </c>
      <c r="G4124">
        <f t="shared" ca="1" si="800"/>
        <v>0.92018536106043802</v>
      </c>
      <c r="H4124" s="19">
        <f t="shared" ca="1" si="801"/>
        <v>182190</v>
      </c>
      <c r="I4124">
        <f t="shared" ca="1" si="802"/>
        <v>173080.5</v>
      </c>
      <c r="J4124" s="19">
        <f t="shared" ca="1" si="802"/>
        <v>164426.47500000001</v>
      </c>
      <c r="K4124">
        <f t="shared" ca="1" si="802"/>
        <v>156205.15125</v>
      </c>
      <c r="L4124" s="19">
        <f t="shared" ca="1" si="803"/>
        <v>156205.15125</v>
      </c>
      <c r="M4124" s="20">
        <f t="shared" si="804"/>
        <v>5000</v>
      </c>
      <c r="N4124">
        <f t="shared" si="805"/>
        <v>4800</v>
      </c>
      <c r="O4124" s="20">
        <f t="shared" si="805"/>
        <v>4608</v>
      </c>
      <c r="P4124">
        <f t="shared" si="805"/>
        <v>4423.68</v>
      </c>
      <c r="Q4124" s="20">
        <f t="shared" si="805"/>
        <v>4246.7328000000007</v>
      </c>
      <c r="R4124" s="21">
        <f t="shared" ca="1" si="806"/>
        <v>910950000</v>
      </c>
      <c r="S4124">
        <f t="shared" ca="1" si="807"/>
        <v>830786400</v>
      </c>
      <c r="T4124" s="21">
        <f t="shared" ca="1" si="808"/>
        <v>757677196.80000007</v>
      </c>
      <c r="U4124">
        <f t="shared" ca="1" si="809"/>
        <v>691001603.48160005</v>
      </c>
      <c r="V4124" s="21">
        <f t="shared" ca="1" si="810"/>
        <v>663361539.34233606</v>
      </c>
      <c r="W4124" s="17">
        <f t="shared" ca="1" si="811"/>
        <v>743399699.81173563</v>
      </c>
    </row>
    <row r="4125" spans="6:23" x14ac:dyDescent="0.3">
      <c r="F4125">
        <v>4123</v>
      </c>
      <c r="G4125">
        <f t="shared" ca="1" si="800"/>
        <v>0.19323677729517363</v>
      </c>
      <c r="H4125" s="19">
        <f t="shared" ca="1" si="801"/>
        <v>114019</v>
      </c>
      <c r="I4125">
        <f t="shared" ca="1" si="802"/>
        <v>108318.05</v>
      </c>
      <c r="J4125" s="19">
        <f t="shared" ca="1" si="802"/>
        <v>102902.14750000001</v>
      </c>
      <c r="K4125">
        <f t="shared" ca="1" si="802"/>
        <v>97757.040125</v>
      </c>
      <c r="L4125" s="19">
        <f t="shared" ca="1" si="803"/>
        <v>97757.040125</v>
      </c>
      <c r="M4125" s="20">
        <f t="shared" si="804"/>
        <v>5000</v>
      </c>
      <c r="N4125">
        <f t="shared" si="805"/>
        <v>4800</v>
      </c>
      <c r="O4125" s="20">
        <f t="shared" si="805"/>
        <v>4608</v>
      </c>
      <c r="P4125">
        <f t="shared" si="805"/>
        <v>4423.68</v>
      </c>
      <c r="Q4125" s="20">
        <f t="shared" si="805"/>
        <v>4246.7328000000007</v>
      </c>
      <c r="R4125" s="21">
        <f t="shared" ca="1" si="806"/>
        <v>570095000</v>
      </c>
      <c r="S4125">
        <f t="shared" ca="1" si="807"/>
        <v>519926640</v>
      </c>
      <c r="T4125" s="21">
        <f t="shared" ca="1" si="808"/>
        <v>474173095.68000001</v>
      </c>
      <c r="U4125">
        <f t="shared" ca="1" si="809"/>
        <v>432445863.26016003</v>
      </c>
      <c r="V4125" s="21">
        <f t="shared" ca="1" si="810"/>
        <v>415148028.72975367</v>
      </c>
      <c r="W4125" s="17">
        <f t="shared" ca="1" si="811"/>
        <v>-245695206.25262451</v>
      </c>
    </row>
    <row r="4126" spans="6:23" x14ac:dyDescent="0.3">
      <c r="F4126">
        <v>4124</v>
      </c>
      <c r="G4126">
        <f t="shared" ca="1" si="800"/>
        <v>0.5362753499312447</v>
      </c>
      <c r="H4126" s="19">
        <f t="shared" ca="1" si="801"/>
        <v>142732</v>
      </c>
      <c r="I4126">
        <f t="shared" ca="1" si="802"/>
        <v>135595.4</v>
      </c>
      <c r="J4126" s="19">
        <f t="shared" ca="1" si="802"/>
        <v>128815.62999999999</v>
      </c>
      <c r="K4126">
        <f t="shared" ca="1" si="802"/>
        <v>122374.84849999999</v>
      </c>
      <c r="L4126" s="19">
        <f t="shared" ca="1" si="803"/>
        <v>122374.84849999999</v>
      </c>
      <c r="M4126" s="20">
        <f t="shared" si="804"/>
        <v>5000</v>
      </c>
      <c r="N4126">
        <f t="shared" si="805"/>
        <v>4800</v>
      </c>
      <c r="O4126" s="20">
        <f t="shared" si="805"/>
        <v>4608</v>
      </c>
      <c r="P4126">
        <f t="shared" si="805"/>
        <v>4423.68</v>
      </c>
      <c r="Q4126" s="20">
        <f t="shared" si="805"/>
        <v>4246.7328000000007</v>
      </c>
      <c r="R4126" s="21">
        <f t="shared" ca="1" si="806"/>
        <v>713660000</v>
      </c>
      <c r="S4126">
        <f t="shared" ca="1" si="807"/>
        <v>650857920</v>
      </c>
      <c r="T4126" s="21">
        <f t="shared" ca="1" si="808"/>
        <v>593582423.03999996</v>
      </c>
      <c r="U4126">
        <f t="shared" ca="1" si="809"/>
        <v>541347169.81247997</v>
      </c>
      <c r="V4126" s="21">
        <f t="shared" ca="1" si="810"/>
        <v>519693283.01998085</v>
      </c>
      <c r="W4126" s="17">
        <f t="shared" ca="1" si="811"/>
        <v>170902497.13776112</v>
      </c>
    </row>
    <row r="4127" spans="6:23" x14ac:dyDescent="0.3">
      <c r="F4127">
        <v>4125</v>
      </c>
      <c r="G4127">
        <f t="shared" ca="1" si="800"/>
        <v>0.18236384067977141</v>
      </c>
      <c r="H4127" s="19">
        <f t="shared" ca="1" si="801"/>
        <v>112808</v>
      </c>
      <c r="I4127">
        <f t="shared" ca="1" si="802"/>
        <v>107167.6</v>
      </c>
      <c r="J4127" s="19">
        <f t="shared" ca="1" si="802"/>
        <v>101809.22</v>
      </c>
      <c r="K4127">
        <f t="shared" ca="1" si="802"/>
        <v>96718.759000000005</v>
      </c>
      <c r="L4127" s="19">
        <f t="shared" ca="1" si="803"/>
        <v>96718.759000000005</v>
      </c>
      <c r="M4127" s="20">
        <f t="shared" si="804"/>
        <v>5000</v>
      </c>
      <c r="N4127">
        <f t="shared" si="805"/>
        <v>4800</v>
      </c>
      <c r="O4127" s="20">
        <f t="shared" si="805"/>
        <v>4608</v>
      </c>
      <c r="P4127">
        <f t="shared" si="805"/>
        <v>4423.68</v>
      </c>
      <c r="Q4127" s="20">
        <f t="shared" si="805"/>
        <v>4246.7328000000007</v>
      </c>
      <c r="R4127" s="21">
        <f t="shared" ca="1" si="806"/>
        <v>564040000</v>
      </c>
      <c r="S4127">
        <f t="shared" ca="1" si="807"/>
        <v>514404480</v>
      </c>
      <c r="T4127" s="21">
        <f t="shared" ca="1" si="808"/>
        <v>469136885.75999999</v>
      </c>
      <c r="U4127">
        <f t="shared" ca="1" si="809"/>
        <v>427852839.81312007</v>
      </c>
      <c r="V4127" s="21">
        <f t="shared" ca="1" si="810"/>
        <v>410738726.2205953</v>
      </c>
      <c r="W4127" s="17">
        <f t="shared" ca="1" si="811"/>
        <v>-263265638.41943955</v>
      </c>
    </row>
    <row r="4128" spans="6:23" x14ac:dyDescent="0.3">
      <c r="F4128">
        <v>4126</v>
      </c>
      <c r="G4128">
        <f t="shared" ca="1" si="800"/>
        <v>0.85503878725916482</v>
      </c>
      <c r="H4128" s="19">
        <f t="shared" ca="1" si="801"/>
        <v>171749</v>
      </c>
      <c r="I4128">
        <f t="shared" ca="1" si="802"/>
        <v>163161.54999999999</v>
      </c>
      <c r="J4128" s="19">
        <f t="shared" ca="1" si="802"/>
        <v>155003.47249999997</v>
      </c>
      <c r="K4128">
        <f t="shared" ca="1" si="802"/>
        <v>147253.29887499998</v>
      </c>
      <c r="L4128" s="19">
        <f t="shared" ca="1" si="803"/>
        <v>147253.29887499998</v>
      </c>
      <c r="M4128" s="20">
        <f t="shared" si="804"/>
        <v>5000</v>
      </c>
      <c r="N4128">
        <f t="shared" si="805"/>
        <v>4800</v>
      </c>
      <c r="O4128" s="20">
        <f t="shared" si="805"/>
        <v>4608</v>
      </c>
      <c r="P4128">
        <f t="shared" si="805"/>
        <v>4423.68</v>
      </c>
      <c r="Q4128" s="20">
        <f t="shared" si="805"/>
        <v>4246.7328000000007</v>
      </c>
      <c r="R4128" s="21">
        <f t="shared" ca="1" si="806"/>
        <v>858745000</v>
      </c>
      <c r="S4128">
        <f t="shared" ca="1" si="807"/>
        <v>783175440</v>
      </c>
      <c r="T4128" s="21">
        <f t="shared" ca="1" si="808"/>
        <v>714256001.27999985</v>
      </c>
      <c r="U4128">
        <f t="shared" ca="1" si="809"/>
        <v>651401473.16735995</v>
      </c>
      <c r="V4128" s="21">
        <f t="shared" ca="1" si="810"/>
        <v>625345414.24066556</v>
      </c>
      <c r="W4128" s="17">
        <f t="shared" ca="1" si="811"/>
        <v>591910944.85408497</v>
      </c>
    </row>
    <row r="4129" spans="6:23" x14ac:dyDescent="0.3">
      <c r="F4129">
        <v>4127</v>
      </c>
      <c r="G4129">
        <f t="shared" ca="1" si="800"/>
        <v>0.31942674336382593</v>
      </c>
      <c r="H4129" s="19">
        <f t="shared" ca="1" si="801"/>
        <v>125921</v>
      </c>
      <c r="I4129">
        <f t="shared" ca="1" si="802"/>
        <v>119624.95</v>
      </c>
      <c r="J4129" s="19">
        <f t="shared" ca="1" si="802"/>
        <v>113643.7025</v>
      </c>
      <c r="K4129">
        <f t="shared" ca="1" si="802"/>
        <v>107961.517375</v>
      </c>
      <c r="L4129" s="19">
        <f t="shared" ca="1" si="803"/>
        <v>107961.517375</v>
      </c>
      <c r="M4129" s="20">
        <f t="shared" si="804"/>
        <v>5000</v>
      </c>
      <c r="N4129">
        <f t="shared" si="805"/>
        <v>4800</v>
      </c>
      <c r="O4129" s="20">
        <f t="shared" si="805"/>
        <v>4608</v>
      </c>
      <c r="P4129">
        <f t="shared" si="805"/>
        <v>4423.68</v>
      </c>
      <c r="Q4129" s="20">
        <f t="shared" si="805"/>
        <v>4246.7328000000007</v>
      </c>
      <c r="R4129" s="21">
        <f t="shared" ca="1" si="806"/>
        <v>629605000</v>
      </c>
      <c r="S4129">
        <f t="shared" ca="1" si="807"/>
        <v>574199760</v>
      </c>
      <c r="T4129" s="21">
        <f t="shared" ca="1" si="808"/>
        <v>523670181.12</v>
      </c>
      <c r="U4129">
        <f t="shared" ca="1" si="809"/>
        <v>477587205.18144</v>
      </c>
      <c r="V4129" s="21">
        <f t="shared" ca="1" si="810"/>
        <v>458483716.97418243</v>
      </c>
      <c r="W4129" s="17">
        <f t="shared" ca="1" si="811"/>
        <v>-73008762.281170607</v>
      </c>
    </row>
    <row r="4130" spans="6:23" x14ac:dyDescent="0.3">
      <c r="F4130">
        <v>4128</v>
      </c>
      <c r="G4130">
        <f t="shared" ca="1" si="800"/>
        <v>0.94101730629573721</v>
      </c>
      <c r="H4130" s="19">
        <f t="shared" ca="1" si="801"/>
        <v>186901</v>
      </c>
      <c r="I4130">
        <f t="shared" ca="1" si="802"/>
        <v>177555.95</v>
      </c>
      <c r="J4130" s="19">
        <f t="shared" ca="1" si="802"/>
        <v>168678.15250000003</v>
      </c>
      <c r="K4130">
        <f t="shared" ca="1" si="802"/>
        <v>160244.24487500003</v>
      </c>
      <c r="L4130" s="19">
        <f t="shared" ca="1" si="803"/>
        <v>160244.24487500003</v>
      </c>
      <c r="M4130" s="20">
        <f t="shared" si="804"/>
        <v>5000</v>
      </c>
      <c r="N4130">
        <f t="shared" si="805"/>
        <v>4800</v>
      </c>
      <c r="O4130" s="20">
        <f t="shared" si="805"/>
        <v>4608</v>
      </c>
      <c r="P4130">
        <f t="shared" si="805"/>
        <v>4423.68</v>
      </c>
      <c r="Q4130" s="20">
        <f t="shared" si="805"/>
        <v>4246.7328000000007</v>
      </c>
      <c r="R4130" s="21">
        <f t="shared" ca="1" si="806"/>
        <v>934505000</v>
      </c>
      <c r="S4130">
        <f t="shared" ca="1" si="807"/>
        <v>852268560</v>
      </c>
      <c r="T4130" s="21">
        <f t="shared" ca="1" si="808"/>
        <v>777268926.72000015</v>
      </c>
      <c r="U4130">
        <f t="shared" ca="1" si="809"/>
        <v>708869261.16864014</v>
      </c>
      <c r="V4130" s="21">
        <f t="shared" ca="1" si="810"/>
        <v>680514490.72189462</v>
      </c>
      <c r="W4130" s="17">
        <f t="shared" ca="1" si="811"/>
        <v>811751727.83639765</v>
      </c>
    </row>
    <row r="4131" spans="6:23" x14ac:dyDescent="0.3">
      <c r="F4131">
        <v>4129</v>
      </c>
      <c r="G4131">
        <f t="shared" ca="1" si="800"/>
        <v>0.66610218462530246</v>
      </c>
      <c r="H4131" s="19">
        <f t="shared" ca="1" si="801"/>
        <v>152875</v>
      </c>
      <c r="I4131">
        <f t="shared" ca="1" si="802"/>
        <v>145231.25</v>
      </c>
      <c r="J4131" s="19">
        <f t="shared" ca="1" si="802"/>
        <v>137969.6875</v>
      </c>
      <c r="K4131">
        <f t="shared" ca="1" si="802"/>
        <v>131071.203125</v>
      </c>
      <c r="L4131" s="19">
        <f t="shared" ca="1" si="803"/>
        <v>131071.203125</v>
      </c>
      <c r="M4131" s="20">
        <f t="shared" si="804"/>
        <v>5000</v>
      </c>
      <c r="N4131">
        <f t="shared" si="805"/>
        <v>4800</v>
      </c>
      <c r="O4131" s="20">
        <f t="shared" si="805"/>
        <v>4608</v>
      </c>
      <c r="P4131">
        <f t="shared" si="805"/>
        <v>4423.68</v>
      </c>
      <c r="Q4131" s="20">
        <f t="shared" si="805"/>
        <v>4246.7328000000007</v>
      </c>
      <c r="R4131" s="21">
        <f t="shared" ca="1" si="806"/>
        <v>764375000</v>
      </c>
      <c r="S4131">
        <f t="shared" ca="1" si="807"/>
        <v>697110000</v>
      </c>
      <c r="T4131" s="21">
        <f t="shared" ca="1" si="808"/>
        <v>635764320</v>
      </c>
      <c r="U4131">
        <f t="shared" ca="1" si="809"/>
        <v>579817059.84000003</v>
      </c>
      <c r="V4131" s="21">
        <f t="shared" ca="1" si="810"/>
        <v>556624377.44640005</v>
      </c>
      <c r="W4131" s="17">
        <f t="shared" ca="1" si="811"/>
        <v>318067561.93380022</v>
      </c>
    </row>
    <row r="4132" spans="6:23" x14ac:dyDescent="0.3">
      <c r="F4132">
        <v>4130</v>
      </c>
      <c r="G4132">
        <f t="shared" ca="1" si="800"/>
        <v>0.16945466665588704</v>
      </c>
      <c r="H4132" s="19">
        <f t="shared" ca="1" si="801"/>
        <v>111310</v>
      </c>
      <c r="I4132">
        <f t="shared" ca="1" si="802"/>
        <v>105744.5</v>
      </c>
      <c r="J4132" s="19">
        <f t="shared" ca="1" si="802"/>
        <v>100457.27499999999</v>
      </c>
      <c r="K4132">
        <f t="shared" ca="1" si="802"/>
        <v>95434.41124999999</v>
      </c>
      <c r="L4132" s="19">
        <f t="shared" ca="1" si="803"/>
        <v>95434.41124999999</v>
      </c>
      <c r="M4132" s="20">
        <f t="shared" si="804"/>
        <v>5000</v>
      </c>
      <c r="N4132">
        <f t="shared" si="805"/>
        <v>4800</v>
      </c>
      <c r="O4132" s="20">
        <f t="shared" si="805"/>
        <v>4608</v>
      </c>
      <c r="P4132">
        <f t="shared" si="805"/>
        <v>4423.68</v>
      </c>
      <c r="Q4132" s="20">
        <f t="shared" si="805"/>
        <v>4246.7328000000007</v>
      </c>
      <c r="R4132" s="21">
        <f t="shared" ca="1" si="806"/>
        <v>556550000</v>
      </c>
      <c r="S4132">
        <f t="shared" ca="1" si="807"/>
        <v>507573600</v>
      </c>
      <c r="T4132" s="21">
        <f t="shared" ca="1" si="808"/>
        <v>462907123.19999999</v>
      </c>
      <c r="U4132">
        <f t="shared" ca="1" si="809"/>
        <v>422171296.35839999</v>
      </c>
      <c r="V4132" s="21">
        <f t="shared" ca="1" si="810"/>
        <v>405284444.50406402</v>
      </c>
      <c r="W4132" s="17">
        <f t="shared" ca="1" si="811"/>
        <v>-285000161.44659805</v>
      </c>
    </row>
    <row r="4133" spans="6:23" x14ac:dyDescent="0.3">
      <c r="F4133">
        <v>4131</v>
      </c>
      <c r="G4133">
        <f t="shared" ca="1" si="800"/>
        <v>0.47538233361357507</v>
      </c>
      <c r="H4133" s="19">
        <f t="shared" ca="1" si="801"/>
        <v>138148</v>
      </c>
      <c r="I4133">
        <f t="shared" ca="1" si="802"/>
        <v>131240.6</v>
      </c>
      <c r="J4133" s="19">
        <f t="shared" ca="1" si="802"/>
        <v>124678.57</v>
      </c>
      <c r="K4133">
        <f t="shared" ca="1" si="802"/>
        <v>118444.64150000001</v>
      </c>
      <c r="L4133" s="19">
        <f t="shared" ca="1" si="803"/>
        <v>118444.64150000001</v>
      </c>
      <c r="M4133" s="20">
        <f t="shared" si="804"/>
        <v>5000</v>
      </c>
      <c r="N4133">
        <f t="shared" si="805"/>
        <v>4800</v>
      </c>
      <c r="O4133" s="20">
        <f t="shared" si="805"/>
        <v>4608</v>
      </c>
      <c r="P4133">
        <f t="shared" si="805"/>
        <v>4423.68</v>
      </c>
      <c r="Q4133" s="20">
        <f t="shared" si="805"/>
        <v>4246.7328000000007</v>
      </c>
      <c r="R4133" s="21">
        <f t="shared" ca="1" si="806"/>
        <v>690740000</v>
      </c>
      <c r="S4133">
        <f t="shared" ca="1" si="807"/>
        <v>629954880</v>
      </c>
      <c r="T4133" s="21">
        <f t="shared" ca="1" si="808"/>
        <v>574518850.56000006</v>
      </c>
      <c r="U4133">
        <f t="shared" ca="1" si="809"/>
        <v>523961191.71072006</v>
      </c>
      <c r="V4133" s="21">
        <f t="shared" ca="1" si="810"/>
        <v>503002744.04229134</v>
      </c>
      <c r="W4133" s="17">
        <f t="shared" ca="1" si="811"/>
        <v>104393115.59136987</v>
      </c>
    </row>
    <row r="4134" spans="6:23" x14ac:dyDescent="0.3">
      <c r="F4134">
        <v>4132</v>
      </c>
      <c r="G4134">
        <f t="shared" ca="1" si="800"/>
        <v>0.46768022020322952</v>
      </c>
      <c r="H4134" s="19">
        <f t="shared" ca="1" si="801"/>
        <v>137567</v>
      </c>
      <c r="I4134">
        <f t="shared" ca="1" si="802"/>
        <v>130688.65</v>
      </c>
      <c r="J4134" s="19">
        <f t="shared" ca="1" si="802"/>
        <v>124154.2175</v>
      </c>
      <c r="K4134">
        <f t="shared" ca="1" si="802"/>
        <v>117946.50662499999</v>
      </c>
      <c r="L4134" s="19">
        <f t="shared" ca="1" si="803"/>
        <v>117946.50662499999</v>
      </c>
      <c r="M4134" s="20">
        <f t="shared" si="804"/>
        <v>5000</v>
      </c>
      <c r="N4134">
        <f t="shared" si="805"/>
        <v>4800</v>
      </c>
      <c r="O4134" s="20">
        <f t="shared" si="805"/>
        <v>4608</v>
      </c>
      <c r="P4134">
        <f t="shared" si="805"/>
        <v>4423.68</v>
      </c>
      <c r="Q4134" s="20">
        <f t="shared" si="805"/>
        <v>4246.7328000000007</v>
      </c>
      <c r="R4134" s="21">
        <f t="shared" ca="1" si="806"/>
        <v>687835000</v>
      </c>
      <c r="S4134">
        <f t="shared" ca="1" si="807"/>
        <v>627305520</v>
      </c>
      <c r="T4134" s="21">
        <f t="shared" ca="1" si="808"/>
        <v>572102634.24000001</v>
      </c>
      <c r="U4134">
        <f t="shared" ca="1" si="809"/>
        <v>521757602.42688</v>
      </c>
      <c r="V4134" s="21">
        <f t="shared" ca="1" si="810"/>
        <v>500887298.32980484</v>
      </c>
      <c r="W4134" s="17">
        <f t="shared" ca="1" si="811"/>
        <v>95963370.678967237</v>
      </c>
    </row>
    <row r="4135" spans="6:23" x14ac:dyDescent="0.3">
      <c r="F4135">
        <v>4133</v>
      </c>
      <c r="G4135">
        <f t="shared" ca="1" si="800"/>
        <v>0.15814175467616887</v>
      </c>
      <c r="H4135" s="19">
        <f t="shared" ca="1" si="801"/>
        <v>109936</v>
      </c>
      <c r="I4135">
        <f t="shared" ca="1" si="802"/>
        <v>104439.2</v>
      </c>
      <c r="J4135" s="19">
        <f t="shared" ca="1" si="802"/>
        <v>99217.239999999991</v>
      </c>
      <c r="K4135">
        <f t="shared" ca="1" si="802"/>
        <v>94256.377999999997</v>
      </c>
      <c r="L4135" s="19">
        <f t="shared" ca="1" si="803"/>
        <v>94256.377999999997</v>
      </c>
      <c r="M4135" s="20">
        <f t="shared" si="804"/>
        <v>5000</v>
      </c>
      <c r="N4135">
        <f t="shared" si="805"/>
        <v>4800</v>
      </c>
      <c r="O4135" s="20">
        <f t="shared" si="805"/>
        <v>4608</v>
      </c>
      <c r="P4135">
        <f t="shared" si="805"/>
        <v>4423.68</v>
      </c>
      <c r="Q4135" s="20">
        <f t="shared" si="805"/>
        <v>4246.7328000000007</v>
      </c>
      <c r="R4135" s="21">
        <f t="shared" ca="1" si="806"/>
        <v>549680000</v>
      </c>
      <c r="S4135">
        <f t="shared" ca="1" si="807"/>
        <v>501308160</v>
      </c>
      <c r="T4135" s="21">
        <f t="shared" ca="1" si="808"/>
        <v>457193041.91999996</v>
      </c>
      <c r="U4135">
        <f t="shared" ca="1" si="809"/>
        <v>416960054.23104</v>
      </c>
      <c r="V4135" s="21">
        <f t="shared" ca="1" si="810"/>
        <v>400281652.06179845</v>
      </c>
      <c r="W4135" s="17">
        <f t="shared" ca="1" si="811"/>
        <v>-304935565.07764983</v>
      </c>
    </row>
    <row r="4136" spans="6:23" x14ac:dyDescent="0.3">
      <c r="F4136">
        <v>4134</v>
      </c>
      <c r="G4136">
        <f t="shared" ca="1" si="800"/>
        <v>0.98667531488600035</v>
      </c>
      <c r="H4136" s="19">
        <f t="shared" ca="1" si="801"/>
        <v>206498</v>
      </c>
      <c r="I4136">
        <f t="shared" ca="1" si="802"/>
        <v>196173.1</v>
      </c>
      <c r="J4136" s="19">
        <f t="shared" ca="1" si="802"/>
        <v>186364.44500000001</v>
      </c>
      <c r="K4136">
        <f t="shared" ca="1" si="802"/>
        <v>177046.22275000002</v>
      </c>
      <c r="L4136" s="19">
        <f t="shared" ca="1" si="803"/>
        <v>177046.22275000002</v>
      </c>
      <c r="M4136" s="20">
        <f t="shared" si="804"/>
        <v>5000</v>
      </c>
      <c r="N4136">
        <f t="shared" si="805"/>
        <v>4800</v>
      </c>
      <c r="O4136" s="20">
        <f t="shared" si="805"/>
        <v>4608</v>
      </c>
      <c r="P4136">
        <f t="shared" si="805"/>
        <v>4423.68</v>
      </c>
      <c r="Q4136" s="20">
        <f t="shared" si="805"/>
        <v>4246.7328000000007</v>
      </c>
      <c r="R4136" s="21">
        <f t="shared" ca="1" si="806"/>
        <v>1032490000</v>
      </c>
      <c r="S4136">
        <f t="shared" ca="1" si="807"/>
        <v>941630880</v>
      </c>
      <c r="T4136" s="21">
        <f t="shared" ca="1" si="808"/>
        <v>858767362.56000006</v>
      </c>
      <c r="U4136">
        <f t="shared" ca="1" si="809"/>
        <v>783195834.65472007</v>
      </c>
      <c r="V4136" s="21">
        <f t="shared" ca="1" si="810"/>
        <v>751868001.26853144</v>
      </c>
      <c r="W4136" s="17">
        <f t="shared" ca="1" si="811"/>
        <v>1096085137.5581751</v>
      </c>
    </row>
    <row r="4137" spans="6:23" x14ac:dyDescent="0.3">
      <c r="F4137">
        <v>4135</v>
      </c>
      <c r="G4137">
        <f t="shared" ca="1" si="800"/>
        <v>4.9992579379130375E-2</v>
      </c>
      <c r="H4137" s="19">
        <f t="shared" ca="1" si="801"/>
        <v>90652</v>
      </c>
      <c r="I4137">
        <f t="shared" ca="1" si="802"/>
        <v>86119.4</v>
      </c>
      <c r="J4137" s="19">
        <f t="shared" ca="1" si="802"/>
        <v>81813.429999999993</v>
      </c>
      <c r="K4137">
        <f t="shared" ca="1" si="802"/>
        <v>77722.758499999996</v>
      </c>
      <c r="L4137" s="19">
        <f t="shared" ca="1" si="803"/>
        <v>77722.758499999996</v>
      </c>
      <c r="M4137" s="20">
        <f t="shared" si="804"/>
        <v>5000</v>
      </c>
      <c r="N4137">
        <f t="shared" si="805"/>
        <v>4800</v>
      </c>
      <c r="O4137" s="20">
        <f t="shared" si="805"/>
        <v>4608</v>
      </c>
      <c r="P4137">
        <f t="shared" si="805"/>
        <v>4423.68</v>
      </c>
      <c r="Q4137" s="20">
        <f t="shared" si="805"/>
        <v>4246.7328000000007</v>
      </c>
      <c r="R4137" s="21">
        <f t="shared" ca="1" si="806"/>
        <v>453260000</v>
      </c>
      <c r="S4137">
        <f t="shared" ca="1" si="807"/>
        <v>413373120</v>
      </c>
      <c r="T4137" s="21">
        <f t="shared" ca="1" si="808"/>
        <v>376996285.43999994</v>
      </c>
      <c r="U4137">
        <f t="shared" ca="1" si="809"/>
        <v>343820612.32128</v>
      </c>
      <c r="V4137" s="21">
        <f t="shared" ca="1" si="810"/>
        <v>330067787.82842886</v>
      </c>
      <c r="W4137" s="17">
        <f t="shared" ca="1" si="811"/>
        <v>-584727649.2269969</v>
      </c>
    </row>
    <row r="4138" spans="6:23" x14ac:dyDescent="0.3">
      <c r="F4138">
        <v>4136</v>
      </c>
      <c r="G4138">
        <f t="shared" ca="1" si="800"/>
        <v>0.57722271169176409</v>
      </c>
      <c r="H4138" s="19">
        <f t="shared" ca="1" si="801"/>
        <v>145844</v>
      </c>
      <c r="I4138">
        <f t="shared" ca="1" si="802"/>
        <v>138551.79999999999</v>
      </c>
      <c r="J4138" s="19">
        <f t="shared" ca="1" si="802"/>
        <v>131624.21</v>
      </c>
      <c r="K4138">
        <f t="shared" ca="1" si="802"/>
        <v>125042.99949999999</v>
      </c>
      <c r="L4138" s="19">
        <f t="shared" ca="1" si="803"/>
        <v>125042.99949999999</v>
      </c>
      <c r="M4138" s="20">
        <f t="shared" si="804"/>
        <v>5000</v>
      </c>
      <c r="N4138">
        <f t="shared" si="805"/>
        <v>4800</v>
      </c>
      <c r="O4138" s="20">
        <f t="shared" si="805"/>
        <v>4608</v>
      </c>
      <c r="P4138">
        <f t="shared" si="805"/>
        <v>4423.68</v>
      </c>
      <c r="Q4138" s="20">
        <f t="shared" si="805"/>
        <v>4246.7328000000007</v>
      </c>
      <c r="R4138" s="21">
        <f t="shared" ca="1" si="806"/>
        <v>729220000</v>
      </c>
      <c r="S4138">
        <f t="shared" ca="1" si="807"/>
        <v>665048640</v>
      </c>
      <c r="T4138" s="21">
        <f t="shared" ca="1" si="808"/>
        <v>606524359.67999995</v>
      </c>
      <c r="U4138">
        <f t="shared" ca="1" si="809"/>
        <v>553150216.02815998</v>
      </c>
      <c r="V4138" s="21">
        <f t="shared" ca="1" si="810"/>
        <v>531024207.38703364</v>
      </c>
      <c r="W4138" s="17">
        <f t="shared" ca="1" si="811"/>
        <v>216054590.36908031</v>
      </c>
    </row>
    <row r="4139" spans="6:23" x14ac:dyDescent="0.3">
      <c r="F4139">
        <v>4137</v>
      </c>
      <c r="G4139">
        <f t="shared" ca="1" si="800"/>
        <v>0.94722551813582068</v>
      </c>
      <c r="H4139" s="19">
        <f t="shared" ca="1" si="801"/>
        <v>188556</v>
      </c>
      <c r="I4139">
        <f t="shared" ca="1" si="802"/>
        <v>179128.2</v>
      </c>
      <c r="J4139" s="19">
        <f t="shared" ca="1" si="802"/>
        <v>170171.79</v>
      </c>
      <c r="K4139">
        <f t="shared" ca="1" si="802"/>
        <v>161663.20050000001</v>
      </c>
      <c r="L4139" s="19">
        <f t="shared" ca="1" si="803"/>
        <v>161663.20050000001</v>
      </c>
      <c r="M4139" s="20">
        <f t="shared" si="804"/>
        <v>5000</v>
      </c>
      <c r="N4139">
        <f t="shared" si="805"/>
        <v>4800</v>
      </c>
      <c r="O4139" s="20">
        <f t="shared" si="805"/>
        <v>4608</v>
      </c>
      <c r="P4139">
        <f t="shared" si="805"/>
        <v>4423.68</v>
      </c>
      <c r="Q4139" s="20">
        <f t="shared" si="805"/>
        <v>4246.7328000000007</v>
      </c>
      <c r="R4139" s="21">
        <f t="shared" ca="1" si="806"/>
        <v>942780000</v>
      </c>
      <c r="S4139">
        <f t="shared" ca="1" si="807"/>
        <v>859815360</v>
      </c>
      <c r="T4139" s="21">
        <f t="shared" ca="1" si="808"/>
        <v>784151608.32000005</v>
      </c>
      <c r="U4139">
        <f t="shared" ca="1" si="809"/>
        <v>715146266.78784013</v>
      </c>
      <c r="V4139" s="21">
        <f t="shared" ca="1" si="810"/>
        <v>686540416.11632657</v>
      </c>
      <c r="W4139" s="17">
        <f t="shared" ca="1" si="811"/>
        <v>835764168.16346502</v>
      </c>
    </row>
    <row r="4140" spans="6:23" x14ac:dyDescent="0.3">
      <c r="F4140">
        <v>4138</v>
      </c>
      <c r="G4140">
        <f t="shared" ca="1" si="800"/>
        <v>0.41397293487793818</v>
      </c>
      <c r="H4140" s="19">
        <f t="shared" ca="1" si="801"/>
        <v>133480</v>
      </c>
      <c r="I4140">
        <f t="shared" ca="1" si="802"/>
        <v>126806</v>
      </c>
      <c r="J4140" s="19">
        <f t="shared" ca="1" si="802"/>
        <v>120465.7</v>
      </c>
      <c r="K4140">
        <f t="shared" ca="1" si="802"/>
        <v>114442.41499999999</v>
      </c>
      <c r="L4140" s="19">
        <f t="shared" ca="1" si="803"/>
        <v>114442.41499999999</v>
      </c>
      <c r="M4140" s="20">
        <f t="shared" si="804"/>
        <v>5000</v>
      </c>
      <c r="N4140">
        <f t="shared" si="805"/>
        <v>4800</v>
      </c>
      <c r="O4140" s="20">
        <f t="shared" si="805"/>
        <v>4608</v>
      </c>
      <c r="P4140">
        <f t="shared" si="805"/>
        <v>4423.68</v>
      </c>
      <c r="Q4140" s="20">
        <f t="shared" si="805"/>
        <v>4246.7328000000007</v>
      </c>
      <c r="R4140" s="21">
        <f t="shared" ca="1" si="806"/>
        <v>667400000</v>
      </c>
      <c r="S4140">
        <f t="shared" ca="1" si="807"/>
        <v>608668800</v>
      </c>
      <c r="T4140" s="21">
        <f t="shared" ca="1" si="808"/>
        <v>555105945.60000002</v>
      </c>
      <c r="U4140">
        <f t="shared" ca="1" si="809"/>
        <v>506256622.3872</v>
      </c>
      <c r="V4140" s="21">
        <f t="shared" ca="1" si="810"/>
        <v>486006357.49171203</v>
      </c>
      <c r="W4140" s="17">
        <f t="shared" ca="1" si="811"/>
        <v>36664975.744390726</v>
      </c>
    </row>
    <row r="4141" spans="6:23" x14ac:dyDescent="0.3">
      <c r="F4141">
        <v>4139</v>
      </c>
      <c r="G4141">
        <f t="shared" ca="1" si="800"/>
        <v>4.1667717165498552E-2</v>
      </c>
      <c r="H4141" s="19">
        <f t="shared" ca="1" si="801"/>
        <v>88050</v>
      </c>
      <c r="I4141">
        <f t="shared" ca="1" si="802"/>
        <v>83647.5</v>
      </c>
      <c r="J4141" s="19">
        <f t="shared" ca="1" si="802"/>
        <v>79465.125</v>
      </c>
      <c r="K4141">
        <f t="shared" ca="1" si="802"/>
        <v>75491.868749999994</v>
      </c>
      <c r="L4141" s="19">
        <f t="shared" ca="1" si="803"/>
        <v>75491.868749999994</v>
      </c>
      <c r="M4141" s="20">
        <f t="shared" si="804"/>
        <v>5000</v>
      </c>
      <c r="N4141">
        <f t="shared" si="805"/>
        <v>4800</v>
      </c>
      <c r="O4141" s="20">
        <f t="shared" si="805"/>
        <v>4608</v>
      </c>
      <c r="P4141">
        <f t="shared" si="805"/>
        <v>4423.68</v>
      </c>
      <c r="Q4141" s="20">
        <f t="shared" si="805"/>
        <v>4246.7328000000007</v>
      </c>
      <c r="R4141" s="21">
        <f t="shared" ca="1" si="806"/>
        <v>440250000</v>
      </c>
      <c r="S4141">
        <f t="shared" ca="1" si="807"/>
        <v>401508000</v>
      </c>
      <c r="T4141" s="21">
        <f t="shared" ca="1" si="808"/>
        <v>366175296</v>
      </c>
      <c r="U4141">
        <f t="shared" ca="1" si="809"/>
        <v>333951869.95200002</v>
      </c>
      <c r="V4141" s="21">
        <f t="shared" ca="1" si="810"/>
        <v>320593795.15392005</v>
      </c>
      <c r="W4141" s="17">
        <f t="shared" ca="1" si="811"/>
        <v>-622480138.49045873</v>
      </c>
    </row>
    <row r="4142" spans="6:23" x14ac:dyDescent="0.3">
      <c r="F4142">
        <v>4140</v>
      </c>
      <c r="G4142">
        <f t="shared" ca="1" si="800"/>
        <v>5.7156906667858554E-2</v>
      </c>
      <c r="H4142" s="19">
        <f t="shared" ca="1" si="801"/>
        <v>92627</v>
      </c>
      <c r="I4142">
        <f t="shared" ca="1" si="802"/>
        <v>87995.65</v>
      </c>
      <c r="J4142" s="19">
        <f t="shared" ca="1" si="802"/>
        <v>83595.867499999993</v>
      </c>
      <c r="K4142">
        <f t="shared" ca="1" si="802"/>
        <v>79416.074124999999</v>
      </c>
      <c r="L4142" s="19">
        <f t="shared" ca="1" si="803"/>
        <v>79416.074124999999</v>
      </c>
      <c r="M4142" s="20">
        <f t="shared" si="804"/>
        <v>5000</v>
      </c>
      <c r="N4142">
        <f t="shared" si="805"/>
        <v>4800</v>
      </c>
      <c r="O4142" s="20">
        <f t="shared" si="805"/>
        <v>4608</v>
      </c>
      <c r="P4142">
        <f t="shared" si="805"/>
        <v>4423.68</v>
      </c>
      <c r="Q4142" s="20">
        <f t="shared" si="805"/>
        <v>4246.7328000000007</v>
      </c>
      <c r="R4142" s="21">
        <f t="shared" ca="1" si="806"/>
        <v>463135000</v>
      </c>
      <c r="S4142">
        <f t="shared" ca="1" si="807"/>
        <v>422379120</v>
      </c>
      <c r="T4142" s="21">
        <f t="shared" ca="1" si="808"/>
        <v>385209757.43999994</v>
      </c>
      <c r="U4142">
        <f t="shared" ca="1" si="809"/>
        <v>351311298.78528005</v>
      </c>
      <c r="V4142" s="21">
        <f t="shared" ca="1" si="810"/>
        <v>337258846.83386886</v>
      </c>
      <c r="W4142" s="17">
        <f t="shared" ca="1" si="811"/>
        <v>-556072320.1357832</v>
      </c>
    </row>
    <row r="4143" spans="6:23" x14ac:dyDescent="0.3">
      <c r="F4143">
        <v>4141</v>
      </c>
      <c r="G4143">
        <f t="shared" ca="1" si="800"/>
        <v>0.49572021709907765</v>
      </c>
      <c r="H4143" s="19">
        <f t="shared" ca="1" si="801"/>
        <v>139678</v>
      </c>
      <c r="I4143">
        <f t="shared" ca="1" si="802"/>
        <v>132694.1</v>
      </c>
      <c r="J4143" s="19">
        <f t="shared" ca="1" si="802"/>
        <v>126059.395</v>
      </c>
      <c r="K4143">
        <f t="shared" ca="1" si="802"/>
        <v>119756.42525</v>
      </c>
      <c r="L4143" s="19">
        <f t="shared" ca="1" si="803"/>
        <v>119756.42525</v>
      </c>
      <c r="M4143" s="20">
        <f t="shared" si="804"/>
        <v>5000</v>
      </c>
      <c r="N4143">
        <f t="shared" si="805"/>
        <v>4800</v>
      </c>
      <c r="O4143" s="20">
        <f t="shared" si="805"/>
        <v>4608</v>
      </c>
      <c r="P4143">
        <f t="shared" si="805"/>
        <v>4423.68</v>
      </c>
      <c r="Q4143" s="20">
        <f t="shared" si="805"/>
        <v>4246.7328000000007</v>
      </c>
      <c r="R4143" s="21">
        <f t="shared" ca="1" si="806"/>
        <v>698390000</v>
      </c>
      <c r="S4143">
        <f t="shared" ca="1" si="807"/>
        <v>636931680</v>
      </c>
      <c r="T4143" s="21">
        <f t="shared" ca="1" si="808"/>
        <v>580881692.15999997</v>
      </c>
      <c r="U4143">
        <f t="shared" ca="1" si="809"/>
        <v>529764103.24992001</v>
      </c>
      <c r="V4143" s="21">
        <f t="shared" ca="1" si="810"/>
        <v>508573539.11992329</v>
      </c>
      <c r="W4143" s="17">
        <f t="shared" ca="1" si="811"/>
        <v>126591927.49494267</v>
      </c>
    </row>
    <row r="4144" spans="6:23" x14ac:dyDescent="0.3">
      <c r="F4144">
        <v>4142</v>
      </c>
      <c r="G4144">
        <f t="shared" ca="1" si="800"/>
        <v>0.70093910803340087</v>
      </c>
      <c r="H4144" s="19">
        <f t="shared" ca="1" si="801"/>
        <v>155813</v>
      </c>
      <c r="I4144">
        <f t="shared" ca="1" si="802"/>
        <v>148022.35</v>
      </c>
      <c r="J4144" s="19">
        <f t="shared" ca="1" si="802"/>
        <v>140621.23250000001</v>
      </c>
      <c r="K4144">
        <f t="shared" ca="1" si="802"/>
        <v>133590.17087500001</v>
      </c>
      <c r="L4144" s="19">
        <f t="shared" ca="1" si="803"/>
        <v>133590.17087500001</v>
      </c>
      <c r="M4144" s="20">
        <f t="shared" si="804"/>
        <v>5000</v>
      </c>
      <c r="N4144">
        <f t="shared" si="805"/>
        <v>4800</v>
      </c>
      <c r="O4144" s="20">
        <f t="shared" si="805"/>
        <v>4608</v>
      </c>
      <c r="P4144">
        <f t="shared" si="805"/>
        <v>4423.68</v>
      </c>
      <c r="Q4144" s="20">
        <f t="shared" si="805"/>
        <v>4246.7328000000007</v>
      </c>
      <c r="R4144" s="21">
        <f t="shared" ca="1" si="806"/>
        <v>779065000</v>
      </c>
      <c r="S4144">
        <f t="shared" ca="1" si="807"/>
        <v>710507280</v>
      </c>
      <c r="T4144" s="21">
        <f t="shared" ca="1" si="808"/>
        <v>647982639.36000001</v>
      </c>
      <c r="U4144">
        <f t="shared" ca="1" si="809"/>
        <v>590960167.09632003</v>
      </c>
      <c r="V4144" s="21">
        <f t="shared" ca="1" si="810"/>
        <v>567321760.41246736</v>
      </c>
      <c r="W4144" s="17">
        <f t="shared" ca="1" si="811"/>
        <v>360695084.39961576</v>
      </c>
    </row>
    <row r="4145" spans="6:23" x14ac:dyDescent="0.3">
      <c r="F4145">
        <v>4143</v>
      </c>
      <c r="G4145">
        <f t="shared" ca="1" si="800"/>
        <v>0.84236374531544334</v>
      </c>
      <c r="H4145" s="19">
        <f t="shared" ca="1" si="801"/>
        <v>170127</v>
      </c>
      <c r="I4145">
        <f t="shared" ca="1" si="802"/>
        <v>161620.65</v>
      </c>
      <c r="J4145" s="19">
        <f t="shared" ca="1" si="802"/>
        <v>153539.61749999999</v>
      </c>
      <c r="K4145">
        <f t="shared" ca="1" si="802"/>
        <v>145862.63662499998</v>
      </c>
      <c r="L4145" s="19">
        <f t="shared" ca="1" si="803"/>
        <v>145862.63662499998</v>
      </c>
      <c r="M4145" s="20">
        <f t="shared" si="804"/>
        <v>5000</v>
      </c>
      <c r="N4145">
        <f t="shared" si="805"/>
        <v>4800</v>
      </c>
      <c r="O4145" s="20">
        <f t="shared" si="805"/>
        <v>4608</v>
      </c>
      <c r="P4145">
        <f t="shared" si="805"/>
        <v>4423.68</v>
      </c>
      <c r="Q4145" s="20">
        <f t="shared" si="805"/>
        <v>4246.7328000000007</v>
      </c>
      <c r="R4145" s="21">
        <f t="shared" ca="1" si="806"/>
        <v>850635000</v>
      </c>
      <c r="S4145">
        <f t="shared" ca="1" si="807"/>
        <v>775779120</v>
      </c>
      <c r="T4145" s="21">
        <f t="shared" ca="1" si="808"/>
        <v>707510557.43999994</v>
      </c>
      <c r="U4145">
        <f t="shared" ca="1" si="809"/>
        <v>645249628.38528001</v>
      </c>
      <c r="V4145" s="21">
        <f t="shared" ca="1" si="810"/>
        <v>619439643.24986887</v>
      </c>
      <c r="W4145" s="17">
        <f t="shared" ca="1" si="811"/>
        <v>568377302.43082047</v>
      </c>
    </row>
    <row r="4146" spans="6:23" x14ac:dyDescent="0.3">
      <c r="F4146">
        <v>4144</v>
      </c>
      <c r="G4146">
        <f t="shared" ca="1" si="800"/>
        <v>2.1302315434664099E-2</v>
      </c>
      <c r="H4146" s="19">
        <f t="shared" ca="1" si="801"/>
        <v>79173</v>
      </c>
      <c r="I4146">
        <f t="shared" ca="1" si="802"/>
        <v>75214.350000000006</v>
      </c>
      <c r="J4146" s="19">
        <f t="shared" ca="1" si="802"/>
        <v>71453.632500000007</v>
      </c>
      <c r="K4146">
        <f t="shared" ca="1" si="802"/>
        <v>67880.95087500001</v>
      </c>
      <c r="L4146" s="19">
        <f t="shared" ca="1" si="803"/>
        <v>67880.95087500001</v>
      </c>
      <c r="M4146" s="20">
        <f t="shared" si="804"/>
        <v>5000</v>
      </c>
      <c r="N4146">
        <f t="shared" si="805"/>
        <v>4800</v>
      </c>
      <c r="O4146" s="20">
        <f t="shared" si="805"/>
        <v>4608</v>
      </c>
      <c r="P4146">
        <f t="shared" si="805"/>
        <v>4423.68</v>
      </c>
      <c r="Q4146" s="20">
        <f t="shared" si="805"/>
        <v>4246.7328000000007</v>
      </c>
      <c r="R4146" s="21">
        <f t="shared" ca="1" si="806"/>
        <v>395865000</v>
      </c>
      <c r="S4146">
        <f t="shared" ca="1" si="807"/>
        <v>361028880</v>
      </c>
      <c r="T4146" s="21">
        <f t="shared" ca="1" si="808"/>
        <v>329258338.56000006</v>
      </c>
      <c r="U4146">
        <f t="shared" ca="1" si="809"/>
        <v>300283604.76672006</v>
      </c>
      <c r="V4146" s="21">
        <f t="shared" ca="1" si="810"/>
        <v>288272260.57605129</v>
      </c>
      <c r="W4146" s="17">
        <f t="shared" ca="1" si="811"/>
        <v>-751276774.61334562</v>
      </c>
    </row>
    <row r="4147" spans="6:23" x14ac:dyDescent="0.3">
      <c r="F4147">
        <v>4145</v>
      </c>
      <c r="G4147">
        <f t="shared" ca="1" si="800"/>
        <v>2.7247236644729389E-2</v>
      </c>
      <c r="H4147" s="19">
        <f t="shared" ca="1" si="801"/>
        <v>82313</v>
      </c>
      <c r="I4147">
        <f t="shared" ca="1" si="802"/>
        <v>78197.350000000006</v>
      </c>
      <c r="J4147" s="19">
        <f t="shared" ca="1" si="802"/>
        <v>74287.482500000013</v>
      </c>
      <c r="K4147">
        <f t="shared" ca="1" si="802"/>
        <v>70573.108375000011</v>
      </c>
      <c r="L4147" s="19">
        <f t="shared" ca="1" si="803"/>
        <v>70573.108375000011</v>
      </c>
      <c r="M4147" s="20">
        <f t="shared" si="804"/>
        <v>5000</v>
      </c>
      <c r="N4147">
        <f t="shared" si="805"/>
        <v>4800</v>
      </c>
      <c r="O4147" s="20">
        <f t="shared" si="805"/>
        <v>4608</v>
      </c>
      <c r="P4147">
        <f t="shared" si="805"/>
        <v>4423.68</v>
      </c>
      <c r="Q4147" s="20">
        <f t="shared" si="805"/>
        <v>4246.7328000000007</v>
      </c>
      <c r="R4147" s="21">
        <f t="shared" ca="1" si="806"/>
        <v>411565000</v>
      </c>
      <c r="S4147">
        <f t="shared" ca="1" si="807"/>
        <v>375347280</v>
      </c>
      <c r="T4147" s="21">
        <f t="shared" ca="1" si="808"/>
        <v>342316719.36000007</v>
      </c>
      <c r="U4147">
        <f t="shared" ca="1" si="809"/>
        <v>312192848.05632007</v>
      </c>
      <c r="V4147" s="21">
        <f t="shared" ca="1" si="810"/>
        <v>299705134.1340673</v>
      </c>
      <c r="W4147" s="17">
        <f t="shared" ca="1" si="811"/>
        <v>-705718428.61516333</v>
      </c>
    </row>
    <row r="4148" spans="6:23" x14ac:dyDescent="0.3">
      <c r="F4148">
        <v>4146</v>
      </c>
      <c r="G4148">
        <f t="shared" ca="1" si="800"/>
        <v>0.96865236592387394</v>
      </c>
      <c r="H4148" s="19">
        <f t="shared" ca="1" si="801"/>
        <v>195840</v>
      </c>
      <c r="I4148">
        <f t="shared" ca="1" si="802"/>
        <v>186048</v>
      </c>
      <c r="J4148" s="19">
        <f t="shared" ca="1" si="802"/>
        <v>176745.60000000001</v>
      </c>
      <c r="K4148">
        <f t="shared" ca="1" si="802"/>
        <v>167908.32</v>
      </c>
      <c r="L4148" s="19">
        <f t="shared" ca="1" si="803"/>
        <v>167908.32</v>
      </c>
      <c r="M4148" s="20">
        <f t="shared" si="804"/>
        <v>5000</v>
      </c>
      <c r="N4148">
        <f t="shared" si="805"/>
        <v>4800</v>
      </c>
      <c r="O4148" s="20">
        <f t="shared" si="805"/>
        <v>4608</v>
      </c>
      <c r="P4148">
        <f t="shared" si="805"/>
        <v>4423.68</v>
      </c>
      <c r="Q4148" s="20">
        <f t="shared" si="805"/>
        <v>4246.7328000000007</v>
      </c>
      <c r="R4148" s="21">
        <f t="shared" ca="1" si="806"/>
        <v>979200000</v>
      </c>
      <c r="S4148">
        <f t="shared" ca="1" si="807"/>
        <v>893030400</v>
      </c>
      <c r="T4148" s="21">
        <f t="shared" ca="1" si="808"/>
        <v>814443724.80000007</v>
      </c>
      <c r="U4148">
        <f t="shared" ca="1" si="809"/>
        <v>742772677.01760006</v>
      </c>
      <c r="V4148" s="21">
        <f t="shared" ca="1" si="810"/>
        <v>713061769.93689609</v>
      </c>
      <c r="W4148" s="17">
        <f t="shared" ca="1" si="811"/>
        <v>941447923.65733814</v>
      </c>
    </row>
    <row r="4149" spans="6:23" x14ac:dyDescent="0.3">
      <c r="F4149">
        <v>4147</v>
      </c>
      <c r="G4149">
        <f t="shared" ca="1" si="800"/>
        <v>0.62671451408439682</v>
      </c>
      <c r="H4149" s="19">
        <f t="shared" ca="1" si="801"/>
        <v>149695</v>
      </c>
      <c r="I4149">
        <f t="shared" ca="1" si="802"/>
        <v>142210.25</v>
      </c>
      <c r="J4149" s="19">
        <f t="shared" ca="1" si="802"/>
        <v>135099.73749999999</v>
      </c>
      <c r="K4149">
        <f t="shared" ca="1" si="802"/>
        <v>128344.75062499999</v>
      </c>
      <c r="L4149" s="19">
        <f t="shared" ca="1" si="803"/>
        <v>128344.75062499999</v>
      </c>
      <c r="M4149" s="20">
        <f t="shared" si="804"/>
        <v>5000</v>
      </c>
      <c r="N4149">
        <f t="shared" si="805"/>
        <v>4800</v>
      </c>
      <c r="O4149" s="20">
        <f t="shared" si="805"/>
        <v>4608</v>
      </c>
      <c r="P4149">
        <f t="shared" si="805"/>
        <v>4423.68</v>
      </c>
      <c r="Q4149" s="20">
        <f t="shared" si="805"/>
        <v>4246.7328000000007</v>
      </c>
      <c r="R4149" s="21">
        <f t="shared" ca="1" si="806"/>
        <v>748475000</v>
      </c>
      <c r="S4149">
        <f t="shared" ca="1" si="807"/>
        <v>682609200</v>
      </c>
      <c r="T4149" s="21">
        <f t="shared" ca="1" si="808"/>
        <v>622539590.39999998</v>
      </c>
      <c r="U4149">
        <f t="shared" ca="1" si="809"/>
        <v>567756106.44480002</v>
      </c>
      <c r="V4149" s="21">
        <f t="shared" ca="1" si="810"/>
        <v>545045862.18700802</v>
      </c>
      <c r="W4149" s="17">
        <f t="shared" ca="1" si="811"/>
        <v>271928854.84010029</v>
      </c>
    </row>
    <row r="4150" spans="6:23" x14ac:dyDescent="0.3">
      <c r="F4150">
        <v>4148</v>
      </c>
      <c r="G4150">
        <f t="shared" ca="1" si="800"/>
        <v>0.7568560731668279</v>
      </c>
      <c r="H4150" s="19">
        <f t="shared" ca="1" si="801"/>
        <v>160887</v>
      </c>
      <c r="I4150">
        <f t="shared" ca="1" si="802"/>
        <v>152842.65</v>
      </c>
      <c r="J4150" s="19">
        <f t="shared" ca="1" si="802"/>
        <v>145200.51749999999</v>
      </c>
      <c r="K4150">
        <f t="shared" ca="1" si="802"/>
        <v>137940.491625</v>
      </c>
      <c r="L4150" s="19">
        <f t="shared" ca="1" si="803"/>
        <v>137940.491625</v>
      </c>
      <c r="M4150" s="20">
        <f t="shared" si="804"/>
        <v>5000</v>
      </c>
      <c r="N4150">
        <f t="shared" si="805"/>
        <v>4800</v>
      </c>
      <c r="O4150" s="20">
        <f t="shared" si="805"/>
        <v>4608</v>
      </c>
      <c r="P4150">
        <f t="shared" si="805"/>
        <v>4423.68</v>
      </c>
      <c r="Q4150" s="20">
        <f t="shared" si="805"/>
        <v>4246.7328000000007</v>
      </c>
      <c r="R4150" s="21">
        <f t="shared" ca="1" si="806"/>
        <v>804435000</v>
      </c>
      <c r="S4150">
        <f t="shared" ca="1" si="807"/>
        <v>733644720</v>
      </c>
      <c r="T4150" s="21">
        <f t="shared" ca="1" si="808"/>
        <v>669083984.63999999</v>
      </c>
      <c r="U4150">
        <f t="shared" ca="1" si="809"/>
        <v>610204593.99168003</v>
      </c>
      <c r="V4150" s="21">
        <f t="shared" ca="1" si="810"/>
        <v>585796410.23201287</v>
      </c>
      <c r="W4150" s="17">
        <f t="shared" ca="1" si="811"/>
        <v>434313889.36610508</v>
      </c>
    </row>
    <row r="4151" spans="6:23" x14ac:dyDescent="0.3">
      <c r="F4151">
        <v>4149</v>
      </c>
      <c r="G4151">
        <f t="shared" ca="1" si="800"/>
        <v>1.8066714688846908E-4</v>
      </c>
      <c r="H4151" s="19">
        <f t="shared" ca="1" si="801"/>
        <v>32995</v>
      </c>
      <c r="I4151">
        <f t="shared" ca="1" si="802"/>
        <v>31345.25</v>
      </c>
      <c r="J4151" s="19">
        <f t="shared" ca="1" si="802"/>
        <v>29777.987499999999</v>
      </c>
      <c r="K4151">
        <f t="shared" ca="1" si="802"/>
        <v>28289.088124999998</v>
      </c>
      <c r="L4151" s="19">
        <f t="shared" ca="1" si="803"/>
        <v>28289.088124999998</v>
      </c>
      <c r="M4151" s="20">
        <f t="shared" si="804"/>
        <v>5000</v>
      </c>
      <c r="N4151">
        <f t="shared" si="805"/>
        <v>4800</v>
      </c>
      <c r="O4151" s="20">
        <f t="shared" si="805"/>
        <v>4608</v>
      </c>
      <c r="P4151">
        <f t="shared" si="805"/>
        <v>4423.68</v>
      </c>
      <c r="Q4151" s="20">
        <f t="shared" si="805"/>
        <v>4246.7328000000007</v>
      </c>
      <c r="R4151" s="21">
        <f t="shared" ca="1" si="806"/>
        <v>164975000</v>
      </c>
      <c r="S4151">
        <f t="shared" ca="1" si="807"/>
        <v>150457200</v>
      </c>
      <c r="T4151" s="21">
        <f t="shared" ca="1" si="808"/>
        <v>137216966.40000001</v>
      </c>
      <c r="U4151">
        <f t="shared" ca="1" si="809"/>
        <v>125141873.3568</v>
      </c>
      <c r="V4151" s="21">
        <f t="shared" ca="1" si="810"/>
        <v>120136198.42252801</v>
      </c>
      <c r="W4151" s="17">
        <f t="shared" ca="1" si="811"/>
        <v>-1421274641.3343859</v>
      </c>
    </row>
    <row r="4152" spans="6:23" x14ac:dyDescent="0.3">
      <c r="F4152">
        <v>4150</v>
      </c>
      <c r="G4152">
        <f t="shared" ca="1" si="800"/>
        <v>0.31841381385716427</v>
      </c>
      <c r="H4152" s="19">
        <f t="shared" ca="1" si="801"/>
        <v>125836</v>
      </c>
      <c r="I4152">
        <f t="shared" ca="1" si="802"/>
        <v>119544.2</v>
      </c>
      <c r="J4152" s="19">
        <f t="shared" ca="1" si="802"/>
        <v>113566.98999999999</v>
      </c>
      <c r="K4152">
        <f t="shared" ca="1" si="802"/>
        <v>107888.64049999999</v>
      </c>
      <c r="L4152" s="19">
        <f t="shared" ca="1" si="803"/>
        <v>107888.64049999999</v>
      </c>
      <c r="M4152" s="20">
        <f t="shared" si="804"/>
        <v>5000</v>
      </c>
      <c r="N4152">
        <f t="shared" si="805"/>
        <v>4800</v>
      </c>
      <c r="O4152" s="20">
        <f t="shared" si="805"/>
        <v>4608</v>
      </c>
      <c r="P4152">
        <f t="shared" si="805"/>
        <v>4423.68</v>
      </c>
      <c r="Q4152" s="20">
        <f t="shared" si="805"/>
        <v>4246.7328000000007</v>
      </c>
      <c r="R4152" s="21">
        <f t="shared" ca="1" si="806"/>
        <v>629180000</v>
      </c>
      <c r="S4152">
        <f t="shared" ca="1" si="807"/>
        <v>573812160</v>
      </c>
      <c r="T4152" s="21">
        <f t="shared" ca="1" si="808"/>
        <v>523316689.91999996</v>
      </c>
      <c r="U4152">
        <f t="shared" ca="1" si="809"/>
        <v>477264821.20704001</v>
      </c>
      <c r="V4152" s="21">
        <f t="shared" ca="1" si="810"/>
        <v>458174228.35875845</v>
      </c>
      <c r="W4152" s="17">
        <f t="shared" ca="1" si="811"/>
        <v>-74242029.609146357</v>
      </c>
    </row>
    <row r="4153" spans="6:23" x14ac:dyDescent="0.3">
      <c r="F4153">
        <v>4151</v>
      </c>
      <c r="G4153">
        <f t="shared" ca="1" si="800"/>
        <v>0.19975292585098803</v>
      </c>
      <c r="H4153" s="19">
        <f t="shared" ca="1" si="801"/>
        <v>114725</v>
      </c>
      <c r="I4153">
        <f t="shared" ca="1" si="802"/>
        <v>108988.75</v>
      </c>
      <c r="J4153" s="19">
        <f t="shared" ca="1" si="802"/>
        <v>103539.3125</v>
      </c>
      <c r="K4153">
        <f t="shared" ca="1" si="802"/>
        <v>98362.346875000003</v>
      </c>
      <c r="L4153" s="19">
        <f t="shared" ca="1" si="803"/>
        <v>98362.346875000003</v>
      </c>
      <c r="M4153" s="20">
        <f t="shared" si="804"/>
        <v>5000</v>
      </c>
      <c r="N4153">
        <f t="shared" si="805"/>
        <v>4800</v>
      </c>
      <c r="O4153" s="20">
        <f t="shared" si="805"/>
        <v>4608</v>
      </c>
      <c r="P4153">
        <f t="shared" si="805"/>
        <v>4423.68</v>
      </c>
      <c r="Q4153" s="20">
        <f t="shared" si="805"/>
        <v>4246.7328000000007</v>
      </c>
      <c r="R4153" s="21">
        <f t="shared" ca="1" si="806"/>
        <v>573625000</v>
      </c>
      <c r="S4153">
        <f t="shared" ca="1" si="807"/>
        <v>523146000</v>
      </c>
      <c r="T4153" s="21">
        <f t="shared" ca="1" si="808"/>
        <v>477109152</v>
      </c>
      <c r="U4153">
        <f t="shared" ca="1" si="809"/>
        <v>435123546.62400001</v>
      </c>
      <c r="V4153" s="21">
        <f t="shared" ca="1" si="810"/>
        <v>417718604.75904006</v>
      </c>
      <c r="W4153" s="17">
        <f t="shared" ca="1" si="811"/>
        <v>-235451832.91672754</v>
      </c>
    </row>
    <row r="4154" spans="6:23" x14ac:dyDescent="0.3">
      <c r="F4154">
        <v>4152</v>
      </c>
      <c r="G4154">
        <f t="shared" ca="1" si="800"/>
        <v>0.5993917017705499</v>
      </c>
      <c r="H4154" s="19">
        <f t="shared" ca="1" si="801"/>
        <v>147553</v>
      </c>
      <c r="I4154">
        <f t="shared" ca="1" si="802"/>
        <v>140175.35</v>
      </c>
      <c r="J4154" s="19">
        <f t="shared" ca="1" si="802"/>
        <v>133166.58250000002</v>
      </c>
      <c r="K4154">
        <f t="shared" ca="1" si="802"/>
        <v>126508.25337500001</v>
      </c>
      <c r="L4154" s="19">
        <f t="shared" ca="1" si="803"/>
        <v>126508.25337500001</v>
      </c>
      <c r="M4154" s="20">
        <f t="shared" si="804"/>
        <v>5000</v>
      </c>
      <c r="N4154">
        <f t="shared" si="805"/>
        <v>4800</v>
      </c>
      <c r="O4154" s="20">
        <f t="shared" si="805"/>
        <v>4608</v>
      </c>
      <c r="P4154">
        <f t="shared" si="805"/>
        <v>4423.68</v>
      </c>
      <c r="Q4154" s="20">
        <f t="shared" si="805"/>
        <v>4246.7328000000007</v>
      </c>
      <c r="R4154" s="21">
        <f t="shared" ca="1" si="806"/>
        <v>737765000</v>
      </c>
      <c r="S4154">
        <f t="shared" ca="1" si="807"/>
        <v>672841680</v>
      </c>
      <c r="T4154" s="21">
        <f t="shared" ca="1" si="808"/>
        <v>613631612.16000009</v>
      </c>
      <c r="U4154">
        <f t="shared" ca="1" si="809"/>
        <v>559632030.28992009</v>
      </c>
      <c r="V4154" s="21">
        <f t="shared" ca="1" si="810"/>
        <v>537246749.07832336</v>
      </c>
      <c r="W4154" s="17">
        <f t="shared" ca="1" si="811"/>
        <v>240850518.17509794</v>
      </c>
    </row>
    <row r="4155" spans="6:23" x14ac:dyDescent="0.3">
      <c r="F4155">
        <v>4153</v>
      </c>
      <c r="G4155">
        <f t="shared" ca="1" si="800"/>
        <v>0.60916363223565828</v>
      </c>
      <c r="H4155" s="19">
        <f t="shared" ca="1" si="801"/>
        <v>148314</v>
      </c>
      <c r="I4155">
        <f t="shared" ca="1" si="802"/>
        <v>140898.29999999999</v>
      </c>
      <c r="J4155" s="19">
        <f t="shared" ca="1" si="802"/>
        <v>133853.38499999998</v>
      </c>
      <c r="K4155">
        <f t="shared" ca="1" si="802"/>
        <v>127160.71574999997</v>
      </c>
      <c r="L4155" s="19">
        <f t="shared" ca="1" si="803"/>
        <v>127160.71574999997</v>
      </c>
      <c r="M4155" s="20">
        <f t="shared" si="804"/>
        <v>5000</v>
      </c>
      <c r="N4155">
        <f t="shared" si="805"/>
        <v>4800</v>
      </c>
      <c r="O4155" s="20">
        <f t="shared" si="805"/>
        <v>4608</v>
      </c>
      <c r="P4155">
        <f t="shared" si="805"/>
        <v>4423.68</v>
      </c>
      <c r="Q4155" s="20">
        <f t="shared" si="805"/>
        <v>4246.7328000000007</v>
      </c>
      <c r="R4155" s="21">
        <f t="shared" ca="1" si="806"/>
        <v>741570000</v>
      </c>
      <c r="S4155">
        <f t="shared" ca="1" si="807"/>
        <v>676311840</v>
      </c>
      <c r="T4155" s="21">
        <f t="shared" ca="1" si="808"/>
        <v>616796398.07999992</v>
      </c>
      <c r="U4155">
        <f t="shared" ca="1" si="809"/>
        <v>562518315.04895997</v>
      </c>
      <c r="V4155" s="21">
        <f t="shared" ca="1" si="810"/>
        <v>540017582.44700158</v>
      </c>
      <c r="W4155" s="17">
        <f t="shared" ca="1" si="811"/>
        <v>251891888.01733208</v>
      </c>
    </row>
    <row r="4156" spans="6:23" x14ac:dyDescent="0.3">
      <c r="F4156">
        <v>4154</v>
      </c>
      <c r="G4156">
        <f t="shared" ca="1" si="800"/>
        <v>0.14717639057875587</v>
      </c>
      <c r="H4156" s="19">
        <f t="shared" ca="1" si="801"/>
        <v>108541</v>
      </c>
      <c r="I4156">
        <f t="shared" ca="1" si="802"/>
        <v>103113.95</v>
      </c>
      <c r="J4156" s="19">
        <f t="shared" ca="1" si="802"/>
        <v>97958.252500000002</v>
      </c>
      <c r="K4156">
        <f t="shared" ca="1" si="802"/>
        <v>93060.339875000005</v>
      </c>
      <c r="L4156" s="19">
        <f t="shared" ca="1" si="803"/>
        <v>93060.339875000005</v>
      </c>
      <c r="M4156" s="20">
        <f t="shared" si="804"/>
        <v>5000</v>
      </c>
      <c r="N4156">
        <f t="shared" si="805"/>
        <v>4800</v>
      </c>
      <c r="O4156" s="20">
        <f t="shared" si="805"/>
        <v>4608</v>
      </c>
      <c r="P4156">
        <f t="shared" si="805"/>
        <v>4423.68</v>
      </c>
      <c r="Q4156" s="20">
        <f t="shared" si="805"/>
        <v>4246.7328000000007</v>
      </c>
      <c r="R4156" s="21">
        <f t="shared" ca="1" si="806"/>
        <v>542705000</v>
      </c>
      <c r="S4156">
        <f t="shared" ca="1" si="807"/>
        <v>494946960</v>
      </c>
      <c r="T4156" s="21">
        <f t="shared" ca="1" si="808"/>
        <v>451391627.51999998</v>
      </c>
      <c r="U4156">
        <f t="shared" ca="1" si="809"/>
        <v>411669164.29824007</v>
      </c>
      <c r="V4156" s="21">
        <f t="shared" ca="1" si="810"/>
        <v>395202397.72631049</v>
      </c>
      <c r="W4156" s="17">
        <f t="shared" ca="1" si="811"/>
        <v>-325175658.28384852</v>
      </c>
    </row>
    <row r="4157" spans="6:23" x14ac:dyDescent="0.3">
      <c r="F4157">
        <v>4155</v>
      </c>
      <c r="G4157">
        <f t="shared" ca="1" si="800"/>
        <v>0.29804767065465854</v>
      </c>
      <c r="H4157" s="19">
        <f t="shared" ca="1" si="801"/>
        <v>124099</v>
      </c>
      <c r="I4157">
        <f t="shared" ca="1" si="802"/>
        <v>117894.05</v>
      </c>
      <c r="J4157" s="19">
        <f t="shared" ca="1" si="802"/>
        <v>111999.3475</v>
      </c>
      <c r="K4157">
        <f t="shared" ca="1" si="802"/>
        <v>106399.380125</v>
      </c>
      <c r="L4157" s="19">
        <f t="shared" ca="1" si="803"/>
        <v>106399.380125</v>
      </c>
      <c r="M4157" s="20">
        <f t="shared" si="804"/>
        <v>5000</v>
      </c>
      <c r="N4157">
        <f t="shared" si="805"/>
        <v>4800</v>
      </c>
      <c r="O4157" s="20">
        <f t="shared" si="805"/>
        <v>4608</v>
      </c>
      <c r="P4157">
        <f t="shared" si="805"/>
        <v>4423.68</v>
      </c>
      <c r="Q4157" s="20">
        <f t="shared" si="805"/>
        <v>4246.7328000000007</v>
      </c>
      <c r="R4157" s="21">
        <f t="shared" ca="1" si="806"/>
        <v>620495000</v>
      </c>
      <c r="S4157">
        <f t="shared" ca="1" si="807"/>
        <v>565891440</v>
      </c>
      <c r="T4157" s="21">
        <f t="shared" ca="1" si="808"/>
        <v>516092993.28000003</v>
      </c>
      <c r="U4157">
        <f t="shared" ca="1" si="809"/>
        <v>470676809.87136</v>
      </c>
      <c r="V4157" s="21">
        <f t="shared" ca="1" si="810"/>
        <v>451849737.47650564</v>
      </c>
      <c r="W4157" s="17">
        <f t="shared" ca="1" si="811"/>
        <v>-99444210.182026625</v>
      </c>
    </row>
    <row r="4158" spans="6:23" x14ac:dyDescent="0.3">
      <c r="F4158">
        <v>4156</v>
      </c>
      <c r="G4158">
        <f t="shared" ca="1" si="800"/>
        <v>0.1210757148865127</v>
      </c>
      <c r="H4158" s="19">
        <f t="shared" ca="1" si="801"/>
        <v>104911</v>
      </c>
      <c r="I4158">
        <f t="shared" ca="1" si="802"/>
        <v>99665.45</v>
      </c>
      <c r="J4158" s="19">
        <f t="shared" ca="1" si="802"/>
        <v>94682.177499999991</v>
      </c>
      <c r="K4158">
        <f t="shared" ca="1" si="802"/>
        <v>89948.068624999985</v>
      </c>
      <c r="L4158" s="19">
        <f t="shared" ca="1" si="803"/>
        <v>89948.068624999985</v>
      </c>
      <c r="M4158" s="20">
        <f t="shared" si="804"/>
        <v>5000</v>
      </c>
      <c r="N4158">
        <f t="shared" si="805"/>
        <v>4800</v>
      </c>
      <c r="O4158" s="20">
        <f t="shared" si="805"/>
        <v>4608</v>
      </c>
      <c r="P4158">
        <f t="shared" si="805"/>
        <v>4423.68</v>
      </c>
      <c r="Q4158" s="20">
        <f t="shared" si="805"/>
        <v>4246.7328000000007</v>
      </c>
      <c r="R4158" s="21">
        <f t="shared" ca="1" si="806"/>
        <v>524555000</v>
      </c>
      <c r="S4158">
        <f t="shared" ca="1" si="807"/>
        <v>478394160</v>
      </c>
      <c r="T4158" s="21">
        <f t="shared" ca="1" si="808"/>
        <v>436295473.91999996</v>
      </c>
      <c r="U4158">
        <f t="shared" ca="1" si="809"/>
        <v>397901472.21503997</v>
      </c>
      <c r="V4158" s="21">
        <f t="shared" ca="1" si="810"/>
        <v>381985413.32643843</v>
      </c>
      <c r="W4158" s="17">
        <f t="shared" ca="1" si="811"/>
        <v>-377843427.7021296</v>
      </c>
    </row>
    <row r="4159" spans="6:23" x14ac:dyDescent="0.3">
      <c r="F4159">
        <v>4157</v>
      </c>
      <c r="G4159">
        <f t="shared" ca="1" si="800"/>
        <v>0.36660972547931103</v>
      </c>
      <c r="H4159" s="19">
        <f t="shared" ca="1" si="801"/>
        <v>129775</v>
      </c>
      <c r="I4159">
        <f t="shared" ca="1" si="802"/>
        <v>123286.25</v>
      </c>
      <c r="J4159" s="19">
        <f t="shared" ca="1" si="802"/>
        <v>117121.9375</v>
      </c>
      <c r="K4159">
        <f t="shared" ca="1" si="802"/>
        <v>111265.840625</v>
      </c>
      <c r="L4159" s="19">
        <f t="shared" ca="1" si="803"/>
        <v>111265.840625</v>
      </c>
      <c r="M4159" s="20">
        <f t="shared" si="804"/>
        <v>5000</v>
      </c>
      <c r="N4159">
        <f t="shared" si="805"/>
        <v>4800</v>
      </c>
      <c r="O4159" s="20">
        <f t="shared" si="805"/>
        <v>4608</v>
      </c>
      <c r="P4159">
        <f t="shared" si="805"/>
        <v>4423.68</v>
      </c>
      <c r="Q4159" s="20">
        <f t="shared" si="805"/>
        <v>4246.7328000000007</v>
      </c>
      <c r="R4159" s="21">
        <f t="shared" ca="1" si="806"/>
        <v>648875000</v>
      </c>
      <c r="S4159">
        <f t="shared" ca="1" si="807"/>
        <v>591774000</v>
      </c>
      <c r="T4159" s="21">
        <f t="shared" ca="1" si="808"/>
        <v>539697888</v>
      </c>
      <c r="U4159">
        <f t="shared" ca="1" si="809"/>
        <v>492204473.85600001</v>
      </c>
      <c r="V4159" s="21">
        <f t="shared" ca="1" si="810"/>
        <v>472516294.90176004</v>
      </c>
      <c r="W4159" s="17">
        <f t="shared" ca="1" si="811"/>
        <v>-17090970.727987051</v>
      </c>
    </row>
    <row r="4160" spans="6:23" x14ac:dyDescent="0.3">
      <c r="F4160">
        <v>4158</v>
      </c>
      <c r="G4160">
        <f t="shared" ca="1" si="800"/>
        <v>0.32894816699295726</v>
      </c>
      <c r="H4160" s="19">
        <f t="shared" ca="1" si="801"/>
        <v>126715</v>
      </c>
      <c r="I4160">
        <f t="shared" ca="1" si="802"/>
        <v>120379.25</v>
      </c>
      <c r="J4160" s="19">
        <f t="shared" ca="1" si="802"/>
        <v>114360.28750000001</v>
      </c>
      <c r="K4160">
        <f t="shared" ca="1" si="802"/>
        <v>108642.27312500001</v>
      </c>
      <c r="L4160" s="19">
        <f t="shared" ca="1" si="803"/>
        <v>108642.27312500001</v>
      </c>
      <c r="M4160" s="20">
        <f t="shared" si="804"/>
        <v>5000</v>
      </c>
      <c r="N4160">
        <f t="shared" si="805"/>
        <v>4800</v>
      </c>
      <c r="O4160" s="20">
        <f t="shared" si="805"/>
        <v>4608</v>
      </c>
      <c r="P4160">
        <f t="shared" si="805"/>
        <v>4423.68</v>
      </c>
      <c r="Q4160" s="20">
        <f t="shared" si="805"/>
        <v>4246.7328000000007</v>
      </c>
      <c r="R4160" s="21">
        <f t="shared" ca="1" si="806"/>
        <v>633575000</v>
      </c>
      <c r="S4160">
        <f t="shared" ca="1" si="807"/>
        <v>577820400</v>
      </c>
      <c r="T4160" s="21">
        <f t="shared" ca="1" si="808"/>
        <v>526972204.80000001</v>
      </c>
      <c r="U4160">
        <f t="shared" ca="1" si="809"/>
        <v>480598650.77760005</v>
      </c>
      <c r="V4160" s="21">
        <f t="shared" ca="1" si="810"/>
        <v>461374704.74649608</v>
      </c>
      <c r="W4160" s="17">
        <f t="shared" ca="1" si="811"/>
        <v>-61488594.535132885</v>
      </c>
    </row>
    <row r="4161" spans="6:23" x14ac:dyDescent="0.3">
      <c r="F4161">
        <v>4159</v>
      </c>
      <c r="G4161">
        <f t="shared" ca="1" si="800"/>
        <v>0.90731939409595319</v>
      </c>
      <c r="H4161" s="19">
        <f t="shared" ca="1" si="801"/>
        <v>179733</v>
      </c>
      <c r="I4161">
        <f t="shared" ca="1" si="802"/>
        <v>170746.35</v>
      </c>
      <c r="J4161" s="19">
        <f t="shared" ca="1" si="802"/>
        <v>162209.0325</v>
      </c>
      <c r="K4161">
        <f t="shared" ca="1" si="802"/>
        <v>154098.58087500001</v>
      </c>
      <c r="L4161" s="19">
        <f t="shared" ca="1" si="803"/>
        <v>154098.58087500001</v>
      </c>
      <c r="M4161" s="20">
        <f t="shared" si="804"/>
        <v>5000</v>
      </c>
      <c r="N4161">
        <f t="shared" si="805"/>
        <v>4800</v>
      </c>
      <c r="O4161" s="20">
        <f t="shared" si="805"/>
        <v>4608</v>
      </c>
      <c r="P4161">
        <f t="shared" si="805"/>
        <v>4423.68</v>
      </c>
      <c r="Q4161" s="20">
        <f t="shared" si="805"/>
        <v>4246.7328000000007</v>
      </c>
      <c r="R4161" s="21">
        <f t="shared" ca="1" si="806"/>
        <v>898665000</v>
      </c>
      <c r="S4161">
        <f t="shared" ca="1" si="807"/>
        <v>819582480</v>
      </c>
      <c r="T4161" s="21">
        <f t="shared" ca="1" si="808"/>
        <v>747459221.75999999</v>
      </c>
      <c r="U4161">
        <f t="shared" ca="1" si="809"/>
        <v>681682810.24512005</v>
      </c>
      <c r="V4161" s="21">
        <f t="shared" ca="1" si="810"/>
        <v>654415497.83531535</v>
      </c>
      <c r="W4161" s="17">
        <f t="shared" ca="1" si="811"/>
        <v>707751019.51952744</v>
      </c>
    </row>
    <row r="4162" spans="6:23" x14ac:dyDescent="0.3">
      <c r="F4162">
        <v>4160</v>
      </c>
      <c r="G4162">
        <f t="shared" ca="1" si="800"/>
        <v>0.98568564869834807</v>
      </c>
      <c r="H4162" s="19">
        <f t="shared" ca="1" si="801"/>
        <v>205657</v>
      </c>
      <c r="I4162">
        <f t="shared" ca="1" si="802"/>
        <v>195374.15</v>
      </c>
      <c r="J4162" s="19">
        <f t="shared" ca="1" si="802"/>
        <v>185605.4425</v>
      </c>
      <c r="K4162">
        <f t="shared" ca="1" si="802"/>
        <v>176325.17037500002</v>
      </c>
      <c r="L4162" s="19">
        <f t="shared" ca="1" si="803"/>
        <v>176325.17037500002</v>
      </c>
      <c r="M4162" s="20">
        <f t="shared" si="804"/>
        <v>5000</v>
      </c>
      <c r="N4162">
        <f t="shared" si="805"/>
        <v>4800</v>
      </c>
      <c r="O4162" s="20">
        <f t="shared" si="805"/>
        <v>4608</v>
      </c>
      <c r="P4162">
        <f t="shared" si="805"/>
        <v>4423.68</v>
      </c>
      <c r="Q4162" s="20">
        <f t="shared" si="805"/>
        <v>4246.7328000000007</v>
      </c>
      <c r="R4162" s="21">
        <f t="shared" ca="1" si="806"/>
        <v>1028285000</v>
      </c>
      <c r="S4162">
        <f t="shared" ca="1" si="807"/>
        <v>937795920</v>
      </c>
      <c r="T4162" s="21">
        <f t="shared" ca="1" si="808"/>
        <v>855269879.03999996</v>
      </c>
      <c r="U4162">
        <f t="shared" ca="1" si="809"/>
        <v>780006129.68448007</v>
      </c>
      <c r="V4162" s="21">
        <f t="shared" ca="1" si="810"/>
        <v>748805884.49710095</v>
      </c>
      <c r="W4162" s="17">
        <f t="shared" ca="1" si="811"/>
        <v>1083883045.5249033</v>
      </c>
    </row>
    <row r="4163" spans="6:23" x14ac:dyDescent="0.3">
      <c r="F4163">
        <v>4161</v>
      </c>
      <c r="G4163">
        <f t="shared" ca="1" si="800"/>
        <v>0.86088312456453697</v>
      </c>
      <c r="H4163" s="19">
        <f t="shared" ca="1" si="801"/>
        <v>172529</v>
      </c>
      <c r="I4163">
        <f t="shared" ca="1" si="802"/>
        <v>163902.54999999999</v>
      </c>
      <c r="J4163" s="19">
        <f t="shared" ca="1" si="802"/>
        <v>155707.42249999999</v>
      </c>
      <c r="K4163">
        <f t="shared" ca="1" si="802"/>
        <v>147922.05137499998</v>
      </c>
      <c r="L4163" s="19">
        <f t="shared" ca="1" si="803"/>
        <v>147922.05137499998</v>
      </c>
      <c r="M4163" s="20">
        <f t="shared" si="804"/>
        <v>5000</v>
      </c>
      <c r="N4163">
        <f t="shared" si="805"/>
        <v>4800</v>
      </c>
      <c r="O4163" s="20">
        <f t="shared" si="805"/>
        <v>4608</v>
      </c>
      <c r="P4163">
        <f t="shared" si="805"/>
        <v>4423.68</v>
      </c>
      <c r="Q4163" s="20">
        <f t="shared" ref="Q4163:Q4226" si="812">P4163-$B$8*P4163</f>
        <v>4246.7328000000007</v>
      </c>
      <c r="R4163" s="21">
        <f t="shared" ca="1" si="806"/>
        <v>862645000</v>
      </c>
      <c r="S4163">
        <f t="shared" ca="1" si="807"/>
        <v>786732240</v>
      </c>
      <c r="T4163" s="21">
        <f t="shared" ca="1" si="808"/>
        <v>717499802.87999988</v>
      </c>
      <c r="U4163">
        <f t="shared" ca="1" si="809"/>
        <v>654359820.22656</v>
      </c>
      <c r="V4163" s="21">
        <f t="shared" ca="1" si="810"/>
        <v>628185427.41749763</v>
      </c>
      <c r="W4163" s="17">
        <f t="shared" ca="1" si="811"/>
        <v>603227986.21669102</v>
      </c>
    </row>
    <row r="4164" spans="6:23" x14ac:dyDescent="0.3">
      <c r="F4164">
        <v>4162</v>
      </c>
      <c r="G4164">
        <f t="shared" ref="G4164:G4227" ca="1" si="813">RAND()</f>
        <v>0.26308748040302932</v>
      </c>
      <c r="H4164" s="19">
        <f t="shared" ref="H4164:H4227" ca="1" si="814">ROUND(_xlfn.NORM.INV(G4164,$B$4,$B$5),0)</f>
        <v>120984</v>
      </c>
      <c r="I4164">
        <f t="shared" ref="I4164:K4227" ca="1" si="815">H4164-$B$7*H4164</f>
        <v>114934.8</v>
      </c>
      <c r="J4164" s="19">
        <f t="shared" ca="1" si="815"/>
        <v>109188.06</v>
      </c>
      <c r="K4164">
        <f t="shared" ca="1" si="815"/>
        <v>103728.65699999999</v>
      </c>
      <c r="L4164" s="19">
        <f t="shared" ref="L4164:L4227" ca="1" si="816">J4164-$B$7*J4164</f>
        <v>103728.65699999999</v>
      </c>
      <c r="M4164" s="20">
        <f t="shared" ref="M4164:M4227" si="817">$B$3</f>
        <v>5000</v>
      </c>
      <c r="N4164">
        <f t="shared" ref="N4164:Q4227" si="818">M4164-$B$8*M4164</f>
        <v>4800</v>
      </c>
      <c r="O4164" s="20">
        <f t="shared" si="818"/>
        <v>4608</v>
      </c>
      <c r="P4164">
        <f t="shared" si="818"/>
        <v>4423.68</v>
      </c>
      <c r="Q4164" s="20">
        <f t="shared" si="812"/>
        <v>4246.7328000000007</v>
      </c>
      <c r="R4164" s="21">
        <f t="shared" ref="R4164:R4227" ca="1" si="819">H4164*M4164</f>
        <v>604920000</v>
      </c>
      <c r="S4164">
        <f t="shared" ref="S4164:S4227" ca="1" si="820">I4164*N4164</f>
        <v>551687040</v>
      </c>
      <c r="T4164" s="21">
        <f t="shared" ref="T4164:T4227" ca="1" si="821">J4164*O4164</f>
        <v>503138580.48000002</v>
      </c>
      <c r="U4164">
        <f t="shared" ref="U4164:U4227" ca="1" si="822">K4164*P4164</f>
        <v>458862385.39775997</v>
      </c>
      <c r="V4164" s="21">
        <f t="shared" ref="V4164:V4227" ca="1" si="823">L4164*Q4164</f>
        <v>440507889.98184961</v>
      </c>
      <c r="W4164" s="17">
        <f t="shared" ref="W4164:W4227" ca="1" si="824">NPV($B$6,R4164,S4164,T4164,U4164,V4164)-$B$2</f>
        <v>-144639830.49550986</v>
      </c>
    </row>
    <row r="4165" spans="6:23" x14ac:dyDescent="0.3">
      <c r="F4165">
        <v>4163</v>
      </c>
      <c r="G4165">
        <f t="shared" ca="1" si="813"/>
        <v>0.3269846826985231</v>
      </c>
      <c r="H4165" s="19">
        <f t="shared" ca="1" si="814"/>
        <v>126552</v>
      </c>
      <c r="I4165">
        <f t="shared" ca="1" si="815"/>
        <v>120224.4</v>
      </c>
      <c r="J4165" s="19">
        <f t="shared" ca="1" si="815"/>
        <v>114213.18</v>
      </c>
      <c r="K4165">
        <f t="shared" ca="1" si="815"/>
        <v>108502.52099999999</v>
      </c>
      <c r="L4165" s="19">
        <f t="shared" ca="1" si="816"/>
        <v>108502.52099999999</v>
      </c>
      <c r="M4165" s="20">
        <f t="shared" si="817"/>
        <v>5000</v>
      </c>
      <c r="N4165">
        <f t="shared" si="818"/>
        <v>4800</v>
      </c>
      <c r="O4165" s="20">
        <f t="shared" si="818"/>
        <v>4608</v>
      </c>
      <c r="P4165">
        <f t="shared" si="818"/>
        <v>4423.68</v>
      </c>
      <c r="Q4165" s="20">
        <f t="shared" si="812"/>
        <v>4246.7328000000007</v>
      </c>
      <c r="R4165" s="21">
        <f t="shared" ca="1" si="819"/>
        <v>632760000</v>
      </c>
      <c r="S4165">
        <f t="shared" ca="1" si="820"/>
        <v>577077120</v>
      </c>
      <c r="T4165" s="21">
        <f t="shared" ca="1" si="821"/>
        <v>526294333.43999994</v>
      </c>
      <c r="U4165">
        <f t="shared" ca="1" si="822"/>
        <v>479980432.09728003</v>
      </c>
      <c r="V4165" s="21">
        <f t="shared" ca="1" si="823"/>
        <v>460781214.81338882</v>
      </c>
      <c r="W4165" s="17">
        <f t="shared" ca="1" si="824"/>
        <v>-63853565.99936986</v>
      </c>
    </row>
    <row r="4166" spans="6:23" x14ac:dyDescent="0.3">
      <c r="F4166">
        <v>4164</v>
      </c>
      <c r="G4166">
        <f t="shared" ca="1" si="813"/>
        <v>6.5213539914121377E-2</v>
      </c>
      <c r="H4166" s="19">
        <f t="shared" ca="1" si="814"/>
        <v>94627</v>
      </c>
      <c r="I4166">
        <f t="shared" ca="1" si="815"/>
        <v>89895.65</v>
      </c>
      <c r="J4166" s="19">
        <f t="shared" ca="1" si="815"/>
        <v>85400.867499999993</v>
      </c>
      <c r="K4166">
        <f t="shared" ca="1" si="815"/>
        <v>81130.824124999999</v>
      </c>
      <c r="L4166" s="19">
        <f t="shared" ca="1" si="816"/>
        <v>81130.824124999999</v>
      </c>
      <c r="M4166" s="20">
        <f t="shared" si="817"/>
        <v>5000</v>
      </c>
      <c r="N4166">
        <f t="shared" si="818"/>
        <v>4800</v>
      </c>
      <c r="O4166" s="20">
        <f t="shared" si="818"/>
        <v>4608</v>
      </c>
      <c r="P4166">
        <f t="shared" si="818"/>
        <v>4423.68</v>
      </c>
      <c r="Q4166" s="20">
        <f t="shared" si="812"/>
        <v>4246.7328000000007</v>
      </c>
      <c r="R4166" s="21">
        <f t="shared" ca="1" si="819"/>
        <v>473135000</v>
      </c>
      <c r="S4166">
        <f t="shared" ca="1" si="820"/>
        <v>431499120</v>
      </c>
      <c r="T4166" s="21">
        <f t="shared" ca="1" si="821"/>
        <v>393527197.43999994</v>
      </c>
      <c r="U4166">
        <f t="shared" ca="1" si="822"/>
        <v>358896804.06528002</v>
      </c>
      <c r="V4166" s="21">
        <f t="shared" ca="1" si="823"/>
        <v>344540931.90266883</v>
      </c>
      <c r="W4166" s="17">
        <f t="shared" ca="1" si="824"/>
        <v>-527054265.35987115</v>
      </c>
    </row>
    <row r="4167" spans="6:23" x14ac:dyDescent="0.3">
      <c r="F4167">
        <v>4165</v>
      </c>
      <c r="G4167">
        <f t="shared" ca="1" si="813"/>
        <v>0.1553932297991607</v>
      </c>
      <c r="H4167" s="19">
        <f t="shared" ca="1" si="814"/>
        <v>109593</v>
      </c>
      <c r="I4167">
        <f t="shared" ca="1" si="815"/>
        <v>104113.35</v>
      </c>
      <c r="J4167" s="19">
        <f t="shared" ca="1" si="815"/>
        <v>98907.68250000001</v>
      </c>
      <c r="K4167">
        <f t="shared" ca="1" si="815"/>
        <v>93962.298375000013</v>
      </c>
      <c r="L4167" s="19">
        <f t="shared" ca="1" si="816"/>
        <v>93962.298375000013</v>
      </c>
      <c r="M4167" s="20">
        <f t="shared" si="817"/>
        <v>5000</v>
      </c>
      <c r="N4167">
        <f t="shared" si="818"/>
        <v>4800</v>
      </c>
      <c r="O4167" s="20">
        <f t="shared" si="818"/>
        <v>4608</v>
      </c>
      <c r="P4167">
        <f t="shared" si="818"/>
        <v>4423.68</v>
      </c>
      <c r="Q4167" s="20">
        <f t="shared" si="812"/>
        <v>4246.7328000000007</v>
      </c>
      <c r="R4167" s="21">
        <f t="shared" ca="1" si="819"/>
        <v>547965000</v>
      </c>
      <c r="S4167">
        <f t="shared" ca="1" si="820"/>
        <v>499744080</v>
      </c>
      <c r="T4167" s="21">
        <f t="shared" ca="1" si="821"/>
        <v>455766600.96000004</v>
      </c>
      <c r="U4167">
        <f t="shared" ca="1" si="822"/>
        <v>415659140.0755201</v>
      </c>
      <c r="V4167" s="21">
        <f t="shared" ca="1" si="823"/>
        <v>399032774.47249931</v>
      </c>
      <c r="W4167" s="17">
        <f t="shared" ca="1" si="824"/>
        <v>-309912161.47171855</v>
      </c>
    </row>
    <row r="4168" spans="6:23" x14ac:dyDescent="0.3">
      <c r="F4168">
        <v>4166</v>
      </c>
      <c r="G4168">
        <f t="shared" ca="1" si="813"/>
        <v>0.93675980916780377</v>
      </c>
      <c r="H4168" s="19">
        <f t="shared" ca="1" si="814"/>
        <v>185844</v>
      </c>
      <c r="I4168">
        <f t="shared" ca="1" si="815"/>
        <v>176551.8</v>
      </c>
      <c r="J4168" s="19">
        <f t="shared" ca="1" si="815"/>
        <v>167724.21</v>
      </c>
      <c r="K4168">
        <f t="shared" ca="1" si="815"/>
        <v>159337.99950000001</v>
      </c>
      <c r="L4168" s="19">
        <f t="shared" ca="1" si="816"/>
        <v>159337.99950000001</v>
      </c>
      <c r="M4168" s="20">
        <f t="shared" si="817"/>
        <v>5000</v>
      </c>
      <c r="N4168">
        <f t="shared" si="818"/>
        <v>4800</v>
      </c>
      <c r="O4168" s="20">
        <f t="shared" si="818"/>
        <v>4608</v>
      </c>
      <c r="P4168">
        <f t="shared" si="818"/>
        <v>4423.68</v>
      </c>
      <c r="Q4168" s="20">
        <f t="shared" si="812"/>
        <v>4246.7328000000007</v>
      </c>
      <c r="R4168" s="21">
        <f t="shared" ca="1" si="819"/>
        <v>929220000</v>
      </c>
      <c r="S4168">
        <f t="shared" ca="1" si="820"/>
        <v>847448640</v>
      </c>
      <c r="T4168" s="21">
        <f t="shared" ca="1" si="821"/>
        <v>772873159.67999995</v>
      </c>
      <c r="U4168">
        <f t="shared" ca="1" si="822"/>
        <v>704860321.62816012</v>
      </c>
      <c r="V4168" s="21">
        <f t="shared" ca="1" si="823"/>
        <v>676665908.76303375</v>
      </c>
      <c r="W4168" s="17">
        <f t="shared" ca="1" si="824"/>
        <v>796415685.88732767</v>
      </c>
    </row>
    <row r="4169" spans="6:23" x14ac:dyDescent="0.3">
      <c r="F4169">
        <v>4167</v>
      </c>
      <c r="G4169">
        <f t="shared" ca="1" si="813"/>
        <v>0.96881642759919107</v>
      </c>
      <c r="H4169" s="19">
        <f t="shared" ca="1" si="814"/>
        <v>195910</v>
      </c>
      <c r="I4169">
        <f t="shared" ca="1" si="815"/>
        <v>186114.5</v>
      </c>
      <c r="J4169" s="19">
        <f t="shared" ca="1" si="815"/>
        <v>176808.77499999999</v>
      </c>
      <c r="K4169">
        <f t="shared" ca="1" si="815"/>
        <v>167968.33624999999</v>
      </c>
      <c r="L4169" s="19">
        <f t="shared" ca="1" si="816"/>
        <v>167968.33624999999</v>
      </c>
      <c r="M4169" s="20">
        <f t="shared" si="817"/>
        <v>5000</v>
      </c>
      <c r="N4169">
        <f t="shared" si="818"/>
        <v>4800</v>
      </c>
      <c r="O4169" s="20">
        <f t="shared" si="818"/>
        <v>4608</v>
      </c>
      <c r="P4169">
        <f t="shared" si="818"/>
        <v>4423.68</v>
      </c>
      <c r="Q4169" s="20">
        <f t="shared" si="812"/>
        <v>4246.7328000000007</v>
      </c>
      <c r="R4169" s="21">
        <f t="shared" ca="1" si="819"/>
        <v>979550000</v>
      </c>
      <c r="S4169">
        <f t="shared" ca="1" si="820"/>
        <v>893349600</v>
      </c>
      <c r="T4169" s="21">
        <f t="shared" ca="1" si="821"/>
        <v>814734835.19999993</v>
      </c>
      <c r="U4169">
        <f t="shared" ca="1" si="822"/>
        <v>743038169.70239997</v>
      </c>
      <c r="V4169" s="21">
        <f t="shared" ca="1" si="823"/>
        <v>713316642.91430414</v>
      </c>
      <c r="W4169" s="17">
        <f t="shared" ca="1" si="824"/>
        <v>942463555.57449484</v>
      </c>
    </row>
    <row r="4170" spans="6:23" x14ac:dyDescent="0.3">
      <c r="F4170">
        <v>4168</v>
      </c>
      <c r="G4170">
        <f t="shared" ca="1" si="813"/>
        <v>0.83863723867091489</v>
      </c>
      <c r="H4170" s="19">
        <f t="shared" ca="1" si="814"/>
        <v>169666</v>
      </c>
      <c r="I4170">
        <f t="shared" ca="1" si="815"/>
        <v>161182.70000000001</v>
      </c>
      <c r="J4170" s="19">
        <f t="shared" ca="1" si="815"/>
        <v>153123.565</v>
      </c>
      <c r="K4170">
        <f t="shared" ca="1" si="815"/>
        <v>145467.38675000001</v>
      </c>
      <c r="L4170" s="19">
        <f t="shared" ca="1" si="816"/>
        <v>145467.38675000001</v>
      </c>
      <c r="M4170" s="20">
        <f t="shared" si="817"/>
        <v>5000</v>
      </c>
      <c r="N4170">
        <f t="shared" si="818"/>
        <v>4800</v>
      </c>
      <c r="O4170" s="20">
        <f t="shared" si="818"/>
        <v>4608</v>
      </c>
      <c r="P4170">
        <f t="shared" si="818"/>
        <v>4423.68</v>
      </c>
      <c r="Q4170" s="20">
        <f t="shared" si="812"/>
        <v>4246.7328000000007</v>
      </c>
      <c r="R4170" s="21">
        <f t="shared" ca="1" si="819"/>
        <v>848330000</v>
      </c>
      <c r="S4170">
        <f t="shared" ca="1" si="820"/>
        <v>773676960</v>
      </c>
      <c r="T4170" s="21">
        <f t="shared" ca="1" si="821"/>
        <v>705593387.51999998</v>
      </c>
      <c r="U4170">
        <f t="shared" ca="1" si="822"/>
        <v>643501169.41824007</v>
      </c>
      <c r="V4170" s="21">
        <f t="shared" ca="1" si="823"/>
        <v>617761122.64151049</v>
      </c>
      <c r="W4170" s="17">
        <f t="shared" ca="1" si="824"/>
        <v>561688640.80497265</v>
      </c>
    </row>
    <row r="4171" spans="6:23" x14ac:dyDescent="0.3">
      <c r="F4171">
        <v>4169</v>
      </c>
      <c r="G4171">
        <f t="shared" ca="1" si="813"/>
        <v>0.3434228831842957</v>
      </c>
      <c r="H4171" s="19">
        <f t="shared" ca="1" si="814"/>
        <v>127906</v>
      </c>
      <c r="I4171">
        <f t="shared" ca="1" si="815"/>
        <v>121510.7</v>
      </c>
      <c r="J4171" s="19">
        <f t="shared" ca="1" si="815"/>
        <v>115435.16499999999</v>
      </c>
      <c r="K4171">
        <f t="shared" ca="1" si="815"/>
        <v>109663.40674999999</v>
      </c>
      <c r="L4171" s="19">
        <f t="shared" ca="1" si="816"/>
        <v>109663.40674999999</v>
      </c>
      <c r="M4171" s="20">
        <f t="shared" si="817"/>
        <v>5000</v>
      </c>
      <c r="N4171">
        <f t="shared" si="818"/>
        <v>4800</v>
      </c>
      <c r="O4171" s="20">
        <f t="shared" si="818"/>
        <v>4608</v>
      </c>
      <c r="P4171">
        <f t="shared" si="818"/>
        <v>4423.68</v>
      </c>
      <c r="Q4171" s="20">
        <f t="shared" si="812"/>
        <v>4246.7328000000007</v>
      </c>
      <c r="R4171" s="21">
        <f t="shared" ca="1" si="819"/>
        <v>639530000</v>
      </c>
      <c r="S4171">
        <f t="shared" ca="1" si="820"/>
        <v>583251360</v>
      </c>
      <c r="T4171" s="21">
        <f t="shared" ca="1" si="821"/>
        <v>531925240.31999999</v>
      </c>
      <c r="U4171">
        <f t="shared" ca="1" si="822"/>
        <v>485115819.17184001</v>
      </c>
      <c r="V4171" s="21">
        <f t="shared" ca="1" si="823"/>
        <v>465711186.40496647</v>
      </c>
      <c r="W4171" s="17">
        <f t="shared" ca="1" si="824"/>
        <v>-44208342.916077375</v>
      </c>
    </row>
    <row r="4172" spans="6:23" x14ac:dyDescent="0.3">
      <c r="F4172">
        <v>4170</v>
      </c>
      <c r="G4172">
        <f t="shared" ca="1" si="813"/>
        <v>0.72925808755614474</v>
      </c>
      <c r="H4172" s="19">
        <f t="shared" ca="1" si="814"/>
        <v>158317</v>
      </c>
      <c r="I4172">
        <f t="shared" ca="1" si="815"/>
        <v>150401.15</v>
      </c>
      <c r="J4172" s="19">
        <f t="shared" ca="1" si="815"/>
        <v>142881.0925</v>
      </c>
      <c r="K4172">
        <f t="shared" ca="1" si="815"/>
        <v>135737.03787500001</v>
      </c>
      <c r="L4172" s="19">
        <f t="shared" ca="1" si="816"/>
        <v>135737.03787500001</v>
      </c>
      <c r="M4172" s="20">
        <f t="shared" si="817"/>
        <v>5000</v>
      </c>
      <c r="N4172">
        <f t="shared" si="818"/>
        <v>4800</v>
      </c>
      <c r="O4172" s="20">
        <f t="shared" si="818"/>
        <v>4608</v>
      </c>
      <c r="P4172">
        <f t="shared" si="818"/>
        <v>4423.68</v>
      </c>
      <c r="Q4172" s="20">
        <f t="shared" si="812"/>
        <v>4246.7328000000007</v>
      </c>
      <c r="R4172" s="21">
        <f t="shared" ca="1" si="819"/>
        <v>791585000</v>
      </c>
      <c r="S4172">
        <f t="shared" ca="1" si="820"/>
        <v>721925520</v>
      </c>
      <c r="T4172" s="21">
        <f t="shared" ca="1" si="821"/>
        <v>658396074.24000001</v>
      </c>
      <c r="U4172">
        <f t="shared" ca="1" si="822"/>
        <v>600457219.70688009</v>
      </c>
      <c r="V4172" s="21">
        <f t="shared" ca="1" si="823"/>
        <v>576438930.91860497</v>
      </c>
      <c r="W4172" s="17">
        <f t="shared" ca="1" si="824"/>
        <v>397025688.97905827</v>
      </c>
    </row>
    <row r="4173" spans="6:23" x14ac:dyDescent="0.3">
      <c r="F4173">
        <v>4171</v>
      </c>
      <c r="G4173">
        <f t="shared" ca="1" si="813"/>
        <v>0.29900929590524672</v>
      </c>
      <c r="H4173" s="19">
        <f t="shared" ca="1" si="814"/>
        <v>124182</v>
      </c>
      <c r="I4173">
        <f t="shared" ca="1" si="815"/>
        <v>117972.9</v>
      </c>
      <c r="J4173" s="19">
        <f t="shared" ca="1" si="815"/>
        <v>112074.25499999999</v>
      </c>
      <c r="K4173">
        <f t="shared" ca="1" si="815"/>
        <v>106470.54224999998</v>
      </c>
      <c r="L4173" s="19">
        <f t="shared" ca="1" si="816"/>
        <v>106470.54224999998</v>
      </c>
      <c r="M4173" s="20">
        <f t="shared" si="817"/>
        <v>5000</v>
      </c>
      <c r="N4173">
        <f t="shared" si="818"/>
        <v>4800</v>
      </c>
      <c r="O4173" s="20">
        <f t="shared" si="818"/>
        <v>4608</v>
      </c>
      <c r="P4173">
        <f t="shared" si="818"/>
        <v>4423.68</v>
      </c>
      <c r="Q4173" s="20">
        <f t="shared" si="812"/>
        <v>4246.7328000000007</v>
      </c>
      <c r="R4173" s="21">
        <f t="shared" ca="1" si="819"/>
        <v>620910000</v>
      </c>
      <c r="S4173">
        <f t="shared" ca="1" si="820"/>
        <v>566269920</v>
      </c>
      <c r="T4173" s="21">
        <f t="shared" ca="1" si="821"/>
        <v>516438167.03999996</v>
      </c>
      <c r="U4173">
        <f t="shared" ca="1" si="822"/>
        <v>470991608.34047997</v>
      </c>
      <c r="V4173" s="21">
        <f t="shared" ca="1" si="823"/>
        <v>452151944.00686079</v>
      </c>
      <c r="W4173" s="17">
        <f t="shared" ca="1" si="824"/>
        <v>-98239960.908826113</v>
      </c>
    </row>
    <row r="4174" spans="6:23" x14ac:dyDescent="0.3">
      <c r="F4174">
        <v>4172</v>
      </c>
      <c r="G4174">
        <f t="shared" ca="1" si="813"/>
        <v>0.70583872943446468</v>
      </c>
      <c r="H4174" s="19">
        <f t="shared" ca="1" si="814"/>
        <v>156238</v>
      </c>
      <c r="I4174">
        <f t="shared" ca="1" si="815"/>
        <v>148426.1</v>
      </c>
      <c r="J4174" s="19">
        <f t="shared" ca="1" si="815"/>
        <v>141004.79500000001</v>
      </c>
      <c r="K4174">
        <f t="shared" ca="1" si="815"/>
        <v>133954.55525</v>
      </c>
      <c r="L4174" s="19">
        <f t="shared" ca="1" si="816"/>
        <v>133954.55525</v>
      </c>
      <c r="M4174" s="20">
        <f t="shared" si="817"/>
        <v>5000</v>
      </c>
      <c r="N4174">
        <f t="shared" si="818"/>
        <v>4800</v>
      </c>
      <c r="O4174" s="20">
        <f t="shared" si="818"/>
        <v>4608</v>
      </c>
      <c r="P4174">
        <f t="shared" si="818"/>
        <v>4423.68</v>
      </c>
      <c r="Q4174" s="20">
        <f t="shared" si="812"/>
        <v>4246.7328000000007</v>
      </c>
      <c r="R4174" s="21">
        <f t="shared" ca="1" si="819"/>
        <v>781190000</v>
      </c>
      <c r="S4174">
        <f t="shared" ca="1" si="820"/>
        <v>712445280</v>
      </c>
      <c r="T4174" s="21">
        <f t="shared" ca="1" si="821"/>
        <v>649750095.36000001</v>
      </c>
      <c r="U4174">
        <f t="shared" ca="1" si="822"/>
        <v>592572086.96832001</v>
      </c>
      <c r="V4174" s="21">
        <f t="shared" ca="1" si="823"/>
        <v>568869203.48958731</v>
      </c>
      <c r="W4174" s="17">
        <f t="shared" ca="1" si="824"/>
        <v>366861421.03949738</v>
      </c>
    </row>
    <row r="4175" spans="6:23" x14ac:dyDescent="0.3">
      <c r="F4175">
        <v>4173</v>
      </c>
      <c r="G4175">
        <f t="shared" ca="1" si="813"/>
        <v>0.76576740763599538</v>
      </c>
      <c r="H4175" s="19">
        <f t="shared" ca="1" si="814"/>
        <v>161749</v>
      </c>
      <c r="I4175">
        <f t="shared" ca="1" si="815"/>
        <v>153661.54999999999</v>
      </c>
      <c r="J4175" s="19">
        <f t="shared" ca="1" si="815"/>
        <v>145978.47249999997</v>
      </c>
      <c r="K4175">
        <f t="shared" ca="1" si="815"/>
        <v>138679.54887499998</v>
      </c>
      <c r="L4175" s="19">
        <f t="shared" ca="1" si="816"/>
        <v>138679.54887499998</v>
      </c>
      <c r="M4175" s="20">
        <f t="shared" si="817"/>
        <v>5000</v>
      </c>
      <c r="N4175">
        <f t="shared" si="818"/>
        <v>4800</v>
      </c>
      <c r="O4175" s="20">
        <f t="shared" si="818"/>
        <v>4608</v>
      </c>
      <c r="P4175">
        <f t="shared" si="818"/>
        <v>4423.68</v>
      </c>
      <c r="Q4175" s="20">
        <f t="shared" si="812"/>
        <v>4246.7328000000007</v>
      </c>
      <c r="R4175" s="21">
        <f t="shared" ca="1" si="819"/>
        <v>808745000</v>
      </c>
      <c r="S4175">
        <f t="shared" ca="1" si="820"/>
        <v>737575440</v>
      </c>
      <c r="T4175" s="21">
        <f t="shared" ca="1" si="821"/>
        <v>672668801.27999985</v>
      </c>
      <c r="U4175">
        <f t="shared" ca="1" si="822"/>
        <v>613473946.76735997</v>
      </c>
      <c r="V4175" s="21">
        <f t="shared" ca="1" si="823"/>
        <v>588934988.89666557</v>
      </c>
      <c r="W4175" s="17">
        <f t="shared" ca="1" si="824"/>
        <v>446820670.97452307</v>
      </c>
    </row>
    <row r="4176" spans="6:23" x14ac:dyDescent="0.3">
      <c r="F4176">
        <v>4174</v>
      </c>
      <c r="G4176">
        <f t="shared" ca="1" si="813"/>
        <v>0.63710244337481359</v>
      </c>
      <c r="H4176" s="19">
        <f t="shared" ca="1" si="814"/>
        <v>150522</v>
      </c>
      <c r="I4176">
        <f t="shared" ca="1" si="815"/>
        <v>142995.9</v>
      </c>
      <c r="J4176" s="19">
        <f t="shared" ca="1" si="815"/>
        <v>135846.10499999998</v>
      </c>
      <c r="K4176">
        <f t="shared" ca="1" si="815"/>
        <v>129053.79974999998</v>
      </c>
      <c r="L4176" s="19">
        <f t="shared" ca="1" si="816"/>
        <v>129053.79974999998</v>
      </c>
      <c r="M4176" s="20">
        <f t="shared" si="817"/>
        <v>5000</v>
      </c>
      <c r="N4176">
        <f t="shared" si="818"/>
        <v>4800</v>
      </c>
      <c r="O4176" s="20">
        <f t="shared" si="818"/>
        <v>4608</v>
      </c>
      <c r="P4176">
        <f t="shared" si="818"/>
        <v>4423.68</v>
      </c>
      <c r="Q4176" s="20">
        <f t="shared" si="812"/>
        <v>4246.7328000000007</v>
      </c>
      <c r="R4176" s="21">
        <f t="shared" ca="1" si="819"/>
        <v>752610000</v>
      </c>
      <c r="S4176">
        <f t="shared" ca="1" si="820"/>
        <v>686380320</v>
      </c>
      <c r="T4176" s="21">
        <f t="shared" ca="1" si="821"/>
        <v>625978851.83999991</v>
      </c>
      <c r="U4176">
        <f t="shared" ca="1" si="822"/>
        <v>570892712.87807989</v>
      </c>
      <c r="V4176" s="21">
        <f t="shared" ca="1" si="823"/>
        <v>548057004.36295676</v>
      </c>
      <c r="W4176" s="17">
        <f t="shared" ca="1" si="824"/>
        <v>283927820.48993969</v>
      </c>
    </row>
    <row r="4177" spans="6:23" x14ac:dyDescent="0.3">
      <c r="F4177">
        <v>4175</v>
      </c>
      <c r="G4177">
        <f t="shared" ca="1" si="813"/>
        <v>0.63704489316826896</v>
      </c>
      <c r="H4177" s="19">
        <f t="shared" ca="1" si="814"/>
        <v>150517</v>
      </c>
      <c r="I4177">
        <f t="shared" ca="1" si="815"/>
        <v>142991.15</v>
      </c>
      <c r="J4177" s="19">
        <f t="shared" ca="1" si="815"/>
        <v>135841.5925</v>
      </c>
      <c r="K4177">
        <f t="shared" ca="1" si="815"/>
        <v>129049.512875</v>
      </c>
      <c r="L4177" s="19">
        <f t="shared" ca="1" si="816"/>
        <v>129049.512875</v>
      </c>
      <c r="M4177" s="20">
        <f t="shared" si="817"/>
        <v>5000</v>
      </c>
      <c r="N4177">
        <f t="shared" si="818"/>
        <v>4800</v>
      </c>
      <c r="O4177" s="20">
        <f t="shared" si="818"/>
        <v>4608</v>
      </c>
      <c r="P4177">
        <f t="shared" si="818"/>
        <v>4423.68</v>
      </c>
      <c r="Q4177" s="20">
        <f t="shared" si="812"/>
        <v>4246.7328000000007</v>
      </c>
      <c r="R4177" s="21">
        <f t="shared" ca="1" si="819"/>
        <v>752585000</v>
      </c>
      <c r="S4177">
        <f t="shared" ca="1" si="820"/>
        <v>686357520</v>
      </c>
      <c r="T4177" s="21">
        <f t="shared" ca="1" si="821"/>
        <v>625958058.24000001</v>
      </c>
      <c r="U4177">
        <f t="shared" ca="1" si="822"/>
        <v>570873749.11488008</v>
      </c>
      <c r="V4177" s="21">
        <f t="shared" ca="1" si="823"/>
        <v>548038799.15028489</v>
      </c>
      <c r="W4177" s="17">
        <f t="shared" ca="1" si="824"/>
        <v>283855275.35299969</v>
      </c>
    </row>
    <row r="4178" spans="6:23" x14ac:dyDescent="0.3">
      <c r="F4178">
        <v>4176</v>
      </c>
      <c r="G4178">
        <f t="shared" ca="1" si="813"/>
        <v>0.991400057451442</v>
      </c>
      <c r="H4178" s="19">
        <f t="shared" ca="1" si="814"/>
        <v>211472</v>
      </c>
      <c r="I4178">
        <f t="shared" ca="1" si="815"/>
        <v>200898.4</v>
      </c>
      <c r="J4178" s="19">
        <f t="shared" ca="1" si="815"/>
        <v>190853.47999999998</v>
      </c>
      <c r="K4178">
        <f t="shared" ca="1" si="815"/>
        <v>181310.80599999998</v>
      </c>
      <c r="L4178" s="19">
        <f t="shared" ca="1" si="816"/>
        <v>181310.80599999998</v>
      </c>
      <c r="M4178" s="20">
        <f t="shared" si="817"/>
        <v>5000</v>
      </c>
      <c r="N4178">
        <f t="shared" si="818"/>
        <v>4800</v>
      </c>
      <c r="O4178" s="20">
        <f t="shared" si="818"/>
        <v>4608</v>
      </c>
      <c r="P4178">
        <f t="shared" si="818"/>
        <v>4423.68</v>
      </c>
      <c r="Q4178" s="20">
        <f t="shared" si="812"/>
        <v>4246.7328000000007</v>
      </c>
      <c r="R4178" s="21">
        <f t="shared" ca="1" si="819"/>
        <v>1057360000</v>
      </c>
      <c r="S4178">
        <f t="shared" ca="1" si="820"/>
        <v>964312320</v>
      </c>
      <c r="T4178" s="21">
        <f t="shared" ca="1" si="821"/>
        <v>879452835.83999991</v>
      </c>
      <c r="U4178">
        <f t="shared" ca="1" si="822"/>
        <v>802060986.28608</v>
      </c>
      <c r="V4178" s="21">
        <f t="shared" ca="1" si="823"/>
        <v>769978546.83463681</v>
      </c>
      <c r="W4178" s="17">
        <f t="shared" ca="1" si="824"/>
        <v>1168253039.7858686</v>
      </c>
    </row>
    <row r="4179" spans="6:23" x14ac:dyDescent="0.3">
      <c r="F4179">
        <v>4177</v>
      </c>
      <c r="G4179">
        <f t="shared" ca="1" si="813"/>
        <v>0.95239147083676134</v>
      </c>
      <c r="H4179" s="19">
        <f t="shared" ca="1" si="814"/>
        <v>190055</v>
      </c>
      <c r="I4179">
        <f t="shared" ca="1" si="815"/>
        <v>180552.25</v>
      </c>
      <c r="J4179" s="19">
        <f t="shared" ca="1" si="815"/>
        <v>171524.63750000001</v>
      </c>
      <c r="K4179">
        <f t="shared" ca="1" si="815"/>
        <v>162948.40562500001</v>
      </c>
      <c r="L4179" s="19">
        <f t="shared" ca="1" si="816"/>
        <v>162948.40562500001</v>
      </c>
      <c r="M4179" s="20">
        <f t="shared" si="817"/>
        <v>5000</v>
      </c>
      <c r="N4179">
        <f t="shared" si="818"/>
        <v>4800</v>
      </c>
      <c r="O4179" s="20">
        <f t="shared" si="818"/>
        <v>4608</v>
      </c>
      <c r="P4179">
        <f t="shared" si="818"/>
        <v>4423.68</v>
      </c>
      <c r="Q4179" s="20">
        <f t="shared" si="812"/>
        <v>4246.7328000000007</v>
      </c>
      <c r="R4179" s="21">
        <f t="shared" ca="1" si="819"/>
        <v>950275000</v>
      </c>
      <c r="S4179">
        <f t="shared" ca="1" si="820"/>
        <v>866650800</v>
      </c>
      <c r="T4179" s="21">
        <f t="shared" ca="1" si="821"/>
        <v>790385529.60000002</v>
      </c>
      <c r="U4179">
        <f t="shared" ca="1" si="822"/>
        <v>720831602.99520016</v>
      </c>
      <c r="V4179" s="21">
        <f t="shared" ca="1" si="823"/>
        <v>691998338.8753922</v>
      </c>
      <c r="W4179" s="17">
        <f t="shared" ca="1" si="824"/>
        <v>857513200.21801138</v>
      </c>
    </row>
    <row r="4180" spans="6:23" x14ac:dyDescent="0.3">
      <c r="F4180">
        <v>4178</v>
      </c>
      <c r="G4180">
        <f t="shared" ca="1" si="813"/>
        <v>0.40443844445836219</v>
      </c>
      <c r="H4180" s="19">
        <f t="shared" ca="1" si="814"/>
        <v>132744</v>
      </c>
      <c r="I4180">
        <f t="shared" ca="1" si="815"/>
        <v>126106.8</v>
      </c>
      <c r="J4180" s="19">
        <f t="shared" ca="1" si="815"/>
        <v>119801.46</v>
      </c>
      <c r="K4180">
        <f t="shared" ca="1" si="815"/>
        <v>113811.387</v>
      </c>
      <c r="L4180" s="19">
        <f t="shared" ca="1" si="816"/>
        <v>113811.387</v>
      </c>
      <c r="M4180" s="20">
        <f t="shared" si="817"/>
        <v>5000</v>
      </c>
      <c r="N4180">
        <f t="shared" si="818"/>
        <v>4800</v>
      </c>
      <c r="O4180" s="20">
        <f t="shared" si="818"/>
        <v>4608</v>
      </c>
      <c r="P4180">
        <f t="shared" si="818"/>
        <v>4423.68</v>
      </c>
      <c r="Q4180" s="20">
        <f t="shared" si="812"/>
        <v>4246.7328000000007</v>
      </c>
      <c r="R4180" s="21">
        <f t="shared" ca="1" si="819"/>
        <v>663720000</v>
      </c>
      <c r="S4180">
        <f t="shared" ca="1" si="820"/>
        <v>605312640</v>
      </c>
      <c r="T4180" s="21">
        <f t="shared" ca="1" si="821"/>
        <v>552045127.68000007</v>
      </c>
      <c r="U4180">
        <f t="shared" ca="1" si="822"/>
        <v>503465156.44416004</v>
      </c>
      <c r="V4180" s="21">
        <f t="shared" ca="1" si="823"/>
        <v>483326550.18639368</v>
      </c>
      <c r="W4180" s="17">
        <f t="shared" ca="1" si="824"/>
        <v>25986331.586854935</v>
      </c>
    </row>
    <row r="4181" spans="6:23" x14ac:dyDescent="0.3">
      <c r="F4181">
        <v>4179</v>
      </c>
      <c r="G4181">
        <f t="shared" ca="1" si="813"/>
        <v>0.57396763301067921</v>
      </c>
      <c r="H4181" s="19">
        <f t="shared" ca="1" si="814"/>
        <v>145595</v>
      </c>
      <c r="I4181">
        <f t="shared" ca="1" si="815"/>
        <v>138315.25</v>
      </c>
      <c r="J4181" s="19">
        <f t="shared" ca="1" si="815"/>
        <v>131399.48749999999</v>
      </c>
      <c r="K4181">
        <f t="shared" ca="1" si="815"/>
        <v>124829.51312499998</v>
      </c>
      <c r="L4181" s="19">
        <f t="shared" ca="1" si="816"/>
        <v>124829.51312499998</v>
      </c>
      <c r="M4181" s="20">
        <f t="shared" si="817"/>
        <v>5000</v>
      </c>
      <c r="N4181">
        <f t="shared" si="818"/>
        <v>4800</v>
      </c>
      <c r="O4181" s="20">
        <f t="shared" si="818"/>
        <v>4608</v>
      </c>
      <c r="P4181">
        <f t="shared" si="818"/>
        <v>4423.68</v>
      </c>
      <c r="Q4181" s="20">
        <f t="shared" si="812"/>
        <v>4246.7328000000007</v>
      </c>
      <c r="R4181" s="21">
        <f t="shared" ca="1" si="819"/>
        <v>727975000</v>
      </c>
      <c r="S4181">
        <f t="shared" ca="1" si="820"/>
        <v>663913200</v>
      </c>
      <c r="T4181" s="21">
        <f t="shared" ca="1" si="821"/>
        <v>605488838.39999998</v>
      </c>
      <c r="U4181">
        <f t="shared" ca="1" si="822"/>
        <v>552205820.62080002</v>
      </c>
      <c r="V4181" s="21">
        <f t="shared" ca="1" si="823"/>
        <v>530117587.795968</v>
      </c>
      <c r="W4181" s="17">
        <f t="shared" ca="1" si="824"/>
        <v>212441842.54947972</v>
      </c>
    </row>
    <row r="4182" spans="6:23" x14ac:dyDescent="0.3">
      <c r="F4182">
        <v>4180</v>
      </c>
      <c r="G4182">
        <f t="shared" ca="1" si="813"/>
        <v>0.32771641160223342</v>
      </c>
      <c r="H4182" s="19">
        <f t="shared" ca="1" si="814"/>
        <v>126613</v>
      </c>
      <c r="I4182">
        <f t="shared" ca="1" si="815"/>
        <v>120282.35</v>
      </c>
      <c r="J4182" s="19">
        <f t="shared" ca="1" si="815"/>
        <v>114268.23250000001</v>
      </c>
      <c r="K4182">
        <f t="shared" ca="1" si="815"/>
        <v>108554.820875</v>
      </c>
      <c r="L4182" s="19">
        <f t="shared" ca="1" si="816"/>
        <v>108554.820875</v>
      </c>
      <c r="M4182" s="20">
        <f t="shared" si="817"/>
        <v>5000</v>
      </c>
      <c r="N4182">
        <f t="shared" si="818"/>
        <v>4800</v>
      </c>
      <c r="O4182" s="20">
        <f t="shared" si="818"/>
        <v>4608</v>
      </c>
      <c r="P4182">
        <f t="shared" si="818"/>
        <v>4423.68</v>
      </c>
      <c r="Q4182" s="20">
        <f t="shared" si="812"/>
        <v>4246.7328000000007</v>
      </c>
      <c r="R4182" s="21">
        <f t="shared" ca="1" si="819"/>
        <v>633065000</v>
      </c>
      <c r="S4182">
        <f t="shared" ca="1" si="820"/>
        <v>577355280</v>
      </c>
      <c r="T4182" s="21">
        <f t="shared" ca="1" si="821"/>
        <v>526548015.36000007</v>
      </c>
      <c r="U4182">
        <f t="shared" ca="1" si="822"/>
        <v>480211790.00832003</v>
      </c>
      <c r="V4182" s="21">
        <f t="shared" ca="1" si="823"/>
        <v>461003318.4079873</v>
      </c>
      <c r="W4182" s="17">
        <f t="shared" ca="1" si="824"/>
        <v>-62968515.328704357</v>
      </c>
    </row>
    <row r="4183" spans="6:23" x14ac:dyDescent="0.3">
      <c r="F4183">
        <v>4181</v>
      </c>
      <c r="G4183">
        <f t="shared" ca="1" si="813"/>
        <v>0.29162166006068835</v>
      </c>
      <c r="H4183" s="19">
        <f t="shared" ca="1" si="814"/>
        <v>123540</v>
      </c>
      <c r="I4183">
        <f t="shared" ca="1" si="815"/>
        <v>117363</v>
      </c>
      <c r="J4183" s="19">
        <f t="shared" ca="1" si="815"/>
        <v>111494.85</v>
      </c>
      <c r="K4183">
        <f t="shared" ca="1" si="815"/>
        <v>105920.10750000001</v>
      </c>
      <c r="L4183" s="19">
        <f t="shared" ca="1" si="816"/>
        <v>105920.10750000001</v>
      </c>
      <c r="M4183" s="20">
        <f t="shared" si="817"/>
        <v>5000</v>
      </c>
      <c r="N4183">
        <f t="shared" si="818"/>
        <v>4800</v>
      </c>
      <c r="O4183" s="20">
        <f t="shared" si="818"/>
        <v>4608</v>
      </c>
      <c r="P4183">
        <f t="shared" si="818"/>
        <v>4423.68</v>
      </c>
      <c r="Q4183" s="20">
        <f t="shared" si="812"/>
        <v>4246.7328000000007</v>
      </c>
      <c r="R4183" s="21">
        <f t="shared" ca="1" si="819"/>
        <v>617700000</v>
      </c>
      <c r="S4183">
        <f t="shared" ca="1" si="820"/>
        <v>563342400</v>
      </c>
      <c r="T4183" s="21">
        <f t="shared" ca="1" si="821"/>
        <v>513768268.80000001</v>
      </c>
      <c r="U4183">
        <f t="shared" ca="1" si="822"/>
        <v>468556661.14560008</v>
      </c>
      <c r="V4183" s="21">
        <f t="shared" ca="1" si="823"/>
        <v>449814394.69977611</v>
      </c>
      <c r="W4183" s="17">
        <f t="shared" ca="1" si="824"/>
        <v>-107554756.49189377</v>
      </c>
    </row>
    <row r="4184" spans="6:23" x14ac:dyDescent="0.3">
      <c r="F4184">
        <v>4182</v>
      </c>
      <c r="G4184">
        <f t="shared" ca="1" si="813"/>
        <v>7.2051919049809232E-4</v>
      </c>
      <c r="H4184" s="19">
        <f t="shared" ca="1" si="814"/>
        <v>44411</v>
      </c>
      <c r="I4184">
        <f t="shared" ca="1" si="815"/>
        <v>42190.45</v>
      </c>
      <c r="J4184" s="19">
        <f t="shared" ca="1" si="815"/>
        <v>40080.927499999998</v>
      </c>
      <c r="K4184">
        <f t="shared" ca="1" si="815"/>
        <v>38076.881125</v>
      </c>
      <c r="L4184" s="19">
        <f t="shared" ca="1" si="816"/>
        <v>38076.881125</v>
      </c>
      <c r="M4184" s="20">
        <f t="shared" si="817"/>
        <v>5000</v>
      </c>
      <c r="N4184">
        <f t="shared" si="818"/>
        <v>4800</v>
      </c>
      <c r="O4184" s="20">
        <f t="shared" si="818"/>
        <v>4608</v>
      </c>
      <c r="P4184">
        <f t="shared" si="818"/>
        <v>4423.68</v>
      </c>
      <c r="Q4184" s="20">
        <f t="shared" si="812"/>
        <v>4246.7328000000007</v>
      </c>
      <c r="R4184" s="21">
        <f t="shared" ca="1" si="819"/>
        <v>222055000</v>
      </c>
      <c r="S4184">
        <f t="shared" ca="1" si="820"/>
        <v>202514160</v>
      </c>
      <c r="T4184" s="21">
        <f t="shared" ca="1" si="821"/>
        <v>184692913.91999999</v>
      </c>
      <c r="U4184">
        <f t="shared" ca="1" si="822"/>
        <v>168439937.49504</v>
      </c>
      <c r="V4184" s="21">
        <f t="shared" ca="1" si="823"/>
        <v>161702339.99523842</v>
      </c>
      <c r="W4184" s="17">
        <f t="shared" ca="1" si="824"/>
        <v>-1255639584.6734781</v>
      </c>
    </row>
    <row r="4185" spans="6:23" x14ac:dyDescent="0.3">
      <c r="F4185">
        <v>4183</v>
      </c>
      <c r="G4185">
        <f t="shared" ca="1" si="813"/>
        <v>0.70194181934572852</v>
      </c>
      <c r="H4185" s="19">
        <f t="shared" ca="1" si="814"/>
        <v>155900</v>
      </c>
      <c r="I4185">
        <f t="shared" ca="1" si="815"/>
        <v>148105</v>
      </c>
      <c r="J4185" s="19">
        <f t="shared" ca="1" si="815"/>
        <v>140699.75</v>
      </c>
      <c r="K4185">
        <f t="shared" ca="1" si="815"/>
        <v>133664.76250000001</v>
      </c>
      <c r="L4185" s="19">
        <f t="shared" ca="1" si="816"/>
        <v>133664.76250000001</v>
      </c>
      <c r="M4185" s="20">
        <f t="shared" si="817"/>
        <v>5000</v>
      </c>
      <c r="N4185">
        <f t="shared" si="818"/>
        <v>4800</v>
      </c>
      <c r="O4185" s="20">
        <f t="shared" si="818"/>
        <v>4608</v>
      </c>
      <c r="P4185">
        <f t="shared" si="818"/>
        <v>4423.68</v>
      </c>
      <c r="Q4185" s="20">
        <f t="shared" si="812"/>
        <v>4246.7328000000007</v>
      </c>
      <c r="R4185" s="21">
        <f t="shared" ca="1" si="819"/>
        <v>779500000</v>
      </c>
      <c r="S4185">
        <f t="shared" ca="1" si="820"/>
        <v>710904000</v>
      </c>
      <c r="T4185" s="21">
        <f t="shared" ca="1" si="821"/>
        <v>648344448</v>
      </c>
      <c r="U4185">
        <f t="shared" ca="1" si="822"/>
        <v>591290136.57600009</v>
      </c>
      <c r="V4185" s="21">
        <f t="shared" ca="1" si="823"/>
        <v>567638531.1129601</v>
      </c>
      <c r="W4185" s="17">
        <f t="shared" ca="1" si="824"/>
        <v>361957369.78236818</v>
      </c>
    </row>
    <row r="4186" spans="6:23" x14ac:dyDescent="0.3">
      <c r="F4186">
        <v>4184</v>
      </c>
      <c r="G4186">
        <f t="shared" ca="1" si="813"/>
        <v>0.11475483672795961</v>
      </c>
      <c r="H4186" s="19">
        <f t="shared" ca="1" si="814"/>
        <v>103951</v>
      </c>
      <c r="I4186">
        <f t="shared" ca="1" si="815"/>
        <v>98753.45</v>
      </c>
      <c r="J4186" s="19">
        <f t="shared" ca="1" si="815"/>
        <v>93815.777499999997</v>
      </c>
      <c r="K4186">
        <f t="shared" ca="1" si="815"/>
        <v>89124.988624999998</v>
      </c>
      <c r="L4186" s="19">
        <f t="shared" ca="1" si="816"/>
        <v>89124.988624999998</v>
      </c>
      <c r="M4186" s="20">
        <f t="shared" si="817"/>
        <v>5000</v>
      </c>
      <c r="N4186">
        <f t="shared" si="818"/>
        <v>4800</v>
      </c>
      <c r="O4186" s="20">
        <f t="shared" si="818"/>
        <v>4608</v>
      </c>
      <c r="P4186">
        <f t="shared" si="818"/>
        <v>4423.68</v>
      </c>
      <c r="Q4186" s="20">
        <f t="shared" si="812"/>
        <v>4246.7328000000007</v>
      </c>
      <c r="R4186" s="21">
        <f t="shared" ca="1" si="819"/>
        <v>519755000</v>
      </c>
      <c r="S4186">
        <f t="shared" ca="1" si="820"/>
        <v>474016560</v>
      </c>
      <c r="T4186" s="21">
        <f t="shared" ca="1" si="821"/>
        <v>432303102.71999997</v>
      </c>
      <c r="U4186">
        <f t="shared" ca="1" si="822"/>
        <v>394260429.68064004</v>
      </c>
      <c r="V4186" s="21">
        <f t="shared" ca="1" si="823"/>
        <v>378490012.49341446</v>
      </c>
      <c r="W4186" s="17">
        <f t="shared" ca="1" si="824"/>
        <v>-391772093.99456763</v>
      </c>
    </row>
    <row r="4187" spans="6:23" x14ac:dyDescent="0.3">
      <c r="F4187">
        <v>4185</v>
      </c>
      <c r="G4187">
        <f t="shared" ca="1" si="813"/>
        <v>2.3217779291360485E-2</v>
      </c>
      <c r="H4187" s="19">
        <f t="shared" ca="1" si="814"/>
        <v>80258</v>
      </c>
      <c r="I4187">
        <f t="shared" ca="1" si="815"/>
        <v>76245.100000000006</v>
      </c>
      <c r="J4187" s="19">
        <f t="shared" ca="1" si="815"/>
        <v>72432.845000000001</v>
      </c>
      <c r="K4187">
        <f t="shared" ca="1" si="815"/>
        <v>68811.202749999997</v>
      </c>
      <c r="L4187" s="19">
        <f t="shared" ca="1" si="816"/>
        <v>68811.202749999997</v>
      </c>
      <c r="M4187" s="20">
        <f t="shared" si="817"/>
        <v>5000</v>
      </c>
      <c r="N4187">
        <f t="shared" si="818"/>
        <v>4800</v>
      </c>
      <c r="O4187" s="20">
        <f t="shared" si="818"/>
        <v>4608</v>
      </c>
      <c r="P4187">
        <f t="shared" si="818"/>
        <v>4423.68</v>
      </c>
      <c r="Q4187" s="20">
        <f t="shared" si="812"/>
        <v>4246.7328000000007</v>
      </c>
      <c r="R4187" s="21">
        <f t="shared" ca="1" si="819"/>
        <v>401290000</v>
      </c>
      <c r="S4187">
        <f t="shared" ca="1" si="820"/>
        <v>365976480</v>
      </c>
      <c r="T4187" s="21">
        <f t="shared" ca="1" si="821"/>
        <v>333770549.75999999</v>
      </c>
      <c r="U4187">
        <f t="shared" ca="1" si="822"/>
        <v>304398741.38112003</v>
      </c>
      <c r="V4187" s="21">
        <f t="shared" ca="1" si="823"/>
        <v>292222791.72587526</v>
      </c>
      <c r="W4187" s="17">
        <f t="shared" ca="1" si="824"/>
        <v>-735534479.89741325</v>
      </c>
    </row>
    <row r="4188" spans="6:23" x14ac:dyDescent="0.3">
      <c r="F4188">
        <v>4186</v>
      </c>
      <c r="G4188">
        <f t="shared" ca="1" si="813"/>
        <v>0.28801548044208414</v>
      </c>
      <c r="H4188" s="19">
        <f t="shared" ca="1" si="814"/>
        <v>123224</v>
      </c>
      <c r="I4188">
        <f t="shared" ca="1" si="815"/>
        <v>117062.8</v>
      </c>
      <c r="J4188" s="19">
        <f t="shared" ca="1" si="815"/>
        <v>111209.66</v>
      </c>
      <c r="K4188">
        <f t="shared" ca="1" si="815"/>
        <v>105649.177</v>
      </c>
      <c r="L4188" s="19">
        <f t="shared" ca="1" si="816"/>
        <v>105649.177</v>
      </c>
      <c r="M4188" s="20">
        <f t="shared" si="817"/>
        <v>5000</v>
      </c>
      <c r="N4188">
        <f t="shared" si="818"/>
        <v>4800</v>
      </c>
      <c r="O4188" s="20">
        <f t="shared" si="818"/>
        <v>4608</v>
      </c>
      <c r="P4188">
        <f t="shared" si="818"/>
        <v>4423.68</v>
      </c>
      <c r="Q4188" s="20">
        <f t="shared" si="812"/>
        <v>4246.7328000000007</v>
      </c>
      <c r="R4188" s="21">
        <f t="shared" ca="1" si="819"/>
        <v>616120000</v>
      </c>
      <c r="S4188">
        <f t="shared" ca="1" si="820"/>
        <v>561901440</v>
      </c>
      <c r="T4188" s="21">
        <f t="shared" ca="1" si="821"/>
        <v>512454113.28000003</v>
      </c>
      <c r="U4188">
        <f t="shared" ca="1" si="822"/>
        <v>467358151.31136</v>
      </c>
      <c r="V4188" s="21">
        <f t="shared" ca="1" si="823"/>
        <v>448663825.25890565</v>
      </c>
      <c r="W4188" s="17">
        <f t="shared" ca="1" si="824"/>
        <v>-112139609.14648819</v>
      </c>
    </row>
    <row r="4189" spans="6:23" x14ac:dyDescent="0.3">
      <c r="F4189">
        <v>4187</v>
      </c>
      <c r="G4189">
        <f t="shared" ca="1" si="813"/>
        <v>0.28414310279745958</v>
      </c>
      <c r="H4189" s="19">
        <f t="shared" ca="1" si="814"/>
        <v>122883</v>
      </c>
      <c r="I4189">
        <f t="shared" ca="1" si="815"/>
        <v>116738.85</v>
      </c>
      <c r="J4189" s="19">
        <f t="shared" ca="1" si="815"/>
        <v>110901.9075</v>
      </c>
      <c r="K4189">
        <f t="shared" ca="1" si="815"/>
        <v>105356.812125</v>
      </c>
      <c r="L4189" s="19">
        <f t="shared" ca="1" si="816"/>
        <v>105356.812125</v>
      </c>
      <c r="M4189" s="20">
        <f t="shared" si="817"/>
        <v>5000</v>
      </c>
      <c r="N4189">
        <f t="shared" si="818"/>
        <v>4800</v>
      </c>
      <c r="O4189" s="20">
        <f t="shared" si="818"/>
        <v>4608</v>
      </c>
      <c r="P4189">
        <f t="shared" si="818"/>
        <v>4423.68</v>
      </c>
      <c r="Q4189" s="20">
        <f t="shared" si="812"/>
        <v>4246.7328000000007</v>
      </c>
      <c r="R4189" s="21">
        <f t="shared" ca="1" si="819"/>
        <v>614415000</v>
      </c>
      <c r="S4189">
        <f t="shared" ca="1" si="820"/>
        <v>560346480</v>
      </c>
      <c r="T4189" s="21">
        <f t="shared" ca="1" si="821"/>
        <v>511035989.75999999</v>
      </c>
      <c r="U4189">
        <f t="shared" ca="1" si="822"/>
        <v>466064822.66112</v>
      </c>
      <c r="V4189" s="21">
        <f t="shared" ca="1" si="823"/>
        <v>447422229.75467527</v>
      </c>
      <c r="W4189" s="17">
        <f t="shared" ca="1" si="824"/>
        <v>-117087187.48578119</v>
      </c>
    </row>
    <row r="4190" spans="6:23" x14ac:dyDescent="0.3">
      <c r="F4190">
        <v>4188</v>
      </c>
      <c r="G4190">
        <f t="shared" ca="1" si="813"/>
        <v>0.22860941272533231</v>
      </c>
      <c r="H4190" s="19">
        <f t="shared" ca="1" si="814"/>
        <v>117697</v>
      </c>
      <c r="I4190">
        <f t="shared" ca="1" si="815"/>
        <v>111812.15</v>
      </c>
      <c r="J4190" s="19">
        <f t="shared" ca="1" si="815"/>
        <v>106221.5425</v>
      </c>
      <c r="K4190">
        <f t="shared" ca="1" si="815"/>
        <v>100910.465375</v>
      </c>
      <c r="L4190" s="19">
        <f t="shared" ca="1" si="816"/>
        <v>100910.465375</v>
      </c>
      <c r="M4190" s="20">
        <f t="shared" si="817"/>
        <v>5000</v>
      </c>
      <c r="N4190">
        <f t="shared" si="818"/>
        <v>4800</v>
      </c>
      <c r="O4190" s="20">
        <f t="shared" si="818"/>
        <v>4608</v>
      </c>
      <c r="P4190">
        <f t="shared" si="818"/>
        <v>4423.68</v>
      </c>
      <c r="Q4190" s="20">
        <f t="shared" si="812"/>
        <v>4246.7328000000007</v>
      </c>
      <c r="R4190" s="21">
        <f t="shared" ca="1" si="819"/>
        <v>588485000</v>
      </c>
      <c r="S4190">
        <f t="shared" ca="1" si="820"/>
        <v>536698320</v>
      </c>
      <c r="T4190" s="21">
        <f t="shared" ca="1" si="821"/>
        <v>489468867.83999997</v>
      </c>
      <c r="U4190">
        <f t="shared" ca="1" si="822"/>
        <v>446395607.47008002</v>
      </c>
      <c r="V4190" s="21">
        <f t="shared" ca="1" si="823"/>
        <v>428539783.17127687</v>
      </c>
      <c r="W4190" s="17">
        <f t="shared" ca="1" si="824"/>
        <v>-192331003.51972198</v>
      </c>
    </row>
    <row r="4191" spans="6:23" x14ac:dyDescent="0.3">
      <c r="F4191">
        <v>4189</v>
      </c>
      <c r="G4191">
        <f t="shared" ca="1" si="813"/>
        <v>0.68718573916983505</v>
      </c>
      <c r="H4191" s="19">
        <f t="shared" ca="1" si="814"/>
        <v>154637</v>
      </c>
      <c r="I4191">
        <f t="shared" ca="1" si="815"/>
        <v>146905.15</v>
      </c>
      <c r="J4191" s="19">
        <f t="shared" ca="1" si="815"/>
        <v>139559.89249999999</v>
      </c>
      <c r="K4191">
        <f t="shared" ca="1" si="815"/>
        <v>132581.897875</v>
      </c>
      <c r="L4191" s="19">
        <f t="shared" ca="1" si="816"/>
        <v>132581.897875</v>
      </c>
      <c r="M4191" s="20">
        <f t="shared" si="817"/>
        <v>5000</v>
      </c>
      <c r="N4191">
        <f t="shared" si="818"/>
        <v>4800</v>
      </c>
      <c r="O4191" s="20">
        <f t="shared" si="818"/>
        <v>4608</v>
      </c>
      <c r="P4191">
        <f t="shared" si="818"/>
        <v>4423.68</v>
      </c>
      <c r="Q4191" s="20">
        <f t="shared" si="812"/>
        <v>4246.7328000000007</v>
      </c>
      <c r="R4191" s="21">
        <f t="shared" ca="1" si="819"/>
        <v>773185000</v>
      </c>
      <c r="S4191">
        <f t="shared" ca="1" si="820"/>
        <v>705144720</v>
      </c>
      <c r="T4191" s="21">
        <f t="shared" ca="1" si="821"/>
        <v>643091984.63999999</v>
      </c>
      <c r="U4191">
        <f t="shared" ca="1" si="822"/>
        <v>586499889.99168003</v>
      </c>
      <c r="V4191" s="21">
        <f t="shared" ca="1" si="823"/>
        <v>563039894.39201283</v>
      </c>
      <c r="W4191" s="17">
        <f t="shared" ca="1" si="824"/>
        <v>343632468.19137907</v>
      </c>
    </row>
    <row r="4192" spans="6:23" x14ac:dyDescent="0.3">
      <c r="F4192">
        <v>4190</v>
      </c>
      <c r="G4192">
        <f t="shared" ca="1" si="813"/>
        <v>0.21436425040011442</v>
      </c>
      <c r="H4192" s="19">
        <f t="shared" ca="1" si="814"/>
        <v>116259</v>
      </c>
      <c r="I4192">
        <f t="shared" ca="1" si="815"/>
        <v>110446.05</v>
      </c>
      <c r="J4192" s="19">
        <f t="shared" ca="1" si="815"/>
        <v>104923.7475</v>
      </c>
      <c r="K4192">
        <f t="shared" ca="1" si="815"/>
        <v>99677.560125000004</v>
      </c>
      <c r="L4192" s="19">
        <f t="shared" ca="1" si="816"/>
        <v>99677.560125000004</v>
      </c>
      <c r="M4192" s="20">
        <f t="shared" si="817"/>
        <v>5000</v>
      </c>
      <c r="N4192">
        <f t="shared" si="818"/>
        <v>4800</v>
      </c>
      <c r="O4192" s="20">
        <f t="shared" si="818"/>
        <v>4608</v>
      </c>
      <c r="P4192">
        <f t="shared" si="818"/>
        <v>4423.68</v>
      </c>
      <c r="Q4192" s="20">
        <f t="shared" si="812"/>
        <v>4246.7328000000007</v>
      </c>
      <c r="R4192" s="21">
        <f t="shared" ca="1" si="819"/>
        <v>581295000</v>
      </c>
      <c r="S4192">
        <f t="shared" ca="1" si="820"/>
        <v>530141040</v>
      </c>
      <c r="T4192" s="21">
        <f t="shared" ca="1" si="821"/>
        <v>483488628.48000002</v>
      </c>
      <c r="U4192">
        <f t="shared" ca="1" si="822"/>
        <v>440941629.17376006</v>
      </c>
      <c r="V4192" s="21">
        <f t="shared" ca="1" si="823"/>
        <v>423303964.00680971</v>
      </c>
      <c r="W4192" s="17">
        <f t="shared" ca="1" si="824"/>
        <v>-213194984.90360284</v>
      </c>
    </row>
    <row r="4193" spans="6:23" x14ac:dyDescent="0.3">
      <c r="F4193">
        <v>4191</v>
      </c>
      <c r="G4193">
        <f t="shared" ca="1" si="813"/>
        <v>0.78063571340309879</v>
      </c>
      <c r="H4193" s="19">
        <f t="shared" ca="1" si="814"/>
        <v>163230</v>
      </c>
      <c r="I4193">
        <f t="shared" ca="1" si="815"/>
        <v>155068.5</v>
      </c>
      <c r="J4193" s="19">
        <f t="shared" ca="1" si="815"/>
        <v>147315.07500000001</v>
      </c>
      <c r="K4193">
        <f t="shared" ca="1" si="815"/>
        <v>139949.32125000001</v>
      </c>
      <c r="L4193" s="19">
        <f t="shared" ca="1" si="816"/>
        <v>139949.32125000001</v>
      </c>
      <c r="M4193" s="20">
        <f t="shared" si="817"/>
        <v>5000</v>
      </c>
      <c r="N4193">
        <f t="shared" si="818"/>
        <v>4800</v>
      </c>
      <c r="O4193" s="20">
        <f t="shared" si="818"/>
        <v>4608</v>
      </c>
      <c r="P4193">
        <f t="shared" si="818"/>
        <v>4423.68</v>
      </c>
      <c r="Q4193" s="20">
        <f t="shared" si="812"/>
        <v>4246.7328000000007</v>
      </c>
      <c r="R4193" s="21">
        <f t="shared" ca="1" si="819"/>
        <v>816150000</v>
      </c>
      <c r="S4193">
        <f t="shared" ca="1" si="820"/>
        <v>744328800</v>
      </c>
      <c r="T4193" s="21">
        <f t="shared" ca="1" si="821"/>
        <v>678827865.60000002</v>
      </c>
      <c r="U4193">
        <f t="shared" ca="1" si="822"/>
        <v>619091013.42720008</v>
      </c>
      <c r="V4193" s="21">
        <f t="shared" ca="1" si="823"/>
        <v>594327372.89011216</v>
      </c>
      <c r="W4193" s="17">
        <f t="shared" ca="1" si="824"/>
        <v>468308540.53608656</v>
      </c>
    </row>
    <row r="4194" spans="6:23" x14ac:dyDescent="0.3">
      <c r="F4194">
        <v>4192</v>
      </c>
      <c r="G4194">
        <f t="shared" ca="1" si="813"/>
        <v>0.88889386206503807</v>
      </c>
      <c r="H4194" s="19">
        <f t="shared" ca="1" si="814"/>
        <v>176620</v>
      </c>
      <c r="I4194">
        <f t="shared" ca="1" si="815"/>
        <v>167789</v>
      </c>
      <c r="J4194" s="19">
        <f t="shared" ca="1" si="815"/>
        <v>159399.54999999999</v>
      </c>
      <c r="K4194">
        <f t="shared" ca="1" si="815"/>
        <v>151429.57249999998</v>
      </c>
      <c r="L4194" s="19">
        <f t="shared" ca="1" si="816"/>
        <v>151429.57249999998</v>
      </c>
      <c r="M4194" s="20">
        <f t="shared" si="817"/>
        <v>5000</v>
      </c>
      <c r="N4194">
        <f t="shared" si="818"/>
        <v>4800</v>
      </c>
      <c r="O4194" s="20">
        <f t="shared" si="818"/>
        <v>4608</v>
      </c>
      <c r="P4194">
        <f t="shared" si="818"/>
        <v>4423.68</v>
      </c>
      <c r="Q4194" s="20">
        <f t="shared" si="812"/>
        <v>4246.7328000000007</v>
      </c>
      <c r="R4194" s="21">
        <f t="shared" ca="1" si="819"/>
        <v>883100000</v>
      </c>
      <c r="S4194">
        <f t="shared" ca="1" si="820"/>
        <v>805387200</v>
      </c>
      <c r="T4194" s="21">
        <f t="shared" ca="1" si="821"/>
        <v>734513126.39999998</v>
      </c>
      <c r="U4194">
        <f t="shared" ca="1" si="822"/>
        <v>669875971.27679992</v>
      </c>
      <c r="V4194" s="21">
        <f t="shared" ca="1" si="823"/>
        <v>643080932.42572796</v>
      </c>
      <c r="W4194" s="17">
        <f t="shared" ca="1" si="824"/>
        <v>662584417.26081991</v>
      </c>
    </row>
    <row r="4195" spans="6:23" x14ac:dyDescent="0.3">
      <c r="F4195">
        <v>4193</v>
      </c>
      <c r="G4195">
        <f t="shared" ca="1" si="813"/>
        <v>0.18763560821456804</v>
      </c>
      <c r="H4195" s="19">
        <f t="shared" ca="1" si="814"/>
        <v>113401</v>
      </c>
      <c r="I4195">
        <f t="shared" ca="1" si="815"/>
        <v>107730.95</v>
      </c>
      <c r="J4195" s="19">
        <f t="shared" ca="1" si="815"/>
        <v>102344.4025</v>
      </c>
      <c r="K4195">
        <f t="shared" ca="1" si="815"/>
        <v>97227.182375000004</v>
      </c>
      <c r="L4195" s="19">
        <f t="shared" ca="1" si="816"/>
        <v>97227.182375000004</v>
      </c>
      <c r="M4195" s="20">
        <f t="shared" si="817"/>
        <v>5000</v>
      </c>
      <c r="N4195">
        <f t="shared" si="818"/>
        <v>4800</v>
      </c>
      <c r="O4195" s="20">
        <f t="shared" si="818"/>
        <v>4608</v>
      </c>
      <c r="P4195">
        <f t="shared" si="818"/>
        <v>4423.68</v>
      </c>
      <c r="Q4195" s="20">
        <f t="shared" si="812"/>
        <v>4246.7328000000007</v>
      </c>
      <c r="R4195" s="21">
        <f t="shared" ca="1" si="819"/>
        <v>567005000</v>
      </c>
      <c r="S4195">
        <f t="shared" ca="1" si="820"/>
        <v>517108560</v>
      </c>
      <c r="T4195" s="21">
        <f t="shared" ca="1" si="821"/>
        <v>471603006.71999997</v>
      </c>
      <c r="U4195">
        <f t="shared" ca="1" si="822"/>
        <v>430101942.12864006</v>
      </c>
      <c r="V4195" s="21">
        <f t="shared" ca="1" si="823"/>
        <v>412897864.4434945</v>
      </c>
      <c r="W4195" s="17">
        <f t="shared" ca="1" si="824"/>
        <v>-254661785.17838168</v>
      </c>
    </row>
    <row r="4196" spans="6:23" x14ac:dyDescent="0.3">
      <c r="F4196">
        <v>4194</v>
      </c>
      <c r="G4196">
        <f t="shared" ca="1" si="813"/>
        <v>0.22501368790244569</v>
      </c>
      <c r="H4196" s="19">
        <f t="shared" ca="1" si="814"/>
        <v>117339</v>
      </c>
      <c r="I4196">
        <f t="shared" ca="1" si="815"/>
        <v>111472.05</v>
      </c>
      <c r="J4196" s="19">
        <f t="shared" ca="1" si="815"/>
        <v>105898.44750000001</v>
      </c>
      <c r="K4196">
        <f t="shared" ca="1" si="815"/>
        <v>100603.52512500001</v>
      </c>
      <c r="L4196" s="19">
        <f t="shared" ca="1" si="816"/>
        <v>100603.52512500001</v>
      </c>
      <c r="M4196" s="20">
        <f t="shared" si="817"/>
        <v>5000</v>
      </c>
      <c r="N4196">
        <f t="shared" si="818"/>
        <v>4800</v>
      </c>
      <c r="O4196" s="20">
        <f t="shared" si="818"/>
        <v>4608</v>
      </c>
      <c r="P4196">
        <f t="shared" si="818"/>
        <v>4423.68</v>
      </c>
      <c r="Q4196" s="20">
        <f t="shared" si="812"/>
        <v>4246.7328000000007</v>
      </c>
      <c r="R4196" s="21">
        <f t="shared" ca="1" si="819"/>
        <v>586695000</v>
      </c>
      <c r="S4196">
        <f t="shared" ca="1" si="820"/>
        <v>535065840</v>
      </c>
      <c r="T4196" s="21">
        <f t="shared" ca="1" si="821"/>
        <v>487980046.08000004</v>
      </c>
      <c r="U4196">
        <f t="shared" ca="1" si="822"/>
        <v>445037802.0249601</v>
      </c>
      <c r="V4196" s="21">
        <f t="shared" ca="1" si="823"/>
        <v>427236289.94396174</v>
      </c>
      <c r="W4196" s="17">
        <f t="shared" ca="1" si="824"/>
        <v>-197525235.32460976</v>
      </c>
    </row>
    <row r="4197" spans="6:23" x14ac:dyDescent="0.3">
      <c r="F4197">
        <v>4195</v>
      </c>
      <c r="G4197">
        <f t="shared" ca="1" si="813"/>
        <v>0.26551283422748717</v>
      </c>
      <c r="H4197" s="19">
        <f t="shared" ca="1" si="814"/>
        <v>121207</v>
      </c>
      <c r="I4197">
        <f t="shared" ca="1" si="815"/>
        <v>115146.65</v>
      </c>
      <c r="J4197" s="19">
        <f t="shared" ca="1" si="815"/>
        <v>109389.31749999999</v>
      </c>
      <c r="K4197">
        <f t="shared" ca="1" si="815"/>
        <v>103919.851625</v>
      </c>
      <c r="L4197" s="19">
        <f t="shared" ca="1" si="816"/>
        <v>103919.851625</v>
      </c>
      <c r="M4197" s="20">
        <f t="shared" si="817"/>
        <v>5000</v>
      </c>
      <c r="N4197">
        <f t="shared" si="818"/>
        <v>4800</v>
      </c>
      <c r="O4197" s="20">
        <f t="shared" si="818"/>
        <v>4608</v>
      </c>
      <c r="P4197">
        <f t="shared" si="818"/>
        <v>4423.68</v>
      </c>
      <c r="Q4197" s="20">
        <f t="shared" si="812"/>
        <v>4246.7328000000007</v>
      </c>
      <c r="R4197" s="21">
        <f t="shared" ca="1" si="819"/>
        <v>606035000</v>
      </c>
      <c r="S4197">
        <f t="shared" ca="1" si="820"/>
        <v>552703920</v>
      </c>
      <c r="T4197" s="21">
        <f t="shared" ca="1" si="821"/>
        <v>504065975.03999996</v>
      </c>
      <c r="U4197">
        <f t="shared" ca="1" si="822"/>
        <v>459708169.23648</v>
      </c>
      <c r="V4197" s="21">
        <f t="shared" ca="1" si="823"/>
        <v>441319842.46702087</v>
      </c>
      <c r="W4197" s="17">
        <f t="shared" ca="1" si="824"/>
        <v>-141404317.38799572</v>
      </c>
    </row>
    <row r="4198" spans="6:23" x14ac:dyDescent="0.3">
      <c r="F4198">
        <v>4196</v>
      </c>
      <c r="G4198">
        <f t="shared" ca="1" si="813"/>
        <v>0.39562987767090807</v>
      </c>
      <c r="H4198" s="19">
        <f t="shared" ca="1" si="814"/>
        <v>132060</v>
      </c>
      <c r="I4198">
        <f t="shared" ca="1" si="815"/>
        <v>125457</v>
      </c>
      <c r="J4198" s="19">
        <f t="shared" ca="1" si="815"/>
        <v>119184.15</v>
      </c>
      <c r="K4198">
        <f t="shared" ca="1" si="815"/>
        <v>113224.94249999999</v>
      </c>
      <c r="L4198" s="19">
        <f t="shared" ca="1" si="816"/>
        <v>113224.94249999999</v>
      </c>
      <c r="M4198" s="20">
        <f t="shared" si="817"/>
        <v>5000</v>
      </c>
      <c r="N4198">
        <f t="shared" si="818"/>
        <v>4800</v>
      </c>
      <c r="O4198" s="20">
        <f t="shared" si="818"/>
        <v>4608</v>
      </c>
      <c r="P4198">
        <f t="shared" si="818"/>
        <v>4423.68</v>
      </c>
      <c r="Q4198" s="20">
        <f t="shared" si="812"/>
        <v>4246.7328000000007</v>
      </c>
      <c r="R4198" s="21">
        <f t="shared" ca="1" si="819"/>
        <v>660300000</v>
      </c>
      <c r="S4198">
        <f t="shared" ca="1" si="820"/>
        <v>602193600</v>
      </c>
      <c r="T4198" s="21">
        <f t="shared" ca="1" si="821"/>
        <v>549200563.19999993</v>
      </c>
      <c r="U4198">
        <f t="shared" ca="1" si="822"/>
        <v>500870913.63840002</v>
      </c>
      <c r="V4198" s="21">
        <f t="shared" ca="1" si="823"/>
        <v>480836077.09286404</v>
      </c>
      <c r="W4198" s="17">
        <f t="shared" ca="1" si="824"/>
        <v>16062156.853492737</v>
      </c>
    </row>
    <row r="4199" spans="6:23" x14ac:dyDescent="0.3">
      <c r="F4199">
        <v>4197</v>
      </c>
      <c r="G4199">
        <f t="shared" ca="1" si="813"/>
        <v>0.58144187778403078</v>
      </c>
      <c r="H4199" s="19">
        <f t="shared" ca="1" si="814"/>
        <v>146168</v>
      </c>
      <c r="I4199">
        <f t="shared" ca="1" si="815"/>
        <v>138859.6</v>
      </c>
      <c r="J4199" s="19">
        <f t="shared" ca="1" si="815"/>
        <v>131916.62</v>
      </c>
      <c r="K4199">
        <f t="shared" ca="1" si="815"/>
        <v>125320.78899999999</v>
      </c>
      <c r="L4199" s="19">
        <f t="shared" ca="1" si="816"/>
        <v>125320.78899999999</v>
      </c>
      <c r="M4199" s="20">
        <f t="shared" si="817"/>
        <v>5000</v>
      </c>
      <c r="N4199">
        <f t="shared" si="818"/>
        <v>4800</v>
      </c>
      <c r="O4199" s="20">
        <f t="shared" si="818"/>
        <v>4608</v>
      </c>
      <c r="P4199">
        <f t="shared" si="818"/>
        <v>4423.68</v>
      </c>
      <c r="Q4199" s="20">
        <f t="shared" si="812"/>
        <v>4246.7328000000007</v>
      </c>
      <c r="R4199" s="21">
        <f t="shared" ca="1" si="819"/>
        <v>730840000</v>
      </c>
      <c r="S4199">
        <f t="shared" ca="1" si="820"/>
        <v>666526080</v>
      </c>
      <c r="T4199" s="21">
        <f t="shared" ca="1" si="821"/>
        <v>607871784.96000004</v>
      </c>
      <c r="U4199">
        <f t="shared" ca="1" si="822"/>
        <v>554379067.88352001</v>
      </c>
      <c r="V4199" s="21">
        <f t="shared" ca="1" si="823"/>
        <v>532203905.16817921</v>
      </c>
      <c r="W4199" s="17">
        <f t="shared" ca="1" si="824"/>
        <v>220755515.2427783</v>
      </c>
    </row>
    <row r="4200" spans="6:23" x14ac:dyDescent="0.3">
      <c r="F4200">
        <v>4198</v>
      </c>
      <c r="G4200">
        <f t="shared" ca="1" si="813"/>
        <v>0.26644114947941211</v>
      </c>
      <c r="H4200" s="19">
        <f t="shared" ca="1" si="814"/>
        <v>121292</v>
      </c>
      <c r="I4200">
        <f t="shared" ca="1" si="815"/>
        <v>115227.4</v>
      </c>
      <c r="J4200" s="19">
        <f t="shared" ca="1" si="815"/>
        <v>109466.03</v>
      </c>
      <c r="K4200">
        <f t="shared" ca="1" si="815"/>
        <v>103992.7285</v>
      </c>
      <c r="L4200" s="19">
        <f t="shared" ca="1" si="816"/>
        <v>103992.7285</v>
      </c>
      <c r="M4200" s="20">
        <f t="shared" si="817"/>
        <v>5000</v>
      </c>
      <c r="N4200">
        <f t="shared" si="818"/>
        <v>4800</v>
      </c>
      <c r="O4200" s="20">
        <f t="shared" si="818"/>
        <v>4608</v>
      </c>
      <c r="P4200">
        <f t="shared" si="818"/>
        <v>4423.68</v>
      </c>
      <c r="Q4200" s="20">
        <f t="shared" si="812"/>
        <v>4246.7328000000007</v>
      </c>
      <c r="R4200" s="21">
        <f t="shared" ca="1" si="819"/>
        <v>606460000</v>
      </c>
      <c r="S4200">
        <f t="shared" ca="1" si="820"/>
        <v>553091520</v>
      </c>
      <c r="T4200" s="21">
        <f t="shared" ca="1" si="821"/>
        <v>504419466.24000001</v>
      </c>
      <c r="U4200">
        <f t="shared" ca="1" si="822"/>
        <v>460030553.21088004</v>
      </c>
      <c r="V4200" s="21">
        <f t="shared" ca="1" si="823"/>
        <v>441629331.08244485</v>
      </c>
      <c r="W4200" s="17">
        <f t="shared" ca="1" si="824"/>
        <v>-140171050.06001925</v>
      </c>
    </row>
    <row r="4201" spans="6:23" x14ac:dyDescent="0.3">
      <c r="F4201">
        <v>4199</v>
      </c>
      <c r="G4201">
        <f t="shared" ca="1" si="813"/>
        <v>0.18932344054588313</v>
      </c>
      <c r="H4201" s="19">
        <f t="shared" ca="1" si="814"/>
        <v>113588</v>
      </c>
      <c r="I4201">
        <f t="shared" ca="1" si="815"/>
        <v>107908.6</v>
      </c>
      <c r="J4201" s="19">
        <f t="shared" ca="1" si="815"/>
        <v>102513.17000000001</v>
      </c>
      <c r="K4201">
        <f t="shared" ca="1" si="815"/>
        <v>97387.511500000008</v>
      </c>
      <c r="L4201" s="19">
        <f t="shared" ca="1" si="816"/>
        <v>97387.511500000008</v>
      </c>
      <c r="M4201" s="20">
        <f t="shared" si="817"/>
        <v>5000</v>
      </c>
      <c r="N4201">
        <f t="shared" si="818"/>
        <v>4800</v>
      </c>
      <c r="O4201" s="20">
        <f t="shared" si="818"/>
        <v>4608</v>
      </c>
      <c r="P4201">
        <f t="shared" si="818"/>
        <v>4423.68</v>
      </c>
      <c r="Q4201" s="20">
        <f t="shared" si="812"/>
        <v>4246.7328000000007</v>
      </c>
      <c r="R4201" s="21">
        <f t="shared" ca="1" si="819"/>
        <v>567940000</v>
      </c>
      <c r="S4201">
        <f t="shared" ca="1" si="820"/>
        <v>517961280</v>
      </c>
      <c r="T4201" s="21">
        <f t="shared" ca="1" si="821"/>
        <v>472380687.36000007</v>
      </c>
      <c r="U4201">
        <f t="shared" ca="1" si="822"/>
        <v>430811186.87232006</v>
      </c>
      <c r="V4201" s="21">
        <f t="shared" ca="1" si="823"/>
        <v>413578739.39742732</v>
      </c>
      <c r="W4201" s="17">
        <f t="shared" ca="1" si="824"/>
        <v>-251948597.05683374</v>
      </c>
    </row>
    <row r="4202" spans="6:23" x14ac:dyDescent="0.3">
      <c r="F4202">
        <v>4200</v>
      </c>
      <c r="G4202">
        <f t="shared" ca="1" si="813"/>
        <v>0.55021688027710047</v>
      </c>
      <c r="H4202" s="19">
        <f t="shared" ca="1" si="814"/>
        <v>143786</v>
      </c>
      <c r="I4202">
        <f t="shared" ca="1" si="815"/>
        <v>136596.70000000001</v>
      </c>
      <c r="J4202" s="19">
        <f t="shared" ca="1" si="815"/>
        <v>129766.86500000001</v>
      </c>
      <c r="K4202">
        <f t="shared" ca="1" si="815"/>
        <v>123278.52175</v>
      </c>
      <c r="L4202" s="19">
        <f t="shared" ca="1" si="816"/>
        <v>123278.52175</v>
      </c>
      <c r="M4202" s="20">
        <f t="shared" si="817"/>
        <v>5000</v>
      </c>
      <c r="N4202">
        <f t="shared" si="818"/>
        <v>4800</v>
      </c>
      <c r="O4202" s="20">
        <f t="shared" si="818"/>
        <v>4608</v>
      </c>
      <c r="P4202">
        <f t="shared" si="818"/>
        <v>4423.68</v>
      </c>
      <c r="Q4202" s="20">
        <f t="shared" si="812"/>
        <v>4246.7328000000007</v>
      </c>
      <c r="R4202" s="21">
        <f t="shared" ca="1" si="819"/>
        <v>718930000</v>
      </c>
      <c r="S4202">
        <f t="shared" ca="1" si="820"/>
        <v>655664160</v>
      </c>
      <c r="T4202" s="21">
        <f t="shared" ca="1" si="821"/>
        <v>597965713.92000008</v>
      </c>
      <c r="U4202">
        <f t="shared" ca="1" si="822"/>
        <v>545344731.09504008</v>
      </c>
      <c r="V4202" s="21">
        <f t="shared" ca="1" si="823"/>
        <v>523530941.85123849</v>
      </c>
      <c r="W4202" s="17">
        <f t="shared" ca="1" si="824"/>
        <v>186195012.00466681</v>
      </c>
    </row>
    <row r="4203" spans="6:23" x14ac:dyDescent="0.3">
      <c r="F4203">
        <v>4201</v>
      </c>
      <c r="G4203">
        <f t="shared" ca="1" si="813"/>
        <v>0.41456175292552966</v>
      </c>
      <c r="H4203" s="19">
        <f t="shared" ca="1" si="814"/>
        <v>133525</v>
      </c>
      <c r="I4203">
        <f t="shared" ca="1" si="815"/>
        <v>126848.75</v>
      </c>
      <c r="J4203" s="19">
        <f t="shared" ca="1" si="815"/>
        <v>120506.3125</v>
      </c>
      <c r="K4203">
        <f t="shared" ca="1" si="815"/>
        <v>114480.996875</v>
      </c>
      <c r="L4203" s="19">
        <f t="shared" ca="1" si="816"/>
        <v>114480.996875</v>
      </c>
      <c r="M4203" s="20">
        <f t="shared" si="817"/>
        <v>5000</v>
      </c>
      <c r="N4203">
        <f t="shared" si="818"/>
        <v>4800</v>
      </c>
      <c r="O4203" s="20">
        <f t="shared" si="818"/>
        <v>4608</v>
      </c>
      <c r="P4203">
        <f t="shared" si="818"/>
        <v>4423.68</v>
      </c>
      <c r="Q4203" s="20">
        <f t="shared" si="812"/>
        <v>4246.7328000000007</v>
      </c>
      <c r="R4203" s="21">
        <f t="shared" ca="1" si="819"/>
        <v>667625000</v>
      </c>
      <c r="S4203">
        <f t="shared" ca="1" si="820"/>
        <v>608874000</v>
      </c>
      <c r="T4203" s="21">
        <f t="shared" ca="1" si="821"/>
        <v>555293088</v>
      </c>
      <c r="U4203">
        <f t="shared" ca="1" si="822"/>
        <v>506427296.25600004</v>
      </c>
      <c r="V4203" s="21">
        <f t="shared" ca="1" si="823"/>
        <v>486170204.40576005</v>
      </c>
      <c r="W4203" s="17">
        <f t="shared" ca="1" si="824"/>
        <v>37317881.976848364</v>
      </c>
    </row>
    <row r="4204" spans="6:23" x14ac:dyDescent="0.3">
      <c r="F4204">
        <v>4202</v>
      </c>
      <c r="G4204">
        <f t="shared" ca="1" si="813"/>
        <v>0.33847844246454806</v>
      </c>
      <c r="H4204" s="19">
        <f t="shared" ca="1" si="814"/>
        <v>127501</v>
      </c>
      <c r="I4204">
        <f t="shared" ca="1" si="815"/>
        <v>121125.95</v>
      </c>
      <c r="J4204" s="19">
        <f t="shared" ca="1" si="815"/>
        <v>115069.6525</v>
      </c>
      <c r="K4204">
        <f t="shared" ca="1" si="815"/>
        <v>109316.16987499999</v>
      </c>
      <c r="L4204" s="19">
        <f t="shared" ca="1" si="816"/>
        <v>109316.16987499999</v>
      </c>
      <c r="M4204" s="20">
        <f t="shared" si="817"/>
        <v>5000</v>
      </c>
      <c r="N4204">
        <f t="shared" si="818"/>
        <v>4800</v>
      </c>
      <c r="O4204" s="20">
        <f t="shared" si="818"/>
        <v>4608</v>
      </c>
      <c r="P4204">
        <f t="shared" si="818"/>
        <v>4423.68</v>
      </c>
      <c r="Q4204" s="20">
        <f t="shared" si="812"/>
        <v>4246.7328000000007</v>
      </c>
      <c r="R4204" s="21">
        <f t="shared" ca="1" si="819"/>
        <v>637505000</v>
      </c>
      <c r="S4204">
        <f t="shared" ca="1" si="820"/>
        <v>581404560</v>
      </c>
      <c r="T4204" s="21">
        <f t="shared" ca="1" si="821"/>
        <v>530240958.71999997</v>
      </c>
      <c r="U4204">
        <f t="shared" ca="1" si="822"/>
        <v>483579754.35263997</v>
      </c>
      <c r="V4204" s="21">
        <f t="shared" ca="1" si="823"/>
        <v>464236564.17853445</v>
      </c>
      <c r="W4204" s="17">
        <f t="shared" ca="1" si="824"/>
        <v>-50084499.008199453</v>
      </c>
    </row>
    <row r="4205" spans="6:23" x14ac:dyDescent="0.3">
      <c r="F4205">
        <v>4203</v>
      </c>
      <c r="G4205">
        <f t="shared" ca="1" si="813"/>
        <v>0.54854987460266869</v>
      </c>
      <c r="H4205" s="19">
        <f t="shared" ca="1" si="814"/>
        <v>143660</v>
      </c>
      <c r="I4205">
        <f t="shared" ca="1" si="815"/>
        <v>136477</v>
      </c>
      <c r="J4205" s="19">
        <f t="shared" ca="1" si="815"/>
        <v>129653.15</v>
      </c>
      <c r="K4205">
        <f t="shared" ca="1" si="815"/>
        <v>123170.49249999999</v>
      </c>
      <c r="L4205" s="19">
        <f t="shared" ca="1" si="816"/>
        <v>123170.49249999999</v>
      </c>
      <c r="M4205" s="20">
        <f t="shared" si="817"/>
        <v>5000</v>
      </c>
      <c r="N4205">
        <f t="shared" si="818"/>
        <v>4800</v>
      </c>
      <c r="O4205" s="20">
        <f t="shared" si="818"/>
        <v>4608</v>
      </c>
      <c r="P4205">
        <f t="shared" si="818"/>
        <v>4423.68</v>
      </c>
      <c r="Q4205" s="20">
        <f t="shared" si="812"/>
        <v>4246.7328000000007</v>
      </c>
      <c r="R4205" s="21">
        <f t="shared" ca="1" si="819"/>
        <v>718300000</v>
      </c>
      <c r="S4205">
        <f t="shared" ca="1" si="820"/>
        <v>655089600</v>
      </c>
      <c r="T4205" s="21">
        <f t="shared" ca="1" si="821"/>
        <v>597441715.19999993</v>
      </c>
      <c r="U4205">
        <f t="shared" ca="1" si="822"/>
        <v>544866844.26240003</v>
      </c>
      <c r="V4205" s="21">
        <f t="shared" ca="1" si="823"/>
        <v>523072170.49190408</v>
      </c>
      <c r="W4205" s="17">
        <f t="shared" ca="1" si="824"/>
        <v>184366874.55378413</v>
      </c>
    </row>
    <row r="4206" spans="6:23" x14ac:dyDescent="0.3">
      <c r="F4206">
        <v>4204</v>
      </c>
      <c r="G4206">
        <f t="shared" ca="1" si="813"/>
        <v>1.0362258499997168E-2</v>
      </c>
      <c r="H4206" s="19">
        <f t="shared" ca="1" si="814"/>
        <v>70611</v>
      </c>
      <c r="I4206">
        <f t="shared" ca="1" si="815"/>
        <v>67080.45</v>
      </c>
      <c r="J4206" s="19">
        <f t="shared" ca="1" si="815"/>
        <v>63726.427499999998</v>
      </c>
      <c r="K4206">
        <f t="shared" ca="1" si="815"/>
        <v>60540.106124999998</v>
      </c>
      <c r="L4206" s="19">
        <f t="shared" ca="1" si="816"/>
        <v>60540.106124999998</v>
      </c>
      <c r="M4206" s="20">
        <f t="shared" si="817"/>
        <v>5000</v>
      </c>
      <c r="N4206">
        <f t="shared" si="818"/>
        <v>4800</v>
      </c>
      <c r="O4206" s="20">
        <f t="shared" si="818"/>
        <v>4608</v>
      </c>
      <c r="P4206">
        <f t="shared" si="818"/>
        <v>4423.68</v>
      </c>
      <c r="Q4206" s="20">
        <f t="shared" si="812"/>
        <v>4246.7328000000007</v>
      </c>
      <c r="R4206" s="21">
        <f t="shared" ca="1" si="819"/>
        <v>353055000</v>
      </c>
      <c r="S4206">
        <f t="shared" ca="1" si="820"/>
        <v>321986160</v>
      </c>
      <c r="T4206" s="21">
        <f t="shared" ca="1" si="821"/>
        <v>293651377.92000002</v>
      </c>
      <c r="U4206">
        <f t="shared" ca="1" si="822"/>
        <v>267810056.66304001</v>
      </c>
      <c r="V4206" s="21">
        <f t="shared" ca="1" si="823"/>
        <v>257097654.39651844</v>
      </c>
      <c r="W4206" s="17">
        <f t="shared" ca="1" si="824"/>
        <v>-875503067.10902667</v>
      </c>
    </row>
    <row r="4207" spans="6:23" x14ac:dyDescent="0.3">
      <c r="F4207">
        <v>4205</v>
      </c>
      <c r="G4207">
        <f t="shared" ca="1" si="813"/>
        <v>0.39977031935289808</v>
      </c>
      <c r="H4207" s="19">
        <f t="shared" ca="1" si="814"/>
        <v>132382</v>
      </c>
      <c r="I4207">
        <f t="shared" ca="1" si="815"/>
        <v>125762.9</v>
      </c>
      <c r="J4207" s="19">
        <f t="shared" ca="1" si="815"/>
        <v>119474.75499999999</v>
      </c>
      <c r="K4207">
        <f t="shared" ca="1" si="815"/>
        <v>113501.01724999999</v>
      </c>
      <c r="L4207" s="19">
        <f t="shared" ca="1" si="816"/>
        <v>113501.01724999999</v>
      </c>
      <c r="M4207" s="20">
        <f t="shared" si="817"/>
        <v>5000</v>
      </c>
      <c r="N4207">
        <f t="shared" si="818"/>
        <v>4800</v>
      </c>
      <c r="O4207" s="20">
        <f t="shared" si="818"/>
        <v>4608</v>
      </c>
      <c r="P4207">
        <f t="shared" si="818"/>
        <v>4423.68</v>
      </c>
      <c r="Q4207" s="20">
        <f t="shared" si="812"/>
        <v>4246.7328000000007</v>
      </c>
      <c r="R4207" s="21">
        <f t="shared" ca="1" si="819"/>
        <v>661910000</v>
      </c>
      <c r="S4207">
        <f t="shared" ca="1" si="820"/>
        <v>603661920</v>
      </c>
      <c r="T4207" s="21">
        <f t="shared" ca="1" si="821"/>
        <v>550539671.03999996</v>
      </c>
      <c r="U4207">
        <f t="shared" ca="1" si="822"/>
        <v>502092179.98847997</v>
      </c>
      <c r="V4207" s="21">
        <f t="shared" ca="1" si="823"/>
        <v>482008492.78894085</v>
      </c>
      <c r="W4207" s="17">
        <f t="shared" ca="1" si="824"/>
        <v>20734063.672414541</v>
      </c>
    </row>
    <row r="4208" spans="6:23" x14ac:dyDescent="0.3">
      <c r="F4208">
        <v>4206</v>
      </c>
      <c r="G4208">
        <f t="shared" ca="1" si="813"/>
        <v>0.18265213960096971</v>
      </c>
      <c r="H4208" s="19">
        <f t="shared" ca="1" si="814"/>
        <v>112841</v>
      </c>
      <c r="I4208">
        <f t="shared" ca="1" si="815"/>
        <v>107198.95</v>
      </c>
      <c r="J4208" s="19">
        <f t="shared" ca="1" si="815"/>
        <v>101839.0025</v>
      </c>
      <c r="K4208">
        <f t="shared" ca="1" si="815"/>
        <v>96747.052374999999</v>
      </c>
      <c r="L4208" s="19">
        <f t="shared" ca="1" si="816"/>
        <v>96747.052374999999</v>
      </c>
      <c r="M4208" s="20">
        <f t="shared" si="817"/>
        <v>5000</v>
      </c>
      <c r="N4208">
        <f t="shared" si="818"/>
        <v>4800</v>
      </c>
      <c r="O4208" s="20">
        <f t="shared" si="818"/>
        <v>4608</v>
      </c>
      <c r="P4208">
        <f t="shared" si="818"/>
        <v>4423.68</v>
      </c>
      <c r="Q4208" s="20">
        <f t="shared" si="812"/>
        <v>4246.7328000000007</v>
      </c>
      <c r="R4208" s="21">
        <f t="shared" ca="1" si="819"/>
        <v>564205000</v>
      </c>
      <c r="S4208">
        <f t="shared" ca="1" si="820"/>
        <v>514554960</v>
      </c>
      <c r="T4208" s="21">
        <f t="shared" ca="1" si="821"/>
        <v>469274123.51999998</v>
      </c>
      <c r="U4208">
        <f t="shared" ca="1" si="822"/>
        <v>427978000.65024</v>
      </c>
      <c r="V4208" s="21">
        <f t="shared" ca="1" si="823"/>
        <v>410858880.62423044</v>
      </c>
      <c r="W4208" s="17">
        <f t="shared" ca="1" si="824"/>
        <v>-262786840.51563716</v>
      </c>
    </row>
    <row r="4209" spans="6:23" x14ac:dyDescent="0.3">
      <c r="F4209">
        <v>4207</v>
      </c>
      <c r="G4209">
        <f t="shared" ca="1" si="813"/>
        <v>0.79906512267218788</v>
      </c>
      <c r="H4209" s="19">
        <f t="shared" ca="1" si="814"/>
        <v>165149</v>
      </c>
      <c r="I4209">
        <f t="shared" ca="1" si="815"/>
        <v>156891.54999999999</v>
      </c>
      <c r="J4209" s="19">
        <f t="shared" ca="1" si="815"/>
        <v>149046.97249999997</v>
      </c>
      <c r="K4209">
        <f t="shared" ca="1" si="815"/>
        <v>141594.62387499999</v>
      </c>
      <c r="L4209" s="19">
        <f t="shared" ca="1" si="816"/>
        <v>141594.62387499999</v>
      </c>
      <c r="M4209" s="20">
        <f t="shared" si="817"/>
        <v>5000</v>
      </c>
      <c r="N4209">
        <f t="shared" si="818"/>
        <v>4800</v>
      </c>
      <c r="O4209" s="20">
        <f t="shared" si="818"/>
        <v>4608</v>
      </c>
      <c r="P4209">
        <f t="shared" si="818"/>
        <v>4423.68</v>
      </c>
      <c r="Q4209" s="20">
        <f t="shared" si="812"/>
        <v>4246.7328000000007</v>
      </c>
      <c r="R4209" s="21">
        <f t="shared" ca="1" si="819"/>
        <v>825745000</v>
      </c>
      <c r="S4209">
        <f t="shared" ca="1" si="820"/>
        <v>753079440</v>
      </c>
      <c r="T4209" s="21">
        <f t="shared" ca="1" si="821"/>
        <v>686808449.27999985</v>
      </c>
      <c r="U4209">
        <f t="shared" ca="1" si="822"/>
        <v>626369305.74336004</v>
      </c>
      <c r="V4209" s="21">
        <f t="shared" ca="1" si="823"/>
        <v>601314533.51362562</v>
      </c>
      <c r="W4209" s="17">
        <f t="shared" ca="1" si="824"/>
        <v>496151364.09357405</v>
      </c>
    </row>
    <row r="4210" spans="6:23" x14ac:dyDescent="0.3">
      <c r="F4210">
        <v>4208</v>
      </c>
      <c r="G4210">
        <f t="shared" ca="1" si="813"/>
        <v>0.62556920137782135</v>
      </c>
      <c r="H4210" s="19">
        <f t="shared" ca="1" si="814"/>
        <v>149604</v>
      </c>
      <c r="I4210">
        <f t="shared" ca="1" si="815"/>
        <v>142123.79999999999</v>
      </c>
      <c r="J4210" s="19">
        <f t="shared" ca="1" si="815"/>
        <v>135017.60999999999</v>
      </c>
      <c r="K4210">
        <f t="shared" ca="1" si="815"/>
        <v>128266.72949999999</v>
      </c>
      <c r="L4210" s="19">
        <f t="shared" ca="1" si="816"/>
        <v>128266.72949999999</v>
      </c>
      <c r="M4210" s="20">
        <f t="shared" si="817"/>
        <v>5000</v>
      </c>
      <c r="N4210">
        <f t="shared" si="818"/>
        <v>4800</v>
      </c>
      <c r="O4210" s="20">
        <f t="shared" si="818"/>
        <v>4608</v>
      </c>
      <c r="P4210">
        <f t="shared" si="818"/>
        <v>4423.68</v>
      </c>
      <c r="Q4210" s="20">
        <f t="shared" si="812"/>
        <v>4246.7328000000007</v>
      </c>
      <c r="R4210" s="21">
        <f t="shared" ca="1" si="819"/>
        <v>748020000</v>
      </c>
      <c r="S4210">
        <f t="shared" ca="1" si="820"/>
        <v>682194240</v>
      </c>
      <c r="T4210" s="21">
        <f t="shared" ca="1" si="821"/>
        <v>622161146.87999988</v>
      </c>
      <c r="U4210">
        <f t="shared" ca="1" si="822"/>
        <v>567410965.95455992</v>
      </c>
      <c r="V4210" s="21">
        <f t="shared" ca="1" si="823"/>
        <v>544714527.31637764</v>
      </c>
      <c r="W4210" s="17">
        <f t="shared" ca="1" si="824"/>
        <v>270608533.34779596</v>
      </c>
    </row>
    <row r="4211" spans="6:23" x14ac:dyDescent="0.3">
      <c r="F4211">
        <v>4209</v>
      </c>
      <c r="G4211">
        <f t="shared" ca="1" si="813"/>
        <v>0.81323246203607291</v>
      </c>
      <c r="H4211" s="19">
        <f t="shared" ca="1" si="814"/>
        <v>166696</v>
      </c>
      <c r="I4211">
        <f t="shared" ca="1" si="815"/>
        <v>158361.20000000001</v>
      </c>
      <c r="J4211" s="19">
        <f t="shared" ca="1" si="815"/>
        <v>150443.14000000001</v>
      </c>
      <c r="K4211">
        <f t="shared" ca="1" si="815"/>
        <v>142920.98300000001</v>
      </c>
      <c r="L4211" s="19">
        <f t="shared" ca="1" si="816"/>
        <v>142920.98300000001</v>
      </c>
      <c r="M4211" s="20">
        <f t="shared" si="817"/>
        <v>5000</v>
      </c>
      <c r="N4211">
        <f t="shared" si="818"/>
        <v>4800</v>
      </c>
      <c r="O4211" s="20">
        <f t="shared" si="818"/>
        <v>4608</v>
      </c>
      <c r="P4211">
        <f t="shared" si="818"/>
        <v>4423.68</v>
      </c>
      <c r="Q4211" s="20">
        <f t="shared" si="812"/>
        <v>4246.7328000000007</v>
      </c>
      <c r="R4211" s="21">
        <f t="shared" ca="1" si="819"/>
        <v>833480000</v>
      </c>
      <c r="S4211">
        <f t="shared" ca="1" si="820"/>
        <v>760133760</v>
      </c>
      <c r="T4211" s="21">
        <f t="shared" ca="1" si="821"/>
        <v>693241989.12000012</v>
      </c>
      <c r="U4211">
        <f t="shared" ca="1" si="822"/>
        <v>632236694.07744002</v>
      </c>
      <c r="V4211" s="21">
        <f t="shared" ca="1" si="823"/>
        <v>606947226.3143425</v>
      </c>
      <c r="W4211" s="17">
        <f t="shared" ca="1" si="824"/>
        <v>518596829.46274328</v>
      </c>
    </row>
    <row r="4212" spans="6:23" x14ac:dyDescent="0.3">
      <c r="F4212">
        <v>4210</v>
      </c>
      <c r="G4212">
        <f t="shared" ca="1" si="813"/>
        <v>0.90933196359948443</v>
      </c>
      <c r="H4212" s="19">
        <f t="shared" ca="1" si="814"/>
        <v>180100</v>
      </c>
      <c r="I4212">
        <f t="shared" ca="1" si="815"/>
        <v>171095</v>
      </c>
      <c r="J4212" s="19">
        <f t="shared" ca="1" si="815"/>
        <v>162540.25</v>
      </c>
      <c r="K4212">
        <f t="shared" ca="1" si="815"/>
        <v>154413.23749999999</v>
      </c>
      <c r="L4212" s="19">
        <f t="shared" ca="1" si="816"/>
        <v>154413.23749999999</v>
      </c>
      <c r="M4212" s="20">
        <f t="shared" si="817"/>
        <v>5000</v>
      </c>
      <c r="N4212">
        <f t="shared" si="818"/>
        <v>4800</v>
      </c>
      <c r="O4212" s="20">
        <f t="shared" si="818"/>
        <v>4608</v>
      </c>
      <c r="P4212">
        <f t="shared" si="818"/>
        <v>4423.68</v>
      </c>
      <c r="Q4212" s="20">
        <f t="shared" si="812"/>
        <v>4246.7328000000007</v>
      </c>
      <c r="R4212" s="21">
        <f t="shared" ca="1" si="819"/>
        <v>900500000</v>
      </c>
      <c r="S4212">
        <f t="shared" ca="1" si="820"/>
        <v>821256000</v>
      </c>
      <c r="T4212" s="21">
        <f t="shared" ca="1" si="821"/>
        <v>748985472</v>
      </c>
      <c r="U4212">
        <f t="shared" ca="1" si="822"/>
        <v>683074750.46399999</v>
      </c>
      <c r="V4212" s="21">
        <f t="shared" ca="1" si="823"/>
        <v>655751760.44544005</v>
      </c>
      <c r="W4212" s="17">
        <f t="shared" ca="1" si="824"/>
        <v>713075832.57090712</v>
      </c>
    </row>
    <row r="4213" spans="6:23" x14ac:dyDescent="0.3">
      <c r="F4213">
        <v>4211</v>
      </c>
      <c r="G4213">
        <f t="shared" ca="1" si="813"/>
        <v>0.41401292526466615</v>
      </c>
      <c r="H4213" s="19">
        <f t="shared" ca="1" si="814"/>
        <v>133483</v>
      </c>
      <c r="I4213">
        <f t="shared" ca="1" si="815"/>
        <v>126808.85</v>
      </c>
      <c r="J4213" s="19">
        <f t="shared" ca="1" si="815"/>
        <v>120468.4075</v>
      </c>
      <c r="K4213">
        <f t="shared" ca="1" si="815"/>
        <v>114444.987125</v>
      </c>
      <c r="L4213" s="19">
        <f t="shared" ca="1" si="816"/>
        <v>114444.987125</v>
      </c>
      <c r="M4213" s="20">
        <f t="shared" si="817"/>
        <v>5000</v>
      </c>
      <c r="N4213">
        <f t="shared" si="818"/>
        <v>4800</v>
      </c>
      <c r="O4213" s="20">
        <f t="shared" si="818"/>
        <v>4608</v>
      </c>
      <c r="P4213">
        <f t="shared" si="818"/>
        <v>4423.68</v>
      </c>
      <c r="Q4213" s="20">
        <f t="shared" si="812"/>
        <v>4246.7328000000007</v>
      </c>
      <c r="R4213" s="21">
        <f t="shared" ca="1" si="819"/>
        <v>667415000</v>
      </c>
      <c r="S4213">
        <f t="shared" ca="1" si="820"/>
        <v>608682480</v>
      </c>
      <c r="T4213" s="21">
        <f t="shared" ca="1" si="821"/>
        <v>555118421.75999999</v>
      </c>
      <c r="U4213">
        <f t="shared" ca="1" si="822"/>
        <v>506268000.64512002</v>
      </c>
      <c r="V4213" s="21">
        <f t="shared" ca="1" si="823"/>
        <v>486017280.61931527</v>
      </c>
      <c r="W4213" s="17">
        <f t="shared" ca="1" si="824"/>
        <v>36708502.826554298</v>
      </c>
    </row>
    <row r="4214" spans="6:23" x14ac:dyDescent="0.3">
      <c r="F4214">
        <v>4212</v>
      </c>
      <c r="G4214">
        <f t="shared" ca="1" si="813"/>
        <v>0.38729770678205455</v>
      </c>
      <c r="H4214" s="19">
        <f t="shared" ca="1" si="814"/>
        <v>131409</v>
      </c>
      <c r="I4214">
        <f t="shared" ca="1" si="815"/>
        <v>124838.55</v>
      </c>
      <c r="J4214" s="19">
        <f t="shared" ca="1" si="815"/>
        <v>118596.6225</v>
      </c>
      <c r="K4214">
        <f t="shared" ca="1" si="815"/>
        <v>112666.791375</v>
      </c>
      <c r="L4214" s="19">
        <f t="shared" ca="1" si="816"/>
        <v>112666.791375</v>
      </c>
      <c r="M4214" s="20">
        <f t="shared" si="817"/>
        <v>5000</v>
      </c>
      <c r="N4214">
        <f t="shared" si="818"/>
        <v>4800</v>
      </c>
      <c r="O4214" s="20">
        <f t="shared" si="818"/>
        <v>4608</v>
      </c>
      <c r="P4214">
        <f t="shared" si="818"/>
        <v>4423.68</v>
      </c>
      <c r="Q4214" s="20">
        <f t="shared" si="812"/>
        <v>4246.7328000000007</v>
      </c>
      <c r="R4214" s="21">
        <f t="shared" ca="1" si="819"/>
        <v>657045000</v>
      </c>
      <c r="S4214">
        <f t="shared" ca="1" si="820"/>
        <v>599225040</v>
      </c>
      <c r="T4214" s="21">
        <f t="shared" ca="1" si="821"/>
        <v>546493236.48000002</v>
      </c>
      <c r="U4214">
        <f t="shared" ca="1" si="822"/>
        <v>498401831.66976005</v>
      </c>
      <c r="V4214" s="21">
        <f t="shared" ca="1" si="823"/>
        <v>478465758.40296966</v>
      </c>
      <c r="W4214" s="17">
        <f t="shared" ca="1" si="824"/>
        <v>6616780.0239326954</v>
      </c>
    </row>
    <row r="4215" spans="6:23" x14ac:dyDescent="0.3">
      <c r="F4215">
        <v>4213</v>
      </c>
      <c r="G4215">
        <f t="shared" ca="1" si="813"/>
        <v>0.70331724067823875</v>
      </c>
      <c r="H4215" s="19">
        <f t="shared" ca="1" si="814"/>
        <v>156019</v>
      </c>
      <c r="I4215">
        <f t="shared" ca="1" si="815"/>
        <v>148218.04999999999</v>
      </c>
      <c r="J4215" s="19">
        <f t="shared" ca="1" si="815"/>
        <v>140807.14749999999</v>
      </c>
      <c r="K4215">
        <f t="shared" ca="1" si="815"/>
        <v>133766.790125</v>
      </c>
      <c r="L4215" s="19">
        <f t="shared" ca="1" si="816"/>
        <v>133766.790125</v>
      </c>
      <c r="M4215" s="20">
        <f t="shared" si="817"/>
        <v>5000</v>
      </c>
      <c r="N4215">
        <f t="shared" si="818"/>
        <v>4800</v>
      </c>
      <c r="O4215" s="20">
        <f t="shared" si="818"/>
        <v>4608</v>
      </c>
      <c r="P4215">
        <f t="shared" si="818"/>
        <v>4423.68</v>
      </c>
      <c r="Q4215" s="20">
        <f t="shared" si="812"/>
        <v>4246.7328000000007</v>
      </c>
      <c r="R4215" s="21">
        <f t="shared" ca="1" si="819"/>
        <v>780095000</v>
      </c>
      <c r="S4215">
        <f t="shared" ca="1" si="820"/>
        <v>711446640</v>
      </c>
      <c r="T4215" s="21">
        <f t="shared" ca="1" si="821"/>
        <v>648839335.67999995</v>
      </c>
      <c r="U4215">
        <f t="shared" ca="1" si="822"/>
        <v>591741474.14016008</v>
      </c>
      <c r="V4215" s="21">
        <f t="shared" ca="1" si="823"/>
        <v>568071815.17455363</v>
      </c>
      <c r="W4215" s="17">
        <f t="shared" ca="1" si="824"/>
        <v>363683944.0415349</v>
      </c>
    </row>
    <row r="4216" spans="6:23" x14ac:dyDescent="0.3">
      <c r="F4216">
        <v>4214</v>
      </c>
      <c r="G4216">
        <f t="shared" ca="1" si="813"/>
        <v>0.67018458576627449</v>
      </c>
      <c r="H4216" s="19">
        <f t="shared" ca="1" si="814"/>
        <v>153213</v>
      </c>
      <c r="I4216">
        <f t="shared" ca="1" si="815"/>
        <v>145552.35</v>
      </c>
      <c r="J4216" s="19">
        <f t="shared" ca="1" si="815"/>
        <v>138274.73250000001</v>
      </c>
      <c r="K4216">
        <f t="shared" ca="1" si="815"/>
        <v>131360.99587500002</v>
      </c>
      <c r="L4216" s="19">
        <f t="shared" ca="1" si="816"/>
        <v>131360.99587500002</v>
      </c>
      <c r="M4216" s="20">
        <f t="shared" si="817"/>
        <v>5000</v>
      </c>
      <c r="N4216">
        <f t="shared" si="818"/>
        <v>4800</v>
      </c>
      <c r="O4216" s="20">
        <f t="shared" si="818"/>
        <v>4608</v>
      </c>
      <c r="P4216">
        <f t="shared" si="818"/>
        <v>4423.68</v>
      </c>
      <c r="Q4216" s="20">
        <f t="shared" si="812"/>
        <v>4246.7328000000007</v>
      </c>
      <c r="R4216" s="21">
        <f t="shared" ca="1" si="819"/>
        <v>766065000</v>
      </c>
      <c r="S4216">
        <f t="shared" ca="1" si="820"/>
        <v>698651280</v>
      </c>
      <c r="T4216" s="21">
        <f t="shared" ca="1" si="821"/>
        <v>637169967.36000001</v>
      </c>
      <c r="U4216">
        <f t="shared" ca="1" si="822"/>
        <v>581099010.23232019</v>
      </c>
      <c r="V4216" s="21">
        <f t="shared" ca="1" si="823"/>
        <v>557855049.82302737</v>
      </c>
      <c r="W4216" s="17">
        <f t="shared" ca="1" si="824"/>
        <v>322971613.19092989</v>
      </c>
    </row>
    <row r="4217" spans="6:23" x14ac:dyDescent="0.3">
      <c r="F4217">
        <v>4215</v>
      </c>
      <c r="G4217">
        <f t="shared" ca="1" si="813"/>
        <v>0.99207416490572964</v>
      </c>
      <c r="H4217" s="19">
        <f t="shared" ca="1" si="814"/>
        <v>212369</v>
      </c>
      <c r="I4217">
        <f t="shared" ca="1" si="815"/>
        <v>201750.55</v>
      </c>
      <c r="J4217" s="19">
        <f t="shared" ca="1" si="815"/>
        <v>191663.02249999999</v>
      </c>
      <c r="K4217">
        <f t="shared" ca="1" si="815"/>
        <v>182079.87137499999</v>
      </c>
      <c r="L4217" s="19">
        <f t="shared" ca="1" si="816"/>
        <v>182079.87137499999</v>
      </c>
      <c r="M4217" s="20">
        <f t="shared" si="817"/>
        <v>5000</v>
      </c>
      <c r="N4217">
        <f t="shared" si="818"/>
        <v>4800</v>
      </c>
      <c r="O4217" s="20">
        <f t="shared" si="818"/>
        <v>4608</v>
      </c>
      <c r="P4217">
        <f t="shared" si="818"/>
        <v>4423.68</v>
      </c>
      <c r="Q4217" s="20">
        <f t="shared" si="812"/>
        <v>4246.7328000000007</v>
      </c>
      <c r="R4217" s="21">
        <f t="shared" ca="1" si="819"/>
        <v>1061845000</v>
      </c>
      <c r="S4217">
        <f t="shared" ca="1" si="820"/>
        <v>968402640</v>
      </c>
      <c r="T4217" s="21">
        <f t="shared" ca="1" si="821"/>
        <v>883183207.67999995</v>
      </c>
      <c r="U4217">
        <f t="shared" ca="1" si="822"/>
        <v>805463085.40416002</v>
      </c>
      <c r="V4217" s="21">
        <f t="shared" ca="1" si="823"/>
        <v>773244561.98799372</v>
      </c>
      <c r="W4217" s="17">
        <f t="shared" ca="1" si="824"/>
        <v>1181267637.3528652</v>
      </c>
    </row>
    <row r="4218" spans="6:23" x14ac:dyDescent="0.3">
      <c r="F4218">
        <v>4216</v>
      </c>
      <c r="G4218">
        <f t="shared" ca="1" si="813"/>
        <v>0.98714144236237888</v>
      </c>
      <c r="H4218" s="19">
        <f t="shared" ca="1" si="814"/>
        <v>206914</v>
      </c>
      <c r="I4218">
        <f t="shared" ca="1" si="815"/>
        <v>196568.3</v>
      </c>
      <c r="J4218" s="19">
        <f t="shared" ca="1" si="815"/>
        <v>186739.88499999998</v>
      </c>
      <c r="K4218">
        <f t="shared" ca="1" si="815"/>
        <v>177402.89074999999</v>
      </c>
      <c r="L4218" s="19">
        <f t="shared" ca="1" si="816"/>
        <v>177402.89074999999</v>
      </c>
      <c r="M4218" s="20">
        <f t="shared" si="817"/>
        <v>5000</v>
      </c>
      <c r="N4218">
        <f t="shared" si="818"/>
        <v>4800</v>
      </c>
      <c r="O4218" s="20">
        <f t="shared" si="818"/>
        <v>4608</v>
      </c>
      <c r="P4218">
        <f t="shared" si="818"/>
        <v>4423.68</v>
      </c>
      <c r="Q4218" s="20">
        <f t="shared" si="812"/>
        <v>4246.7328000000007</v>
      </c>
      <c r="R4218" s="21">
        <f t="shared" ca="1" si="819"/>
        <v>1034570000</v>
      </c>
      <c r="S4218">
        <f t="shared" ca="1" si="820"/>
        <v>943527840</v>
      </c>
      <c r="T4218" s="21">
        <f t="shared" ca="1" si="821"/>
        <v>860497390.07999992</v>
      </c>
      <c r="U4218">
        <f t="shared" ca="1" si="822"/>
        <v>784773619.75295997</v>
      </c>
      <c r="V4218" s="21">
        <f t="shared" ca="1" si="823"/>
        <v>753382674.96284163</v>
      </c>
      <c r="W4218" s="17">
        <f t="shared" ca="1" si="824"/>
        <v>1102120892.9515648</v>
      </c>
    </row>
    <row r="4219" spans="6:23" x14ac:dyDescent="0.3">
      <c r="F4219">
        <v>4217</v>
      </c>
      <c r="G4219">
        <f t="shared" ca="1" si="813"/>
        <v>0.9345209649828744</v>
      </c>
      <c r="H4219" s="19">
        <f t="shared" ca="1" si="814"/>
        <v>185310</v>
      </c>
      <c r="I4219">
        <f t="shared" ca="1" si="815"/>
        <v>176044.5</v>
      </c>
      <c r="J4219" s="19">
        <f t="shared" ca="1" si="815"/>
        <v>167242.27499999999</v>
      </c>
      <c r="K4219">
        <f t="shared" ca="1" si="815"/>
        <v>158880.16125</v>
      </c>
      <c r="L4219" s="19">
        <f t="shared" ca="1" si="816"/>
        <v>158880.16125</v>
      </c>
      <c r="M4219" s="20">
        <f t="shared" si="817"/>
        <v>5000</v>
      </c>
      <c r="N4219">
        <f t="shared" si="818"/>
        <v>4800</v>
      </c>
      <c r="O4219" s="20">
        <f t="shared" si="818"/>
        <v>4608</v>
      </c>
      <c r="P4219">
        <f t="shared" si="818"/>
        <v>4423.68</v>
      </c>
      <c r="Q4219" s="20">
        <f t="shared" si="812"/>
        <v>4246.7328000000007</v>
      </c>
      <c r="R4219" s="21">
        <f t="shared" ca="1" si="819"/>
        <v>926550000</v>
      </c>
      <c r="S4219">
        <f t="shared" ca="1" si="820"/>
        <v>845013600</v>
      </c>
      <c r="T4219" s="21">
        <f t="shared" ca="1" si="821"/>
        <v>770652403.19999993</v>
      </c>
      <c r="U4219">
        <f t="shared" ca="1" si="822"/>
        <v>702834991.71840012</v>
      </c>
      <c r="V4219" s="21">
        <f t="shared" ca="1" si="823"/>
        <v>674721592.04966414</v>
      </c>
      <c r="W4219" s="17">
        <f t="shared" ca="1" si="824"/>
        <v>788667865.26215935</v>
      </c>
    </row>
    <row r="4220" spans="6:23" x14ac:dyDescent="0.3">
      <c r="F4220">
        <v>4218</v>
      </c>
      <c r="G4220">
        <f t="shared" ca="1" si="813"/>
        <v>0.48694256497097654</v>
      </c>
      <c r="H4220" s="19">
        <f t="shared" ca="1" si="814"/>
        <v>139018</v>
      </c>
      <c r="I4220">
        <f t="shared" ca="1" si="815"/>
        <v>132067.1</v>
      </c>
      <c r="J4220" s="19">
        <f t="shared" ca="1" si="815"/>
        <v>125463.74500000001</v>
      </c>
      <c r="K4220">
        <f t="shared" ca="1" si="815"/>
        <v>119190.55775000001</v>
      </c>
      <c r="L4220" s="19">
        <f t="shared" ca="1" si="816"/>
        <v>119190.55775000001</v>
      </c>
      <c r="M4220" s="20">
        <f t="shared" si="817"/>
        <v>5000</v>
      </c>
      <c r="N4220">
        <f t="shared" si="818"/>
        <v>4800</v>
      </c>
      <c r="O4220" s="20">
        <f t="shared" si="818"/>
        <v>4608</v>
      </c>
      <c r="P4220">
        <f t="shared" si="818"/>
        <v>4423.68</v>
      </c>
      <c r="Q4220" s="20">
        <f t="shared" si="812"/>
        <v>4246.7328000000007</v>
      </c>
      <c r="R4220" s="21">
        <f t="shared" ca="1" si="819"/>
        <v>695090000</v>
      </c>
      <c r="S4220">
        <f t="shared" ca="1" si="820"/>
        <v>633922080</v>
      </c>
      <c r="T4220" s="21">
        <f t="shared" ca="1" si="821"/>
        <v>578136936.96000004</v>
      </c>
      <c r="U4220">
        <f t="shared" ca="1" si="822"/>
        <v>527260886.50752008</v>
      </c>
      <c r="V4220" s="21">
        <f t="shared" ca="1" si="823"/>
        <v>506170451.04721934</v>
      </c>
      <c r="W4220" s="17">
        <f t="shared" ca="1" si="824"/>
        <v>117015969.41889191</v>
      </c>
    </row>
    <row r="4221" spans="6:23" x14ac:dyDescent="0.3">
      <c r="F4221">
        <v>4219</v>
      </c>
      <c r="G4221">
        <f t="shared" ca="1" si="813"/>
        <v>0.8000618844430063</v>
      </c>
      <c r="H4221" s="19">
        <f t="shared" ca="1" si="814"/>
        <v>165255</v>
      </c>
      <c r="I4221">
        <f t="shared" ca="1" si="815"/>
        <v>156992.25</v>
      </c>
      <c r="J4221" s="19">
        <f t="shared" ca="1" si="815"/>
        <v>149142.63750000001</v>
      </c>
      <c r="K4221">
        <f t="shared" ca="1" si="815"/>
        <v>141685.50562500002</v>
      </c>
      <c r="L4221" s="19">
        <f t="shared" ca="1" si="816"/>
        <v>141685.50562500002</v>
      </c>
      <c r="M4221" s="20">
        <f t="shared" si="817"/>
        <v>5000</v>
      </c>
      <c r="N4221">
        <f t="shared" si="818"/>
        <v>4800</v>
      </c>
      <c r="O4221" s="20">
        <f t="shared" si="818"/>
        <v>4608</v>
      </c>
      <c r="P4221">
        <f t="shared" si="818"/>
        <v>4423.68</v>
      </c>
      <c r="Q4221" s="20">
        <f t="shared" si="812"/>
        <v>4246.7328000000007</v>
      </c>
      <c r="R4221" s="21">
        <f t="shared" ca="1" si="819"/>
        <v>826275000</v>
      </c>
      <c r="S4221">
        <f t="shared" ca="1" si="820"/>
        <v>753562800</v>
      </c>
      <c r="T4221" s="21">
        <f t="shared" ca="1" si="821"/>
        <v>687249273.60000002</v>
      </c>
      <c r="U4221">
        <f t="shared" ca="1" si="822"/>
        <v>626771337.52320015</v>
      </c>
      <c r="V4221" s="21">
        <f t="shared" ca="1" si="823"/>
        <v>601700484.02227223</v>
      </c>
      <c r="W4221" s="17">
        <f t="shared" ca="1" si="824"/>
        <v>497689320.99669743</v>
      </c>
    </row>
    <row r="4222" spans="6:23" x14ac:dyDescent="0.3">
      <c r="F4222">
        <v>4220</v>
      </c>
      <c r="G4222">
        <f t="shared" ca="1" si="813"/>
        <v>0.64649065655330495</v>
      </c>
      <c r="H4222" s="19">
        <f t="shared" ca="1" si="814"/>
        <v>151276</v>
      </c>
      <c r="I4222">
        <f t="shared" ca="1" si="815"/>
        <v>143712.20000000001</v>
      </c>
      <c r="J4222" s="19">
        <f t="shared" ca="1" si="815"/>
        <v>136526.59000000003</v>
      </c>
      <c r="K4222">
        <f t="shared" ca="1" si="815"/>
        <v>129700.26050000002</v>
      </c>
      <c r="L4222" s="19">
        <f t="shared" ca="1" si="816"/>
        <v>129700.26050000002</v>
      </c>
      <c r="M4222" s="20">
        <f t="shared" si="817"/>
        <v>5000</v>
      </c>
      <c r="N4222">
        <f t="shared" si="818"/>
        <v>4800</v>
      </c>
      <c r="O4222" s="20">
        <f t="shared" si="818"/>
        <v>4608</v>
      </c>
      <c r="P4222">
        <f t="shared" si="818"/>
        <v>4423.68</v>
      </c>
      <c r="Q4222" s="20">
        <f t="shared" si="812"/>
        <v>4246.7328000000007</v>
      </c>
      <c r="R4222" s="21">
        <f t="shared" ca="1" si="819"/>
        <v>756380000</v>
      </c>
      <c r="S4222">
        <f t="shared" ca="1" si="820"/>
        <v>689818560</v>
      </c>
      <c r="T4222" s="21">
        <f t="shared" ca="1" si="821"/>
        <v>629114526.72000015</v>
      </c>
      <c r="U4222">
        <f t="shared" ca="1" si="822"/>
        <v>573752448.36864007</v>
      </c>
      <c r="V4222" s="21">
        <f t="shared" ca="1" si="823"/>
        <v>550802350.43389452</v>
      </c>
      <c r="W4222" s="17">
        <f t="shared" ca="1" si="824"/>
        <v>294867627.14045858</v>
      </c>
    </row>
    <row r="4223" spans="6:23" x14ac:dyDescent="0.3">
      <c r="F4223">
        <v>4221</v>
      </c>
      <c r="G4223">
        <f t="shared" ca="1" si="813"/>
        <v>0.80622245432878481</v>
      </c>
      <c r="H4223" s="19">
        <f t="shared" ca="1" si="814"/>
        <v>165922</v>
      </c>
      <c r="I4223">
        <f t="shared" ca="1" si="815"/>
        <v>157625.9</v>
      </c>
      <c r="J4223" s="19">
        <f t="shared" ca="1" si="815"/>
        <v>149744.60499999998</v>
      </c>
      <c r="K4223">
        <f t="shared" ca="1" si="815"/>
        <v>142257.37474999999</v>
      </c>
      <c r="L4223" s="19">
        <f t="shared" ca="1" si="816"/>
        <v>142257.37474999999</v>
      </c>
      <c r="M4223" s="20">
        <f t="shared" si="817"/>
        <v>5000</v>
      </c>
      <c r="N4223">
        <f t="shared" si="818"/>
        <v>4800</v>
      </c>
      <c r="O4223" s="20">
        <f t="shared" si="818"/>
        <v>4608</v>
      </c>
      <c r="P4223">
        <f t="shared" si="818"/>
        <v>4423.68</v>
      </c>
      <c r="Q4223" s="20">
        <f t="shared" si="812"/>
        <v>4246.7328000000007</v>
      </c>
      <c r="R4223" s="21">
        <f t="shared" ca="1" si="819"/>
        <v>829610000</v>
      </c>
      <c r="S4223">
        <f t="shared" ca="1" si="820"/>
        <v>756604320</v>
      </c>
      <c r="T4223" s="21">
        <f t="shared" ca="1" si="821"/>
        <v>690023139.83999991</v>
      </c>
      <c r="U4223">
        <f t="shared" ca="1" si="822"/>
        <v>629301103.53408003</v>
      </c>
      <c r="V4223" s="21">
        <f t="shared" ca="1" si="823"/>
        <v>604129059.39271688</v>
      </c>
      <c r="W4223" s="17">
        <f t="shared" ca="1" si="824"/>
        <v>507366842.26446438</v>
      </c>
    </row>
    <row r="4224" spans="6:23" x14ac:dyDescent="0.3">
      <c r="F4224">
        <v>4222</v>
      </c>
      <c r="G4224">
        <f t="shared" ca="1" si="813"/>
        <v>0.77268149779112838</v>
      </c>
      <c r="H4224" s="19">
        <f t="shared" ca="1" si="814"/>
        <v>162431</v>
      </c>
      <c r="I4224">
        <f t="shared" ca="1" si="815"/>
        <v>154309.45000000001</v>
      </c>
      <c r="J4224" s="19">
        <f t="shared" ca="1" si="815"/>
        <v>146593.97750000001</v>
      </c>
      <c r="K4224">
        <f t="shared" ca="1" si="815"/>
        <v>139264.27862500001</v>
      </c>
      <c r="L4224" s="19">
        <f t="shared" ca="1" si="816"/>
        <v>139264.27862500001</v>
      </c>
      <c r="M4224" s="20">
        <f t="shared" si="817"/>
        <v>5000</v>
      </c>
      <c r="N4224">
        <f t="shared" si="818"/>
        <v>4800</v>
      </c>
      <c r="O4224" s="20">
        <f t="shared" si="818"/>
        <v>4608</v>
      </c>
      <c r="P4224">
        <f t="shared" si="818"/>
        <v>4423.68</v>
      </c>
      <c r="Q4224" s="20">
        <f t="shared" si="812"/>
        <v>4246.7328000000007</v>
      </c>
      <c r="R4224" s="21">
        <f t="shared" ca="1" si="819"/>
        <v>812155000</v>
      </c>
      <c r="S4224">
        <f t="shared" ca="1" si="820"/>
        <v>740685360</v>
      </c>
      <c r="T4224" s="21">
        <f t="shared" ca="1" si="821"/>
        <v>675505048.32000005</v>
      </c>
      <c r="U4224">
        <f t="shared" ca="1" si="822"/>
        <v>616060604.0678401</v>
      </c>
      <c r="V4224" s="21">
        <f t="shared" ca="1" si="823"/>
        <v>591418179.90512657</v>
      </c>
      <c r="W4224" s="17">
        <f t="shared" ca="1" si="824"/>
        <v>456715827.65310955</v>
      </c>
    </row>
    <row r="4225" spans="6:23" x14ac:dyDescent="0.3">
      <c r="F4225">
        <v>4223</v>
      </c>
      <c r="G4225">
        <f t="shared" ca="1" si="813"/>
        <v>0.72604296212872232</v>
      </c>
      <c r="H4225" s="19">
        <f t="shared" ca="1" si="814"/>
        <v>158027</v>
      </c>
      <c r="I4225">
        <f t="shared" ca="1" si="815"/>
        <v>150125.65</v>
      </c>
      <c r="J4225" s="19">
        <f t="shared" ca="1" si="815"/>
        <v>142619.36749999999</v>
      </c>
      <c r="K4225">
        <f t="shared" ca="1" si="815"/>
        <v>135488.399125</v>
      </c>
      <c r="L4225" s="19">
        <f t="shared" ca="1" si="816"/>
        <v>135488.399125</v>
      </c>
      <c r="M4225" s="20">
        <f t="shared" si="817"/>
        <v>5000</v>
      </c>
      <c r="N4225">
        <f t="shared" si="818"/>
        <v>4800</v>
      </c>
      <c r="O4225" s="20">
        <f t="shared" si="818"/>
        <v>4608</v>
      </c>
      <c r="P4225">
        <f t="shared" si="818"/>
        <v>4423.68</v>
      </c>
      <c r="Q4225" s="20">
        <f t="shared" si="812"/>
        <v>4246.7328000000007</v>
      </c>
      <c r="R4225" s="21">
        <f t="shared" ca="1" si="819"/>
        <v>790135000</v>
      </c>
      <c r="S4225">
        <f t="shared" ca="1" si="820"/>
        <v>720603120</v>
      </c>
      <c r="T4225" s="21">
        <f t="shared" ca="1" si="821"/>
        <v>657190045.43999994</v>
      </c>
      <c r="U4225">
        <f t="shared" ca="1" si="822"/>
        <v>599357321.44128001</v>
      </c>
      <c r="V4225" s="21">
        <f t="shared" ca="1" si="823"/>
        <v>575383028.58362889</v>
      </c>
      <c r="W4225" s="17">
        <f t="shared" ca="1" si="824"/>
        <v>392818071.03655052</v>
      </c>
    </row>
    <row r="4226" spans="6:23" x14ac:dyDescent="0.3">
      <c r="F4226">
        <v>4224</v>
      </c>
      <c r="G4226">
        <f t="shared" ca="1" si="813"/>
        <v>0.75451967071900328</v>
      </c>
      <c r="H4226" s="19">
        <f t="shared" ca="1" si="814"/>
        <v>160663</v>
      </c>
      <c r="I4226">
        <f t="shared" ca="1" si="815"/>
        <v>152629.85</v>
      </c>
      <c r="J4226" s="19">
        <f t="shared" ca="1" si="815"/>
        <v>144998.35750000001</v>
      </c>
      <c r="K4226">
        <f t="shared" ca="1" si="815"/>
        <v>137748.439625</v>
      </c>
      <c r="L4226" s="19">
        <f t="shared" ca="1" si="816"/>
        <v>137748.439625</v>
      </c>
      <c r="M4226" s="20">
        <f t="shared" si="817"/>
        <v>5000</v>
      </c>
      <c r="N4226">
        <f t="shared" si="818"/>
        <v>4800</v>
      </c>
      <c r="O4226" s="20">
        <f t="shared" si="818"/>
        <v>4608</v>
      </c>
      <c r="P4226">
        <f t="shared" si="818"/>
        <v>4423.68</v>
      </c>
      <c r="Q4226" s="20">
        <f t="shared" si="812"/>
        <v>4246.7328000000007</v>
      </c>
      <c r="R4226" s="21">
        <f t="shared" ca="1" si="819"/>
        <v>803315000</v>
      </c>
      <c r="S4226">
        <f t="shared" ca="1" si="820"/>
        <v>732623280</v>
      </c>
      <c r="T4226" s="21">
        <f t="shared" ca="1" si="821"/>
        <v>668152431.36000001</v>
      </c>
      <c r="U4226">
        <f t="shared" ca="1" si="822"/>
        <v>609355017.40032005</v>
      </c>
      <c r="V4226" s="21">
        <f t="shared" ca="1" si="823"/>
        <v>584980816.70430732</v>
      </c>
      <c r="W4226" s="17">
        <f t="shared" ca="1" si="824"/>
        <v>431063867.23120308</v>
      </c>
    </row>
    <row r="4227" spans="6:23" x14ac:dyDescent="0.3">
      <c r="F4227">
        <v>4225</v>
      </c>
      <c r="G4227">
        <f t="shared" ca="1" si="813"/>
        <v>0.37065643483017241</v>
      </c>
      <c r="H4227" s="19">
        <f t="shared" ca="1" si="814"/>
        <v>130097</v>
      </c>
      <c r="I4227">
        <f t="shared" ca="1" si="815"/>
        <v>123592.15</v>
      </c>
      <c r="J4227" s="19">
        <f t="shared" ca="1" si="815"/>
        <v>117412.5425</v>
      </c>
      <c r="K4227">
        <f t="shared" ca="1" si="815"/>
        <v>111541.915375</v>
      </c>
      <c r="L4227" s="19">
        <f t="shared" ca="1" si="816"/>
        <v>111541.915375</v>
      </c>
      <c r="M4227" s="20">
        <f t="shared" si="817"/>
        <v>5000</v>
      </c>
      <c r="N4227">
        <f t="shared" si="818"/>
        <v>4800</v>
      </c>
      <c r="O4227" s="20">
        <f t="shared" si="818"/>
        <v>4608</v>
      </c>
      <c r="P4227">
        <f t="shared" si="818"/>
        <v>4423.68</v>
      </c>
      <c r="Q4227" s="20">
        <f t="shared" si="818"/>
        <v>4246.7328000000007</v>
      </c>
      <c r="R4227" s="21">
        <f t="shared" ca="1" si="819"/>
        <v>650485000</v>
      </c>
      <c r="S4227">
        <f t="shared" ca="1" si="820"/>
        <v>593242320</v>
      </c>
      <c r="T4227" s="21">
        <f t="shared" ca="1" si="821"/>
        <v>541036995.84000003</v>
      </c>
      <c r="U4227">
        <f t="shared" ca="1" si="822"/>
        <v>493425740.20608002</v>
      </c>
      <c r="V4227" s="21">
        <f t="shared" ca="1" si="823"/>
        <v>473688710.59783685</v>
      </c>
      <c r="W4227" s="17">
        <f t="shared" ca="1" si="824"/>
        <v>-12419063.909065247</v>
      </c>
    </row>
    <row r="4228" spans="6:23" x14ac:dyDescent="0.3">
      <c r="F4228">
        <v>4226</v>
      </c>
      <c r="G4228">
        <f t="shared" ref="G4228:G4291" ca="1" si="825">RAND()</f>
        <v>0.44844221679480789</v>
      </c>
      <c r="H4228" s="19">
        <f t="shared" ref="H4228:H4291" ca="1" si="826">ROUND(_xlfn.NORM.INV(G4228,$B$4,$B$5),0)</f>
        <v>136112</v>
      </c>
      <c r="I4228">
        <f t="shared" ref="I4228:K4291" ca="1" si="827">H4228-$B$7*H4228</f>
        <v>129306.4</v>
      </c>
      <c r="J4228" s="19">
        <f t="shared" ca="1" si="827"/>
        <v>122841.07999999999</v>
      </c>
      <c r="K4228">
        <f t="shared" ca="1" si="827"/>
        <v>116699.02599999998</v>
      </c>
      <c r="L4228" s="19">
        <f t="shared" ref="L4228:L4291" ca="1" si="828">J4228-$B$7*J4228</f>
        <v>116699.02599999998</v>
      </c>
      <c r="M4228" s="20">
        <f t="shared" ref="M4228:M4291" si="829">$B$3</f>
        <v>5000</v>
      </c>
      <c r="N4228">
        <f t="shared" ref="N4228:Q4291" si="830">M4228-$B$8*M4228</f>
        <v>4800</v>
      </c>
      <c r="O4228" s="20">
        <f t="shared" si="830"/>
        <v>4608</v>
      </c>
      <c r="P4228">
        <f t="shared" si="830"/>
        <v>4423.68</v>
      </c>
      <c r="Q4228" s="20">
        <f t="shared" si="830"/>
        <v>4246.7328000000007</v>
      </c>
      <c r="R4228" s="21">
        <f t="shared" ref="R4228:R4291" ca="1" si="831">H4228*M4228</f>
        <v>680560000</v>
      </c>
      <c r="S4228">
        <f t="shared" ref="S4228:S4291" ca="1" si="832">I4228*N4228</f>
        <v>620670720</v>
      </c>
      <c r="T4228" s="21">
        <f t="shared" ref="T4228:T4291" ca="1" si="833">J4228*O4228</f>
        <v>566051696.63999999</v>
      </c>
      <c r="U4228">
        <f t="shared" ref="U4228:U4291" ca="1" si="834">K4228*P4228</f>
        <v>516239147.33567995</v>
      </c>
      <c r="V4228" s="21">
        <f t="shared" ref="V4228:V4291" ca="1" si="835">L4228*Q4228</f>
        <v>495589581.44225281</v>
      </c>
      <c r="W4228" s="17">
        <f t="shared" ref="W4228:W4291" ca="1" si="836">NPV($B$6,R4228,S4228,T4228,U4228,V4228)-$B$2</f>
        <v>74852735.829491138</v>
      </c>
    </row>
    <row r="4229" spans="6:23" x14ac:dyDescent="0.3">
      <c r="F4229">
        <v>4227</v>
      </c>
      <c r="G4229">
        <f t="shared" ca="1" si="825"/>
        <v>0.8803684920373267</v>
      </c>
      <c r="H4229" s="19">
        <f t="shared" ca="1" si="826"/>
        <v>175305</v>
      </c>
      <c r="I4229">
        <f t="shared" ca="1" si="827"/>
        <v>166539.75</v>
      </c>
      <c r="J4229" s="19">
        <f t="shared" ca="1" si="827"/>
        <v>158212.76250000001</v>
      </c>
      <c r="K4229">
        <f t="shared" ca="1" si="827"/>
        <v>150302.12437500001</v>
      </c>
      <c r="L4229" s="19">
        <f t="shared" ca="1" si="828"/>
        <v>150302.12437500001</v>
      </c>
      <c r="M4229" s="20">
        <f t="shared" si="829"/>
        <v>5000</v>
      </c>
      <c r="N4229">
        <f t="shared" si="830"/>
        <v>4800</v>
      </c>
      <c r="O4229" s="20">
        <f t="shared" si="830"/>
        <v>4608</v>
      </c>
      <c r="P4229">
        <f t="shared" si="830"/>
        <v>4423.68</v>
      </c>
      <c r="Q4229" s="20">
        <f t="shared" si="830"/>
        <v>4246.7328000000007</v>
      </c>
      <c r="R4229" s="21">
        <f t="shared" ca="1" si="831"/>
        <v>876525000</v>
      </c>
      <c r="S4229">
        <f t="shared" ca="1" si="832"/>
        <v>799390800</v>
      </c>
      <c r="T4229" s="21">
        <f t="shared" ca="1" si="833"/>
        <v>729044409.60000002</v>
      </c>
      <c r="U4229">
        <f t="shared" ca="1" si="834"/>
        <v>664888501.5552001</v>
      </c>
      <c r="V4229" s="21">
        <f t="shared" ca="1" si="835"/>
        <v>638292961.49299216</v>
      </c>
      <c r="W4229" s="17">
        <f t="shared" ca="1" si="836"/>
        <v>643505046.24565744</v>
      </c>
    </row>
    <row r="4230" spans="6:23" x14ac:dyDescent="0.3">
      <c r="F4230">
        <v>4228</v>
      </c>
      <c r="G4230">
        <f t="shared" ca="1" si="825"/>
        <v>0.87239920503476642</v>
      </c>
      <c r="H4230" s="19">
        <f t="shared" ca="1" si="826"/>
        <v>174134</v>
      </c>
      <c r="I4230">
        <f t="shared" ca="1" si="827"/>
        <v>165427.29999999999</v>
      </c>
      <c r="J4230" s="19">
        <f t="shared" ca="1" si="827"/>
        <v>157155.935</v>
      </c>
      <c r="K4230">
        <f t="shared" ca="1" si="827"/>
        <v>149298.13824999999</v>
      </c>
      <c r="L4230" s="19">
        <f t="shared" ca="1" si="828"/>
        <v>149298.13824999999</v>
      </c>
      <c r="M4230" s="20">
        <f t="shared" si="829"/>
        <v>5000</v>
      </c>
      <c r="N4230">
        <f t="shared" si="830"/>
        <v>4800</v>
      </c>
      <c r="O4230" s="20">
        <f t="shared" si="830"/>
        <v>4608</v>
      </c>
      <c r="P4230">
        <f t="shared" si="830"/>
        <v>4423.68</v>
      </c>
      <c r="Q4230" s="20">
        <f t="shared" si="830"/>
        <v>4246.7328000000007</v>
      </c>
      <c r="R4230" s="21">
        <f t="shared" ca="1" si="831"/>
        <v>870670000</v>
      </c>
      <c r="S4230">
        <f t="shared" ca="1" si="832"/>
        <v>794051040</v>
      </c>
      <c r="T4230" s="21">
        <f t="shared" ca="1" si="833"/>
        <v>724174548.48000002</v>
      </c>
      <c r="U4230">
        <f t="shared" ca="1" si="834"/>
        <v>660447188.21376002</v>
      </c>
      <c r="V4230" s="21">
        <f t="shared" ca="1" si="835"/>
        <v>634029300.68520963</v>
      </c>
      <c r="W4230" s="17">
        <f t="shared" ca="1" si="836"/>
        <v>626514975.17436075</v>
      </c>
    </row>
    <row r="4231" spans="6:23" x14ac:dyDescent="0.3">
      <c r="F4231">
        <v>4229</v>
      </c>
      <c r="G4231">
        <f t="shared" ca="1" si="825"/>
        <v>0.68586924500878554</v>
      </c>
      <c r="H4231" s="19">
        <f t="shared" ca="1" si="826"/>
        <v>154525</v>
      </c>
      <c r="I4231">
        <f t="shared" ca="1" si="827"/>
        <v>146798.75</v>
      </c>
      <c r="J4231" s="19">
        <f t="shared" ca="1" si="827"/>
        <v>139458.8125</v>
      </c>
      <c r="K4231">
        <f t="shared" ca="1" si="827"/>
        <v>132485.87187500001</v>
      </c>
      <c r="L4231" s="19">
        <f t="shared" ca="1" si="828"/>
        <v>132485.87187500001</v>
      </c>
      <c r="M4231" s="20">
        <f t="shared" si="829"/>
        <v>5000</v>
      </c>
      <c r="N4231">
        <f t="shared" si="830"/>
        <v>4800</v>
      </c>
      <c r="O4231" s="20">
        <f t="shared" si="830"/>
        <v>4608</v>
      </c>
      <c r="P4231">
        <f t="shared" si="830"/>
        <v>4423.68</v>
      </c>
      <c r="Q4231" s="20">
        <f t="shared" si="830"/>
        <v>4246.7328000000007</v>
      </c>
      <c r="R4231" s="21">
        <f t="shared" ca="1" si="831"/>
        <v>772625000</v>
      </c>
      <c r="S4231">
        <f t="shared" ca="1" si="832"/>
        <v>704634000</v>
      </c>
      <c r="T4231" s="21">
        <f t="shared" ca="1" si="833"/>
        <v>642626208</v>
      </c>
      <c r="U4231">
        <f t="shared" ca="1" si="834"/>
        <v>586075101.6960001</v>
      </c>
      <c r="V4231" s="21">
        <f t="shared" ca="1" si="835"/>
        <v>562632097.62816012</v>
      </c>
      <c r="W4231" s="17">
        <f t="shared" ca="1" si="836"/>
        <v>342007457.12392807</v>
      </c>
    </row>
    <row r="4232" spans="6:23" x14ac:dyDescent="0.3">
      <c r="F4232">
        <v>4230</v>
      </c>
      <c r="G4232">
        <f t="shared" ca="1" si="825"/>
        <v>0.42042716273936154</v>
      </c>
      <c r="H4232" s="19">
        <f t="shared" ca="1" si="826"/>
        <v>133976</v>
      </c>
      <c r="I4232">
        <f t="shared" ca="1" si="827"/>
        <v>127277.2</v>
      </c>
      <c r="J4232" s="19">
        <f t="shared" ca="1" si="827"/>
        <v>120913.34</v>
      </c>
      <c r="K4232">
        <f t="shared" ca="1" si="827"/>
        <v>114867.673</v>
      </c>
      <c r="L4232" s="19">
        <f t="shared" ca="1" si="828"/>
        <v>114867.673</v>
      </c>
      <c r="M4232" s="20">
        <f t="shared" si="829"/>
        <v>5000</v>
      </c>
      <c r="N4232">
        <f t="shared" si="830"/>
        <v>4800</v>
      </c>
      <c r="O4232" s="20">
        <f t="shared" si="830"/>
        <v>4608</v>
      </c>
      <c r="P4232">
        <f t="shared" si="830"/>
        <v>4423.68</v>
      </c>
      <c r="Q4232" s="20">
        <f t="shared" si="830"/>
        <v>4246.7328000000007</v>
      </c>
      <c r="R4232" s="21">
        <f t="shared" ca="1" si="831"/>
        <v>669880000</v>
      </c>
      <c r="S4232">
        <f t="shared" ca="1" si="832"/>
        <v>610930560</v>
      </c>
      <c r="T4232" s="21">
        <f t="shared" ca="1" si="833"/>
        <v>557168670.72000003</v>
      </c>
      <c r="U4232">
        <f t="shared" ca="1" si="834"/>
        <v>508137827.69664001</v>
      </c>
      <c r="V4232" s="21">
        <f t="shared" ca="1" si="835"/>
        <v>487812314.58877444</v>
      </c>
      <c r="W4232" s="17">
        <f t="shared" ca="1" si="836"/>
        <v>43861453.328816891</v>
      </c>
    </row>
    <row r="4233" spans="6:23" x14ac:dyDescent="0.3">
      <c r="F4233">
        <v>4231</v>
      </c>
      <c r="G4233">
        <f t="shared" ca="1" si="825"/>
        <v>0.24676213329210839</v>
      </c>
      <c r="H4233" s="19">
        <f t="shared" ca="1" si="826"/>
        <v>119459</v>
      </c>
      <c r="I4233">
        <f t="shared" ca="1" si="827"/>
        <v>113486.05</v>
      </c>
      <c r="J4233" s="19">
        <f t="shared" ca="1" si="827"/>
        <v>107811.7475</v>
      </c>
      <c r="K4233">
        <f t="shared" ca="1" si="827"/>
        <v>102421.16012499999</v>
      </c>
      <c r="L4233" s="19">
        <f t="shared" ca="1" si="828"/>
        <v>102421.16012499999</v>
      </c>
      <c r="M4233" s="20">
        <f t="shared" si="829"/>
        <v>5000</v>
      </c>
      <c r="N4233">
        <f t="shared" si="830"/>
        <v>4800</v>
      </c>
      <c r="O4233" s="20">
        <f t="shared" si="830"/>
        <v>4608</v>
      </c>
      <c r="P4233">
        <f t="shared" si="830"/>
        <v>4423.68</v>
      </c>
      <c r="Q4233" s="20">
        <f t="shared" si="830"/>
        <v>4246.7328000000007</v>
      </c>
      <c r="R4233" s="21">
        <f t="shared" ca="1" si="831"/>
        <v>597295000</v>
      </c>
      <c r="S4233">
        <f t="shared" ca="1" si="832"/>
        <v>544733040</v>
      </c>
      <c r="T4233" s="21">
        <f t="shared" ca="1" si="833"/>
        <v>496796532.48000002</v>
      </c>
      <c r="U4233">
        <f t="shared" ca="1" si="834"/>
        <v>453078437.62176001</v>
      </c>
      <c r="V4233" s="21">
        <f t="shared" ca="1" si="835"/>
        <v>434955300.11688966</v>
      </c>
      <c r="W4233" s="17">
        <f t="shared" ca="1" si="836"/>
        <v>-166766097.2621429</v>
      </c>
    </row>
    <row r="4234" spans="6:23" x14ac:dyDescent="0.3">
      <c r="F4234">
        <v>4232</v>
      </c>
      <c r="G4234">
        <f t="shared" ca="1" si="825"/>
        <v>0.87959653324159781</v>
      </c>
      <c r="H4234" s="19">
        <f t="shared" ca="1" si="826"/>
        <v>175189</v>
      </c>
      <c r="I4234">
        <f t="shared" ca="1" si="827"/>
        <v>166429.54999999999</v>
      </c>
      <c r="J4234" s="19">
        <f t="shared" ca="1" si="827"/>
        <v>158108.07249999998</v>
      </c>
      <c r="K4234">
        <f t="shared" ca="1" si="827"/>
        <v>150202.66887499997</v>
      </c>
      <c r="L4234" s="19">
        <f t="shared" ca="1" si="828"/>
        <v>150202.66887499997</v>
      </c>
      <c r="M4234" s="20">
        <f t="shared" si="829"/>
        <v>5000</v>
      </c>
      <c r="N4234">
        <f t="shared" si="830"/>
        <v>4800</v>
      </c>
      <c r="O4234" s="20">
        <f t="shared" si="830"/>
        <v>4608</v>
      </c>
      <c r="P4234">
        <f t="shared" si="830"/>
        <v>4423.68</v>
      </c>
      <c r="Q4234" s="20">
        <f t="shared" si="830"/>
        <v>4246.7328000000007</v>
      </c>
      <c r="R4234" s="21">
        <f t="shared" ca="1" si="831"/>
        <v>875945000</v>
      </c>
      <c r="S4234">
        <f t="shared" ca="1" si="832"/>
        <v>798861840</v>
      </c>
      <c r="T4234" s="21">
        <f t="shared" ca="1" si="833"/>
        <v>728561998.07999992</v>
      </c>
      <c r="U4234">
        <f t="shared" ca="1" si="834"/>
        <v>664448542.2489599</v>
      </c>
      <c r="V4234" s="21">
        <f t="shared" ca="1" si="835"/>
        <v>637870600.55900156</v>
      </c>
      <c r="W4234" s="17">
        <f t="shared" ca="1" si="836"/>
        <v>641821999.06865454</v>
      </c>
    </row>
    <row r="4235" spans="6:23" x14ac:dyDescent="0.3">
      <c r="F4235">
        <v>4233</v>
      </c>
      <c r="G4235">
        <f t="shared" ca="1" si="825"/>
        <v>0.73534064999715443</v>
      </c>
      <c r="H4235" s="19">
        <f t="shared" ca="1" si="826"/>
        <v>158871</v>
      </c>
      <c r="I4235">
        <f t="shared" ca="1" si="827"/>
        <v>150927.45000000001</v>
      </c>
      <c r="J4235" s="19">
        <f t="shared" ca="1" si="827"/>
        <v>143381.07750000001</v>
      </c>
      <c r="K4235">
        <f t="shared" ca="1" si="827"/>
        <v>136212.023625</v>
      </c>
      <c r="L4235" s="19">
        <f t="shared" ca="1" si="828"/>
        <v>136212.023625</v>
      </c>
      <c r="M4235" s="20">
        <f t="shared" si="829"/>
        <v>5000</v>
      </c>
      <c r="N4235">
        <f t="shared" si="830"/>
        <v>4800</v>
      </c>
      <c r="O4235" s="20">
        <f t="shared" si="830"/>
        <v>4608</v>
      </c>
      <c r="P4235">
        <f t="shared" si="830"/>
        <v>4423.68</v>
      </c>
      <c r="Q4235" s="20">
        <f t="shared" si="830"/>
        <v>4246.7328000000007</v>
      </c>
      <c r="R4235" s="21">
        <f t="shared" ca="1" si="831"/>
        <v>794355000</v>
      </c>
      <c r="S4235">
        <f t="shared" ca="1" si="832"/>
        <v>724451760</v>
      </c>
      <c r="T4235" s="21">
        <f t="shared" ca="1" si="833"/>
        <v>660700005.12000012</v>
      </c>
      <c r="U4235">
        <f t="shared" ca="1" si="834"/>
        <v>602558404.66944003</v>
      </c>
      <c r="V4235" s="21">
        <f t="shared" ca="1" si="835"/>
        <v>578456068.48266256</v>
      </c>
      <c r="W4235" s="17">
        <f t="shared" ca="1" si="836"/>
        <v>405063690.15198612</v>
      </c>
    </row>
    <row r="4236" spans="6:23" x14ac:dyDescent="0.3">
      <c r="F4236">
        <v>4234</v>
      </c>
      <c r="G4236">
        <f t="shared" ca="1" si="825"/>
        <v>0.41520482730236408</v>
      </c>
      <c r="H4236" s="19">
        <f t="shared" ca="1" si="826"/>
        <v>133575</v>
      </c>
      <c r="I4236">
        <f t="shared" ca="1" si="827"/>
        <v>126896.25</v>
      </c>
      <c r="J4236" s="19">
        <f t="shared" ca="1" si="827"/>
        <v>120551.4375</v>
      </c>
      <c r="K4236">
        <f t="shared" ca="1" si="827"/>
        <v>114523.86562500001</v>
      </c>
      <c r="L4236" s="19">
        <f t="shared" ca="1" si="828"/>
        <v>114523.86562500001</v>
      </c>
      <c r="M4236" s="20">
        <f t="shared" si="829"/>
        <v>5000</v>
      </c>
      <c r="N4236">
        <f t="shared" si="830"/>
        <v>4800</v>
      </c>
      <c r="O4236" s="20">
        <f t="shared" si="830"/>
        <v>4608</v>
      </c>
      <c r="P4236">
        <f t="shared" si="830"/>
        <v>4423.68</v>
      </c>
      <c r="Q4236" s="20">
        <f t="shared" si="830"/>
        <v>4246.7328000000007</v>
      </c>
      <c r="R4236" s="21">
        <f t="shared" ca="1" si="831"/>
        <v>667875000</v>
      </c>
      <c r="S4236">
        <f t="shared" ca="1" si="832"/>
        <v>609102000</v>
      </c>
      <c r="T4236" s="21">
        <f t="shared" ca="1" si="833"/>
        <v>555501024</v>
      </c>
      <c r="U4236">
        <f t="shared" ca="1" si="834"/>
        <v>506616933.88800007</v>
      </c>
      <c r="V4236" s="21">
        <f t="shared" ca="1" si="835"/>
        <v>486352256.53248012</v>
      </c>
      <c r="W4236" s="17">
        <f t="shared" ca="1" si="836"/>
        <v>38043333.346246481</v>
      </c>
    </row>
    <row r="4237" spans="6:23" x14ac:dyDescent="0.3">
      <c r="F4237">
        <v>4235</v>
      </c>
      <c r="G4237">
        <f t="shared" ca="1" si="825"/>
        <v>0.53108357828806263</v>
      </c>
      <c r="H4237" s="19">
        <f t="shared" ca="1" si="826"/>
        <v>142340</v>
      </c>
      <c r="I4237">
        <f t="shared" ca="1" si="827"/>
        <v>135223</v>
      </c>
      <c r="J4237" s="19">
        <f t="shared" ca="1" si="827"/>
        <v>128461.85</v>
      </c>
      <c r="K4237">
        <f t="shared" ca="1" si="827"/>
        <v>122038.75750000001</v>
      </c>
      <c r="L4237" s="19">
        <f t="shared" ca="1" si="828"/>
        <v>122038.75750000001</v>
      </c>
      <c r="M4237" s="20">
        <f t="shared" si="829"/>
        <v>5000</v>
      </c>
      <c r="N4237">
        <f t="shared" si="830"/>
        <v>4800</v>
      </c>
      <c r="O4237" s="20">
        <f t="shared" si="830"/>
        <v>4608</v>
      </c>
      <c r="P4237">
        <f t="shared" si="830"/>
        <v>4423.68</v>
      </c>
      <c r="Q4237" s="20">
        <f t="shared" si="830"/>
        <v>4246.7328000000007</v>
      </c>
      <c r="R4237" s="21">
        <f t="shared" ca="1" si="831"/>
        <v>711700000</v>
      </c>
      <c r="S4237">
        <f t="shared" ca="1" si="832"/>
        <v>649070400</v>
      </c>
      <c r="T4237" s="21">
        <f t="shared" ca="1" si="833"/>
        <v>591952204.80000007</v>
      </c>
      <c r="U4237">
        <f t="shared" ca="1" si="834"/>
        <v>539860410.77760005</v>
      </c>
      <c r="V4237" s="21">
        <f t="shared" ca="1" si="835"/>
        <v>518265994.34649611</v>
      </c>
      <c r="W4237" s="17">
        <f t="shared" ca="1" si="836"/>
        <v>165214958.40168214</v>
      </c>
    </row>
    <row r="4238" spans="6:23" x14ac:dyDescent="0.3">
      <c r="F4238">
        <v>4236</v>
      </c>
      <c r="G4238">
        <f t="shared" ca="1" si="825"/>
        <v>0.92726728458884966</v>
      </c>
      <c r="H4238" s="19">
        <f t="shared" ca="1" si="826"/>
        <v>183672</v>
      </c>
      <c r="I4238">
        <f t="shared" ca="1" si="827"/>
        <v>174488.4</v>
      </c>
      <c r="J4238" s="19">
        <f t="shared" ca="1" si="827"/>
        <v>165763.97999999998</v>
      </c>
      <c r="K4238">
        <f t="shared" ca="1" si="827"/>
        <v>157475.78099999999</v>
      </c>
      <c r="L4238" s="19">
        <f t="shared" ca="1" si="828"/>
        <v>157475.78099999999</v>
      </c>
      <c r="M4238" s="20">
        <f t="shared" si="829"/>
        <v>5000</v>
      </c>
      <c r="N4238">
        <f t="shared" si="830"/>
        <v>4800</v>
      </c>
      <c r="O4238" s="20">
        <f t="shared" si="830"/>
        <v>4608</v>
      </c>
      <c r="P4238">
        <f t="shared" si="830"/>
        <v>4423.68</v>
      </c>
      <c r="Q4238" s="20">
        <f t="shared" si="830"/>
        <v>4246.7328000000007</v>
      </c>
      <c r="R4238" s="21">
        <f t="shared" ca="1" si="831"/>
        <v>918360000</v>
      </c>
      <c r="S4238">
        <f t="shared" ca="1" si="832"/>
        <v>837544320</v>
      </c>
      <c r="T4238" s="21">
        <f t="shared" ca="1" si="833"/>
        <v>763840419.83999991</v>
      </c>
      <c r="U4238">
        <f t="shared" ca="1" si="834"/>
        <v>696622462.89408004</v>
      </c>
      <c r="V4238" s="21">
        <f t="shared" ca="1" si="835"/>
        <v>668757564.37831688</v>
      </c>
      <c r="W4238" s="17">
        <f t="shared" ca="1" si="836"/>
        <v>764902078.40068674</v>
      </c>
    </row>
    <row r="4239" spans="6:23" x14ac:dyDescent="0.3">
      <c r="F4239">
        <v>4237</v>
      </c>
      <c r="G4239">
        <f t="shared" ca="1" si="825"/>
        <v>0.44717706641174904</v>
      </c>
      <c r="H4239" s="19">
        <f t="shared" ca="1" si="826"/>
        <v>136016</v>
      </c>
      <c r="I4239">
        <f t="shared" ca="1" si="827"/>
        <v>129215.2</v>
      </c>
      <c r="J4239" s="19">
        <f t="shared" ca="1" si="827"/>
        <v>122754.44</v>
      </c>
      <c r="K4239">
        <f t="shared" ca="1" si="827"/>
        <v>116616.71800000001</v>
      </c>
      <c r="L4239" s="19">
        <f t="shared" ca="1" si="828"/>
        <v>116616.71800000001</v>
      </c>
      <c r="M4239" s="20">
        <f t="shared" si="829"/>
        <v>5000</v>
      </c>
      <c r="N4239">
        <f t="shared" si="830"/>
        <v>4800</v>
      </c>
      <c r="O4239" s="20">
        <f t="shared" si="830"/>
        <v>4608</v>
      </c>
      <c r="P4239">
        <f t="shared" si="830"/>
        <v>4423.68</v>
      </c>
      <c r="Q4239" s="20">
        <f t="shared" si="830"/>
        <v>4246.7328000000007</v>
      </c>
      <c r="R4239" s="21">
        <f t="shared" ca="1" si="831"/>
        <v>680080000</v>
      </c>
      <c r="S4239">
        <f t="shared" ca="1" si="832"/>
        <v>620232960</v>
      </c>
      <c r="T4239" s="21">
        <f t="shared" ca="1" si="833"/>
        <v>565652459.51999998</v>
      </c>
      <c r="U4239">
        <f t="shared" ca="1" si="834"/>
        <v>515875043.08224005</v>
      </c>
      <c r="V4239" s="21">
        <f t="shared" ca="1" si="835"/>
        <v>495240041.3589505</v>
      </c>
      <c r="W4239" s="17">
        <f t="shared" ca="1" si="836"/>
        <v>73459869.200247288</v>
      </c>
    </row>
    <row r="4240" spans="6:23" x14ac:dyDescent="0.3">
      <c r="F4240">
        <v>4238</v>
      </c>
      <c r="G4240">
        <f t="shared" ca="1" si="825"/>
        <v>0.29778094358422069</v>
      </c>
      <c r="H4240" s="19">
        <f t="shared" ca="1" si="826"/>
        <v>124076</v>
      </c>
      <c r="I4240">
        <f t="shared" ca="1" si="827"/>
        <v>117872.2</v>
      </c>
      <c r="J4240" s="19">
        <f t="shared" ca="1" si="827"/>
        <v>111978.59</v>
      </c>
      <c r="K4240">
        <f t="shared" ca="1" si="827"/>
        <v>106379.6605</v>
      </c>
      <c r="L4240" s="19">
        <f t="shared" ca="1" si="828"/>
        <v>106379.6605</v>
      </c>
      <c r="M4240" s="20">
        <f t="shared" si="829"/>
        <v>5000</v>
      </c>
      <c r="N4240">
        <f t="shared" si="830"/>
        <v>4800</v>
      </c>
      <c r="O4240" s="20">
        <f t="shared" si="830"/>
        <v>4608</v>
      </c>
      <c r="P4240">
        <f t="shared" si="830"/>
        <v>4423.68</v>
      </c>
      <c r="Q4240" s="20">
        <f t="shared" si="830"/>
        <v>4246.7328000000007</v>
      </c>
      <c r="R4240" s="21">
        <f t="shared" ca="1" si="831"/>
        <v>620380000</v>
      </c>
      <c r="S4240">
        <f t="shared" ca="1" si="832"/>
        <v>565786560</v>
      </c>
      <c r="T4240" s="21">
        <f t="shared" ca="1" si="833"/>
        <v>515997342.71999997</v>
      </c>
      <c r="U4240">
        <f t="shared" ca="1" si="834"/>
        <v>470589576.56064004</v>
      </c>
      <c r="V4240" s="21">
        <f t="shared" ca="1" si="835"/>
        <v>451765993.49821448</v>
      </c>
      <c r="W4240" s="17">
        <f t="shared" ca="1" si="836"/>
        <v>-99777917.811949492</v>
      </c>
    </row>
    <row r="4241" spans="6:23" x14ac:dyDescent="0.3">
      <c r="F4241">
        <v>4239</v>
      </c>
      <c r="G4241">
        <f t="shared" ca="1" si="825"/>
        <v>0.82773631809257597</v>
      </c>
      <c r="H4241" s="19">
        <f t="shared" ca="1" si="826"/>
        <v>168358</v>
      </c>
      <c r="I4241">
        <f t="shared" ca="1" si="827"/>
        <v>159940.1</v>
      </c>
      <c r="J4241" s="19">
        <f t="shared" ca="1" si="827"/>
        <v>151943.095</v>
      </c>
      <c r="K4241">
        <f t="shared" ca="1" si="827"/>
        <v>144345.94025000001</v>
      </c>
      <c r="L4241" s="19">
        <f t="shared" ca="1" si="828"/>
        <v>144345.94025000001</v>
      </c>
      <c r="M4241" s="20">
        <f t="shared" si="829"/>
        <v>5000</v>
      </c>
      <c r="N4241">
        <f t="shared" si="830"/>
        <v>4800</v>
      </c>
      <c r="O4241" s="20">
        <f t="shared" si="830"/>
        <v>4608</v>
      </c>
      <c r="P4241">
        <f t="shared" si="830"/>
        <v>4423.68</v>
      </c>
      <c r="Q4241" s="20">
        <f t="shared" si="830"/>
        <v>4246.7328000000007</v>
      </c>
      <c r="R4241" s="21">
        <f t="shared" ca="1" si="831"/>
        <v>841790000</v>
      </c>
      <c r="S4241">
        <f t="shared" ca="1" si="832"/>
        <v>767712480</v>
      </c>
      <c r="T4241" s="21">
        <f t="shared" ca="1" si="833"/>
        <v>700153781.75999999</v>
      </c>
      <c r="U4241">
        <f t="shared" ca="1" si="834"/>
        <v>638540248.96512008</v>
      </c>
      <c r="V4241" s="21">
        <f t="shared" ca="1" si="835"/>
        <v>612998639.00651538</v>
      </c>
      <c r="W4241" s="17">
        <f t="shared" ca="1" si="836"/>
        <v>542710832.9815259</v>
      </c>
    </row>
    <row r="4242" spans="6:23" x14ac:dyDescent="0.3">
      <c r="F4242">
        <v>4240</v>
      </c>
      <c r="G4242">
        <f t="shared" ca="1" si="825"/>
        <v>0.89693841189711665</v>
      </c>
      <c r="H4242" s="19">
        <f t="shared" ca="1" si="826"/>
        <v>177929</v>
      </c>
      <c r="I4242">
        <f t="shared" ca="1" si="827"/>
        <v>169032.55</v>
      </c>
      <c r="J4242" s="19">
        <f t="shared" ca="1" si="827"/>
        <v>160580.92249999999</v>
      </c>
      <c r="K4242">
        <f t="shared" ca="1" si="827"/>
        <v>152551.87637499999</v>
      </c>
      <c r="L4242" s="19">
        <f t="shared" ca="1" si="828"/>
        <v>152551.87637499999</v>
      </c>
      <c r="M4242" s="20">
        <f t="shared" si="829"/>
        <v>5000</v>
      </c>
      <c r="N4242">
        <f t="shared" si="830"/>
        <v>4800</v>
      </c>
      <c r="O4242" s="20">
        <f t="shared" si="830"/>
        <v>4608</v>
      </c>
      <c r="P4242">
        <f t="shared" si="830"/>
        <v>4423.68</v>
      </c>
      <c r="Q4242" s="20">
        <f t="shared" si="830"/>
        <v>4246.7328000000007</v>
      </c>
      <c r="R4242" s="21">
        <f t="shared" ca="1" si="831"/>
        <v>889645000</v>
      </c>
      <c r="S4242">
        <f t="shared" ca="1" si="832"/>
        <v>811356240</v>
      </c>
      <c r="T4242" s="21">
        <f t="shared" ca="1" si="833"/>
        <v>739956890.87999988</v>
      </c>
      <c r="U4242">
        <f t="shared" ca="1" si="834"/>
        <v>674840684.48256004</v>
      </c>
      <c r="V4242" s="21">
        <f t="shared" ca="1" si="835"/>
        <v>647847057.10325766</v>
      </c>
      <c r="W4242" s="17">
        <f t="shared" ca="1" si="836"/>
        <v>681576734.11165476</v>
      </c>
    </row>
    <row r="4243" spans="6:23" x14ac:dyDescent="0.3">
      <c r="F4243">
        <v>4241</v>
      </c>
      <c r="G4243">
        <f t="shared" ca="1" si="825"/>
        <v>0.93111232884231865</v>
      </c>
      <c r="H4243" s="19">
        <f t="shared" ca="1" si="826"/>
        <v>184524</v>
      </c>
      <c r="I4243">
        <f t="shared" ca="1" si="827"/>
        <v>175297.8</v>
      </c>
      <c r="J4243" s="19">
        <f t="shared" ca="1" si="827"/>
        <v>166532.90999999997</v>
      </c>
      <c r="K4243">
        <f t="shared" ca="1" si="827"/>
        <v>158206.26449999999</v>
      </c>
      <c r="L4243" s="19">
        <f t="shared" ca="1" si="828"/>
        <v>158206.26449999999</v>
      </c>
      <c r="M4243" s="20">
        <f t="shared" si="829"/>
        <v>5000</v>
      </c>
      <c r="N4243">
        <f t="shared" si="830"/>
        <v>4800</v>
      </c>
      <c r="O4243" s="20">
        <f t="shared" si="830"/>
        <v>4608</v>
      </c>
      <c r="P4243">
        <f t="shared" si="830"/>
        <v>4423.68</v>
      </c>
      <c r="Q4243" s="20">
        <f t="shared" si="830"/>
        <v>4246.7328000000007</v>
      </c>
      <c r="R4243" s="21">
        <f t="shared" ca="1" si="831"/>
        <v>922620000</v>
      </c>
      <c r="S4243">
        <f t="shared" ca="1" si="832"/>
        <v>841429440</v>
      </c>
      <c r="T4243" s="21">
        <f t="shared" ca="1" si="833"/>
        <v>767383649.27999985</v>
      </c>
      <c r="U4243">
        <f t="shared" ca="1" si="834"/>
        <v>699853888.14336002</v>
      </c>
      <c r="V4243" s="21">
        <f t="shared" ca="1" si="835"/>
        <v>671859732.61762571</v>
      </c>
      <c r="W4243" s="17">
        <f t="shared" ca="1" si="836"/>
        <v>777263769.7352252</v>
      </c>
    </row>
    <row r="4244" spans="6:23" x14ac:dyDescent="0.3">
      <c r="F4244">
        <v>4242</v>
      </c>
      <c r="G4244">
        <f t="shared" ca="1" si="825"/>
        <v>0.60161858440856886</v>
      </c>
      <c r="H4244" s="19">
        <f t="shared" ca="1" si="826"/>
        <v>147726</v>
      </c>
      <c r="I4244">
        <f t="shared" ca="1" si="827"/>
        <v>140339.70000000001</v>
      </c>
      <c r="J4244" s="19">
        <f t="shared" ca="1" si="827"/>
        <v>133322.71500000003</v>
      </c>
      <c r="K4244">
        <f t="shared" ca="1" si="827"/>
        <v>126656.57925000002</v>
      </c>
      <c r="L4244" s="19">
        <f t="shared" ca="1" si="828"/>
        <v>126656.57925000002</v>
      </c>
      <c r="M4244" s="20">
        <f t="shared" si="829"/>
        <v>5000</v>
      </c>
      <c r="N4244">
        <f t="shared" si="830"/>
        <v>4800</v>
      </c>
      <c r="O4244" s="20">
        <f t="shared" si="830"/>
        <v>4608</v>
      </c>
      <c r="P4244">
        <f t="shared" si="830"/>
        <v>4423.68</v>
      </c>
      <c r="Q4244" s="20">
        <f t="shared" si="830"/>
        <v>4246.7328000000007</v>
      </c>
      <c r="R4244" s="21">
        <f t="shared" ca="1" si="831"/>
        <v>738630000</v>
      </c>
      <c r="S4244">
        <f t="shared" ca="1" si="832"/>
        <v>673630560</v>
      </c>
      <c r="T4244" s="21">
        <f t="shared" ca="1" si="833"/>
        <v>614351070.72000015</v>
      </c>
      <c r="U4244">
        <f t="shared" ca="1" si="834"/>
        <v>560288176.49664009</v>
      </c>
      <c r="V4244" s="21">
        <f t="shared" ca="1" si="835"/>
        <v>537876649.43677461</v>
      </c>
      <c r="W4244" s="17">
        <f t="shared" ca="1" si="836"/>
        <v>243360579.91321421</v>
      </c>
    </row>
    <row r="4245" spans="6:23" x14ac:dyDescent="0.3">
      <c r="F4245">
        <v>4243</v>
      </c>
      <c r="G4245">
        <f t="shared" ca="1" si="825"/>
        <v>0.65955156897343381</v>
      </c>
      <c r="H4245" s="19">
        <f t="shared" ca="1" si="826"/>
        <v>152337</v>
      </c>
      <c r="I4245">
        <f t="shared" ca="1" si="827"/>
        <v>144720.15</v>
      </c>
      <c r="J4245" s="19">
        <f t="shared" ca="1" si="827"/>
        <v>137484.14249999999</v>
      </c>
      <c r="K4245">
        <f t="shared" ca="1" si="827"/>
        <v>130609.93537499999</v>
      </c>
      <c r="L4245" s="19">
        <f t="shared" ca="1" si="828"/>
        <v>130609.93537499999</v>
      </c>
      <c r="M4245" s="20">
        <f t="shared" si="829"/>
        <v>5000</v>
      </c>
      <c r="N4245">
        <f t="shared" si="830"/>
        <v>4800</v>
      </c>
      <c r="O4245" s="20">
        <f t="shared" si="830"/>
        <v>4608</v>
      </c>
      <c r="P4245">
        <f t="shared" si="830"/>
        <v>4423.68</v>
      </c>
      <c r="Q4245" s="20">
        <f t="shared" si="830"/>
        <v>4246.7328000000007</v>
      </c>
      <c r="R4245" s="21">
        <f t="shared" ca="1" si="831"/>
        <v>761685000</v>
      </c>
      <c r="S4245">
        <f t="shared" ca="1" si="832"/>
        <v>694656720</v>
      </c>
      <c r="T4245" s="21">
        <f t="shared" ca="1" si="833"/>
        <v>633526928.63999999</v>
      </c>
      <c r="U4245">
        <f t="shared" ca="1" si="834"/>
        <v>577776558.91968</v>
      </c>
      <c r="V4245" s="21">
        <f t="shared" ca="1" si="835"/>
        <v>554665496.56289279</v>
      </c>
      <c r="W4245" s="17">
        <f t="shared" ca="1" si="836"/>
        <v>310261705.19907999</v>
      </c>
    </row>
    <row r="4246" spans="6:23" x14ac:dyDescent="0.3">
      <c r="F4246">
        <v>4244</v>
      </c>
      <c r="G4246">
        <f t="shared" ca="1" si="825"/>
        <v>0.31837173810299702</v>
      </c>
      <c r="H4246" s="19">
        <f t="shared" ca="1" si="826"/>
        <v>125832</v>
      </c>
      <c r="I4246">
        <f t="shared" ca="1" si="827"/>
        <v>119540.4</v>
      </c>
      <c r="J4246" s="19">
        <f t="shared" ca="1" si="827"/>
        <v>113563.37999999999</v>
      </c>
      <c r="K4246">
        <f t="shared" ca="1" si="827"/>
        <v>107885.211</v>
      </c>
      <c r="L4246" s="19">
        <f t="shared" ca="1" si="828"/>
        <v>107885.211</v>
      </c>
      <c r="M4246" s="20">
        <f t="shared" si="829"/>
        <v>5000</v>
      </c>
      <c r="N4246">
        <f t="shared" si="830"/>
        <v>4800</v>
      </c>
      <c r="O4246" s="20">
        <f t="shared" si="830"/>
        <v>4608</v>
      </c>
      <c r="P4246">
        <f t="shared" si="830"/>
        <v>4423.68</v>
      </c>
      <c r="Q4246" s="20">
        <f t="shared" si="830"/>
        <v>4246.7328000000007</v>
      </c>
      <c r="R4246" s="21">
        <f t="shared" ca="1" si="831"/>
        <v>629160000</v>
      </c>
      <c r="S4246">
        <f t="shared" ca="1" si="832"/>
        <v>573793920</v>
      </c>
      <c r="T4246" s="21">
        <f t="shared" ca="1" si="833"/>
        <v>523300055.03999996</v>
      </c>
      <c r="U4246">
        <f t="shared" ca="1" si="834"/>
        <v>477249650.19648004</v>
      </c>
      <c r="V4246" s="21">
        <f t="shared" ca="1" si="835"/>
        <v>458159664.18862087</v>
      </c>
      <c r="W4246" s="17">
        <f t="shared" ca="1" si="836"/>
        <v>-74300065.718698263</v>
      </c>
    </row>
    <row r="4247" spans="6:23" x14ac:dyDescent="0.3">
      <c r="F4247">
        <v>4245</v>
      </c>
      <c r="G4247">
        <f t="shared" ca="1" si="825"/>
        <v>0.96603455506247771</v>
      </c>
      <c r="H4247" s="19">
        <f t="shared" ca="1" si="826"/>
        <v>194764</v>
      </c>
      <c r="I4247">
        <f t="shared" ca="1" si="827"/>
        <v>185025.8</v>
      </c>
      <c r="J4247" s="19">
        <f t="shared" ca="1" si="827"/>
        <v>175774.50999999998</v>
      </c>
      <c r="K4247">
        <f t="shared" ca="1" si="827"/>
        <v>166985.78449999998</v>
      </c>
      <c r="L4247" s="19">
        <f t="shared" ca="1" si="828"/>
        <v>166985.78449999998</v>
      </c>
      <c r="M4247" s="20">
        <f t="shared" si="829"/>
        <v>5000</v>
      </c>
      <c r="N4247">
        <f t="shared" si="830"/>
        <v>4800</v>
      </c>
      <c r="O4247" s="20">
        <f t="shared" si="830"/>
        <v>4608</v>
      </c>
      <c r="P4247">
        <f t="shared" si="830"/>
        <v>4423.68</v>
      </c>
      <c r="Q4247" s="20">
        <f t="shared" si="830"/>
        <v>4246.7328000000007</v>
      </c>
      <c r="R4247" s="21">
        <f t="shared" ca="1" si="831"/>
        <v>973820000</v>
      </c>
      <c r="S4247">
        <f t="shared" ca="1" si="832"/>
        <v>888123840</v>
      </c>
      <c r="T4247" s="21">
        <f t="shared" ca="1" si="833"/>
        <v>809968942.07999992</v>
      </c>
      <c r="U4247">
        <f t="shared" ca="1" si="834"/>
        <v>738691675.17695999</v>
      </c>
      <c r="V4247" s="21">
        <f t="shared" ca="1" si="835"/>
        <v>709144008.16988158</v>
      </c>
      <c r="W4247" s="17">
        <f t="shared" ca="1" si="836"/>
        <v>925836210.18789625</v>
      </c>
    </row>
    <row r="4248" spans="6:23" x14ac:dyDescent="0.3">
      <c r="F4248">
        <v>4246</v>
      </c>
      <c r="G4248">
        <f t="shared" ca="1" si="825"/>
        <v>0.57208426134765078</v>
      </c>
      <c r="H4248" s="19">
        <f t="shared" ca="1" si="826"/>
        <v>145450</v>
      </c>
      <c r="I4248">
        <f t="shared" ca="1" si="827"/>
        <v>138177.5</v>
      </c>
      <c r="J4248" s="19">
        <f t="shared" ca="1" si="827"/>
        <v>131268.625</v>
      </c>
      <c r="K4248">
        <f t="shared" ca="1" si="827"/>
        <v>124705.19375000001</v>
      </c>
      <c r="L4248" s="19">
        <f t="shared" ca="1" si="828"/>
        <v>124705.19375000001</v>
      </c>
      <c r="M4248" s="20">
        <f t="shared" si="829"/>
        <v>5000</v>
      </c>
      <c r="N4248">
        <f t="shared" si="830"/>
        <v>4800</v>
      </c>
      <c r="O4248" s="20">
        <f t="shared" si="830"/>
        <v>4608</v>
      </c>
      <c r="P4248">
        <f t="shared" si="830"/>
        <v>4423.68</v>
      </c>
      <c r="Q4248" s="20">
        <f t="shared" si="830"/>
        <v>4246.7328000000007</v>
      </c>
      <c r="R4248" s="21">
        <f t="shared" ca="1" si="831"/>
        <v>727250000</v>
      </c>
      <c r="S4248">
        <f t="shared" ca="1" si="832"/>
        <v>663252000</v>
      </c>
      <c r="T4248" s="21">
        <f t="shared" ca="1" si="833"/>
        <v>604885824</v>
      </c>
      <c r="U4248">
        <f t="shared" ca="1" si="834"/>
        <v>551655871.48800004</v>
      </c>
      <c r="V4248" s="21">
        <f t="shared" ca="1" si="835"/>
        <v>529589636.62848014</v>
      </c>
      <c r="W4248" s="17">
        <f t="shared" ca="1" si="836"/>
        <v>210338033.57822609</v>
      </c>
    </row>
    <row r="4249" spans="6:23" x14ac:dyDescent="0.3">
      <c r="F4249">
        <v>4247</v>
      </c>
      <c r="G4249">
        <f t="shared" ca="1" si="825"/>
        <v>2.9308114915753802E-2</v>
      </c>
      <c r="H4249" s="19">
        <f t="shared" ca="1" si="826"/>
        <v>83268</v>
      </c>
      <c r="I4249">
        <f t="shared" ca="1" si="827"/>
        <v>79104.600000000006</v>
      </c>
      <c r="J4249" s="19">
        <f t="shared" ca="1" si="827"/>
        <v>75149.37000000001</v>
      </c>
      <c r="K4249">
        <f t="shared" ca="1" si="827"/>
        <v>71391.901500000007</v>
      </c>
      <c r="L4249" s="19">
        <f t="shared" ca="1" si="828"/>
        <v>71391.901500000007</v>
      </c>
      <c r="M4249" s="20">
        <f t="shared" si="829"/>
        <v>5000</v>
      </c>
      <c r="N4249">
        <f t="shared" si="830"/>
        <v>4800</v>
      </c>
      <c r="O4249" s="20">
        <f t="shared" si="830"/>
        <v>4608</v>
      </c>
      <c r="P4249">
        <f t="shared" si="830"/>
        <v>4423.68</v>
      </c>
      <c r="Q4249" s="20">
        <f t="shared" si="830"/>
        <v>4246.7328000000007</v>
      </c>
      <c r="R4249" s="21">
        <f t="shared" ca="1" si="831"/>
        <v>416340000</v>
      </c>
      <c r="S4249">
        <f t="shared" ca="1" si="832"/>
        <v>379702080</v>
      </c>
      <c r="T4249" s="21">
        <f t="shared" ca="1" si="833"/>
        <v>346288296.96000004</v>
      </c>
      <c r="U4249">
        <f t="shared" ca="1" si="834"/>
        <v>315814926.82752007</v>
      </c>
      <c r="V4249" s="21">
        <f t="shared" ca="1" si="835"/>
        <v>303182329.75441927</v>
      </c>
      <c r="W4249" s="17">
        <f t="shared" ca="1" si="836"/>
        <v>-691862307.45966506</v>
      </c>
    </row>
    <row r="4250" spans="6:23" x14ac:dyDescent="0.3">
      <c r="F4250">
        <v>4248</v>
      </c>
      <c r="G4250">
        <f t="shared" ca="1" si="825"/>
        <v>0.38735570319772239</v>
      </c>
      <c r="H4250" s="19">
        <f t="shared" ca="1" si="826"/>
        <v>131413</v>
      </c>
      <c r="I4250">
        <f t="shared" ca="1" si="827"/>
        <v>124842.35</v>
      </c>
      <c r="J4250" s="19">
        <f t="shared" ca="1" si="827"/>
        <v>118600.23250000001</v>
      </c>
      <c r="K4250">
        <f t="shared" ca="1" si="827"/>
        <v>112670.22087500001</v>
      </c>
      <c r="L4250" s="19">
        <f t="shared" ca="1" si="828"/>
        <v>112670.22087500001</v>
      </c>
      <c r="M4250" s="20">
        <f t="shared" si="829"/>
        <v>5000</v>
      </c>
      <c r="N4250">
        <f t="shared" si="830"/>
        <v>4800</v>
      </c>
      <c r="O4250" s="20">
        <f t="shared" si="830"/>
        <v>4608</v>
      </c>
      <c r="P4250">
        <f t="shared" si="830"/>
        <v>4423.68</v>
      </c>
      <c r="Q4250" s="20">
        <f t="shared" si="830"/>
        <v>4246.7328000000007</v>
      </c>
      <c r="R4250" s="21">
        <f t="shared" ca="1" si="831"/>
        <v>657065000</v>
      </c>
      <c r="S4250">
        <f t="shared" ca="1" si="832"/>
        <v>599243280</v>
      </c>
      <c r="T4250" s="21">
        <f t="shared" ca="1" si="833"/>
        <v>546509871.36000001</v>
      </c>
      <c r="U4250">
        <f t="shared" ca="1" si="834"/>
        <v>498417002.68032008</v>
      </c>
      <c r="V4250" s="21">
        <f t="shared" ca="1" si="835"/>
        <v>478480322.57310736</v>
      </c>
      <c r="W4250" s="17">
        <f t="shared" ca="1" si="836"/>
        <v>6674816.1334850788</v>
      </c>
    </row>
    <row r="4251" spans="6:23" x14ac:dyDescent="0.3">
      <c r="F4251">
        <v>4249</v>
      </c>
      <c r="G4251">
        <f t="shared" ca="1" si="825"/>
        <v>0.30862863967733767</v>
      </c>
      <c r="H4251" s="19">
        <f t="shared" ca="1" si="826"/>
        <v>125008</v>
      </c>
      <c r="I4251">
        <f t="shared" ca="1" si="827"/>
        <v>118757.6</v>
      </c>
      <c r="J4251" s="19">
        <f t="shared" ca="1" si="827"/>
        <v>112819.72</v>
      </c>
      <c r="K4251">
        <f t="shared" ca="1" si="827"/>
        <v>107178.734</v>
      </c>
      <c r="L4251" s="19">
        <f t="shared" ca="1" si="828"/>
        <v>107178.734</v>
      </c>
      <c r="M4251" s="20">
        <f t="shared" si="829"/>
        <v>5000</v>
      </c>
      <c r="N4251">
        <f t="shared" si="830"/>
        <v>4800</v>
      </c>
      <c r="O4251" s="20">
        <f t="shared" si="830"/>
        <v>4608</v>
      </c>
      <c r="P4251">
        <f t="shared" si="830"/>
        <v>4423.68</v>
      </c>
      <c r="Q4251" s="20">
        <f t="shared" si="830"/>
        <v>4246.7328000000007</v>
      </c>
      <c r="R4251" s="21">
        <f t="shared" ca="1" si="831"/>
        <v>625040000</v>
      </c>
      <c r="S4251">
        <f t="shared" ca="1" si="832"/>
        <v>570036480</v>
      </c>
      <c r="T4251" s="21">
        <f t="shared" ca="1" si="833"/>
        <v>519873269.75999999</v>
      </c>
      <c r="U4251">
        <f t="shared" ca="1" si="834"/>
        <v>474124422.02112001</v>
      </c>
      <c r="V4251" s="21">
        <f t="shared" ca="1" si="835"/>
        <v>455159445.14027524</v>
      </c>
      <c r="W4251" s="17">
        <f t="shared" ca="1" si="836"/>
        <v>-86255504.286374092</v>
      </c>
    </row>
    <row r="4252" spans="6:23" x14ac:dyDescent="0.3">
      <c r="F4252">
        <v>4250</v>
      </c>
      <c r="G4252">
        <f t="shared" ca="1" si="825"/>
        <v>0.98959259123141818</v>
      </c>
      <c r="H4252" s="19">
        <f t="shared" ca="1" si="826"/>
        <v>209340</v>
      </c>
      <c r="I4252">
        <f t="shared" ca="1" si="827"/>
        <v>198873</v>
      </c>
      <c r="J4252" s="19">
        <f t="shared" ca="1" si="827"/>
        <v>188929.35</v>
      </c>
      <c r="K4252">
        <f t="shared" ca="1" si="827"/>
        <v>179482.88250000001</v>
      </c>
      <c r="L4252" s="19">
        <f t="shared" ca="1" si="828"/>
        <v>179482.88250000001</v>
      </c>
      <c r="M4252" s="20">
        <f t="shared" si="829"/>
        <v>5000</v>
      </c>
      <c r="N4252">
        <f t="shared" si="830"/>
        <v>4800</v>
      </c>
      <c r="O4252" s="20">
        <f t="shared" si="830"/>
        <v>4608</v>
      </c>
      <c r="P4252">
        <f t="shared" si="830"/>
        <v>4423.68</v>
      </c>
      <c r="Q4252" s="20">
        <f t="shared" si="830"/>
        <v>4246.7328000000007</v>
      </c>
      <c r="R4252" s="21">
        <f t="shared" ca="1" si="831"/>
        <v>1046700000</v>
      </c>
      <c r="S4252">
        <f t="shared" ca="1" si="832"/>
        <v>954590400</v>
      </c>
      <c r="T4252" s="21">
        <f t="shared" ca="1" si="833"/>
        <v>870586444.80000007</v>
      </c>
      <c r="U4252">
        <f t="shared" ca="1" si="834"/>
        <v>793974837.65760005</v>
      </c>
      <c r="V4252" s="21">
        <f t="shared" ca="1" si="835"/>
        <v>762215844.15129614</v>
      </c>
      <c r="W4252" s="17">
        <f t="shared" ca="1" si="836"/>
        <v>1137319793.3947458</v>
      </c>
    </row>
    <row r="4253" spans="6:23" x14ac:dyDescent="0.3">
      <c r="F4253">
        <v>4251</v>
      </c>
      <c r="G4253">
        <f t="shared" ca="1" si="825"/>
        <v>0.40921900816896994</v>
      </c>
      <c r="H4253" s="19">
        <f t="shared" ca="1" si="826"/>
        <v>133113</v>
      </c>
      <c r="I4253">
        <f t="shared" ca="1" si="827"/>
        <v>126457.35</v>
      </c>
      <c r="J4253" s="19">
        <f t="shared" ca="1" si="827"/>
        <v>120134.48250000001</v>
      </c>
      <c r="K4253">
        <f t="shared" ca="1" si="827"/>
        <v>114127.758375</v>
      </c>
      <c r="L4253" s="19">
        <f t="shared" ca="1" si="828"/>
        <v>114127.758375</v>
      </c>
      <c r="M4253" s="20">
        <f t="shared" si="829"/>
        <v>5000</v>
      </c>
      <c r="N4253">
        <f t="shared" si="830"/>
        <v>4800</v>
      </c>
      <c r="O4253" s="20">
        <f t="shared" si="830"/>
        <v>4608</v>
      </c>
      <c r="P4253">
        <f t="shared" si="830"/>
        <v>4423.68</v>
      </c>
      <c r="Q4253" s="20">
        <f t="shared" si="830"/>
        <v>4246.7328000000007</v>
      </c>
      <c r="R4253" s="21">
        <f t="shared" ca="1" si="831"/>
        <v>665565000</v>
      </c>
      <c r="S4253">
        <f t="shared" ca="1" si="832"/>
        <v>606995280</v>
      </c>
      <c r="T4253" s="21">
        <f t="shared" ca="1" si="833"/>
        <v>553579695.36000001</v>
      </c>
      <c r="U4253">
        <f t="shared" ca="1" si="834"/>
        <v>504864682.16832006</v>
      </c>
      <c r="V4253" s="21">
        <f t="shared" ca="1" si="835"/>
        <v>484670094.88158733</v>
      </c>
      <c r="W4253" s="17">
        <f t="shared" ca="1" si="836"/>
        <v>31340162.693010569</v>
      </c>
    </row>
    <row r="4254" spans="6:23" x14ac:dyDescent="0.3">
      <c r="F4254">
        <v>4252</v>
      </c>
      <c r="G4254">
        <f t="shared" ca="1" si="825"/>
        <v>1.4980465761127659E-2</v>
      </c>
      <c r="H4254" s="19">
        <f t="shared" ca="1" si="826"/>
        <v>74882</v>
      </c>
      <c r="I4254">
        <f t="shared" ca="1" si="827"/>
        <v>71137.899999999994</v>
      </c>
      <c r="J4254" s="19">
        <f t="shared" ca="1" si="827"/>
        <v>67581.00499999999</v>
      </c>
      <c r="K4254">
        <f t="shared" ca="1" si="827"/>
        <v>64201.95474999999</v>
      </c>
      <c r="L4254" s="19">
        <f t="shared" ca="1" si="828"/>
        <v>64201.95474999999</v>
      </c>
      <c r="M4254" s="20">
        <f t="shared" si="829"/>
        <v>5000</v>
      </c>
      <c r="N4254">
        <f t="shared" si="830"/>
        <v>4800</v>
      </c>
      <c r="O4254" s="20">
        <f t="shared" si="830"/>
        <v>4608</v>
      </c>
      <c r="P4254">
        <f t="shared" si="830"/>
        <v>4423.68</v>
      </c>
      <c r="Q4254" s="20">
        <f t="shared" si="830"/>
        <v>4246.7328000000007</v>
      </c>
      <c r="R4254" s="21">
        <f t="shared" ca="1" si="831"/>
        <v>374410000</v>
      </c>
      <c r="S4254">
        <f t="shared" ca="1" si="832"/>
        <v>341461920</v>
      </c>
      <c r="T4254" s="21">
        <f t="shared" ca="1" si="833"/>
        <v>311413271.03999996</v>
      </c>
      <c r="U4254">
        <f t="shared" ca="1" si="834"/>
        <v>284008903.18847996</v>
      </c>
      <c r="V4254" s="21">
        <f t="shared" ca="1" si="835"/>
        <v>272648547.0609408</v>
      </c>
      <c r="W4254" s="17">
        <f t="shared" ca="1" si="836"/>
        <v>-813535011.13506556</v>
      </c>
    </row>
    <row r="4255" spans="6:23" x14ac:dyDescent="0.3">
      <c r="F4255">
        <v>4253</v>
      </c>
      <c r="G4255">
        <f t="shared" ca="1" si="825"/>
        <v>9.9415855140276399E-2</v>
      </c>
      <c r="H4255" s="19">
        <f t="shared" ca="1" si="826"/>
        <v>101453</v>
      </c>
      <c r="I4255">
        <f t="shared" ca="1" si="827"/>
        <v>96380.35</v>
      </c>
      <c r="J4255" s="19">
        <f t="shared" ca="1" si="827"/>
        <v>91561.332500000004</v>
      </c>
      <c r="K4255">
        <f t="shared" ca="1" si="827"/>
        <v>86983.265874999997</v>
      </c>
      <c r="L4255" s="19">
        <f t="shared" ca="1" si="828"/>
        <v>86983.265874999997</v>
      </c>
      <c r="M4255" s="20">
        <f t="shared" si="829"/>
        <v>5000</v>
      </c>
      <c r="N4255">
        <f t="shared" si="830"/>
        <v>4800</v>
      </c>
      <c r="O4255" s="20">
        <f t="shared" si="830"/>
        <v>4608</v>
      </c>
      <c r="P4255">
        <f t="shared" si="830"/>
        <v>4423.68</v>
      </c>
      <c r="Q4255" s="20">
        <f t="shared" si="830"/>
        <v>4246.7328000000007</v>
      </c>
      <c r="R4255" s="21">
        <f t="shared" ca="1" si="831"/>
        <v>507265000</v>
      </c>
      <c r="S4255">
        <f t="shared" ca="1" si="832"/>
        <v>462625680</v>
      </c>
      <c r="T4255" s="21">
        <f t="shared" ca="1" si="833"/>
        <v>421914620.16000003</v>
      </c>
      <c r="U4255">
        <f t="shared" ca="1" si="834"/>
        <v>384786133.58592004</v>
      </c>
      <c r="V4255" s="21">
        <f t="shared" ca="1" si="835"/>
        <v>369394688.24248326</v>
      </c>
      <c r="W4255" s="17">
        <f t="shared" ca="1" si="836"/>
        <v>-428015644.40968204</v>
      </c>
    </row>
    <row r="4256" spans="6:23" x14ac:dyDescent="0.3">
      <c r="F4256">
        <v>4254</v>
      </c>
      <c r="G4256">
        <f t="shared" ca="1" si="825"/>
        <v>0.91980763144752598</v>
      </c>
      <c r="H4256" s="19">
        <f t="shared" ca="1" si="826"/>
        <v>182113</v>
      </c>
      <c r="I4256">
        <f t="shared" ca="1" si="827"/>
        <v>173007.35</v>
      </c>
      <c r="J4256" s="19">
        <f t="shared" ca="1" si="827"/>
        <v>164356.98250000001</v>
      </c>
      <c r="K4256">
        <f t="shared" ca="1" si="827"/>
        <v>156139.133375</v>
      </c>
      <c r="L4256" s="19">
        <f t="shared" ca="1" si="828"/>
        <v>156139.133375</v>
      </c>
      <c r="M4256" s="20">
        <f t="shared" si="829"/>
        <v>5000</v>
      </c>
      <c r="N4256">
        <f t="shared" si="830"/>
        <v>4800</v>
      </c>
      <c r="O4256" s="20">
        <f t="shared" si="830"/>
        <v>4608</v>
      </c>
      <c r="P4256">
        <f t="shared" si="830"/>
        <v>4423.68</v>
      </c>
      <c r="Q4256" s="20">
        <f t="shared" si="830"/>
        <v>4246.7328000000007</v>
      </c>
      <c r="R4256" s="21">
        <f t="shared" ca="1" si="831"/>
        <v>910565000</v>
      </c>
      <c r="S4256">
        <f t="shared" ca="1" si="832"/>
        <v>830435280</v>
      </c>
      <c r="T4256" s="21">
        <f t="shared" ca="1" si="833"/>
        <v>757356975.36000001</v>
      </c>
      <c r="U4256">
        <f t="shared" ca="1" si="834"/>
        <v>690709561.52832007</v>
      </c>
      <c r="V4256" s="21">
        <f t="shared" ca="1" si="835"/>
        <v>663081179.06718731</v>
      </c>
      <c r="W4256" s="17">
        <f t="shared" ca="1" si="836"/>
        <v>742282504.70286322</v>
      </c>
    </row>
    <row r="4257" spans="6:23" x14ac:dyDescent="0.3">
      <c r="F4257">
        <v>4255</v>
      </c>
      <c r="G4257">
        <f t="shared" ca="1" si="825"/>
        <v>0.53948851304530276</v>
      </c>
      <c r="H4257" s="19">
        <f t="shared" ca="1" si="826"/>
        <v>142974</v>
      </c>
      <c r="I4257">
        <f t="shared" ca="1" si="827"/>
        <v>135825.29999999999</v>
      </c>
      <c r="J4257" s="19">
        <f t="shared" ca="1" si="827"/>
        <v>129034.03499999999</v>
      </c>
      <c r="K4257">
        <f t="shared" ca="1" si="827"/>
        <v>122582.33325</v>
      </c>
      <c r="L4257" s="19">
        <f t="shared" ca="1" si="828"/>
        <v>122582.33325</v>
      </c>
      <c r="M4257" s="20">
        <f t="shared" si="829"/>
        <v>5000</v>
      </c>
      <c r="N4257">
        <f t="shared" si="830"/>
        <v>4800</v>
      </c>
      <c r="O4257" s="20">
        <f t="shared" si="830"/>
        <v>4608</v>
      </c>
      <c r="P4257">
        <f t="shared" si="830"/>
        <v>4423.68</v>
      </c>
      <c r="Q4257" s="20">
        <f t="shared" si="830"/>
        <v>4246.7328000000007</v>
      </c>
      <c r="R4257" s="21">
        <f t="shared" ca="1" si="831"/>
        <v>714870000</v>
      </c>
      <c r="S4257">
        <f t="shared" ca="1" si="832"/>
        <v>651961440</v>
      </c>
      <c r="T4257" s="21">
        <f t="shared" ca="1" si="833"/>
        <v>594588833.27999997</v>
      </c>
      <c r="U4257">
        <f t="shared" ca="1" si="834"/>
        <v>542265015.95135999</v>
      </c>
      <c r="V4257" s="21">
        <f t="shared" ca="1" si="835"/>
        <v>520574415.31330568</v>
      </c>
      <c r="W4257" s="17">
        <f t="shared" ca="1" si="836"/>
        <v>174413681.76564646</v>
      </c>
    </row>
    <row r="4258" spans="6:23" x14ac:dyDescent="0.3">
      <c r="F4258">
        <v>4256</v>
      </c>
      <c r="G4258">
        <f t="shared" ca="1" si="825"/>
        <v>0.69991647976011673</v>
      </c>
      <c r="H4258" s="19">
        <f t="shared" ca="1" si="826"/>
        <v>155725</v>
      </c>
      <c r="I4258">
        <f t="shared" ca="1" si="827"/>
        <v>147938.75</v>
      </c>
      <c r="J4258" s="19">
        <f t="shared" ca="1" si="827"/>
        <v>140541.8125</v>
      </c>
      <c r="K4258">
        <f t="shared" ca="1" si="827"/>
        <v>133514.72187499999</v>
      </c>
      <c r="L4258" s="19">
        <f t="shared" ca="1" si="828"/>
        <v>133514.72187499999</v>
      </c>
      <c r="M4258" s="20">
        <f t="shared" si="829"/>
        <v>5000</v>
      </c>
      <c r="N4258">
        <f t="shared" si="830"/>
        <v>4800</v>
      </c>
      <c r="O4258" s="20">
        <f t="shared" si="830"/>
        <v>4608</v>
      </c>
      <c r="P4258">
        <f t="shared" si="830"/>
        <v>4423.68</v>
      </c>
      <c r="Q4258" s="20">
        <f t="shared" si="830"/>
        <v>4246.7328000000007</v>
      </c>
      <c r="R4258" s="21">
        <f t="shared" ca="1" si="831"/>
        <v>778625000</v>
      </c>
      <c r="S4258">
        <f t="shared" ca="1" si="832"/>
        <v>710106000</v>
      </c>
      <c r="T4258" s="21">
        <f t="shared" ca="1" si="833"/>
        <v>647616672</v>
      </c>
      <c r="U4258">
        <f t="shared" ca="1" si="834"/>
        <v>590626404.86399996</v>
      </c>
      <c r="V4258" s="21">
        <f t="shared" ca="1" si="835"/>
        <v>567001348.66944003</v>
      </c>
      <c r="W4258" s="17">
        <f t="shared" ca="1" si="836"/>
        <v>359418289.98947525</v>
      </c>
    </row>
    <row r="4259" spans="6:23" x14ac:dyDescent="0.3">
      <c r="F4259">
        <v>4257</v>
      </c>
      <c r="G4259">
        <f t="shared" ca="1" si="825"/>
        <v>0.50967754498165074</v>
      </c>
      <c r="H4259" s="19">
        <f t="shared" ca="1" si="826"/>
        <v>140728</v>
      </c>
      <c r="I4259">
        <f t="shared" ca="1" si="827"/>
        <v>133691.6</v>
      </c>
      <c r="J4259" s="19">
        <f t="shared" ca="1" si="827"/>
        <v>127007.02</v>
      </c>
      <c r="K4259">
        <f t="shared" ca="1" si="827"/>
        <v>120656.66900000001</v>
      </c>
      <c r="L4259" s="19">
        <f t="shared" ca="1" si="828"/>
        <v>120656.66900000001</v>
      </c>
      <c r="M4259" s="20">
        <f t="shared" si="829"/>
        <v>5000</v>
      </c>
      <c r="N4259">
        <f t="shared" si="830"/>
        <v>4800</v>
      </c>
      <c r="O4259" s="20">
        <f t="shared" si="830"/>
        <v>4608</v>
      </c>
      <c r="P4259">
        <f t="shared" si="830"/>
        <v>4423.68</v>
      </c>
      <c r="Q4259" s="20">
        <f t="shared" si="830"/>
        <v>4246.7328000000007</v>
      </c>
      <c r="R4259" s="21">
        <f t="shared" ca="1" si="831"/>
        <v>703640000</v>
      </c>
      <c r="S4259">
        <f t="shared" ca="1" si="832"/>
        <v>641719680</v>
      </c>
      <c r="T4259" s="21">
        <f t="shared" ca="1" si="833"/>
        <v>585248348.15999997</v>
      </c>
      <c r="U4259">
        <f t="shared" ca="1" si="834"/>
        <v>533746493.52192008</v>
      </c>
      <c r="V4259" s="21">
        <f t="shared" ca="1" si="835"/>
        <v>512396633.78104329</v>
      </c>
      <c r="W4259" s="17">
        <f t="shared" ca="1" si="836"/>
        <v>141826406.25229692</v>
      </c>
    </row>
    <row r="4260" spans="6:23" x14ac:dyDescent="0.3">
      <c r="F4260">
        <v>4258</v>
      </c>
      <c r="G4260">
        <f t="shared" ca="1" si="825"/>
        <v>0.19721007242576527</v>
      </c>
      <c r="H4260" s="19">
        <f t="shared" ca="1" si="826"/>
        <v>114451</v>
      </c>
      <c r="I4260">
        <f t="shared" ca="1" si="827"/>
        <v>108728.45</v>
      </c>
      <c r="J4260" s="19">
        <f t="shared" ca="1" si="827"/>
        <v>103292.0275</v>
      </c>
      <c r="K4260">
        <f t="shared" ca="1" si="827"/>
        <v>98127.426124999998</v>
      </c>
      <c r="L4260" s="19">
        <f t="shared" ca="1" si="828"/>
        <v>98127.426124999998</v>
      </c>
      <c r="M4260" s="20">
        <f t="shared" si="829"/>
        <v>5000</v>
      </c>
      <c r="N4260">
        <f t="shared" si="830"/>
        <v>4800</v>
      </c>
      <c r="O4260" s="20">
        <f t="shared" si="830"/>
        <v>4608</v>
      </c>
      <c r="P4260">
        <f t="shared" si="830"/>
        <v>4423.68</v>
      </c>
      <c r="Q4260" s="20">
        <f t="shared" si="830"/>
        <v>4246.7328000000007</v>
      </c>
      <c r="R4260" s="21">
        <f t="shared" ca="1" si="831"/>
        <v>572255000</v>
      </c>
      <c r="S4260">
        <f t="shared" ca="1" si="832"/>
        <v>521896560</v>
      </c>
      <c r="T4260" s="21">
        <f t="shared" ca="1" si="833"/>
        <v>475969662.71999997</v>
      </c>
      <c r="U4260">
        <f t="shared" ca="1" si="834"/>
        <v>434084332.40064001</v>
      </c>
      <c r="V4260" s="21">
        <f t="shared" ca="1" si="835"/>
        <v>416720959.10461444</v>
      </c>
      <c r="W4260" s="17">
        <f t="shared" ca="1" si="836"/>
        <v>-239427306.42102766</v>
      </c>
    </row>
    <row r="4261" spans="6:23" x14ac:dyDescent="0.3">
      <c r="F4261">
        <v>4259</v>
      </c>
      <c r="G4261">
        <f t="shared" ca="1" si="825"/>
        <v>0.93221736748312045</v>
      </c>
      <c r="H4261" s="19">
        <f t="shared" ca="1" si="826"/>
        <v>184775</v>
      </c>
      <c r="I4261">
        <f t="shared" ca="1" si="827"/>
        <v>175536.25</v>
      </c>
      <c r="J4261" s="19">
        <f t="shared" ca="1" si="827"/>
        <v>166759.4375</v>
      </c>
      <c r="K4261">
        <f t="shared" ca="1" si="827"/>
        <v>158421.46562500001</v>
      </c>
      <c r="L4261" s="19">
        <f t="shared" ca="1" si="828"/>
        <v>158421.46562500001</v>
      </c>
      <c r="M4261" s="20">
        <f t="shared" si="829"/>
        <v>5000</v>
      </c>
      <c r="N4261">
        <f t="shared" si="830"/>
        <v>4800</v>
      </c>
      <c r="O4261" s="20">
        <f t="shared" si="830"/>
        <v>4608</v>
      </c>
      <c r="P4261">
        <f t="shared" si="830"/>
        <v>4423.68</v>
      </c>
      <c r="Q4261" s="20">
        <f t="shared" si="830"/>
        <v>4246.7328000000007</v>
      </c>
      <c r="R4261" s="21">
        <f t="shared" ca="1" si="831"/>
        <v>923875000</v>
      </c>
      <c r="S4261">
        <f t="shared" ca="1" si="832"/>
        <v>842574000</v>
      </c>
      <c r="T4261" s="21">
        <f t="shared" ca="1" si="833"/>
        <v>768427488</v>
      </c>
      <c r="U4261">
        <f t="shared" ca="1" si="834"/>
        <v>700805869.05600011</v>
      </c>
      <c r="V4261" s="21">
        <f t="shared" ca="1" si="835"/>
        <v>672773634.29376018</v>
      </c>
      <c r="W4261" s="17">
        <f t="shared" ca="1" si="836"/>
        <v>780905535.60960245</v>
      </c>
    </row>
    <row r="4262" spans="6:23" x14ac:dyDescent="0.3">
      <c r="F4262">
        <v>4260</v>
      </c>
      <c r="G4262">
        <f t="shared" ca="1" si="825"/>
        <v>0.79715279176889764</v>
      </c>
      <c r="H4262" s="19">
        <f t="shared" ca="1" si="826"/>
        <v>164945</v>
      </c>
      <c r="I4262">
        <f t="shared" ca="1" si="827"/>
        <v>156697.75</v>
      </c>
      <c r="J4262" s="19">
        <f t="shared" ca="1" si="827"/>
        <v>148862.86249999999</v>
      </c>
      <c r="K4262">
        <f t="shared" ca="1" si="827"/>
        <v>141419.71937499999</v>
      </c>
      <c r="L4262" s="19">
        <f t="shared" ca="1" si="828"/>
        <v>141419.71937499999</v>
      </c>
      <c r="M4262" s="20">
        <f t="shared" si="829"/>
        <v>5000</v>
      </c>
      <c r="N4262">
        <f t="shared" si="830"/>
        <v>4800</v>
      </c>
      <c r="O4262" s="20">
        <f t="shared" si="830"/>
        <v>4608</v>
      </c>
      <c r="P4262">
        <f t="shared" si="830"/>
        <v>4423.68</v>
      </c>
      <c r="Q4262" s="20">
        <f t="shared" si="830"/>
        <v>4246.7328000000007</v>
      </c>
      <c r="R4262" s="21">
        <f t="shared" ca="1" si="831"/>
        <v>824725000</v>
      </c>
      <c r="S4262">
        <f t="shared" ca="1" si="832"/>
        <v>752149200</v>
      </c>
      <c r="T4262" s="21">
        <f t="shared" ca="1" si="833"/>
        <v>685960070.39999998</v>
      </c>
      <c r="U4262">
        <f t="shared" ca="1" si="834"/>
        <v>625595584.20480001</v>
      </c>
      <c r="V4262" s="21">
        <f t="shared" ca="1" si="835"/>
        <v>600571760.83660805</v>
      </c>
      <c r="W4262" s="17">
        <f t="shared" ca="1" si="836"/>
        <v>493191522.5064311</v>
      </c>
    </row>
    <row r="4263" spans="6:23" x14ac:dyDescent="0.3">
      <c r="F4263">
        <v>4261</v>
      </c>
      <c r="G4263">
        <f t="shared" ca="1" si="825"/>
        <v>9.6008062116052173E-2</v>
      </c>
      <c r="H4263" s="19">
        <f t="shared" ca="1" si="826"/>
        <v>100861</v>
      </c>
      <c r="I4263">
        <f t="shared" ca="1" si="827"/>
        <v>95817.95</v>
      </c>
      <c r="J4263" s="19">
        <f t="shared" ca="1" si="827"/>
        <v>91027.052499999991</v>
      </c>
      <c r="K4263">
        <f t="shared" ca="1" si="827"/>
        <v>86475.699874999991</v>
      </c>
      <c r="L4263" s="19">
        <f t="shared" ca="1" si="828"/>
        <v>86475.699874999991</v>
      </c>
      <c r="M4263" s="20">
        <f t="shared" si="829"/>
        <v>5000</v>
      </c>
      <c r="N4263">
        <f t="shared" si="830"/>
        <v>4800</v>
      </c>
      <c r="O4263" s="20">
        <f t="shared" si="830"/>
        <v>4608</v>
      </c>
      <c r="P4263">
        <f t="shared" si="830"/>
        <v>4423.68</v>
      </c>
      <c r="Q4263" s="20">
        <f t="shared" si="830"/>
        <v>4246.7328000000007</v>
      </c>
      <c r="R4263" s="21">
        <f t="shared" ca="1" si="831"/>
        <v>504305000</v>
      </c>
      <c r="S4263">
        <f t="shared" ca="1" si="832"/>
        <v>459926160</v>
      </c>
      <c r="T4263" s="21">
        <f t="shared" ca="1" si="833"/>
        <v>419452657.91999996</v>
      </c>
      <c r="U4263">
        <f t="shared" ca="1" si="834"/>
        <v>382540824.02304</v>
      </c>
      <c r="V4263" s="21">
        <f t="shared" ca="1" si="835"/>
        <v>367239191.06211841</v>
      </c>
      <c r="W4263" s="17">
        <f t="shared" ca="1" si="836"/>
        <v>-436604988.62335205</v>
      </c>
    </row>
    <row r="4264" spans="6:23" x14ac:dyDescent="0.3">
      <c r="F4264">
        <v>4262</v>
      </c>
      <c r="G4264">
        <f t="shared" ca="1" si="825"/>
        <v>0.9368251478279932</v>
      </c>
      <c r="H4264" s="19">
        <f t="shared" ca="1" si="826"/>
        <v>185860</v>
      </c>
      <c r="I4264">
        <f t="shared" ca="1" si="827"/>
        <v>176567</v>
      </c>
      <c r="J4264" s="19">
        <f t="shared" ca="1" si="827"/>
        <v>167738.65</v>
      </c>
      <c r="K4264">
        <f t="shared" ca="1" si="827"/>
        <v>159351.7175</v>
      </c>
      <c r="L4264" s="19">
        <f t="shared" ca="1" si="828"/>
        <v>159351.7175</v>
      </c>
      <c r="M4264" s="20">
        <f t="shared" si="829"/>
        <v>5000</v>
      </c>
      <c r="N4264">
        <f t="shared" si="830"/>
        <v>4800</v>
      </c>
      <c r="O4264" s="20">
        <f t="shared" si="830"/>
        <v>4608</v>
      </c>
      <c r="P4264">
        <f t="shared" si="830"/>
        <v>4423.68</v>
      </c>
      <c r="Q4264" s="20">
        <f t="shared" si="830"/>
        <v>4246.7328000000007</v>
      </c>
      <c r="R4264" s="21">
        <f t="shared" ca="1" si="831"/>
        <v>929300000</v>
      </c>
      <c r="S4264">
        <f t="shared" ca="1" si="832"/>
        <v>847521600</v>
      </c>
      <c r="T4264" s="21">
        <f t="shared" ca="1" si="833"/>
        <v>772939699.19999993</v>
      </c>
      <c r="U4264">
        <f t="shared" ca="1" si="834"/>
        <v>704921005.67040002</v>
      </c>
      <c r="V4264" s="21">
        <f t="shared" ca="1" si="835"/>
        <v>676724165.44358408</v>
      </c>
      <c r="W4264" s="17">
        <f t="shared" ca="1" si="836"/>
        <v>796647830.32553482</v>
      </c>
    </row>
    <row r="4265" spans="6:23" x14ac:dyDescent="0.3">
      <c r="F4265">
        <v>4263</v>
      </c>
      <c r="G4265">
        <f t="shared" ca="1" si="825"/>
        <v>0.58689381373269445</v>
      </c>
      <c r="H4265" s="19">
        <f t="shared" ca="1" si="826"/>
        <v>146587</v>
      </c>
      <c r="I4265">
        <f t="shared" ca="1" si="827"/>
        <v>139257.65</v>
      </c>
      <c r="J4265" s="19">
        <f t="shared" ca="1" si="827"/>
        <v>132294.76749999999</v>
      </c>
      <c r="K4265">
        <f t="shared" ca="1" si="827"/>
        <v>125680.02912499999</v>
      </c>
      <c r="L4265" s="19">
        <f t="shared" ca="1" si="828"/>
        <v>125680.02912499999</v>
      </c>
      <c r="M4265" s="20">
        <f t="shared" si="829"/>
        <v>5000</v>
      </c>
      <c r="N4265">
        <f t="shared" si="830"/>
        <v>4800</v>
      </c>
      <c r="O4265" s="20">
        <f t="shared" si="830"/>
        <v>4608</v>
      </c>
      <c r="P4265">
        <f t="shared" si="830"/>
        <v>4423.68</v>
      </c>
      <c r="Q4265" s="20">
        <f t="shared" si="830"/>
        <v>4246.7328000000007</v>
      </c>
      <c r="R4265" s="21">
        <f t="shared" ca="1" si="831"/>
        <v>732935000</v>
      </c>
      <c r="S4265">
        <f t="shared" ca="1" si="832"/>
        <v>668436720</v>
      </c>
      <c r="T4265" s="21">
        <f t="shared" ca="1" si="833"/>
        <v>609614288.63999999</v>
      </c>
      <c r="U4265">
        <f t="shared" ca="1" si="834"/>
        <v>555968231.23967993</v>
      </c>
      <c r="V4265" s="21">
        <f t="shared" ca="1" si="835"/>
        <v>533729501.99009281</v>
      </c>
      <c r="W4265" s="17">
        <f t="shared" ca="1" si="836"/>
        <v>226834797.71833181</v>
      </c>
    </row>
    <row r="4266" spans="6:23" x14ac:dyDescent="0.3">
      <c r="F4266">
        <v>4264</v>
      </c>
      <c r="G4266">
        <f t="shared" ca="1" si="825"/>
        <v>0.48102213922061643</v>
      </c>
      <c r="H4266" s="19">
        <f t="shared" ca="1" si="826"/>
        <v>138572</v>
      </c>
      <c r="I4266">
        <f t="shared" ca="1" si="827"/>
        <v>131643.4</v>
      </c>
      <c r="J4266" s="19">
        <f t="shared" ca="1" si="827"/>
        <v>125061.23</v>
      </c>
      <c r="K4266">
        <f t="shared" ca="1" si="827"/>
        <v>118808.1685</v>
      </c>
      <c r="L4266" s="19">
        <f t="shared" ca="1" si="828"/>
        <v>118808.1685</v>
      </c>
      <c r="M4266" s="20">
        <f t="shared" si="829"/>
        <v>5000</v>
      </c>
      <c r="N4266">
        <f t="shared" si="830"/>
        <v>4800</v>
      </c>
      <c r="O4266" s="20">
        <f t="shared" si="830"/>
        <v>4608</v>
      </c>
      <c r="P4266">
        <f t="shared" si="830"/>
        <v>4423.68</v>
      </c>
      <c r="Q4266" s="20">
        <f t="shared" si="830"/>
        <v>4246.7328000000007</v>
      </c>
      <c r="R4266" s="21">
        <f t="shared" ca="1" si="831"/>
        <v>692860000</v>
      </c>
      <c r="S4266">
        <f t="shared" ca="1" si="832"/>
        <v>631888320</v>
      </c>
      <c r="T4266" s="21">
        <f t="shared" ca="1" si="833"/>
        <v>576282147.84000003</v>
      </c>
      <c r="U4266">
        <f t="shared" ca="1" si="834"/>
        <v>525569318.83008003</v>
      </c>
      <c r="V4266" s="21">
        <f t="shared" ca="1" si="835"/>
        <v>504546546.07687688</v>
      </c>
      <c r="W4266" s="17">
        <f t="shared" ca="1" si="836"/>
        <v>110544943.20386314</v>
      </c>
    </row>
    <row r="4267" spans="6:23" x14ac:dyDescent="0.3">
      <c r="F4267">
        <v>4265</v>
      </c>
      <c r="G4267">
        <f t="shared" ca="1" si="825"/>
        <v>0.11921040431094199</v>
      </c>
      <c r="H4267" s="19">
        <f t="shared" ca="1" si="826"/>
        <v>104632</v>
      </c>
      <c r="I4267">
        <f t="shared" ca="1" si="827"/>
        <v>99400.4</v>
      </c>
      <c r="J4267" s="19">
        <f t="shared" ca="1" si="827"/>
        <v>94430.37999999999</v>
      </c>
      <c r="K4267">
        <f t="shared" ca="1" si="827"/>
        <v>89708.86099999999</v>
      </c>
      <c r="L4267" s="19">
        <f t="shared" ca="1" si="828"/>
        <v>89708.86099999999</v>
      </c>
      <c r="M4267" s="20">
        <f t="shared" si="829"/>
        <v>5000</v>
      </c>
      <c r="N4267">
        <f t="shared" si="830"/>
        <v>4800</v>
      </c>
      <c r="O4267" s="20">
        <f t="shared" si="830"/>
        <v>4608</v>
      </c>
      <c r="P4267">
        <f t="shared" si="830"/>
        <v>4423.68</v>
      </c>
      <c r="Q4267" s="20">
        <f t="shared" si="830"/>
        <v>4246.7328000000007</v>
      </c>
      <c r="R4267" s="21">
        <f t="shared" ca="1" si="831"/>
        <v>523160000</v>
      </c>
      <c r="S4267">
        <f t="shared" ca="1" si="832"/>
        <v>477121920</v>
      </c>
      <c r="T4267" s="21">
        <f t="shared" ca="1" si="833"/>
        <v>435135191.03999996</v>
      </c>
      <c r="U4267">
        <f t="shared" ca="1" si="834"/>
        <v>396843294.22847998</v>
      </c>
      <c r="V4267" s="21">
        <f t="shared" ca="1" si="835"/>
        <v>380969562.45934081</v>
      </c>
      <c r="W4267" s="17">
        <f t="shared" ca="1" si="836"/>
        <v>-381891446.34336948</v>
      </c>
    </row>
    <row r="4268" spans="6:23" x14ac:dyDescent="0.3">
      <c r="F4268">
        <v>4266</v>
      </c>
      <c r="G4268">
        <f t="shared" ca="1" si="825"/>
        <v>7.5241654839203309E-2</v>
      </c>
      <c r="H4268" s="19">
        <f t="shared" ca="1" si="826"/>
        <v>96865</v>
      </c>
      <c r="I4268">
        <f t="shared" ca="1" si="827"/>
        <v>92021.75</v>
      </c>
      <c r="J4268" s="19">
        <f t="shared" ca="1" si="827"/>
        <v>87420.662500000006</v>
      </c>
      <c r="K4268">
        <f t="shared" ca="1" si="827"/>
        <v>83049.629375000004</v>
      </c>
      <c r="L4268" s="19">
        <f t="shared" ca="1" si="828"/>
        <v>83049.629375000004</v>
      </c>
      <c r="M4268" s="20">
        <f t="shared" si="829"/>
        <v>5000</v>
      </c>
      <c r="N4268">
        <f t="shared" si="830"/>
        <v>4800</v>
      </c>
      <c r="O4268" s="20">
        <f t="shared" si="830"/>
        <v>4608</v>
      </c>
      <c r="P4268">
        <f t="shared" si="830"/>
        <v>4423.68</v>
      </c>
      <c r="Q4268" s="20">
        <f t="shared" si="830"/>
        <v>4246.7328000000007</v>
      </c>
      <c r="R4268" s="21">
        <f t="shared" ca="1" si="831"/>
        <v>484325000</v>
      </c>
      <c r="S4268">
        <f t="shared" ca="1" si="832"/>
        <v>441704400</v>
      </c>
      <c r="T4268" s="21">
        <f t="shared" ca="1" si="833"/>
        <v>402834412.80000001</v>
      </c>
      <c r="U4268">
        <f t="shared" ca="1" si="834"/>
        <v>367384984.47360003</v>
      </c>
      <c r="V4268" s="21">
        <f t="shared" ca="1" si="835"/>
        <v>352689585.09465605</v>
      </c>
      <c r="W4268" s="17">
        <f t="shared" ca="1" si="836"/>
        <v>-494583062.06562471</v>
      </c>
    </row>
    <row r="4269" spans="6:23" x14ac:dyDescent="0.3">
      <c r="F4269">
        <v>4267</v>
      </c>
      <c r="G4269">
        <f t="shared" ca="1" si="825"/>
        <v>0.22074612878256483</v>
      </c>
      <c r="H4269" s="19">
        <f t="shared" ca="1" si="826"/>
        <v>116910</v>
      </c>
      <c r="I4269">
        <f t="shared" ca="1" si="827"/>
        <v>111064.5</v>
      </c>
      <c r="J4269" s="19">
        <f t="shared" ca="1" si="827"/>
        <v>105511.27499999999</v>
      </c>
      <c r="K4269">
        <f t="shared" ca="1" si="827"/>
        <v>100235.71124999999</v>
      </c>
      <c r="L4269" s="19">
        <f t="shared" ca="1" si="828"/>
        <v>100235.71124999999</v>
      </c>
      <c r="M4269" s="20">
        <f t="shared" si="829"/>
        <v>5000</v>
      </c>
      <c r="N4269">
        <f t="shared" si="830"/>
        <v>4800</v>
      </c>
      <c r="O4269" s="20">
        <f t="shared" si="830"/>
        <v>4608</v>
      </c>
      <c r="P4269">
        <f t="shared" si="830"/>
        <v>4423.68</v>
      </c>
      <c r="Q4269" s="20">
        <f t="shared" si="830"/>
        <v>4246.7328000000007</v>
      </c>
      <c r="R4269" s="21">
        <f t="shared" ca="1" si="831"/>
        <v>584550000</v>
      </c>
      <c r="S4269">
        <f t="shared" ca="1" si="832"/>
        <v>533109600</v>
      </c>
      <c r="T4269" s="21">
        <f t="shared" ca="1" si="833"/>
        <v>486195955.19999999</v>
      </c>
      <c r="U4269">
        <f t="shared" ca="1" si="834"/>
        <v>443410711.14240003</v>
      </c>
      <c r="V4269" s="21">
        <f t="shared" ca="1" si="835"/>
        <v>425674282.69670403</v>
      </c>
      <c r="W4269" s="17">
        <f t="shared" ca="1" si="836"/>
        <v>-203749608.07404351</v>
      </c>
    </row>
    <row r="4270" spans="6:23" x14ac:dyDescent="0.3">
      <c r="F4270">
        <v>4268</v>
      </c>
      <c r="G4270">
        <f t="shared" ca="1" si="825"/>
        <v>0.38035364015705209</v>
      </c>
      <c r="H4270" s="19">
        <f t="shared" ca="1" si="826"/>
        <v>130863</v>
      </c>
      <c r="I4270">
        <f t="shared" ca="1" si="827"/>
        <v>124319.85</v>
      </c>
      <c r="J4270" s="19">
        <f t="shared" ca="1" si="827"/>
        <v>118103.85750000001</v>
      </c>
      <c r="K4270">
        <f t="shared" ca="1" si="827"/>
        <v>112198.664625</v>
      </c>
      <c r="L4270" s="19">
        <f t="shared" ca="1" si="828"/>
        <v>112198.664625</v>
      </c>
      <c r="M4270" s="20">
        <f t="shared" si="829"/>
        <v>5000</v>
      </c>
      <c r="N4270">
        <f t="shared" si="830"/>
        <v>4800</v>
      </c>
      <c r="O4270" s="20">
        <f t="shared" si="830"/>
        <v>4608</v>
      </c>
      <c r="P4270">
        <f t="shared" si="830"/>
        <v>4423.68</v>
      </c>
      <c r="Q4270" s="20">
        <f t="shared" si="830"/>
        <v>4246.7328000000007</v>
      </c>
      <c r="R4270" s="21">
        <f t="shared" ca="1" si="831"/>
        <v>654315000</v>
      </c>
      <c r="S4270">
        <f t="shared" ca="1" si="832"/>
        <v>596735280</v>
      </c>
      <c r="T4270" s="21">
        <f t="shared" ca="1" si="833"/>
        <v>544222575.36000001</v>
      </c>
      <c r="U4270">
        <f t="shared" ca="1" si="834"/>
        <v>496330988.72832006</v>
      </c>
      <c r="V4270" s="21">
        <f t="shared" ca="1" si="835"/>
        <v>476477749.1791873</v>
      </c>
      <c r="W4270" s="17">
        <f t="shared" ca="1" si="836"/>
        <v>-1305148.9298911095</v>
      </c>
    </row>
    <row r="4271" spans="6:23" x14ac:dyDescent="0.3">
      <c r="F4271">
        <v>4269</v>
      </c>
      <c r="G4271">
        <f t="shared" ca="1" si="825"/>
        <v>0.18033926800934352</v>
      </c>
      <c r="H4271" s="19">
        <f t="shared" ca="1" si="826"/>
        <v>112578</v>
      </c>
      <c r="I4271">
        <f t="shared" ca="1" si="827"/>
        <v>106949.1</v>
      </c>
      <c r="J4271" s="19">
        <f t="shared" ca="1" si="827"/>
        <v>101601.645</v>
      </c>
      <c r="K4271">
        <f t="shared" ca="1" si="827"/>
        <v>96521.562749999997</v>
      </c>
      <c r="L4271" s="19">
        <f t="shared" ca="1" si="828"/>
        <v>96521.562749999997</v>
      </c>
      <c r="M4271" s="20">
        <f t="shared" si="829"/>
        <v>5000</v>
      </c>
      <c r="N4271">
        <f t="shared" si="830"/>
        <v>4800</v>
      </c>
      <c r="O4271" s="20">
        <f t="shared" si="830"/>
        <v>4608</v>
      </c>
      <c r="P4271">
        <f t="shared" si="830"/>
        <v>4423.68</v>
      </c>
      <c r="Q4271" s="20">
        <f t="shared" si="830"/>
        <v>4246.7328000000007</v>
      </c>
      <c r="R4271" s="21">
        <f t="shared" ca="1" si="831"/>
        <v>562890000</v>
      </c>
      <c r="S4271">
        <f t="shared" ca="1" si="832"/>
        <v>513355680</v>
      </c>
      <c r="T4271" s="21">
        <f t="shared" ca="1" si="833"/>
        <v>468180380.16000003</v>
      </c>
      <c r="U4271">
        <f t="shared" ca="1" si="834"/>
        <v>426980506.70592004</v>
      </c>
      <c r="V4271" s="21">
        <f t="shared" ca="1" si="835"/>
        <v>409901286.43768322</v>
      </c>
      <c r="W4271" s="17">
        <f t="shared" ca="1" si="836"/>
        <v>-266602714.71866941</v>
      </c>
    </row>
    <row r="4272" spans="6:23" x14ac:dyDescent="0.3">
      <c r="F4272">
        <v>4270</v>
      </c>
      <c r="G4272">
        <f t="shared" ca="1" si="825"/>
        <v>0.6987122025555137</v>
      </c>
      <c r="H4272" s="19">
        <f t="shared" ca="1" si="826"/>
        <v>155621</v>
      </c>
      <c r="I4272">
        <f t="shared" ca="1" si="827"/>
        <v>147839.95000000001</v>
      </c>
      <c r="J4272" s="19">
        <f t="shared" ca="1" si="827"/>
        <v>140447.95250000001</v>
      </c>
      <c r="K4272">
        <f t="shared" ca="1" si="827"/>
        <v>133425.554875</v>
      </c>
      <c r="L4272" s="19">
        <f t="shared" ca="1" si="828"/>
        <v>133425.554875</v>
      </c>
      <c r="M4272" s="20">
        <f t="shared" si="829"/>
        <v>5000</v>
      </c>
      <c r="N4272">
        <f t="shared" si="830"/>
        <v>4800</v>
      </c>
      <c r="O4272" s="20">
        <f t="shared" si="830"/>
        <v>4608</v>
      </c>
      <c r="P4272">
        <f t="shared" si="830"/>
        <v>4423.68</v>
      </c>
      <c r="Q4272" s="20">
        <f t="shared" si="830"/>
        <v>4246.7328000000007</v>
      </c>
      <c r="R4272" s="21">
        <f t="shared" ca="1" si="831"/>
        <v>778105000</v>
      </c>
      <c r="S4272">
        <f t="shared" ca="1" si="832"/>
        <v>709631760</v>
      </c>
      <c r="T4272" s="21">
        <f t="shared" ca="1" si="833"/>
        <v>647184165.12000012</v>
      </c>
      <c r="U4272">
        <f t="shared" ca="1" si="834"/>
        <v>590231958.58943999</v>
      </c>
      <c r="V4272" s="21">
        <f t="shared" ca="1" si="835"/>
        <v>566622680.24586248</v>
      </c>
      <c r="W4272" s="17">
        <f t="shared" ca="1" si="836"/>
        <v>357909351.14112806</v>
      </c>
    </row>
    <row r="4273" spans="6:23" x14ac:dyDescent="0.3">
      <c r="F4273">
        <v>4271</v>
      </c>
      <c r="G4273">
        <f t="shared" ca="1" si="825"/>
        <v>0.83012823036656513</v>
      </c>
      <c r="H4273" s="19">
        <f t="shared" ca="1" si="826"/>
        <v>168640</v>
      </c>
      <c r="I4273">
        <f t="shared" ca="1" si="827"/>
        <v>160208</v>
      </c>
      <c r="J4273" s="19">
        <f t="shared" ca="1" si="827"/>
        <v>152197.6</v>
      </c>
      <c r="K4273">
        <f t="shared" ca="1" si="827"/>
        <v>144587.72</v>
      </c>
      <c r="L4273" s="19">
        <f t="shared" ca="1" si="828"/>
        <v>144587.72</v>
      </c>
      <c r="M4273" s="20">
        <f t="shared" si="829"/>
        <v>5000</v>
      </c>
      <c r="N4273">
        <f t="shared" si="830"/>
        <v>4800</v>
      </c>
      <c r="O4273" s="20">
        <f t="shared" si="830"/>
        <v>4608</v>
      </c>
      <c r="P4273">
        <f t="shared" si="830"/>
        <v>4423.68</v>
      </c>
      <c r="Q4273" s="20">
        <f t="shared" si="830"/>
        <v>4246.7328000000007</v>
      </c>
      <c r="R4273" s="21">
        <f t="shared" ca="1" si="831"/>
        <v>843200000</v>
      </c>
      <c r="S4273">
        <f t="shared" ca="1" si="832"/>
        <v>768998400</v>
      </c>
      <c r="T4273" s="21">
        <f t="shared" ca="1" si="833"/>
        <v>701326540.80000007</v>
      </c>
      <c r="U4273">
        <f t="shared" ca="1" si="834"/>
        <v>639609805.20960009</v>
      </c>
      <c r="V4273" s="21">
        <f t="shared" ca="1" si="835"/>
        <v>614025413.00121605</v>
      </c>
      <c r="W4273" s="17">
        <f t="shared" ca="1" si="836"/>
        <v>546802378.70492935</v>
      </c>
    </row>
    <row r="4274" spans="6:23" x14ac:dyDescent="0.3">
      <c r="F4274">
        <v>4272</v>
      </c>
      <c r="G4274">
        <f t="shared" ca="1" si="825"/>
        <v>0.78280671618935072</v>
      </c>
      <c r="H4274" s="19">
        <f t="shared" ca="1" si="826"/>
        <v>163451</v>
      </c>
      <c r="I4274">
        <f t="shared" ca="1" si="827"/>
        <v>155278.45000000001</v>
      </c>
      <c r="J4274" s="19">
        <f t="shared" ca="1" si="827"/>
        <v>147514.52750000003</v>
      </c>
      <c r="K4274">
        <f t="shared" ca="1" si="827"/>
        <v>140138.80112500003</v>
      </c>
      <c r="L4274" s="19">
        <f t="shared" ca="1" si="828"/>
        <v>140138.80112500003</v>
      </c>
      <c r="M4274" s="20">
        <f t="shared" si="829"/>
        <v>5000</v>
      </c>
      <c r="N4274">
        <f t="shared" si="830"/>
        <v>4800</v>
      </c>
      <c r="O4274" s="20">
        <f t="shared" si="830"/>
        <v>4608</v>
      </c>
      <c r="P4274">
        <f t="shared" si="830"/>
        <v>4423.68</v>
      </c>
      <c r="Q4274" s="20">
        <f t="shared" si="830"/>
        <v>4246.7328000000007</v>
      </c>
      <c r="R4274" s="21">
        <f t="shared" ca="1" si="831"/>
        <v>817255000</v>
      </c>
      <c r="S4274">
        <f t="shared" ca="1" si="832"/>
        <v>745336560</v>
      </c>
      <c r="T4274" s="21">
        <f t="shared" ca="1" si="833"/>
        <v>679746942.72000015</v>
      </c>
      <c r="U4274">
        <f t="shared" ca="1" si="834"/>
        <v>619929211.76064014</v>
      </c>
      <c r="V4274" s="21">
        <f t="shared" ca="1" si="835"/>
        <v>595132043.29021466</v>
      </c>
      <c r="W4274" s="17">
        <f t="shared" ca="1" si="836"/>
        <v>471515035.58882523</v>
      </c>
    </row>
    <row r="4275" spans="6:23" x14ac:dyDescent="0.3">
      <c r="F4275">
        <v>4273</v>
      </c>
      <c r="G4275">
        <f t="shared" ca="1" si="825"/>
        <v>0.65696121924104867</v>
      </c>
      <c r="H4275" s="19">
        <f t="shared" ca="1" si="826"/>
        <v>152126</v>
      </c>
      <c r="I4275">
        <f t="shared" ca="1" si="827"/>
        <v>144519.70000000001</v>
      </c>
      <c r="J4275" s="19">
        <f t="shared" ca="1" si="827"/>
        <v>137293.71500000003</v>
      </c>
      <c r="K4275">
        <f t="shared" ca="1" si="827"/>
        <v>130429.02925000002</v>
      </c>
      <c r="L4275" s="19">
        <f t="shared" ca="1" si="828"/>
        <v>130429.02925000002</v>
      </c>
      <c r="M4275" s="20">
        <f t="shared" si="829"/>
        <v>5000</v>
      </c>
      <c r="N4275">
        <f t="shared" si="830"/>
        <v>4800</v>
      </c>
      <c r="O4275" s="20">
        <f t="shared" si="830"/>
        <v>4608</v>
      </c>
      <c r="P4275">
        <f t="shared" si="830"/>
        <v>4423.68</v>
      </c>
      <c r="Q4275" s="20">
        <f t="shared" si="830"/>
        <v>4246.7328000000007</v>
      </c>
      <c r="R4275" s="21">
        <f t="shared" ca="1" si="831"/>
        <v>760630000</v>
      </c>
      <c r="S4275">
        <f t="shared" ca="1" si="832"/>
        <v>693694560</v>
      </c>
      <c r="T4275" s="21">
        <f t="shared" ca="1" si="833"/>
        <v>632649438.72000015</v>
      </c>
      <c r="U4275">
        <f t="shared" ca="1" si="834"/>
        <v>576976288.11264014</v>
      </c>
      <c r="V4275" s="21">
        <f t="shared" ca="1" si="835"/>
        <v>553897236.58813453</v>
      </c>
      <c r="W4275" s="17">
        <f t="shared" ca="1" si="836"/>
        <v>307200300.42022133</v>
      </c>
    </row>
    <row r="4276" spans="6:23" x14ac:dyDescent="0.3">
      <c r="F4276">
        <v>4274</v>
      </c>
      <c r="G4276">
        <f t="shared" ca="1" si="825"/>
        <v>0.86910806610668023</v>
      </c>
      <c r="H4276" s="19">
        <f t="shared" ca="1" si="826"/>
        <v>173666</v>
      </c>
      <c r="I4276">
        <f t="shared" ca="1" si="827"/>
        <v>164982.70000000001</v>
      </c>
      <c r="J4276" s="19">
        <f t="shared" ca="1" si="827"/>
        <v>156733.565</v>
      </c>
      <c r="K4276">
        <f t="shared" ca="1" si="827"/>
        <v>148896.88675000001</v>
      </c>
      <c r="L4276" s="19">
        <f t="shared" ca="1" si="828"/>
        <v>148896.88675000001</v>
      </c>
      <c r="M4276" s="20">
        <f t="shared" si="829"/>
        <v>5000</v>
      </c>
      <c r="N4276">
        <f t="shared" si="830"/>
        <v>4800</v>
      </c>
      <c r="O4276" s="20">
        <f t="shared" si="830"/>
        <v>4608</v>
      </c>
      <c r="P4276">
        <f t="shared" si="830"/>
        <v>4423.68</v>
      </c>
      <c r="Q4276" s="20">
        <f t="shared" si="830"/>
        <v>4246.7328000000007</v>
      </c>
      <c r="R4276" s="21">
        <f t="shared" ca="1" si="831"/>
        <v>868330000</v>
      </c>
      <c r="S4276">
        <f t="shared" ca="1" si="832"/>
        <v>791916960</v>
      </c>
      <c r="T4276" s="21">
        <f t="shared" ca="1" si="833"/>
        <v>722228267.51999998</v>
      </c>
      <c r="U4276">
        <f t="shared" ca="1" si="834"/>
        <v>658672179.97824001</v>
      </c>
      <c r="V4276" s="21">
        <f t="shared" ca="1" si="835"/>
        <v>632325292.77911055</v>
      </c>
      <c r="W4276" s="17">
        <f t="shared" ca="1" si="836"/>
        <v>619724750.35679722</v>
      </c>
    </row>
    <row r="4277" spans="6:23" x14ac:dyDescent="0.3">
      <c r="F4277">
        <v>4275</v>
      </c>
      <c r="G4277">
        <f t="shared" ca="1" si="825"/>
        <v>0.33060751100085384</v>
      </c>
      <c r="H4277" s="19">
        <f t="shared" ca="1" si="826"/>
        <v>126853</v>
      </c>
      <c r="I4277">
        <f t="shared" ca="1" si="827"/>
        <v>120510.35</v>
      </c>
      <c r="J4277" s="19">
        <f t="shared" ca="1" si="827"/>
        <v>114484.8325</v>
      </c>
      <c r="K4277">
        <f t="shared" ca="1" si="827"/>
        <v>108760.59087500001</v>
      </c>
      <c r="L4277" s="19">
        <f t="shared" ca="1" si="828"/>
        <v>108760.59087500001</v>
      </c>
      <c r="M4277" s="20">
        <f t="shared" si="829"/>
        <v>5000</v>
      </c>
      <c r="N4277">
        <f t="shared" si="830"/>
        <v>4800</v>
      </c>
      <c r="O4277" s="20">
        <f t="shared" si="830"/>
        <v>4608</v>
      </c>
      <c r="P4277">
        <f t="shared" si="830"/>
        <v>4423.68</v>
      </c>
      <c r="Q4277" s="20">
        <f t="shared" si="830"/>
        <v>4246.7328000000007</v>
      </c>
      <c r="R4277" s="21">
        <f t="shared" ca="1" si="831"/>
        <v>634265000</v>
      </c>
      <c r="S4277">
        <f t="shared" ca="1" si="832"/>
        <v>578449680</v>
      </c>
      <c r="T4277" s="21">
        <f t="shared" ca="1" si="833"/>
        <v>527546108.16000003</v>
      </c>
      <c r="U4277">
        <f t="shared" ca="1" si="834"/>
        <v>481122050.64192009</v>
      </c>
      <c r="V4277" s="21">
        <f t="shared" ca="1" si="835"/>
        <v>461877168.6162433</v>
      </c>
      <c r="W4277" s="17">
        <f t="shared" ca="1" si="836"/>
        <v>-59486348.755594969</v>
      </c>
    </row>
    <row r="4278" spans="6:23" x14ac:dyDescent="0.3">
      <c r="F4278">
        <v>4276</v>
      </c>
      <c r="G4278">
        <f t="shared" ca="1" si="825"/>
        <v>0.19022265710485042</v>
      </c>
      <c r="H4278" s="19">
        <f t="shared" ca="1" si="826"/>
        <v>113688</v>
      </c>
      <c r="I4278">
        <f t="shared" ca="1" si="827"/>
        <v>108003.6</v>
      </c>
      <c r="J4278" s="19">
        <f t="shared" ca="1" si="827"/>
        <v>102603.42000000001</v>
      </c>
      <c r="K4278">
        <f t="shared" ca="1" si="827"/>
        <v>97473.249000000011</v>
      </c>
      <c r="L4278" s="19">
        <f t="shared" ca="1" si="828"/>
        <v>97473.249000000011</v>
      </c>
      <c r="M4278" s="20">
        <f t="shared" si="829"/>
        <v>5000</v>
      </c>
      <c r="N4278">
        <f t="shared" si="830"/>
        <v>4800</v>
      </c>
      <c r="O4278" s="20">
        <f t="shared" si="830"/>
        <v>4608</v>
      </c>
      <c r="P4278">
        <f t="shared" si="830"/>
        <v>4423.68</v>
      </c>
      <c r="Q4278" s="20">
        <f t="shared" si="830"/>
        <v>4246.7328000000007</v>
      </c>
      <c r="R4278" s="21">
        <f t="shared" ca="1" si="831"/>
        <v>568440000</v>
      </c>
      <c r="S4278">
        <f t="shared" ca="1" si="832"/>
        <v>518417280</v>
      </c>
      <c r="T4278" s="21">
        <f t="shared" ca="1" si="833"/>
        <v>472796559.36000007</v>
      </c>
      <c r="U4278">
        <f t="shared" ca="1" si="834"/>
        <v>431190462.13632005</v>
      </c>
      <c r="V4278" s="21">
        <f t="shared" ca="1" si="835"/>
        <v>413942843.65086728</v>
      </c>
      <c r="W4278" s="17">
        <f t="shared" ca="1" si="836"/>
        <v>-250497694.31803823</v>
      </c>
    </row>
    <row r="4279" spans="6:23" x14ac:dyDescent="0.3">
      <c r="F4279">
        <v>4277</v>
      </c>
      <c r="G4279">
        <f t="shared" ca="1" si="825"/>
        <v>0.66920677844860421</v>
      </c>
      <c r="H4279" s="19">
        <f t="shared" ca="1" si="826"/>
        <v>153132</v>
      </c>
      <c r="I4279">
        <f t="shared" ca="1" si="827"/>
        <v>145475.4</v>
      </c>
      <c r="J4279" s="19">
        <f t="shared" ca="1" si="827"/>
        <v>138201.63</v>
      </c>
      <c r="K4279">
        <f t="shared" ca="1" si="827"/>
        <v>131291.5485</v>
      </c>
      <c r="L4279" s="19">
        <f t="shared" ca="1" si="828"/>
        <v>131291.5485</v>
      </c>
      <c r="M4279" s="20">
        <f t="shared" si="829"/>
        <v>5000</v>
      </c>
      <c r="N4279">
        <f t="shared" si="830"/>
        <v>4800</v>
      </c>
      <c r="O4279" s="20">
        <f t="shared" si="830"/>
        <v>4608</v>
      </c>
      <c r="P4279">
        <f t="shared" si="830"/>
        <v>4423.68</v>
      </c>
      <c r="Q4279" s="20">
        <f t="shared" si="830"/>
        <v>4246.7328000000007</v>
      </c>
      <c r="R4279" s="21">
        <f t="shared" ca="1" si="831"/>
        <v>765660000</v>
      </c>
      <c r="S4279">
        <f t="shared" ca="1" si="832"/>
        <v>698281920</v>
      </c>
      <c r="T4279" s="21">
        <f t="shared" ca="1" si="833"/>
        <v>636833111.03999996</v>
      </c>
      <c r="U4279">
        <f t="shared" ca="1" si="834"/>
        <v>580791797.26848006</v>
      </c>
      <c r="V4279" s="21">
        <f t="shared" ca="1" si="835"/>
        <v>557560125.37774086</v>
      </c>
      <c r="W4279" s="17">
        <f t="shared" ca="1" si="836"/>
        <v>321796381.97250557</v>
      </c>
    </row>
    <row r="4280" spans="6:23" x14ac:dyDescent="0.3">
      <c r="F4280">
        <v>4278</v>
      </c>
      <c r="G4280">
        <f t="shared" ca="1" si="825"/>
        <v>0.66804160992345418</v>
      </c>
      <c r="H4280" s="19">
        <f t="shared" ca="1" si="826"/>
        <v>153035</v>
      </c>
      <c r="I4280">
        <f t="shared" ca="1" si="827"/>
        <v>145383.25</v>
      </c>
      <c r="J4280" s="19">
        <f t="shared" ca="1" si="827"/>
        <v>138114.08749999999</v>
      </c>
      <c r="K4280">
        <f t="shared" ca="1" si="827"/>
        <v>131208.38312499999</v>
      </c>
      <c r="L4280" s="19">
        <f t="shared" ca="1" si="828"/>
        <v>131208.38312499999</v>
      </c>
      <c r="M4280" s="20">
        <f t="shared" si="829"/>
        <v>5000</v>
      </c>
      <c r="N4280">
        <f t="shared" si="830"/>
        <v>4800</v>
      </c>
      <c r="O4280" s="20">
        <f t="shared" si="830"/>
        <v>4608</v>
      </c>
      <c r="P4280">
        <f t="shared" si="830"/>
        <v>4423.68</v>
      </c>
      <c r="Q4280" s="20">
        <f t="shared" si="830"/>
        <v>4246.7328000000007</v>
      </c>
      <c r="R4280" s="21">
        <f t="shared" ca="1" si="831"/>
        <v>765175000</v>
      </c>
      <c r="S4280">
        <f t="shared" ca="1" si="832"/>
        <v>697839600</v>
      </c>
      <c r="T4280" s="21">
        <f t="shared" ca="1" si="833"/>
        <v>636429715.19999993</v>
      </c>
      <c r="U4280">
        <f t="shared" ca="1" si="834"/>
        <v>580423900.26240003</v>
      </c>
      <c r="V4280" s="21">
        <f t="shared" ca="1" si="835"/>
        <v>557206944.25190401</v>
      </c>
      <c r="W4280" s="17">
        <f t="shared" ca="1" si="836"/>
        <v>320389006.31587315</v>
      </c>
    </row>
    <row r="4281" spans="6:23" x14ac:dyDescent="0.3">
      <c r="F4281">
        <v>4279</v>
      </c>
      <c r="G4281">
        <f t="shared" ca="1" si="825"/>
        <v>1.0237910326121868E-2</v>
      </c>
      <c r="H4281" s="19">
        <f t="shared" ca="1" si="826"/>
        <v>70475</v>
      </c>
      <c r="I4281">
        <f t="shared" ca="1" si="827"/>
        <v>66951.25</v>
      </c>
      <c r="J4281" s="19">
        <f t="shared" ca="1" si="827"/>
        <v>63603.6875</v>
      </c>
      <c r="K4281">
        <f t="shared" ca="1" si="827"/>
        <v>60423.503125000003</v>
      </c>
      <c r="L4281" s="19">
        <f t="shared" ca="1" si="828"/>
        <v>60423.503125000003</v>
      </c>
      <c r="M4281" s="20">
        <f t="shared" si="829"/>
        <v>5000</v>
      </c>
      <c r="N4281">
        <f t="shared" si="830"/>
        <v>4800</v>
      </c>
      <c r="O4281" s="20">
        <f t="shared" si="830"/>
        <v>4608</v>
      </c>
      <c r="P4281">
        <f t="shared" si="830"/>
        <v>4423.68</v>
      </c>
      <c r="Q4281" s="20">
        <f t="shared" si="830"/>
        <v>4246.7328000000007</v>
      </c>
      <c r="R4281" s="21">
        <f t="shared" ca="1" si="831"/>
        <v>352375000</v>
      </c>
      <c r="S4281">
        <f t="shared" ca="1" si="832"/>
        <v>321366000</v>
      </c>
      <c r="T4281" s="21">
        <f t="shared" ca="1" si="833"/>
        <v>293085792</v>
      </c>
      <c r="U4281">
        <f t="shared" ca="1" si="834"/>
        <v>267294242.30400002</v>
      </c>
      <c r="V4281" s="21">
        <f t="shared" ca="1" si="835"/>
        <v>256602472.61184004</v>
      </c>
      <c r="W4281" s="17">
        <f t="shared" ca="1" si="836"/>
        <v>-877476294.83378839</v>
      </c>
    </row>
    <row r="4282" spans="6:23" x14ac:dyDescent="0.3">
      <c r="F4282">
        <v>4280</v>
      </c>
      <c r="G4282">
        <f t="shared" ca="1" si="825"/>
        <v>0.95668394221533914</v>
      </c>
      <c r="H4282" s="19">
        <f t="shared" ca="1" si="826"/>
        <v>191403</v>
      </c>
      <c r="I4282">
        <f t="shared" ca="1" si="827"/>
        <v>181832.85</v>
      </c>
      <c r="J4282" s="19">
        <f t="shared" ca="1" si="827"/>
        <v>172741.20750000002</v>
      </c>
      <c r="K4282">
        <f t="shared" ca="1" si="827"/>
        <v>164104.14712500002</v>
      </c>
      <c r="L4282" s="19">
        <f t="shared" ca="1" si="828"/>
        <v>164104.14712500002</v>
      </c>
      <c r="M4282" s="20">
        <f t="shared" si="829"/>
        <v>5000</v>
      </c>
      <c r="N4282">
        <f t="shared" si="830"/>
        <v>4800</v>
      </c>
      <c r="O4282" s="20">
        <f t="shared" si="830"/>
        <v>4608</v>
      </c>
      <c r="P4282">
        <f t="shared" si="830"/>
        <v>4423.68</v>
      </c>
      <c r="Q4282" s="20">
        <f t="shared" si="830"/>
        <v>4246.7328000000007</v>
      </c>
      <c r="R4282" s="21">
        <f t="shared" ca="1" si="831"/>
        <v>957015000</v>
      </c>
      <c r="S4282">
        <f t="shared" ca="1" si="832"/>
        <v>872797680</v>
      </c>
      <c r="T4282" s="21">
        <f t="shared" ca="1" si="833"/>
        <v>795991484.16000009</v>
      </c>
      <c r="U4282">
        <f t="shared" ca="1" si="834"/>
        <v>725944233.55392015</v>
      </c>
      <c r="V4282" s="21">
        <f t="shared" ca="1" si="835"/>
        <v>696906464.21176338</v>
      </c>
      <c r="W4282" s="17">
        <f t="shared" ca="1" si="836"/>
        <v>877071369.13697577</v>
      </c>
    </row>
    <row r="4283" spans="6:23" x14ac:dyDescent="0.3">
      <c r="F4283">
        <v>4281</v>
      </c>
      <c r="G4283">
        <f t="shared" ca="1" si="825"/>
        <v>0.61875011663635138</v>
      </c>
      <c r="H4283" s="19">
        <f t="shared" ca="1" si="826"/>
        <v>149066</v>
      </c>
      <c r="I4283">
        <f t="shared" ca="1" si="827"/>
        <v>141612.70000000001</v>
      </c>
      <c r="J4283" s="19">
        <f t="shared" ca="1" si="827"/>
        <v>134532.065</v>
      </c>
      <c r="K4283">
        <f t="shared" ca="1" si="827"/>
        <v>127805.46175</v>
      </c>
      <c r="L4283" s="19">
        <f t="shared" ca="1" si="828"/>
        <v>127805.46175</v>
      </c>
      <c r="M4283" s="20">
        <f t="shared" si="829"/>
        <v>5000</v>
      </c>
      <c r="N4283">
        <f t="shared" si="830"/>
        <v>4800</v>
      </c>
      <c r="O4283" s="20">
        <f t="shared" si="830"/>
        <v>4608</v>
      </c>
      <c r="P4283">
        <f t="shared" si="830"/>
        <v>4423.68</v>
      </c>
      <c r="Q4283" s="20">
        <f t="shared" si="830"/>
        <v>4246.7328000000007</v>
      </c>
      <c r="R4283" s="21">
        <f t="shared" ca="1" si="831"/>
        <v>745330000</v>
      </c>
      <c r="S4283">
        <f t="shared" ca="1" si="832"/>
        <v>679740960</v>
      </c>
      <c r="T4283" s="21">
        <f t="shared" ca="1" si="833"/>
        <v>619923755.51999998</v>
      </c>
      <c r="U4283">
        <f t="shared" ca="1" si="834"/>
        <v>565370465.03424001</v>
      </c>
      <c r="V4283" s="21">
        <f t="shared" ca="1" si="835"/>
        <v>542755646.43287051</v>
      </c>
      <c r="W4283" s="17">
        <f t="shared" ca="1" si="836"/>
        <v>262802676.61307573</v>
      </c>
    </row>
    <row r="4284" spans="6:23" x14ac:dyDescent="0.3">
      <c r="F4284">
        <v>4282</v>
      </c>
      <c r="G4284">
        <f t="shared" ca="1" si="825"/>
        <v>0.93129461282329895</v>
      </c>
      <c r="H4284" s="19">
        <f t="shared" ca="1" si="826"/>
        <v>184565</v>
      </c>
      <c r="I4284">
        <f t="shared" ca="1" si="827"/>
        <v>175336.75</v>
      </c>
      <c r="J4284" s="19">
        <f t="shared" ca="1" si="827"/>
        <v>166569.91250000001</v>
      </c>
      <c r="K4284">
        <f t="shared" ca="1" si="827"/>
        <v>158241.416875</v>
      </c>
      <c r="L4284" s="19">
        <f t="shared" ca="1" si="828"/>
        <v>158241.416875</v>
      </c>
      <c r="M4284" s="20">
        <f t="shared" si="829"/>
        <v>5000</v>
      </c>
      <c r="N4284">
        <f t="shared" si="830"/>
        <v>4800</v>
      </c>
      <c r="O4284" s="20">
        <f t="shared" si="830"/>
        <v>4608</v>
      </c>
      <c r="P4284">
        <f t="shared" si="830"/>
        <v>4423.68</v>
      </c>
      <c r="Q4284" s="20">
        <f t="shared" si="830"/>
        <v>4246.7328000000007</v>
      </c>
      <c r="R4284" s="21">
        <f t="shared" ca="1" si="831"/>
        <v>922825000</v>
      </c>
      <c r="S4284">
        <f t="shared" ca="1" si="832"/>
        <v>841616400</v>
      </c>
      <c r="T4284" s="21">
        <f t="shared" ca="1" si="833"/>
        <v>767554156.80000007</v>
      </c>
      <c r="U4284">
        <f t="shared" ca="1" si="834"/>
        <v>700009391.00160003</v>
      </c>
      <c r="V4284" s="21">
        <f t="shared" ca="1" si="835"/>
        <v>672009015.36153615</v>
      </c>
      <c r="W4284" s="17">
        <f t="shared" ca="1" si="836"/>
        <v>777858639.85813189</v>
      </c>
    </row>
    <row r="4285" spans="6:23" x14ac:dyDescent="0.3">
      <c r="F4285">
        <v>4283</v>
      </c>
      <c r="G4285">
        <f t="shared" ca="1" si="825"/>
        <v>0.78245708756542798</v>
      </c>
      <c r="H4285" s="19">
        <f t="shared" ca="1" si="826"/>
        <v>163416</v>
      </c>
      <c r="I4285">
        <f t="shared" ca="1" si="827"/>
        <v>155245.20000000001</v>
      </c>
      <c r="J4285" s="19">
        <f t="shared" ca="1" si="827"/>
        <v>147482.94</v>
      </c>
      <c r="K4285">
        <f t="shared" ca="1" si="827"/>
        <v>140108.79300000001</v>
      </c>
      <c r="L4285" s="19">
        <f t="shared" ca="1" si="828"/>
        <v>140108.79300000001</v>
      </c>
      <c r="M4285" s="20">
        <f t="shared" si="829"/>
        <v>5000</v>
      </c>
      <c r="N4285">
        <f t="shared" si="830"/>
        <v>4800</v>
      </c>
      <c r="O4285" s="20">
        <f t="shared" si="830"/>
        <v>4608</v>
      </c>
      <c r="P4285">
        <f t="shared" si="830"/>
        <v>4423.68</v>
      </c>
      <c r="Q4285" s="20">
        <f t="shared" si="830"/>
        <v>4246.7328000000007</v>
      </c>
      <c r="R4285" s="21">
        <f t="shared" ca="1" si="831"/>
        <v>817080000</v>
      </c>
      <c r="S4285">
        <f t="shared" ca="1" si="832"/>
        <v>745176960</v>
      </c>
      <c r="T4285" s="21">
        <f t="shared" ca="1" si="833"/>
        <v>679601387.51999998</v>
      </c>
      <c r="U4285">
        <f t="shared" ca="1" si="834"/>
        <v>619796465.41824007</v>
      </c>
      <c r="V4285" s="21">
        <f t="shared" ca="1" si="835"/>
        <v>595004606.80151057</v>
      </c>
      <c r="W4285" s="17">
        <f t="shared" ca="1" si="836"/>
        <v>471007219.63024664</v>
      </c>
    </row>
    <row r="4286" spans="6:23" x14ac:dyDescent="0.3">
      <c r="F4286">
        <v>4284</v>
      </c>
      <c r="G4286">
        <f t="shared" ca="1" si="825"/>
        <v>0.95828611398981045</v>
      </c>
      <c r="H4286" s="19">
        <f t="shared" ca="1" si="826"/>
        <v>191934</v>
      </c>
      <c r="I4286">
        <f t="shared" ca="1" si="827"/>
        <v>182337.3</v>
      </c>
      <c r="J4286" s="19">
        <f t="shared" ca="1" si="827"/>
        <v>173220.435</v>
      </c>
      <c r="K4286">
        <f t="shared" ca="1" si="827"/>
        <v>164559.41324999998</v>
      </c>
      <c r="L4286" s="19">
        <f t="shared" ca="1" si="828"/>
        <v>164559.41324999998</v>
      </c>
      <c r="M4286" s="20">
        <f t="shared" si="829"/>
        <v>5000</v>
      </c>
      <c r="N4286">
        <f t="shared" si="830"/>
        <v>4800</v>
      </c>
      <c r="O4286" s="20">
        <f t="shared" si="830"/>
        <v>4608</v>
      </c>
      <c r="P4286">
        <f t="shared" si="830"/>
        <v>4423.68</v>
      </c>
      <c r="Q4286" s="20">
        <f t="shared" si="830"/>
        <v>4246.7328000000007</v>
      </c>
      <c r="R4286" s="21">
        <f t="shared" ca="1" si="831"/>
        <v>959670000</v>
      </c>
      <c r="S4286">
        <f t="shared" ca="1" si="832"/>
        <v>875219040</v>
      </c>
      <c r="T4286" s="21">
        <f t="shared" ca="1" si="833"/>
        <v>798199764.48000002</v>
      </c>
      <c r="U4286">
        <f t="shared" ca="1" si="834"/>
        <v>727958185.20576</v>
      </c>
      <c r="V4286" s="21">
        <f t="shared" ca="1" si="835"/>
        <v>698839857.7975297</v>
      </c>
      <c r="W4286" s="17">
        <f t="shared" ca="1" si="836"/>
        <v>884775662.67998075</v>
      </c>
    </row>
    <row r="4287" spans="6:23" x14ac:dyDescent="0.3">
      <c r="F4287">
        <v>4285</v>
      </c>
      <c r="G4287">
        <f t="shared" ca="1" si="825"/>
        <v>6.3647447162018644E-2</v>
      </c>
      <c r="H4287" s="19">
        <f t="shared" ca="1" si="826"/>
        <v>94254</v>
      </c>
      <c r="I4287">
        <f t="shared" ca="1" si="827"/>
        <v>89541.3</v>
      </c>
      <c r="J4287" s="19">
        <f t="shared" ca="1" si="827"/>
        <v>85064.235000000001</v>
      </c>
      <c r="K4287">
        <f t="shared" ca="1" si="827"/>
        <v>80811.023249999998</v>
      </c>
      <c r="L4287" s="19">
        <f t="shared" ca="1" si="828"/>
        <v>80811.023249999998</v>
      </c>
      <c r="M4287" s="20">
        <f t="shared" si="829"/>
        <v>5000</v>
      </c>
      <c r="N4287">
        <f t="shared" si="830"/>
        <v>4800</v>
      </c>
      <c r="O4287" s="20">
        <f t="shared" si="830"/>
        <v>4608</v>
      </c>
      <c r="P4287">
        <f t="shared" si="830"/>
        <v>4423.68</v>
      </c>
      <c r="Q4287" s="20">
        <f t="shared" si="830"/>
        <v>4246.7328000000007</v>
      </c>
      <c r="R4287" s="21">
        <f t="shared" ca="1" si="831"/>
        <v>471270000</v>
      </c>
      <c r="S4287">
        <f t="shared" ca="1" si="832"/>
        <v>429798240</v>
      </c>
      <c r="T4287" s="21">
        <f t="shared" ca="1" si="833"/>
        <v>391975994.88</v>
      </c>
      <c r="U4287">
        <f t="shared" ca="1" si="834"/>
        <v>357482107.33056003</v>
      </c>
      <c r="V4287" s="21">
        <f t="shared" ca="1" si="835"/>
        <v>343182823.03733766</v>
      </c>
      <c r="W4287" s="17">
        <f t="shared" ca="1" si="836"/>
        <v>-532466132.57557869</v>
      </c>
    </row>
    <row r="4288" spans="6:23" x14ac:dyDescent="0.3">
      <c r="F4288">
        <v>4286</v>
      </c>
      <c r="G4288">
        <f t="shared" ca="1" si="825"/>
        <v>4.0942418930645763E-2</v>
      </c>
      <c r="H4288" s="19">
        <f t="shared" ca="1" si="826"/>
        <v>87804</v>
      </c>
      <c r="I4288">
        <f t="shared" ca="1" si="827"/>
        <v>83413.8</v>
      </c>
      <c r="J4288" s="19">
        <f t="shared" ca="1" si="827"/>
        <v>79243.11</v>
      </c>
      <c r="K4288">
        <f t="shared" ca="1" si="827"/>
        <v>75280.954500000007</v>
      </c>
      <c r="L4288" s="19">
        <f t="shared" ca="1" si="828"/>
        <v>75280.954500000007</v>
      </c>
      <c r="M4288" s="20">
        <f t="shared" si="829"/>
        <v>5000</v>
      </c>
      <c r="N4288">
        <f t="shared" si="830"/>
        <v>4800</v>
      </c>
      <c r="O4288" s="20">
        <f t="shared" si="830"/>
        <v>4608</v>
      </c>
      <c r="P4288">
        <f t="shared" si="830"/>
        <v>4423.68</v>
      </c>
      <c r="Q4288" s="20">
        <f t="shared" si="830"/>
        <v>4246.7328000000007</v>
      </c>
      <c r="R4288" s="21">
        <f t="shared" ca="1" si="831"/>
        <v>439020000</v>
      </c>
      <c r="S4288">
        <f t="shared" ca="1" si="832"/>
        <v>400386240</v>
      </c>
      <c r="T4288" s="21">
        <f t="shared" ca="1" si="833"/>
        <v>365152250.88</v>
      </c>
      <c r="U4288">
        <f t="shared" ca="1" si="834"/>
        <v>333018852.80256003</v>
      </c>
      <c r="V4288" s="21">
        <f t="shared" ca="1" si="835"/>
        <v>319698098.6904577</v>
      </c>
      <c r="W4288" s="17">
        <f t="shared" ca="1" si="836"/>
        <v>-626049359.22789598</v>
      </c>
    </row>
    <row r="4289" spans="6:23" x14ac:dyDescent="0.3">
      <c r="F4289">
        <v>4287</v>
      </c>
      <c r="G4289">
        <f t="shared" ca="1" si="825"/>
        <v>0.5635471911751494</v>
      </c>
      <c r="H4289" s="19">
        <f t="shared" ca="1" si="826"/>
        <v>144799</v>
      </c>
      <c r="I4289">
        <f t="shared" ca="1" si="827"/>
        <v>137559.04999999999</v>
      </c>
      <c r="J4289" s="19">
        <f t="shared" ca="1" si="827"/>
        <v>130681.09749999999</v>
      </c>
      <c r="K4289">
        <f t="shared" ca="1" si="827"/>
        <v>124147.04262499999</v>
      </c>
      <c r="L4289" s="19">
        <f t="shared" ca="1" si="828"/>
        <v>124147.04262499999</v>
      </c>
      <c r="M4289" s="20">
        <f t="shared" si="829"/>
        <v>5000</v>
      </c>
      <c r="N4289">
        <f t="shared" si="830"/>
        <v>4800</v>
      </c>
      <c r="O4289" s="20">
        <f t="shared" si="830"/>
        <v>4608</v>
      </c>
      <c r="P4289">
        <f t="shared" si="830"/>
        <v>4423.68</v>
      </c>
      <c r="Q4289" s="20">
        <f t="shared" si="830"/>
        <v>4246.7328000000007</v>
      </c>
      <c r="R4289" s="21">
        <f t="shared" ca="1" si="831"/>
        <v>723995000</v>
      </c>
      <c r="S4289">
        <f t="shared" ca="1" si="832"/>
        <v>660283440</v>
      </c>
      <c r="T4289" s="21">
        <f t="shared" ca="1" si="833"/>
        <v>602178497.27999997</v>
      </c>
      <c r="U4289">
        <f t="shared" ca="1" si="834"/>
        <v>549186789.51935995</v>
      </c>
      <c r="V4289" s="21">
        <f t="shared" ca="1" si="835"/>
        <v>527219317.93858564</v>
      </c>
      <c r="W4289" s="17">
        <f t="shared" ca="1" si="836"/>
        <v>200892656.74866605</v>
      </c>
    </row>
    <row r="4290" spans="6:23" x14ac:dyDescent="0.3">
      <c r="F4290">
        <v>4288</v>
      </c>
      <c r="G4290">
        <f t="shared" ca="1" si="825"/>
        <v>0.49058666696734732</v>
      </c>
      <c r="H4290" s="19">
        <f t="shared" ca="1" si="826"/>
        <v>139292</v>
      </c>
      <c r="I4290">
        <f t="shared" ca="1" si="827"/>
        <v>132327.4</v>
      </c>
      <c r="J4290" s="19">
        <f t="shared" ca="1" si="827"/>
        <v>125711.03</v>
      </c>
      <c r="K4290">
        <f t="shared" ca="1" si="827"/>
        <v>119425.4785</v>
      </c>
      <c r="L4290" s="19">
        <f t="shared" ca="1" si="828"/>
        <v>119425.4785</v>
      </c>
      <c r="M4290" s="20">
        <f t="shared" si="829"/>
        <v>5000</v>
      </c>
      <c r="N4290">
        <f t="shared" si="830"/>
        <v>4800</v>
      </c>
      <c r="O4290" s="20">
        <f t="shared" si="830"/>
        <v>4608</v>
      </c>
      <c r="P4290">
        <f t="shared" si="830"/>
        <v>4423.68</v>
      </c>
      <c r="Q4290" s="20">
        <f t="shared" si="830"/>
        <v>4246.7328000000007</v>
      </c>
      <c r="R4290" s="21">
        <f t="shared" ca="1" si="831"/>
        <v>696460000</v>
      </c>
      <c r="S4290">
        <f t="shared" ca="1" si="832"/>
        <v>635171520</v>
      </c>
      <c r="T4290" s="21">
        <f t="shared" ca="1" si="833"/>
        <v>579276426.24000001</v>
      </c>
      <c r="U4290">
        <f t="shared" ca="1" si="834"/>
        <v>528300100.73088002</v>
      </c>
      <c r="V4290" s="21">
        <f t="shared" ca="1" si="835"/>
        <v>507168096.7016449</v>
      </c>
      <c r="W4290" s="17">
        <f t="shared" ca="1" si="836"/>
        <v>120991442.92319179</v>
      </c>
    </row>
    <row r="4291" spans="6:23" x14ac:dyDescent="0.3">
      <c r="F4291">
        <v>4289</v>
      </c>
      <c r="G4291">
        <f t="shared" ca="1" si="825"/>
        <v>0.61273937604659234</v>
      </c>
      <c r="H4291" s="19">
        <f t="shared" ca="1" si="826"/>
        <v>148594</v>
      </c>
      <c r="I4291">
        <f t="shared" ca="1" si="827"/>
        <v>141164.29999999999</v>
      </c>
      <c r="J4291" s="19">
        <f t="shared" ca="1" si="827"/>
        <v>134106.08499999999</v>
      </c>
      <c r="K4291">
        <f t="shared" ca="1" si="827"/>
        <v>127400.78074999999</v>
      </c>
      <c r="L4291" s="19">
        <f t="shared" ca="1" si="828"/>
        <v>127400.78074999999</v>
      </c>
      <c r="M4291" s="20">
        <f t="shared" si="829"/>
        <v>5000</v>
      </c>
      <c r="N4291">
        <f t="shared" si="830"/>
        <v>4800</v>
      </c>
      <c r="O4291" s="20">
        <f t="shared" si="830"/>
        <v>4608</v>
      </c>
      <c r="P4291">
        <f t="shared" si="830"/>
        <v>4423.68</v>
      </c>
      <c r="Q4291" s="20">
        <f t="shared" ref="Q4291:Q4354" si="837">P4291-$B$8*P4291</f>
        <v>4246.7328000000007</v>
      </c>
      <c r="R4291" s="21">
        <f t="shared" ca="1" si="831"/>
        <v>742970000</v>
      </c>
      <c r="S4291">
        <f t="shared" ca="1" si="832"/>
        <v>677588640</v>
      </c>
      <c r="T4291" s="21">
        <f t="shared" ca="1" si="833"/>
        <v>617960839.67999995</v>
      </c>
      <c r="U4291">
        <f t="shared" ca="1" si="834"/>
        <v>563580285.78815997</v>
      </c>
      <c r="V4291" s="21">
        <f t="shared" ca="1" si="835"/>
        <v>541037074.35663366</v>
      </c>
      <c r="W4291" s="17">
        <f t="shared" ca="1" si="836"/>
        <v>255954415.68595982</v>
      </c>
    </row>
    <row r="4292" spans="6:23" x14ac:dyDescent="0.3">
      <c r="F4292">
        <v>4290</v>
      </c>
      <c r="G4292">
        <f t="shared" ref="G4292:G4355" ca="1" si="838">RAND()</f>
        <v>0.40615187283209853</v>
      </c>
      <c r="H4292" s="19">
        <f t="shared" ref="H4292:H4355" ca="1" si="839">ROUND(_xlfn.NORM.INV(G4292,$B$4,$B$5),0)</f>
        <v>132876</v>
      </c>
      <c r="I4292">
        <f t="shared" ref="I4292:K4355" ca="1" si="840">H4292-$B$7*H4292</f>
        <v>126232.2</v>
      </c>
      <c r="J4292" s="19">
        <f t="shared" ca="1" si="840"/>
        <v>119920.59</v>
      </c>
      <c r="K4292">
        <f t="shared" ca="1" si="840"/>
        <v>113924.56049999999</v>
      </c>
      <c r="L4292" s="19">
        <f t="shared" ref="L4292:L4355" ca="1" si="841">J4292-$B$7*J4292</f>
        <v>113924.56049999999</v>
      </c>
      <c r="M4292" s="20">
        <f t="shared" ref="M4292:M4355" si="842">$B$3</f>
        <v>5000</v>
      </c>
      <c r="N4292">
        <f t="shared" ref="N4292:Q4355" si="843">M4292-$B$8*M4292</f>
        <v>4800</v>
      </c>
      <c r="O4292" s="20">
        <f t="shared" si="843"/>
        <v>4608</v>
      </c>
      <c r="P4292">
        <f t="shared" si="843"/>
        <v>4423.68</v>
      </c>
      <c r="Q4292" s="20">
        <f t="shared" si="837"/>
        <v>4246.7328000000007</v>
      </c>
      <c r="R4292" s="21">
        <f t="shared" ref="R4292:R4355" ca="1" si="844">H4292*M4292</f>
        <v>664380000</v>
      </c>
      <c r="S4292">
        <f t="shared" ref="S4292:S4355" ca="1" si="845">I4292*N4292</f>
        <v>605914560</v>
      </c>
      <c r="T4292" s="21">
        <f t="shared" ref="T4292:T4355" ca="1" si="846">J4292*O4292</f>
        <v>552594078.72000003</v>
      </c>
      <c r="U4292">
        <f t="shared" ref="U4292:U4355" ca="1" si="847">K4292*P4292</f>
        <v>503965799.79263997</v>
      </c>
      <c r="V4292" s="21">
        <f t="shared" ref="V4292:V4355" ca="1" si="848">L4292*Q4292</f>
        <v>483807167.80093443</v>
      </c>
      <c r="W4292" s="17">
        <f t="shared" ref="W4292:W4355" ca="1" si="849">NPV($B$6,R4292,S4292,T4292,U4292,V4292)-$B$2</f>
        <v>27901523.202064991</v>
      </c>
    </row>
    <row r="4293" spans="6:23" x14ac:dyDescent="0.3">
      <c r="F4293">
        <v>4291</v>
      </c>
      <c r="G4293">
        <f t="shared" ca="1" si="838"/>
        <v>0.38545139318888411</v>
      </c>
      <c r="H4293" s="19">
        <f t="shared" ca="1" si="839"/>
        <v>131264</v>
      </c>
      <c r="I4293">
        <f t="shared" ca="1" si="840"/>
        <v>124700.8</v>
      </c>
      <c r="J4293" s="19">
        <f t="shared" ca="1" si="840"/>
        <v>118465.76000000001</v>
      </c>
      <c r="K4293">
        <f t="shared" ca="1" si="840"/>
        <v>112542.47200000001</v>
      </c>
      <c r="L4293" s="19">
        <f t="shared" ca="1" si="841"/>
        <v>112542.47200000001</v>
      </c>
      <c r="M4293" s="20">
        <f t="shared" si="842"/>
        <v>5000</v>
      </c>
      <c r="N4293">
        <f t="shared" si="843"/>
        <v>4800</v>
      </c>
      <c r="O4293" s="20">
        <f t="shared" si="843"/>
        <v>4608</v>
      </c>
      <c r="P4293">
        <f t="shared" si="843"/>
        <v>4423.68</v>
      </c>
      <c r="Q4293" s="20">
        <f t="shared" si="837"/>
        <v>4246.7328000000007</v>
      </c>
      <c r="R4293" s="21">
        <f t="shared" ca="1" si="844"/>
        <v>656320000</v>
      </c>
      <c r="S4293">
        <f t="shared" ca="1" si="845"/>
        <v>598563840</v>
      </c>
      <c r="T4293" s="21">
        <f t="shared" ca="1" si="846"/>
        <v>545890222.08000004</v>
      </c>
      <c r="U4293">
        <f t="shared" ca="1" si="847"/>
        <v>497851882.53696007</v>
      </c>
      <c r="V4293" s="21">
        <f t="shared" ca="1" si="848"/>
        <v>477937807.23548174</v>
      </c>
      <c r="W4293" s="17">
        <f t="shared" ca="1" si="849"/>
        <v>4512971.0526800156</v>
      </c>
    </row>
    <row r="4294" spans="6:23" x14ac:dyDescent="0.3">
      <c r="F4294">
        <v>4292</v>
      </c>
      <c r="G4294">
        <f t="shared" ca="1" si="838"/>
        <v>0.70747879084487608</v>
      </c>
      <c r="H4294" s="19">
        <f t="shared" ca="1" si="839"/>
        <v>156381</v>
      </c>
      <c r="I4294">
        <f t="shared" ca="1" si="840"/>
        <v>148561.95000000001</v>
      </c>
      <c r="J4294" s="19">
        <f t="shared" ca="1" si="840"/>
        <v>141133.85250000001</v>
      </c>
      <c r="K4294">
        <f t="shared" ca="1" si="840"/>
        <v>134077.15987500001</v>
      </c>
      <c r="L4294" s="19">
        <f t="shared" ca="1" si="841"/>
        <v>134077.15987500001</v>
      </c>
      <c r="M4294" s="20">
        <f t="shared" si="842"/>
        <v>5000</v>
      </c>
      <c r="N4294">
        <f t="shared" si="843"/>
        <v>4800</v>
      </c>
      <c r="O4294" s="20">
        <f t="shared" si="843"/>
        <v>4608</v>
      </c>
      <c r="P4294">
        <f t="shared" si="843"/>
        <v>4423.68</v>
      </c>
      <c r="Q4294" s="20">
        <f t="shared" si="837"/>
        <v>4246.7328000000007</v>
      </c>
      <c r="R4294" s="21">
        <f t="shared" ca="1" si="844"/>
        <v>781905000</v>
      </c>
      <c r="S4294">
        <f t="shared" ca="1" si="845"/>
        <v>713097360</v>
      </c>
      <c r="T4294" s="21">
        <f t="shared" ca="1" si="846"/>
        <v>650344792.32000005</v>
      </c>
      <c r="U4294">
        <f t="shared" ca="1" si="847"/>
        <v>593114450.5958401</v>
      </c>
      <c r="V4294" s="21">
        <f t="shared" ca="1" si="848"/>
        <v>569389872.57200658</v>
      </c>
      <c r="W4294" s="17">
        <f t="shared" ca="1" si="849"/>
        <v>368936211.95597506</v>
      </c>
    </row>
    <row r="4295" spans="6:23" x14ac:dyDescent="0.3">
      <c r="F4295">
        <v>4293</v>
      </c>
      <c r="G4295">
        <f t="shared" ca="1" si="838"/>
        <v>0.96415499601772736</v>
      </c>
      <c r="H4295" s="19">
        <f t="shared" ca="1" si="839"/>
        <v>194032</v>
      </c>
      <c r="I4295">
        <f t="shared" ca="1" si="840"/>
        <v>184330.4</v>
      </c>
      <c r="J4295" s="19">
        <f t="shared" ca="1" si="840"/>
        <v>175113.88</v>
      </c>
      <c r="K4295">
        <f t="shared" ca="1" si="840"/>
        <v>166358.18600000002</v>
      </c>
      <c r="L4295" s="19">
        <f t="shared" ca="1" si="841"/>
        <v>166358.18600000002</v>
      </c>
      <c r="M4295" s="20">
        <f t="shared" si="842"/>
        <v>5000</v>
      </c>
      <c r="N4295">
        <f t="shared" si="843"/>
        <v>4800</v>
      </c>
      <c r="O4295" s="20">
        <f t="shared" si="843"/>
        <v>4608</v>
      </c>
      <c r="P4295">
        <f t="shared" si="843"/>
        <v>4423.68</v>
      </c>
      <c r="Q4295" s="20">
        <f t="shared" si="837"/>
        <v>4246.7328000000007</v>
      </c>
      <c r="R4295" s="21">
        <f t="shared" ca="1" si="844"/>
        <v>970160000</v>
      </c>
      <c r="S4295">
        <f t="shared" ca="1" si="845"/>
        <v>884785920</v>
      </c>
      <c r="T4295" s="21">
        <f t="shared" ca="1" si="846"/>
        <v>806924759.03999996</v>
      </c>
      <c r="U4295">
        <f t="shared" ca="1" si="847"/>
        <v>735915380.24448013</v>
      </c>
      <c r="V4295" s="21">
        <f t="shared" ca="1" si="848"/>
        <v>706478765.03470099</v>
      </c>
      <c r="W4295" s="17">
        <f t="shared" ca="1" si="849"/>
        <v>915215602.13991261</v>
      </c>
    </row>
    <row r="4296" spans="6:23" x14ac:dyDescent="0.3">
      <c r="F4296">
        <v>4294</v>
      </c>
      <c r="G4296">
        <f t="shared" ca="1" si="838"/>
        <v>0.12390295394086881</v>
      </c>
      <c r="H4296" s="19">
        <f t="shared" ca="1" si="839"/>
        <v>105329</v>
      </c>
      <c r="I4296">
        <f t="shared" ca="1" si="840"/>
        <v>100062.55</v>
      </c>
      <c r="J4296" s="19">
        <f t="shared" ca="1" si="840"/>
        <v>95059.422500000001</v>
      </c>
      <c r="K4296">
        <f t="shared" ca="1" si="840"/>
        <v>90306.451375000004</v>
      </c>
      <c r="L4296" s="19">
        <f t="shared" ca="1" si="841"/>
        <v>90306.451375000004</v>
      </c>
      <c r="M4296" s="20">
        <f t="shared" si="842"/>
        <v>5000</v>
      </c>
      <c r="N4296">
        <f t="shared" si="843"/>
        <v>4800</v>
      </c>
      <c r="O4296" s="20">
        <f t="shared" si="843"/>
        <v>4608</v>
      </c>
      <c r="P4296">
        <f t="shared" si="843"/>
        <v>4423.68</v>
      </c>
      <c r="Q4296" s="20">
        <f t="shared" si="837"/>
        <v>4246.7328000000007</v>
      </c>
      <c r="R4296" s="21">
        <f t="shared" ca="1" si="844"/>
        <v>526645000</v>
      </c>
      <c r="S4296">
        <f t="shared" ca="1" si="845"/>
        <v>480300240</v>
      </c>
      <c r="T4296" s="21">
        <f t="shared" ca="1" si="846"/>
        <v>438033818.88</v>
      </c>
      <c r="U4296">
        <f t="shared" ca="1" si="847"/>
        <v>399486842.81856006</v>
      </c>
      <c r="V4296" s="21">
        <f t="shared" ca="1" si="848"/>
        <v>383507369.10581768</v>
      </c>
      <c r="W4296" s="17">
        <f t="shared" ca="1" si="849"/>
        <v>-371778654.25396371</v>
      </c>
    </row>
    <row r="4297" spans="6:23" x14ac:dyDescent="0.3">
      <c r="F4297">
        <v>4295</v>
      </c>
      <c r="G4297">
        <f t="shared" ca="1" si="838"/>
        <v>0.81604930458407943</v>
      </c>
      <c r="H4297" s="19">
        <f t="shared" ca="1" si="839"/>
        <v>167012</v>
      </c>
      <c r="I4297">
        <f t="shared" ca="1" si="840"/>
        <v>158661.4</v>
      </c>
      <c r="J4297" s="19">
        <f t="shared" ca="1" si="840"/>
        <v>150728.32999999999</v>
      </c>
      <c r="K4297">
        <f t="shared" ca="1" si="840"/>
        <v>143191.9135</v>
      </c>
      <c r="L4297" s="19">
        <f t="shared" ca="1" si="841"/>
        <v>143191.9135</v>
      </c>
      <c r="M4297" s="20">
        <f t="shared" si="842"/>
        <v>5000</v>
      </c>
      <c r="N4297">
        <f t="shared" si="843"/>
        <v>4800</v>
      </c>
      <c r="O4297" s="20">
        <f t="shared" si="843"/>
        <v>4608</v>
      </c>
      <c r="P4297">
        <f t="shared" si="843"/>
        <v>4423.68</v>
      </c>
      <c r="Q4297" s="20">
        <f t="shared" si="837"/>
        <v>4246.7328000000007</v>
      </c>
      <c r="R4297" s="21">
        <f t="shared" ca="1" si="844"/>
        <v>835060000</v>
      </c>
      <c r="S4297">
        <f t="shared" ca="1" si="845"/>
        <v>761574720</v>
      </c>
      <c r="T4297" s="21">
        <f t="shared" ca="1" si="846"/>
        <v>694556144.63999999</v>
      </c>
      <c r="U4297">
        <f t="shared" ca="1" si="847"/>
        <v>633435203.91167998</v>
      </c>
      <c r="V4297" s="21">
        <f t="shared" ca="1" si="848"/>
        <v>608097795.7552129</v>
      </c>
      <c r="W4297" s="17">
        <f t="shared" ca="1" si="849"/>
        <v>523181682.11733675</v>
      </c>
    </row>
    <row r="4298" spans="6:23" x14ac:dyDescent="0.3">
      <c r="F4298">
        <v>4296</v>
      </c>
      <c r="G4298">
        <f t="shared" ca="1" si="838"/>
        <v>0.44803255866098957</v>
      </c>
      <c r="H4298" s="19">
        <f t="shared" ca="1" si="839"/>
        <v>136081</v>
      </c>
      <c r="I4298">
        <f t="shared" ca="1" si="840"/>
        <v>129276.95</v>
      </c>
      <c r="J4298" s="19">
        <f t="shared" ca="1" si="840"/>
        <v>122813.10249999999</v>
      </c>
      <c r="K4298">
        <f t="shared" ca="1" si="840"/>
        <v>116672.44737499999</v>
      </c>
      <c r="L4298" s="19">
        <f t="shared" ca="1" si="841"/>
        <v>116672.44737499999</v>
      </c>
      <c r="M4298" s="20">
        <f t="shared" si="842"/>
        <v>5000</v>
      </c>
      <c r="N4298">
        <f t="shared" si="843"/>
        <v>4800</v>
      </c>
      <c r="O4298" s="20">
        <f t="shared" si="843"/>
        <v>4608</v>
      </c>
      <c r="P4298">
        <f t="shared" si="843"/>
        <v>4423.68</v>
      </c>
      <c r="Q4298" s="20">
        <f t="shared" si="837"/>
        <v>4246.7328000000007</v>
      </c>
      <c r="R4298" s="21">
        <f t="shared" ca="1" si="844"/>
        <v>680405000</v>
      </c>
      <c r="S4298">
        <f t="shared" ca="1" si="845"/>
        <v>620529360</v>
      </c>
      <c r="T4298" s="21">
        <f t="shared" ca="1" si="846"/>
        <v>565922776.31999993</v>
      </c>
      <c r="U4298">
        <f t="shared" ca="1" si="847"/>
        <v>516121572.00383997</v>
      </c>
      <c r="V4298" s="21">
        <f t="shared" ca="1" si="848"/>
        <v>495476709.12368643</v>
      </c>
      <c r="W4298" s="17">
        <f t="shared" ca="1" si="849"/>
        <v>74402955.980464458</v>
      </c>
    </row>
    <row r="4299" spans="6:23" x14ac:dyDescent="0.3">
      <c r="F4299">
        <v>4297</v>
      </c>
      <c r="G4299">
        <f t="shared" ca="1" si="838"/>
        <v>0.72122873510300889</v>
      </c>
      <c r="H4299" s="19">
        <f t="shared" ca="1" si="839"/>
        <v>157595</v>
      </c>
      <c r="I4299">
        <f t="shared" ca="1" si="840"/>
        <v>149715.25</v>
      </c>
      <c r="J4299" s="19">
        <f t="shared" ca="1" si="840"/>
        <v>142229.48749999999</v>
      </c>
      <c r="K4299">
        <f t="shared" ca="1" si="840"/>
        <v>135118.013125</v>
      </c>
      <c r="L4299" s="19">
        <f t="shared" ca="1" si="841"/>
        <v>135118.013125</v>
      </c>
      <c r="M4299" s="20">
        <f t="shared" si="842"/>
        <v>5000</v>
      </c>
      <c r="N4299">
        <f t="shared" si="843"/>
        <v>4800</v>
      </c>
      <c r="O4299" s="20">
        <f t="shared" si="843"/>
        <v>4608</v>
      </c>
      <c r="P4299">
        <f t="shared" si="843"/>
        <v>4423.68</v>
      </c>
      <c r="Q4299" s="20">
        <f t="shared" si="837"/>
        <v>4246.7328000000007</v>
      </c>
      <c r="R4299" s="21">
        <f t="shared" ca="1" si="844"/>
        <v>787975000</v>
      </c>
      <c r="S4299">
        <f t="shared" ca="1" si="845"/>
        <v>718633200</v>
      </c>
      <c r="T4299" s="21">
        <f t="shared" ca="1" si="846"/>
        <v>655393478.39999998</v>
      </c>
      <c r="U4299">
        <f t="shared" ca="1" si="847"/>
        <v>597718852.30080009</v>
      </c>
      <c r="V4299" s="21">
        <f t="shared" ca="1" si="848"/>
        <v>573810098.20876813</v>
      </c>
      <c r="W4299" s="17">
        <f t="shared" ca="1" si="849"/>
        <v>386550171.20495415</v>
      </c>
    </row>
    <row r="4300" spans="6:23" x14ac:dyDescent="0.3">
      <c r="F4300">
        <v>4298</v>
      </c>
      <c r="G4300">
        <f t="shared" ca="1" si="838"/>
        <v>0.82115785061993485</v>
      </c>
      <c r="H4300" s="19">
        <f t="shared" ca="1" si="839"/>
        <v>167594</v>
      </c>
      <c r="I4300">
        <f t="shared" ca="1" si="840"/>
        <v>159214.29999999999</v>
      </c>
      <c r="J4300" s="19">
        <f t="shared" ca="1" si="840"/>
        <v>151253.58499999999</v>
      </c>
      <c r="K4300">
        <f t="shared" ca="1" si="840"/>
        <v>143690.90575000001</v>
      </c>
      <c r="L4300" s="19">
        <f t="shared" ca="1" si="841"/>
        <v>143690.90575000001</v>
      </c>
      <c r="M4300" s="20">
        <f t="shared" si="842"/>
        <v>5000</v>
      </c>
      <c r="N4300">
        <f t="shared" si="843"/>
        <v>4800</v>
      </c>
      <c r="O4300" s="20">
        <f t="shared" si="843"/>
        <v>4608</v>
      </c>
      <c r="P4300">
        <f t="shared" si="843"/>
        <v>4423.68</v>
      </c>
      <c r="Q4300" s="20">
        <f t="shared" si="837"/>
        <v>4246.7328000000007</v>
      </c>
      <c r="R4300" s="21">
        <f t="shared" ca="1" si="844"/>
        <v>837970000</v>
      </c>
      <c r="S4300">
        <f t="shared" ca="1" si="845"/>
        <v>764228640</v>
      </c>
      <c r="T4300" s="21">
        <f t="shared" ca="1" si="846"/>
        <v>696976519.67999995</v>
      </c>
      <c r="U4300">
        <f t="shared" ca="1" si="847"/>
        <v>635642585.94816005</v>
      </c>
      <c r="V4300" s="21">
        <f t="shared" ca="1" si="848"/>
        <v>610216882.51023376</v>
      </c>
      <c r="W4300" s="17">
        <f t="shared" ca="1" si="849"/>
        <v>531625936.05712795</v>
      </c>
    </row>
    <row r="4301" spans="6:23" x14ac:dyDescent="0.3">
      <c r="F4301">
        <v>4299</v>
      </c>
      <c r="G4301">
        <f t="shared" ca="1" si="838"/>
        <v>0.54685356880429603</v>
      </c>
      <c r="H4301" s="19">
        <f t="shared" ca="1" si="839"/>
        <v>143531</v>
      </c>
      <c r="I4301">
        <f t="shared" ca="1" si="840"/>
        <v>136354.45000000001</v>
      </c>
      <c r="J4301" s="19">
        <f t="shared" ca="1" si="840"/>
        <v>129536.72750000001</v>
      </c>
      <c r="K4301">
        <f t="shared" ca="1" si="840"/>
        <v>123059.89112500001</v>
      </c>
      <c r="L4301" s="19">
        <f t="shared" ca="1" si="841"/>
        <v>123059.89112500001</v>
      </c>
      <c r="M4301" s="20">
        <f t="shared" si="842"/>
        <v>5000</v>
      </c>
      <c r="N4301">
        <f t="shared" si="843"/>
        <v>4800</v>
      </c>
      <c r="O4301" s="20">
        <f t="shared" si="843"/>
        <v>4608</v>
      </c>
      <c r="P4301">
        <f t="shared" si="843"/>
        <v>4423.68</v>
      </c>
      <c r="Q4301" s="20">
        <f t="shared" si="837"/>
        <v>4246.7328000000007</v>
      </c>
      <c r="R4301" s="21">
        <f t="shared" ca="1" si="844"/>
        <v>717655000</v>
      </c>
      <c r="S4301">
        <f t="shared" ca="1" si="845"/>
        <v>654501360</v>
      </c>
      <c r="T4301" s="21">
        <f t="shared" ca="1" si="846"/>
        <v>596905240.32000005</v>
      </c>
      <c r="U4301">
        <f t="shared" ca="1" si="847"/>
        <v>544377579.17184007</v>
      </c>
      <c r="V4301" s="21">
        <f t="shared" ca="1" si="848"/>
        <v>522602476.0049665</v>
      </c>
      <c r="W4301" s="17">
        <f t="shared" ca="1" si="849"/>
        <v>182495210.02073812</v>
      </c>
    </row>
    <row r="4302" spans="6:23" x14ac:dyDescent="0.3">
      <c r="F4302">
        <v>4300</v>
      </c>
      <c r="G4302">
        <f t="shared" ca="1" si="838"/>
        <v>0.2674083682018864</v>
      </c>
      <c r="H4302" s="19">
        <f t="shared" ca="1" si="839"/>
        <v>121380</v>
      </c>
      <c r="I4302">
        <f t="shared" ca="1" si="840"/>
        <v>115311</v>
      </c>
      <c r="J4302" s="19">
        <f t="shared" ca="1" si="840"/>
        <v>109545.45</v>
      </c>
      <c r="K4302">
        <f t="shared" ca="1" si="840"/>
        <v>104068.17749999999</v>
      </c>
      <c r="L4302" s="19">
        <f t="shared" ca="1" si="841"/>
        <v>104068.17749999999</v>
      </c>
      <c r="M4302" s="20">
        <f t="shared" si="842"/>
        <v>5000</v>
      </c>
      <c r="N4302">
        <f t="shared" si="843"/>
        <v>4800</v>
      </c>
      <c r="O4302" s="20">
        <f t="shared" si="843"/>
        <v>4608</v>
      </c>
      <c r="P4302">
        <f t="shared" si="843"/>
        <v>4423.68</v>
      </c>
      <c r="Q4302" s="20">
        <f t="shared" si="837"/>
        <v>4246.7328000000007</v>
      </c>
      <c r="R4302" s="21">
        <f t="shared" ca="1" si="844"/>
        <v>606900000</v>
      </c>
      <c r="S4302">
        <f t="shared" ca="1" si="845"/>
        <v>553492800</v>
      </c>
      <c r="T4302" s="21">
        <f t="shared" ca="1" si="846"/>
        <v>504785433.59999996</v>
      </c>
      <c r="U4302">
        <f t="shared" ca="1" si="847"/>
        <v>460364315.44319999</v>
      </c>
      <c r="V4302" s="21">
        <f t="shared" ca="1" si="848"/>
        <v>441949742.82547206</v>
      </c>
      <c r="W4302" s="17">
        <f t="shared" ca="1" si="849"/>
        <v>-138894255.64987922</v>
      </c>
    </row>
    <row r="4303" spans="6:23" x14ac:dyDescent="0.3">
      <c r="F4303">
        <v>4301</v>
      </c>
      <c r="G4303">
        <f t="shared" ca="1" si="838"/>
        <v>0.86955710378818118</v>
      </c>
      <c r="H4303" s="19">
        <f t="shared" ca="1" si="839"/>
        <v>173729</v>
      </c>
      <c r="I4303">
        <f t="shared" ca="1" si="840"/>
        <v>165042.54999999999</v>
      </c>
      <c r="J4303" s="19">
        <f t="shared" ca="1" si="840"/>
        <v>156790.42249999999</v>
      </c>
      <c r="K4303">
        <f t="shared" ca="1" si="840"/>
        <v>148950.90137499999</v>
      </c>
      <c r="L4303" s="19">
        <f t="shared" ca="1" si="841"/>
        <v>148950.90137499999</v>
      </c>
      <c r="M4303" s="20">
        <f t="shared" si="842"/>
        <v>5000</v>
      </c>
      <c r="N4303">
        <f t="shared" si="843"/>
        <v>4800</v>
      </c>
      <c r="O4303" s="20">
        <f t="shared" si="843"/>
        <v>4608</v>
      </c>
      <c r="P4303">
        <f t="shared" si="843"/>
        <v>4423.68</v>
      </c>
      <c r="Q4303" s="20">
        <f t="shared" si="837"/>
        <v>4246.7328000000007</v>
      </c>
      <c r="R4303" s="21">
        <f t="shared" ca="1" si="844"/>
        <v>868645000</v>
      </c>
      <c r="S4303">
        <f t="shared" ca="1" si="845"/>
        <v>792204240</v>
      </c>
      <c r="T4303" s="21">
        <f t="shared" ca="1" si="846"/>
        <v>722490266.87999988</v>
      </c>
      <c r="U4303">
        <f t="shared" ca="1" si="847"/>
        <v>658911123.39455998</v>
      </c>
      <c r="V4303" s="21">
        <f t="shared" ca="1" si="848"/>
        <v>632554678.45877767</v>
      </c>
      <c r="W4303" s="17">
        <f t="shared" ca="1" si="849"/>
        <v>620638819.0822382</v>
      </c>
    </row>
    <row r="4304" spans="6:23" x14ac:dyDescent="0.3">
      <c r="F4304">
        <v>4302</v>
      </c>
      <c r="G4304">
        <f t="shared" ca="1" si="838"/>
        <v>0.2735905328988778</v>
      </c>
      <c r="H4304" s="19">
        <f t="shared" ca="1" si="839"/>
        <v>121940</v>
      </c>
      <c r="I4304">
        <f t="shared" ca="1" si="840"/>
        <v>115843</v>
      </c>
      <c r="J4304" s="19">
        <f t="shared" ca="1" si="840"/>
        <v>110050.85</v>
      </c>
      <c r="K4304">
        <f t="shared" ca="1" si="840"/>
        <v>104548.30750000001</v>
      </c>
      <c r="L4304" s="19">
        <f t="shared" ca="1" si="841"/>
        <v>104548.30750000001</v>
      </c>
      <c r="M4304" s="20">
        <f t="shared" si="842"/>
        <v>5000</v>
      </c>
      <c r="N4304">
        <f t="shared" si="843"/>
        <v>4800</v>
      </c>
      <c r="O4304" s="20">
        <f t="shared" si="843"/>
        <v>4608</v>
      </c>
      <c r="P4304">
        <f t="shared" si="843"/>
        <v>4423.68</v>
      </c>
      <c r="Q4304" s="20">
        <f t="shared" si="837"/>
        <v>4246.7328000000007</v>
      </c>
      <c r="R4304" s="21">
        <f t="shared" ca="1" si="844"/>
        <v>609700000</v>
      </c>
      <c r="S4304">
        <f t="shared" ca="1" si="845"/>
        <v>556046400</v>
      </c>
      <c r="T4304" s="21">
        <f t="shared" ca="1" si="846"/>
        <v>507114316.80000001</v>
      </c>
      <c r="U4304">
        <f t="shared" ca="1" si="847"/>
        <v>462488256.9216001</v>
      </c>
      <c r="V4304" s="21">
        <f t="shared" ca="1" si="848"/>
        <v>443988726.64473611</v>
      </c>
      <c r="W4304" s="17">
        <f t="shared" ca="1" si="849"/>
        <v>-130769200.31262374</v>
      </c>
    </row>
    <row r="4305" spans="6:23" x14ac:dyDescent="0.3">
      <c r="F4305">
        <v>4303</v>
      </c>
      <c r="G4305">
        <f t="shared" ca="1" si="838"/>
        <v>0.78029756722264643</v>
      </c>
      <c r="H4305" s="19">
        <f t="shared" ca="1" si="839"/>
        <v>163196</v>
      </c>
      <c r="I4305">
        <f t="shared" ca="1" si="840"/>
        <v>155036.20000000001</v>
      </c>
      <c r="J4305" s="19">
        <f t="shared" ca="1" si="840"/>
        <v>147284.39000000001</v>
      </c>
      <c r="K4305">
        <f t="shared" ca="1" si="840"/>
        <v>139920.17050000001</v>
      </c>
      <c r="L4305" s="19">
        <f t="shared" ca="1" si="841"/>
        <v>139920.17050000001</v>
      </c>
      <c r="M4305" s="20">
        <f t="shared" si="842"/>
        <v>5000</v>
      </c>
      <c r="N4305">
        <f t="shared" si="843"/>
        <v>4800</v>
      </c>
      <c r="O4305" s="20">
        <f t="shared" si="843"/>
        <v>4608</v>
      </c>
      <c r="P4305">
        <f t="shared" si="843"/>
        <v>4423.68</v>
      </c>
      <c r="Q4305" s="20">
        <f t="shared" si="837"/>
        <v>4246.7328000000007</v>
      </c>
      <c r="R4305" s="21">
        <f t="shared" ca="1" si="844"/>
        <v>815980000</v>
      </c>
      <c r="S4305">
        <f t="shared" ca="1" si="845"/>
        <v>744173760</v>
      </c>
      <c r="T4305" s="21">
        <f t="shared" ca="1" si="846"/>
        <v>678686469.12000012</v>
      </c>
      <c r="U4305">
        <f t="shared" ca="1" si="847"/>
        <v>618962059.83744013</v>
      </c>
      <c r="V4305" s="21">
        <f t="shared" ca="1" si="848"/>
        <v>594203577.44394255</v>
      </c>
      <c r="W4305" s="17">
        <f t="shared" ca="1" si="849"/>
        <v>467815233.60489655</v>
      </c>
    </row>
    <row r="4306" spans="6:23" x14ac:dyDescent="0.3">
      <c r="F4306">
        <v>4304</v>
      </c>
      <c r="G4306">
        <f t="shared" ca="1" si="838"/>
        <v>0.49720644423787619</v>
      </c>
      <c r="H4306" s="19">
        <f t="shared" ca="1" si="839"/>
        <v>139790</v>
      </c>
      <c r="I4306">
        <f t="shared" ca="1" si="840"/>
        <v>132800.5</v>
      </c>
      <c r="J4306" s="19">
        <f t="shared" ca="1" si="840"/>
        <v>126160.47500000001</v>
      </c>
      <c r="K4306">
        <f t="shared" ca="1" si="840"/>
        <v>119852.45125000001</v>
      </c>
      <c r="L4306" s="19">
        <f t="shared" ca="1" si="841"/>
        <v>119852.45125000001</v>
      </c>
      <c r="M4306" s="20">
        <f t="shared" si="842"/>
        <v>5000</v>
      </c>
      <c r="N4306">
        <f t="shared" si="843"/>
        <v>4800</v>
      </c>
      <c r="O4306" s="20">
        <f t="shared" si="843"/>
        <v>4608</v>
      </c>
      <c r="P4306">
        <f t="shared" si="843"/>
        <v>4423.68</v>
      </c>
      <c r="Q4306" s="20">
        <f t="shared" si="837"/>
        <v>4246.7328000000007</v>
      </c>
      <c r="R4306" s="21">
        <f t="shared" ca="1" si="844"/>
        <v>698950000</v>
      </c>
      <c r="S4306">
        <f t="shared" ca="1" si="845"/>
        <v>637442400</v>
      </c>
      <c r="T4306" s="21">
        <f t="shared" ca="1" si="846"/>
        <v>581347468.80000007</v>
      </c>
      <c r="U4306">
        <f t="shared" ca="1" si="847"/>
        <v>530188891.54560012</v>
      </c>
      <c r="V4306" s="21">
        <f t="shared" ca="1" si="848"/>
        <v>508981335.88377613</v>
      </c>
      <c r="W4306" s="17">
        <f t="shared" ca="1" si="849"/>
        <v>128216938.56239414</v>
      </c>
    </row>
    <row r="4307" spans="6:23" x14ac:dyDescent="0.3">
      <c r="F4307">
        <v>4305</v>
      </c>
      <c r="G4307">
        <f t="shared" ca="1" si="838"/>
        <v>1.8745909010892126E-3</v>
      </c>
      <c r="H4307" s="19">
        <f t="shared" ca="1" si="839"/>
        <v>53044</v>
      </c>
      <c r="I4307">
        <f t="shared" ca="1" si="840"/>
        <v>50391.8</v>
      </c>
      <c r="J4307" s="19">
        <f t="shared" ca="1" si="840"/>
        <v>47872.210000000006</v>
      </c>
      <c r="K4307">
        <f t="shared" ca="1" si="840"/>
        <v>45478.599500000004</v>
      </c>
      <c r="L4307" s="19">
        <f t="shared" ca="1" si="841"/>
        <v>45478.599500000004</v>
      </c>
      <c r="M4307" s="20">
        <f t="shared" si="842"/>
        <v>5000</v>
      </c>
      <c r="N4307">
        <f t="shared" si="843"/>
        <v>4800</v>
      </c>
      <c r="O4307" s="20">
        <f t="shared" si="843"/>
        <v>4608</v>
      </c>
      <c r="P4307">
        <f t="shared" si="843"/>
        <v>4423.68</v>
      </c>
      <c r="Q4307" s="20">
        <f t="shared" si="837"/>
        <v>4246.7328000000007</v>
      </c>
      <c r="R4307" s="21">
        <f t="shared" ca="1" si="844"/>
        <v>265220000</v>
      </c>
      <c r="S4307">
        <f t="shared" ca="1" si="845"/>
        <v>241880640</v>
      </c>
      <c r="T4307" s="21">
        <f t="shared" ca="1" si="846"/>
        <v>220595143.68000004</v>
      </c>
      <c r="U4307">
        <f t="shared" ca="1" si="847"/>
        <v>201182771.03616002</v>
      </c>
      <c r="V4307" s="21">
        <f t="shared" ca="1" si="848"/>
        <v>193135460.19471365</v>
      </c>
      <c r="W4307" s="17">
        <f t="shared" ca="1" si="849"/>
        <v>-1130383151.2332525</v>
      </c>
    </row>
    <row r="4308" spans="6:23" x14ac:dyDescent="0.3">
      <c r="F4308">
        <v>4306</v>
      </c>
      <c r="G4308">
        <f t="shared" ca="1" si="838"/>
        <v>0.54914142907436336</v>
      </c>
      <c r="H4308" s="19">
        <f t="shared" ca="1" si="839"/>
        <v>143705</v>
      </c>
      <c r="I4308">
        <f t="shared" ca="1" si="840"/>
        <v>136519.75</v>
      </c>
      <c r="J4308" s="19">
        <f t="shared" ca="1" si="840"/>
        <v>129693.7625</v>
      </c>
      <c r="K4308">
        <f t="shared" ca="1" si="840"/>
        <v>123209.074375</v>
      </c>
      <c r="L4308" s="19">
        <f t="shared" ca="1" si="841"/>
        <v>123209.074375</v>
      </c>
      <c r="M4308" s="20">
        <f t="shared" si="842"/>
        <v>5000</v>
      </c>
      <c r="N4308">
        <f t="shared" si="843"/>
        <v>4800</v>
      </c>
      <c r="O4308" s="20">
        <f t="shared" si="843"/>
        <v>4608</v>
      </c>
      <c r="P4308">
        <f t="shared" si="843"/>
        <v>4423.68</v>
      </c>
      <c r="Q4308" s="20">
        <f t="shared" si="837"/>
        <v>4246.7328000000007</v>
      </c>
      <c r="R4308" s="21">
        <f t="shared" ca="1" si="844"/>
        <v>718525000</v>
      </c>
      <c r="S4308">
        <f t="shared" ca="1" si="845"/>
        <v>655294800</v>
      </c>
      <c r="T4308" s="21">
        <f t="shared" ca="1" si="846"/>
        <v>597628857.60000002</v>
      </c>
      <c r="U4308">
        <f t="shared" ca="1" si="847"/>
        <v>545037518.13120008</v>
      </c>
      <c r="V4308" s="21">
        <f t="shared" ca="1" si="848"/>
        <v>523236017.4059521</v>
      </c>
      <c r="W4308" s="17">
        <f t="shared" ca="1" si="849"/>
        <v>185019780.78624249</v>
      </c>
    </row>
    <row r="4309" spans="6:23" x14ac:dyDescent="0.3">
      <c r="F4309">
        <v>4307</v>
      </c>
      <c r="G4309">
        <f t="shared" ca="1" si="838"/>
        <v>0.7554741931321961</v>
      </c>
      <c r="H4309" s="19">
        <f t="shared" ca="1" si="839"/>
        <v>160755</v>
      </c>
      <c r="I4309">
        <f t="shared" ca="1" si="840"/>
        <v>152717.25</v>
      </c>
      <c r="J4309" s="19">
        <f t="shared" ca="1" si="840"/>
        <v>145081.38750000001</v>
      </c>
      <c r="K4309">
        <f t="shared" ca="1" si="840"/>
        <v>137827.31812500002</v>
      </c>
      <c r="L4309" s="19">
        <f t="shared" ca="1" si="841"/>
        <v>137827.31812500002</v>
      </c>
      <c r="M4309" s="20">
        <f t="shared" si="842"/>
        <v>5000</v>
      </c>
      <c r="N4309">
        <f t="shared" si="843"/>
        <v>4800</v>
      </c>
      <c r="O4309" s="20">
        <f t="shared" si="843"/>
        <v>4608</v>
      </c>
      <c r="P4309">
        <f t="shared" si="843"/>
        <v>4423.68</v>
      </c>
      <c r="Q4309" s="20">
        <f t="shared" si="837"/>
        <v>4246.7328000000007</v>
      </c>
      <c r="R4309" s="21">
        <f t="shared" ca="1" si="844"/>
        <v>803775000</v>
      </c>
      <c r="S4309">
        <f t="shared" ca="1" si="845"/>
        <v>733042800</v>
      </c>
      <c r="T4309" s="21">
        <f t="shared" ca="1" si="846"/>
        <v>668535033.60000002</v>
      </c>
      <c r="U4309">
        <f t="shared" ca="1" si="847"/>
        <v>609703950.64320016</v>
      </c>
      <c r="V4309" s="21">
        <f t="shared" ca="1" si="848"/>
        <v>585315792.61747217</v>
      </c>
      <c r="W4309" s="17">
        <f t="shared" ca="1" si="849"/>
        <v>432398697.7508955</v>
      </c>
    </row>
    <row r="4310" spans="6:23" x14ac:dyDescent="0.3">
      <c r="F4310">
        <v>4308</v>
      </c>
      <c r="G4310">
        <f t="shared" ca="1" si="838"/>
        <v>0.641083749975498</v>
      </c>
      <c r="H4310" s="19">
        <f t="shared" ca="1" si="839"/>
        <v>150841</v>
      </c>
      <c r="I4310">
        <f t="shared" ca="1" si="840"/>
        <v>143298.95000000001</v>
      </c>
      <c r="J4310" s="19">
        <f t="shared" ca="1" si="840"/>
        <v>136134.0025</v>
      </c>
      <c r="K4310">
        <f t="shared" ca="1" si="840"/>
        <v>129327.302375</v>
      </c>
      <c r="L4310" s="19">
        <f t="shared" ca="1" si="841"/>
        <v>129327.302375</v>
      </c>
      <c r="M4310" s="20">
        <f t="shared" si="842"/>
        <v>5000</v>
      </c>
      <c r="N4310">
        <f t="shared" si="843"/>
        <v>4800</v>
      </c>
      <c r="O4310" s="20">
        <f t="shared" si="843"/>
        <v>4608</v>
      </c>
      <c r="P4310">
        <f t="shared" si="843"/>
        <v>4423.68</v>
      </c>
      <c r="Q4310" s="20">
        <f t="shared" si="837"/>
        <v>4246.7328000000007</v>
      </c>
      <c r="R4310" s="21">
        <f t="shared" ca="1" si="844"/>
        <v>754205000</v>
      </c>
      <c r="S4310">
        <f t="shared" ca="1" si="845"/>
        <v>687834960</v>
      </c>
      <c r="T4310" s="21">
        <f t="shared" ca="1" si="846"/>
        <v>627305483.51999998</v>
      </c>
      <c r="U4310">
        <f t="shared" ca="1" si="847"/>
        <v>572102600.97024</v>
      </c>
      <c r="V4310" s="21">
        <f t="shared" ca="1" si="848"/>
        <v>549218496.93143046</v>
      </c>
      <c r="W4310" s="17">
        <f t="shared" ca="1" si="849"/>
        <v>288556200.22669744</v>
      </c>
    </row>
    <row r="4311" spans="6:23" x14ac:dyDescent="0.3">
      <c r="F4311">
        <v>4309</v>
      </c>
      <c r="G4311">
        <f t="shared" ca="1" si="838"/>
        <v>0.90390359010231069</v>
      </c>
      <c r="H4311" s="19">
        <f t="shared" ca="1" si="839"/>
        <v>179124</v>
      </c>
      <c r="I4311">
        <f t="shared" ca="1" si="840"/>
        <v>170167.8</v>
      </c>
      <c r="J4311" s="19">
        <f t="shared" ca="1" si="840"/>
        <v>161659.40999999997</v>
      </c>
      <c r="K4311">
        <f t="shared" ca="1" si="840"/>
        <v>153576.43949999998</v>
      </c>
      <c r="L4311" s="19">
        <f t="shared" ca="1" si="841"/>
        <v>153576.43949999998</v>
      </c>
      <c r="M4311" s="20">
        <f t="shared" si="842"/>
        <v>5000</v>
      </c>
      <c r="N4311">
        <f t="shared" si="843"/>
        <v>4800</v>
      </c>
      <c r="O4311" s="20">
        <f t="shared" si="843"/>
        <v>4608</v>
      </c>
      <c r="P4311">
        <f t="shared" si="843"/>
        <v>4423.68</v>
      </c>
      <c r="Q4311" s="20">
        <f t="shared" si="837"/>
        <v>4246.7328000000007</v>
      </c>
      <c r="R4311" s="21">
        <f t="shared" ca="1" si="844"/>
        <v>895620000</v>
      </c>
      <c r="S4311">
        <f t="shared" ca="1" si="845"/>
        <v>816805440</v>
      </c>
      <c r="T4311" s="21">
        <f t="shared" ca="1" si="846"/>
        <v>744926561.27999985</v>
      </c>
      <c r="U4311">
        <f t="shared" ca="1" si="847"/>
        <v>679373023.88735998</v>
      </c>
      <c r="V4311" s="21">
        <f t="shared" ca="1" si="848"/>
        <v>652198102.93186557</v>
      </c>
      <c r="W4311" s="17">
        <f t="shared" ca="1" si="849"/>
        <v>698915021.84026194</v>
      </c>
    </row>
    <row r="4312" spans="6:23" x14ac:dyDescent="0.3">
      <c r="F4312">
        <v>4310</v>
      </c>
      <c r="G4312">
        <f t="shared" ca="1" si="838"/>
        <v>3.2849575787436858E-2</v>
      </c>
      <c r="H4312" s="19">
        <f t="shared" ca="1" si="839"/>
        <v>84786</v>
      </c>
      <c r="I4312">
        <f t="shared" ca="1" si="840"/>
        <v>80546.7</v>
      </c>
      <c r="J4312" s="19">
        <f t="shared" ca="1" si="840"/>
        <v>76519.364999999991</v>
      </c>
      <c r="K4312">
        <f t="shared" ca="1" si="840"/>
        <v>72693.396749999985</v>
      </c>
      <c r="L4312" s="19">
        <f t="shared" ca="1" si="841"/>
        <v>72693.396749999985</v>
      </c>
      <c r="M4312" s="20">
        <f t="shared" si="842"/>
        <v>5000</v>
      </c>
      <c r="N4312">
        <f t="shared" si="843"/>
        <v>4800</v>
      </c>
      <c r="O4312" s="20">
        <f t="shared" si="843"/>
        <v>4608</v>
      </c>
      <c r="P4312">
        <f t="shared" si="843"/>
        <v>4423.68</v>
      </c>
      <c r="Q4312" s="20">
        <f t="shared" si="837"/>
        <v>4246.7328000000007</v>
      </c>
      <c r="R4312" s="21">
        <f t="shared" ca="1" si="844"/>
        <v>423930000</v>
      </c>
      <c r="S4312">
        <f t="shared" ca="1" si="845"/>
        <v>386624160</v>
      </c>
      <c r="T4312" s="21">
        <f t="shared" ca="1" si="846"/>
        <v>352601233.91999996</v>
      </c>
      <c r="U4312">
        <f t="shared" ca="1" si="847"/>
        <v>321572325.33503997</v>
      </c>
      <c r="V4312" s="21">
        <f t="shared" ca="1" si="848"/>
        <v>308709432.32163841</v>
      </c>
      <c r="W4312" s="17">
        <f t="shared" ca="1" si="849"/>
        <v>-669837603.88474774</v>
      </c>
    </row>
    <row r="4313" spans="6:23" x14ac:dyDescent="0.3">
      <c r="F4313">
        <v>4311</v>
      </c>
      <c r="G4313">
        <f t="shared" ca="1" si="838"/>
        <v>0.20246753775036941</v>
      </c>
      <c r="H4313" s="19">
        <f t="shared" ca="1" si="839"/>
        <v>115015</v>
      </c>
      <c r="I4313">
        <f t="shared" ca="1" si="840"/>
        <v>109264.25</v>
      </c>
      <c r="J4313" s="19">
        <f t="shared" ca="1" si="840"/>
        <v>103801.03750000001</v>
      </c>
      <c r="K4313">
        <f t="shared" ca="1" si="840"/>
        <v>98610.985625000001</v>
      </c>
      <c r="L4313" s="19">
        <f t="shared" ca="1" si="841"/>
        <v>98610.985625000001</v>
      </c>
      <c r="M4313" s="20">
        <f t="shared" si="842"/>
        <v>5000</v>
      </c>
      <c r="N4313">
        <f t="shared" si="843"/>
        <v>4800</v>
      </c>
      <c r="O4313" s="20">
        <f t="shared" si="843"/>
        <v>4608</v>
      </c>
      <c r="P4313">
        <f t="shared" si="843"/>
        <v>4423.68</v>
      </c>
      <c r="Q4313" s="20">
        <f t="shared" si="837"/>
        <v>4246.7328000000007</v>
      </c>
      <c r="R4313" s="21">
        <f t="shared" ca="1" si="844"/>
        <v>575075000</v>
      </c>
      <c r="S4313">
        <f t="shared" ca="1" si="845"/>
        <v>524468400</v>
      </c>
      <c r="T4313" s="21">
        <f t="shared" ca="1" si="846"/>
        <v>478315180.80000001</v>
      </c>
      <c r="U4313">
        <f t="shared" ca="1" si="847"/>
        <v>436223444.88960004</v>
      </c>
      <c r="V4313" s="21">
        <f t="shared" ca="1" si="848"/>
        <v>418774507.09401608</v>
      </c>
      <c r="W4313" s="17">
        <f t="shared" ca="1" si="849"/>
        <v>-231244214.97422028</v>
      </c>
    </row>
    <row r="4314" spans="6:23" x14ac:dyDescent="0.3">
      <c r="F4314">
        <v>4312</v>
      </c>
      <c r="G4314">
        <f t="shared" ca="1" si="838"/>
        <v>0.34234546826076662</v>
      </c>
      <c r="H4314" s="19">
        <f t="shared" ca="1" si="839"/>
        <v>127818</v>
      </c>
      <c r="I4314">
        <f t="shared" ca="1" si="840"/>
        <v>121427.1</v>
      </c>
      <c r="J4314" s="19">
        <f t="shared" ca="1" si="840"/>
        <v>115355.74500000001</v>
      </c>
      <c r="K4314">
        <f t="shared" ca="1" si="840"/>
        <v>109587.95775</v>
      </c>
      <c r="L4314" s="19">
        <f t="shared" ca="1" si="841"/>
        <v>109587.95775</v>
      </c>
      <c r="M4314" s="20">
        <f t="shared" si="842"/>
        <v>5000</v>
      </c>
      <c r="N4314">
        <f t="shared" si="843"/>
        <v>4800</v>
      </c>
      <c r="O4314" s="20">
        <f t="shared" si="843"/>
        <v>4608</v>
      </c>
      <c r="P4314">
        <f t="shared" si="843"/>
        <v>4423.68</v>
      </c>
      <c r="Q4314" s="20">
        <f t="shared" si="837"/>
        <v>4246.7328000000007</v>
      </c>
      <c r="R4314" s="21">
        <f t="shared" ca="1" si="844"/>
        <v>639090000</v>
      </c>
      <c r="S4314">
        <f t="shared" ca="1" si="845"/>
        <v>582850080</v>
      </c>
      <c r="T4314" s="21">
        <f t="shared" ca="1" si="846"/>
        <v>531559272.96000004</v>
      </c>
      <c r="U4314">
        <f t="shared" ca="1" si="847"/>
        <v>484782056.93952006</v>
      </c>
      <c r="V4314" s="21">
        <f t="shared" ca="1" si="848"/>
        <v>465390774.66193926</v>
      </c>
      <c r="W4314" s="17">
        <f t="shared" ca="1" si="849"/>
        <v>-45485137.326217413</v>
      </c>
    </row>
    <row r="4315" spans="6:23" x14ac:dyDescent="0.3">
      <c r="F4315">
        <v>4313</v>
      </c>
      <c r="G4315">
        <f t="shared" ca="1" si="838"/>
        <v>0.69635075403345603</v>
      </c>
      <c r="H4315" s="19">
        <f t="shared" ca="1" si="839"/>
        <v>155418</v>
      </c>
      <c r="I4315">
        <f t="shared" ca="1" si="840"/>
        <v>147647.1</v>
      </c>
      <c r="J4315" s="19">
        <f t="shared" ca="1" si="840"/>
        <v>140264.745</v>
      </c>
      <c r="K4315">
        <f t="shared" ca="1" si="840"/>
        <v>133251.50774999999</v>
      </c>
      <c r="L4315" s="19">
        <f t="shared" ca="1" si="841"/>
        <v>133251.50774999999</v>
      </c>
      <c r="M4315" s="20">
        <f t="shared" si="842"/>
        <v>5000</v>
      </c>
      <c r="N4315">
        <f t="shared" si="843"/>
        <v>4800</v>
      </c>
      <c r="O4315" s="20">
        <f t="shared" si="843"/>
        <v>4608</v>
      </c>
      <c r="P4315">
        <f t="shared" si="843"/>
        <v>4423.68</v>
      </c>
      <c r="Q4315" s="20">
        <f t="shared" si="837"/>
        <v>4246.7328000000007</v>
      </c>
      <c r="R4315" s="21">
        <f t="shared" ca="1" si="844"/>
        <v>777090000</v>
      </c>
      <c r="S4315">
        <f t="shared" ca="1" si="845"/>
        <v>708706080</v>
      </c>
      <c r="T4315" s="21">
        <f t="shared" ca="1" si="846"/>
        <v>646339944.96000004</v>
      </c>
      <c r="U4315">
        <f t="shared" ca="1" si="847"/>
        <v>589462029.80351996</v>
      </c>
      <c r="V4315" s="21">
        <f t="shared" ca="1" si="848"/>
        <v>565883548.61137927</v>
      </c>
      <c r="W4315" s="17">
        <f t="shared" ca="1" si="849"/>
        <v>354964018.58137321</v>
      </c>
    </row>
    <row r="4316" spans="6:23" x14ac:dyDescent="0.3">
      <c r="F4316">
        <v>4314</v>
      </c>
      <c r="G4316">
        <f t="shared" ca="1" si="838"/>
        <v>0.87142342611745394</v>
      </c>
      <c r="H4316" s="19">
        <f t="shared" ca="1" si="839"/>
        <v>173994</v>
      </c>
      <c r="I4316">
        <f t="shared" ca="1" si="840"/>
        <v>165294.29999999999</v>
      </c>
      <c r="J4316" s="19">
        <f t="shared" ca="1" si="840"/>
        <v>157029.58499999999</v>
      </c>
      <c r="K4316">
        <f t="shared" ca="1" si="840"/>
        <v>149178.10574999999</v>
      </c>
      <c r="L4316" s="19">
        <f t="shared" ca="1" si="841"/>
        <v>149178.10574999999</v>
      </c>
      <c r="M4316" s="20">
        <f t="shared" si="842"/>
        <v>5000</v>
      </c>
      <c r="N4316">
        <f t="shared" si="843"/>
        <v>4800</v>
      </c>
      <c r="O4316" s="20">
        <f t="shared" si="843"/>
        <v>4608</v>
      </c>
      <c r="P4316">
        <f t="shared" si="843"/>
        <v>4423.68</v>
      </c>
      <c r="Q4316" s="20">
        <f t="shared" si="837"/>
        <v>4246.7328000000007</v>
      </c>
      <c r="R4316" s="21">
        <f t="shared" ca="1" si="844"/>
        <v>869970000</v>
      </c>
      <c r="S4316">
        <f t="shared" ca="1" si="845"/>
        <v>793412640</v>
      </c>
      <c r="T4316" s="21">
        <f t="shared" ca="1" si="846"/>
        <v>723592327.67999995</v>
      </c>
      <c r="U4316">
        <f t="shared" ca="1" si="847"/>
        <v>659916202.84415996</v>
      </c>
      <c r="V4316" s="21">
        <f t="shared" ca="1" si="848"/>
        <v>633519554.73039365</v>
      </c>
      <c r="W4316" s="17">
        <f t="shared" ca="1" si="849"/>
        <v>624483711.34004688</v>
      </c>
    </row>
    <row r="4317" spans="6:23" x14ac:dyDescent="0.3">
      <c r="F4317">
        <v>4315</v>
      </c>
      <c r="G4317">
        <f t="shared" ca="1" si="838"/>
        <v>0.32769797517063215</v>
      </c>
      <c r="H4317" s="19">
        <f t="shared" ca="1" si="839"/>
        <v>126612</v>
      </c>
      <c r="I4317">
        <f t="shared" ca="1" si="840"/>
        <v>120281.4</v>
      </c>
      <c r="J4317" s="19">
        <f t="shared" ca="1" si="840"/>
        <v>114267.32999999999</v>
      </c>
      <c r="K4317">
        <f t="shared" ca="1" si="840"/>
        <v>108553.96349999998</v>
      </c>
      <c r="L4317" s="19">
        <f t="shared" ca="1" si="841"/>
        <v>108553.96349999998</v>
      </c>
      <c r="M4317" s="20">
        <f t="shared" si="842"/>
        <v>5000</v>
      </c>
      <c r="N4317">
        <f t="shared" si="843"/>
        <v>4800</v>
      </c>
      <c r="O4317" s="20">
        <f t="shared" si="843"/>
        <v>4608</v>
      </c>
      <c r="P4317">
        <f t="shared" si="843"/>
        <v>4423.68</v>
      </c>
      <c r="Q4317" s="20">
        <f t="shared" si="837"/>
        <v>4246.7328000000007</v>
      </c>
      <c r="R4317" s="21">
        <f t="shared" ca="1" si="844"/>
        <v>633060000</v>
      </c>
      <c r="S4317">
        <f t="shared" ca="1" si="845"/>
        <v>577350720</v>
      </c>
      <c r="T4317" s="21">
        <f t="shared" ca="1" si="846"/>
        <v>526543856.63999993</v>
      </c>
      <c r="U4317">
        <f t="shared" ca="1" si="847"/>
        <v>480207997.25567997</v>
      </c>
      <c r="V4317" s="21">
        <f t="shared" ca="1" si="848"/>
        <v>460999677.36545283</v>
      </c>
      <c r="W4317" s="17">
        <f t="shared" ca="1" si="849"/>
        <v>-62983024.356092691</v>
      </c>
    </row>
    <row r="4318" spans="6:23" x14ac:dyDescent="0.3">
      <c r="F4318">
        <v>4316</v>
      </c>
      <c r="G4318">
        <f t="shared" ca="1" si="838"/>
        <v>0.92804933798511624</v>
      </c>
      <c r="H4318" s="19">
        <f t="shared" ca="1" si="839"/>
        <v>183842</v>
      </c>
      <c r="I4318">
        <f t="shared" ca="1" si="840"/>
        <v>174649.9</v>
      </c>
      <c r="J4318" s="19">
        <f t="shared" ca="1" si="840"/>
        <v>165917.405</v>
      </c>
      <c r="K4318">
        <f t="shared" ca="1" si="840"/>
        <v>157621.53474999999</v>
      </c>
      <c r="L4318" s="19">
        <f t="shared" ca="1" si="841"/>
        <v>157621.53474999999</v>
      </c>
      <c r="M4318" s="20">
        <f t="shared" si="842"/>
        <v>5000</v>
      </c>
      <c r="N4318">
        <f t="shared" si="843"/>
        <v>4800</v>
      </c>
      <c r="O4318" s="20">
        <f t="shared" si="843"/>
        <v>4608</v>
      </c>
      <c r="P4318">
        <f t="shared" si="843"/>
        <v>4423.68</v>
      </c>
      <c r="Q4318" s="20">
        <f t="shared" si="837"/>
        <v>4246.7328000000007</v>
      </c>
      <c r="R4318" s="21">
        <f t="shared" ca="1" si="844"/>
        <v>919210000</v>
      </c>
      <c r="S4318">
        <f t="shared" ca="1" si="845"/>
        <v>838319520</v>
      </c>
      <c r="T4318" s="21">
        <f t="shared" ca="1" si="846"/>
        <v>764547402.24000001</v>
      </c>
      <c r="U4318">
        <f t="shared" ca="1" si="847"/>
        <v>697267230.84288001</v>
      </c>
      <c r="V4318" s="21">
        <f t="shared" ca="1" si="848"/>
        <v>669376541.60916483</v>
      </c>
      <c r="W4318" s="17">
        <f t="shared" ca="1" si="849"/>
        <v>767368613.05663919</v>
      </c>
    </row>
    <row r="4319" spans="6:23" x14ac:dyDescent="0.3">
      <c r="F4319">
        <v>4317</v>
      </c>
      <c r="G4319">
        <f t="shared" ca="1" si="838"/>
        <v>5.4312858035456713E-2</v>
      </c>
      <c r="H4319" s="19">
        <f t="shared" ca="1" si="839"/>
        <v>91868</v>
      </c>
      <c r="I4319">
        <f t="shared" ca="1" si="840"/>
        <v>87274.6</v>
      </c>
      <c r="J4319" s="19">
        <f t="shared" ca="1" si="840"/>
        <v>82910.87000000001</v>
      </c>
      <c r="K4319">
        <f t="shared" ca="1" si="840"/>
        <v>78765.32650000001</v>
      </c>
      <c r="L4319" s="19">
        <f t="shared" ca="1" si="841"/>
        <v>78765.32650000001</v>
      </c>
      <c r="M4319" s="20">
        <f t="shared" si="842"/>
        <v>5000</v>
      </c>
      <c r="N4319">
        <f t="shared" si="843"/>
        <v>4800</v>
      </c>
      <c r="O4319" s="20">
        <f t="shared" si="843"/>
        <v>4608</v>
      </c>
      <c r="P4319">
        <f t="shared" si="843"/>
        <v>4423.68</v>
      </c>
      <c r="Q4319" s="20">
        <f t="shared" si="837"/>
        <v>4246.7328000000007</v>
      </c>
      <c r="R4319" s="21">
        <f t="shared" ca="1" si="844"/>
        <v>459340000</v>
      </c>
      <c r="S4319">
        <f t="shared" ca="1" si="845"/>
        <v>418918080</v>
      </c>
      <c r="T4319" s="21">
        <f t="shared" ca="1" si="846"/>
        <v>382053288.96000004</v>
      </c>
      <c r="U4319">
        <f t="shared" ca="1" si="847"/>
        <v>348432599.53152007</v>
      </c>
      <c r="V4319" s="21">
        <f t="shared" ca="1" si="848"/>
        <v>334495295.55025929</v>
      </c>
      <c r="W4319" s="17">
        <f t="shared" ca="1" si="849"/>
        <v>-567084671.92324185</v>
      </c>
    </row>
    <row r="4320" spans="6:23" x14ac:dyDescent="0.3">
      <c r="F4320">
        <v>4318</v>
      </c>
      <c r="G4320">
        <f t="shared" ca="1" si="838"/>
        <v>0.54220226295733087</v>
      </c>
      <c r="H4320" s="19">
        <f t="shared" ca="1" si="839"/>
        <v>143180</v>
      </c>
      <c r="I4320">
        <f t="shared" ca="1" si="840"/>
        <v>136021</v>
      </c>
      <c r="J4320" s="19">
        <f t="shared" ca="1" si="840"/>
        <v>129219.95</v>
      </c>
      <c r="K4320">
        <f t="shared" ca="1" si="840"/>
        <v>122758.9525</v>
      </c>
      <c r="L4320" s="19">
        <f t="shared" ca="1" si="841"/>
        <v>122758.9525</v>
      </c>
      <c r="M4320" s="20">
        <f t="shared" si="842"/>
        <v>5000</v>
      </c>
      <c r="N4320">
        <f t="shared" si="843"/>
        <v>4800</v>
      </c>
      <c r="O4320" s="20">
        <f t="shared" si="843"/>
        <v>4608</v>
      </c>
      <c r="P4320">
        <f t="shared" si="843"/>
        <v>4423.68</v>
      </c>
      <c r="Q4320" s="20">
        <f t="shared" si="837"/>
        <v>4246.7328000000007</v>
      </c>
      <c r="R4320" s="21">
        <f t="shared" ca="1" si="844"/>
        <v>715900000</v>
      </c>
      <c r="S4320">
        <f t="shared" ca="1" si="845"/>
        <v>652900800</v>
      </c>
      <c r="T4320" s="21">
        <f t="shared" ca="1" si="846"/>
        <v>595445529.60000002</v>
      </c>
      <c r="U4320">
        <f t="shared" ca="1" si="847"/>
        <v>543046322.99520004</v>
      </c>
      <c r="V4320" s="21">
        <f t="shared" ca="1" si="848"/>
        <v>521324470.07539207</v>
      </c>
      <c r="W4320" s="17">
        <f t="shared" ca="1" si="849"/>
        <v>177402541.40756536</v>
      </c>
    </row>
    <row r="4321" spans="6:23" x14ac:dyDescent="0.3">
      <c r="F4321">
        <v>4319</v>
      </c>
      <c r="G4321">
        <f t="shared" ca="1" si="838"/>
        <v>0.54306742726600177</v>
      </c>
      <c r="H4321" s="19">
        <f t="shared" ca="1" si="839"/>
        <v>143245</v>
      </c>
      <c r="I4321">
        <f t="shared" ca="1" si="840"/>
        <v>136082.75</v>
      </c>
      <c r="J4321" s="19">
        <f t="shared" ca="1" si="840"/>
        <v>129278.6125</v>
      </c>
      <c r="K4321">
        <f t="shared" ca="1" si="840"/>
        <v>122814.68187500001</v>
      </c>
      <c r="L4321" s="19">
        <f t="shared" ca="1" si="841"/>
        <v>122814.68187500001</v>
      </c>
      <c r="M4321" s="20">
        <f t="shared" si="842"/>
        <v>5000</v>
      </c>
      <c r="N4321">
        <f t="shared" si="843"/>
        <v>4800</v>
      </c>
      <c r="O4321" s="20">
        <f t="shared" si="843"/>
        <v>4608</v>
      </c>
      <c r="P4321">
        <f t="shared" si="843"/>
        <v>4423.68</v>
      </c>
      <c r="Q4321" s="20">
        <f t="shared" si="837"/>
        <v>4246.7328000000007</v>
      </c>
      <c r="R4321" s="21">
        <f t="shared" ca="1" si="844"/>
        <v>716225000</v>
      </c>
      <c r="S4321">
        <f t="shared" ca="1" si="845"/>
        <v>653197200</v>
      </c>
      <c r="T4321" s="21">
        <f t="shared" ca="1" si="846"/>
        <v>595715846.39999998</v>
      </c>
      <c r="U4321">
        <f t="shared" ca="1" si="847"/>
        <v>543292851.91680002</v>
      </c>
      <c r="V4321" s="21">
        <f t="shared" ca="1" si="848"/>
        <v>521561137.84012812</v>
      </c>
      <c r="W4321" s="17">
        <f t="shared" ca="1" si="849"/>
        <v>178345628.18778253</v>
      </c>
    </row>
    <row r="4322" spans="6:23" x14ac:dyDescent="0.3">
      <c r="F4322">
        <v>4320</v>
      </c>
      <c r="G4322">
        <f t="shared" ca="1" si="838"/>
        <v>0.54732452295405065</v>
      </c>
      <c r="H4322" s="19">
        <f t="shared" ca="1" si="839"/>
        <v>143567</v>
      </c>
      <c r="I4322">
        <f t="shared" ca="1" si="840"/>
        <v>136388.65</v>
      </c>
      <c r="J4322" s="19">
        <f t="shared" ca="1" si="840"/>
        <v>129569.2175</v>
      </c>
      <c r="K4322">
        <f t="shared" ca="1" si="840"/>
        <v>123090.75662499999</v>
      </c>
      <c r="L4322" s="19">
        <f t="shared" ca="1" si="841"/>
        <v>123090.75662499999</v>
      </c>
      <c r="M4322" s="20">
        <f t="shared" si="842"/>
        <v>5000</v>
      </c>
      <c r="N4322">
        <f t="shared" si="843"/>
        <v>4800</v>
      </c>
      <c r="O4322" s="20">
        <f t="shared" si="843"/>
        <v>4608</v>
      </c>
      <c r="P4322">
        <f t="shared" si="843"/>
        <v>4423.68</v>
      </c>
      <c r="Q4322" s="20">
        <f t="shared" si="837"/>
        <v>4246.7328000000007</v>
      </c>
      <c r="R4322" s="21">
        <f t="shared" ca="1" si="844"/>
        <v>717835000</v>
      </c>
      <c r="S4322">
        <f t="shared" ca="1" si="845"/>
        <v>654665520</v>
      </c>
      <c r="T4322" s="21">
        <f t="shared" ca="1" si="846"/>
        <v>597054954.24000001</v>
      </c>
      <c r="U4322">
        <f t="shared" ca="1" si="847"/>
        <v>544514118.26688004</v>
      </c>
      <c r="V4322" s="21">
        <f t="shared" ca="1" si="848"/>
        <v>522733553.53620487</v>
      </c>
      <c r="W4322" s="17">
        <f t="shared" ca="1" si="849"/>
        <v>183017535.00670457</v>
      </c>
    </row>
    <row r="4323" spans="6:23" x14ac:dyDescent="0.3">
      <c r="F4323">
        <v>4321</v>
      </c>
      <c r="G4323">
        <f t="shared" ca="1" si="838"/>
        <v>0.79931812123431922</v>
      </c>
      <c r="H4323" s="19">
        <f t="shared" ca="1" si="839"/>
        <v>165176</v>
      </c>
      <c r="I4323">
        <f t="shared" ca="1" si="840"/>
        <v>156917.20000000001</v>
      </c>
      <c r="J4323" s="19">
        <f t="shared" ca="1" si="840"/>
        <v>149071.34000000003</v>
      </c>
      <c r="K4323">
        <f t="shared" ca="1" si="840"/>
        <v>141617.77300000002</v>
      </c>
      <c r="L4323" s="19">
        <f t="shared" ca="1" si="841"/>
        <v>141617.77300000002</v>
      </c>
      <c r="M4323" s="20">
        <f t="shared" si="842"/>
        <v>5000</v>
      </c>
      <c r="N4323">
        <f t="shared" si="843"/>
        <v>4800</v>
      </c>
      <c r="O4323" s="20">
        <f t="shared" si="843"/>
        <v>4608</v>
      </c>
      <c r="P4323">
        <f t="shared" si="843"/>
        <v>4423.68</v>
      </c>
      <c r="Q4323" s="20">
        <f t="shared" si="837"/>
        <v>4246.7328000000007</v>
      </c>
      <c r="R4323" s="21">
        <f t="shared" ca="1" si="844"/>
        <v>825880000</v>
      </c>
      <c r="S4323">
        <f t="shared" ca="1" si="845"/>
        <v>753202560</v>
      </c>
      <c r="T4323" s="21">
        <f t="shared" ca="1" si="846"/>
        <v>686920734.72000015</v>
      </c>
      <c r="U4323">
        <f t="shared" ca="1" si="847"/>
        <v>626471710.06464016</v>
      </c>
      <c r="V4323" s="21">
        <f t="shared" ca="1" si="848"/>
        <v>601412841.66205454</v>
      </c>
      <c r="W4323" s="17">
        <f t="shared" ca="1" si="849"/>
        <v>496543107.8330493</v>
      </c>
    </row>
    <row r="4324" spans="6:23" x14ac:dyDescent="0.3">
      <c r="F4324">
        <v>4322</v>
      </c>
      <c r="G4324">
        <f t="shared" ca="1" si="838"/>
        <v>0.72563211694602836</v>
      </c>
      <c r="H4324" s="19">
        <f t="shared" ca="1" si="839"/>
        <v>157990</v>
      </c>
      <c r="I4324">
        <f t="shared" ca="1" si="840"/>
        <v>150090.5</v>
      </c>
      <c r="J4324" s="19">
        <f t="shared" ca="1" si="840"/>
        <v>142585.97500000001</v>
      </c>
      <c r="K4324">
        <f t="shared" ca="1" si="840"/>
        <v>135456.67625000002</v>
      </c>
      <c r="L4324" s="19">
        <f t="shared" ca="1" si="841"/>
        <v>135456.67625000002</v>
      </c>
      <c r="M4324" s="20">
        <f t="shared" si="842"/>
        <v>5000</v>
      </c>
      <c r="N4324">
        <f t="shared" si="843"/>
        <v>4800</v>
      </c>
      <c r="O4324" s="20">
        <f t="shared" si="843"/>
        <v>4608</v>
      </c>
      <c r="P4324">
        <f t="shared" si="843"/>
        <v>4423.68</v>
      </c>
      <c r="Q4324" s="20">
        <f t="shared" si="837"/>
        <v>4246.7328000000007</v>
      </c>
      <c r="R4324" s="21">
        <f t="shared" ca="1" si="844"/>
        <v>789950000</v>
      </c>
      <c r="S4324">
        <f t="shared" ca="1" si="845"/>
        <v>720434400</v>
      </c>
      <c r="T4324" s="21">
        <f t="shared" ca="1" si="846"/>
        <v>657036172.80000007</v>
      </c>
      <c r="U4324">
        <f t="shared" ca="1" si="847"/>
        <v>599216989.59360015</v>
      </c>
      <c r="V4324" s="21">
        <f t="shared" ca="1" si="848"/>
        <v>575248310.00985622</v>
      </c>
      <c r="W4324" s="17">
        <f t="shared" ca="1" si="849"/>
        <v>392281237.0231967</v>
      </c>
    </row>
    <row r="4325" spans="6:23" x14ac:dyDescent="0.3">
      <c r="F4325">
        <v>4323</v>
      </c>
      <c r="G4325">
        <f t="shared" ca="1" si="838"/>
        <v>0.68714056308870064</v>
      </c>
      <c r="H4325" s="19">
        <f t="shared" ca="1" si="839"/>
        <v>154633</v>
      </c>
      <c r="I4325">
        <f t="shared" ca="1" si="840"/>
        <v>146901.35</v>
      </c>
      <c r="J4325" s="19">
        <f t="shared" ca="1" si="840"/>
        <v>139556.2825</v>
      </c>
      <c r="K4325">
        <f t="shared" ca="1" si="840"/>
        <v>132578.468375</v>
      </c>
      <c r="L4325" s="19">
        <f t="shared" ca="1" si="841"/>
        <v>132578.468375</v>
      </c>
      <c r="M4325" s="20">
        <f t="shared" si="842"/>
        <v>5000</v>
      </c>
      <c r="N4325">
        <f t="shared" si="843"/>
        <v>4800</v>
      </c>
      <c r="O4325" s="20">
        <f t="shared" si="843"/>
        <v>4608</v>
      </c>
      <c r="P4325">
        <f t="shared" si="843"/>
        <v>4423.68</v>
      </c>
      <c r="Q4325" s="20">
        <f t="shared" si="837"/>
        <v>4246.7328000000007</v>
      </c>
      <c r="R4325" s="21">
        <f t="shared" ca="1" si="844"/>
        <v>773165000</v>
      </c>
      <c r="S4325">
        <f t="shared" ca="1" si="845"/>
        <v>705126480</v>
      </c>
      <c r="T4325" s="21">
        <f t="shared" ca="1" si="846"/>
        <v>643075349.75999999</v>
      </c>
      <c r="U4325">
        <f t="shared" ca="1" si="847"/>
        <v>586484718.98111999</v>
      </c>
      <c r="V4325" s="21">
        <f t="shared" ca="1" si="848"/>
        <v>563025330.22187531</v>
      </c>
      <c r="W4325" s="17">
        <f t="shared" ca="1" si="849"/>
        <v>343574432.08182716</v>
      </c>
    </row>
    <row r="4326" spans="6:23" x14ac:dyDescent="0.3">
      <c r="F4326">
        <v>4324</v>
      </c>
      <c r="G4326">
        <f t="shared" ca="1" si="838"/>
        <v>0.79863010957472214</v>
      </c>
      <c r="H4326" s="19">
        <f t="shared" ca="1" si="839"/>
        <v>165102</v>
      </c>
      <c r="I4326">
        <f t="shared" ca="1" si="840"/>
        <v>156846.9</v>
      </c>
      <c r="J4326" s="19">
        <f t="shared" ca="1" si="840"/>
        <v>149004.55499999999</v>
      </c>
      <c r="K4326">
        <f t="shared" ca="1" si="840"/>
        <v>141554.32725</v>
      </c>
      <c r="L4326" s="19">
        <f t="shared" ca="1" si="841"/>
        <v>141554.32725</v>
      </c>
      <c r="M4326" s="20">
        <f t="shared" si="842"/>
        <v>5000</v>
      </c>
      <c r="N4326">
        <f t="shared" si="843"/>
        <v>4800</v>
      </c>
      <c r="O4326" s="20">
        <f t="shared" si="843"/>
        <v>4608</v>
      </c>
      <c r="P4326">
        <f t="shared" si="843"/>
        <v>4423.68</v>
      </c>
      <c r="Q4326" s="20">
        <f t="shared" si="837"/>
        <v>4246.7328000000007</v>
      </c>
      <c r="R4326" s="21">
        <f t="shared" ca="1" si="844"/>
        <v>825510000</v>
      </c>
      <c r="S4326">
        <f t="shared" ca="1" si="845"/>
        <v>752865120</v>
      </c>
      <c r="T4326" s="21">
        <f t="shared" ca="1" si="846"/>
        <v>686612989.43999994</v>
      </c>
      <c r="U4326">
        <f t="shared" ca="1" si="847"/>
        <v>626191046.3692801</v>
      </c>
      <c r="V4326" s="21">
        <f t="shared" ca="1" si="848"/>
        <v>601143404.51450896</v>
      </c>
      <c r="W4326" s="17">
        <f t="shared" ca="1" si="849"/>
        <v>495469439.80634069</v>
      </c>
    </row>
    <row r="4327" spans="6:23" x14ac:dyDescent="0.3">
      <c r="F4327">
        <v>4325</v>
      </c>
      <c r="G4327">
        <f t="shared" ca="1" si="838"/>
        <v>0.37160817111921085</v>
      </c>
      <c r="H4327" s="19">
        <f t="shared" ca="1" si="839"/>
        <v>130172</v>
      </c>
      <c r="I4327">
        <f t="shared" ca="1" si="840"/>
        <v>123663.4</v>
      </c>
      <c r="J4327" s="19">
        <f t="shared" ca="1" si="840"/>
        <v>117480.23</v>
      </c>
      <c r="K4327">
        <f t="shared" ca="1" si="840"/>
        <v>111606.21849999999</v>
      </c>
      <c r="L4327" s="19">
        <f t="shared" ca="1" si="841"/>
        <v>111606.21849999999</v>
      </c>
      <c r="M4327" s="20">
        <f t="shared" si="842"/>
        <v>5000</v>
      </c>
      <c r="N4327">
        <f t="shared" si="843"/>
        <v>4800</v>
      </c>
      <c r="O4327" s="20">
        <f t="shared" si="843"/>
        <v>4608</v>
      </c>
      <c r="P4327">
        <f t="shared" si="843"/>
        <v>4423.68</v>
      </c>
      <c r="Q4327" s="20">
        <f t="shared" si="837"/>
        <v>4246.7328000000007</v>
      </c>
      <c r="R4327" s="21">
        <f t="shared" ca="1" si="844"/>
        <v>650860000</v>
      </c>
      <c r="S4327">
        <f t="shared" ca="1" si="845"/>
        <v>593584320</v>
      </c>
      <c r="T4327" s="21">
        <f t="shared" ca="1" si="846"/>
        <v>541348899.84000003</v>
      </c>
      <c r="U4327">
        <f t="shared" ca="1" si="847"/>
        <v>493710196.65407997</v>
      </c>
      <c r="V4327" s="21">
        <f t="shared" ca="1" si="848"/>
        <v>473961788.78791684</v>
      </c>
      <c r="W4327" s="17">
        <f t="shared" ca="1" si="849"/>
        <v>-11330886.854968548</v>
      </c>
    </row>
    <row r="4328" spans="6:23" x14ac:dyDescent="0.3">
      <c r="F4328">
        <v>4326</v>
      </c>
      <c r="G4328">
        <f t="shared" ca="1" si="838"/>
        <v>0.12202686023357689</v>
      </c>
      <c r="H4328" s="19">
        <f t="shared" ca="1" si="839"/>
        <v>105053</v>
      </c>
      <c r="I4328">
        <f t="shared" ca="1" si="840"/>
        <v>99800.35</v>
      </c>
      <c r="J4328" s="19">
        <f t="shared" ca="1" si="840"/>
        <v>94810.332500000004</v>
      </c>
      <c r="K4328">
        <f t="shared" ca="1" si="840"/>
        <v>90069.815875</v>
      </c>
      <c r="L4328" s="19">
        <f t="shared" ca="1" si="841"/>
        <v>90069.815875</v>
      </c>
      <c r="M4328" s="20">
        <f t="shared" si="842"/>
        <v>5000</v>
      </c>
      <c r="N4328">
        <f t="shared" si="843"/>
        <v>4800</v>
      </c>
      <c r="O4328" s="20">
        <f t="shared" si="843"/>
        <v>4608</v>
      </c>
      <c r="P4328">
        <f t="shared" si="843"/>
        <v>4423.68</v>
      </c>
      <c r="Q4328" s="20">
        <f t="shared" si="837"/>
        <v>4246.7328000000007</v>
      </c>
      <c r="R4328" s="21">
        <f t="shared" ca="1" si="844"/>
        <v>525265000</v>
      </c>
      <c r="S4328">
        <f t="shared" ca="1" si="845"/>
        <v>479041680</v>
      </c>
      <c r="T4328" s="21">
        <f t="shared" ca="1" si="846"/>
        <v>436886012.16000003</v>
      </c>
      <c r="U4328">
        <f t="shared" ca="1" si="847"/>
        <v>398440043.08992004</v>
      </c>
      <c r="V4328" s="21">
        <f t="shared" ca="1" si="848"/>
        <v>382502441.36632323</v>
      </c>
      <c r="W4328" s="17">
        <f t="shared" ca="1" si="849"/>
        <v>-375783145.81303954</v>
      </c>
    </row>
    <row r="4329" spans="6:23" x14ac:dyDescent="0.3">
      <c r="F4329">
        <v>4327</v>
      </c>
      <c r="G4329">
        <f t="shared" ca="1" si="838"/>
        <v>0.58606609560785206</v>
      </c>
      <c r="H4329" s="19">
        <f t="shared" ca="1" si="839"/>
        <v>146523</v>
      </c>
      <c r="I4329">
        <f t="shared" ca="1" si="840"/>
        <v>139196.85</v>
      </c>
      <c r="J4329" s="19">
        <f t="shared" ca="1" si="840"/>
        <v>132237.00750000001</v>
      </c>
      <c r="K4329">
        <f t="shared" ca="1" si="840"/>
        <v>125625.15712500001</v>
      </c>
      <c r="L4329" s="19">
        <f t="shared" ca="1" si="841"/>
        <v>125625.15712500001</v>
      </c>
      <c r="M4329" s="20">
        <f t="shared" si="842"/>
        <v>5000</v>
      </c>
      <c r="N4329">
        <f t="shared" si="843"/>
        <v>4800</v>
      </c>
      <c r="O4329" s="20">
        <f t="shared" si="843"/>
        <v>4608</v>
      </c>
      <c r="P4329">
        <f t="shared" si="843"/>
        <v>4423.68</v>
      </c>
      <c r="Q4329" s="20">
        <f t="shared" si="837"/>
        <v>4246.7328000000007</v>
      </c>
      <c r="R4329" s="21">
        <f t="shared" ca="1" si="844"/>
        <v>732615000</v>
      </c>
      <c r="S4329">
        <f t="shared" ca="1" si="845"/>
        <v>668144880</v>
      </c>
      <c r="T4329" s="21">
        <f t="shared" ca="1" si="846"/>
        <v>609348130.56000006</v>
      </c>
      <c r="U4329">
        <f t="shared" ca="1" si="847"/>
        <v>555725495.07072008</v>
      </c>
      <c r="V4329" s="21">
        <f t="shared" ca="1" si="848"/>
        <v>533496475.26789135</v>
      </c>
      <c r="W4329" s="17">
        <f t="shared" ca="1" si="849"/>
        <v>225906219.96550298</v>
      </c>
    </row>
    <row r="4330" spans="6:23" x14ac:dyDescent="0.3">
      <c r="F4330">
        <v>4328</v>
      </c>
      <c r="G4330">
        <f t="shared" ca="1" si="838"/>
        <v>0.59482196889913852</v>
      </c>
      <c r="H4330" s="19">
        <f t="shared" ca="1" si="839"/>
        <v>147199</v>
      </c>
      <c r="I4330">
        <f t="shared" ca="1" si="840"/>
        <v>139839.04999999999</v>
      </c>
      <c r="J4330" s="19">
        <f t="shared" ca="1" si="840"/>
        <v>132847.09749999997</v>
      </c>
      <c r="K4330">
        <f t="shared" ca="1" si="840"/>
        <v>126204.74262499997</v>
      </c>
      <c r="L4330" s="19">
        <f t="shared" ca="1" si="841"/>
        <v>126204.74262499997</v>
      </c>
      <c r="M4330" s="20">
        <f t="shared" si="842"/>
        <v>5000</v>
      </c>
      <c r="N4330">
        <f t="shared" si="843"/>
        <v>4800</v>
      </c>
      <c r="O4330" s="20">
        <f t="shared" si="843"/>
        <v>4608</v>
      </c>
      <c r="P4330">
        <f t="shared" si="843"/>
        <v>4423.68</v>
      </c>
      <c r="Q4330" s="20">
        <f t="shared" si="837"/>
        <v>4246.7328000000007</v>
      </c>
      <c r="R4330" s="21">
        <f t="shared" ca="1" si="844"/>
        <v>735995000</v>
      </c>
      <c r="S4330">
        <f t="shared" ca="1" si="845"/>
        <v>671227440</v>
      </c>
      <c r="T4330" s="21">
        <f t="shared" ca="1" si="846"/>
        <v>612159425.27999985</v>
      </c>
      <c r="U4330">
        <f t="shared" ca="1" si="847"/>
        <v>558289395.85535991</v>
      </c>
      <c r="V4330" s="21">
        <f t="shared" ca="1" si="848"/>
        <v>535957820.02114558</v>
      </c>
      <c r="W4330" s="17">
        <f t="shared" ca="1" si="849"/>
        <v>235714322.47976112</v>
      </c>
    </row>
    <row r="4331" spans="6:23" x14ac:dyDescent="0.3">
      <c r="F4331">
        <v>4329</v>
      </c>
      <c r="G4331">
        <f t="shared" ca="1" si="838"/>
        <v>0.75396017760662526</v>
      </c>
      <c r="H4331" s="19">
        <f t="shared" ca="1" si="839"/>
        <v>160610</v>
      </c>
      <c r="I4331">
        <f t="shared" ca="1" si="840"/>
        <v>152579.5</v>
      </c>
      <c r="J4331" s="19">
        <f t="shared" ca="1" si="840"/>
        <v>144950.52499999999</v>
      </c>
      <c r="K4331">
        <f t="shared" ca="1" si="840"/>
        <v>137702.99875</v>
      </c>
      <c r="L4331" s="19">
        <f t="shared" ca="1" si="841"/>
        <v>137702.99875</v>
      </c>
      <c r="M4331" s="20">
        <f t="shared" si="842"/>
        <v>5000</v>
      </c>
      <c r="N4331">
        <f t="shared" si="843"/>
        <v>4800</v>
      </c>
      <c r="O4331" s="20">
        <f t="shared" si="843"/>
        <v>4608</v>
      </c>
      <c r="P4331">
        <f t="shared" si="843"/>
        <v>4423.68</v>
      </c>
      <c r="Q4331" s="20">
        <f t="shared" si="837"/>
        <v>4246.7328000000007</v>
      </c>
      <c r="R4331" s="21">
        <f t="shared" ca="1" si="844"/>
        <v>803050000</v>
      </c>
      <c r="S4331">
        <f t="shared" ca="1" si="845"/>
        <v>732381600</v>
      </c>
      <c r="T4331" s="21">
        <f t="shared" ca="1" si="846"/>
        <v>667932019.19999993</v>
      </c>
      <c r="U4331">
        <f t="shared" ca="1" si="847"/>
        <v>609154001.51040006</v>
      </c>
      <c r="V4331" s="21">
        <f t="shared" ca="1" si="848"/>
        <v>584787841.44998407</v>
      </c>
      <c r="W4331" s="17">
        <f t="shared" ca="1" si="849"/>
        <v>430294888.77964163</v>
      </c>
    </row>
    <row r="4332" spans="6:23" x14ac:dyDescent="0.3">
      <c r="F4332">
        <v>4330</v>
      </c>
      <c r="G4332">
        <f t="shared" ca="1" si="838"/>
        <v>0.57739855063892964</v>
      </c>
      <c r="H4332" s="19">
        <f t="shared" ca="1" si="839"/>
        <v>145857</v>
      </c>
      <c r="I4332">
        <f t="shared" ca="1" si="840"/>
        <v>138564.15</v>
      </c>
      <c r="J4332" s="19">
        <f t="shared" ca="1" si="840"/>
        <v>131635.9425</v>
      </c>
      <c r="K4332">
        <f t="shared" ca="1" si="840"/>
        <v>125054.14537500001</v>
      </c>
      <c r="L4332" s="19">
        <f t="shared" ca="1" si="841"/>
        <v>125054.14537500001</v>
      </c>
      <c r="M4332" s="20">
        <f t="shared" si="842"/>
        <v>5000</v>
      </c>
      <c r="N4332">
        <f t="shared" si="843"/>
        <v>4800</v>
      </c>
      <c r="O4332" s="20">
        <f t="shared" si="843"/>
        <v>4608</v>
      </c>
      <c r="P4332">
        <f t="shared" si="843"/>
        <v>4423.68</v>
      </c>
      <c r="Q4332" s="20">
        <f t="shared" si="837"/>
        <v>4246.7328000000007</v>
      </c>
      <c r="R4332" s="21">
        <f t="shared" ca="1" si="844"/>
        <v>729285000</v>
      </c>
      <c r="S4332">
        <f t="shared" ca="1" si="845"/>
        <v>665107920</v>
      </c>
      <c r="T4332" s="21">
        <f t="shared" ca="1" si="846"/>
        <v>606578423.03999996</v>
      </c>
      <c r="U4332">
        <f t="shared" ca="1" si="847"/>
        <v>553199521.81248009</v>
      </c>
      <c r="V4332" s="21">
        <f t="shared" ca="1" si="848"/>
        <v>531071540.93998092</v>
      </c>
      <c r="W4332" s="17">
        <f t="shared" ca="1" si="849"/>
        <v>216243207.72512412</v>
      </c>
    </row>
    <row r="4333" spans="6:23" x14ac:dyDescent="0.3">
      <c r="F4333">
        <v>4331</v>
      </c>
      <c r="G4333">
        <f t="shared" ca="1" si="838"/>
        <v>2.8366088143218948E-2</v>
      </c>
      <c r="H4333" s="19">
        <f t="shared" ca="1" si="839"/>
        <v>82839</v>
      </c>
      <c r="I4333">
        <f t="shared" ca="1" si="840"/>
        <v>78697.05</v>
      </c>
      <c r="J4333" s="19">
        <f t="shared" ca="1" si="840"/>
        <v>74762.197500000009</v>
      </c>
      <c r="K4333">
        <f t="shared" ca="1" si="840"/>
        <v>71024.087625000015</v>
      </c>
      <c r="L4333" s="19">
        <f t="shared" ca="1" si="841"/>
        <v>71024.087625000015</v>
      </c>
      <c r="M4333" s="20">
        <f t="shared" si="842"/>
        <v>5000</v>
      </c>
      <c r="N4333">
        <f t="shared" si="843"/>
        <v>4800</v>
      </c>
      <c r="O4333" s="20">
        <f t="shared" si="843"/>
        <v>4608</v>
      </c>
      <c r="P4333">
        <f t="shared" si="843"/>
        <v>4423.68</v>
      </c>
      <c r="Q4333" s="20">
        <f t="shared" si="837"/>
        <v>4246.7328000000007</v>
      </c>
      <c r="R4333" s="21">
        <f t="shared" ca="1" si="844"/>
        <v>414195000</v>
      </c>
      <c r="S4333">
        <f t="shared" ca="1" si="845"/>
        <v>377745840</v>
      </c>
      <c r="T4333" s="21">
        <f t="shared" ca="1" si="846"/>
        <v>344504206.08000004</v>
      </c>
      <c r="U4333">
        <f t="shared" ca="1" si="847"/>
        <v>314187835.94496006</v>
      </c>
      <c r="V4333" s="21">
        <f t="shared" ca="1" si="848"/>
        <v>301620322.50716174</v>
      </c>
      <c r="W4333" s="17">
        <f t="shared" ca="1" si="849"/>
        <v>-698086680.2090981</v>
      </c>
    </row>
    <row r="4334" spans="6:23" x14ac:dyDescent="0.3">
      <c r="F4334">
        <v>4332</v>
      </c>
      <c r="G4334">
        <f t="shared" ca="1" si="838"/>
        <v>0.77784400367856643</v>
      </c>
      <c r="H4334" s="19">
        <f t="shared" ca="1" si="839"/>
        <v>162948</v>
      </c>
      <c r="I4334">
        <f t="shared" ca="1" si="840"/>
        <v>154800.6</v>
      </c>
      <c r="J4334" s="19">
        <f t="shared" ca="1" si="840"/>
        <v>147060.57</v>
      </c>
      <c r="K4334">
        <f t="shared" ca="1" si="840"/>
        <v>139707.54149999999</v>
      </c>
      <c r="L4334" s="19">
        <f t="shared" ca="1" si="841"/>
        <v>139707.54149999999</v>
      </c>
      <c r="M4334" s="20">
        <f t="shared" si="842"/>
        <v>5000</v>
      </c>
      <c r="N4334">
        <f t="shared" si="843"/>
        <v>4800</v>
      </c>
      <c r="O4334" s="20">
        <f t="shared" si="843"/>
        <v>4608</v>
      </c>
      <c r="P4334">
        <f t="shared" si="843"/>
        <v>4423.68</v>
      </c>
      <c r="Q4334" s="20">
        <f t="shared" si="837"/>
        <v>4246.7328000000007</v>
      </c>
      <c r="R4334" s="21">
        <f t="shared" ca="1" si="844"/>
        <v>814740000</v>
      </c>
      <c r="S4334">
        <f t="shared" ca="1" si="845"/>
        <v>743042880</v>
      </c>
      <c r="T4334" s="21">
        <f t="shared" ca="1" si="846"/>
        <v>677655106.56000006</v>
      </c>
      <c r="U4334">
        <f t="shared" ca="1" si="847"/>
        <v>618021457.18272007</v>
      </c>
      <c r="V4334" s="21">
        <f t="shared" ca="1" si="848"/>
        <v>593300598.89541125</v>
      </c>
      <c r="W4334" s="17">
        <f t="shared" ca="1" si="849"/>
        <v>464216994.81268311</v>
      </c>
    </row>
    <row r="4335" spans="6:23" x14ac:dyDescent="0.3">
      <c r="F4335">
        <v>4333</v>
      </c>
      <c r="G4335">
        <f t="shared" ca="1" si="838"/>
        <v>0.11813550255395588</v>
      </c>
      <c r="H4335" s="19">
        <f t="shared" ca="1" si="839"/>
        <v>104469</v>
      </c>
      <c r="I4335">
        <f t="shared" ca="1" si="840"/>
        <v>99245.55</v>
      </c>
      <c r="J4335" s="19">
        <f t="shared" ca="1" si="840"/>
        <v>94283.272500000006</v>
      </c>
      <c r="K4335">
        <f t="shared" ca="1" si="840"/>
        <v>89569.108875000005</v>
      </c>
      <c r="L4335" s="19">
        <f t="shared" ca="1" si="841"/>
        <v>89569.108875000005</v>
      </c>
      <c r="M4335" s="20">
        <f t="shared" si="842"/>
        <v>5000</v>
      </c>
      <c r="N4335">
        <f t="shared" si="843"/>
        <v>4800</v>
      </c>
      <c r="O4335" s="20">
        <f t="shared" si="843"/>
        <v>4608</v>
      </c>
      <c r="P4335">
        <f t="shared" si="843"/>
        <v>4423.68</v>
      </c>
      <c r="Q4335" s="20">
        <f t="shared" si="837"/>
        <v>4246.7328000000007</v>
      </c>
      <c r="R4335" s="21">
        <f t="shared" ca="1" si="844"/>
        <v>522345000</v>
      </c>
      <c r="S4335">
        <f t="shared" ca="1" si="845"/>
        <v>476378640</v>
      </c>
      <c r="T4335" s="21">
        <f t="shared" ca="1" si="846"/>
        <v>434457319.68000001</v>
      </c>
      <c r="U4335">
        <f t="shared" ca="1" si="847"/>
        <v>396225075.54816008</v>
      </c>
      <c r="V4335" s="21">
        <f t="shared" ca="1" si="848"/>
        <v>380376072.52623367</v>
      </c>
      <c r="W4335" s="17">
        <f t="shared" ca="1" si="849"/>
        <v>-384256417.80760598</v>
      </c>
    </row>
    <row r="4336" spans="6:23" x14ac:dyDescent="0.3">
      <c r="F4336">
        <v>4334</v>
      </c>
      <c r="G4336">
        <f t="shared" ca="1" si="838"/>
        <v>3.2851358006646625E-2</v>
      </c>
      <c r="H4336" s="19">
        <f t="shared" ca="1" si="839"/>
        <v>84787</v>
      </c>
      <c r="I4336">
        <f t="shared" ca="1" si="840"/>
        <v>80547.649999999994</v>
      </c>
      <c r="J4336" s="19">
        <f t="shared" ca="1" si="840"/>
        <v>76520.267499999987</v>
      </c>
      <c r="K4336">
        <f t="shared" ca="1" si="840"/>
        <v>72694.254124999992</v>
      </c>
      <c r="L4336" s="19">
        <f t="shared" ca="1" si="841"/>
        <v>72694.254124999992</v>
      </c>
      <c r="M4336" s="20">
        <f t="shared" si="842"/>
        <v>5000</v>
      </c>
      <c r="N4336">
        <f t="shared" si="843"/>
        <v>4800</v>
      </c>
      <c r="O4336" s="20">
        <f t="shared" si="843"/>
        <v>4608</v>
      </c>
      <c r="P4336">
        <f t="shared" si="843"/>
        <v>4423.68</v>
      </c>
      <c r="Q4336" s="20">
        <f t="shared" si="837"/>
        <v>4246.7328000000007</v>
      </c>
      <c r="R4336" s="21">
        <f t="shared" ca="1" si="844"/>
        <v>423935000</v>
      </c>
      <c r="S4336">
        <f t="shared" ca="1" si="845"/>
        <v>386628720</v>
      </c>
      <c r="T4336" s="21">
        <f t="shared" ca="1" si="846"/>
        <v>352605392.63999993</v>
      </c>
      <c r="U4336">
        <f t="shared" ca="1" si="847"/>
        <v>321576118.08767998</v>
      </c>
      <c r="V4336" s="21">
        <f t="shared" ca="1" si="848"/>
        <v>308713073.36417282</v>
      </c>
      <c r="W4336" s="17">
        <f t="shared" ca="1" si="849"/>
        <v>-669823094.85735965</v>
      </c>
    </row>
    <row r="4337" spans="6:23" x14ac:dyDescent="0.3">
      <c r="F4337">
        <v>4335</v>
      </c>
      <c r="G4337">
        <f t="shared" ca="1" si="838"/>
        <v>0.27318361327800134</v>
      </c>
      <c r="H4337" s="19">
        <f t="shared" ca="1" si="839"/>
        <v>121904</v>
      </c>
      <c r="I4337">
        <f t="shared" ca="1" si="840"/>
        <v>115808.8</v>
      </c>
      <c r="J4337" s="19">
        <f t="shared" ca="1" si="840"/>
        <v>110018.36</v>
      </c>
      <c r="K4337">
        <f t="shared" ca="1" si="840"/>
        <v>104517.442</v>
      </c>
      <c r="L4337" s="19">
        <f t="shared" ca="1" si="841"/>
        <v>104517.442</v>
      </c>
      <c r="M4337" s="20">
        <f t="shared" si="842"/>
        <v>5000</v>
      </c>
      <c r="N4337">
        <f t="shared" si="843"/>
        <v>4800</v>
      </c>
      <c r="O4337" s="20">
        <f t="shared" si="843"/>
        <v>4608</v>
      </c>
      <c r="P4337">
        <f t="shared" si="843"/>
        <v>4423.68</v>
      </c>
      <c r="Q4337" s="20">
        <f t="shared" si="837"/>
        <v>4246.7328000000007</v>
      </c>
      <c r="R4337" s="21">
        <f t="shared" ca="1" si="844"/>
        <v>609520000</v>
      </c>
      <c r="S4337">
        <f t="shared" ca="1" si="845"/>
        <v>555882240</v>
      </c>
      <c r="T4337" s="21">
        <f t="shared" ca="1" si="846"/>
        <v>506964602.88</v>
      </c>
      <c r="U4337">
        <f t="shared" ca="1" si="847"/>
        <v>462351717.82656002</v>
      </c>
      <c r="V4337" s="21">
        <f t="shared" ca="1" si="848"/>
        <v>443857649.11349767</v>
      </c>
      <c r="W4337" s="17">
        <f t="shared" ca="1" si="849"/>
        <v>-131291525.29859042</v>
      </c>
    </row>
    <row r="4338" spans="6:23" x14ac:dyDescent="0.3">
      <c r="F4338">
        <v>4336</v>
      </c>
      <c r="G4338">
        <f t="shared" ca="1" si="838"/>
        <v>0.55615344559233404</v>
      </c>
      <c r="H4338" s="19">
        <f t="shared" ca="1" si="839"/>
        <v>144237</v>
      </c>
      <c r="I4338">
        <f t="shared" ca="1" si="840"/>
        <v>137025.15</v>
      </c>
      <c r="J4338" s="19">
        <f t="shared" ca="1" si="840"/>
        <v>130173.89249999999</v>
      </c>
      <c r="K4338">
        <f t="shared" ca="1" si="840"/>
        <v>123665.19787499998</v>
      </c>
      <c r="L4338" s="19">
        <f t="shared" ca="1" si="841"/>
        <v>123665.19787499998</v>
      </c>
      <c r="M4338" s="20">
        <f t="shared" si="842"/>
        <v>5000</v>
      </c>
      <c r="N4338">
        <f t="shared" si="843"/>
        <v>4800</v>
      </c>
      <c r="O4338" s="20">
        <f t="shared" si="843"/>
        <v>4608</v>
      </c>
      <c r="P4338">
        <f t="shared" si="843"/>
        <v>4423.68</v>
      </c>
      <c r="Q4338" s="20">
        <f t="shared" si="837"/>
        <v>4246.7328000000007</v>
      </c>
      <c r="R4338" s="21">
        <f t="shared" ca="1" si="844"/>
        <v>721185000</v>
      </c>
      <c r="S4338">
        <f t="shared" ca="1" si="845"/>
        <v>657720720</v>
      </c>
      <c r="T4338" s="21">
        <f t="shared" ca="1" si="846"/>
        <v>599841296.63999999</v>
      </c>
      <c r="U4338">
        <f t="shared" ca="1" si="847"/>
        <v>547055262.53567994</v>
      </c>
      <c r="V4338" s="21">
        <f t="shared" ca="1" si="848"/>
        <v>525173052.03425282</v>
      </c>
      <c r="W4338" s="17">
        <f t="shared" ca="1" si="849"/>
        <v>192738583.35663533</v>
      </c>
    </row>
    <row r="4339" spans="6:23" x14ac:dyDescent="0.3">
      <c r="F4339">
        <v>4337</v>
      </c>
      <c r="G4339">
        <f t="shared" ca="1" si="838"/>
        <v>9.665103804401487E-2</v>
      </c>
      <c r="H4339" s="19">
        <f t="shared" ca="1" si="839"/>
        <v>100974</v>
      </c>
      <c r="I4339">
        <f t="shared" ca="1" si="840"/>
        <v>95925.3</v>
      </c>
      <c r="J4339" s="19">
        <f t="shared" ca="1" si="840"/>
        <v>91129.035000000003</v>
      </c>
      <c r="K4339">
        <f t="shared" ca="1" si="840"/>
        <v>86572.583249999996</v>
      </c>
      <c r="L4339" s="19">
        <f t="shared" ca="1" si="841"/>
        <v>86572.583249999996</v>
      </c>
      <c r="M4339" s="20">
        <f t="shared" si="842"/>
        <v>5000</v>
      </c>
      <c r="N4339">
        <f t="shared" si="843"/>
        <v>4800</v>
      </c>
      <c r="O4339" s="20">
        <f t="shared" si="843"/>
        <v>4608</v>
      </c>
      <c r="P4339">
        <f t="shared" si="843"/>
        <v>4423.68</v>
      </c>
      <c r="Q4339" s="20">
        <f t="shared" si="837"/>
        <v>4246.7328000000007</v>
      </c>
      <c r="R4339" s="21">
        <f t="shared" ca="1" si="844"/>
        <v>504870000</v>
      </c>
      <c r="S4339">
        <f t="shared" ca="1" si="845"/>
        <v>460441440</v>
      </c>
      <c r="T4339" s="21">
        <f t="shared" ca="1" si="846"/>
        <v>419922593.28000003</v>
      </c>
      <c r="U4339">
        <f t="shared" ca="1" si="847"/>
        <v>382969405.07135999</v>
      </c>
      <c r="V4339" s="21">
        <f t="shared" ca="1" si="848"/>
        <v>367650628.86850566</v>
      </c>
      <c r="W4339" s="17">
        <f t="shared" ca="1" si="849"/>
        <v>-434965468.52851295</v>
      </c>
    </row>
    <row r="4340" spans="6:23" x14ac:dyDescent="0.3">
      <c r="F4340">
        <v>4338</v>
      </c>
      <c r="G4340">
        <f t="shared" ca="1" si="838"/>
        <v>0.55935009815370906</v>
      </c>
      <c r="H4340" s="19">
        <f t="shared" ca="1" si="839"/>
        <v>144480</v>
      </c>
      <c r="I4340">
        <f t="shared" ca="1" si="840"/>
        <v>137256</v>
      </c>
      <c r="J4340" s="19">
        <f t="shared" ca="1" si="840"/>
        <v>130393.2</v>
      </c>
      <c r="K4340">
        <f t="shared" ca="1" si="840"/>
        <v>123873.54</v>
      </c>
      <c r="L4340" s="19">
        <f t="shared" ca="1" si="841"/>
        <v>123873.54</v>
      </c>
      <c r="M4340" s="20">
        <f t="shared" si="842"/>
        <v>5000</v>
      </c>
      <c r="N4340">
        <f t="shared" si="843"/>
        <v>4800</v>
      </c>
      <c r="O4340" s="20">
        <f t="shared" si="843"/>
        <v>4608</v>
      </c>
      <c r="P4340">
        <f t="shared" si="843"/>
        <v>4423.68</v>
      </c>
      <c r="Q4340" s="20">
        <f t="shared" si="837"/>
        <v>4246.7328000000007</v>
      </c>
      <c r="R4340" s="21">
        <f t="shared" ca="1" si="844"/>
        <v>722400000</v>
      </c>
      <c r="S4340">
        <f t="shared" ca="1" si="845"/>
        <v>658828800</v>
      </c>
      <c r="T4340" s="21">
        <f t="shared" ca="1" si="846"/>
        <v>600851865.60000002</v>
      </c>
      <c r="U4340">
        <f t="shared" ca="1" si="847"/>
        <v>547976901.42719996</v>
      </c>
      <c r="V4340" s="21">
        <f t="shared" ca="1" si="848"/>
        <v>526057825.37011206</v>
      </c>
      <c r="W4340" s="17">
        <f t="shared" ca="1" si="849"/>
        <v>196264277.01190829</v>
      </c>
    </row>
    <row r="4341" spans="6:23" x14ac:dyDescent="0.3">
      <c r="F4341">
        <v>4339</v>
      </c>
      <c r="G4341">
        <f t="shared" ca="1" si="838"/>
        <v>0.42235434170710007</v>
      </c>
      <c r="H4341" s="19">
        <f t="shared" ca="1" si="839"/>
        <v>134124</v>
      </c>
      <c r="I4341">
        <f t="shared" ca="1" si="840"/>
        <v>127417.8</v>
      </c>
      <c r="J4341" s="19">
        <f t="shared" ca="1" si="840"/>
        <v>121046.91</v>
      </c>
      <c r="K4341">
        <f t="shared" ca="1" si="840"/>
        <v>114994.56450000001</v>
      </c>
      <c r="L4341" s="19">
        <f t="shared" ca="1" si="841"/>
        <v>114994.56450000001</v>
      </c>
      <c r="M4341" s="20">
        <f t="shared" si="842"/>
        <v>5000</v>
      </c>
      <c r="N4341">
        <f t="shared" si="843"/>
        <v>4800</v>
      </c>
      <c r="O4341" s="20">
        <f t="shared" si="843"/>
        <v>4608</v>
      </c>
      <c r="P4341">
        <f t="shared" si="843"/>
        <v>4423.68</v>
      </c>
      <c r="Q4341" s="20">
        <f t="shared" si="837"/>
        <v>4246.7328000000007</v>
      </c>
      <c r="R4341" s="21">
        <f t="shared" ca="1" si="844"/>
        <v>670620000</v>
      </c>
      <c r="S4341">
        <f t="shared" ca="1" si="845"/>
        <v>611605440</v>
      </c>
      <c r="T4341" s="21">
        <f t="shared" ca="1" si="846"/>
        <v>557784161.27999997</v>
      </c>
      <c r="U4341">
        <f t="shared" ca="1" si="847"/>
        <v>508699155.08736008</v>
      </c>
      <c r="V4341" s="21">
        <f t="shared" ca="1" si="848"/>
        <v>488351188.88386571</v>
      </c>
      <c r="W4341" s="17">
        <f t="shared" ca="1" si="849"/>
        <v>46008789.382234335</v>
      </c>
    </row>
    <row r="4342" spans="6:23" x14ac:dyDescent="0.3">
      <c r="F4342">
        <v>4340</v>
      </c>
      <c r="G4342">
        <f t="shared" ca="1" si="838"/>
        <v>0.9879894075366531</v>
      </c>
      <c r="H4342" s="19">
        <f t="shared" ca="1" si="839"/>
        <v>207704</v>
      </c>
      <c r="I4342">
        <f t="shared" ca="1" si="840"/>
        <v>197318.8</v>
      </c>
      <c r="J4342" s="19">
        <f t="shared" ca="1" si="840"/>
        <v>187452.86</v>
      </c>
      <c r="K4342">
        <f t="shared" ca="1" si="840"/>
        <v>178080.21699999998</v>
      </c>
      <c r="L4342" s="19">
        <f t="shared" ca="1" si="841"/>
        <v>178080.21699999998</v>
      </c>
      <c r="M4342" s="20">
        <f t="shared" si="842"/>
        <v>5000</v>
      </c>
      <c r="N4342">
        <f t="shared" si="843"/>
        <v>4800</v>
      </c>
      <c r="O4342" s="20">
        <f t="shared" si="843"/>
        <v>4608</v>
      </c>
      <c r="P4342">
        <f t="shared" si="843"/>
        <v>4423.68</v>
      </c>
      <c r="Q4342" s="20">
        <f t="shared" si="837"/>
        <v>4246.7328000000007</v>
      </c>
      <c r="R4342" s="21">
        <f t="shared" ca="1" si="844"/>
        <v>1038520000</v>
      </c>
      <c r="S4342">
        <f t="shared" ca="1" si="845"/>
        <v>947130240</v>
      </c>
      <c r="T4342" s="21">
        <f t="shared" ca="1" si="846"/>
        <v>863782778.87999988</v>
      </c>
      <c r="U4342">
        <f t="shared" ca="1" si="847"/>
        <v>787769894.33855999</v>
      </c>
      <c r="V4342" s="21">
        <f t="shared" ca="1" si="848"/>
        <v>756259098.56501758</v>
      </c>
      <c r="W4342" s="17">
        <f t="shared" ca="1" si="849"/>
        <v>1113583024.5880494</v>
      </c>
    </row>
    <row r="4343" spans="6:23" x14ac:dyDescent="0.3">
      <c r="F4343">
        <v>4341</v>
      </c>
      <c r="G4343">
        <f t="shared" ca="1" si="838"/>
        <v>0.44915614254689296</v>
      </c>
      <c r="H4343" s="19">
        <f t="shared" ca="1" si="839"/>
        <v>136166</v>
      </c>
      <c r="I4343">
        <f t="shared" ca="1" si="840"/>
        <v>129357.7</v>
      </c>
      <c r="J4343" s="19">
        <f t="shared" ca="1" si="840"/>
        <v>122889.815</v>
      </c>
      <c r="K4343">
        <f t="shared" ca="1" si="840"/>
        <v>116745.32425000001</v>
      </c>
      <c r="L4343" s="19">
        <f t="shared" ca="1" si="841"/>
        <v>116745.32425000001</v>
      </c>
      <c r="M4343" s="20">
        <f t="shared" si="842"/>
        <v>5000</v>
      </c>
      <c r="N4343">
        <f t="shared" si="843"/>
        <v>4800</v>
      </c>
      <c r="O4343" s="20">
        <f t="shared" si="843"/>
        <v>4608</v>
      </c>
      <c r="P4343">
        <f t="shared" si="843"/>
        <v>4423.68</v>
      </c>
      <c r="Q4343" s="20">
        <f t="shared" si="837"/>
        <v>4246.7328000000007</v>
      </c>
      <c r="R4343" s="21">
        <f t="shared" ca="1" si="844"/>
        <v>680830000</v>
      </c>
      <c r="S4343">
        <f t="shared" ca="1" si="845"/>
        <v>620916960</v>
      </c>
      <c r="T4343" s="21">
        <f t="shared" ca="1" si="846"/>
        <v>566276267.51999998</v>
      </c>
      <c r="U4343">
        <f t="shared" ca="1" si="847"/>
        <v>516443955.97824007</v>
      </c>
      <c r="V4343" s="21">
        <f t="shared" ca="1" si="848"/>
        <v>495786197.73911053</v>
      </c>
      <c r="W4343" s="17">
        <f t="shared" ca="1" si="849"/>
        <v>75636223.308441162</v>
      </c>
    </row>
    <row r="4344" spans="6:23" x14ac:dyDescent="0.3">
      <c r="F4344">
        <v>4342</v>
      </c>
      <c r="G4344">
        <f t="shared" ca="1" si="838"/>
        <v>0.78318819267861295</v>
      </c>
      <c r="H4344" s="19">
        <f t="shared" ca="1" si="839"/>
        <v>163490</v>
      </c>
      <c r="I4344">
        <f t="shared" ca="1" si="840"/>
        <v>155315.5</v>
      </c>
      <c r="J4344" s="19">
        <f t="shared" ca="1" si="840"/>
        <v>147549.72500000001</v>
      </c>
      <c r="K4344">
        <f t="shared" ca="1" si="840"/>
        <v>140172.23875000002</v>
      </c>
      <c r="L4344" s="19">
        <f t="shared" ca="1" si="841"/>
        <v>140172.23875000002</v>
      </c>
      <c r="M4344" s="20">
        <f t="shared" si="842"/>
        <v>5000</v>
      </c>
      <c r="N4344">
        <f t="shared" si="843"/>
        <v>4800</v>
      </c>
      <c r="O4344" s="20">
        <f t="shared" si="843"/>
        <v>4608</v>
      </c>
      <c r="P4344">
        <f t="shared" si="843"/>
        <v>4423.68</v>
      </c>
      <c r="Q4344" s="20">
        <f t="shared" si="837"/>
        <v>4246.7328000000007</v>
      </c>
      <c r="R4344" s="21">
        <f t="shared" ca="1" si="844"/>
        <v>817450000</v>
      </c>
      <c r="S4344">
        <f t="shared" ca="1" si="845"/>
        <v>745514400</v>
      </c>
      <c r="T4344" s="21">
        <f t="shared" ca="1" si="846"/>
        <v>679909132.80000007</v>
      </c>
      <c r="U4344">
        <f t="shared" ca="1" si="847"/>
        <v>620077129.11360013</v>
      </c>
      <c r="V4344" s="21">
        <f t="shared" ca="1" si="848"/>
        <v>595274043.94905615</v>
      </c>
      <c r="W4344" s="17">
        <f t="shared" ca="1" si="849"/>
        <v>472080887.65695524</v>
      </c>
    </row>
    <row r="4345" spans="6:23" x14ac:dyDescent="0.3">
      <c r="F4345">
        <v>4343</v>
      </c>
      <c r="G4345">
        <f t="shared" ca="1" si="838"/>
        <v>7.2942798944349962E-2</v>
      </c>
      <c r="H4345" s="19">
        <f t="shared" ca="1" si="839"/>
        <v>96373</v>
      </c>
      <c r="I4345">
        <f t="shared" ca="1" si="840"/>
        <v>91554.35</v>
      </c>
      <c r="J4345" s="19">
        <f t="shared" ca="1" si="840"/>
        <v>86976.632500000007</v>
      </c>
      <c r="K4345">
        <f t="shared" ca="1" si="840"/>
        <v>82627.800875000001</v>
      </c>
      <c r="L4345" s="19">
        <f t="shared" ca="1" si="841"/>
        <v>82627.800875000001</v>
      </c>
      <c r="M4345" s="20">
        <f t="shared" si="842"/>
        <v>5000</v>
      </c>
      <c r="N4345">
        <f t="shared" si="843"/>
        <v>4800</v>
      </c>
      <c r="O4345" s="20">
        <f t="shared" si="843"/>
        <v>4608</v>
      </c>
      <c r="P4345">
        <f t="shared" si="843"/>
        <v>4423.68</v>
      </c>
      <c r="Q4345" s="20">
        <f t="shared" si="837"/>
        <v>4246.7328000000007</v>
      </c>
      <c r="R4345" s="21">
        <f t="shared" ca="1" si="844"/>
        <v>481865000</v>
      </c>
      <c r="S4345">
        <f t="shared" ca="1" si="845"/>
        <v>439460880</v>
      </c>
      <c r="T4345" s="21">
        <f t="shared" ca="1" si="846"/>
        <v>400788322.56000006</v>
      </c>
      <c r="U4345">
        <f t="shared" ca="1" si="847"/>
        <v>365518950.17472005</v>
      </c>
      <c r="V4345" s="21">
        <f t="shared" ca="1" si="848"/>
        <v>350898192.16773129</v>
      </c>
      <c r="W4345" s="17">
        <f t="shared" ca="1" si="849"/>
        <v>-501721503.54049945</v>
      </c>
    </row>
    <row r="4346" spans="6:23" x14ac:dyDescent="0.3">
      <c r="F4346">
        <v>4344</v>
      </c>
      <c r="G4346">
        <f t="shared" ca="1" si="838"/>
        <v>0.18537987736240458</v>
      </c>
      <c r="H4346" s="19">
        <f t="shared" ca="1" si="839"/>
        <v>113148</v>
      </c>
      <c r="I4346">
        <f t="shared" ca="1" si="840"/>
        <v>107490.6</v>
      </c>
      <c r="J4346" s="19">
        <f t="shared" ca="1" si="840"/>
        <v>102116.07</v>
      </c>
      <c r="K4346">
        <f t="shared" ca="1" si="840"/>
        <v>97010.266500000012</v>
      </c>
      <c r="L4346" s="19">
        <f t="shared" ca="1" si="841"/>
        <v>97010.266500000012</v>
      </c>
      <c r="M4346" s="20">
        <f t="shared" si="842"/>
        <v>5000</v>
      </c>
      <c r="N4346">
        <f t="shared" si="843"/>
        <v>4800</v>
      </c>
      <c r="O4346" s="20">
        <f t="shared" si="843"/>
        <v>4608</v>
      </c>
      <c r="P4346">
        <f t="shared" si="843"/>
        <v>4423.68</v>
      </c>
      <c r="Q4346" s="20">
        <f t="shared" si="837"/>
        <v>4246.7328000000007</v>
      </c>
      <c r="R4346" s="21">
        <f t="shared" ca="1" si="844"/>
        <v>565740000</v>
      </c>
      <c r="S4346">
        <f t="shared" ca="1" si="845"/>
        <v>515954880</v>
      </c>
      <c r="T4346" s="21">
        <f t="shared" ca="1" si="846"/>
        <v>470550850.56000006</v>
      </c>
      <c r="U4346">
        <f t="shared" ca="1" si="847"/>
        <v>429142375.71072006</v>
      </c>
      <c r="V4346" s="21">
        <f t="shared" ca="1" si="848"/>
        <v>411976680.68229133</v>
      </c>
      <c r="W4346" s="17">
        <f t="shared" ca="1" si="849"/>
        <v>-258332569.10753441</v>
      </c>
    </row>
    <row r="4347" spans="6:23" x14ac:dyDescent="0.3">
      <c r="F4347">
        <v>4345</v>
      </c>
      <c r="G4347">
        <f t="shared" ca="1" si="838"/>
        <v>0.38455613869944028</v>
      </c>
      <c r="H4347" s="19">
        <f t="shared" ca="1" si="839"/>
        <v>131194</v>
      </c>
      <c r="I4347">
        <f t="shared" ca="1" si="840"/>
        <v>124634.3</v>
      </c>
      <c r="J4347" s="19">
        <f t="shared" ca="1" si="840"/>
        <v>118402.58500000001</v>
      </c>
      <c r="K4347">
        <f t="shared" ca="1" si="840"/>
        <v>112482.45575000001</v>
      </c>
      <c r="L4347" s="19">
        <f t="shared" ca="1" si="841"/>
        <v>112482.45575000001</v>
      </c>
      <c r="M4347" s="20">
        <f t="shared" si="842"/>
        <v>5000</v>
      </c>
      <c r="N4347">
        <f t="shared" si="843"/>
        <v>4800</v>
      </c>
      <c r="O4347" s="20">
        <f t="shared" si="843"/>
        <v>4608</v>
      </c>
      <c r="P4347">
        <f t="shared" si="843"/>
        <v>4423.68</v>
      </c>
      <c r="Q4347" s="20">
        <f t="shared" si="837"/>
        <v>4246.7328000000007</v>
      </c>
      <c r="R4347" s="21">
        <f t="shared" ca="1" si="844"/>
        <v>655970000</v>
      </c>
      <c r="S4347">
        <f t="shared" ca="1" si="845"/>
        <v>598244640</v>
      </c>
      <c r="T4347" s="21">
        <f t="shared" ca="1" si="846"/>
        <v>545599111.68000007</v>
      </c>
      <c r="U4347">
        <f t="shared" ca="1" si="847"/>
        <v>497586389.8521601</v>
      </c>
      <c r="V4347" s="21">
        <f t="shared" ca="1" si="848"/>
        <v>477682934.25807369</v>
      </c>
      <c r="W4347" s="17">
        <f t="shared" ca="1" si="849"/>
        <v>3497339.135522604</v>
      </c>
    </row>
    <row r="4348" spans="6:23" x14ac:dyDescent="0.3">
      <c r="F4348">
        <v>4346</v>
      </c>
      <c r="G4348">
        <f t="shared" ca="1" si="838"/>
        <v>0.53493565581793456</v>
      </c>
      <c r="H4348" s="19">
        <f t="shared" ca="1" si="839"/>
        <v>142630</v>
      </c>
      <c r="I4348">
        <f t="shared" ca="1" si="840"/>
        <v>135498.5</v>
      </c>
      <c r="J4348" s="19">
        <f t="shared" ca="1" si="840"/>
        <v>128723.575</v>
      </c>
      <c r="K4348">
        <f t="shared" ca="1" si="840"/>
        <v>122287.39624999999</v>
      </c>
      <c r="L4348" s="19">
        <f t="shared" ca="1" si="841"/>
        <v>122287.39624999999</v>
      </c>
      <c r="M4348" s="20">
        <f t="shared" si="842"/>
        <v>5000</v>
      </c>
      <c r="N4348">
        <f t="shared" si="843"/>
        <v>4800</v>
      </c>
      <c r="O4348" s="20">
        <f t="shared" si="843"/>
        <v>4608</v>
      </c>
      <c r="P4348">
        <f t="shared" si="843"/>
        <v>4423.68</v>
      </c>
      <c r="Q4348" s="20">
        <f t="shared" si="837"/>
        <v>4246.7328000000007</v>
      </c>
      <c r="R4348" s="21">
        <f t="shared" ca="1" si="844"/>
        <v>713150000</v>
      </c>
      <c r="S4348">
        <f t="shared" ca="1" si="845"/>
        <v>650392800</v>
      </c>
      <c r="T4348" s="21">
        <f t="shared" ca="1" si="846"/>
        <v>593158233.60000002</v>
      </c>
      <c r="U4348">
        <f t="shared" ca="1" si="847"/>
        <v>540960309.04320002</v>
      </c>
      <c r="V4348" s="21">
        <f t="shared" ca="1" si="848"/>
        <v>519321896.68147206</v>
      </c>
      <c r="W4348" s="17">
        <f t="shared" ca="1" si="849"/>
        <v>169422576.34418917</v>
      </c>
    </row>
    <row r="4349" spans="6:23" x14ac:dyDescent="0.3">
      <c r="F4349">
        <v>4347</v>
      </c>
      <c r="G4349">
        <f t="shared" ca="1" si="838"/>
        <v>0.60734420265859124</v>
      </c>
      <c r="H4349" s="19">
        <f t="shared" ca="1" si="839"/>
        <v>148172</v>
      </c>
      <c r="I4349">
        <f t="shared" ca="1" si="840"/>
        <v>140763.4</v>
      </c>
      <c r="J4349" s="19">
        <f t="shared" ca="1" si="840"/>
        <v>133725.22999999998</v>
      </c>
      <c r="K4349">
        <f t="shared" ca="1" si="840"/>
        <v>127038.96849999999</v>
      </c>
      <c r="L4349" s="19">
        <f t="shared" ca="1" si="841"/>
        <v>127038.96849999999</v>
      </c>
      <c r="M4349" s="20">
        <f t="shared" si="842"/>
        <v>5000</v>
      </c>
      <c r="N4349">
        <f t="shared" si="843"/>
        <v>4800</v>
      </c>
      <c r="O4349" s="20">
        <f t="shared" si="843"/>
        <v>4608</v>
      </c>
      <c r="P4349">
        <f t="shared" si="843"/>
        <v>4423.68</v>
      </c>
      <c r="Q4349" s="20">
        <f t="shared" si="837"/>
        <v>4246.7328000000007</v>
      </c>
      <c r="R4349" s="21">
        <f t="shared" ca="1" si="844"/>
        <v>740860000</v>
      </c>
      <c r="S4349">
        <f t="shared" ca="1" si="845"/>
        <v>675664320</v>
      </c>
      <c r="T4349" s="21">
        <f t="shared" ca="1" si="846"/>
        <v>616205859.83999991</v>
      </c>
      <c r="U4349">
        <f t="shared" ca="1" si="847"/>
        <v>561979744.17408001</v>
      </c>
      <c r="V4349" s="21">
        <f t="shared" ca="1" si="848"/>
        <v>539500554.40711689</v>
      </c>
      <c r="W4349" s="17">
        <f t="shared" ca="1" si="849"/>
        <v>249831606.12824297</v>
      </c>
    </row>
    <row r="4350" spans="6:23" x14ac:dyDescent="0.3">
      <c r="F4350">
        <v>4348</v>
      </c>
      <c r="G4350">
        <f t="shared" ca="1" si="838"/>
        <v>0.35500545403564931</v>
      </c>
      <c r="H4350" s="19">
        <f t="shared" ca="1" si="839"/>
        <v>128845</v>
      </c>
      <c r="I4350">
        <f t="shared" ca="1" si="840"/>
        <v>122402.75</v>
      </c>
      <c r="J4350" s="19">
        <f t="shared" ca="1" si="840"/>
        <v>116282.6125</v>
      </c>
      <c r="K4350">
        <f t="shared" ca="1" si="840"/>
        <v>110468.481875</v>
      </c>
      <c r="L4350" s="19">
        <f t="shared" ca="1" si="841"/>
        <v>110468.481875</v>
      </c>
      <c r="M4350" s="20">
        <f t="shared" si="842"/>
        <v>5000</v>
      </c>
      <c r="N4350">
        <f t="shared" si="843"/>
        <v>4800</v>
      </c>
      <c r="O4350" s="20">
        <f t="shared" si="843"/>
        <v>4608</v>
      </c>
      <c r="P4350">
        <f t="shared" si="843"/>
        <v>4423.68</v>
      </c>
      <c r="Q4350" s="20">
        <f t="shared" si="837"/>
        <v>4246.7328000000007</v>
      </c>
      <c r="R4350" s="21">
        <f t="shared" ca="1" si="844"/>
        <v>644225000</v>
      </c>
      <c r="S4350">
        <f t="shared" ca="1" si="845"/>
        <v>587533200</v>
      </c>
      <c r="T4350" s="21">
        <f t="shared" ca="1" si="846"/>
        <v>535830278.40000004</v>
      </c>
      <c r="U4350">
        <f t="shared" ca="1" si="847"/>
        <v>488677213.90080005</v>
      </c>
      <c r="V4350" s="21">
        <f t="shared" ca="1" si="848"/>
        <v>469130125.34476805</v>
      </c>
      <c r="W4350" s="17">
        <f t="shared" ca="1" si="849"/>
        <v>-30584366.198786736</v>
      </c>
    </row>
    <row r="4351" spans="6:23" x14ac:dyDescent="0.3">
      <c r="F4351">
        <v>4349</v>
      </c>
      <c r="G4351">
        <f t="shared" ca="1" si="838"/>
        <v>0.82958538337176213</v>
      </c>
      <c r="H4351" s="19">
        <f t="shared" ca="1" si="839"/>
        <v>168576</v>
      </c>
      <c r="I4351">
        <f t="shared" ca="1" si="840"/>
        <v>160147.20000000001</v>
      </c>
      <c r="J4351" s="19">
        <f t="shared" ca="1" si="840"/>
        <v>152139.84000000003</v>
      </c>
      <c r="K4351">
        <f t="shared" ca="1" si="840"/>
        <v>144532.84800000003</v>
      </c>
      <c r="L4351" s="19">
        <f t="shared" ca="1" si="841"/>
        <v>144532.84800000003</v>
      </c>
      <c r="M4351" s="20">
        <f t="shared" si="842"/>
        <v>5000</v>
      </c>
      <c r="N4351">
        <f t="shared" si="843"/>
        <v>4800</v>
      </c>
      <c r="O4351" s="20">
        <f t="shared" si="843"/>
        <v>4608</v>
      </c>
      <c r="P4351">
        <f t="shared" si="843"/>
        <v>4423.68</v>
      </c>
      <c r="Q4351" s="20">
        <f t="shared" si="837"/>
        <v>4246.7328000000007</v>
      </c>
      <c r="R4351" s="21">
        <f t="shared" ca="1" si="844"/>
        <v>842880000</v>
      </c>
      <c r="S4351">
        <f t="shared" ca="1" si="845"/>
        <v>768706560</v>
      </c>
      <c r="T4351" s="21">
        <f t="shared" ca="1" si="846"/>
        <v>701060382.72000015</v>
      </c>
      <c r="U4351">
        <f t="shared" ca="1" si="847"/>
        <v>639367069.04064012</v>
      </c>
      <c r="V4351" s="21">
        <f t="shared" ca="1" si="848"/>
        <v>613792386.27901459</v>
      </c>
      <c r="W4351" s="17">
        <f t="shared" ca="1" si="849"/>
        <v>545873800.95210075</v>
      </c>
    </row>
    <row r="4352" spans="6:23" x14ac:dyDescent="0.3">
      <c r="F4352">
        <v>4350</v>
      </c>
      <c r="G4352">
        <f t="shared" ca="1" si="838"/>
        <v>0.46885426600220836</v>
      </c>
      <c r="H4352" s="19">
        <f t="shared" ca="1" si="839"/>
        <v>137655</v>
      </c>
      <c r="I4352">
        <f t="shared" ca="1" si="840"/>
        <v>130772.25</v>
      </c>
      <c r="J4352" s="19">
        <f t="shared" ca="1" si="840"/>
        <v>124233.6375</v>
      </c>
      <c r="K4352">
        <f t="shared" ca="1" si="840"/>
        <v>118021.955625</v>
      </c>
      <c r="L4352" s="19">
        <f t="shared" ca="1" si="841"/>
        <v>118021.955625</v>
      </c>
      <c r="M4352" s="20">
        <f t="shared" si="842"/>
        <v>5000</v>
      </c>
      <c r="N4352">
        <f t="shared" si="843"/>
        <v>4800</v>
      </c>
      <c r="O4352" s="20">
        <f t="shared" si="843"/>
        <v>4608</v>
      </c>
      <c r="P4352">
        <f t="shared" si="843"/>
        <v>4423.68</v>
      </c>
      <c r="Q4352" s="20">
        <f t="shared" si="837"/>
        <v>4246.7328000000007</v>
      </c>
      <c r="R4352" s="21">
        <f t="shared" ca="1" si="844"/>
        <v>688275000</v>
      </c>
      <c r="S4352">
        <f t="shared" ca="1" si="845"/>
        <v>627706800</v>
      </c>
      <c r="T4352" s="21">
        <f t="shared" ca="1" si="846"/>
        <v>572468601.60000002</v>
      </c>
      <c r="U4352">
        <f t="shared" ca="1" si="847"/>
        <v>522091364.65920007</v>
      </c>
      <c r="V4352" s="21">
        <f t="shared" ca="1" si="848"/>
        <v>501207710.07283211</v>
      </c>
      <c r="W4352" s="17">
        <f t="shared" ca="1" si="849"/>
        <v>97240165.089107275</v>
      </c>
    </row>
    <row r="4353" spans="6:23" x14ac:dyDescent="0.3">
      <c r="F4353">
        <v>4351</v>
      </c>
      <c r="G4353">
        <f t="shared" ca="1" si="838"/>
        <v>0.88271125544258111</v>
      </c>
      <c r="H4353" s="19">
        <f t="shared" ca="1" si="839"/>
        <v>175659</v>
      </c>
      <c r="I4353">
        <f t="shared" ca="1" si="840"/>
        <v>166876.04999999999</v>
      </c>
      <c r="J4353" s="19">
        <f t="shared" ca="1" si="840"/>
        <v>158532.2475</v>
      </c>
      <c r="K4353">
        <f t="shared" ca="1" si="840"/>
        <v>150605.635125</v>
      </c>
      <c r="L4353" s="19">
        <f t="shared" ca="1" si="841"/>
        <v>150605.635125</v>
      </c>
      <c r="M4353" s="20">
        <f t="shared" si="842"/>
        <v>5000</v>
      </c>
      <c r="N4353">
        <f t="shared" si="843"/>
        <v>4800</v>
      </c>
      <c r="O4353" s="20">
        <f t="shared" si="843"/>
        <v>4608</v>
      </c>
      <c r="P4353">
        <f t="shared" si="843"/>
        <v>4423.68</v>
      </c>
      <c r="Q4353" s="20">
        <f t="shared" si="837"/>
        <v>4246.7328000000007</v>
      </c>
      <c r="R4353" s="21">
        <f t="shared" ca="1" si="844"/>
        <v>878295000</v>
      </c>
      <c r="S4353">
        <f t="shared" ca="1" si="845"/>
        <v>801005040</v>
      </c>
      <c r="T4353" s="21">
        <f t="shared" ca="1" si="846"/>
        <v>730516596.48000002</v>
      </c>
      <c r="U4353">
        <f t="shared" ca="1" si="847"/>
        <v>666231135.98976004</v>
      </c>
      <c r="V4353" s="21">
        <f t="shared" ca="1" si="848"/>
        <v>639581890.55016971</v>
      </c>
      <c r="W4353" s="17">
        <f t="shared" ca="1" si="849"/>
        <v>648641241.94099426</v>
      </c>
    </row>
    <row r="4354" spans="6:23" x14ac:dyDescent="0.3">
      <c r="F4354">
        <v>4352</v>
      </c>
      <c r="G4354">
        <f t="shared" ca="1" si="838"/>
        <v>0.46813604006330056</v>
      </c>
      <c r="H4354" s="19">
        <f t="shared" ca="1" si="839"/>
        <v>137601</v>
      </c>
      <c r="I4354">
        <f t="shared" ca="1" si="840"/>
        <v>130720.95</v>
      </c>
      <c r="J4354" s="19">
        <f t="shared" ca="1" si="840"/>
        <v>124184.9025</v>
      </c>
      <c r="K4354">
        <f t="shared" ca="1" si="840"/>
        <v>117975.657375</v>
      </c>
      <c r="L4354" s="19">
        <f t="shared" ca="1" si="841"/>
        <v>117975.657375</v>
      </c>
      <c r="M4354" s="20">
        <f t="shared" si="842"/>
        <v>5000</v>
      </c>
      <c r="N4354">
        <f t="shared" si="843"/>
        <v>4800</v>
      </c>
      <c r="O4354" s="20">
        <f t="shared" si="843"/>
        <v>4608</v>
      </c>
      <c r="P4354">
        <f t="shared" si="843"/>
        <v>4423.68</v>
      </c>
      <c r="Q4354" s="20">
        <f t="shared" si="837"/>
        <v>4246.7328000000007</v>
      </c>
      <c r="R4354" s="21">
        <f t="shared" ca="1" si="844"/>
        <v>688005000</v>
      </c>
      <c r="S4354">
        <f t="shared" ca="1" si="845"/>
        <v>627460560</v>
      </c>
      <c r="T4354" s="21">
        <f t="shared" ca="1" si="846"/>
        <v>572244030.72000003</v>
      </c>
      <c r="U4354">
        <f t="shared" ca="1" si="847"/>
        <v>521886556.01664001</v>
      </c>
      <c r="V4354" s="21">
        <f t="shared" ca="1" si="848"/>
        <v>501011093.77597445</v>
      </c>
      <c r="W4354" s="17">
        <f t="shared" ca="1" si="849"/>
        <v>96456677.610157728</v>
      </c>
    </row>
    <row r="4355" spans="6:23" x14ac:dyDescent="0.3">
      <c r="F4355">
        <v>4353</v>
      </c>
      <c r="G4355">
        <f t="shared" ca="1" si="838"/>
        <v>0.48322097572116218</v>
      </c>
      <c r="H4355" s="19">
        <f t="shared" ca="1" si="839"/>
        <v>138738</v>
      </c>
      <c r="I4355">
        <f t="shared" ca="1" si="840"/>
        <v>131801.1</v>
      </c>
      <c r="J4355" s="19">
        <f t="shared" ca="1" si="840"/>
        <v>125211.04500000001</v>
      </c>
      <c r="K4355">
        <f t="shared" ca="1" si="840"/>
        <v>118950.49275</v>
      </c>
      <c r="L4355" s="19">
        <f t="shared" ca="1" si="841"/>
        <v>118950.49275</v>
      </c>
      <c r="M4355" s="20">
        <f t="shared" si="842"/>
        <v>5000</v>
      </c>
      <c r="N4355">
        <f t="shared" si="843"/>
        <v>4800</v>
      </c>
      <c r="O4355" s="20">
        <f t="shared" si="843"/>
        <v>4608</v>
      </c>
      <c r="P4355">
        <f t="shared" si="843"/>
        <v>4423.68</v>
      </c>
      <c r="Q4355" s="20">
        <f t="shared" si="843"/>
        <v>4246.7328000000007</v>
      </c>
      <c r="R4355" s="21">
        <f t="shared" ca="1" si="844"/>
        <v>693690000</v>
      </c>
      <c r="S4355">
        <f t="shared" ca="1" si="845"/>
        <v>632645280</v>
      </c>
      <c r="T4355" s="21">
        <f t="shared" ca="1" si="846"/>
        <v>576972495.36000001</v>
      </c>
      <c r="U4355">
        <f t="shared" ca="1" si="847"/>
        <v>526198915.76832008</v>
      </c>
      <c r="V4355" s="21">
        <f t="shared" ca="1" si="848"/>
        <v>505150959.13758731</v>
      </c>
      <c r="W4355" s="17">
        <f t="shared" ca="1" si="849"/>
        <v>112953441.75026369</v>
      </c>
    </row>
    <row r="4356" spans="6:23" x14ac:dyDescent="0.3">
      <c r="F4356">
        <v>4354</v>
      </c>
      <c r="G4356">
        <f t="shared" ref="G4356:G4419" ca="1" si="850">RAND()</f>
        <v>0.94953765135530022</v>
      </c>
      <c r="H4356" s="19">
        <f t="shared" ref="H4356:H4419" ca="1" si="851">ROUND(_xlfn.NORM.INV(G4356,$B$4,$B$5),0)</f>
        <v>189212</v>
      </c>
      <c r="I4356">
        <f t="shared" ref="I4356:K4419" ca="1" si="852">H4356-$B$7*H4356</f>
        <v>179751.4</v>
      </c>
      <c r="J4356" s="19">
        <f t="shared" ca="1" si="852"/>
        <v>170763.83</v>
      </c>
      <c r="K4356">
        <f t="shared" ca="1" si="852"/>
        <v>162225.6385</v>
      </c>
      <c r="L4356" s="19">
        <f t="shared" ref="L4356:L4419" ca="1" si="853">J4356-$B$7*J4356</f>
        <v>162225.6385</v>
      </c>
      <c r="M4356" s="20">
        <f t="shared" ref="M4356:M4419" si="854">$B$3</f>
        <v>5000</v>
      </c>
      <c r="N4356">
        <f t="shared" ref="N4356:Q4419" si="855">M4356-$B$8*M4356</f>
        <v>4800</v>
      </c>
      <c r="O4356" s="20">
        <f t="shared" si="855"/>
        <v>4608</v>
      </c>
      <c r="P4356">
        <f t="shared" si="855"/>
        <v>4423.68</v>
      </c>
      <c r="Q4356" s="20">
        <f t="shared" si="855"/>
        <v>4246.7328000000007</v>
      </c>
      <c r="R4356" s="21">
        <f t="shared" ref="R4356:R4419" ca="1" si="856">H4356*M4356</f>
        <v>946060000</v>
      </c>
      <c r="S4356">
        <f t="shared" ref="S4356:S4419" ca="1" si="857">I4356*N4356</f>
        <v>862806720</v>
      </c>
      <c r="T4356" s="21">
        <f t="shared" ref="T4356:T4419" ca="1" si="858">J4356*O4356</f>
        <v>786879728.63999999</v>
      </c>
      <c r="U4356">
        <f t="shared" ref="U4356:U4419" ca="1" si="859">K4356*P4356</f>
        <v>717634312.51968002</v>
      </c>
      <c r="V4356" s="21">
        <f t="shared" ref="V4356:V4419" ca="1" si="860">L4356*Q4356</f>
        <v>688928940.01889288</v>
      </c>
      <c r="W4356" s="17">
        <f t="shared" ref="W4356:W4419" ca="1" si="861">NPV($B$6,R4356,S4356,T4356,U4356,V4356)-$B$2</f>
        <v>845282090.12996387</v>
      </c>
    </row>
    <row r="4357" spans="6:23" x14ac:dyDescent="0.3">
      <c r="F4357">
        <v>4355</v>
      </c>
      <c r="G4357">
        <f t="shared" ca="1" si="850"/>
        <v>0.36738017156271852</v>
      </c>
      <c r="H4357" s="19">
        <f t="shared" ca="1" si="851"/>
        <v>129836</v>
      </c>
      <c r="I4357">
        <f t="shared" ca="1" si="852"/>
        <v>123344.2</v>
      </c>
      <c r="J4357" s="19">
        <f t="shared" ca="1" si="852"/>
        <v>117176.98999999999</v>
      </c>
      <c r="K4357">
        <f t="shared" ca="1" si="852"/>
        <v>111318.14049999999</v>
      </c>
      <c r="L4357" s="19">
        <f t="shared" ca="1" si="853"/>
        <v>111318.14049999999</v>
      </c>
      <c r="M4357" s="20">
        <f t="shared" si="854"/>
        <v>5000</v>
      </c>
      <c r="N4357">
        <f t="shared" si="855"/>
        <v>4800</v>
      </c>
      <c r="O4357" s="20">
        <f t="shared" si="855"/>
        <v>4608</v>
      </c>
      <c r="P4357">
        <f t="shared" si="855"/>
        <v>4423.68</v>
      </c>
      <c r="Q4357" s="20">
        <f t="shared" si="855"/>
        <v>4246.7328000000007</v>
      </c>
      <c r="R4357" s="21">
        <f t="shared" ca="1" si="856"/>
        <v>649180000</v>
      </c>
      <c r="S4357">
        <f t="shared" ca="1" si="857"/>
        <v>592052160</v>
      </c>
      <c r="T4357" s="21">
        <f t="shared" ca="1" si="858"/>
        <v>539951569.91999996</v>
      </c>
      <c r="U4357">
        <f t="shared" ca="1" si="859"/>
        <v>492435831.76704001</v>
      </c>
      <c r="V4357" s="21">
        <f t="shared" ca="1" si="860"/>
        <v>472738398.49635845</v>
      </c>
      <c r="W4357" s="17">
        <f t="shared" ca="1" si="861"/>
        <v>-16205920.057321548</v>
      </c>
    </row>
    <row r="4358" spans="6:23" x14ac:dyDescent="0.3">
      <c r="F4358">
        <v>4356</v>
      </c>
      <c r="G4358">
        <f t="shared" ca="1" si="850"/>
        <v>0.77278959396207558</v>
      </c>
      <c r="H4358" s="19">
        <f t="shared" ca="1" si="851"/>
        <v>162442</v>
      </c>
      <c r="I4358">
        <f t="shared" ca="1" si="852"/>
        <v>154319.9</v>
      </c>
      <c r="J4358" s="19">
        <f t="shared" ca="1" si="852"/>
        <v>146603.905</v>
      </c>
      <c r="K4358">
        <f t="shared" ca="1" si="852"/>
        <v>139273.70975000001</v>
      </c>
      <c r="L4358" s="19">
        <f t="shared" ca="1" si="853"/>
        <v>139273.70975000001</v>
      </c>
      <c r="M4358" s="20">
        <f t="shared" si="854"/>
        <v>5000</v>
      </c>
      <c r="N4358">
        <f t="shared" si="855"/>
        <v>4800</v>
      </c>
      <c r="O4358" s="20">
        <f t="shared" si="855"/>
        <v>4608</v>
      </c>
      <c r="P4358">
        <f t="shared" si="855"/>
        <v>4423.68</v>
      </c>
      <c r="Q4358" s="20">
        <f t="shared" si="855"/>
        <v>4246.7328000000007</v>
      </c>
      <c r="R4358" s="21">
        <f t="shared" ca="1" si="856"/>
        <v>812210000</v>
      </c>
      <c r="S4358">
        <f t="shared" ca="1" si="857"/>
        <v>740735520</v>
      </c>
      <c r="T4358" s="21">
        <f t="shared" ca="1" si="858"/>
        <v>675550794.24000001</v>
      </c>
      <c r="U4358">
        <f t="shared" ca="1" si="859"/>
        <v>616102324.34688008</v>
      </c>
      <c r="V4358" s="21">
        <f t="shared" ca="1" si="860"/>
        <v>591458231.37300491</v>
      </c>
      <c r="W4358" s="17">
        <f t="shared" ca="1" si="861"/>
        <v>456875426.95437717</v>
      </c>
    </row>
    <row r="4359" spans="6:23" x14ac:dyDescent="0.3">
      <c r="F4359">
        <v>4357</v>
      </c>
      <c r="G4359">
        <f t="shared" ca="1" si="850"/>
        <v>0.59517903241817061</v>
      </c>
      <c r="H4359" s="19">
        <f t="shared" ca="1" si="851"/>
        <v>147227</v>
      </c>
      <c r="I4359">
        <f t="shared" ca="1" si="852"/>
        <v>139865.65</v>
      </c>
      <c r="J4359" s="19">
        <f t="shared" ca="1" si="852"/>
        <v>132872.36749999999</v>
      </c>
      <c r="K4359">
        <f t="shared" ca="1" si="852"/>
        <v>126228.74912499999</v>
      </c>
      <c r="L4359" s="19">
        <f t="shared" ca="1" si="853"/>
        <v>126228.74912499999</v>
      </c>
      <c r="M4359" s="20">
        <f t="shared" si="854"/>
        <v>5000</v>
      </c>
      <c r="N4359">
        <f t="shared" si="855"/>
        <v>4800</v>
      </c>
      <c r="O4359" s="20">
        <f t="shared" si="855"/>
        <v>4608</v>
      </c>
      <c r="P4359">
        <f t="shared" si="855"/>
        <v>4423.68</v>
      </c>
      <c r="Q4359" s="20">
        <f t="shared" si="855"/>
        <v>4246.7328000000007</v>
      </c>
      <c r="R4359" s="21">
        <f t="shared" ca="1" si="856"/>
        <v>736135000</v>
      </c>
      <c r="S4359">
        <f t="shared" ca="1" si="857"/>
        <v>671355120</v>
      </c>
      <c r="T4359" s="21">
        <f t="shared" ca="1" si="858"/>
        <v>612275869.43999994</v>
      </c>
      <c r="U4359">
        <f t="shared" ca="1" si="859"/>
        <v>558395592.92927992</v>
      </c>
      <c r="V4359" s="21">
        <f t="shared" ca="1" si="860"/>
        <v>536059769.21210885</v>
      </c>
      <c r="W4359" s="17">
        <f t="shared" ca="1" si="861"/>
        <v>236120575.24662399</v>
      </c>
    </row>
    <row r="4360" spans="6:23" x14ac:dyDescent="0.3">
      <c r="F4360">
        <v>4358</v>
      </c>
      <c r="G4360">
        <f t="shared" ca="1" si="850"/>
        <v>0.762624012015649</v>
      </c>
      <c r="H4360" s="19">
        <f t="shared" ca="1" si="851"/>
        <v>161443</v>
      </c>
      <c r="I4360">
        <f t="shared" ca="1" si="852"/>
        <v>153370.85</v>
      </c>
      <c r="J4360" s="19">
        <f t="shared" ca="1" si="852"/>
        <v>145702.3075</v>
      </c>
      <c r="K4360">
        <f t="shared" ca="1" si="852"/>
        <v>138417.192125</v>
      </c>
      <c r="L4360" s="19">
        <f t="shared" ca="1" si="853"/>
        <v>138417.192125</v>
      </c>
      <c r="M4360" s="20">
        <f t="shared" si="854"/>
        <v>5000</v>
      </c>
      <c r="N4360">
        <f t="shared" si="855"/>
        <v>4800</v>
      </c>
      <c r="O4360" s="20">
        <f t="shared" si="855"/>
        <v>4608</v>
      </c>
      <c r="P4360">
        <f t="shared" si="855"/>
        <v>4423.68</v>
      </c>
      <c r="Q4360" s="20">
        <f t="shared" si="855"/>
        <v>4246.7328000000007</v>
      </c>
      <c r="R4360" s="21">
        <f t="shared" ca="1" si="856"/>
        <v>807215000</v>
      </c>
      <c r="S4360">
        <f t="shared" ca="1" si="857"/>
        <v>736180080</v>
      </c>
      <c r="T4360" s="21">
        <f t="shared" ca="1" si="858"/>
        <v>671396232.96000004</v>
      </c>
      <c r="U4360">
        <f t="shared" ca="1" si="859"/>
        <v>612313364.4595201</v>
      </c>
      <c r="V4360" s="21">
        <f t="shared" ca="1" si="860"/>
        <v>587820829.88113928</v>
      </c>
      <c r="W4360" s="17">
        <f t="shared" ca="1" si="861"/>
        <v>442380908.5938096</v>
      </c>
    </row>
    <row r="4361" spans="6:23" x14ac:dyDescent="0.3">
      <c r="F4361">
        <v>4359</v>
      </c>
      <c r="G4361">
        <f t="shared" ca="1" si="850"/>
        <v>0.68739266487652462</v>
      </c>
      <c r="H4361" s="19">
        <f t="shared" ca="1" si="851"/>
        <v>154654</v>
      </c>
      <c r="I4361">
        <f t="shared" ca="1" si="852"/>
        <v>146921.29999999999</v>
      </c>
      <c r="J4361" s="19">
        <f t="shared" ca="1" si="852"/>
        <v>139575.23499999999</v>
      </c>
      <c r="K4361">
        <f t="shared" ca="1" si="852"/>
        <v>132596.47324999998</v>
      </c>
      <c r="L4361" s="19">
        <f t="shared" ca="1" si="853"/>
        <v>132596.47324999998</v>
      </c>
      <c r="M4361" s="20">
        <f t="shared" si="854"/>
        <v>5000</v>
      </c>
      <c r="N4361">
        <f t="shared" si="855"/>
        <v>4800</v>
      </c>
      <c r="O4361" s="20">
        <f t="shared" si="855"/>
        <v>4608</v>
      </c>
      <c r="P4361">
        <f t="shared" si="855"/>
        <v>4423.68</v>
      </c>
      <c r="Q4361" s="20">
        <f t="shared" si="855"/>
        <v>4246.7328000000007</v>
      </c>
      <c r="R4361" s="21">
        <f t="shared" ca="1" si="856"/>
        <v>773270000</v>
      </c>
      <c r="S4361">
        <f t="shared" ca="1" si="857"/>
        <v>705222240</v>
      </c>
      <c r="T4361" s="21">
        <f t="shared" ca="1" si="858"/>
        <v>643162682.87999988</v>
      </c>
      <c r="U4361">
        <f t="shared" ca="1" si="859"/>
        <v>586564366.78655994</v>
      </c>
      <c r="V4361" s="21">
        <f t="shared" ca="1" si="860"/>
        <v>563101792.11509764</v>
      </c>
      <c r="W4361" s="17">
        <f t="shared" ca="1" si="861"/>
        <v>343879121.65697432</v>
      </c>
    </row>
    <row r="4362" spans="6:23" x14ac:dyDescent="0.3">
      <c r="F4362">
        <v>4360</v>
      </c>
      <c r="G4362">
        <f t="shared" ca="1" si="850"/>
        <v>0.89690385133694905</v>
      </c>
      <c r="H4362" s="19">
        <f t="shared" ca="1" si="851"/>
        <v>177923</v>
      </c>
      <c r="I4362">
        <f t="shared" ca="1" si="852"/>
        <v>169026.85</v>
      </c>
      <c r="J4362" s="19">
        <f t="shared" ca="1" si="852"/>
        <v>160575.50750000001</v>
      </c>
      <c r="K4362">
        <f t="shared" ca="1" si="852"/>
        <v>152546.73212500001</v>
      </c>
      <c r="L4362" s="19">
        <f t="shared" ca="1" si="853"/>
        <v>152546.73212500001</v>
      </c>
      <c r="M4362" s="20">
        <f t="shared" si="854"/>
        <v>5000</v>
      </c>
      <c r="N4362">
        <f t="shared" si="855"/>
        <v>4800</v>
      </c>
      <c r="O4362" s="20">
        <f t="shared" si="855"/>
        <v>4608</v>
      </c>
      <c r="P4362">
        <f t="shared" si="855"/>
        <v>4423.68</v>
      </c>
      <c r="Q4362" s="20">
        <f t="shared" si="855"/>
        <v>4246.7328000000007</v>
      </c>
      <c r="R4362" s="21">
        <f t="shared" ca="1" si="856"/>
        <v>889615000</v>
      </c>
      <c r="S4362">
        <f t="shared" ca="1" si="857"/>
        <v>811328880</v>
      </c>
      <c r="T4362" s="21">
        <f t="shared" ca="1" si="858"/>
        <v>739931938.56000006</v>
      </c>
      <c r="U4362">
        <f t="shared" ca="1" si="859"/>
        <v>674817927.9667201</v>
      </c>
      <c r="V4362" s="21">
        <f t="shared" ca="1" si="860"/>
        <v>647825210.84805131</v>
      </c>
      <c r="W4362" s="17">
        <f t="shared" ca="1" si="861"/>
        <v>681489679.94732714</v>
      </c>
    </row>
    <row r="4363" spans="6:23" x14ac:dyDescent="0.3">
      <c r="F4363">
        <v>4361</v>
      </c>
      <c r="G4363">
        <f t="shared" ca="1" si="850"/>
        <v>0.13628701347342875</v>
      </c>
      <c r="H4363" s="19">
        <f t="shared" ca="1" si="851"/>
        <v>107085</v>
      </c>
      <c r="I4363">
        <f t="shared" ca="1" si="852"/>
        <v>101730.75</v>
      </c>
      <c r="J4363" s="19">
        <f t="shared" ca="1" si="852"/>
        <v>96644.212499999994</v>
      </c>
      <c r="K4363">
        <f t="shared" ca="1" si="852"/>
        <v>91812.001874999987</v>
      </c>
      <c r="L4363" s="19">
        <f t="shared" ca="1" si="853"/>
        <v>91812.001874999987</v>
      </c>
      <c r="M4363" s="20">
        <f t="shared" si="854"/>
        <v>5000</v>
      </c>
      <c r="N4363">
        <f t="shared" si="855"/>
        <v>4800</v>
      </c>
      <c r="O4363" s="20">
        <f t="shared" si="855"/>
        <v>4608</v>
      </c>
      <c r="P4363">
        <f t="shared" si="855"/>
        <v>4423.68</v>
      </c>
      <c r="Q4363" s="20">
        <f t="shared" si="855"/>
        <v>4246.7328000000007</v>
      </c>
      <c r="R4363" s="21">
        <f t="shared" ca="1" si="856"/>
        <v>535425000</v>
      </c>
      <c r="S4363">
        <f t="shared" ca="1" si="857"/>
        <v>488307600</v>
      </c>
      <c r="T4363" s="21">
        <f t="shared" ca="1" si="858"/>
        <v>445336531.19999999</v>
      </c>
      <c r="U4363">
        <f t="shared" ca="1" si="859"/>
        <v>406146916.45439994</v>
      </c>
      <c r="V4363" s="21">
        <f t="shared" ca="1" si="860"/>
        <v>389901039.796224</v>
      </c>
      <c r="W4363" s="17">
        <f t="shared" ca="1" si="861"/>
        <v>-346300802.16071272</v>
      </c>
    </row>
    <row r="4364" spans="6:23" x14ac:dyDescent="0.3">
      <c r="F4364">
        <v>4362</v>
      </c>
      <c r="G4364">
        <f t="shared" ca="1" si="850"/>
        <v>0.29128049479433338</v>
      </c>
      <c r="H4364" s="19">
        <f t="shared" ca="1" si="851"/>
        <v>123511</v>
      </c>
      <c r="I4364">
        <f t="shared" ca="1" si="852"/>
        <v>117335.45</v>
      </c>
      <c r="J4364" s="19">
        <f t="shared" ca="1" si="852"/>
        <v>111468.67749999999</v>
      </c>
      <c r="K4364">
        <f t="shared" ca="1" si="852"/>
        <v>105895.24362499999</v>
      </c>
      <c r="L4364" s="19">
        <f t="shared" ca="1" si="853"/>
        <v>105895.24362499999</v>
      </c>
      <c r="M4364" s="20">
        <f t="shared" si="854"/>
        <v>5000</v>
      </c>
      <c r="N4364">
        <f t="shared" si="855"/>
        <v>4800</v>
      </c>
      <c r="O4364" s="20">
        <f t="shared" si="855"/>
        <v>4608</v>
      </c>
      <c r="P4364">
        <f t="shared" si="855"/>
        <v>4423.68</v>
      </c>
      <c r="Q4364" s="20">
        <f t="shared" si="855"/>
        <v>4246.7328000000007</v>
      </c>
      <c r="R4364" s="21">
        <f t="shared" ca="1" si="856"/>
        <v>617555000</v>
      </c>
      <c r="S4364">
        <f t="shared" ca="1" si="857"/>
        <v>563210160</v>
      </c>
      <c r="T4364" s="21">
        <f t="shared" ca="1" si="858"/>
        <v>513647665.91999996</v>
      </c>
      <c r="U4364">
        <f t="shared" ca="1" si="859"/>
        <v>468446671.31904</v>
      </c>
      <c r="V4364" s="21">
        <f t="shared" ca="1" si="860"/>
        <v>449708804.46627843</v>
      </c>
      <c r="W4364" s="17">
        <f t="shared" ca="1" si="861"/>
        <v>-107975518.28614473</v>
      </c>
    </row>
    <row r="4365" spans="6:23" x14ac:dyDescent="0.3">
      <c r="F4365">
        <v>4363</v>
      </c>
      <c r="G4365">
        <f t="shared" ca="1" si="850"/>
        <v>0.57934704388901304</v>
      </c>
      <c r="H4365" s="19">
        <f t="shared" ca="1" si="851"/>
        <v>146007</v>
      </c>
      <c r="I4365">
        <f t="shared" ca="1" si="852"/>
        <v>138706.65</v>
      </c>
      <c r="J4365" s="19">
        <f t="shared" ca="1" si="852"/>
        <v>131771.3175</v>
      </c>
      <c r="K4365">
        <f t="shared" ca="1" si="852"/>
        <v>125182.751625</v>
      </c>
      <c r="L4365" s="19">
        <f t="shared" ca="1" si="853"/>
        <v>125182.751625</v>
      </c>
      <c r="M4365" s="20">
        <f t="shared" si="854"/>
        <v>5000</v>
      </c>
      <c r="N4365">
        <f t="shared" si="855"/>
        <v>4800</v>
      </c>
      <c r="O4365" s="20">
        <f t="shared" si="855"/>
        <v>4608</v>
      </c>
      <c r="P4365">
        <f t="shared" si="855"/>
        <v>4423.68</v>
      </c>
      <c r="Q4365" s="20">
        <f t="shared" si="855"/>
        <v>4246.7328000000007</v>
      </c>
      <c r="R4365" s="21">
        <f t="shared" ca="1" si="856"/>
        <v>730035000</v>
      </c>
      <c r="S4365">
        <f t="shared" ca="1" si="857"/>
        <v>665791920</v>
      </c>
      <c r="T4365" s="21">
        <f t="shared" ca="1" si="858"/>
        <v>607202231.03999996</v>
      </c>
      <c r="U4365">
        <f t="shared" ca="1" si="859"/>
        <v>553768434.70848</v>
      </c>
      <c r="V4365" s="21">
        <f t="shared" ca="1" si="860"/>
        <v>531617697.3201409</v>
      </c>
      <c r="W4365" s="17">
        <f t="shared" ca="1" si="861"/>
        <v>218419561.83331752</v>
      </c>
    </row>
    <row r="4366" spans="6:23" x14ac:dyDescent="0.3">
      <c r="F4366">
        <v>4364</v>
      </c>
      <c r="G4366">
        <f t="shared" ca="1" si="850"/>
        <v>0.53903351880864681</v>
      </c>
      <c r="H4366" s="19">
        <f t="shared" ca="1" si="851"/>
        <v>142940</v>
      </c>
      <c r="I4366">
        <f t="shared" ca="1" si="852"/>
        <v>135793</v>
      </c>
      <c r="J4366" s="19">
        <f t="shared" ca="1" si="852"/>
        <v>129003.35</v>
      </c>
      <c r="K4366">
        <f t="shared" ca="1" si="852"/>
        <v>122553.18250000001</v>
      </c>
      <c r="L4366" s="19">
        <f t="shared" ca="1" si="853"/>
        <v>122553.18250000001</v>
      </c>
      <c r="M4366" s="20">
        <f t="shared" si="854"/>
        <v>5000</v>
      </c>
      <c r="N4366">
        <f t="shared" si="855"/>
        <v>4800</v>
      </c>
      <c r="O4366" s="20">
        <f t="shared" si="855"/>
        <v>4608</v>
      </c>
      <c r="P4366">
        <f t="shared" si="855"/>
        <v>4423.68</v>
      </c>
      <c r="Q4366" s="20">
        <f t="shared" si="855"/>
        <v>4246.7328000000007</v>
      </c>
      <c r="R4366" s="21">
        <f t="shared" ca="1" si="856"/>
        <v>714700000</v>
      </c>
      <c r="S4366">
        <f t="shared" ca="1" si="857"/>
        <v>651806400</v>
      </c>
      <c r="T4366" s="21">
        <f t="shared" ca="1" si="858"/>
        <v>594447436.80000007</v>
      </c>
      <c r="U4366">
        <f t="shared" ca="1" si="859"/>
        <v>542136062.36160004</v>
      </c>
      <c r="V4366" s="21">
        <f t="shared" ca="1" si="860"/>
        <v>520450619.86713612</v>
      </c>
      <c r="W4366" s="17">
        <f t="shared" ca="1" si="861"/>
        <v>173920374.83445597</v>
      </c>
    </row>
    <row r="4367" spans="6:23" x14ac:dyDescent="0.3">
      <c r="F4367">
        <v>4365</v>
      </c>
      <c r="G4367">
        <f t="shared" ca="1" si="850"/>
        <v>0.16491138927735716</v>
      </c>
      <c r="H4367" s="19">
        <f t="shared" ca="1" si="851"/>
        <v>110766</v>
      </c>
      <c r="I4367">
        <f t="shared" ca="1" si="852"/>
        <v>105227.7</v>
      </c>
      <c r="J4367" s="19">
        <f t="shared" ca="1" si="852"/>
        <v>99966.315000000002</v>
      </c>
      <c r="K4367">
        <f t="shared" ca="1" si="852"/>
        <v>94967.999250000008</v>
      </c>
      <c r="L4367" s="19">
        <f t="shared" ca="1" si="853"/>
        <v>94967.999250000008</v>
      </c>
      <c r="M4367" s="20">
        <f t="shared" si="854"/>
        <v>5000</v>
      </c>
      <c r="N4367">
        <f t="shared" si="855"/>
        <v>4800</v>
      </c>
      <c r="O4367" s="20">
        <f t="shared" si="855"/>
        <v>4608</v>
      </c>
      <c r="P4367">
        <f t="shared" si="855"/>
        <v>4423.68</v>
      </c>
      <c r="Q4367" s="20">
        <f t="shared" si="855"/>
        <v>4246.7328000000007</v>
      </c>
      <c r="R4367" s="21">
        <f t="shared" ca="1" si="856"/>
        <v>553830000</v>
      </c>
      <c r="S4367">
        <f t="shared" ca="1" si="857"/>
        <v>505092960</v>
      </c>
      <c r="T4367" s="21">
        <f t="shared" ca="1" si="858"/>
        <v>460644779.51999998</v>
      </c>
      <c r="U4367">
        <f t="shared" ca="1" si="859"/>
        <v>420108038.92224008</v>
      </c>
      <c r="V4367" s="21">
        <f t="shared" ca="1" si="860"/>
        <v>403303717.36535048</v>
      </c>
      <c r="W4367" s="17">
        <f t="shared" ca="1" si="861"/>
        <v>-292893072.34564614</v>
      </c>
    </row>
    <row r="4368" spans="6:23" x14ac:dyDescent="0.3">
      <c r="F4368">
        <v>4366</v>
      </c>
      <c r="G4368">
        <f t="shared" ca="1" si="850"/>
        <v>0.22366846293173182</v>
      </c>
      <c r="H4368" s="19">
        <f t="shared" ca="1" si="851"/>
        <v>117204</v>
      </c>
      <c r="I4368">
        <f t="shared" ca="1" si="852"/>
        <v>111343.8</v>
      </c>
      <c r="J4368" s="19">
        <f t="shared" ca="1" si="852"/>
        <v>105776.61</v>
      </c>
      <c r="K4368">
        <f t="shared" ca="1" si="852"/>
        <v>100487.7795</v>
      </c>
      <c r="L4368" s="19">
        <f t="shared" ca="1" si="853"/>
        <v>100487.7795</v>
      </c>
      <c r="M4368" s="20">
        <f t="shared" si="854"/>
        <v>5000</v>
      </c>
      <c r="N4368">
        <f t="shared" si="855"/>
        <v>4800</v>
      </c>
      <c r="O4368" s="20">
        <f t="shared" si="855"/>
        <v>4608</v>
      </c>
      <c r="P4368">
        <f t="shared" si="855"/>
        <v>4423.68</v>
      </c>
      <c r="Q4368" s="20">
        <f t="shared" si="855"/>
        <v>4246.7328000000007</v>
      </c>
      <c r="R4368" s="21">
        <f t="shared" ca="1" si="856"/>
        <v>586020000</v>
      </c>
      <c r="S4368">
        <f t="shared" ca="1" si="857"/>
        <v>534450240</v>
      </c>
      <c r="T4368" s="21">
        <f t="shared" ca="1" si="858"/>
        <v>487418618.88</v>
      </c>
      <c r="U4368">
        <f t="shared" ca="1" si="859"/>
        <v>444525780.41856003</v>
      </c>
      <c r="V4368" s="21">
        <f t="shared" ca="1" si="860"/>
        <v>426744749.20181769</v>
      </c>
      <c r="W4368" s="17">
        <f t="shared" ca="1" si="861"/>
        <v>-199483954.02198434</v>
      </c>
    </row>
    <row r="4369" spans="6:23" x14ac:dyDescent="0.3">
      <c r="F4369">
        <v>4367</v>
      </c>
      <c r="G4369">
        <f t="shared" ca="1" si="850"/>
        <v>0.43997528682661535</v>
      </c>
      <c r="H4369" s="19">
        <f t="shared" ca="1" si="851"/>
        <v>135469</v>
      </c>
      <c r="I4369">
        <f t="shared" ca="1" si="852"/>
        <v>128695.55</v>
      </c>
      <c r="J4369" s="19">
        <f t="shared" ca="1" si="852"/>
        <v>122260.77250000001</v>
      </c>
      <c r="K4369">
        <f t="shared" ca="1" si="852"/>
        <v>116147.73387500001</v>
      </c>
      <c r="L4369" s="19">
        <f t="shared" ca="1" si="853"/>
        <v>116147.73387500001</v>
      </c>
      <c r="M4369" s="20">
        <f t="shared" si="854"/>
        <v>5000</v>
      </c>
      <c r="N4369">
        <f t="shared" si="855"/>
        <v>4800</v>
      </c>
      <c r="O4369" s="20">
        <f t="shared" si="855"/>
        <v>4608</v>
      </c>
      <c r="P4369">
        <f t="shared" si="855"/>
        <v>4423.68</v>
      </c>
      <c r="Q4369" s="20">
        <f t="shared" si="855"/>
        <v>4246.7328000000007</v>
      </c>
      <c r="R4369" s="21">
        <f t="shared" ca="1" si="856"/>
        <v>677345000</v>
      </c>
      <c r="S4369">
        <f t="shared" ca="1" si="857"/>
        <v>617738640</v>
      </c>
      <c r="T4369" s="21">
        <f t="shared" ca="1" si="858"/>
        <v>563377639.68000007</v>
      </c>
      <c r="U4369">
        <f t="shared" ca="1" si="859"/>
        <v>513800407.38816005</v>
      </c>
      <c r="V4369" s="21">
        <f t="shared" ca="1" si="860"/>
        <v>493248391.09263372</v>
      </c>
      <c r="W4369" s="17">
        <f t="shared" ca="1" si="861"/>
        <v>65523431.219035625</v>
      </c>
    </row>
    <row r="4370" spans="6:23" x14ac:dyDescent="0.3">
      <c r="F4370">
        <v>4368</v>
      </c>
      <c r="G4370">
        <f t="shared" ca="1" si="850"/>
        <v>0.57033535411385605</v>
      </c>
      <c r="H4370" s="19">
        <f t="shared" ca="1" si="851"/>
        <v>145317</v>
      </c>
      <c r="I4370">
        <f t="shared" ca="1" si="852"/>
        <v>138051.15</v>
      </c>
      <c r="J4370" s="19">
        <f t="shared" ca="1" si="852"/>
        <v>131148.5925</v>
      </c>
      <c r="K4370">
        <f t="shared" ca="1" si="852"/>
        <v>124591.16287499999</v>
      </c>
      <c r="L4370" s="19">
        <f t="shared" ca="1" si="853"/>
        <v>124591.16287499999</v>
      </c>
      <c r="M4370" s="20">
        <f t="shared" si="854"/>
        <v>5000</v>
      </c>
      <c r="N4370">
        <f t="shared" si="855"/>
        <v>4800</v>
      </c>
      <c r="O4370" s="20">
        <f t="shared" si="855"/>
        <v>4608</v>
      </c>
      <c r="P4370">
        <f t="shared" si="855"/>
        <v>4423.68</v>
      </c>
      <c r="Q4370" s="20">
        <f t="shared" si="855"/>
        <v>4246.7328000000007</v>
      </c>
      <c r="R4370" s="21">
        <f t="shared" ca="1" si="856"/>
        <v>726585000</v>
      </c>
      <c r="S4370">
        <f t="shared" ca="1" si="857"/>
        <v>662645520</v>
      </c>
      <c r="T4370" s="21">
        <f t="shared" ca="1" si="858"/>
        <v>604332714.24000001</v>
      </c>
      <c r="U4370">
        <f t="shared" ca="1" si="859"/>
        <v>551151435.38688004</v>
      </c>
      <c r="V4370" s="21">
        <f t="shared" ca="1" si="860"/>
        <v>529105377.97140485</v>
      </c>
      <c r="W4370" s="17">
        <f t="shared" ca="1" si="861"/>
        <v>208408332.9356277</v>
      </c>
    </row>
    <row r="4371" spans="6:23" x14ac:dyDescent="0.3">
      <c r="F4371">
        <v>4369</v>
      </c>
      <c r="G4371">
        <f t="shared" ca="1" si="850"/>
        <v>0.94082695188315979</v>
      </c>
      <c r="H4371" s="19">
        <f t="shared" ca="1" si="851"/>
        <v>186853</v>
      </c>
      <c r="I4371">
        <f t="shared" ca="1" si="852"/>
        <v>177510.35</v>
      </c>
      <c r="J4371" s="19">
        <f t="shared" ca="1" si="852"/>
        <v>168634.83250000002</v>
      </c>
      <c r="K4371">
        <f t="shared" ca="1" si="852"/>
        <v>160203.09087500002</v>
      </c>
      <c r="L4371" s="19">
        <f t="shared" ca="1" si="853"/>
        <v>160203.09087500002</v>
      </c>
      <c r="M4371" s="20">
        <f t="shared" si="854"/>
        <v>5000</v>
      </c>
      <c r="N4371">
        <f t="shared" si="855"/>
        <v>4800</v>
      </c>
      <c r="O4371" s="20">
        <f t="shared" si="855"/>
        <v>4608</v>
      </c>
      <c r="P4371">
        <f t="shared" si="855"/>
        <v>4423.68</v>
      </c>
      <c r="Q4371" s="20">
        <f t="shared" si="855"/>
        <v>4246.7328000000007</v>
      </c>
      <c r="R4371" s="21">
        <f t="shared" ca="1" si="856"/>
        <v>934265000</v>
      </c>
      <c r="S4371">
        <f t="shared" ca="1" si="857"/>
        <v>852049680</v>
      </c>
      <c r="T4371" s="21">
        <f t="shared" ca="1" si="858"/>
        <v>777069308.16000009</v>
      </c>
      <c r="U4371">
        <f t="shared" ca="1" si="859"/>
        <v>708687209.04192019</v>
      </c>
      <c r="V4371" s="21">
        <f t="shared" ca="1" si="860"/>
        <v>680339720.68024337</v>
      </c>
      <c r="W4371" s="17">
        <f t="shared" ca="1" si="861"/>
        <v>811055294.5217762</v>
      </c>
    </row>
    <row r="4372" spans="6:23" x14ac:dyDescent="0.3">
      <c r="F4372">
        <v>4370</v>
      </c>
      <c r="G4372">
        <f t="shared" ca="1" si="850"/>
        <v>0.94028170406959677</v>
      </c>
      <c r="H4372" s="19">
        <f t="shared" ca="1" si="851"/>
        <v>186714</v>
      </c>
      <c r="I4372">
        <f t="shared" ca="1" si="852"/>
        <v>177378.3</v>
      </c>
      <c r="J4372" s="19">
        <f t="shared" ca="1" si="852"/>
        <v>168509.38499999998</v>
      </c>
      <c r="K4372">
        <f t="shared" ca="1" si="852"/>
        <v>160083.91574999999</v>
      </c>
      <c r="L4372" s="19">
        <f t="shared" ca="1" si="853"/>
        <v>160083.91574999999</v>
      </c>
      <c r="M4372" s="20">
        <f t="shared" si="854"/>
        <v>5000</v>
      </c>
      <c r="N4372">
        <f t="shared" si="855"/>
        <v>4800</v>
      </c>
      <c r="O4372" s="20">
        <f t="shared" si="855"/>
        <v>4608</v>
      </c>
      <c r="P4372">
        <f t="shared" si="855"/>
        <v>4423.68</v>
      </c>
      <c r="Q4372" s="20">
        <f t="shared" si="855"/>
        <v>4246.7328000000007</v>
      </c>
      <c r="R4372" s="21">
        <f t="shared" ca="1" si="856"/>
        <v>933570000</v>
      </c>
      <c r="S4372">
        <f t="shared" ca="1" si="857"/>
        <v>851415840</v>
      </c>
      <c r="T4372" s="21">
        <f t="shared" ca="1" si="858"/>
        <v>776491246.07999992</v>
      </c>
      <c r="U4372">
        <f t="shared" ca="1" si="859"/>
        <v>708160016.42496002</v>
      </c>
      <c r="V4372" s="21">
        <f t="shared" ca="1" si="860"/>
        <v>679833615.76796162</v>
      </c>
      <c r="W4372" s="17">
        <f t="shared" ca="1" si="861"/>
        <v>809038539.71484947</v>
      </c>
    </row>
    <row r="4373" spans="6:23" x14ac:dyDescent="0.3">
      <c r="F4373">
        <v>4371</v>
      </c>
      <c r="G4373">
        <f t="shared" ca="1" si="850"/>
        <v>0.76869293279082185</v>
      </c>
      <c r="H4373" s="19">
        <f t="shared" ca="1" si="851"/>
        <v>162036</v>
      </c>
      <c r="I4373">
        <f t="shared" ca="1" si="852"/>
        <v>153934.20000000001</v>
      </c>
      <c r="J4373" s="19">
        <f t="shared" ca="1" si="852"/>
        <v>146237.49000000002</v>
      </c>
      <c r="K4373">
        <f t="shared" ca="1" si="852"/>
        <v>138925.61550000001</v>
      </c>
      <c r="L4373" s="19">
        <f t="shared" ca="1" si="853"/>
        <v>138925.61550000001</v>
      </c>
      <c r="M4373" s="20">
        <f t="shared" si="854"/>
        <v>5000</v>
      </c>
      <c r="N4373">
        <f t="shared" si="855"/>
        <v>4800</v>
      </c>
      <c r="O4373" s="20">
        <f t="shared" si="855"/>
        <v>4608</v>
      </c>
      <c r="P4373">
        <f t="shared" si="855"/>
        <v>4423.68</v>
      </c>
      <c r="Q4373" s="20">
        <f t="shared" si="855"/>
        <v>4246.7328000000007</v>
      </c>
      <c r="R4373" s="21">
        <f t="shared" ca="1" si="856"/>
        <v>810180000</v>
      </c>
      <c r="S4373">
        <f t="shared" ca="1" si="857"/>
        <v>738884160</v>
      </c>
      <c r="T4373" s="21">
        <f t="shared" ca="1" si="858"/>
        <v>673862353.92000008</v>
      </c>
      <c r="U4373">
        <f t="shared" ca="1" si="859"/>
        <v>614562466.77504015</v>
      </c>
      <c r="V4373" s="21">
        <f t="shared" ca="1" si="860"/>
        <v>589979968.1040386</v>
      </c>
      <c r="W4373" s="17">
        <f t="shared" ca="1" si="861"/>
        <v>450984761.834867</v>
      </c>
    </row>
    <row r="4374" spans="6:23" x14ac:dyDescent="0.3">
      <c r="F4374">
        <v>4372</v>
      </c>
      <c r="G4374">
        <f t="shared" ca="1" si="850"/>
        <v>0.47593090564159002</v>
      </c>
      <c r="H4374" s="19">
        <f t="shared" ca="1" si="851"/>
        <v>138189</v>
      </c>
      <c r="I4374">
        <f t="shared" ca="1" si="852"/>
        <v>131279.54999999999</v>
      </c>
      <c r="J4374" s="19">
        <f t="shared" ca="1" si="852"/>
        <v>124715.57249999999</v>
      </c>
      <c r="K4374">
        <f t="shared" ca="1" si="852"/>
        <v>118479.79387499999</v>
      </c>
      <c r="L4374" s="19">
        <f t="shared" ca="1" si="853"/>
        <v>118479.79387499999</v>
      </c>
      <c r="M4374" s="20">
        <f t="shared" si="854"/>
        <v>5000</v>
      </c>
      <c r="N4374">
        <f t="shared" si="855"/>
        <v>4800</v>
      </c>
      <c r="O4374" s="20">
        <f t="shared" si="855"/>
        <v>4608</v>
      </c>
      <c r="P4374">
        <f t="shared" si="855"/>
        <v>4423.68</v>
      </c>
      <c r="Q4374" s="20">
        <f t="shared" si="855"/>
        <v>4246.7328000000007</v>
      </c>
      <c r="R4374" s="21">
        <f t="shared" ca="1" si="856"/>
        <v>690945000</v>
      </c>
      <c r="S4374">
        <f t="shared" ca="1" si="857"/>
        <v>630141840</v>
      </c>
      <c r="T4374" s="21">
        <f t="shared" ca="1" si="858"/>
        <v>574689358.07999992</v>
      </c>
      <c r="U4374">
        <f t="shared" ca="1" si="859"/>
        <v>524116694.56896001</v>
      </c>
      <c r="V4374" s="21">
        <f t="shared" ca="1" si="860"/>
        <v>503152026.78620166</v>
      </c>
      <c r="W4374" s="17">
        <f t="shared" ca="1" si="861"/>
        <v>104987985.71427608</v>
      </c>
    </row>
    <row r="4375" spans="6:23" x14ac:dyDescent="0.3">
      <c r="F4375">
        <v>4373</v>
      </c>
      <c r="G4375">
        <f t="shared" ca="1" si="850"/>
        <v>0.27991666235192847</v>
      </c>
      <c r="H4375" s="19">
        <f t="shared" ca="1" si="851"/>
        <v>122507</v>
      </c>
      <c r="I4375">
        <f t="shared" ca="1" si="852"/>
        <v>116381.65</v>
      </c>
      <c r="J4375" s="19">
        <f t="shared" ca="1" si="852"/>
        <v>110562.56749999999</v>
      </c>
      <c r="K4375">
        <f t="shared" ca="1" si="852"/>
        <v>105034.43912499999</v>
      </c>
      <c r="L4375" s="19">
        <f t="shared" ca="1" si="853"/>
        <v>105034.43912499999</v>
      </c>
      <c r="M4375" s="20">
        <f t="shared" si="854"/>
        <v>5000</v>
      </c>
      <c r="N4375">
        <f t="shared" si="855"/>
        <v>4800</v>
      </c>
      <c r="O4375" s="20">
        <f t="shared" si="855"/>
        <v>4608</v>
      </c>
      <c r="P4375">
        <f t="shared" si="855"/>
        <v>4423.68</v>
      </c>
      <c r="Q4375" s="20">
        <f t="shared" si="855"/>
        <v>4246.7328000000007</v>
      </c>
      <c r="R4375" s="21">
        <f t="shared" ca="1" si="856"/>
        <v>612535000</v>
      </c>
      <c r="S4375">
        <f t="shared" ca="1" si="857"/>
        <v>558631920</v>
      </c>
      <c r="T4375" s="21">
        <f t="shared" ca="1" si="858"/>
        <v>509472311.03999996</v>
      </c>
      <c r="U4375">
        <f t="shared" ca="1" si="859"/>
        <v>464638747.66847998</v>
      </c>
      <c r="V4375" s="21">
        <f t="shared" ca="1" si="860"/>
        <v>446053197.7617408</v>
      </c>
      <c r="W4375" s="17">
        <f t="shared" ca="1" si="861"/>
        <v>-122542581.78365278</v>
      </c>
    </row>
    <row r="4376" spans="6:23" x14ac:dyDescent="0.3">
      <c r="F4376">
        <v>4374</v>
      </c>
      <c r="G4376">
        <f t="shared" ca="1" si="850"/>
        <v>0.31625216381568999</v>
      </c>
      <c r="H4376" s="19">
        <f t="shared" ca="1" si="851"/>
        <v>125654</v>
      </c>
      <c r="I4376">
        <f t="shared" ca="1" si="852"/>
        <v>119371.3</v>
      </c>
      <c r="J4376" s="19">
        <f t="shared" ca="1" si="852"/>
        <v>113402.735</v>
      </c>
      <c r="K4376">
        <f t="shared" ca="1" si="852"/>
        <v>107732.59825</v>
      </c>
      <c r="L4376" s="19">
        <f t="shared" ca="1" si="853"/>
        <v>107732.59825</v>
      </c>
      <c r="M4376" s="20">
        <f t="shared" si="854"/>
        <v>5000</v>
      </c>
      <c r="N4376">
        <f t="shared" si="855"/>
        <v>4800</v>
      </c>
      <c r="O4376" s="20">
        <f t="shared" si="855"/>
        <v>4608</v>
      </c>
      <c r="P4376">
        <f t="shared" si="855"/>
        <v>4423.68</v>
      </c>
      <c r="Q4376" s="20">
        <f t="shared" si="855"/>
        <v>4246.7328000000007</v>
      </c>
      <c r="R4376" s="21">
        <f t="shared" ca="1" si="856"/>
        <v>628270000</v>
      </c>
      <c r="S4376">
        <f t="shared" ca="1" si="857"/>
        <v>572982240</v>
      </c>
      <c r="T4376" s="21">
        <f t="shared" ca="1" si="858"/>
        <v>522559802.88</v>
      </c>
      <c r="U4376">
        <f t="shared" ca="1" si="859"/>
        <v>476574540.22656</v>
      </c>
      <c r="V4376" s="21">
        <f t="shared" ca="1" si="860"/>
        <v>457511558.61749768</v>
      </c>
      <c r="W4376" s="17">
        <f t="shared" ca="1" si="861"/>
        <v>-76882672.593754768</v>
      </c>
    </row>
    <row r="4377" spans="6:23" x14ac:dyDescent="0.3">
      <c r="F4377">
        <v>4375</v>
      </c>
      <c r="G4377">
        <f t="shared" ca="1" si="850"/>
        <v>0.76985557851129849</v>
      </c>
      <c r="H4377" s="19">
        <f t="shared" ca="1" si="851"/>
        <v>162151</v>
      </c>
      <c r="I4377">
        <f t="shared" ca="1" si="852"/>
        <v>154043.45000000001</v>
      </c>
      <c r="J4377" s="19">
        <f t="shared" ca="1" si="852"/>
        <v>146341.27750000003</v>
      </c>
      <c r="K4377">
        <f t="shared" ca="1" si="852"/>
        <v>139024.21362500003</v>
      </c>
      <c r="L4377" s="19">
        <f t="shared" ca="1" si="853"/>
        <v>139024.21362500003</v>
      </c>
      <c r="M4377" s="20">
        <f t="shared" si="854"/>
        <v>5000</v>
      </c>
      <c r="N4377">
        <f t="shared" si="855"/>
        <v>4800</v>
      </c>
      <c r="O4377" s="20">
        <f t="shared" si="855"/>
        <v>4608</v>
      </c>
      <c r="P4377">
        <f t="shared" si="855"/>
        <v>4423.68</v>
      </c>
      <c r="Q4377" s="20">
        <f t="shared" si="855"/>
        <v>4246.7328000000007</v>
      </c>
      <c r="R4377" s="21">
        <f t="shared" ca="1" si="856"/>
        <v>810755000</v>
      </c>
      <c r="S4377">
        <f t="shared" ca="1" si="857"/>
        <v>739408560</v>
      </c>
      <c r="T4377" s="21">
        <f t="shared" ca="1" si="858"/>
        <v>674340606.72000015</v>
      </c>
      <c r="U4377">
        <f t="shared" ca="1" si="859"/>
        <v>614998633.32864022</v>
      </c>
      <c r="V4377" s="21">
        <f t="shared" ca="1" si="860"/>
        <v>590398687.9954946</v>
      </c>
      <c r="W4377" s="17">
        <f t="shared" ca="1" si="861"/>
        <v>452653299.98448229</v>
      </c>
    </row>
    <row r="4378" spans="6:23" x14ac:dyDescent="0.3">
      <c r="F4378">
        <v>4376</v>
      </c>
      <c r="G4378">
        <f t="shared" ca="1" si="850"/>
        <v>0.83492860069016073</v>
      </c>
      <c r="H4378" s="19">
        <f t="shared" ca="1" si="851"/>
        <v>169215</v>
      </c>
      <c r="I4378">
        <f t="shared" ca="1" si="852"/>
        <v>160754.25</v>
      </c>
      <c r="J4378" s="19">
        <f t="shared" ca="1" si="852"/>
        <v>152716.53750000001</v>
      </c>
      <c r="K4378">
        <f t="shared" ca="1" si="852"/>
        <v>145080.71062500001</v>
      </c>
      <c r="L4378" s="19">
        <f t="shared" ca="1" si="853"/>
        <v>145080.71062500001</v>
      </c>
      <c r="M4378" s="20">
        <f t="shared" si="854"/>
        <v>5000</v>
      </c>
      <c r="N4378">
        <f t="shared" si="855"/>
        <v>4800</v>
      </c>
      <c r="O4378" s="20">
        <f t="shared" si="855"/>
        <v>4608</v>
      </c>
      <c r="P4378">
        <f t="shared" si="855"/>
        <v>4423.68</v>
      </c>
      <c r="Q4378" s="20">
        <f t="shared" si="855"/>
        <v>4246.7328000000007</v>
      </c>
      <c r="R4378" s="21">
        <f t="shared" ca="1" si="856"/>
        <v>846075000</v>
      </c>
      <c r="S4378">
        <f t="shared" ca="1" si="857"/>
        <v>771620400</v>
      </c>
      <c r="T4378" s="21">
        <f t="shared" ca="1" si="858"/>
        <v>703717804.80000007</v>
      </c>
      <c r="U4378">
        <f t="shared" ca="1" si="859"/>
        <v>641790637.9776001</v>
      </c>
      <c r="V4378" s="21">
        <f t="shared" ca="1" si="860"/>
        <v>616119012.45849609</v>
      </c>
      <c r="W4378" s="17">
        <f t="shared" ca="1" si="861"/>
        <v>555145069.45300436</v>
      </c>
    </row>
    <row r="4379" spans="6:23" x14ac:dyDescent="0.3">
      <c r="F4379">
        <v>4377</v>
      </c>
      <c r="G4379">
        <f t="shared" ca="1" si="850"/>
        <v>0.95210702084571053</v>
      </c>
      <c r="H4379" s="19">
        <f t="shared" ca="1" si="851"/>
        <v>189969</v>
      </c>
      <c r="I4379">
        <f t="shared" ca="1" si="852"/>
        <v>180470.55</v>
      </c>
      <c r="J4379" s="19">
        <f t="shared" ca="1" si="852"/>
        <v>171447.02249999999</v>
      </c>
      <c r="K4379">
        <f t="shared" ca="1" si="852"/>
        <v>162874.67137500001</v>
      </c>
      <c r="L4379" s="19">
        <f t="shared" ca="1" si="853"/>
        <v>162874.67137500001</v>
      </c>
      <c r="M4379" s="20">
        <f t="shared" si="854"/>
        <v>5000</v>
      </c>
      <c r="N4379">
        <f t="shared" si="855"/>
        <v>4800</v>
      </c>
      <c r="O4379" s="20">
        <f t="shared" si="855"/>
        <v>4608</v>
      </c>
      <c r="P4379">
        <f t="shared" si="855"/>
        <v>4423.68</v>
      </c>
      <c r="Q4379" s="20">
        <f t="shared" si="855"/>
        <v>4246.7328000000007</v>
      </c>
      <c r="R4379" s="21">
        <f t="shared" ca="1" si="856"/>
        <v>949845000</v>
      </c>
      <c r="S4379">
        <f t="shared" ca="1" si="857"/>
        <v>866258640</v>
      </c>
      <c r="T4379" s="21">
        <f t="shared" ca="1" si="858"/>
        <v>790027879.67999995</v>
      </c>
      <c r="U4379">
        <f t="shared" ca="1" si="859"/>
        <v>720505426.2681601</v>
      </c>
      <c r="V4379" s="21">
        <f t="shared" ca="1" si="860"/>
        <v>691685209.21743369</v>
      </c>
      <c r="W4379" s="17">
        <f t="shared" ca="1" si="861"/>
        <v>856265423.86264706</v>
      </c>
    </row>
    <row r="4380" spans="6:23" x14ac:dyDescent="0.3">
      <c r="F4380">
        <v>4378</v>
      </c>
      <c r="G4380">
        <f t="shared" ca="1" si="850"/>
        <v>0.81451072400760161</v>
      </c>
      <c r="H4380" s="19">
        <f t="shared" ca="1" si="851"/>
        <v>166839</v>
      </c>
      <c r="I4380">
        <f t="shared" ca="1" si="852"/>
        <v>158497.04999999999</v>
      </c>
      <c r="J4380" s="19">
        <f t="shared" ca="1" si="852"/>
        <v>150572.19749999998</v>
      </c>
      <c r="K4380">
        <f t="shared" ca="1" si="852"/>
        <v>143043.58762499999</v>
      </c>
      <c r="L4380" s="19">
        <f t="shared" ca="1" si="853"/>
        <v>143043.58762499999</v>
      </c>
      <c r="M4380" s="20">
        <f t="shared" si="854"/>
        <v>5000</v>
      </c>
      <c r="N4380">
        <f t="shared" si="855"/>
        <v>4800</v>
      </c>
      <c r="O4380" s="20">
        <f t="shared" si="855"/>
        <v>4608</v>
      </c>
      <c r="P4380">
        <f t="shared" si="855"/>
        <v>4423.68</v>
      </c>
      <c r="Q4380" s="20">
        <f t="shared" si="855"/>
        <v>4246.7328000000007</v>
      </c>
      <c r="R4380" s="21">
        <f t="shared" ca="1" si="856"/>
        <v>834195000</v>
      </c>
      <c r="S4380">
        <f t="shared" ca="1" si="857"/>
        <v>760785840</v>
      </c>
      <c r="T4380" s="21">
        <f t="shared" ca="1" si="858"/>
        <v>693836686.07999992</v>
      </c>
      <c r="U4380">
        <f t="shared" ca="1" si="859"/>
        <v>632779057.70495999</v>
      </c>
      <c r="V4380" s="21">
        <f t="shared" ca="1" si="860"/>
        <v>607467895.39676166</v>
      </c>
      <c r="W4380" s="17">
        <f t="shared" ca="1" si="861"/>
        <v>520671620.37922001</v>
      </c>
    </row>
    <row r="4381" spans="6:23" x14ac:dyDescent="0.3">
      <c r="F4381">
        <v>4379</v>
      </c>
      <c r="G4381">
        <f t="shared" ca="1" si="850"/>
        <v>0.38180298912784993</v>
      </c>
      <c r="H4381" s="19">
        <f t="shared" ca="1" si="851"/>
        <v>130978</v>
      </c>
      <c r="I4381">
        <f t="shared" ca="1" si="852"/>
        <v>124429.1</v>
      </c>
      <c r="J4381" s="19">
        <f t="shared" ca="1" si="852"/>
        <v>118207.645</v>
      </c>
      <c r="K4381">
        <f t="shared" ca="1" si="852"/>
        <v>112297.26275000001</v>
      </c>
      <c r="L4381" s="19">
        <f t="shared" ca="1" si="853"/>
        <v>112297.26275000001</v>
      </c>
      <c r="M4381" s="20">
        <f t="shared" si="854"/>
        <v>5000</v>
      </c>
      <c r="N4381">
        <f t="shared" si="855"/>
        <v>4800</v>
      </c>
      <c r="O4381" s="20">
        <f t="shared" si="855"/>
        <v>4608</v>
      </c>
      <c r="P4381">
        <f t="shared" si="855"/>
        <v>4423.68</v>
      </c>
      <c r="Q4381" s="20">
        <f t="shared" si="855"/>
        <v>4246.7328000000007</v>
      </c>
      <c r="R4381" s="21">
        <f t="shared" ca="1" si="856"/>
        <v>654890000</v>
      </c>
      <c r="S4381">
        <f t="shared" ca="1" si="857"/>
        <v>597259680</v>
      </c>
      <c r="T4381" s="21">
        <f t="shared" ca="1" si="858"/>
        <v>544700828.15999997</v>
      </c>
      <c r="U4381">
        <f t="shared" ca="1" si="859"/>
        <v>496767155.28192008</v>
      </c>
      <c r="V4381" s="21">
        <f t="shared" ca="1" si="860"/>
        <v>476896469.07064331</v>
      </c>
      <c r="W4381" s="17">
        <f t="shared" ca="1" si="861"/>
        <v>363389.21972417831</v>
      </c>
    </row>
    <row r="4382" spans="6:23" x14ac:dyDescent="0.3">
      <c r="F4382">
        <v>4380</v>
      </c>
      <c r="G4382">
        <f t="shared" ca="1" si="850"/>
        <v>0.37920393005337916</v>
      </c>
      <c r="H4382" s="19">
        <f t="shared" ca="1" si="851"/>
        <v>130773</v>
      </c>
      <c r="I4382">
        <f t="shared" ca="1" si="852"/>
        <v>124234.35</v>
      </c>
      <c r="J4382" s="19">
        <f t="shared" ca="1" si="852"/>
        <v>118022.63250000001</v>
      </c>
      <c r="K4382">
        <f t="shared" ca="1" si="852"/>
        <v>112121.50087500001</v>
      </c>
      <c r="L4382" s="19">
        <f t="shared" ca="1" si="853"/>
        <v>112121.50087500001</v>
      </c>
      <c r="M4382" s="20">
        <f t="shared" si="854"/>
        <v>5000</v>
      </c>
      <c r="N4382">
        <f t="shared" si="855"/>
        <v>4800</v>
      </c>
      <c r="O4382" s="20">
        <f t="shared" si="855"/>
        <v>4608</v>
      </c>
      <c r="P4382">
        <f t="shared" si="855"/>
        <v>4423.68</v>
      </c>
      <c r="Q4382" s="20">
        <f t="shared" si="855"/>
        <v>4246.7328000000007</v>
      </c>
      <c r="R4382" s="21">
        <f t="shared" ca="1" si="856"/>
        <v>653865000</v>
      </c>
      <c r="S4382">
        <f t="shared" ca="1" si="857"/>
        <v>596324880</v>
      </c>
      <c r="T4382" s="21">
        <f t="shared" ca="1" si="858"/>
        <v>543848290.56000006</v>
      </c>
      <c r="U4382">
        <f t="shared" ca="1" si="859"/>
        <v>495989640.99072009</v>
      </c>
      <c r="V4382" s="21">
        <f t="shared" ca="1" si="860"/>
        <v>476150055.35109133</v>
      </c>
      <c r="W4382" s="17">
        <f t="shared" ca="1" si="861"/>
        <v>-2610961.3948066235</v>
      </c>
    </row>
    <row r="4383" spans="6:23" x14ac:dyDescent="0.3">
      <c r="F4383">
        <v>4381</v>
      </c>
      <c r="G4383">
        <f t="shared" ca="1" si="850"/>
        <v>0.27857020157224166</v>
      </c>
      <c r="H4383" s="19">
        <f t="shared" ca="1" si="851"/>
        <v>122387</v>
      </c>
      <c r="I4383">
        <f t="shared" ca="1" si="852"/>
        <v>116267.65</v>
      </c>
      <c r="J4383" s="19">
        <f t="shared" ca="1" si="852"/>
        <v>110454.26749999999</v>
      </c>
      <c r="K4383">
        <f t="shared" ca="1" si="852"/>
        <v>104931.554125</v>
      </c>
      <c r="L4383" s="19">
        <f t="shared" ca="1" si="853"/>
        <v>104931.554125</v>
      </c>
      <c r="M4383" s="20">
        <f t="shared" si="854"/>
        <v>5000</v>
      </c>
      <c r="N4383">
        <f t="shared" si="855"/>
        <v>4800</v>
      </c>
      <c r="O4383" s="20">
        <f t="shared" si="855"/>
        <v>4608</v>
      </c>
      <c r="P4383">
        <f t="shared" si="855"/>
        <v>4423.68</v>
      </c>
      <c r="Q4383" s="20">
        <f t="shared" si="855"/>
        <v>4246.7328000000007</v>
      </c>
      <c r="R4383" s="21">
        <f t="shared" ca="1" si="856"/>
        <v>611935000</v>
      </c>
      <c r="S4383">
        <f t="shared" ca="1" si="857"/>
        <v>558084720</v>
      </c>
      <c r="T4383" s="21">
        <f t="shared" ca="1" si="858"/>
        <v>508973264.63999993</v>
      </c>
      <c r="U4383">
        <f t="shared" ca="1" si="859"/>
        <v>464183617.35167998</v>
      </c>
      <c r="V4383" s="21">
        <f t="shared" ca="1" si="860"/>
        <v>445616272.65761286</v>
      </c>
      <c r="W4383" s="17">
        <f t="shared" ca="1" si="861"/>
        <v>-124283665.0702076</v>
      </c>
    </row>
    <row r="4384" spans="6:23" x14ac:dyDescent="0.3">
      <c r="F4384">
        <v>4382</v>
      </c>
      <c r="G4384">
        <f t="shared" ca="1" si="850"/>
        <v>0.6038317508236879</v>
      </c>
      <c r="H4384" s="19">
        <f t="shared" ca="1" si="851"/>
        <v>147898</v>
      </c>
      <c r="I4384">
        <f t="shared" ca="1" si="852"/>
        <v>140503.1</v>
      </c>
      <c r="J4384" s="19">
        <f t="shared" ca="1" si="852"/>
        <v>133477.94500000001</v>
      </c>
      <c r="K4384">
        <f t="shared" ca="1" si="852"/>
        <v>126804.04775000001</v>
      </c>
      <c r="L4384" s="19">
        <f t="shared" ca="1" si="853"/>
        <v>126804.04775000001</v>
      </c>
      <c r="M4384" s="20">
        <f t="shared" si="854"/>
        <v>5000</v>
      </c>
      <c r="N4384">
        <f t="shared" si="855"/>
        <v>4800</v>
      </c>
      <c r="O4384" s="20">
        <f t="shared" si="855"/>
        <v>4608</v>
      </c>
      <c r="P4384">
        <f t="shared" si="855"/>
        <v>4423.68</v>
      </c>
      <c r="Q4384" s="20">
        <f t="shared" si="855"/>
        <v>4246.7328000000007</v>
      </c>
      <c r="R4384" s="21">
        <f t="shared" ca="1" si="856"/>
        <v>739490000</v>
      </c>
      <c r="S4384">
        <f t="shared" ca="1" si="857"/>
        <v>674414880</v>
      </c>
      <c r="T4384" s="21">
        <f t="shared" ca="1" si="858"/>
        <v>615066370.56000006</v>
      </c>
      <c r="U4384">
        <f t="shared" ca="1" si="859"/>
        <v>560940529.95072007</v>
      </c>
      <c r="V4384" s="21">
        <f t="shared" ca="1" si="860"/>
        <v>538502908.75269139</v>
      </c>
      <c r="W4384" s="17">
        <f t="shared" ca="1" si="861"/>
        <v>245856132.62394261</v>
      </c>
    </row>
    <row r="4385" spans="6:23" x14ac:dyDescent="0.3">
      <c r="F4385">
        <v>4383</v>
      </c>
      <c r="G4385">
        <f t="shared" ca="1" si="850"/>
        <v>0.73161398024887481</v>
      </c>
      <c r="H4385" s="19">
        <f t="shared" ca="1" si="851"/>
        <v>158531</v>
      </c>
      <c r="I4385">
        <f t="shared" ca="1" si="852"/>
        <v>150604.45000000001</v>
      </c>
      <c r="J4385" s="19">
        <f t="shared" ca="1" si="852"/>
        <v>143074.22750000001</v>
      </c>
      <c r="K4385">
        <f t="shared" ca="1" si="852"/>
        <v>135920.51612499999</v>
      </c>
      <c r="L4385" s="19">
        <f t="shared" ca="1" si="853"/>
        <v>135920.51612499999</v>
      </c>
      <c r="M4385" s="20">
        <f t="shared" si="854"/>
        <v>5000</v>
      </c>
      <c r="N4385">
        <f t="shared" si="855"/>
        <v>4800</v>
      </c>
      <c r="O4385" s="20">
        <f t="shared" si="855"/>
        <v>4608</v>
      </c>
      <c r="P4385">
        <f t="shared" si="855"/>
        <v>4423.68</v>
      </c>
      <c r="Q4385" s="20">
        <f t="shared" si="855"/>
        <v>4246.7328000000007</v>
      </c>
      <c r="R4385" s="21">
        <f t="shared" ca="1" si="856"/>
        <v>792655000</v>
      </c>
      <c r="S4385">
        <f t="shared" ca="1" si="857"/>
        <v>722901360</v>
      </c>
      <c r="T4385" s="21">
        <f t="shared" ca="1" si="858"/>
        <v>659286040.32000005</v>
      </c>
      <c r="U4385">
        <f t="shared" ca="1" si="859"/>
        <v>601268868.77183998</v>
      </c>
      <c r="V4385" s="21">
        <f t="shared" ca="1" si="860"/>
        <v>577218114.02096641</v>
      </c>
      <c r="W4385" s="17">
        <f t="shared" ca="1" si="861"/>
        <v>400130620.84008026</v>
      </c>
    </row>
    <row r="4386" spans="6:23" x14ac:dyDescent="0.3">
      <c r="F4386">
        <v>4384</v>
      </c>
      <c r="G4386">
        <f t="shared" ca="1" si="850"/>
        <v>0.68405874305047065</v>
      </c>
      <c r="H4386" s="19">
        <f t="shared" ca="1" si="851"/>
        <v>154372</v>
      </c>
      <c r="I4386">
        <f t="shared" ca="1" si="852"/>
        <v>146653.4</v>
      </c>
      <c r="J4386" s="19">
        <f t="shared" ca="1" si="852"/>
        <v>139320.72999999998</v>
      </c>
      <c r="K4386">
        <f t="shared" ca="1" si="852"/>
        <v>132354.69349999999</v>
      </c>
      <c r="L4386" s="19">
        <f t="shared" ca="1" si="853"/>
        <v>132354.69349999999</v>
      </c>
      <c r="M4386" s="20">
        <f t="shared" si="854"/>
        <v>5000</v>
      </c>
      <c r="N4386">
        <f t="shared" si="855"/>
        <v>4800</v>
      </c>
      <c r="O4386" s="20">
        <f t="shared" si="855"/>
        <v>4608</v>
      </c>
      <c r="P4386">
        <f t="shared" si="855"/>
        <v>4423.68</v>
      </c>
      <c r="Q4386" s="20">
        <f t="shared" si="855"/>
        <v>4246.7328000000007</v>
      </c>
      <c r="R4386" s="21">
        <f t="shared" ca="1" si="856"/>
        <v>771860000</v>
      </c>
      <c r="S4386">
        <f t="shared" ca="1" si="857"/>
        <v>703936320</v>
      </c>
      <c r="T4386" s="21">
        <f t="shared" ca="1" si="858"/>
        <v>641989923.83999991</v>
      </c>
      <c r="U4386">
        <f t="shared" ca="1" si="859"/>
        <v>585494810.54208004</v>
      </c>
      <c r="V4386" s="21">
        <f t="shared" ca="1" si="860"/>
        <v>562075018.12039685</v>
      </c>
      <c r="W4386" s="17">
        <f t="shared" ca="1" si="861"/>
        <v>339787575.93357086</v>
      </c>
    </row>
    <row r="4387" spans="6:23" x14ac:dyDescent="0.3">
      <c r="F4387">
        <v>4385</v>
      </c>
      <c r="G4387">
        <f t="shared" ca="1" si="850"/>
        <v>0.74970878577908473</v>
      </c>
      <c r="H4387" s="19">
        <f t="shared" ca="1" si="851"/>
        <v>160207</v>
      </c>
      <c r="I4387">
        <f t="shared" ca="1" si="852"/>
        <v>152196.65</v>
      </c>
      <c r="J4387" s="19">
        <f t="shared" ca="1" si="852"/>
        <v>144586.8175</v>
      </c>
      <c r="K4387">
        <f t="shared" ca="1" si="852"/>
        <v>137357.47662500001</v>
      </c>
      <c r="L4387" s="19">
        <f t="shared" ca="1" si="853"/>
        <v>137357.47662500001</v>
      </c>
      <c r="M4387" s="20">
        <f t="shared" si="854"/>
        <v>5000</v>
      </c>
      <c r="N4387">
        <f t="shared" si="855"/>
        <v>4800</v>
      </c>
      <c r="O4387" s="20">
        <f t="shared" si="855"/>
        <v>4608</v>
      </c>
      <c r="P4387">
        <f t="shared" si="855"/>
        <v>4423.68</v>
      </c>
      <c r="Q4387" s="20">
        <f t="shared" si="855"/>
        <v>4246.7328000000007</v>
      </c>
      <c r="R4387" s="21">
        <f t="shared" ca="1" si="856"/>
        <v>801035000</v>
      </c>
      <c r="S4387">
        <f t="shared" ca="1" si="857"/>
        <v>730543920</v>
      </c>
      <c r="T4387" s="21">
        <f t="shared" ca="1" si="858"/>
        <v>666256055.03999996</v>
      </c>
      <c r="U4387">
        <f t="shared" ca="1" si="859"/>
        <v>607625522.19648004</v>
      </c>
      <c r="V4387" s="21">
        <f t="shared" ca="1" si="860"/>
        <v>583320501.30862093</v>
      </c>
      <c r="W4387" s="17">
        <f t="shared" ca="1" si="861"/>
        <v>424447750.74229527</v>
      </c>
    </row>
    <row r="4388" spans="6:23" x14ac:dyDescent="0.3">
      <c r="F4388">
        <v>4386</v>
      </c>
      <c r="G4388">
        <f t="shared" ca="1" si="850"/>
        <v>0.34691479474668641</v>
      </c>
      <c r="H4388" s="19">
        <f t="shared" ca="1" si="851"/>
        <v>128190</v>
      </c>
      <c r="I4388">
        <f t="shared" ca="1" si="852"/>
        <v>121780.5</v>
      </c>
      <c r="J4388" s="19">
        <f t="shared" ca="1" si="852"/>
        <v>115691.47500000001</v>
      </c>
      <c r="K4388">
        <f t="shared" ca="1" si="852"/>
        <v>109906.90125000001</v>
      </c>
      <c r="L4388" s="19">
        <f t="shared" ca="1" si="853"/>
        <v>109906.90125000001</v>
      </c>
      <c r="M4388" s="20">
        <f t="shared" si="854"/>
        <v>5000</v>
      </c>
      <c r="N4388">
        <f t="shared" si="855"/>
        <v>4800</v>
      </c>
      <c r="O4388" s="20">
        <f t="shared" si="855"/>
        <v>4608</v>
      </c>
      <c r="P4388">
        <f t="shared" si="855"/>
        <v>4423.68</v>
      </c>
      <c r="Q4388" s="20">
        <f t="shared" si="855"/>
        <v>4246.7328000000007</v>
      </c>
      <c r="R4388" s="21">
        <f t="shared" ca="1" si="856"/>
        <v>640950000</v>
      </c>
      <c r="S4388">
        <f t="shared" ca="1" si="857"/>
        <v>584546400</v>
      </c>
      <c r="T4388" s="21">
        <f t="shared" ca="1" si="858"/>
        <v>533106316.80000001</v>
      </c>
      <c r="U4388">
        <f t="shared" ca="1" si="859"/>
        <v>486192960.9216001</v>
      </c>
      <c r="V4388" s="21">
        <f t="shared" ca="1" si="860"/>
        <v>466745242.48473614</v>
      </c>
      <c r="W4388" s="17">
        <f t="shared" ca="1" si="861"/>
        <v>-40087779.137897491</v>
      </c>
    </row>
    <row r="4389" spans="6:23" x14ac:dyDescent="0.3">
      <c r="F4389">
        <v>4387</v>
      </c>
      <c r="G4389">
        <f t="shared" ca="1" si="850"/>
        <v>0.27776067851181951</v>
      </c>
      <c r="H4389" s="19">
        <f t="shared" ca="1" si="851"/>
        <v>122315</v>
      </c>
      <c r="I4389">
        <f t="shared" ca="1" si="852"/>
        <v>116199.25</v>
      </c>
      <c r="J4389" s="19">
        <f t="shared" ca="1" si="852"/>
        <v>110389.28750000001</v>
      </c>
      <c r="K4389">
        <f t="shared" ca="1" si="852"/>
        <v>104869.82312500001</v>
      </c>
      <c r="L4389" s="19">
        <f t="shared" ca="1" si="853"/>
        <v>104869.82312500001</v>
      </c>
      <c r="M4389" s="20">
        <f t="shared" si="854"/>
        <v>5000</v>
      </c>
      <c r="N4389">
        <f t="shared" si="855"/>
        <v>4800</v>
      </c>
      <c r="O4389" s="20">
        <f t="shared" si="855"/>
        <v>4608</v>
      </c>
      <c r="P4389">
        <f t="shared" si="855"/>
        <v>4423.68</v>
      </c>
      <c r="Q4389" s="20">
        <f t="shared" si="855"/>
        <v>4246.7328000000007</v>
      </c>
      <c r="R4389" s="21">
        <f t="shared" ca="1" si="856"/>
        <v>611575000</v>
      </c>
      <c r="S4389">
        <f t="shared" ca="1" si="857"/>
        <v>557756400</v>
      </c>
      <c r="T4389" s="21">
        <f t="shared" ca="1" si="858"/>
        <v>508673836.80000001</v>
      </c>
      <c r="U4389">
        <f t="shared" ca="1" si="859"/>
        <v>463910539.16160005</v>
      </c>
      <c r="V4389" s="21">
        <f t="shared" ca="1" si="860"/>
        <v>445354117.59513611</v>
      </c>
      <c r="W4389" s="17">
        <f t="shared" ca="1" si="861"/>
        <v>-125328315.04214048</v>
      </c>
    </row>
    <row r="4390" spans="6:23" x14ac:dyDescent="0.3">
      <c r="F4390">
        <v>4388</v>
      </c>
      <c r="G4390">
        <f t="shared" ca="1" si="850"/>
        <v>0.98909254421147463</v>
      </c>
      <c r="H4390" s="19">
        <f t="shared" ca="1" si="851"/>
        <v>208807</v>
      </c>
      <c r="I4390">
        <f t="shared" ca="1" si="852"/>
        <v>198366.65</v>
      </c>
      <c r="J4390" s="19">
        <f t="shared" ca="1" si="852"/>
        <v>188448.3175</v>
      </c>
      <c r="K4390">
        <f t="shared" ca="1" si="852"/>
        <v>179025.901625</v>
      </c>
      <c r="L4390" s="19">
        <f t="shared" ca="1" si="853"/>
        <v>179025.901625</v>
      </c>
      <c r="M4390" s="20">
        <f t="shared" si="854"/>
        <v>5000</v>
      </c>
      <c r="N4390">
        <f t="shared" si="855"/>
        <v>4800</v>
      </c>
      <c r="O4390" s="20">
        <f t="shared" si="855"/>
        <v>4608</v>
      </c>
      <c r="P4390">
        <f t="shared" si="855"/>
        <v>4423.68</v>
      </c>
      <c r="Q4390" s="20">
        <f t="shared" si="855"/>
        <v>4246.7328000000007</v>
      </c>
      <c r="R4390" s="21">
        <f t="shared" ca="1" si="856"/>
        <v>1044035000</v>
      </c>
      <c r="S4390">
        <f t="shared" ca="1" si="857"/>
        <v>952159920</v>
      </c>
      <c r="T4390" s="21">
        <f t="shared" ca="1" si="858"/>
        <v>868369847.03999996</v>
      </c>
      <c r="U4390">
        <f t="shared" ca="1" si="859"/>
        <v>791953300.50048006</v>
      </c>
      <c r="V4390" s="21">
        <f t="shared" ca="1" si="860"/>
        <v>760275168.48046088</v>
      </c>
      <c r="W4390" s="17">
        <f t="shared" ca="1" si="861"/>
        <v>1129586481.7969656</v>
      </c>
    </row>
    <row r="4391" spans="6:23" x14ac:dyDescent="0.3">
      <c r="F4391">
        <v>4389</v>
      </c>
      <c r="G4391">
        <f t="shared" ca="1" si="850"/>
        <v>0.98340485889949569</v>
      </c>
      <c r="H4391" s="19">
        <f t="shared" ca="1" si="851"/>
        <v>203893</v>
      </c>
      <c r="I4391">
        <f t="shared" ca="1" si="852"/>
        <v>193698.35</v>
      </c>
      <c r="J4391" s="19">
        <f t="shared" ca="1" si="852"/>
        <v>184013.4325</v>
      </c>
      <c r="K4391">
        <f t="shared" ca="1" si="852"/>
        <v>174812.76087500001</v>
      </c>
      <c r="L4391" s="19">
        <f t="shared" ca="1" si="853"/>
        <v>174812.76087500001</v>
      </c>
      <c r="M4391" s="20">
        <f t="shared" si="854"/>
        <v>5000</v>
      </c>
      <c r="N4391">
        <f t="shared" si="855"/>
        <v>4800</v>
      </c>
      <c r="O4391" s="20">
        <f t="shared" si="855"/>
        <v>4608</v>
      </c>
      <c r="P4391">
        <f t="shared" si="855"/>
        <v>4423.68</v>
      </c>
      <c r="Q4391" s="20">
        <f t="shared" si="855"/>
        <v>4246.7328000000007</v>
      </c>
      <c r="R4391" s="21">
        <f t="shared" ca="1" si="856"/>
        <v>1019465000</v>
      </c>
      <c r="S4391">
        <f t="shared" ca="1" si="857"/>
        <v>929752080</v>
      </c>
      <c r="T4391" s="21">
        <f t="shared" ca="1" si="858"/>
        <v>847933896.96000004</v>
      </c>
      <c r="U4391">
        <f t="shared" ca="1" si="859"/>
        <v>773315714.02752006</v>
      </c>
      <c r="V4391" s="21">
        <f t="shared" ca="1" si="860"/>
        <v>742383085.46641934</v>
      </c>
      <c r="W4391" s="17">
        <f t="shared" ca="1" si="861"/>
        <v>1058289121.2125492</v>
      </c>
    </row>
    <row r="4392" spans="6:23" x14ac:dyDescent="0.3">
      <c r="F4392">
        <v>4390</v>
      </c>
      <c r="G4392">
        <f t="shared" ca="1" si="850"/>
        <v>0.6250403231771291</v>
      </c>
      <c r="H4392" s="19">
        <f t="shared" ca="1" si="851"/>
        <v>149562</v>
      </c>
      <c r="I4392">
        <f t="shared" ca="1" si="852"/>
        <v>142083.9</v>
      </c>
      <c r="J4392" s="19">
        <f t="shared" ca="1" si="852"/>
        <v>134979.70499999999</v>
      </c>
      <c r="K4392">
        <f t="shared" ca="1" si="852"/>
        <v>128230.71974999999</v>
      </c>
      <c r="L4392" s="19">
        <f t="shared" ca="1" si="853"/>
        <v>128230.71974999999</v>
      </c>
      <c r="M4392" s="20">
        <f t="shared" si="854"/>
        <v>5000</v>
      </c>
      <c r="N4392">
        <f t="shared" si="855"/>
        <v>4800</v>
      </c>
      <c r="O4392" s="20">
        <f t="shared" si="855"/>
        <v>4608</v>
      </c>
      <c r="P4392">
        <f t="shared" si="855"/>
        <v>4423.68</v>
      </c>
      <c r="Q4392" s="20">
        <f t="shared" si="855"/>
        <v>4246.7328000000007</v>
      </c>
      <c r="R4392" s="21">
        <f t="shared" ca="1" si="856"/>
        <v>747810000</v>
      </c>
      <c r="S4392">
        <f t="shared" ca="1" si="857"/>
        <v>682002720</v>
      </c>
      <c r="T4392" s="21">
        <f t="shared" ca="1" si="858"/>
        <v>621986480.63999999</v>
      </c>
      <c r="U4392">
        <f t="shared" ca="1" si="859"/>
        <v>567251670.34368002</v>
      </c>
      <c r="V4392" s="21">
        <f t="shared" ca="1" si="860"/>
        <v>544561603.52993286</v>
      </c>
      <c r="W4392" s="17">
        <f t="shared" ca="1" si="861"/>
        <v>269999154.19750166</v>
      </c>
    </row>
    <row r="4393" spans="6:23" x14ac:dyDescent="0.3">
      <c r="F4393">
        <v>4391</v>
      </c>
      <c r="G4393">
        <f t="shared" ca="1" si="850"/>
        <v>0.88080253941519682</v>
      </c>
      <c r="H4393" s="19">
        <f t="shared" ca="1" si="851"/>
        <v>175370</v>
      </c>
      <c r="I4393">
        <f t="shared" ca="1" si="852"/>
        <v>166601.5</v>
      </c>
      <c r="J4393" s="19">
        <f t="shared" ca="1" si="852"/>
        <v>158271.42499999999</v>
      </c>
      <c r="K4393">
        <f t="shared" ca="1" si="852"/>
        <v>150357.85374999998</v>
      </c>
      <c r="L4393" s="19">
        <f t="shared" ca="1" si="853"/>
        <v>150357.85374999998</v>
      </c>
      <c r="M4393" s="20">
        <f t="shared" si="854"/>
        <v>5000</v>
      </c>
      <c r="N4393">
        <f t="shared" si="855"/>
        <v>4800</v>
      </c>
      <c r="O4393" s="20">
        <f t="shared" si="855"/>
        <v>4608</v>
      </c>
      <c r="P4393">
        <f t="shared" si="855"/>
        <v>4423.68</v>
      </c>
      <c r="Q4393" s="20">
        <f t="shared" si="855"/>
        <v>4246.7328000000007</v>
      </c>
      <c r="R4393" s="21">
        <f t="shared" ca="1" si="856"/>
        <v>876850000</v>
      </c>
      <c r="S4393">
        <f t="shared" ca="1" si="857"/>
        <v>799687200</v>
      </c>
      <c r="T4393" s="21">
        <f t="shared" ca="1" si="858"/>
        <v>729314726.39999998</v>
      </c>
      <c r="U4393">
        <f t="shared" ca="1" si="859"/>
        <v>665135030.47679996</v>
      </c>
      <c r="V4393" s="21">
        <f t="shared" ca="1" si="860"/>
        <v>638529629.25772798</v>
      </c>
      <c r="W4393" s="17">
        <f t="shared" ca="1" si="861"/>
        <v>644448133.02587509</v>
      </c>
    </row>
    <row r="4394" spans="6:23" x14ac:dyDescent="0.3">
      <c r="F4394">
        <v>4392</v>
      </c>
      <c r="G4394">
        <f t="shared" ca="1" si="850"/>
        <v>0.73827539811944376</v>
      </c>
      <c r="H4394" s="19">
        <f t="shared" ca="1" si="851"/>
        <v>159141</v>
      </c>
      <c r="I4394">
        <f t="shared" ca="1" si="852"/>
        <v>151183.95000000001</v>
      </c>
      <c r="J4394" s="19">
        <f t="shared" ca="1" si="852"/>
        <v>143624.7525</v>
      </c>
      <c r="K4394">
        <f t="shared" ca="1" si="852"/>
        <v>136443.51487499999</v>
      </c>
      <c r="L4394" s="19">
        <f t="shared" ca="1" si="853"/>
        <v>136443.51487499999</v>
      </c>
      <c r="M4394" s="20">
        <f t="shared" si="854"/>
        <v>5000</v>
      </c>
      <c r="N4394">
        <f t="shared" si="855"/>
        <v>4800</v>
      </c>
      <c r="O4394" s="20">
        <f t="shared" si="855"/>
        <v>4608</v>
      </c>
      <c r="P4394">
        <f t="shared" si="855"/>
        <v>4423.68</v>
      </c>
      <c r="Q4394" s="20">
        <f t="shared" si="855"/>
        <v>4246.7328000000007</v>
      </c>
      <c r="R4394" s="21">
        <f t="shared" ca="1" si="856"/>
        <v>795705000</v>
      </c>
      <c r="S4394">
        <f t="shared" ca="1" si="857"/>
        <v>725682960</v>
      </c>
      <c r="T4394" s="21">
        <f t="shared" ca="1" si="858"/>
        <v>661822859.51999998</v>
      </c>
      <c r="U4394">
        <f t="shared" ca="1" si="859"/>
        <v>603582447.88224006</v>
      </c>
      <c r="V4394" s="21">
        <f t="shared" ca="1" si="860"/>
        <v>579439149.96695042</v>
      </c>
      <c r="W4394" s="17">
        <f t="shared" ca="1" si="861"/>
        <v>408981127.54673386</v>
      </c>
    </row>
    <row r="4395" spans="6:23" x14ac:dyDescent="0.3">
      <c r="F4395">
        <v>4393</v>
      </c>
      <c r="G4395">
        <f t="shared" ca="1" si="850"/>
        <v>0.80743880079820229</v>
      </c>
      <c r="H4395" s="19">
        <f t="shared" ca="1" si="851"/>
        <v>166055</v>
      </c>
      <c r="I4395">
        <f t="shared" ca="1" si="852"/>
        <v>157752.25</v>
      </c>
      <c r="J4395" s="19">
        <f t="shared" ca="1" si="852"/>
        <v>149864.63750000001</v>
      </c>
      <c r="K4395">
        <f t="shared" ca="1" si="852"/>
        <v>142371.40562500001</v>
      </c>
      <c r="L4395" s="19">
        <f t="shared" ca="1" si="853"/>
        <v>142371.40562500001</v>
      </c>
      <c r="M4395" s="20">
        <f t="shared" si="854"/>
        <v>5000</v>
      </c>
      <c r="N4395">
        <f t="shared" si="855"/>
        <v>4800</v>
      </c>
      <c r="O4395" s="20">
        <f t="shared" si="855"/>
        <v>4608</v>
      </c>
      <c r="P4395">
        <f t="shared" si="855"/>
        <v>4423.68</v>
      </c>
      <c r="Q4395" s="20">
        <f t="shared" si="855"/>
        <v>4246.7328000000007</v>
      </c>
      <c r="R4395" s="21">
        <f t="shared" ca="1" si="856"/>
        <v>830275000</v>
      </c>
      <c r="S4395">
        <f t="shared" ca="1" si="857"/>
        <v>757210800</v>
      </c>
      <c r="T4395" s="21">
        <f t="shared" ca="1" si="858"/>
        <v>690576249.60000002</v>
      </c>
      <c r="U4395">
        <f t="shared" ca="1" si="859"/>
        <v>629805539.63520014</v>
      </c>
      <c r="V4395" s="21">
        <f t="shared" ca="1" si="860"/>
        <v>604613318.04979217</v>
      </c>
      <c r="W4395" s="17">
        <f t="shared" ca="1" si="861"/>
        <v>509296542.90706301</v>
      </c>
    </row>
    <row r="4396" spans="6:23" x14ac:dyDescent="0.3">
      <c r="F4396">
        <v>4394</v>
      </c>
      <c r="G4396">
        <f t="shared" ca="1" si="850"/>
        <v>0.81727304069664874</v>
      </c>
      <c r="H4396" s="19">
        <f t="shared" ca="1" si="851"/>
        <v>167151</v>
      </c>
      <c r="I4396">
        <f t="shared" ca="1" si="852"/>
        <v>158793.45000000001</v>
      </c>
      <c r="J4396" s="19">
        <f t="shared" ca="1" si="852"/>
        <v>150853.77750000003</v>
      </c>
      <c r="K4396">
        <f t="shared" ca="1" si="852"/>
        <v>143311.08862500003</v>
      </c>
      <c r="L4396" s="19">
        <f t="shared" ca="1" si="853"/>
        <v>143311.08862500003</v>
      </c>
      <c r="M4396" s="20">
        <f t="shared" si="854"/>
        <v>5000</v>
      </c>
      <c r="N4396">
        <f t="shared" si="855"/>
        <v>4800</v>
      </c>
      <c r="O4396" s="20">
        <f t="shared" si="855"/>
        <v>4608</v>
      </c>
      <c r="P4396">
        <f t="shared" si="855"/>
        <v>4423.68</v>
      </c>
      <c r="Q4396" s="20">
        <f t="shared" si="855"/>
        <v>4246.7328000000007</v>
      </c>
      <c r="R4396" s="21">
        <f t="shared" ca="1" si="856"/>
        <v>835755000</v>
      </c>
      <c r="S4396">
        <f t="shared" ca="1" si="857"/>
        <v>762208560</v>
      </c>
      <c r="T4396" s="21">
        <f t="shared" ca="1" si="858"/>
        <v>695134206.72000015</v>
      </c>
      <c r="U4396">
        <f t="shared" ca="1" si="859"/>
        <v>633962396.52864015</v>
      </c>
      <c r="V4396" s="21">
        <f t="shared" ca="1" si="860"/>
        <v>608603900.66749465</v>
      </c>
      <c r="W4396" s="17">
        <f t="shared" ca="1" si="861"/>
        <v>525198436.92426348</v>
      </c>
    </row>
    <row r="4397" spans="6:23" x14ac:dyDescent="0.3">
      <c r="F4397">
        <v>4395</v>
      </c>
      <c r="G4397">
        <f t="shared" ca="1" si="850"/>
        <v>0.6283064178839729</v>
      </c>
      <c r="H4397" s="19">
        <f t="shared" ca="1" si="851"/>
        <v>149821</v>
      </c>
      <c r="I4397">
        <f t="shared" ca="1" si="852"/>
        <v>142329.95000000001</v>
      </c>
      <c r="J4397" s="19">
        <f t="shared" ca="1" si="852"/>
        <v>135213.45250000001</v>
      </c>
      <c r="K4397">
        <f t="shared" ca="1" si="852"/>
        <v>128452.77987500001</v>
      </c>
      <c r="L4397" s="19">
        <f t="shared" ca="1" si="853"/>
        <v>128452.77987500001</v>
      </c>
      <c r="M4397" s="20">
        <f t="shared" si="854"/>
        <v>5000</v>
      </c>
      <c r="N4397">
        <f t="shared" si="855"/>
        <v>4800</v>
      </c>
      <c r="O4397" s="20">
        <f t="shared" si="855"/>
        <v>4608</v>
      </c>
      <c r="P4397">
        <f t="shared" si="855"/>
        <v>4423.68</v>
      </c>
      <c r="Q4397" s="20">
        <f t="shared" si="855"/>
        <v>4246.7328000000007</v>
      </c>
      <c r="R4397" s="21">
        <f t="shared" ca="1" si="856"/>
        <v>749105000</v>
      </c>
      <c r="S4397">
        <f t="shared" ca="1" si="857"/>
        <v>683183760</v>
      </c>
      <c r="T4397" s="21">
        <f t="shared" ca="1" si="858"/>
        <v>623063589.12000012</v>
      </c>
      <c r="U4397">
        <f t="shared" ca="1" si="859"/>
        <v>568233993.27744007</v>
      </c>
      <c r="V4397" s="21">
        <f t="shared" ca="1" si="860"/>
        <v>545504633.54634249</v>
      </c>
      <c r="W4397" s="17">
        <f t="shared" ca="1" si="861"/>
        <v>273756992.29098272</v>
      </c>
    </row>
    <row r="4398" spans="6:23" x14ac:dyDescent="0.3">
      <c r="F4398">
        <v>4396</v>
      </c>
      <c r="G4398">
        <f t="shared" ca="1" si="850"/>
        <v>0.26859795027542033</v>
      </c>
      <c r="H4398" s="19">
        <f t="shared" ca="1" si="851"/>
        <v>121488</v>
      </c>
      <c r="I4398">
        <f t="shared" ca="1" si="852"/>
        <v>115413.6</v>
      </c>
      <c r="J4398" s="19">
        <f t="shared" ca="1" si="852"/>
        <v>109642.92000000001</v>
      </c>
      <c r="K4398">
        <f t="shared" ca="1" si="852"/>
        <v>104160.774</v>
      </c>
      <c r="L4398" s="19">
        <f t="shared" ca="1" si="853"/>
        <v>104160.774</v>
      </c>
      <c r="M4398" s="20">
        <f t="shared" si="854"/>
        <v>5000</v>
      </c>
      <c r="N4398">
        <f t="shared" si="855"/>
        <v>4800</v>
      </c>
      <c r="O4398" s="20">
        <f t="shared" si="855"/>
        <v>4608</v>
      </c>
      <c r="P4398">
        <f t="shared" si="855"/>
        <v>4423.68</v>
      </c>
      <c r="Q4398" s="20">
        <f t="shared" si="855"/>
        <v>4246.7328000000007</v>
      </c>
      <c r="R4398" s="21">
        <f t="shared" ca="1" si="856"/>
        <v>607440000</v>
      </c>
      <c r="S4398">
        <f t="shared" ca="1" si="857"/>
        <v>553985280</v>
      </c>
      <c r="T4398" s="21">
        <f t="shared" ca="1" si="858"/>
        <v>505234575.36000007</v>
      </c>
      <c r="U4398">
        <f t="shared" ca="1" si="859"/>
        <v>460773932.72832006</v>
      </c>
      <c r="V4398" s="21">
        <f t="shared" ca="1" si="860"/>
        <v>442342975.41918731</v>
      </c>
      <c r="W4398" s="17">
        <f t="shared" ca="1" si="861"/>
        <v>-137327280.69198012</v>
      </c>
    </row>
    <row r="4399" spans="6:23" x14ac:dyDescent="0.3">
      <c r="F4399">
        <v>4397</v>
      </c>
      <c r="G4399">
        <f t="shared" ca="1" si="850"/>
        <v>0.30429310851315827</v>
      </c>
      <c r="H4399" s="19">
        <f t="shared" ca="1" si="851"/>
        <v>124637</v>
      </c>
      <c r="I4399">
        <f t="shared" ca="1" si="852"/>
        <v>118405.15</v>
      </c>
      <c r="J4399" s="19">
        <f t="shared" ca="1" si="852"/>
        <v>112484.89249999999</v>
      </c>
      <c r="K4399">
        <f t="shared" ca="1" si="852"/>
        <v>106860.647875</v>
      </c>
      <c r="L4399" s="19">
        <f t="shared" ca="1" si="853"/>
        <v>106860.647875</v>
      </c>
      <c r="M4399" s="20">
        <f t="shared" si="854"/>
        <v>5000</v>
      </c>
      <c r="N4399">
        <f t="shared" si="855"/>
        <v>4800</v>
      </c>
      <c r="O4399" s="20">
        <f t="shared" si="855"/>
        <v>4608</v>
      </c>
      <c r="P4399">
        <f t="shared" si="855"/>
        <v>4423.68</v>
      </c>
      <c r="Q4399" s="20">
        <f t="shared" si="855"/>
        <v>4246.7328000000007</v>
      </c>
      <c r="R4399" s="21">
        <f t="shared" ca="1" si="856"/>
        <v>623185000</v>
      </c>
      <c r="S4399">
        <f t="shared" ca="1" si="857"/>
        <v>568344720</v>
      </c>
      <c r="T4399" s="21">
        <f t="shared" ca="1" si="858"/>
        <v>518330384.63999993</v>
      </c>
      <c r="U4399">
        <f t="shared" ca="1" si="859"/>
        <v>472717310.79168004</v>
      </c>
      <c r="V4399" s="21">
        <f t="shared" ca="1" si="860"/>
        <v>453808618.36001283</v>
      </c>
      <c r="W4399" s="17">
        <f t="shared" ca="1" si="861"/>
        <v>-91638353.447306156</v>
      </c>
    </row>
    <row r="4400" spans="6:23" x14ac:dyDescent="0.3">
      <c r="F4400">
        <v>4398</v>
      </c>
      <c r="G4400">
        <f t="shared" ca="1" si="850"/>
        <v>0.55491903767574746</v>
      </c>
      <c r="H4400" s="19">
        <f t="shared" ca="1" si="851"/>
        <v>144143</v>
      </c>
      <c r="I4400">
        <f t="shared" ca="1" si="852"/>
        <v>136935.85</v>
      </c>
      <c r="J4400" s="19">
        <f t="shared" ca="1" si="852"/>
        <v>130089.05750000001</v>
      </c>
      <c r="K4400">
        <f t="shared" ca="1" si="852"/>
        <v>123584.60462500001</v>
      </c>
      <c r="L4400" s="19">
        <f t="shared" ca="1" si="853"/>
        <v>123584.60462500001</v>
      </c>
      <c r="M4400" s="20">
        <f t="shared" si="854"/>
        <v>5000</v>
      </c>
      <c r="N4400">
        <f t="shared" si="855"/>
        <v>4800</v>
      </c>
      <c r="O4400" s="20">
        <f t="shared" si="855"/>
        <v>4608</v>
      </c>
      <c r="P4400">
        <f t="shared" si="855"/>
        <v>4423.68</v>
      </c>
      <c r="Q4400" s="20">
        <f t="shared" si="855"/>
        <v>4246.7328000000007</v>
      </c>
      <c r="R4400" s="21">
        <f t="shared" ca="1" si="856"/>
        <v>720715000</v>
      </c>
      <c r="S4400">
        <f t="shared" ca="1" si="857"/>
        <v>657292080</v>
      </c>
      <c r="T4400" s="21">
        <f t="shared" ca="1" si="858"/>
        <v>599450376.96000004</v>
      </c>
      <c r="U4400">
        <f t="shared" ca="1" si="859"/>
        <v>546698743.78752005</v>
      </c>
      <c r="V4400" s="21">
        <f t="shared" ca="1" si="860"/>
        <v>524830794.03601933</v>
      </c>
      <c r="W4400" s="17">
        <f t="shared" ca="1" si="861"/>
        <v>191374734.7821672</v>
      </c>
    </row>
    <row r="4401" spans="6:23" x14ac:dyDescent="0.3">
      <c r="F4401">
        <v>4399</v>
      </c>
      <c r="G4401">
        <f t="shared" ca="1" si="850"/>
        <v>4.3827039367897891E-2</v>
      </c>
      <c r="H4401" s="19">
        <f t="shared" ca="1" si="851"/>
        <v>88763</v>
      </c>
      <c r="I4401">
        <f t="shared" ca="1" si="852"/>
        <v>84324.85</v>
      </c>
      <c r="J4401" s="19">
        <f t="shared" ca="1" si="852"/>
        <v>80108.607500000013</v>
      </c>
      <c r="K4401">
        <f t="shared" ca="1" si="852"/>
        <v>76103.177125000017</v>
      </c>
      <c r="L4401" s="19">
        <f t="shared" ca="1" si="853"/>
        <v>76103.177125000017</v>
      </c>
      <c r="M4401" s="20">
        <f t="shared" si="854"/>
        <v>5000</v>
      </c>
      <c r="N4401">
        <f t="shared" si="855"/>
        <v>4800</v>
      </c>
      <c r="O4401" s="20">
        <f t="shared" si="855"/>
        <v>4608</v>
      </c>
      <c r="P4401">
        <f t="shared" si="855"/>
        <v>4423.68</v>
      </c>
      <c r="Q4401" s="20">
        <f t="shared" si="855"/>
        <v>4246.7328000000007</v>
      </c>
      <c r="R4401" s="21">
        <f t="shared" ca="1" si="856"/>
        <v>443815000</v>
      </c>
      <c r="S4401">
        <f t="shared" ca="1" si="857"/>
        <v>404759280</v>
      </c>
      <c r="T4401" s="21">
        <f t="shared" ca="1" si="858"/>
        <v>369140463.36000007</v>
      </c>
      <c r="U4401">
        <f t="shared" ca="1" si="859"/>
        <v>336656102.58432007</v>
      </c>
      <c r="V4401" s="21">
        <f t="shared" ca="1" si="860"/>
        <v>323189858.48094732</v>
      </c>
      <c r="W4401" s="17">
        <f t="shared" ca="1" si="861"/>
        <v>-612135201.9628458</v>
      </c>
    </row>
    <row r="4402" spans="6:23" x14ac:dyDescent="0.3">
      <c r="F4402">
        <v>4400</v>
      </c>
      <c r="G4402">
        <f t="shared" ca="1" si="850"/>
        <v>3.9866823112374106E-2</v>
      </c>
      <c r="H4402" s="19">
        <f t="shared" ca="1" si="851"/>
        <v>87433</v>
      </c>
      <c r="I4402">
        <f t="shared" ca="1" si="852"/>
        <v>83061.350000000006</v>
      </c>
      <c r="J4402" s="19">
        <f t="shared" ca="1" si="852"/>
        <v>78908.282500000001</v>
      </c>
      <c r="K4402">
        <f t="shared" ca="1" si="852"/>
        <v>74962.868375000005</v>
      </c>
      <c r="L4402" s="19">
        <f t="shared" ca="1" si="853"/>
        <v>74962.868375000005</v>
      </c>
      <c r="M4402" s="20">
        <f t="shared" si="854"/>
        <v>5000</v>
      </c>
      <c r="N4402">
        <f t="shared" si="855"/>
        <v>4800</v>
      </c>
      <c r="O4402" s="20">
        <f t="shared" si="855"/>
        <v>4608</v>
      </c>
      <c r="P4402">
        <f t="shared" si="855"/>
        <v>4423.68</v>
      </c>
      <c r="Q4402" s="20">
        <f t="shared" si="855"/>
        <v>4246.7328000000007</v>
      </c>
      <c r="R4402" s="21">
        <f t="shared" ca="1" si="856"/>
        <v>437165000</v>
      </c>
      <c r="S4402">
        <f t="shared" ca="1" si="857"/>
        <v>398694480</v>
      </c>
      <c r="T4402" s="21">
        <f t="shared" ca="1" si="858"/>
        <v>363609365.75999999</v>
      </c>
      <c r="U4402">
        <f t="shared" ca="1" si="859"/>
        <v>331611741.57312006</v>
      </c>
      <c r="V4402" s="21">
        <f t="shared" ca="1" si="860"/>
        <v>318347271.91019529</v>
      </c>
      <c r="W4402" s="17">
        <f t="shared" ca="1" si="861"/>
        <v>-631432208.3888278</v>
      </c>
    </row>
    <row r="4403" spans="6:23" x14ac:dyDescent="0.3">
      <c r="F4403">
        <v>4401</v>
      </c>
      <c r="G4403">
        <f t="shared" ca="1" si="850"/>
        <v>0.21845655620950066</v>
      </c>
      <c r="H4403" s="19">
        <f t="shared" ca="1" si="851"/>
        <v>116678</v>
      </c>
      <c r="I4403">
        <f t="shared" ca="1" si="852"/>
        <v>110844.1</v>
      </c>
      <c r="J4403" s="19">
        <f t="shared" ca="1" si="852"/>
        <v>105301.895</v>
      </c>
      <c r="K4403">
        <f t="shared" ca="1" si="852"/>
        <v>100036.80025</v>
      </c>
      <c r="L4403" s="19">
        <f t="shared" ca="1" si="853"/>
        <v>100036.80025</v>
      </c>
      <c r="M4403" s="20">
        <f t="shared" si="854"/>
        <v>5000</v>
      </c>
      <c r="N4403">
        <f t="shared" si="855"/>
        <v>4800</v>
      </c>
      <c r="O4403" s="20">
        <f t="shared" si="855"/>
        <v>4608</v>
      </c>
      <c r="P4403">
        <f t="shared" si="855"/>
        <v>4423.68</v>
      </c>
      <c r="Q4403" s="20">
        <f t="shared" si="855"/>
        <v>4246.7328000000007</v>
      </c>
      <c r="R4403" s="21">
        <f t="shared" ca="1" si="856"/>
        <v>583390000</v>
      </c>
      <c r="S4403">
        <f t="shared" ca="1" si="857"/>
        <v>532051680</v>
      </c>
      <c r="T4403" s="21">
        <f t="shared" ca="1" si="858"/>
        <v>485231132.16000003</v>
      </c>
      <c r="U4403">
        <f t="shared" ca="1" si="859"/>
        <v>442530792.52992004</v>
      </c>
      <c r="V4403" s="21">
        <f t="shared" ca="1" si="860"/>
        <v>424829560.82872325</v>
      </c>
      <c r="W4403" s="17">
        <f t="shared" ca="1" si="861"/>
        <v>-207115702.42804933</v>
      </c>
    </row>
    <row r="4404" spans="6:23" x14ac:dyDescent="0.3">
      <c r="F4404">
        <v>4402</v>
      </c>
      <c r="G4404">
        <f t="shared" ca="1" si="850"/>
        <v>0.88611896811223312</v>
      </c>
      <c r="H4404" s="19">
        <f t="shared" ca="1" si="851"/>
        <v>176184</v>
      </c>
      <c r="I4404">
        <f t="shared" ca="1" si="852"/>
        <v>167374.79999999999</v>
      </c>
      <c r="J4404" s="19">
        <f t="shared" ca="1" si="852"/>
        <v>159006.06</v>
      </c>
      <c r="K4404">
        <f t="shared" ca="1" si="852"/>
        <v>151055.75699999998</v>
      </c>
      <c r="L4404" s="19">
        <f t="shared" ca="1" si="853"/>
        <v>151055.75699999998</v>
      </c>
      <c r="M4404" s="20">
        <f t="shared" si="854"/>
        <v>5000</v>
      </c>
      <c r="N4404">
        <f t="shared" si="855"/>
        <v>4800</v>
      </c>
      <c r="O4404" s="20">
        <f t="shared" si="855"/>
        <v>4608</v>
      </c>
      <c r="P4404">
        <f t="shared" si="855"/>
        <v>4423.68</v>
      </c>
      <c r="Q4404" s="20">
        <f t="shared" si="855"/>
        <v>4246.7328000000007</v>
      </c>
      <c r="R4404" s="21">
        <f t="shared" ca="1" si="856"/>
        <v>880920000</v>
      </c>
      <c r="S4404">
        <f t="shared" ca="1" si="857"/>
        <v>803399040</v>
      </c>
      <c r="T4404" s="21">
        <f t="shared" ca="1" si="858"/>
        <v>732699924.48000002</v>
      </c>
      <c r="U4404">
        <f t="shared" ca="1" si="859"/>
        <v>668222331.12575996</v>
      </c>
      <c r="V4404" s="21">
        <f t="shared" ca="1" si="860"/>
        <v>641493437.88072968</v>
      </c>
      <c r="W4404" s="17">
        <f t="shared" ca="1" si="861"/>
        <v>656258481.31967115</v>
      </c>
    </row>
    <row r="4405" spans="6:23" x14ac:dyDescent="0.3">
      <c r="F4405">
        <v>4403</v>
      </c>
      <c r="G4405">
        <f t="shared" ca="1" si="850"/>
        <v>0.33230257510357741</v>
      </c>
      <c r="H4405" s="19">
        <f t="shared" ca="1" si="851"/>
        <v>126993</v>
      </c>
      <c r="I4405">
        <f t="shared" ca="1" si="852"/>
        <v>120643.35</v>
      </c>
      <c r="J4405" s="19">
        <f t="shared" ca="1" si="852"/>
        <v>114611.18250000001</v>
      </c>
      <c r="K4405">
        <f t="shared" ca="1" si="852"/>
        <v>108880.62337500001</v>
      </c>
      <c r="L4405" s="19">
        <f t="shared" ca="1" si="853"/>
        <v>108880.62337500001</v>
      </c>
      <c r="M4405" s="20">
        <f t="shared" si="854"/>
        <v>5000</v>
      </c>
      <c r="N4405">
        <f t="shared" si="855"/>
        <v>4800</v>
      </c>
      <c r="O4405" s="20">
        <f t="shared" si="855"/>
        <v>4608</v>
      </c>
      <c r="P4405">
        <f t="shared" si="855"/>
        <v>4423.68</v>
      </c>
      <c r="Q4405" s="20">
        <f t="shared" si="855"/>
        <v>4246.7328000000007</v>
      </c>
      <c r="R4405" s="21">
        <f t="shared" ca="1" si="856"/>
        <v>634965000</v>
      </c>
      <c r="S4405">
        <f t="shared" ca="1" si="857"/>
        <v>579088080</v>
      </c>
      <c r="T4405" s="21">
        <f t="shared" ca="1" si="858"/>
        <v>528128328.96000004</v>
      </c>
      <c r="U4405">
        <f t="shared" ca="1" si="859"/>
        <v>481653036.01152009</v>
      </c>
      <c r="V4405" s="21">
        <f t="shared" ca="1" si="860"/>
        <v>462386914.57105935</v>
      </c>
      <c r="W4405" s="17">
        <f t="shared" ca="1" si="861"/>
        <v>-57455084.921281338</v>
      </c>
    </row>
    <row r="4406" spans="6:23" x14ac:dyDescent="0.3">
      <c r="F4406">
        <v>4404</v>
      </c>
      <c r="G4406">
        <f t="shared" ca="1" si="850"/>
        <v>0.41235239894601161</v>
      </c>
      <c r="H4406" s="19">
        <f t="shared" ca="1" si="851"/>
        <v>133355</v>
      </c>
      <c r="I4406">
        <f t="shared" ca="1" si="852"/>
        <v>126687.25</v>
      </c>
      <c r="J4406" s="19">
        <f t="shared" ca="1" si="852"/>
        <v>120352.8875</v>
      </c>
      <c r="K4406">
        <f t="shared" ca="1" si="852"/>
        <v>114335.24312499999</v>
      </c>
      <c r="L4406" s="19">
        <f t="shared" ca="1" si="853"/>
        <v>114335.24312499999</v>
      </c>
      <c r="M4406" s="20">
        <f t="shared" si="854"/>
        <v>5000</v>
      </c>
      <c r="N4406">
        <f t="shared" si="855"/>
        <v>4800</v>
      </c>
      <c r="O4406" s="20">
        <f t="shared" si="855"/>
        <v>4608</v>
      </c>
      <c r="P4406">
        <f t="shared" si="855"/>
        <v>4423.68</v>
      </c>
      <c r="Q4406" s="20">
        <f t="shared" si="855"/>
        <v>4246.7328000000007</v>
      </c>
      <c r="R4406" s="21">
        <f t="shared" ca="1" si="856"/>
        <v>666775000</v>
      </c>
      <c r="S4406">
        <f t="shared" ca="1" si="857"/>
        <v>608098800</v>
      </c>
      <c r="T4406" s="21">
        <f t="shared" ca="1" si="858"/>
        <v>554586105.60000002</v>
      </c>
      <c r="U4406">
        <f t="shared" ca="1" si="859"/>
        <v>505782528.30720001</v>
      </c>
      <c r="V4406" s="21">
        <f t="shared" ca="1" si="860"/>
        <v>485551227.17491204</v>
      </c>
      <c r="W4406" s="17">
        <f t="shared" ca="1" si="861"/>
        <v>34851347.32089591</v>
      </c>
    </row>
    <row r="4407" spans="6:23" x14ac:dyDescent="0.3">
      <c r="F4407">
        <v>4405</v>
      </c>
      <c r="G4407">
        <f t="shared" ca="1" si="850"/>
        <v>0.72137584727470072</v>
      </c>
      <c r="H4407" s="19">
        <f t="shared" ca="1" si="851"/>
        <v>157608</v>
      </c>
      <c r="I4407">
        <f t="shared" ca="1" si="852"/>
        <v>149727.6</v>
      </c>
      <c r="J4407" s="19">
        <f t="shared" ca="1" si="852"/>
        <v>142241.22</v>
      </c>
      <c r="K4407">
        <f t="shared" ca="1" si="852"/>
        <v>135129.15900000001</v>
      </c>
      <c r="L4407" s="19">
        <f t="shared" ca="1" si="853"/>
        <v>135129.15900000001</v>
      </c>
      <c r="M4407" s="20">
        <f t="shared" si="854"/>
        <v>5000</v>
      </c>
      <c r="N4407">
        <f t="shared" si="855"/>
        <v>4800</v>
      </c>
      <c r="O4407" s="20">
        <f t="shared" si="855"/>
        <v>4608</v>
      </c>
      <c r="P4407">
        <f t="shared" si="855"/>
        <v>4423.68</v>
      </c>
      <c r="Q4407" s="20">
        <f t="shared" si="855"/>
        <v>4246.7328000000007</v>
      </c>
      <c r="R4407" s="21">
        <f t="shared" ca="1" si="856"/>
        <v>788040000</v>
      </c>
      <c r="S4407">
        <f t="shared" ca="1" si="857"/>
        <v>718692480</v>
      </c>
      <c r="T4407" s="21">
        <f t="shared" ca="1" si="858"/>
        <v>655447541.75999999</v>
      </c>
      <c r="U4407">
        <f t="shared" ca="1" si="859"/>
        <v>597768158.08512008</v>
      </c>
      <c r="V4407" s="21">
        <f t="shared" ca="1" si="860"/>
        <v>573857431.76171529</v>
      </c>
      <c r="W4407" s="17">
        <f t="shared" ca="1" si="861"/>
        <v>386738788.56099749</v>
      </c>
    </row>
    <row r="4408" spans="6:23" x14ac:dyDescent="0.3">
      <c r="F4408">
        <v>4406</v>
      </c>
      <c r="G4408">
        <f t="shared" ca="1" si="850"/>
        <v>0.17597867766434949</v>
      </c>
      <c r="H4408" s="19">
        <f t="shared" ca="1" si="851"/>
        <v>112076</v>
      </c>
      <c r="I4408">
        <f t="shared" ca="1" si="852"/>
        <v>106472.2</v>
      </c>
      <c r="J4408" s="19">
        <f t="shared" ca="1" si="852"/>
        <v>101148.59</v>
      </c>
      <c r="K4408">
        <f t="shared" ca="1" si="852"/>
        <v>96091.160499999998</v>
      </c>
      <c r="L4408" s="19">
        <f t="shared" ca="1" si="853"/>
        <v>96091.160499999998</v>
      </c>
      <c r="M4408" s="20">
        <f t="shared" si="854"/>
        <v>5000</v>
      </c>
      <c r="N4408">
        <f t="shared" si="855"/>
        <v>4800</v>
      </c>
      <c r="O4408" s="20">
        <f t="shared" si="855"/>
        <v>4608</v>
      </c>
      <c r="P4408">
        <f t="shared" si="855"/>
        <v>4423.68</v>
      </c>
      <c r="Q4408" s="20">
        <f t="shared" si="855"/>
        <v>4246.7328000000007</v>
      </c>
      <c r="R4408" s="21">
        <f t="shared" ca="1" si="856"/>
        <v>560380000</v>
      </c>
      <c r="S4408">
        <f t="shared" ca="1" si="857"/>
        <v>511066560</v>
      </c>
      <c r="T4408" s="21">
        <f t="shared" ca="1" si="858"/>
        <v>466092702.71999997</v>
      </c>
      <c r="U4408">
        <f t="shared" ca="1" si="859"/>
        <v>425076544.88064003</v>
      </c>
      <c r="V4408" s="21">
        <f t="shared" ca="1" si="860"/>
        <v>408073483.08541447</v>
      </c>
      <c r="W4408" s="17">
        <f t="shared" ca="1" si="861"/>
        <v>-273886246.46742344</v>
      </c>
    </row>
    <row r="4409" spans="6:23" x14ac:dyDescent="0.3">
      <c r="F4409">
        <v>4407</v>
      </c>
      <c r="G4409">
        <f t="shared" ca="1" si="850"/>
        <v>0.38036491370641501</v>
      </c>
      <c r="H4409" s="19">
        <f t="shared" ca="1" si="851"/>
        <v>130864</v>
      </c>
      <c r="I4409">
        <f t="shared" ca="1" si="852"/>
        <v>124320.8</v>
      </c>
      <c r="J4409" s="19">
        <f t="shared" ca="1" si="852"/>
        <v>118104.76000000001</v>
      </c>
      <c r="K4409">
        <f t="shared" ca="1" si="852"/>
        <v>112199.52200000001</v>
      </c>
      <c r="L4409" s="19">
        <f t="shared" ca="1" si="853"/>
        <v>112199.52200000001</v>
      </c>
      <c r="M4409" s="20">
        <f t="shared" si="854"/>
        <v>5000</v>
      </c>
      <c r="N4409">
        <f t="shared" si="855"/>
        <v>4800</v>
      </c>
      <c r="O4409" s="20">
        <f t="shared" si="855"/>
        <v>4608</v>
      </c>
      <c r="P4409">
        <f t="shared" si="855"/>
        <v>4423.68</v>
      </c>
      <c r="Q4409" s="20">
        <f t="shared" si="855"/>
        <v>4246.7328000000007</v>
      </c>
      <c r="R4409" s="21">
        <f t="shared" ca="1" si="856"/>
        <v>654320000</v>
      </c>
      <c r="S4409">
        <f t="shared" ca="1" si="857"/>
        <v>596739840</v>
      </c>
      <c r="T4409" s="21">
        <f t="shared" ca="1" si="858"/>
        <v>544226734.08000004</v>
      </c>
      <c r="U4409">
        <f t="shared" ca="1" si="859"/>
        <v>496334781.48096007</v>
      </c>
      <c r="V4409" s="21">
        <f t="shared" ca="1" si="860"/>
        <v>476481390.22172171</v>
      </c>
      <c r="W4409" s="17">
        <f t="shared" ca="1" si="861"/>
        <v>-1290639.9025027752</v>
      </c>
    </row>
    <row r="4410" spans="6:23" x14ac:dyDescent="0.3">
      <c r="F4410">
        <v>4408</v>
      </c>
      <c r="G4410">
        <f t="shared" ca="1" si="850"/>
        <v>0.97379106515129121</v>
      </c>
      <c r="H4410" s="19">
        <f t="shared" ca="1" si="851"/>
        <v>198191</v>
      </c>
      <c r="I4410">
        <f t="shared" ca="1" si="852"/>
        <v>188281.45</v>
      </c>
      <c r="J4410" s="19">
        <f t="shared" ca="1" si="852"/>
        <v>178867.3775</v>
      </c>
      <c r="K4410">
        <f t="shared" ca="1" si="852"/>
        <v>169924.00862500002</v>
      </c>
      <c r="L4410" s="19">
        <f t="shared" ca="1" si="853"/>
        <v>169924.00862500002</v>
      </c>
      <c r="M4410" s="20">
        <f t="shared" si="854"/>
        <v>5000</v>
      </c>
      <c r="N4410">
        <f t="shared" si="855"/>
        <v>4800</v>
      </c>
      <c r="O4410" s="20">
        <f t="shared" si="855"/>
        <v>4608</v>
      </c>
      <c r="P4410">
        <f t="shared" si="855"/>
        <v>4423.68</v>
      </c>
      <c r="Q4410" s="20">
        <f t="shared" si="855"/>
        <v>4246.7328000000007</v>
      </c>
      <c r="R4410" s="21">
        <f t="shared" ca="1" si="856"/>
        <v>990955000</v>
      </c>
      <c r="S4410">
        <f t="shared" ca="1" si="857"/>
        <v>903750960</v>
      </c>
      <c r="T4410" s="21">
        <f t="shared" ca="1" si="858"/>
        <v>824220875.51999998</v>
      </c>
      <c r="U4410">
        <f t="shared" ca="1" si="859"/>
        <v>751689438.47424006</v>
      </c>
      <c r="V4410" s="21">
        <f t="shared" ca="1" si="860"/>
        <v>721621860.93527055</v>
      </c>
      <c r="W4410" s="17">
        <f t="shared" ca="1" si="861"/>
        <v>975558647.04642296</v>
      </c>
    </row>
    <row r="4411" spans="6:23" x14ac:dyDescent="0.3">
      <c r="F4411">
        <v>4409</v>
      </c>
      <c r="G4411">
        <f t="shared" ca="1" si="850"/>
        <v>0.82766220580875649</v>
      </c>
      <c r="H4411" s="19">
        <f t="shared" ca="1" si="851"/>
        <v>168349</v>
      </c>
      <c r="I4411">
        <f t="shared" ca="1" si="852"/>
        <v>159931.54999999999</v>
      </c>
      <c r="J4411" s="19">
        <f t="shared" ca="1" si="852"/>
        <v>151934.97249999997</v>
      </c>
      <c r="K4411">
        <f t="shared" ca="1" si="852"/>
        <v>144338.22387499997</v>
      </c>
      <c r="L4411" s="19">
        <f t="shared" ca="1" si="853"/>
        <v>144338.22387499997</v>
      </c>
      <c r="M4411" s="20">
        <f t="shared" si="854"/>
        <v>5000</v>
      </c>
      <c r="N4411">
        <f t="shared" si="855"/>
        <v>4800</v>
      </c>
      <c r="O4411" s="20">
        <f t="shared" si="855"/>
        <v>4608</v>
      </c>
      <c r="P4411">
        <f t="shared" si="855"/>
        <v>4423.68</v>
      </c>
      <c r="Q4411" s="20">
        <f t="shared" si="855"/>
        <v>4246.7328000000007</v>
      </c>
      <c r="R4411" s="21">
        <f t="shared" ca="1" si="856"/>
        <v>841745000</v>
      </c>
      <c r="S4411">
        <f t="shared" ca="1" si="857"/>
        <v>767671440</v>
      </c>
      <c r="T4411" s="21">
        <f t="shared" ca="1" si="858"/>
        <v>700116353.27999985</v>
      </c>
      <c r="U4411">
        <f t="shared" ca="1" si="859"/>
        <v>638506114.19135988</v>
      </c>
      <c r="V4411" s="21">
        <f t="shared" ca="1" si="860"/>
        <v>612965869.62370551</v>
      </c>
      <c r="W4411" s="17">
        <f t="shared" ca="1" si="861"/>
        <v>542580251.73503399</v>
      </c>
    </row>
    <row r="4412" spans="6:23" x14ac:dyDescent="0.3">
      <c r="F4412">
        <v>4410</v>
      </c>
      <c r="G4412">
        <f t="shared" ca="1" si="850"/>
        <v>0.60454160005331259</v>
      </c>
      <c r="H4412" s="19">
        <f t="shared" ca="1" si="851"/>
        <v>147954</v>
      </c>
      <c r="I4412">
        <f t="shared" ca="1" si="852"/>
        <v>140556.29999999999</v>
      </c>
      <c r="J4412" s="19">
        <f t="shared" ca="1" si="852"/>
        <v>133528.48499999999</v>
      </c>
      <c r="K4412">
        <f t="shared" ca="1" si="852"/>
        <v>126852.06074999999</v>
      </c>
      <c r="L4412" s="19">
        <f t="shared" ca="1" si="853"/>
        <v>126852.06074999999</v>
      </c>
      <c r="M4412" s="20">
        <f t="shared" si="854"/>
        <v>5000</v>
      </c>
      <c r="N4412">
        <f t="shared" si="855"/>
        <v>4800</v>
      </c>
      <c r="O4412" s="20">
        <f t="shared" si="855"/>
        <v>4608</v>
      </c>
      <c r="P4412">
        <f t="shared" si="855"/>
        <v>4423.68</v>
      </c>
      <c r="Q4412" s="20">
        <f t="shared" si="855"/>
        <v>4246.7328000000007</v>
      </c>
      <c r="R4412" s="21">
        <f t="shared" ca="1" si="856"/>
        <v>739770000</v>
      </c>
      <c r="S4412">
        <f t="shared" ca="1" si="857"/>
        <v>674670240</v>
      </c>
      <c r="T4412" s="21">
        <f t="shared" ca="1" si="858"/>
        <v>615299258.87999988</v>
      </c>
      <c r="U4412">
        <f t="shared" ca="1" si="859"/>
        <v>561152924.09855998</v>
      </c>
      <c r="V4412" s="21">
        <f t="shared" ca="1" si="860"/>
        <v>538706807.13461769</v>
      </c>
      <c r="W4412" s="17">
        <f t="shared" ca="1" si="861"/>
        <v>246668638.15766811</v>
      </c>
    </row>
    <row r="4413" spans="6:23" x14ac:dyDescent="0.3">
      <c r="F4413">
        <v>4411</v>
      </c>
      <c r="G4413">
        <f t="shared" ca="1" si="850"/>
        <v>0.4320899146358943</v>
      </c>
      <c r="H4413" s="19">
        <f t="shared" ca="1" si="851"/>
        <v>134868</v>
      </c>
      <c r="I4413">
        <f t="shared" ca="1" si="852"/>
        <v>128124.6</v>
      </c>
      <c r="J4413" s="19">
        <f t="shared" ca="1" si="852"/>
        <v>121718.37000000001</v>
      </c>
      <c r="K4413">
        <f t="shared" ca="1" si="852"/>
        <v>115632.45150000001</v>
      </c>
      <c r="L4413" s="19">
        <f t="shared" ca="1" si="853"/>
        <v>115632.45150000001</v>
      </c>
      <c r="M4413" s="20">
        <f t="shared" si="854"/>
        <v>5000</v>
      </c>
      <c r="N4413">
        <f t="shared" si="855"/>
        <v>4800</v>
      </c>
      <c r="O4413" s="20">
        <f t="shared" si="855"/>
        <v>4608</v>
      </c>
      <c r="P4413">
        <f t="shared" si="855"/>
        <v>4423.68</v>
      </c>
      <c r="Q4413" s="20">
        <f t="shared" si="855"/>
        <v>4246.7328000000007</v>
      </c>
      <c r="R4413" s="21">
        <f t="shared" ca="1" si="856"/>
        <v>674340000</v>
      </c>
      <c r="S4413">
        <f t="shared" ca="1" si="857"/>
        <v>614998080</v>
      </c>
      <c r="T4413" s="21">
        <f t="shared" ca="1" si="858"/>
        <v>560878248.96000004</v>
      </c>
      <c r="U4413">
        <f t="shared" ca="1" si="859"/>
        <v>511520963.05152005</v>
      </c>
      <c r="V4413" s="21">
        <f t="shared" ca="1" si="860"/>
        <v>491060124.5294593</v>
      </c>
      <c r="W4413" s="17">
        <f t="shared" ca="1" si="861"/>
        <v>56803505.758873701</v>
      </c>
    </row>
    <row r="4414" spans="6:23" x14ac:dyDescent="0.3">
      <c r="F4414">
        <v>4412</v>
      </c>
      <c r="G4414">
        <f t="shared" ca="1" si="850"/>
        <v>0.62114208131624249</v>
      </c>
      <c r="H4414" s="19">
        <f t="shared" ca="1" si="851"/>
        <v>149254</v>
      </c>
      <c r="I4414">
        <f t="shared" ca="1" si="852"/>
        <v>141791.29999999999</v>
      </c>
      <c r="J4414" s="19">
        <f t="shared" ca="1" si="852"/>
        <v>134701.73499999999</v>
      </c>
      <c r="K4414">
        <f t="shared" ca="1" si="852"/>
        <v>127966.64824999998</v>
      </c>
      <c r="L4414" s="19">
        <f t="shared" ca="1" si="853"/>
        <v>127966.64824999998</v>
      </c>
      <c r="M4414" s="20">
        <f t="shared" si="854"/>
        <v>5000</v>
      </c>
      <c r="N4414">
        <f t="shared" si="855"/>
        <v>4800</v>
      </c>
      <c r="O4414" s="20">
        <f t="shared" si="855"/>
        <v>4608</v>
      </c>
      <c r="P4414">
        <f t="shared" si="855"/>
        <v>4423.68</v>
      </c>
      <c r="Q4414" s="20">
        <f t="shared" si="855"/>
        <v>4246.7328000000007</v>
      </c>
      <c r="R4414" s="21">
        <f t="shared" ca="1" si="856"/>
        <v>746270000</v>
      </c>
      <c r="S4414">
        <f t="shared" ca="1" si="857"/>
        <v>680598240</v>
      </c>
      <c r="T4414" s="21">
        <f t="shared" ca="1" si="858"/>
        <v>620705594.87999988</v>
      </c>
      <c r="U4414">
        <f t="shared" ca="1" si="859"/>
        <v>566083502.53056002</v>
      </c>
      <c r="V4414" s="21">
        <f t="shared" ca="1" si="860"/>
        <v>543440162.42933762</v>
      </c>
      <c r="W4414" s="17">
        <f t="shared" ca="1" si="861"/>
        <v>265530373.76201105</v>
      </c>
    </row>
    <row r="4415" spans="6:23" x14ac:dyDescent="0.3">
      <c r="F4415">
        <v>4413</v>
      </c>
      <c r="G4415">
        <f t="shared" ca="1" si="850"/>
        <v>0.22282140050687049</v>
      </c>
      <c r="H4415" s="19">
        <f t="shared" ca="1" si="851"/>
        <v>117119</v>
      </c>
      <c r="I4415">
        <f t="shared" ca="1" si="852"/>
        <v>111263.05</v>
      </c>
      <c r="J4415" s="19">
        <f t="shared" ca="1" si="852"/>
        <v>105699.89750000001</v>
      </c>
      <c r="K4415">
        <f t="shared" ca="1" si="852"/>
        <v>100414.902625</v>
      </c>
      <c r="L4415" s="19">
        <f t="shared" ca="1" si="853"/>
        <v>100414.902625</v>
      </c>
      <c r="M4415" s="20">
        <f t="shared" si="854"/>
        <v>5000</v>
      </c>
      <c r="N4415">
        <f t="shared" si="855"/>
        <v>4800</v>
      </c>
      <c r="O4415" s="20">
        <f t="shared" si="855"/>
        <v>4608</v>
      </c>
      <c r="P4415">
        <f t="shared" si="855"/>
        <v>4423.68</v>
      </c>
      <c r="Q4415" s="20">
        <f t="shared" si="855"/>
        <v>4246.7328000000007</v>
      </c>
      <c r="R4415" s="21">
        <f t="shared" ca="1" si="856"/>
        <v>585595000</v>
      </c>
      <c r="S4415">
        <f t="shared" ca="1" si="857"/>
        <v>534062640</v>
      </c>
      <c r="T4415" s="21">
        <f t="shared" ca="1" si="858"/>
        <v>487065127.68000001</v>
      </c>
      <c r="U4415">
        <f t="shared" ca="1" si="859"/>
        <v>444203396.44416004</v>
      </c>
      <c r="V4415" s="21">
        <f t="shared" ca="1" si="860"/>
        <v>426435260.58639365</v>
      </c>
      <c r="W4415" s="17">
        <f t="shared" ca="1" si="861"/>
        <v>-200717221.34996057</v>
      </c>
    </row>
    <row r="4416" spans="6:23" x14ac:dyDescent="0.3">
      <c r="F4416">
        <v>4414</v>
      </c>
      <c r="G4416">
        <f t="shared" ca="1" si="850"/>
        <v>0.54471756632058577</v>
      </c>
      <c r="H4416" s="19">
        <f t="shared" ca="1" si="851"/>
        <v>143370</v>
      </c>
      <c r="I4416">
        <f t="shared" ca="1" si="852"/>
        <v>136201.5</v>
      </c>
      <c r="J4416" s="19">
        <f t="shared" ca="1" si="852"/>
        <v>129391.425</v>
      </c>
      <c r="K4416">
        <f t="shared" ca="1" si="852"/>
        <v>122921.85375000001</v>
      </c>
      <c r="L4416" s="19">
        <f t="shared" ca="1" si="853"/>
        <v>122921.85375000001</v>
      </c>
      <c r="M4416" s="20">
        <f t="shared" si="854"/>
        <v>5000</v>
      </c>
      <c r="N4416">
        <f t="shared" si="855"/>
        <v>4800</v>
      </c>
      <c r="O4416" s="20">
        <f t="shared" si="855"/>
        <v>4608</v>
      </c>
      <c r="P4416">
        <f t="shared" si="855"/>
        <v>4423.68</v>
      </c>
      <c r="Q4416" s="20">
        <f t="shared" si="855"/>
        <v>4246.7328000000007</v>
      </c>
      <c r="R4416" s="21">
        <f t="shared" ca="1" si="856"/>
        <v>716850000</v>
      </c>
      <c r="S4416">
        <f t="shared" ca="1" si="857"/>
        <v>653767200</v>
      </c>
      <c r="T4416" s="21">
        <f t="shared" ca="1" si="858"/>
        <v>596235686.39999998</v>
      </c>
      <c r="U4416">
        <f t="shared" ca="1" si="859"/>
        <v>543766945.99680007</v>
      </c>
      <c r="V4416" s="21">
        <f t="shared" ca="1" si="860"/>
        <v>522016268.15692812</v>
      </c>
      <c r="W4416" s="17">
        <f t="shared" ca="1" si="861"/>
        <v>180159256.61127734</v>
      </c>
    </row>
    <row r="4417" spans="6:23" x14ac:dyDescent="0.3">
      <c r="F4417">
        <v>4415</v>
      </c>
      <c r="G4417">
        <f t="shared" ca="1" si="850"/>
        <v>0.9594724767700944</v>
      </c>
      <c r="H4417" s="19">
        <f t="shared" ca="1" si="851"/>
        <v>192338</v>
      </c>
      <c r="I4417">
        <f t="shared" ca="1" si="852"/>
        <v>182721.1</v>
      </c>
      <c r="J4417" s="19">
        <f t="shared" ca="1" si="852"/>
        <v>173585.04500000001</v>
      </c>
      <c r="K4417">
        <f t="shared" ca="1" si="852"/>
        <v>164905.79275000002</v>
      </c>
      <c r="L4417" s="19">
        <f t="shared" ca="1" si="853"/>
        <v>164905.79275000002</v>
      </c>
      <c r="M4417" s="20">
        <f t="shared" si="854"/>
        <v>5000</v>
      </c>
      <c r="N4417">
        <f t="shared" si="855"/>
        <v>4800</v>
      </c>
      <c r="O4417" s="20">
        <f t="shared" si="855"/>
        <v>4608</v>
      </c>
      <c r="P4417">
        <f t="shared" si="855"/>
        <v>4423.68</v>
      </c>
      <c r="Q4417" s="20">
        <f t="shared" si="855"/>
        <v>4246.7328000000007</v>
      </c>
      <c r="R4417" s="21">
        <f t="shared" ca="1" si="856"/>
        <v>961690000</v>
      </c>
      <c r="S4417">
        <f t="shared" ca="1" si="857"/>
        <v>877061280</v>
      </c>
      <c r="T4417" s="21">
        <f t="shared" ca="1" si="858"/>
        <v>799879887.36000001</v>
      </c>
      <c r="U4417">
        <f t="shared" ca="1" si="859"/>
        <v>729490457.27232015</v>
      </c>
      <c r="V4417" s="21">
        <f t="shared" ca="1" si="860"/>
        <v>700310838.98142743</v>
      </c>
      <c r="W4417" s="17">
        <f t="shared" ca="1" si="861"/>
        <v>890637309.74471521</v>
      </c>
    </row>
    <row r="4418" spans="6:23" x14ac:dyDescent="0.3">
      <c r="F4418">
        <v>4416</v>
      </c>
      <c r="G4418">
        <f t="shared" ca="1" si="850"/>
        <v>0.46523075733769947</v>
      </c>
      <c r="H4418" s="19">
        <f t="shared" ca="1" si="851"/>
        <v>137382</v>
      </c>
      <c r="I4418">
        <f t="shared" ca="1" si="852"/>
        <v>130512.9</v>
      </c>
      <c r="J4418" s="19">
        <f t="shared" ca="1" si="852"/>
        <v>123987.25499999999</v>
      </c>
      <c r="K4418">
        <f t="shared" ca="1" si="852"/>
        <v>117787.89224999999</v>
      </c>
      <c r="L4418" s="19">
        <f t="shared" ca="1" si="853"/>
        <v>117787.89224999999</v>
      </c>
      <c r="M4418" s="20">
        <f t="shared" si="854"/>
        <v>5000</v>
      </c>
      <c r="N4418">
        <f t="shared" si="855"/>
        <v>4800</v>
      </c>
      <c r="O4418" s="20">
        <f t="shared" si="855"/>
        <v>4608</v>
      </c>
      <c r="P4418">
        <f t="shared" si="855"/>
        <v>4423.68</v>
      </c>
      <c r="Q4418" s="20">
        <f t="shared" si="855"/>
        <v>4246.7328000000007</v>
      </c>
      <c r="R4418" s="21">
        <f t="shared" ca="1" si="856"/>
        <v>686910000</v>
      </c>
      <c r="S4418">
        <f t="shared" ca="1" si="857"/>
        <v>626461920</v>
      </c>
      <c r="T4418" s="21">
        <f t="shared" ca="1" si="858"/>
        <v>571333271.03999996</v>
      </c>
      <c r="U4418">
        <f t="shared" ca="1" si="859"/>
        <v>521055943.18847996</v>
      </c>
      <c r="V4418" s="21">
        <f t="shared" ca="1" si="860"/>
        <v>500213705.46094084</v>
      </c>
      <c r="W4418" s="17">
        <f t="shared" ca="1" si="861"/>
        <v>93279200.61219573</v>
      </c>
    </row>
    <row r="4419" spans="6:23" x14ac:dyDescent="0.3">
      <c r="F4419">
        <v>4417</v>
      </c>
      <c r="G4419">
        <f t="shared" ca="1" si="850"/>
        <v>0.40418707042919255</v>
      </c>
      <c r="H4419" s="19">
        <f t="shared" ca="1" si="851"/>
        <v>132724</v>
      </c>
      <c r="I4419">
        <f t="shared" ca="1" si="852"/>
        <v>126087.8</v>
      </c>
      <c r="J4419" s="19">
        <f t="shared" ca="1" si="852"/>
        <v>119783.41</v>
      </c>
      <c r="K4419">
        <f t="shared" ca="1" si="852"/>
        <v>113794.2395</v>
      </c>
      <c r="L4419" s="19">
        <f t="shared" ca="1" si="853"/>
        <v>113794.2395</v>
      </c>
      <c r="M4419" s="20">
        <f t="shared" si="854"/>
        <v>5000</v>
      </c>
      <c r="N4419">
        <f t="shared" si="855"/>
        <v>4800</v>
      </c>
      <c r="O4419" s="20">
        <f t="shared" si="855"/>
        <v>4608</v>
      </c>
      <c r="P4419">
        <f t="shared" si="855"/>
        <v>4423.68</v>
      </c>
      <c r="Q4419" s="20">
        <f t="shared" ref="Q4419:Q4482" si="862">P4419-$B$8*P4419</f>
        <v>4246.7328000000007</v>
      </c>
      <c r="R4419" s="21">
        <f t="shared" ca="1" si="856"/>
        <v>663620000</v>
      </c>
      <c r="S4419">
        <f t="shared" ca="1" si="857"/>
        <v>605221440</v>
      </c>
      <c r="T4419" s="21">
        <f t="shared" ca="1" si="858"/>
        <v>551961953.27999997</v>
      </c>
      <c r="U4419">
        <f t="shared" ca="1" si="859"/>
        <v>503389301.39136004</v>
      </c>
      <c r="V4419" s="21">
        <f t="shared" ca="1" si="860"/>
        <v>483253729.33570564</v>
      </c>
      <c r="W4419" s="17">
        <f t="shared" ca="1" si="861"/>
        <v>25696151.039095402</v>
      </c>
    </row>
    <row r="4420" spans="6:23" x14ac:dyDescent="0.3">
      <c r="F4420">
        <v>4418</v>
      </c>
      <c r="G4420">
        <f t="shared" ref="G4420:G4483" ca="1" si="863">RAND()</f>
        <v>0.15857313223040059</v>
      </c>
      <c r="H4420" s="19">
        <f t="shared" ref="H4420:H4483" ca="1" si="864">ROUND(_xlfn.NORM.INV(G4420,$B$4,$B$5),0)</f>
        <v>109990</v>
      </c>
      <c r="I4420">
        <f t="shared" ref="I4420:K4483" ca="1" si="865">H4420-$B$7*H4420</f>
        <v>104490.5</v>
      </c>
      <c r="J4420" s="19">
        <f t="shared" ca="1" si="865"/>
        <v>99265.975000000006</v>
      </c>
      <c r="K4420">
        <f t="shared" ca="1" si="865"/>
        <v>94302.676250000004</v>
      </c>
      <c r="L4420" s="19">
        <f t="shared" ref="L4420:L4483" ca="1" si="866">J4420-$B$7*J4420</f>
        <v>94302.676250000004</v>
      </c>
      <c r="M4420" s="20">
        <f t="shared" ref="M4420:M4483" si="867">$B$3</f>
        <v>5000</v>
      </c>
      <c r="N4420">
        <f t="shared" ref="N4420:Q4483" si="868">M4420-$B$8*M4420</f>
        <v>4800</v>
      </c>
      <c r="O4420" s="20">
        <f t="shared" si="868"/>
        <v>4608</v>
      </c>
      <c r="P4420">
        <f t="shared" si="868"/>
        <v>4423.68</v>
      </c>
      <c r="Q4420" s="20">
        <f t="shared" si="862"/>
        <v>4246.7328000000007</v>
      </c>
      <c r="R4420" s="21">
        <f t="shared" ref="R4420:R4483" ca="1" si="869">H4420*M4420</f>
        <v>549950000</v>
      </c>
      <c r="S4420">
        <f t="shared" ref="S4420:S4483" ca="1" si="870">I4420*N4420</f>
        <v>501554400</v>
      </c>
      <c r="T4420" s="21">
        <f t="shared" ref="T4420:T4483" ca="1" si="871">J4420*O4420</f>
        <v>457417612.80000001</v>
      </c>
      <c r="U4420">
        <f t="shared" ref="U4420:U4483" ca="1" si="872">K4420*P4420</f>
        <v>417164862.87360007</v>
      </c>
      <c r="V4420" s="21">
        <f t="shared" ref="V4420:V4483" ca="1" si="873">L4420*Q4420</f>
        <v>400478268.35865611</v>
      </c>
      <c r="W4420" s="17">
        <f t="shared" ref="W4420:W4483" ca="1" si="874">NPV($B$6,R4420,S4420,T4420,U4420,V4420)-$B$2</f>
        <v>-304152077.59870028</v>
      </c>
    </row>
    <row r="4421" spans="6:23" x14ac:dyDescent="0.3">
      <c r="F4421">
        <v>4419</v>
      </c>
      <c r="G4421">
        <f t="shared" ca="1" si="863"/>
        <v>0.33567874441493883</v>
      </c>
      <c r="H4421" s="19">
        <f t="shared" ca="1" si="864"/>
        <v>127271</v>
      </c>
      <c r="I4421">
        <f t="shared" ca="1" si="865"/>
        <v>120907.45</v>
      </c>
      <c r="J4421" s="19">
        <f t="shared" ca="1" si="865"/>
        <v>114862.0775</v>
      </c>
      <c r="K4421">
        <f t="shared" ca="1" si="865"/>
        <v>109118.973625</v>
      </c>
      <c r="L4421" s="19">
        <f t="shared" ca="1" si="866"/>
        <v>109118.973625</v>
      </c>
      <c r="M4421" s="20">
        <f t="shared" si="867"/>
        <v>5000</v>
      </c>
      <c r="N4421">
        <f t="shared" si="868"/>
        <v>4800</v>
      </c>
      <c r="O4421" s="20">
        <f t="shared" si="868"/>
        <v>4608</v>
      </c>
      <c r="P4421">
        <f t="shared" si="868"/>
        <v>4423.68</v>
      </c>
      <c r="Q4421" s="20">
        <f t="shared" si="862"/>
        <v>4246.7328000000007</v>
      </c>
      <c r="R4421" s="21">
        <f t="shared" ca="1" si="869"/>
        <v>636355000</v>
      </c>
      <c r="S4421">
        <f t="shared" ca="1" si="870"/>
        <v>580355760</v>
      </c>
      <c r="T4421" s="21">
        <f t="shared" ca="1" si="871"/>
        <v>529284453.12</v>
      </c>
      <c r="U4421">
        <f t="shared" ca="1" si="872"/>
        <v>482707421.24544001</v>
      </c>
      <c r="V4421" s="21">
        <f t="shared" ca="1" si="873"/>
        <v>463399124.39562249</v>
      </c>
      <c r="W4421" s="17">
        <f t="shared" ca="1" si="874"/>
        <v>-53421575.307429314</v>
      </c>
    </row>
    <row r="4422" spans="6:23" x14ac:dyDescent="0.3">
      <c r="F4422">
        <v>4420</v>
      </c>
      <c r="G4422">
        <f t="shared" ca="1" si="863"/>
        <v>0.99913352994729687</v>
      </c>
      <c r="H4422" s="19">
        <f t="shared" ca="1" si="864"/>
        <v>233977</v>
      </c>
      <c r="I4422">
        <f t="shared" ca="1" si="865"/>
        <v>222278.15</v>
      </c>
      <c r="J4422" s="19">
        <f t="shared" ca="1" si="865"/>
        <v>211164.24249999999</v>
      </c>
      <c r="K4422">
        <f t="shared" ca="1" si="865"/>
        <v>200606.030375</v>
      </c>
      <c r="L4422" s="19">
        <f t="shared" ca="1" si="866"/>
        <v>200606.030375</v>
      </c>
      <c r="M4422" s="20">
        <f t="shared" si="867"/>
        <v>5000</v>
      </c>
      <c r="N4422">
        <f t="shared" si="868"/>
        <v>4800</v>
      </c>
      <c r="O4422" s="20">
        <f t="shared" si="868"/>
        <v>4608</v>
      </c>
      <c r="P4422">
        <f t="shared" si="868"/>
        <v>4423.68</v>
      </c>
      <c r="Q4422" s="20">
        <f t="shared" si="862"/>
        <v>4246.7328000000007</v>
      </c>
      <c r="R4422" s="21">
        <f t="shared" ca="1" si="869"/>
        <v>1169885000</v>
      </c>
      <c r="S4422">
        <f t="shared" ca="1" si="870"/>
        <v>1066935120</v>
      </c>
      <c r="T4422" s="21">
        <f t="shared" ca="1" si="871"/>
        <v>973044829.43999994</v>
      </c>
      <c r="U4422">
        <f t="shared" ca="1" si="872"/>
        <v>887416884.44928002</v>
      </c>
      <c r="V4422" s="21">
        <f t="shared" ca="1" si="873"/>
        <v>851920209.07130897</v>
      </c>
      <c r="W4422" s="17">
        <f t="shared" ca="1" si="874"/>
        <v>1494778701.151823</v>
      </c>
    </row>
    <row r="4423" spans="6:23" x14ac:dyDescent="0.3">
      <c r="F4423">
        <v>4421</v>
      </c>
      <c r="G4423">
        <f t="shared" ca="1" si="863"/>
        <v>0.76480673988712133</v>
      </c>
      <c r="H4423" s="19">
        <f t="shared" ca="1" si="864"/>
        <v>161656</v>
      </c>
      <c r="I4423">
        <f t="shared" ca="1" si="865"/>
        <v>153573.20000000001</v>
      </c>
      <c r="J4423" s="19">
        <f t="shared" ca="1" si="865"/>
        <v>145894.54</v>
      </c>
      <c r="K4423">
        <f t="shared" ca="1" si="865"/>
        <v>138599.81299999999</v>
      </c>
      <c r="L4423" s="19">
        <f t="shared" ca="1" si="866"/>
        <v>138599.81299999999</v>
      </c>
      <c r="M4423" s="20">
        <f t="shared" si="867"/>
        <v>5000</v>
      </c>
      <c r="N4423">
        <f t="shared" si="868"/>
        <v>4800</v>
      </c>
      <c r="O4423" s="20">
        <f t="shared" si="868"/>
        <v>4608</v>
      </c>
      <c r="P4423">
        <f t="shared" si="868"/>
        <v>4423.68</v>
      </c>
      <c r="Q4423" s="20">
        <f t="shared" si="862"/>
        <v>4246.7328000000007</v>
      </c>
      <c r="R4423" s="21">
        <f t="shared" ca="1" si="869"/>
        <v>808280000</v>
      </c>
      <c r="S4423">
        <f t="shared" ca="1" si="870"/>
        <v>737151360</v>
      </c>
      <c r="T4423" s="21">
        <f t="shared" ca="1" si="871"/>
        <v>672282040.32000005</v>
      </c>
      <c r="U4423">
        <f t="shared" ca="1" si="872"/>
        <v>613121220.77183998</v>
      </c>
      <c r="V4423" s="21">
        <f t="shared" ca="1" si="873"/>
        <v>588596371.94096649</v>
      </c>
      <c r="W4423" s="17">
        <f t="shared" ca="1" si="874"/>
        <v>445471331.4274435</v>
      </c>
    </row>
    <row r="4424" spans="6:23" x14ac:dyDescent="0.3">
      <c r="F4424">
        <v>4422</v>
      </c>
      <c r="G4424">
        <f t="shared" ca="1" si="863"/>
        <v>0.83512021646583257</v>
      </c>
      <c r="H4424" s="19">
        <f t="shared" ca="1" si="864"/>
        <v>169238</v>
      </c>
      <c r="I4424">
        <f t="shared" ca="1" si="865"/>
        <v>160776.1</v>
      </c>
      <c r="J4424" s="19">
        <f t="shared" ca="1" si="865"/>
        <v>152737.29500000001</v>
      </c>
      <c r="K4424">
        <f t="shared" ca="1" si="865"/>
        <v>145100.43025</v>
      </c>
      <c r="L4424" s="19">
        <f t="shared" ca="1" si="866"/>
        <v>145100.43025</v>
      </c>
      <c r="M4424" s="20">
        <f t="shared" si="867"/>
        <v>5000</v>
      </c>
      <c r="N4424">
        <f t="shared" si="868"/>
        <v>4800</v>
      </c>
      <c r="O4424" s="20">
        <f t="shared" si="868"/>
        <v>4608</v>
      </c>
      <c r="P4424">
        <f t="shared" si="868"/>
        <v>4423.68</v>
      </c>
      <c r="Q4424" s="20">
        <f t="shared" si="862"/>
        <v>4246.7328000000007</v>
      </c>
      <c r="R4424" s="21">
        <f t="shared" ca="1" si="869"/>
        <v>846190000</v>
      </c>
      <c r="S4424">
        <f t="shared" ca="1" si="870"/>
        <v>771725280</v>
      </c>
      <c r="T4424" s="21">
        <f t="shared" ca="1" si="871"/>
        <v>703813455.36000001</v>
      </c>
      <c r="U4424">
        <f t="shared" ca="1" si="872"/>
        <v>641877871.28832006</v>
      </c>
      <c r="V4424" s="21">
        <f t="shared" ca="1" si="873"/>
        <v>616202756.43678737</v>
      </c>
      <c r="W4424" s="17">
        <f t="shared" ca="1" si="874"/>
        <v>555478777.0829277</v>
      </c>
    </row>
    <row r="4425" spans="6:23" x14ac:dyDescent="0.3">
      <c r="F4425">
        <v>4423</v>
      </c>
      <c r="G4425">
        <f t="shared" ca="1" si="863"/>
        <v>0.14220339366046486</v>
      </c>
      <c r="H4425" s="19">
        <f t="shared" ca="1" si="864"/>
        <v>107886</v>
      </c>
      <c r="I4425">
        <f t="shared" ca="1" si="865"/>
        <v>102491.7</v>
      </c>
      <c r="J4425" s="19">
        <f t="shared" ca="1" si="865"/>
        <v>97367.114999999991</v>
      </c>
      <c r="K4425">
        <f t="shared" ca="1" si="865"/>
        <v>92498.759249999988</v>
      </c>
      <c r="L4425" s="19">
        <f t="shared" ca="1" si="866"/>
        <v>92498.759249999988</v>
      </c>
      <c r="M4425" s="20">
        <f t="shared" si="867"/>
        <v>5000</v>
      </c>
      <c r="N4425">
        <f t="shared" si="868"/>
        <v>4800</v>
      </c>
      <c r="O4425" s="20">
        <f t="shared" si="868"/>
        <v>4608</v>
      </c>
      <c r="P4425">
        <f t="shared" si="868"/>
        <v>4423.68</v>
      </c>
      <c r="Q4425" s="20">
        <f t="shared" si="862"/>
        <v>4246.7328000000007</v>
      </c>
      <c r="R4425" s="21">
        <f t="shared" ca="1" si="869"/>
        <v>539430000</v>
      </c>
      <c r="S4425">
        <f t="shared" ca="1" si="870"/>
        <v>491960160</v>
      </c>
      <c r="T4425" s="21">
        <f t="shared" ca="1" si="871"/>
        <v>448667665.91999996</v>
      </c>
      <c r="U4425">
        <f t="shared" ca="1" si="872"/>
        <v>409184911.31904</v>
      </c>
      <c r="V4425" s="21">
        <f t="shared" ca="1" si="873"/>
        <v>392817514.86627841</v>
      </c>
      <c r="W4425" s="17">
        <f t="shared" ca="1" si="874"/>
        <v>-334679071.22296</v>
      </c>
    </row>
    <row r="4426" spans="6:23" x14ac:dyDescent="0.3">
      <c r="F4426">
        <v>4424</v>
      </c>
      <c r="G4426">
        <f t="shared" ca="1" si="863"/>
        <v>0.16767212629614503</v>
      </c>
      <c r="H4426" s="19">
        <f t="shared" ca="1" si="864"/>
        <v>111098</v>
      </c>
      <c r="I4426">
        <f t="shared" ca="1" si="865"/>
        <v>105543.1</v>
      </c>
      <c r="J4426" s="19">
        <f t="shared" ca="1" si="865"/>
        <v>100265.94500000001</v>
      </c>
      <c r="K4426">
        <f t="shared" ca="1" si="865"/>
        <v>95252.647750000004</v>
      </c>
      <c r="L4426" s="19">
        <f t="shared" ca="1" si="866"/>
        <v>95252.647750000004</v>
      </c>
      <c r="M4426" s="20">
        <f t="shared" si="867"/>
        <v>5000</v>
      </c>
      <c r="N4426">
        <f t="shared" si="868"/>
        <v>4800</v>
      </c>
      <c r="O4426" s="20">
        <f t="shared" si="868"/>
        <v>4608</v>
      </c>
      <c r="P4426">
        <f t="shared" si="868"/>
        <v>4423.68</v>
      </c>
      <c r="Q4426" s="20">
        <f t="shared" si="862"/>
        <v>4246.7328000000007</v>
      </c>
      <c r="R4426" s="21">
        <f t="shared" ca="1" si="869"/>
        <v>555490000</v>
      </c>
      <c r="S4426">
        <f t="shared" ca="1" si="870"/>
        <v>506606880</v>
      </c>
      <c r="T4426" s="21">
        <f t="shared" ca="1" si="871"/>
        <v>462025474.56000006</v>
      </c>
      <c r="U4426">
        <f t="shared" ca="1" si="872"/>
        <v>421367232.79872006</v>
      </c>
      <c r="V4426" s="21">
        <f t="shared" ca="1" si="873"/>
        <v>404512543.48677129</v>
      </c>
      <c r="W4426" s="17">
        <f t="shared" ca="1" si="874"/>
        <v>-288076075.25284457</v>
      </c>
    </row>
    <row r="4427" spans="6:23" x14ac:dyDescent="0.3">
      <c r="F4427">
        <v>4425</v>
      </c>
      <c r="G4427">
        <f t="shared" ca="1" si="863"/>
        <v>0.47777907792262897</v>
      </c>
      <c r="H4427" s="19">
        <f t="shared" ca="1" si="864"/>
        <v>138328</v>
      </c>
      <c r="I4427">
        <f t="shared" ca="1" si="865"/>
        <v>131411.6</v>
      </c>
      <c r="J4427" s="19">
        <f t="shared" ca="1" si="865"/>
        <v>124841.02</v>
      </c>
      <c r="K4427">
        <f t="shared" ca="1" si="865"/>
        <v>118598.969</v>
      </c>
      <c r="L4427" s="19">
        <f t="shared" ca="1" si="866"/>
        <v>118598.969</v>
      </c>
      <c r="M4427" s="20">
        <f t="shared" si="867"/>
        <v>5000</v>
      </c>
      <c r="N4427">
        <f t="shared" si="868"/>
        <v>4800</v>
      </c>
      <c r="O4427" s="20">
        <f t="shared" si="868"/>
        <v>4608</v>
      </c>
      <c r="P4427">
        <f t="shared" si="868"/>
        <v>4423.68</v>
      </c>
      <c r="Q4427" s="20">
        <f t="shared" si="862"/>
        <v>4246.7328000000007</v>
      </c>
      <c r="R4427" s="21">
        <f t="shared" ca="1" si="869"/>
        <v>691640000</v>
      </c>
      <c r="S4427">
        <f t="shared" ca="1" si="870"/>
        <v>630775680</v>
      </c>
      <c r="T4427" s="21">
        <f t="shared" ca="1" si="871"/>
        <v>575267420.15999997</v>
      </c>
      <c r="U4427">
        <f t="shared" ca="1" si="872"/>
        <v>524643887.18592</v>
      </c>
      <c r="V4427" s="21">
        <f t="shared" ca="1" si="873"/>
        <v>503658131.69848329</v>
      </c>
      <c r="W4427" s="17">
        <f t="shared" ca="1" si="874"/>
        <v>107004740.52120233</v>
      </c>
    </row>
    <row r="4428" spans="6:23" x14ac:dyDescent="0.3">
      <c r="F4428">
        <v>4426</v>
      </c>
      <c r="G4428">
        <f t="shared" ca="1" si="863"/>
        <v>8.3946716953093747E-2</v>
      </c>
      <c r="H4428" s="19">
        <f t="shared" ca="1" si="864"/>
        <v>98630</v>
      </c>
      <c r="I4428">
        <f t="shared" ca="1" si="865"/>
        <v>93698.5</v>
      </c>
      <c r="J4428" s="19">
        <f t="shared" ca="1" si="865"/>
        <v>89013.574999999997</v>
      </c>
      <c r="K4428">
        <f t="shared" ca="1" si="865"/>
        <v>84562.896249999991</v>
      </c>
      <c r="L4428" s="19">
        <f t="shared" ca="1" si="866"/>
        <v>84562.896249999991</v>
      </c>
      <c r="M4428" s="20">
        <f t="shared" si="867"/>
        <v>5000</v>
      </c>
      <c r="N4428">
        <f t="shared" si="868"/>
        <v>4800</v>
      </c>
      <c r="O4428" s="20">
        <f t="shared" si="868"/>
        <v>4608</v>
      </c>
      <c r="P4428">
        <f t="shared" si="868"/>
        <v>4423.68</v>
      </c>
      <c r="Q4428" s="20">
        <f t="shared" si="862"/>
        <v>4246.7328000000007</v>
      </c>
      <c r="R4428" s="21">
        <f t="shared" ca="1" si="869"/>
        <v>493150000</v>
      </c>
      <c r="S4428">
        <f t="shared" ca="1" si="870"/>
        <v>449752800</v>
      </c>
      <c r="T4428" s="21">
        <f t="shared" ca="1" si="871"/>
        <v>410174553.59999996</v>
      </c>
      <c r="U4428">
        <f t="shared" ca="1" si="872"/>
        <v>374079192.88319999</v>
      </c>
      <c r="V4428" s="21">
        <f t="shared" ca="1" si="873"/>
        <v>359116025.16787201</v>
      </c>
      <c r="W4428" s="17">
        <f t="shared" ca="1" si="874"/>
        <v>-468974628.72588253</v>
      </c>
    </row>
    <row r="4429" spans="6:23" x14ac:dyDescent="0.3">
      <c r="F4429">
        <v>4427</v>
      </c>
      <c r="G4429">
        <f t="shared" ca="1" si="863"/>
        <v>0.4806539529435675</v>
      </c>
      <c r="H4429" s="19">
        <f t="shared" ca="1" si="864"/>
        <v>138545</v>
      </c>
      <c r="I4429">
        <f t="shared" ca="1" si="865"/>
        <v>131617.75</v>
      </c>
      <c r="J4429" s="19">
        <f t="shared" ca="1" si="865"/>
        <v>125036.8625</v>
      </c>
      <c r="K4429">
        <f t="shared" ca="1" si="865"/>
        <v>118785.019375</v>
      </c>
      <c r="L4429" s="19">
        <f t="shared" ca="1" si="866"/>
        <v>118785.019375</v>
      </c>
      <c r="M4429" s="20">
        <f t="shared" si="867"/>
        <v>5000</v>
      </c>
      <c r="N4429">
        <f t="shared" si="868"/>
        <v>4800</v>
      </c>
      <c r="O4429" s="20">
        <f t="shared" si="868"/>
        <v>4608</v>
      </c>
      <c r="P4429">
        <f t="shared" si="868"/>
        <v>4423.68</v>
      </c>
      <c r="Q4429" s="20">
        <f t="shared" si="862"/>
        <v>4246.7328000000007</v>
      </c>
      <c r="R4429" s="21">
        <f t="shared" ca="1" si="869"/>
        <v>692725000</v>
      </c>
      <c r="S4429">
        <f t="shared" ca="1" si="870"/>
        <v>631765200</v>
      </c>
      <c r="T4429" s="21">
        <f t="shared" ca="1" si="871"/>
        <v>576169862.39999998</v>
      </c>
      <c r="U4429">
        <f t="shared" ca="1" si="872"/>
        <v>525466914.50880003</v>
      </c>
      <c r="V4429" s="21">
        <f t="shared" ca="1" si="873"/>
        <v>504448237.92844808</v>
      </c>
      <c r="W4429" s="17">
        <f t="shared" ca="1" si="874"/>
        <v>110153199.46438885</v>
      </c>
    </row>
    <row r="4430" spans="6:23" x14ac:dyDescent="0.3">
      <c r="F4430">
        <v>4428</v>
      </c>
      <c r="G4430">
        <f t="shared" ca="1" si="863"/>
        <v>0.16186717770260073</v>
      </c>
      <c r="H4430" s="19">
        <f t="shared" ca="1" si="864"/>
        <v>110396</v>
      </c>
      <c r="I4430">
        <f t="shared" ca="1" si="865"/>
        <v>104876.2</v>
      </c>
      <c r="J4430" s="19">
        <f t="shared" ca="1" si="865"/>
        <v>99632.39</v>
      </c>
      <c r="K4430">
        <f t="shared" ca="1" si="865"/>
        <v>94650.770499999999</v>
      </c>
      <c r="L4430" s="19">
        <f t="shared" ca="1" si="866"/>
        <v>94650.770499999999</v>
      </c>
      <c r="M4430" s="20">
        <f t="shared" si="867"/>
        <v>5000</v>
      </c>
      <c r="N4430">
        <f t="shared" si="868"/>
        <v>4800</v>
      </c>
      <c r="O4430" s="20">
        <f t="shared" si="868"/>
        <v>4608</v>
      </c>
      <c r="P4430">
        <f t="shared" si="868"/>
        <v>4423.68</v>
      </c>
      <c r="Q4430" s="20">
        <f t="shared" si="862"/>
        <v>4246.7328000000007</v>
      </c>
      <c r="R4430" s="21">
        <f t="shared" ca="1" si="869"/>
        <v>551980000</v>
      </c>
      <c r="S4430">
        <f t="shared" ca="1" si="870"/>
        <v>503405760</v>
      </c>
      <c r="T4430" s="21">
        <f t="shared" ca="1" si="871"/>
        <v>459106053.12</v>
      </c>
      <c r="U4430">
        <f t="shared" ca="1" si="872"/>
        <v>418704720.44543999</v>
      </c>
      <c r="V4430" s="21">
        <f t="shared" ca="1" si="873"/>
        <v>401956531.62762249</v>
      </c>
      <c r="W4430" s="17">
        <f t="shared" ca="1" si="874"/>
        <v>-298261412.47919011</v>
      </c>
    </row>
    <row r="4431" spans="6:23" x14ac:dyDescent="0.3">
      <c r="F4431">
        <v>4429</v>
      </c>
      <c r="G4431">
        <f t="shared" ca="1" si="863"/>
        <v>0.91544158200047832</v>
      </c>
      <c r="H4431" s="19">
        <f t="shared" ca="1" si="864"/>
        <v>181251</v>
      </c>
      <c r="I4431">
        <f t="shared" ca="1" si="865"/>
        <v>172188.45</v>
      </c>
      <c r="J4431" s="19">
        <f t="shared" ca="1" si="865"/>
        <v>163579.02750000003</v>
      </c>
      <c r="K4431">
        <f t="shared" ca="1" si="865"/>
        <v>155400.07612500002</v>
      </c>
      <c r="L4431" s="19">
        <f t="shared" ca="1" si="866"/>
        <v>155400.07612500002</v>
      </c>
      <c r="M4431" s="20">
        <f t="shared" si="867"/>
        <v>5000</v>
      </c>
      <c r="N4431">
        <f t="shared" si="868"/>
        <v>4800</v>
      </c>
      <c r="O4431" s="20">
        <f t="shared" si="868"/>
        <v>4608</v>
      </c>
      <c r="P4431">
        <f t="shared" si="868"/>
        <v>4423.68</v>
      </c>
      <c r="Q4431" s="20">
        <f t="shared" si="862"/>
        <v>4246.7328000000007</v>
      </c>
      <c r="R4431" s="21">
        <f t="shared" ca="1" si="869"/>
        <v>906255000</v>
      </c>
      <c r="S4431">
        <f t="shared" ca="1" si="870"/>
        <v>826504560</v>
      </c>
      <c r="T4431" s="21">
        <f t="shared" ca="1" si="871"/>
        <v>753772158.72000015</v>
      </c>
      <c r="U4431">
        <f t="shared" ca="1" si="872"/>
        <v>687440208.75264013</v>
      </c>
      <c r="V4431" s="21">
        <f t="shared" ca="1" si="873"/>
        <v>659942600.4025346</v>
      </c>
      <c r="W4431" s="17">
        <f t="shared" ca="1" si="874"/>
        <v>729775723.09444523</v>
      </c>
    </row>
    <row r="4432" spans="6:23" x14ac:dyDescent="0.3">
      <c r="F4432">
        <v>4430</v>
      </c>
      <c r="G4432">
        <f t="shared" ca="1" si="863"/>
        <v>0.67463282592763307</v>
      </c>
      <c r="H4432" s="19">
        <f t="shared" ca="1" si="864"/>
        <v>153582</v>
      </c>
      <c r="I4432">
        <f t="shared" ca="1" si="865"/>
        <v>145902.9</v>
      </c>
      <c r="J4432" s="19">
        <f t="shared" ca="1" si="865"/>
        <v>138607.755</v>
      </c>
      <c r="K4432">
        <f t="shared" ca="1" si="865"/>
        <v>131677.36725000001</v>
      </c>
      <c r="L4432" s="19">
        <f t="shared" ca="1" si="866"/>
        <v>131677.36725000001</v>
      </c>
      <c r="M4432" s="20">
        <f t="shared" si="867"/>
        <v>5000</v>
      </c>
      <c r="N4432">
        <f t="shared" si="868"/>
        <v>4800</v>
      </c>
      <c r="O4432" s="20">
        <f t="shared" si="868"/>
        <v>4608</v>
      </c>
      <c r="P4432">
        <f t="shared" si="868"/>
        <v>4423.68</v>
      </c>
      <c r="Q4432" s="20">
        <f t="shared" si="862"/>
        <v>4246.7328000000007</v>
      </c>
      <c r="R4432" s="21">
        <f t="shared" ca="1" si="869"/>
        <v>767910000</v>
      </c>
      <c r="S4432">
        <f t="shared" ca="1" si="870"/>
        <v>700333920</v>
      </c>
      <c r="T4432" s="21">
        <f t="shared" ca="1" si="871"/>
        <v>638704535.03999996</v>
      </c>
      <c r="U4432">
        <f t="shared" ca="1" si="872"/>
        <v>582498535.95648003</v>
      </c>
      <c r="V4432" s="21">
        <f t="shared" ca="1" si="873"/>
        <v>559198594.5182209</v>
      </c>
      <c r="W4432" s="17">
        <f t="shared" ca="1" si="874"/>
        <v>328325444.29708576</v>
      </c>
    </row>
    <row r="4433" spans="6:23" x14ac:dyDescent="0.3">
      <c r="F4433">
        <v>4431</v>
      </c>
      <c r="G4433">
        <f t="shared" ca="1" si="863"/>
        <v>0.32091168174739593</v>
      </c>
      <c r="H4433" s="19">
        <f t="shared" ca="1" si="864"/>
        <v>126045</v>
      </c>
      <c r="I4433">
        <f t="shared" ca="1" si="865"/>
        <v>119742.75</v>
      </c>
      <c r="J4433" s="19">
        <f t="shared" ca="1" si="865"/>
        <v>113755.6125</v>
      </c>
      <c r="K4433">
        <f t="shared" ca="1" si="865"/>
        <v>108067.831875</v>
      </c>
      <c r="L4433" s="19">
        <f t="shared" ca="1" si="866"/>
        <v>108067.831875</v>
      </c>
      <c r="M4433" s="20">
        <f t="shared" si="867"/>
        <v>5000</v>
      </c>
      <c r="N4433">
        <f t="shared" si="868"/>
        <v>4800</v>
      </c>
      <c r="O4433" s="20">
        <f t="shared" si="868"/>
        <v>4608</v>
      </c>
      <c r="P4433">
        <f t="shared" si="868"/>
        <v>4423.68</v>
      </c>
      <c r="Q4433" s="20">
        <f t="shared" si="862"/>
        <v>4246.7328000000007</v>
      </c>
      <c r="R4433" s="21">
        <f t="shared" ca="1" si="869"/>
        <v>630225000</v>
      </c>
      <c r="S4433">
        <f t="shared" ca="1" si="870"/>
        <v>574765200</v>
      </c>
      <c r="T4433" s="21">
        <f t="shared" ca="1" si="871"/>
        <v>524185862.40000004</v>
      </c>
      <c r="U4433">
        <f t="shared" ca="1" si="872"/>
        <v>478057506.50880003</v>
      </c>
      <c r="V4433" s="21">
        <f t="shared" ca="1" si="873"/>
        <v>458935206.24844807</v>
      </c>
      <c r="W4433" s="17">
        <f t="shared" ca="1" si="874"/>
        <v>-71209642.885063648</v>
      </c>
    </row>
    <row r="4434" spans="6:23" x14ac:dyDescent="0.3">
      <c r="F4434">
        <v>4432</v>
      </c>
      <c r="G4434">
        <f t="shared" ca="1" si="863"/>
        <v>0.74980804961755154</v>
      </c>
      <c r="H4434" s="19">
        <f t="shared" ca="1" si="864"/>
        <v>160217</v>
      </c>
      <c r="I4434">
        <f t="shared" ca="1" si="865"/>
        <v>152206.15</v>
      </c>
      <c r="J4434" s="19">
        <f t="shared" ca="1" si="865"/>
        <v>144595.8425</v>
      </c>
      <c r="K4434">
        <f t="shared" ca="1" si="865"/>
        <v>137366.05037499999</v>
      </c>
      <c r="L4434" s="19">
        <f t="shared" ca="1" si="866"/>
        <v>137366.05037499999</v>
      </c>
      <c r="M4434" s="20">
        <f t="shared" si="867"/>
        <v>5000</v>
      </c>
      <c r="N4434">
        <f t="shared" si="868"/>
        <v>4800</v>
      </c>
      <c r="O4434" s="20">
        <f t="shared" si="868"/>
        <v>4608</v>
      </c>
      <c r="P4434">
        <f t="shared" si="868"/>
        <v>4423.68</v>
      </c>
      <c r="Q4434" s="20">
        <f t="shared" si="862"/>
        <v>4246.7328000000007</v>
      </c>
      <c r="R4434" s="21">
        <f t="shared" ca="1" si="869"/>
        <v>801085000</v>
      </c>
      <c r="S4434">
        <f t="shared" ca="1" si="870"/>
        <v>730589520</v>
      </c>
      <c r="T4434" s="21">
        <f t="shared" ca="1" si="871"/>
        <v>666297642.24000001</v>
      </c>
      <c r="U4434">
        <f t="shared" ca="1" si="872"/>
        <v>607663449.72288001</v>
      </c>
      <c r="V4434" s="21">
        <f t="shared" ca="1" si="873"/>
        <v>583356911.7339648</v>
      </c>
      <c r="W4434" s="17">
        <f t="shared" ca="1" si="874"/>
        <v>424592841.01617479</v>
      </c>
    </row>
    <row r="4435" spans="6:23" x14ac:dyDescent="0.3">
      <c r="F4435">
        <v>4433</v>
      </c>
      <c r="G4435">
        <f t="shared" ca="1" si="863"/>
        <v>0.70777289146894162</v>
      </c>
      <c r="H4435" s="19">
        <f t="shared" ca="1" si="864"/>
        <v>156407</v>
      </c>
      <c r="I4435">
        <f t="shared" ca="1" si="865"/>
        <v>148586.65</v>
      </c>
      <c r="J4435" s="19">
        <f t="shared" ca="1" si="865"/>
        <v>141157.3175</v>
      </c>
      <c r="K4435">
        <f t="shared" ca="1" si="865"/>
        <v>134099.45162500002</v>
      </c>
      <c r="L4435" s="19">
        <f t="shared" ca="1" si="866"/>
        <v>134099.45162500002</v>
      </c>
      <c r="M4435" s="20">
        <f t="shared" si="867"/>
        <v>5000</v>
      </c>
      <c r="N4435">
        <f t="shared" si="868"/>
        <v>4800</v>
      </c>
      <c r="O4435" s="20">
        <f t="shared" si="868"/>
        <v>4608</v>
      </c>
      <c r="P4435">
        <f t="shared" si="868"/>
        <v>4423.68</v>
      </c>
      <c r="Q4435" s="20">
        <f t="shared" si="862"/>
        <v>4246.7328000000007</v>
      </c>
      <c r="R4435" s="21">
        <f t="shared" ca="1" si="869"/>
        <v>782035000</v>
      </c>
      <c r="S4435">
        <f t="shared" ca="1" si="870"/>
        <v>713215920</v>
      </c>
      <c r="T4435" s="21">
        <f t="shared" ca="1" si="871"/>
        <v>650452919.03999996</v>
      </c>
      <c r="U4435">
        <f t="shared" ca="1" si="872"/>
        <v>593213062.16448009</v>
      </c>
      <c r="V4435" s="21">
        <f t="shared" ca="1" si="873"/>
        <v>569484539.67790091</v>
      </c>
      <c r="W4435" s="17">
        <f t="shared" ca="1" si="874"/>
        <v>369313446.66806173</v>
      </c>
    </row>
    <row r="4436" spans="6:23" x14ac:dyDescent="0.3">
      <c r="F4436">
        <v>4434</v>
      </c>
      <c r="G4436">
        <f t="shared" ca="1" si="863"/>
        <v>0.11777113893149316</v>
      </c>
      <c r="H4436" s="19">
        <f t="shared" ca="1" si="864"/>
        <v>104414</v>
      </c>
      <c r="I4436">
        <f t="shared" ca="1" si="865"/>
        <v>99193.3</v>
      </c>
      <c r="J4436" s="19">
        <f t="shared" ca="1" si="865"/>
        <v>94233.635000000009</v>
      </c>
      <c r="K4436">
        <f t="shared" ca="1" si="865"/>
        <v>89521.953250000006</v>
      </c>
      <c r="L4436" s="19">
        <f t="shared" ca="1" si="866"/>
        <v>89521.953250000006</v>
      </c>
      <c r="M4436" s="20">
        <f t="shared" si="867"/>
        <v>5000</v>
      </c>
      <c r="N4436">
        <f t="shared" si="868"/>
        <v>4800</v>
      </c>
      <c r="O4436" s="20">
        <f t="shared" si="868"/>
        <v>4608</v>
      </c>
      <c r="P4436">
        <f t="shared" si="868"/>
        <v>4423.68</v>
      </c>
      <c r="Q4436" s="20">
        <f t="shared" si="862"/>
        <v>4246.7328000000007</v>
      </c>
      <c r="R4436" s="21">
        <f t="shared" ca="1" si="869"/>
        <v>522070000</v>
      </c>
      <c r="S4436">
        <f t="shared" ca="1" si="870"/>
        <v>476127840</v>
      </c>
      <c r="T4436" s="21">
        <f t="shared" ca="1" si="871"/>
        <v>434228590.08000004</v>
      </c>
      <c r="U4436">
        <f t="shared" ca="1" si="872"/>
        <v>396016474.15296006</v>
      </c>
      <c r="V4436" s="21">
        <f t="shared" ca="1" si="873"/>
        <v>380175815.18684167</v>
      </c>
      <c r="W4436" s="17">
        <f t="shared" ca="1" si="874"/>
        <v>-385054414.31394386</v>
      </c>
    </row>
    <row r="4437" spans="6:23" x14ac:dyDescent="0.3">
      <c r="F4437">
        <v>4435</v>
      </c>
      <c r="G4437">
        <f t="shared" ca="1" si="863"/>
        <v>0.24070041249174512</v>
      </c>
      <c r="H4437" s="19">
        <f t="shared" ca="1" si="864"/>
        <v>118878</v>
      </c>
      <c r="I4437">
        <f t="shared" ca="1" si="865"/>
        <v>112934.1</v>
      </c>
      <c r="J4437" s="19">
        <f t="shared" ca="1" si="865"/>
        <v>107287.395</v>
      </c>
      <c r="K4437">
        <f t="shared" ca="1" si="865"/>
        <v>101923.02525000001</v>
      </c>
      <c r="L4437" s="19">
        <f t="shared" ca="1" si="866"/>
        <v>101923.02525000001</v>
      </c>
      <c r="M4437" s="20">
        <f t="shared" si="867"/>
        <v>5000</v>
      </c>
      <c r="N4437">
        <f t="shared" si="868"/>
        <v>4800</v>
      </c>
      <c r="O4437" s="20">
        <f t="shared" si="868"/>
        <v>4608</v>
      </c>
      <c r="P4437">
        <f t="shared" si="868"/>
        <v>4423.68</v>
      </c>
      <c r="Q4437" s="20">
        <f t="shared" si="862"/>
        <v>4246.7328000000007</v>
      </c>
      <c r="R4437" s="21">
        <f t="shared" ca="1" si="869"/>
        <v>594390000</v>
      </c>
      <c r="S4437">
        <f t="shared" ca="1" si="870"/>
        <v>542083680</v>
      </c>
      <c r="T4437" s="21">
        <f t="shared" ca="1" si="871"/>
        <v>494380316.16000003</v>
      </c>
      <c r="U4437">
        <f t="shared" ca="1" si="872"/>
        <v>450874848.33792007</v>
      </c>
      <c r="V4437" s="21">
        <f t="shared" ca="1" si="873"/>
        <v>432839854.40440327</v>
      </c>
      <c r="W4437" s="17">
        <f t="shared" ca="1" si="874"/>
        <v>-175195842.17454576</v>
      </c>
    </row>
    <row r="4438" spans="6:23" x14ac:dyDescent="0.3">
      <c r="F4438">
        <v>4436</v>
      </c>
      <c r="G4438">
        <f t="shared" ca="1" si="863"/>
        <v>0.69467656536012334</v>
      </c>
      <c r="H4438" s="19">
        <f t="shared" ca="1" si="864"/>
        <v>155275</v>
      </c>
      <c r="I4438">
        <f t="shared" ca="1" si="865"/>
        <v>147511.25</v>
      </c>
      <c r="J4438" s="19">
        <f t="shared" ca="1" si="865"/>
        <v>140135.6875</v>
      </c>
      <c r="K4438">
        <f t="shared" ca="1" si="865"/>
        <v>133128.90312500001</v>
      </c>
      <c r="L4438" s="19">
        <f t="shared" ca="1" si="866"/>
        <v>133128.90312500001</v>
      </c>
      <c r="M4438" s="20">
        <f t="shared" si="867"/>
        <v>5000</v>
      </c>
      <c r="N4438">
        <f t="shared" si="868"/>
        <v>4800</v>
      </c>
      <c r="O4438" s="20">
        <f t="shared" si="868"/>
        <v>4608</v>
      </c>
      <c r="P4438">
        <f t="shared" si="868"/>
        <v>4423.68</v>
      </c>
      <c r="Q4438" s="20">
        <f t="shared" si="862"/>
        <v>4246.7328000000007</v>
      </c>
      <c r="R4438" s="21">
        <f t="shared" ca="1" si="869"/>
        <v>776375000</v>
      </c>
      <c r="S4438">
        <f t="shared" ca="1" si="870"/>
        <v>708054000</v>
      </c>
      <c r="T4438" s="21">
        <f t="shared" ca="1" si="871"/>
        <v>645745248</v>
      </c>
      <c r="U4438">
        <f t="shared" ca="1" si="872"/>
        <v>588919666.17600012</v>
      </c>
      <c r="V4438" s="21">
        <f t="shared" ca="1" si="873"/>
        <v>565362879.52896011</v>
      </c>
      <c r="W4438" s="17">
        <f t="shared" ca="1" si="874"/>
        <v>352889227.66489553</v>
      </c>
    </row>
    <row r="4439" spans="6:23" x14ac:dyDescent="0.3">
      <c r="F4439">
        <v>4437</v>
      </c>
      <c r="G4439">
        <f t="shared" ca="1" si="863"/>
        <v>6.5151860269465511E-2</v>
      </c>
      <c r="H4439" s="19">
        <f t="shared" ca="1" si="864"/>
        <v>94613</v>
      </c>
      <c r="I4439">
        <f t="shared" ca="1" si="865"/>
        <v>89882.35</v>
      </c>
      <c r="J4439" s="19">
        <f t="shared" ca="1" si="865"/>
        <v>85388.232500000013</v>
      </c>
      <c r="K4439">
        <f t="shared" ca="1" si="865"/>
        <v>81118.820875000005</v>
      </c>
      <c r="L4439" s="19">
        <f t="shared" ca="1" si="866"/>
        <v>81118.820875000005</v>
      </c>
      <c r="M4439" s="20">
        <f t="shared" si="867"/>
        <v>5000</v>
      </c>
      <c r="N4439">
        <f t="shared" si="868"/>
        <v>4800</v>
      </c>
      <c r="O4439" s="20">
        <f t="shared" si="868"/>
        <v>4608</v>
      </c>
      <c r="P4439">
        <f t="shared" si="868"/>
        <v>4423.68</v>
      </c>
      <c r="Q4439" s="20">
        <f t="shared" si="862"/>
        <v>4246.7328000000007</v>
      </c>
      <c r="R4439" s="21">
        <f t="shared" ca="1" si="869"/>
        <v>473065000</v>
      </c>
      <c r="S4439">
        <f t="shared" ca="1" si="870"/>
        <v>431435280</v>
      </c>
      <c r="T4439" s="21">
        <f t="shared" ca="1" si="871"/>
        <v>393468975.36000007</v>
      </c>
      <c r="U4439">
        <f t="shared" ca="1" si="872"/>
        <v>358843705.52832007</v>
      </c>
      <c r="V4439" s="21">
        <f t="shared" ca="1" si="873"/>
        <v>344489957.30718726</v>
      </c>
      <c r="W4439" s="17">
        <f t="shared" ca="1" si="874"/>
        <v>-527257391.74330211</v>
      </c>
    </row>
    <row r="4440" spans="6:23" x14ac:dyDescent="0.3">
      <c r="F4440">
        <v>4438</v>
      </c>
      <c r="G4440">
        <f t="shared" ca="1" si="863"/>
        <v>0.5566442662334854</v>
      </c>
      <c r="H4440" s="19">
        <f t="shared" ca="1" si="864"/>
        <v>144274</v>
      </c>
      <c r="I4440">
        <f t="shared" ca="1" si="865"/>
        <v>137060.29999999999</v>
      </c>
      <c r="J4440" s="19">
        <f t="shared" ca="1" si="865"/>
        <v>130207.28499999999</v>
      </c>
      <c r="K4440">
        <f t="shared" ca="1" si="865"/>
        <v>123696.92074999999</v>
      </c>
      <c r="L4440" s="19">
        <f t="shared" ca="1" si="866"/>
        <v>123696.92074999999</v>
      </c>
      <c r="M4440" s="20">
        <f t="shared" si="867"/>
        <v>5000</v>
      </c>
      <c r="N4440">
        <f t="shared" si="868"/>
        <v>4800</v>
      </c>
      <c r="O4440" s="20">
        <f t="shared" si="868"/>
        <v>4608</v>
      </c>
      <c r="P4440">
        <f t="shared" si="868"/>
        <v>4423.68</v>
      </c>
      <c r="Q4440" s="20">
        <f t="shared" si="862"/>
        <v>4246.7328000000007</v>
      </c>
      <c r="R4440" s="21">
        <f t="shared" ca="1" si="869"/>
        <v>721370000</v>
      </c>
      <c r="S4440">
        <f t="shared" ca="1" si="870"/>
        <v>657889440</v>
      </c>
      <c r="T4440" s="21">
        <f t="shared" ca="1" si="871"/>
        <v>599995169.27999997</v>
      </c>
      <c r="U4440">
        <f t="shared" ca="1" si="872"/>
        <v>547195594.38336003</v>
      </c>
      <c r="V4440" s="21">
        <f t="shared" ca="1" si="873"/>
        <v>525307770.60802567</v>
      </c>
      <c r="W4440" s="17">
        <f t="shared" ca="1" si="874"/>
        <v>193275417.3699894</v>
      </c>
    </row>
    <row r="4441" spans="6:23" x14ac:dyDescent="0.3">
      <c r="F4441">
        <v>4439</v>
      </c>
      <c r="G4441">
        <f t="shared" ca="1" si="863"/>
        <v>0.66899376327227444</v>
      </c>
      <c r="H4441" s="19">
        <f t="shared" ca="1" si="864"/>
        <v>153114</v>
      </c>
      <c r="I4441">
        <f t="shared" ca="1" si="865"/>
        <v>145458.29999999999</v>
      </c>
      <c r="J4441" s="19">
        <f t="shared" ca="1" si="865"/>
        <v>138185.38499999998</v>
      </c>
      <c r="K4441">
        <f t="shared" ca="1" si="865"/>
        <v>131276.11574999997</v>
      </c>
      <c r="L4441" s="19">
        <f t="shared" ca="1" si="866"/>
        <v>131276.11574999997</v>
      </c>
      <c r="M4441" s="20">
        <f t="shared" si="867"/>
        <v>5000</v>
      </c>
      <c r="N4441">
        <f t="shared" si="868"/>
        <v>4800</v>
      </c>
      <c r="O4441" s="20">
        <f t="shared" si="868"/>
        <v>4608</v>
      </c>
      <c r="P4441">
        <f t="shared" si="868"/>
        <v>4423.68</v>
      </c>
      <c r="Q4441" s="20">
        <f t="shared" si="862"/>
        <v>4246.7328000000007</v>
      </c>
      <c r="R4441" s="21">
        <f t="shared" ca="1" si="869"/>
        <v>765570000</v>
      </c>
      <c r="S4441">
        <f t="shared" ca="1" si="870"/>
        <v>698199840</v>
      </c>
      <c r="T4441" s="21">
        <f t="shared" ca="1" si="871"/>
        <v>636758254.07999992</v>
      </c>
      <c r="U4441">
        <f t="shared" ca="1" si="872"/>
        <v>580723527.7209599</v>
      </c>
      <c r="V4441" s="21">
        <f t="shared" ca="1" si="873"/>
        <v>557494586.61212158</v>
      </c>
      <c r="W4441" s="17">
        <f t="shared" ca="1" si="874"/>
        <v>321535219.47952223</v>
      </c>
    </row>
    <row r="4442" spans="6:23" x14ac:dyDescent="0.3">
      <c r="F4442">
        <v>4440</v>
      </c>
      <c r="G4442">
        <f t="shared" ca="1" si="863"/>
        <v>0.3591129728775585</v>
      </c>
      <c r="H4442" s="19">
        <f t="shared" ca="1" si="864"/>
        <v>129175</v>
      </c>
      <c r="I4442">
        <f t="shared" ca="1" si="865"/>
        <v>122716.25</v>
      </c>
      <c r="J4442" s="19">
        <f t="shared" ca="1" si="865"/>
        <v>116580.4375</v>
      </c>
      <c r="K4442">
        <f t="shared" ca="1" si="865"/>
        <v>110751.41562499999</v>
      </c>
      <c r="L4442" s="19">
        <f t="shared" ca="1" si="866"/>
        <v>110751.41562499999</v>
      </c>
      <c r="M4442" s="20">
        <f t="shared" si="867"/>
        <v>5000</v>
      </c>
      <c r="N4442">
        <f t="shared" si="868"/>
        <v>4800</v>
      </c>
      <c r="O4442" s="20">
        <f t="shared" si="868"/>
        <v>4608</v>
      </c>
      <c r="P4442">
        <f t="shared" si="868"/>
        <v>4423.68</v>
      </c>
      <c r="Q4442" s="20">
        <f t="shared" si="862"/>
        <v>4246.7328000000007</v>
      </c>
      <c r="R4442" s="21">
        <f t="shared" ca="1" si="869"/>
        <v>645875000</v>
      </c>
      <c r="S4442">
        <f t="shared" ca="1" si="870"/>
        <v>589038000</v>
      </c>
      <c r="T4442" s="21">
        <f t="shared" ca="1" si="871"/>
        <v>537202656</v>
      </c>
      <c r="U4442">
        <f t="shared" ca="1" si="872"/>
        <v>489928822.27200001</v>
      </c>
      <c r="V4442" s="21">
        <f t="shared" ca="1" si="873"/>
        <v>470331669.38112003</v>
      </c>
      <c r="W4442" s="17">
        <f t="shared" ca="1" si="874"/>
        <v>-25796387.16076088</v>
      </c>
    </row>
    <row r="4443" spans="6:23" x14ac:dyDescent="0.3">
      <c r="F4443">
        <v>4441</v>
      </c>
      <c r="G4443">
        <f t="shared" ca="1" si="863"/>
        <v>0.60933391472060294</v>
      </c>
      <c r="H4443" s="19">
        <f t="shared" ca="1" si="864"/>
        <v>148328</v>
      </c>
      <c r="I4443">
        <f t="shared" ca="1" si="865"/>
        <v>140911.6</v>
      </c>
      <c r="J4443" s="19">
        <f t="shared" ca="1" si="865"/>
        <v>133866.02000000002</v>
      </c>
      <c r="K4443">
        <f t="shared" ca="1" si="865"/>
        <v>127172.71900000001</v>
      </c>
      <c r="L4443" s="19">
        <f t="shared" ca="1" si="866"/>
        <v>127172.71900000001</v>
      </c>
      <c r="M4443" s="20">
        <f t="shared" si="867"/>
        <v>5000</v>
      </c>
      <c r="N4443">
        <f t="shared" si="868"/>
        <v>4800</v>
      </c>
      <c r="O4443" s="20">
        <f t="shared" si="868"/>
        <v>4608</v>
      </c>
      <c r="P4443">
        <f t="shared" si="868"/>
        <v>4423.68</v>
      </c>
      <c r="Q4443" s="20">
        <f t="shared" si="862"/>
        <v>4246.7328000000007</v>
      </c>
      <c r="R4443" s="21">
        <f t="shared" ca="1" si="869"/>
        <v>741640000</v>
      </c>
      <c r="S4443">
        <f t="shared" ca="1" si="870"/>
        <v>676375680</v>
      </c>
      <c r="T4443" s="21">
        <f t="shared" ca="1" si="871"/>
        <v>616854620.16000009</v>
      </c>
      <c r="U4443">
        <f t="shared" ca="1" si="872"/>
        <v>562571413.5859201</v>
      </c>
      <c r="V4443" s="21">
        <f t="shared" ca="1" si="873"/>
        <v>540068557.04248333</v>
      </c>
      <c r="W4443" s="17">
        <f t="shared" ca="1" si="874"/>
        <v>252095014.40076447</v>
      </c>
    </row>
    <row r="4444" spans="6:23" x14ac:dyDescent="0.3">
      <c r="F4444">
        <v>4442</v>
      </c>
      <c r="G4444">
        <f t="shared" ca="1" si="863"/>
        <v>0.91567462079027917</v>
      </c>
      <c r="H4444" s="19">
        <f t="shared" ca="1" si="864"/>
        <v>181297</v>
      </c>
      <c r="I4444">
        <f t="shared" ca="1" si="865"/>
        <v>172232.15</v>
      </c>
      <c r="J4444" s="19">
        <f t="shared" ca="1" si="865"/>
        <v>163620.54249999998</v>
      </c>
      <c r="K4444">
        <f t="shared" ca="1" si="865"/>
        <v>155439.51537499999</v>
      </c>
      <c r="L4444" s="19">
        <f t="shared" ca="1" si="866"/>
        <v>155439.51537499999</v>
      </c>
      <c r="M4444" s="20">
        <f t="shared" si="867"/>
        <v>5000</v>
      </c>
      <c r="N4444">
        <f t="shared" si="868"/>
        <v>4800</v>
      </c>
      <c r="O4444" s="20">
        <f t="shared" si="868"/>
        <v>4608</v>
      </c>
      <c r="P4444">
        <f t="shared" si="868"/>
        <v>4423.68</v>
      </c>
      <c r="Q4444" s="20">
        <f t="shared" si="862"/>
        <v>4246.7328000000007</v>
      </c>
      <c r="R4444" s="21">
        <f t="shared" ca="1" si="869"/>
        <v>906485000</v>
      </c>
      <c r="S4444">
        <f t="shared" ca="1" si="870"/>
        <v>826714320</v>
      </c>
      <c r="T4444" s="21">
        <f t="shared" ca="1" si="871"/>
        <v>753963459.83999991</v>
      </c>
      <c r="U4444">
        <f t="shared" ca="1" si="872"/>
        <v>687614675.37407994</v>
      </c>
      <c r="V4444" s="21">
        <f t="shared" ca="1" si="873"/>
        <v>660110088.35911691</v>
      </c>
      <c r="W4444" s="17">
        <f t="shared" ca="1" si="874"/>
        <v>730443138.35429096</v>
      </c>
    </row>
    <row r="4445" spans="6:23" x14ac:dyDescent="0.3">
      <c r="F4445">
        <v>4443</v>
      </c>
      <c r="G4445">
        <f t="shared" ca="1" si="863"/>
        <v>0.73617535440828874</v>
      </c>
      <c r="H4445" s="19">
        <f t="shared" ca="1" si="864"/>
        <v>158948</v>
      </c>
      <c r="I4445">
        <f t="shared" ca="1" si="865"/>
        <v>151000.6</v>
      </c>
      <c r="J4445" s="19">
        <f t="shared" ca="1" si="865"/>
        <v>143450.57</v>
      </c>
      <c r="K4445">
        <f t="shared" ca="1" si="865"/>
        <v>136278.04149999999</v>
      </c>
      <c r="L4445" s="19">
        <f t="shared" ca="1" si="866"/>
        <v>136278.04149999999</v>
      </c>
      <c r="M4445" s="20">
        <f t="shared" si="867"/>
        <v>5000</v>
      </c>
      <c r="N4445">
        <f t="shared" si="868"/>
        <v>4800</v>
      </c>
      <c r="O4445" s="20">
        <f t="shared" si="868"/>
        <v>4608</v>
      </c>
      <c r="P4445">
        <f t="shared" si="868"/>
        <v>4423.68</v>
      </c>
      <c r="Q4445" s="20">
        <f t="shared" si="862"/>
        <v>4246.7328000000007</v>
      </c>
      <c r="R4445" s="21">
        <f t="shared" ca="1" si="869"/>
        <v>794740000</v>
      </c>
      <c r="S4445">
        <f t="shared" ca="1" si="870"/>
        <v>724802880</v>
      </c>
      <c r="T4445" s="21">
        <f t="shared" ca="1" si="871"/>
        <v>661020226.56000006</v>
      </c>
      <c r="U4445">
        <f t="shared" ca="1" si="872"/>
        <v>602850446.62272</v>
      </c>
      <c r="V4445" s="21">
        <f t="shared" ca="1" si="873"/>
        <v>578736428.75781131</v>
      </c>
      <c r="W4445" s="17">
        <f t="shared" ca="1" si="874"/>
        <v>406180885.26085854</v>
      </c>
    </row>
    <row r="4446" spans="6:23" x14ac:dyDescent="0.3">
      <c r="F4446">
        <v>4444</v>
      </c>
      <c r="G4446">
        <f t="shared" ca="1" si="863"/>
        <v>0.58582855306597381</v>
      </c>
      <c r="H4446" s="19">
        <f t="shared" ca="1" si="864"/>
        <v>146505</v>
      </c>
      <c r="I4446">
        <f t="shared" ca="1" si="865"/>
        <v>139179.75</v>
      </c>
      <c r="J4446" s="19">
        <f t="shared" ca="1" si="865"/>
        <v>132220.76250000001</v>
      </c>
      <c r="K4446">
        <f t="shared" ca="1" si="865"/>
        <v>125609.72437500001</v>
      </c>
      <c r="L4446" s="19">
        <f t="shared" ca="1" si="866"/>
        <v>125609.72437500001</v>
      </c>
      <c r="M4446" s="20">
        <f t="shared" si="867"/>
        <v>5000</v>
      </c>
      <c r="N4446">
        <f t="shared" si="868"/>
        <v>4800</v>
      </c>
      <c r="O4446" s="20">
        <f t="shared" si="868"/>
        <v>4608</v>
      </c>
      <c r="P4446">
        <f t="shared" si="868"/>
        <v>4423.68</v>
      </c>
      <c r="Q4446" s="20">
        <f t="shared" si="862"/>
        <v>4246.7328000000007</v>
      </c>
      <c r="R4446" s="21">
        <f t="shared" ca="1" si="869"/>
        <v>732525000</v>
      </c>
      <c r="S4446">
        <f t="shared" ca="1" si="870"/>
        <v>668062800</v>
      </c>
      <c r="T4446" s="21">
        <f t="shared" ca="1" si="871"/>
        <v>609273273.60000002</v>
      </c>
      <c r="U4446">
        <f t="shared" ca="1" si="872"/>
        <v>555657225.52320004</v>
      </c>
      <c r="V4446" s="21">
        <f t="shared" ca="1" si="873"/>
        <v>533430936.50227213</v>
      </c>
      <c r="W4446" s="17">
        <f t="shared" ca="1" si="874"/>
        <v>225645057.47251987</v>
      </c>
    </row>
    <row r="4447" spans="6:23" x14ac:dyDescent="0.3">
      <c r="F4447">
        <v>4445</v>
      </c>
      <c r="G4447">
        <f t="shared" ca="1" si="863"/>
        <v>0.4373539276714753</v>
      </c>
      <c r="H4447" s="19">
        <f t="shared" ca="1" si="864"/>
        <v>135270</v>
      </c>
      <c r="I4447">
        <f t="shared" ca="1" si="865"/>
        <v>128506.5</v>
      </c>
      <c r="J4447" s="19">
        <f t="shared" ca="1" si="865"/>
        <v>122081.175</v>
      </c>
      <c r="K4447">
        <f t="shared" ca="1" si="865"/>
        <v>115977.11625000001</v>
      </c>
      <c r="L4447" s="19">
        <f t="shared" ca="1" si="866"/>
        <v>115977.11625000001</v>
      </c>
      <c r="M4447" s="20">
        <f t="shared" si="867"/>
        <v>5000</v>
      </c>
      <c r="N4447">
        <f t="shared" si="868"/>
        <v>4800</v>
      </c>
      <c r="O4447" s="20">
        <f t="shared" si="868"/>
        <v>4608</v>
      </c>
      <c r="P4447">
        <f t="shared" si="868"/>
        <v>4423.68</v>
      </c>
      <c r="Q4447" s="20">
        <f t="shared" si="862"/>
        <v>4246.7328000000007</v>
      </c>
      <c r="R4447" s="21">
        <f t="shared" ca="1" si="869"/>
        <v>676350000</v>
      </c>
      <c r="S4447">
        <f t="shared" ca="1" si="870"/>
        <v>616831200</v>
      </c>
      <c r="T4447" s="21">
        <f t="shared" ca="1" si="871"/>
        <v>562550054.39999998</v>
      </c>
      <c r="U4447">
        <f t="shared" ca="1" si="872"/>
        <v>513045649.61280006</v>
      </c>
      <c r="V4447" s="21">
        <f t="shared" ca="1" si="873"/>
        <v>492523823.62828809</v>
      </c>
      <c r="W4447" s="17">
        <f t="shared" ca="1" si="874"/>
        <v>62636134.768831968</v>
      </c>
    </row>
    <row r="4448" spans="6:23" x14ac:dyDescent="0.3">
      <c r="F4448">
        <v>4446</v>
      </c>
      <c r="G4448">
        <f t="shared" ca="1" si="863"/>
        <v>0.10460764811184708</v>
      </c>
      <c r="H4448" s="19">
        <f t="shared" ca="1" si="864"/>
        <v>102328</v>
      </c>
      <c r="I4448">
        <f t="shared" ca="1" si="865"/>
        <v>97211.6</v>
      </c>
      <c r="J4448" s="19">
        <f t="shared" ca="1" si="865"/>
        <v>92351.02</v>
      </c>
      <c r="K4448">
        <f t="shared" ca="1" si="865"/>
        <v>87733.468999999997</v>
      </c>
      <c r="L4448" s="19">
        <f t="shared" ca="1" si="866"/>
        <v>87733.468999999997</v>
      </c>
      <c r="M4448" s="20">
        <f t="shared" si="867"/>
        <v>5000</v>
      </c>
      <c r="N4448">
        <f t="shared" si="868"/>
        <v>4800</v>
      </c>
      <c r="O4448" s="20">
        <f t="shared" si="868"/>
        <v>4608</v>
      </c>
      <c r="P4448">
        <f t="shared" si="868"/>
        <v>4423.68</v>
      </c>
      <c r="Q4448" s="20">
        <f t="shared" si="862"/>
        <v>4246.7328000000007</v>
      </c>
      <c r="R4448" s="21">
        <f t="shared" ca="1" si="869"/>
        <v>511640000</v>
      </c>
      <c r="S4448">
        <f t="shared" ca="1" si="870"/>
        <v>466615680</v>
      </c>
      <c r="T4448" s="21">
        <f t="shared" ca="1" si="871"/>
        <v>425553500.16000003</v>
      </c>
      <c r="U4448">
        <f t="shared" ca="1" si="872"/>
        <v>388104792.14592004</v>
      </c>
      <c r="V4448" s="21">
        <f t="shared" ca="1" si="873"/>
        <v>372580600.46008325</v>
      </c>
      <c r="W4448" s="17">
        <f t="shared" ca="1" si="874"/>
        <v>-415320245.44522047</v>
      </c>
    </row>
    <row r="4449" spans="6:23" x14ac:dyDescent="0.3">
      <c r="F4449">
        <v>4447</v>
      </c>
      <c r="G4449">
        <f t="shared" ca="1" si="863"/>
        <v>0.70577308875227995</v>
      </c>
      <c r="H4449" s="19">
        <f t="shared" ca="1" si="864"/>
        <v>156232</v>
      </c>
      <c r="I4449">
        <f t="shared" ca="1" si="865"/>
        <v>148420.4</v>
      </c>
      <c r="J4449" s="19">
        <f t="shared" ca="1" si="865"/>
        <v>140999.38</v>
      </c>
      <c r="K4449">
        <f t="shared" ca="1" si="865"/>
        <v>133949.41099999999</v>
      </c>
      <c r="L4449" s="19">
        <f t="shared" ca="1" si="866"/>
        <v>133949.41099999999</v>
      </c>
      <c r="M4449" s="20">
        <f t="shared" si="867"/>
        <v>5000</v>
      </c>
      <c r="N4449">
        <f t="shared" si="868"/>
        <v>4800</v>
      </c>
      <c r="O4449" s="20">
        <f t="shared" si="868"/>
        <v>4608</v>
      </c>
      <c r="P4449">
        <f t="shared" si="868"/>
        <v>4423.68</v>
      </c>
      <c r="Q4449" s="20">
        <f t="shared" si="862"/>
        <v>4246.7328000000007</v>
      </c>
      <c r="R4449" s="21">
        <f t="shared" ca="1" si="869"/>
        <v>781160000</v>
      </c>
      <c r="S4449">
        <f t="shared" ca="1" si="870"/>
        <v>712417920</v>
      </c>
      <c r="T4449" s="21">
        <f t="shared" ca="1" si="871"/>
        <v>649725143.03999996</v>
      </c>
      <c r="U4449">
        <f t="shared" ca="1" si="872"/>
        <v>592549330.45247996</v>
      </c>
      <c r="V4449" s="21">
        <f t="shared" ca="1" si="873"/>
        <v>568847357.23438084</v>
      </c>
      <c r="W4449" s="17">
        <f t="shared" ca="1" si="874"/>
        <v>366774366.87516928</v>
      </c>
    </row>
    <row r="4450" spans="6:23" x14ac:dyDescent="0.3">
      <c r="F4450">
        <v>4448</v>
      </c>
      <c r="G4450">
        <f t="shared" ca="1" si="863"/>
        <v>4.3765381411733473E-2</v>
      </c>
      <c r="H4450" s="19">
        <f t="shared" ca="1" si="864"/>
        <v>88743</v>
      </c>
      <c r="I4450">
        <f t="shared" ca="1" si="865"/>
        <v>84305.85</v>
      </c>
      <c r="J4450" s="19">
        <f t="shared" ca="1" si="865"/>
        <v>80090.55750000001</v>
      </c>
      <c r="K4450">
        <f t="shared" ca="1" si="865"/>
        <v>76086.02962500001</v>
      </c>
      <c r="L4450" s="19">
        <f t="shared" ca="1" si="866"/>
        <v>76086.02962500001</v>
      </c>
      <c r="M4450" s="20">
        <f t="shared" si="867"/>
        <v>5000</v>
      </c>
      <c r="N4450">
        <f t="shared" si="868"/>
        <v>4800</v>
      </c>
      <c r="O4450" s="20">
        <f t="shared" si="868"/>
        <v>4608</v>
      </c>
      <c r="P4450">
        <f t="shared" si="868"/>
        <v>4423.68</v>
      </c>
      <c r="Q4450" s="20">
        <f t="shared" si="862"/>
        <v>4246.7328000000007</v>
      </c>
      <c r="R4450" s="21">
        <f t="shared" ca="1" si="869"/>
        <v>443715000</v>
      </c>
      <c r="S4450">
        <f t="shared" ca="1" si="870"/>
        <v>404668080</v>
      </c>
      <c r="T4450" s="21">
        <f t="shared" ca="1" si="871"/>
        <v>369057288.96000004</v>
      </c>
      <c r="U4450">
        <f t="shared" ca="1" si="872"/>
        <v>336580247.53152007</v>
      </c>
      <c r="V4450" s="21">
        <f t="shared" ca="1" si="873"/>
        <v>323117037.63025928</v>
      </c>
      <c r="W4450" s="17">
        <f t="shared" ca="1" si="874"/>
        <v>-612425382.51060486</v>
      </c>
    </row>
    <row r="4451" spans="6:23" x14ac:dyDescent="0.3">
      <c r="F4451">
        <v>4449</v>
      </c>
      <c r="G4451">
        <f t="shared" ca="1" si="863"/>
        <v>0.92823494383421845</v>
      </c>
      <c r="H4451" s="19">
        <f t="shared" ca="1" si="864"/>
        <v>183883</v>
      </c>
      <c r="I4451">
        <f t="shared" ca="1" si="865"/>
        <v>174688.85</v>
      </c>
      <c r="J4451" s="19">
        <f t="shared" ca="1" si="865"/>
        <v>165954.4075</v>
      </c>
      <c r="K4451">
        <f t="shared" ca="1" si="865"/>
        <v>157656.687125</v>
      </c>
      <c r="L4451" s="19">
        <f t="shared" ca="1" si="866"/>
        <v>157656.687125</v>
      </c>
      <c r="M4451" s="20">
        <f t="shared" si="867"/>
        <v>5000</v>
      </c>
      <c r="N4451">
        <f t="shared" si="868"/>
        <v>4800</v>
      </c>
      <c r="O4451" s="20">
        <f t="shared" si="868"/>
        <v>4608</v>
      </c>
      <c r="P4451">
        <f t="shared" si="868"/>
        <v>4423.68</v>
      </c>
      <c r="Q4451" s="20">
        <f t="shared" si="862"/>
        <v>4246.7328000000007</v>
      </c>
      <c r="R4451" s="21">
        <f t="shared" ca="1" si="869"/>
        <v>919415000</v>
      </c>
      <c r="S4451">
        <f t="shared" ca="1" si="870"/>
        <v>838506480</v>
      </c>
      <c r="T4451" s="21">
        <f t="shared" ca="1" si="871"/>
        <v>764717909.75999999</v>
      </c>
      <c r="U4451">
        <f t="shared" ca="1" si="872"/>
        <v>697422733.70112002</v>
      </c>
      <c r="V4451" s="21">
        <f t="shared" ca="1" si="873"/>
        <v>669525824.35307527</v>
      </c>
      <c r="W4451" s="17">
        <f t="shared" ca="1" si="874"/>
        <v>767963483.17954588</v>
      </c>
    </row>
    <row r="4452" spans="6:23" x14ac:dyDescent="0.3">
      <c r="F4452">
        <v>4450</v>
      </c>
      <c r="G4452">
        <f t="shared" ca="1" si="863"/>
        <v>0.68376823192125691</v>
      </c>
      <c r="H4452" s="19">
        <f t="shared" ca="1" si="864"/>
        <v>154348</v>
      </c>
      <c r="I4452">
        <f t="shared" ca="1" si="865"/>
        <v>146630.6</v>
      </c>
      <c r="J4452" s="19">
        <f t="shared" ca="1" si="865"/>
        <v>139299.07</v>
      </c>
      <c r="K4452">
        <f t="shared" ca="1" si="865"/>
        <v>132334.1165</v>
      </c>
      <c r="L4452" s="19">
        <f t="shared" ca="1" si="866"/>
        <v>132334.1165</v>
      </c>
      <c r="M4452" s="20">
        <f t="shared" si="867"/>
        <v>5000</v>
      </c>
      <c r="N4452">
        <f t="shared" si="868"/>
        <v>4800</v>
      </c>
      <c r="O4452" s="20">
        <f t="shared" si="868"/>
        <v>4608</v>
      </c>
      <c r="P4452">
        <f t="shared" si="868"/>
        <v>4423.68</v>
      </c>
      <c r="Q4452" s="20">
        <f t="shared" si="862"/>
        <v>4246.7328000000007</v>
      </c>
      <c r="R4452" s="21">
        <f t="shared" ca="1" si="869"/>
        <v>771740000</v>
      </c>
      <c r="S4452">
        <f t="shared" ca="1" si="870"/>
        <v>703826880</v>
      </c>
      <c r="T4452" s="21">
        <f t="shared" ca="1" si="871"/>
        <v>641890114.56000006</v>
      </c>
      <c r="U4452">
        <f t="shared" ca="1" si="872"/>
        <v>585403784.47872007</v>
      </c>
      <c r="V4452" s="21">
        <f t="shared" ca="1" si="873"/>
        <v>561987633.09957135</v>
      </c>
      <c r="W4452" s="17">
        <f t="shared" ca="1" si="874"/>
        <v>339439359.2762599</v>
      </c>
    </row>
    <row r="4453" spans="6:23" x14ac:dyDescent="0.3">
      <c r="F4453">
        <v>4451</v>
      </c>
      <c r="G4453">
        <f t="shared" ca="1" si="863"/>
        <v>0.28865962048477467</v>
      </c>
      <c r="H4453" s="19">
        <f t="shared" ca="1" si="864"/>
        <v>123281</v>
      </c>
      <c r="I4453">
        <f t="shared" ca="1" si="865"/>
        <v>117116.95</v>
      </c>
      <c r="J4453" s="19">
        <f t="shared" ca="1" si="865"/>
        <v>111261.10249999999</v>
      </c>
      <c r="K4453">
        <f t="shared" ca="1" si="865"/>
        <v>105698.04737499999</v>
      </c>
      <c r="L4453" s="19">
        <f t="shared" ca="1" si="866"/>
        <v>105698.04737499999</v>
      </c>
      <c r="M4453" s="20">
        <f t="shared" si="867"/>
        <v>5000</v>
      </c>
      <c r="N4453">
        <f t="shared" si="868"/>
        <v>4800</v>
      </c>
      <c r="O4453" s="20">
        <f t="shared" si="868"/>
        <v>4608</v>
      </c>
      <c r="P4453">
        <f t="shared" si="868"/>
        <v>4423.68</v>
      </c>
      <c r="Q4453" s="20">
        <f t="shared" si="862"/>
        <v>4246.7328000000007</v>
      </c>
      <c r="R4453" s="21">
        <f t="shared" ca="1" si="869"/>
        <v>616405000</v>
      </c>
      <c r="S4453">
        <f t="shared" ca="1" si="870"/>
        <v>562161360</v>
      </c>
      <c r="T4453" s="21">
        <f t="shared" ca="1" si="871"/>
        <v>512691160.31999999</v>
      </c>
      <c r="U4453">
        <f t="shared" ca="1" si="872"/>
        <v>467574338.21184003</v>
      </c>
      <c r="V4453" s="21">
        <f t="shared" ca="1" si="873"/>
        <v>448871364.68336648</v>
      </c>
      <c r="W4453" s="17">
        <f t="shared" ca="1" si="874"/>
        <v>-111312594.58537459</v>
      </c>
    </row>
    <row r="4454" spans="6:23" x14ac:dyDescent="0.3">
      <c r="F4454">
        <v>4452</v>
      </c>
      <c r="G4454">
        <f t="shared" ca="1" si="863"/>
        <v>0.26081236801002594</v>
      </c>
      <c r="H4454" s="19">
        <f t="shared" ca="1" si="864"/>
        <v>120775</v>
      </c>
      <c r="I4454">
        <f t="shared" ca="1" si="865"/>
        <v>114736.25</v>
      </c>
      <c r="J4454" s="19">
        <f t="shared" ca="1" si="865"/>
        <v>108999.4375</v>
      </c>
      <c r="K4454">
        <f t="shared" ca="1" si="865"/>
        <v>103549.465625</v>
      </c>
      <c r="L4454" s="19">
        <f t="shared" ca="1" si="866"/>
        <v>103549.465625</v>
      </c>
      <c r="M4454" s="20">
        <f t="shared" si="867"/>
        <v>5000</v>
      </c>
      <c r="N4454">
        <f t="shared" si="868"/>
        <v>4800</v>
      </c>
      <c r="O4454" s="20">
        <f t="shared" si="868"/>
        <v>4608</v>
      </c>
      <c r="P4454">
        <f t="shared" si="868"/>
        <v>4423.68</v>
      </c>
      <c r="Q4454" s="20">
        <f t="shared" si="862"/>
        <v>4246.7328000000007</v>
      </c>
      <c r="R4454" s="21">
        <f t="shared" ca="1" si="869"/>
        <v>603875000</v>
      </c>
      <c r="S4454">
        <f t="shared" ca="1" si="870"/>
        <v>550734000</v>
      </c>
      <c r="T4454" s="21">
        <f t="shared" ca="1" si="871"/>
        <v>502269408</v>
      </c>
      <c r="U4454">
        <f t="shared" ca="1" si="872"/>
        <v>458069700.09600002</v>
      </c>
      <c r="V4454" s="21">
        <f t="shared" ca="1" si="873"/>
        <v>439746912.09216005</v>
      </c>
      <c r="W4454" s="17">
        <f t="shared" ca="1" si="874"/>
        <v>-147672217.21959281</v>
      </c>
    </row>
    <row r="4455" spans="6:23" x14ac:dyDescent="0.3">
      <c r="F4455">
        <v>4453</v>
      </c>
      <c r="G4455">
        <f t="shared" ca="1" si="863"/>
        <v>0.85032142249108822</v>
      </c>
      <c r="H4455" s="19">
        <f t="shared" ca="1" si="864"/>
        <v>171134</v>
      </c>
      <c r="I4455">
        <f t="shared" ca="1" si="865"/>
        <v>162577.29999999999</v>
      </c>
      <c r="J4455" s="19">
        <f t="shared" ca="1" si="865"/>
        <v>154448.435</v>
      </c>
      <c r="K4455">
        <f t="shared" ca="1" si="865"/>
        <v>146726.01324999999</v>
      </c>
      <c r="L4455" s="19">
        <f t="shared" ca="1" si="866"/>
        <v>146726.01324999999</v>
      </c>
      <c r="M4455" s="20">
        <f t="shared" si="867"/>
        <v>5000</v>
      </c>
      <c r="N4455">
        <f t="shared" si="868"/>
        <v>4800</v>
      </c>
      <c r="O4455" s="20">
        <f t="shared" si="868"/>
        <v>4608</v>
      </c>
      <c r="P4455">
        <f t="shared" si="868"/>
        <v>4423.68</v>
      </c>
      <c r="Q4455" s="20">
        <f t="shared" si="862"/>
        <v>4246.7328000000007</v>
      </c>
      <c r="R4455" s="21">
        <f t="shared" ca="1" si="869"/>
        <v>855670000</v>
      </c>
      <c r="S4455">
        <f t="shared" ca="1" si="870"/>
        <v>780371040</v>
      </c>
      <c r="T4455" s="21">
        <f t="shared" ca="1" si="871"/>
        <v>711698388.48000002</v>
      </c>
      <c r="U4455">
        <f t="shared" ca="1" si="872"/>
        <v>649068930.29375994</v>
      </c>
      <c r="V4455" s="21">
        <f t="shared" ca="1" si="873"/>
        <v>623106173.08200967</v>
      </c>
      <c r="W4455" s="17">
        <f t="shared" ca="1" si="874"/>
        <v>582987893.01049232</v>
      </c>
    </row>
    <row r="4456" spans="6:23" x14ac:dyDescent="0.3">
      <c r="F4456">
        <v>4454</v>
      </c>
      <c r="G4456">
        <f t="shared" ca="1" si="863"/>
        <v>0.74991164291391887</v>
      </c>
      <c r="H4456" s="19">
        <f t="shared" ca="1" si="864"/>
        <v>160226</v>
      </c>
      <c r="I4456">
        <f t="shared" ca="1" si="865"/>
        <v>152214.70000000001</v>
      </c>
      <c r="J4456" s="19">
        <f t="shared" ca="1" si="865"/>
        <v>144603.96500000003</v>
      </c>
      <c r="K4456">
        <f t="shared" ca="1" si="865"/>
        <v>137373.76675000001</v>
      </c>
      <c r="L4456" s="19">
        <f t="shared" ca="1" si="866"/>
        <v>137373.76675000001</v>
      </c>
      <c r="M4456" s="20">
        <f t="shared" si="867"/>
        <v>5000</v>
      </c>
      <c r="N4456">
        <f t="shared" si="868"/>
        <v>4800</v>
      </c>
      <c r="O4456" s="20">
        <f t="shared" si="868"/>
        <v>4608</v>
      </c>
      <c r="P4456">
        <f t="shared" si="868"/>
        <v>4423.68</v>
      </c>
      <c r="Q4456" s="20">
        <f t="shared" si="862"/>
        <v>4246.7328000000007</v>
      </c>
      <c r="R4456" s="21">
        <f t="shared" ca="1" si="869"/>
        <v>801130000</v>
      </c>
      <c r="S4456">
        <f t="shared" ca="1" si="870"/>
        <v>730630560</v>
      </c>
      <c r="T4456" s="21">
        <f t="shared" ca="1" si="871"/>
        <v>666335070.72000015</v>
      </c>
      <c r="U4456">
        <f t="shared" ca="1" si="872"/>
        <v>607697584.49664009</v>
      </c>
      <c r="V4456" s="21">
        <f t="shared" ca="1" si="873"/>
        <v>583389681.11677456</v>
      </c>
      <c r="W4456" s="17">
        <f t="shared" ca="1" si="874"/>
        <v>424723422.2626667</v>
      </c>
    </row>
    <row r="4457" spans="6:23" x14ac:dyDescent="0.3">
      <c r="F4457">
        <v>4455</v>
      </c>
      <c r="G4457">
        <f t="shared" ca="1" si="863"/>
        <v>0.92685462777813499</v>
      </c>
      <c r="H4457" s="19">
        <f t="shared" ca="1" si="864"/>
        <v>183583</v>
      </c>
      <c r="I4457">
        <f t="shared" ca="1" si="865"/>
        <v>174403.85</v>
      </c>
      <c r="J4457" s="19">
        <f t="shared" ca="1" si="865"/>
        <v>165683.6575</v>
      </c>
      <c r="K4457">
        <f t="shared" ca="1" si="865"/>
        <v>157399.474625</v>
      </c>
      <c r="L4457" s="19">
        <f t="shared" ca="1" si="866"/>
        <v>157399.474625</v>
      </c>
      <c r="M4457" s="20">
        <f t="shared" si="867"/>
        <v>5000</v>
      </c>
      <c r="N4457">
        <f t="shared" si="868"/>
        <v>4800</v>
      </c>
      <c r="O4457" s="20">
        <f t="shared" si="868"/>
        <v>4608</v>
      </c>
      <c r="P4457">
        <f t="shared" si="868"/>
        <v>4423.68</v>
      </c>
      <c r="Q4457" s="20">
        <f t="shared" si="862"/>
        <v>4246.7328000000007</v>
      </c>
      <c r="R4457" s="21">
        <f t="shared" ca="1" si="869"/>
        <v>917915000</v>
      </c>
      <c r="S4457">
        <f t="shared" ca="1" si="870"/>
        <v>837138480</v>
      </c>
      <c r="T4457" s="21">
        <f t="shared" ca="1" si="871"/>
        <v>763470293.75999999</v>
      </c>
      <c r="U4457">
        <f t="shared" ca="1" si="872"/>
        <v>696284907.90912008</v>
      </c>
      <c r="V4457" s="21">
        <f t="shared" ca="1" si="873"/>
        <v>668433511.59275532</v>
      </c>
      <c r="W4457" s="17">
        <f t="shared" ca="1" si="874"/>
        <v>763610774.96315861</v>
      </c>
    </row>
    <row r="4458" spans="6:23" x14ac:dyDescent="0.3">
      <c r="F4458">
        <v>4456</v>
      </c>
      <c r="G4458">
        <f t="shared" ca="1" si="863"/>
        <v>0.77300961964261472</v>
      </c>
      <c r="H4458" s="19">
        <f t="shared" ca="1" si="864"/>
        <v>162464</v>
      </c>
      <c r="I4458">
        <f t="shared" ca="1" si="865"/>
        <v>154340.79999999999</v>
      </c>
      <c r="J4458" s="19">
        <f t="shared" ca="1" si="865"/>
        <v>146623.75999999998</v>
      </c>
      <c r="K4458">
        <f t="shared" ca="1" si="865"/>
        <v>139292.57199999999</v>
      </c>
      <c r="L4458" s="19">
        <f t="shared" ca="1" si="866"/>
        <v>139292.57199999999</v>
      </c>
      <c r="M4458" s="20">
        <f t="shared" si="867"/>
        <v>5000</v>
      </c>
      <c r="N4458">
        <f t="shared" si="868"/>
        <v>4800</v>
      </c>
      <c r="O4458" s="20">
        <f t="shared" si="868"/>
        <v>4608</v>
      </c>
      <c r="P4458">
        <f t="shared" si="868"/>
        <v>4423.68</v>
      </c>
      <c r="Q4458" s="20">
        <f t="shared" si="862"/>
        <v>4246.7328000000007</v>
      </c>
      <c r="R4458" s="21">
        <f t="shared" ca="1" si="869"/>
        <v>812320000</v>
      </c>
      <c r="S4458">
        <f t="shared" ca="1" si="870"/>
        <v>740835840</v>
      </c>
      <c r="T4458" s="21">
        <f t="shared" ca="1" si="871"/>
        <v>675642286.07999992</v>
      </c>
      <c r="U4458">
        <f t="shared" ca="1" si="872"/>
        <v>616185764.90495992</v>
      </c>
      <c r="V4458" s="21">
        <f t="shared" ca="1" si="873"/>
        <v>591538334.3087616</v>
      </c>
      <c r="W4458" s="17">
        <f t="shared" ca="1" si="874"/>
        <v>457194625.55691195</v>
      </c>
    </row>
    <row r="4459" spans="6:23" x14ac:dyDescent="0.3">
      <c r="F4459">
        <v>4457</v>
      </c>
      <c r="G4459">
        <f t="shared" ca="1" si="863"/>
        <v>0.95489560964154152</v>
      </c>
      <c r="H4459" s="19">
        <f t="shared" ca="1" si="864"/>
        <v>190829</v>
      </c>
      <c r="I4459">
        <f t="shared" ca="1" si="865"/>
        <v>181287.55</v>
      </c>
      <c r="J4459" s="19">
        <f t="shared" ca="1" si="865"/>
        <v>172223.17249999999</v>
      </c>
      <c r="K4459">
        <f t="shared" ca="1" si="865"/>
        <v>163612.01387499998</v>
      </c>
      <c r="L4459" s="19">
        <f t="shared" ca="1" si="866"/>
        <v>163612.01387499998</v>
      </c>
      <c r="M4459" s="20">
        <f t="shared" si="867"/>
        <v>5000</v>
      </c>
      <c r="N4459">
        <f t="shared" si="868"/>
        <v>4800</v>
      </c>
      <c r="O4459" s="20">
        <f t="shared" si="868"/>
        <v>4608</v>
      </c>
      <c r="P4459">
        <f t="shared" si="868"/>
        <v>4423.68</v>
      </c>
      <c r="Q4459" s="20">
        <f t="shared" si="862"/>
        <v>4246.7328000000007</v>
      </c>
      <c r="R4459" s="21">
        <f t="shared" ca="1" si="869"/>
        <v>954145000</v>
      </c>
      <c r="S4459">
        <f t="shared" ca="1" si="870"/>
        <v>870180240</v>
      </c>
      <c r="T4459" s="21">
        <f t="shared" ca="1" si="871"/>
        <v>793604378.87999988</v>
      </c>
      <c r="U4459">
        <f t="shared" ca="1" si="872"/>
        <v>723767193.53855991</v>
      </c>
      <c r="V4459" s="21">
        <f t="shared" ca="1" si="873"/>
        <v>694816505.79701757</v>
      </c>
      <c r="W4459" s="17">
        <f t="shared" ca="1" si="874"/>
        <v>868743187.41628933</v>
      </c>
    </row>
    <row r="4460" spans="6:23" x14ac:dyDescent="0.3">
      <c r="F4460">
        <v>4458</v>
      </c>
      <c r="G4460">
        <f t="shared" ca="1" si="863"/>
        <v>0.83216611608254309</v>
      </c>
      <c r="H4460" s="19">
        <f t="shared" ca="1" si="864"/>
        <v>168883</v>
      </c>
      <c r="I4460">
        <f t="shared" ca="1" si="865"/>
        <v>160438.85</v>
      </c>
      <c r="J4460" s="19">
        <f t="shared" ca="1" si="865"/>
        <v>152416.9075</v>
      </c>
      <c r="K4460">
        <f t="shared" ca="1" si="865"/>
        <v>144796.062125</v>
      </c>
      <c r="L4460" s="19">
        <f t="shared" ca="1" si="866"/>
        <v>144796.062125</v>
      </c>
      <c r="M4460" s="20">
        <f t="shared" si="867"/>
        <v>5000</v>
      </c>
      <c r="N4460">
        <f t="shared" si="868"/>
        <v>4800</v>
      </c>
      <c r="O4460" s="20">
        <f t="shared" si="868"/>
        <v>4608</v>
      </c>
      <c r="P4460">
        <f t="shared" si="868"/>
        <v>4423.68</v>
      </c>
      <c r="Q4460" s="20">
        <f t="shared" si="862"/>
        <v>4246.7328000000007</v>
      </c>
      <c r="R4460" s="21">
        <f t="shared" ca="1" si="869"/>
        <v>844415000</v>
      </c>
      <c r="S4460">
        <f t="shared" ca="1" si="870"/>
        <v>770106480</v>
      </c>
      <c r="T4460" s="21">
        <f t="shared" ca="1" si="871"/>
        <v>702337109.75999999</v>
      </c>
      <c r="U4460">
        <f t="shared" ca="1" si="872"/>
        <v>640531444.10112</v>
      </c>
      <c r="V4460" s="21">
        <f t="shared" ca="1" si="873"/>
        <v>614910186.33707523</v>
      </c>
      <c r="W4460" s="17">
        <f t="shared" ca="1" si="874"/>
        <v>550328072.36020327</v>
      </c>
    </row>
    <row r="4461" spans="6:23" x14ac:dyDescent="0.3">
      <c r="F4461">
        <v>4459</v>
      </c>
      <c r="G4461">
        <f t="shared" ca="1" si="863"/>
        <v>0.7014892980323344</v>
      </c>
      <c r="H4461" s="19">
        <f t="shared" ca="1" si="864"/>
        <v>155861</v>
      </c>
      <c r="I4461">
        <f t="shared" ca="1" si="865"/>
        <v>148067.95000000001</v>
      </c>
      <c r="J4461" s="19">
        <f t="shared" ca="1" si="865"/>
        <v>140664.55250000002</v>
      </c>
      <c r="K4461">
        <f t="shared" ca="1" si="865"/>
        <v>133631.32487500002</v>
      </c>
      <c r="L4461" s="19">
        <f t="shared" ca="1" si="866"/>
        <v>133631.32487500002</v>
      </c>
      <c r="M4461" s="20">
        <f t="shared" si="867"/>
        <v>5000</v>
      </c>
      <c r="N4461">
        <f t="shared" si="868"/>
        <v>4800</v>
      </c>
      <c r="O4461" s="20">
        <f t="shared" si="868"/>
        <v>4608</v>
      </c>
      <c r="P4461">
        <f t="shared" si="868"/>
        <v>4423.68</v>
      </c>
      <c r="Q4461" s="20">
        <f t="shared" si="862"/>
        <v>4246.7328000000007</v>
      </c>
      <c r="R4461" s="21">
        <f t="shared" ca="1" si="869"/>
        <v>779305000</v>
      </c>
      <c r="S4461">
        <f t="shared" ca="1" si="870"/>
        <v>710726160</v>
      </c>
      <c r="T4461" s="21">
        <f t="shared" ca="1" si="871"/>
        <v>648182257.92000008</v>
      </c>
      <c r="U4461">
        <f t="shared" ca="1" si="872"/>
        <v>591142219.2230401</v>
      </c>
      <c r="V4461" s="21">
        <f t="shared" ca="1" si="873"/>
        <v>567496530.45411861</v>
      </c>
      <c r="W4461" s="17">
        <f t="shared" ca="1" si="874"/>
        <v>361391517.71423769</v>
      </c>
    </row>
    <row r="4462" spans="6:23" x14ac:dyDescent="0.3">
      <c r="F4462">
        <v>4460</v>
      </c>
      <c r="G4462">
        <f t="shared" ca="1" si="863"/>
        <v>0.94382673521541949</v>
      </c>
      <c r="H4462" s="19">
        <f t="shared" ca="1" si="864"/>
        <v>187632</v>
      </c>
      <c r="I4462">
        <f t="shared" ca="1" si="865"/>
        <v>178250.4</v>
      </c>
      <c r="J4462" s="19">
        <f t="shared" ca="1" si="865"/>
        <v>169337.88</v>
      </c>
      <c r="K4462">
        <f t="shared" ca="1" si="865"/>
        <v>160870.986</v>
      </c>
      <c r="L4462" s="19">
        <f t="shared" ca="1" si="866"/>
        <v>160870.986</v>
      </c>
      <c r="M4462" s="20">
        <f t="shared" si="867"/>
        <v>5000</v>
      </c>
      <c r="N4462">
        <f t="shared" si="868"/>
        <v>4800</v>
      </c>
      <c r="O4462" s="20">
        <f t="shared" si="868"/>
        <v>4608</v>
      </c>
      <c r="P4462">
        <f t="shared" si="868"/>
        <v>4423.68</v>
      </c>
      <c r="Q4462" s="20">
        <f t="shared" si="862"/>
        <v>4246.7328000000007</v>
      </c>
      <c r="R4462" s="21">
        <f t="shared" ca="1" si="869"/>
        <v>938160000</v>
      </c>
      <c r="S4462">
        <f t="shared" ca="1" si="870"/>
        <v>855601920</v>
      </c>
      <c r="T4462" s="21">
        <f t="shared" ca="1" si="871"/>
        <v>780308951.03999996</v>
      </c>
      <c r="U4462">
        <f t="shared" ca="1" si="872"/>
        <v>711641763.34848011</v>
      </c>
      <c r="V4462" s="21">
        <f t="shared" ca="1" si="873"/>
        <v>683176092.81454098</v>
      </c>
      <c r="W4462" s="17">
        <f t="shared" ca="1" si="874"/>
        <v>822357826.8569932</v>
      </c>
    </row>
    <row r="4463" spans="6:23" x14ac:dyDescent="0.3">
      <c r="F4463">
        <v>4461</v>
      </c>
      <c r="G4463">
        <f t="shared" ca="1" si="863"/>
        <v>0.60424064408870137</v>
      </c>
      <c r="H4463" s="19">
        <f t="shared" ca="1" si="864"/>
        <v>147930</v>
      </c>
      <c r="I4463">
        <f t="shared" ca="1" si="865"/>
        <v>140533.5</v>
      </c>
      <c r="J4463" s="19">
        <f t="shared" ca="1" si="865"/>
        <v>133506.82500000001</v>
      </c>
      <c r="K4463">
        <f t="shared" ca="1" si="865"/>
        <v>126831.48375000001</v>
      </c>
      <c r="L4463" s="19">
        <f t="shared" ca="1" si="866"/>
        <v>126831.48375000001</v>
      </c>
      <c r="M4463" s="20">
        <f t="shared" si="867"/>
        <v>5000</v>
      </c>
      <c r="N4463">
        <f t="shared" si="868"/>
        <v>4800</v>
      </c>
      <c r="O4463" s="20">
        <f t="shared" si="868"/>
        <v>4608</v>
      </c>
      <c r="P4463">
        <f t="shared" si="868"/>
        <v>4423.68</v>
      </c>
      <c r="Q4463" s="20">
        <f t="shared" si="862"/>
        <v>4246.7328000000007</v>
      </c>
      <c r="R4463" s="21">
        <f t="shared" ca="1" si="869"/>
        <v>739650000</v>
      </c>
      <c r="S4463">
        <f t="shared" ca="1" si="870"/>
        <v>674560800</v>
      </c>
      <c r="T4463" s="21">
        <f t="shared" ca="1" si="871"/>
        <v>615199449.60000002</v>
      </c>
      <c r="U4463">
        <f t="shared" ca="1" si="872"/>
        <v>561061898.03520012</v>
      </c>
      <c r="V4463" s="21">
        <f t="shared" ca="1" si="873"/>
        <v>538619422.11379218</v>
      </c>
      <c r="W4463" s="17">
        <f t="shared" ca="1" si="874"/>
        <v>246320421.50035715</v>
      </c>
    </row>
    <row r="4464" spans="6:23" x14ac:dyDescent="0.3">
      <c r="F4464">
        <v>4462</v>
      </c>
      <c r="G4464">
        <f t="shared" ca="1" si="863"/>
        <v>0.27274188811031641</v>
      </c>
      <c r="H4464" s="19">
        <f t="shared" ca="1" si="864"/>
        <v>121864</v>
      </c>
      <c r="I4464">
        <f t="shared" ca="1" si="865"/>
        <v>115770.8</v>
      </c>
      <c r="J4464" s="19">
        <f t="shared" ca="1" si="865"/>
        <v>109982.26000000001</v>
      </c>
      <c r="K4464">
        <f t="shared" ca="1" si="865"/>
        <v>104483.14700000001</v>
      </c>
      <c r="L4464" s="19">
        <f t="shared" ca="1" si="866"/>
        <v>104483.14700000001</v>
      </c>
      <c r="M4464" s="20">
        <f t="shared" si="867"/>
        <v>5000</v>
      </c>
      <c r="N4464">
        <f t="shared" si="868"/>
        <v>4800</v>
      </c>
      <c r="O4464" s="20">
        <f t="shared" si="868"/>
        <v>4608</v>
      </c>
      <c r="P4464">
        <f t="shared" si="868"/>
        <v>4423.68</v>
      </c>
      <c r="Q4464" s="20">
        <f t="shared" si="862"/>
        <v>4246.7328000000007</v>
      </c>
      <c r="R4464" s="21">
        <f t="shared" ca="1" si="869"/>
        <v>609320000</v>
      </c>
      <c r="S4464">
        <f t="shared" ca="1" si="870"/>
        <v>555699840</v>
      </c>
      <c r="T4464" s="21">
        <f t="shared" ca="1" si="871"/>
        <v>506798254.08000004</v>
      </c>
      <c r="U4464">
        <f t="shared" ca="1" si="872"/>
        <v>462200007.72096008</v>
      </c>
      <c r="V4464" s="21">
        <f t="shared" ca="1" si="873"/>
        <v>443712007.41212171</v>
      </c>
      <c r="W4464" s="17">
        <f t="shared" ca="1" si="874"/>
        <v>-131871886.39410853</v>
      </c>
    </row>
    <row r="4465" spans="6:23" x14ac:dyDescent="0.3">
      <c r="F4465">
        <v>4463</v>
      </c>
      <c r="G4465">
        <f t="shared" ca="1" si="863"/>
        <v>0.52553866399468541</v>
      </c>
      <c r="H4465" s="19">
        <f t="shared" ca="1" si="864"/>
        <v>141922</v>
      </c>
      <c r="I4465">
        <f t="shared" ca="1" si="865"/>
        <v>134825.9</v>
      </c>
      <c r="J4465" s="19">
        <f t="shared" ca="1" si="865"/>
        <v>128084.605</v>
      </c>
      <c r="K4465">
        <f t="shared" ca="1" si="865"/>
        <v>121680.37474999999</v>
      </c>
      <c r="L4465" s="19">
        <f t="shared" ca="1" si="866"/>
        <v>121680.37474999999</v>
      </c>
      <c r="M4465" s="20">
        <f t="shared" si="867"/>
        <v>5000</v>
      </c>
      <c r="N4465">
        <f t="shared" si="868"/>
        <v>4800</v>
      </c>
      <c r="O4465" s="20">
        <f t="shared" si="868"/>
        <v>4608</v>
      </c>
      <c r="P4465">
        <f t="shared" si="868"/>
        <v>4423.68</v>
      </c>
      <c r="Q4465" s="20">
        <f t="shared" si="862"/>
        <v>4246.7328000000007</v>
      </c>
      <c r="R4465" s="21">
        <f t="shared" ca="1" si="869"/>
        <v>709610000</v>
      </c>
      <c r="S4465">
        <f t="shared" ca="1" si="870"/>
        <v>647164320</v>
      </c>
      <c r="T4465" s="21">
        <f t="shared" ca="1" si="871"/>
        <v>590213859.84000003</v>
      </c>
      <c r="U4465">
        <f t="shared" ca="1" si="872"/>
        <v>538275040.17408001</v>
      </c>
      <c r="V4465" s="21">
        <f t="shared" ca="1" si="873"/>
        <v>516744038.56711686</v>
      </c>
      <c r="W4465" s="17">
        <f t="shared" ca="1" si="874"/>
        <v>159150184.95351648</v>
      </c>
    </row>
    <row r="4466" spans="6:23" x14ac:dyDescent="0.3">
      <c r="F4466">
        <v>4464</v>
      </c>
      <c r="G4466">
        <f t="shared" ca="1" si="863"/>
        <v>3.6842453797014563E-2</v>
      </c>
      <c r="H4466" s="19">
        <f t="shared" ca="1" si="864"/>
        <v>86343</v>
      </c>
      <c r="I4466">
        <f t="shared" ca="1" si="865"/>
        <v>82025.850000000006</v>
      </c>
      <c r="J4466" s="19">
        <f t="shared" ca="1" si="865"/>
        <v>77924.55750000001</v>
      </c>
      <c r="K4466">
        <f t="shared" ca="1" si="865"/>
        <v>74028.329625000013</v>
      </c>
      <c r="L4466" s="19">
        <f t="shared" ca="1" si="866"/>
        <v>74028.329625000013</v>
      </c>
      <c r="M4466" s="20">
        <f t="shared" si="867"/>
        <v>5000</v>
      </c>
      <c r="N4466">
        <f t="shared" si="868"/>
        <v>4800</v>
      </c>
      <c r="O4466" s="20">
        <f t="shared" si="868"/>
        <v>4608</v>
      </c>
      <c r="P4466">
        <f t="shared" si="868"/>
        <v>4423.68</v>
      </c>
      <c r="Q4466" s="20">
        <f t="shared" si="862"/>
        <v>4246.7328000000007</v>
      </c>
      <c r="R4466" s="21">
        <f t="shared" ca="1" si="869"/>
        <v>431715000</v>
      </c>
      <c r="S4466">
        <f t="shared" ca="1" si="870"/>
        <v>393724080</v>
      </c>
      <c r="T4466" s="21">
        <f t="shared" ca="1" si="871"/>
        <v>359076360.96000004</v>
      </c>
      <c r="U4466">
        <f t="shared" ca="1" si="872"/>
        <v>327477641.1955201</v>
      </c>
      <c r="V4466" s="21">
        <f t="shared" ca="1" si="873"/>
        <v>314378535.54769933</v>
      </c>
      <c r="W4466" s="17">
        <f t="shared" ca="1" si="874"/>
        <v>-647247048.24169993</v>
      </c>
    </row>
    <row r="4467" spans="6:23" x14ac:dyDescent="0.3">
      <c r="F4467">
        <v>4465</v>
      </c>
      <c r="G4467">
        <f t="shared" ca="1" si="863"/>
        <v>0.84117165059575927</v>
      </c>
      <c r="H4467" s="19">
        <f t="shared" ca="1" si="864"/>
        <v>169979</v>
      </c>
      <c r="I4467">
        <f t="shared" ca="1" si="865"/>
        <v>161480.04999999999</v>
      </c>
      <c r="J4467" s="19">
        <f t="shared" ca="1" si="865"/>
        <v>153406.04749999999</v>
      </c>
      <c r="K4467">
        <f t="shared" ca="1" si="865"/>
        <v>145735.74512499999</v>
      </c>
      <c r="L4467" s="19">
        <f t="shared" ca="1" si="866"/>
        <v>145735.74512499999</v>
      </c>
      <c r="M4467" s="20">
        <f t="shared" si="867"/>
        <v>5000</v>
      </c>
      <c r="N4467">
        <f t="shared" si="868"/>
        <v>4800</v>
      </c>
      <c r="O4467" s="20">
        <f t="shared" si="868"/>
        <v>4608</v>
      </c>
      <c r="P4467">
        <f t="shared" si="868"/>
        <v>4423.68</v>
      </c>
      <c r="Q4467" s="20">
        <f t="shared" si="862"/>
        <v>4246.7328000000007</v>
      </c>
      <c r="R4467" s="21">
        <f t="shared" ca="1" si="869"/>
        <v>849895000</v>
      </c>
      <c r="S4467">
        <f t="shared" ca="1" si="870"/>
        <v>775104240</v>
      </c>
      <c r="T4467" s="21">
        <f t="shared" ca="1" si="871"/>
        <v>706895066.87999988</v>
      </c>
      <c r="U4467">
        <f t="shared" ca="1" si="872"/>
        <v>644688300.99456</v>
      </c>
      <c r="V4467" s="21">
        <f t="shared" ca="1" si="873"/>
        <v>618900768.9547776</v>
      </c>
      <c r="W4467" s="17">
        <f t="shared" ca="1" si="874"/>
        <v>566229966.37740278</v>
      </c>
    </row>
    <row r="4468" spans="6:23" x14ac:dyDescent="0.3">
      <c r="F4468">
        <v>4466</v>
      </c>
      <c r="G4468">
        <f t="shared" ca="1" si="863"/>
        <v>9.9687627284654634E-2</v>
      </c>
      <c r="H4468" s="19">
        <f t="shared" ca="1" si="864"/>
        <v>101500</v>
      </c>
      <c r="I4468">
        <f t="shared" ca="1" si="865"/>
        <v>96425</v>
      </c>
      <c r="J4468" s="19">
        <f t="shared" ca="1" si="865"/>
        <v>91603.75</v>
      </c>
      <c r="K4468">
        <f t="shared" ca="1" si="865"/>
        <v>87023.5625</v>
      </c>
      <c r="L4468" s="19">
        <f t="shared" ca="1" si="866"/>
        <v>87023.5625</v>
      </c>
      <c r="M4468" s="20">
        <f t="shared" si="867"/>
        <v>5000</v>
      </c>
      <c r="N4468">
        <f t="shared" si="868"/>
        <v>4800</v>
      </c>
      <c r="O4468" s="20">
        <f t="shared" si="868"/>
        <v>4608</v>
      </c>
      <c r="P4468">
        <f t="shared" si="868"/>
        <v>4423.68</v>
      </c>
      <c r="Q4468" s="20">
        <f t="shared" si="862"/>
        <v>4246.7328000000007</v>
      </c>
      <c r="R4468" s="21">
        <f t="shared" ca="1" si="869"/>
        <v>507500000</v>
      </c>
      <c r="S4468">
        <f t="shared" ca="1" si="870"/>
        <v>462840000</v>
      </c>
      <c r="T4468" s="21">
        <f t="shared" ca="1" si="871"/>
        <v>422110080</v>
      </c>
      <c r="U4468">
        <f t="shared" ca="1" si="872"/>
        <v>384964392.96000004</v>
      </c>
      <c r="V4468" s="21">
        <f t="shared" ca="1" si="873"/>
        <v>369565817.24160004</v>
      </c>
      <c r="W4468" s="17">
        <f t="shared" ca="1" si="874"/>
        <v>-427333720.12244821</v>
      </c>
    </row>
    <row r="4469" spans="6:23" x14ac:dyDescent="0.3">
      <c r="F4469">
        <v>4467</v>
      </c>
      <c r="G4469">
        <f t="shared" ca="1" si="863"/>
        <v>6.0678622277539174E-2</v>
      </c>
      <c r="H4469" s="19">
        <f t="shared" ca="1" si="864"/>
        <v>93527</v>
      </c>
      <c r="I4469">
        <f t="shared" ca="1" si="865"/>
        <v>88850.65</v>
      </c>
      <c r="J4469" s="19">
        <f t="shared" ca="1" si="865"/>
        <v>84408.117499999993</v>
      </c>
      <c r="K4469">
        <f t="shared" ca="1" si="865"/>
        <v>80187.711624999996</v>
      </c>
      <c r="L4469" s="19">
        <f t="shared" ca="1" si="866"/>
        <v>80187.711624999996</v>
      </c>
      <c r="M4469" s="20">
        <f t="shared" si="867"/>
        <v>5000</v>
      </c>
      <c r="N4469">
        <f t="shared" si="868"/>
        <v>4800</v>
      </c>
      <c r="O4469" s="20">
        <f t="shared" si="868"/>
        <v>4608</v>
      </c>
      <c r="P4469">
        <f t="shared" si="868"/>
        <v>4423.68</v>
      </c>
      <c r="Q4469" s="20">
        <f t="shared" si="862"/>
        <v>4246.7328000000007</v>
      </c>
      <c r="R4469" s="21">
        <f t="shared" ca="1" si="869"/>
        <v>467635000</v>
      </c>
      <c r="S4469">
        <f t="shared" ca="1" si="870"/>
        <v>426483120</v>
      </c>
      <c r="T4469" s="21">
        <f t="shared" ca="1" si="871"/>
        <v>388952605.43999994</v>
      </c>
      <c r="U4469">
        <f t="shared" ca="1" si="872"/>
        <v>354724776.16128004</v>
      </c>
      <c r="V4469" s="21">
        <f t="shared" ca="1" si="873"/>
        <v>340535785.11482882</v>
      </c>
      <c r="W4469" s="17">
        <f t="shared" ca="1" si="874"/>
        <v>-543014195.48662281</v>
      </c>
    </row>
    <row r="4470" spans="6:23" x14ac:dyDescent="0.3">
      <c r="F4470">
        <v>4468</v>
      </c>
      <c r="G4470">
        <f t="shared" ca="1" si="863"/>
        <v>0.86599343549844232</v>
      </c>
      <c r="H4470" s="19">
        <f t="shared" ca="1" si="864"/>
        <v>173229</v>
      </c>
      <c r="I4470">
        <f t="shared" ca="1" si="865"/>
        <v>164567.54999999999</v>
      </c>
      <c r="J4470" s="19">
        <f t="shared" ca="1" si="865"/>
        <v>156339.17249999999</v>
      </c>
      <c r="K4470">
        <f t="shared" ca="1" si="865"/>
        <v>148522.21387499999</v>
      </c>
      <c r="L4470" s="19">
        <f t="shared" ca="1" si="866"/>
        <v>148522.21387499999</v>
      </c>
      <c r="M4470" s="20">
        <f t="shared" si="867"/>
        <v>5000</v>
      </c>
      <c r="N4470">
        <f t="shared" si="868"/>
        <v>4800</v>
      </c>
      <c r="O4470" s="20">
        <f t="shared" si="868"/>
        <v>4608</v>
      </c>
      <c r="P4470">
        <f t="shared" si="868"/>
        <v>4423.68</v>
      </c>
      <c r="Q4470" s="20">
        <f t="shared" si="862"/>
        <v>4246.7328000000007</v>
      </c>
      <c r="R4470" s="21">
        <f t="shared" ca="1" si="869"/>
        <v>866145000</v>
      </c>
      <c r="S4470">
        <f t="shared" ca="1" si="870"/>
        <v>789924240</v>
      </c>
      <c r="T4470" s="21">
        <f t="shared" ca="1" si="871"/>
        <v>720410906.87999988</v>
      </c>
      <c r="U4470">
        <f t="shared" ca="1" si="872"/>
        <v>657014747.07455993</v>
      </c>
      <c r="V4470" s="21">
        <f t="shared" ca="1" si="873"/>
        <v>630734157.19157767</v>
      </c>
      <c r="W4470" s="17">
        <f t="shared" ca="1" si="874"/>
        <v>613384305.38826036</v>
      </c>
    </row>
    <row r="4471" spans="6:23" x14ac:dyDescent="0.3">
      <c r="F4471">
        <v>4469</v>
      </c>
      <c r="G4471">
        <f t="shared" ca="1" si="863"/>
        <v>0.61816103831992431</v>
      </c>
      <c r="H4471" s="19">
        <f t="shared" ca="1" si="864"/>
        <v>149020</v>
      </c>
      <c r="I4471">
        <f t="shared" ca="1" si="865"/>
        <v>141569</v>
      </c>
      <c r="J4471" s="19">
        <f t="shared" ca="1" si="865"/>
        <v>134490.54999999999</v>
      </c>
      <c r="K4471">
        <f t="shared" ca="1" si="865"/>
        <v>127766.02249999999</v>
      </c>
      <c r="L4471" s="19">
        <f t="shared" ca="1" si="866"/>
        <v>127766.02249999999</v>
      </c>
      <c r="M4471" s="20">
        <f t="shared" si="867"/>
        <v>5000</v>
      </c>
      <c r="N4471">
        <f t="shared" si="868"/>
        <v>4800</v>
      </c>
      <c r="O4471" s="20">
        <f t="shared" si="868"/>
        <v>4608</v>
      </c>
      <c r="P4471">
        <f t="shared" si="868"/>
        <v>4423.68</v>
      </c>
      <c r="Q4471" s="20">
        <f t="shared" si="862"/>
        <v>4246.7328000000007</v>
      </c>
      <c r="R4471" s="21">
        <f t="shared" ca="1" si="869"/>
        <v>745100000</v>
      </c>
      <c r="S4471">
        <f t="shared" ca="1" si="870"/>
        <v>679531200</v>
      </c>
      <c r="T4471" s="21">
        <f t="shared" ca="1" si="871"/>
        <v>619732454.39999998</v>
      </c>
      <c r="U4471">
        <f t="shared" ca="1" si="872"/>
        <v>565195998.41279995</v>
      </c>
      <c r="V4471" s="21">
        <f t="shared" ca="1" si="873"/>
        <v>542588158.47628808</v>
      </c>
      <c r="W4471" s="17">
        <f t="shared" ca="1" si="874"/>
        <v>262135261.35322905</v>
      </c>
    </row>
    <row r="4472" spans="6:23" x14ac:dyDescent="0.3">
      <c r="F4472">
        <v>4470</v>
      </c>
      <c r="G4472">
        <f t="shared" ca="1" si="863"/>
        <v>0.12486976001713646</v>
      </c>
      <c r="H4472" s="19">
        <f t="shared" ca="1" si="864"/>
        <v>105471</v>
      </c>
      <c r="I4472">
        <f t="shared" ca="1" si="865"/>
        <v>100197.45</v>
      </c>
      <c r="J4472" s="19">
        <f t="shared" ca="1" si="865"/>
        <v>95187.577499999999</v>
      </c>
      <c r="K4472">
        <f t="shared" ca="1" si="865"/>
        <v>90428.198625000005</v>
      </c>
      <c r="L4472" s="19">
        <f t="shared" ca="1" si="866"/>
        <v>90428.198625000005</v>
      </c>
      <c r="M4472" s="20">
        <f t="shared" si="867"/>
        <v>5000</v>
      </c>
      <c r="N4472">
        <f t="shared" si="868"/>
        <v>4800</v>
      </c>
      <c r="O4472" s="20">
        <f t="shared" si="868"/>
        <v>4608</v>
      </c>
      <c r="P4472">
        <f t="shared" si="868"/>
        <v>4423.68</v>
      </c>
      <c r="Q4472" s="20">
        <f t="shared" si="862"/>
        <v>4246.7328000000007</v>
      </c>
      <c r="R4472" s="21">
        <f t="shared" ca="1" si="869"/>
        <v>527355000</v>
      </c>
      <c r="S4472">
        <f t="shared" ca="1" si="870"/>
        <v>480947760</v>
      </c>
      <c r="T4472" s="21">
        <f t="shared" ca="1" si="871"/>
        <v>438624357.12</v>
      </c>
      <c r="U4472">
        <f t="shared" ca="1" si="872"/>
        <v>400025413.69344002</v>
      </c>
      <c r="V4472" s="21">
        <f t="shared" ca="1" si="873"/>
        <v>384024397.14570248</v>
      </c>
      <c r="W4472" s="17">
        <f t="shared" ca="1" si="874"/>
        <v>-369718372.36487389</v>
      </c>
    </row>
    <row r="4473" spans="6:23" x14ac:dyDescent="0.3">
      <c r="F4473">
        <v>4471</v>
      </c>
      <c r="G4473">
        <f t="shared" ca="1" si="863"/>
        <v>0.53702548780824189</v>
      </c>
      <c r="H4473" s="19">
        <f t="shared" ca="1" si="864"/>
        <v>142788</v>
      </c>
      <c r="I4473">
        <f t="shared" ca="1" si="865"/>
        <v>135648.6</v>
      </c>
      <c r="J4473" s="19">
        <f t="shared" ca="1" si="865"/>
        <v>128866.17000000001</v>
      </c>
      <c r="K4473">
        <f t="shared" ca="1" si="865"/>
        <v>122422.86150000001</v>
      </c>
      <c r="L4473" s="19">
        <f t="shared" ca="1" si="866"/>
        <v>122422.86150000001</v>
      </c>
      <c r="M4473" s="20">
        <f t="shared" si="867"/>
        <v>5000</v>
      </c>
      <c r="N4473">
        <f t="shared" si="868"/>
        <v>4800</v>
      </c>
      <c r="O4473" s="20">
        <f t="shared" si="868"/>
        <v>4608</v>
      </c>
      <c r="P4473">
        <f t="shared" si="868"/>
        <v>4423.68</v>
      </c>
      <c r="Q4473" s="20">
        <f t="shared" si="862"/>
        <v>4246.7328000000007</v>
      </c>
      <c r="R4473" s="21">
        <f t="shared" ca="1" si="869"/>
        <v>713940000</v>
      </c>
      <c r="S4473">
        <f t="shared" ca="1" si="870"/>
        <v>651113280</v>
      </c>
      <c r="T4473" s="21">
        <f t="shared" ca="1" si="871"/>
        <v>593815311.36000001</v>
      </c>
      <c r="U4473">
        <f t="shared" ca="1" si="872"/>
        <v>541559563.96032012</v>
      </c>
      <c r="V4473" s="21">
        <f t="shared" ca="1" si="873"/>
        <v>519897181.40190732</v>
      </c>
      <c r="W4473" s="17">
        <f t="shared" ca="1" si="874"/>
        <v>171715002.67148662</v>
      </c>
    </row>
    <row r="4474" spans="6:23" x14ac:dyDescent="0.3">
      <c r="F4474">
        <v>4472</v>
      </c>
      <c r="G4474">
        <f t="shared" ca="1" si="863"/>
        <v>0.42381238588163384</v>
      </c>
      <c r="H4474" s="19">
        <f t="shared" ca="1" si="864"/>
        <v>134236</v>
      </c>
      <c r="I4474">
        <f t="shared" ca="1" si="865"/>
        <v>127524.2</v>
      </c>
      <c r="J4474" s="19">
        <f t="shared" ca="1" si="865"/>
        <v>121147.98999999999</v>
      </c>
      <c r="K4474">
        <f t="shared" ca="1" si="865"/>
        <v>115090.59049999999</v>
      </c>
      <c r="L4474" s="19">
        <f t="shared" ca="1" si="866"/>
        <v>115090.59049999999</v>
      </c>
      <c r="M4474" s="20">
        <f t="shared" si="867"/>
        <v>5000</v>
      </c>
      <c r="N4474">
        <f t="shared" si="868"/>
        <v>4800</v>
      </c>
      <c r="O4474" s="20">
        <f t="shared" si="868"/>
        <v>4608</v>
      </c>
      <c r="P4474">
        <f t="shared" si="868"/>
        <v>4423.68</v>
      </c>
      <c r="Q4474" s="20">
        <f t="shared" si="862"/>
        <v>4246.7328000000007</v>
      </c>
      <c r="R4474" s="21">
        <f t="shared" ca="1" si="869"/>
        <v>671180000</v>
      </c>
      <c r="S4474">
        <f t="shared" ca="1" si="870"/>
        <v>612116160</v>
      </c>
      <c r="T4474" s="21">
        <f t="shared" ca="1" si="871"/>
        <v>558249937.91999996</v>
      </c>
      <c r="U4474">
        <f t="shared" ca="1" si="872"/>
        <v>509123943.38304001</v>
      </c>
      <c r="V4474" s="21">
        <f t="shared" ca="1" si="873"/>
        <v>488758985.64771843</v>
      </c>
      <c r="W4474" s="17">
        <f t="shared" ca="1" si="874"/>
        <v>47633800.449684858</v>
      </c>
    </row>
    <row r="4475" spans="6:23" x14ac:dyDescent="0.3">
      <c r="F4475">
        <v>4473</v>
      </c>
      <c r="G4475">
        <f t="shared" ca="1" si="863"/>
        <v>0.56624756036454482</v>
      </c>
      <c r="H4475" s="19">
        <f t="shared" ca="1" si="864"/>
        <v>145005</v>
      </c>
      <c r="I4475">
        <f t="shared" ca="1" si="865"/>
        <v>137754.75</v>
      </c>
      <c r="J4475" s="19">
        <f t="shared" ca="1" si="865"/>
        <v>130867.0125</v>
      </c>
      <c r="K4475">
        <f t="shared" ca="1" si="865"/>
        <v>124323.66187499999</v>
      </c>
      <c r="L4475" s="19">
        <f t="shared" ca="1" si="866"/>
        <v>124323.66187499999</v>
      </c>
      <c r="M4475" s="20">
        <f t="shared" si="867"/>
        <v>5000</v>
      </c>
      <c r="N4475">
        <f t="shared" si="868"/>
        <v>4800</v>
      </c>
      <c r="O4475" s="20">
        <f t="shared" si="868"/>
        <v>4608</v>
      </c>
      <c r="P4475">
        <f t="shared" si="868"/>
        <v>4423.68</v>
      </c>
      <c r="Q4475" s="20">
        <f t="shared" si="862"/>
        <v>4246.7328000000007</v>
      </c>
      <c r="R4475" s="21">
        <f t="shared" ca="1" si="869"/>
        <v>725025000</v>
      </c>
      <c r="S4475">
        <f t="shared" ca="1" si="870"/>
        <v>661222800</v>
      </c>
      <c r="T4475" s="21">
        <f t="shared" ca="1" si="871"/>
        <v>603035193.60000002</v>
      </c>
      <c r="U4475">
        <f t="shared" ca="1" si="872"/>
        <v>549968096.5632</v>
      </c>
      <c r="V4475" s="21">
        <f t="shared" ca="1" si="873"/>
        <v>527969372.70067203</v>
      </c>
      <c r="W4475" s="17">
        <f t="shared" ca="1" si="874"/>
        <v>203881516.39058542</v>
      </c>
    </row>
    <row r="4476" spans="6:23" x14ac:dyDescent="0.3">
      <c r="F4476">
        <v>4474</v>
      </c>
      <c r="G4476">
        <f t="shared" ca="1" si="863"/>
        <v>0.65028014597989048</v>
      </c>
      <c r="H4476" s="19">
        <f t="shared" ca="1" si="864"/>
        <v>151582</v>
      </c>
      <c r="I4476">
        <f t="shared" ca="1" si="865"/>
        <v>144002.9</v>
      </c>
      <c r="J4476" s="19">
        <f t="shared" ca="1" si="865"/>
        <v>136802.755</v>
      </c>
      <c r="K4476">
        <f t="shared" ca="1" si="865"/>
        <v>129962.61725000001</v>
      </c>
      <c r="L4476" s="19">
        <f t="shared" ca="1" si="866"/>
        <v>129962.61725000001</v>
      </c>
      <c r="M4476" s="20">
        <f t="shared" si="867"/>
        <v>5000</v>
      </c>
      <c r="N4476">
        <f t="shared" si="868"/>
        <v>4800</v>
      </c>
      <c r="O4476" s="20">
        <f t="shared" si="868"/>
        <v>4608</v>
      </c>
      <c r="P4476">
        <f t="shared" si="868"/>
        <v>4423.68</v>
      </c>
      <c r="Q4476" s="20">
        <f t="shared" si="862"/>
        <v>4246.7328000000007</v>
      </c>
      <c r="R4476" s="21">
        <f t="shared" ca="1" si="869"/>
        <v>757910000</v>
      </c>
      <c r="S4476">
        <f t="shared" ca="1" si="870"/>
        <v>691213920</v>
      </c>
      <c r="T4476" s="21">
        <f t="shared" ca="1" si="871"/>
        <v>630387095.03999996</v>
      </c>
      <c r="U4476">
        <f t="shared" ca="1" si="872"/>
        <v>574913030.67648005</v>
      </c>
      <c r="V4476" s="21">
        <f t="shared" ca="1" si="873"/>
        <v>551916509.44942093</v>
      </c>
      <c r="W4476" s="17">
        <f t="shared" ca="1" si="874"/>
        <v>299307389.521173</v>
      </c>
    </row>
    <row r="4477" spans="6:23" x14ac:dyDescent="0.3">
      <c r="F4477">
        <v>4475</v>
      </c>
      <c r="G4477">
        <f t="shared" ca="1" si="863"/>
        <v>0.61571662012748263</v>
      </c>
      <c r="H4477" s="19">
        <f t="shared" ca="1" si="864"/>
        <v>148828</v>
      </c>
      <c r="I4477">
        <f t="shared" ca="1" si="865"/>
        <v>141386.6</v>
      </c>
      <c r="J4477" s="19">
        <f t="shared" ca="1" si="865"/>
        <v>134317.27000000002</v>
      </c>
      <c r="K4477">
        <f t="shared" ca="1" si="865"/>
        <v>127601.40650000001</v>
      </c>
      <c r="L4477" s="19">
        <f t="shared" ca="1" si="866"/>
        <v>127601.40650000001</v>
      </c>
      <c r="M4477" s="20">
        <f t="shared" si="867"/>
        <v>5000</v>
      </c>
      <c r="N4477">
        <f t="shared" si="868"/>
        <v>4800</v>
      </c>
      <c r="O4477" s="20">
        <f t="shared" si="868"/>
        <v>4608</v>
      </c>
      <c r="P4477">
        <f t="shared" si="868"/>
        <v>4423.68</v>
      </c>
      <c r="Q4477" s="20">
        <f t="shared" si="862"/>
        <v>4246.7328000000007</v>
      </c>
      <c r="R4477" s="21">
        <f t="shared" ca="1" si="869"/>
        <v>744140000</v>
      </c>
      <c r="S4477">
        <f t="shared" ca="1" si="870"/>
        <v>678655680</v>
      </c>
      <c r="T4477" s="21">
        <f t="shared" ca="1" si="871"/>
        <v>618933980.16000009</v>
      </c>
      <c r="U4477">
        <f t="shared" ca="1" si="872"/>
        <v>564467789.90592015</v>
      </c>
      <c r="V4477" s="21">
        <f t="shared" ca="1" si="873"/>
        <v>541889078.30968332</v>
      </c>
      <c r="W4477" s="17">
        <f t="shared" ca="1" si="874"/>
        <v>259349528.0947423</v>
      </c>
    </row>
    <row r="4478" spans="6:23" x14ac:dyDescent="0.3">
      <c r="F4478">
        <v>4476</v>
      </c>
      <c r="G4478">
        <f t="shared" ca="1" si="863"/>
        <v>0.49810686531649861</v>
      </c>
      <c r="H4478" s="19">
        <f t="shared" ca="1" si="864"/>
        <v>139858</v>
      </c>
      <c r="I4478">
        <f t="shared" ca="1" si="865"/>
        <v>132865.1</v>
      </c>
      <c r="J4478" s="19">
        <f t="shared" ca="1" si="865"/>
        <v>126221.845</v>
      </c>
      <c r="K4478">
        <f t="shared" ca="1" si="865"/>
        <v>119910.75275</v>
      </c>
      <c r="L4478" s="19">
        <f t="shared" ca="1" si="866"/>
        <v>119910.75275</v>
      </c>
      <c r="M4478" s="20">
        <f t="shared" si="867"/>
        <v>5000</v>
      </c>
      <c r="N4478">
        <f t="shared" si="868"/>
        <v>4800</v>
      </c>
      <c r="O4478" s="20">
        <f t="shared" si="868"/>
        <v>4608</v>
      </c>
      <c r="P4478">
        <f t="shared" si="868"/>
        <v>4423.68</v>
      </c>
      <c r="Q4478" s="20">
        <f t="shared" si="862"/>
        <v>4246.7328000000007</v>
      </c>
      <c r="R4478" s="21">
        <f t="shared" ca="1" si="869"/>
        <v>699290000</v>
      </c>
      <c r="S4478">
        <f t="shared" ca="1" si="870"/>
        <v>637752480</v>
      </c>
      <c r="T4478" s="21">
        <f t="shared" ca="1" si="871"/>
        <v>581630261.75999999</v>
      </c>
      <c r="U4478">
        <f t="shared" ca="1" si="872"/>
        <v>530446798.72512001</v>
      </c>
      <c r="V4478" s="21">
        <f t="shared" ca="1" si="873"/>
        <v>509228926.7761153</v>
      </c>
      <c r="W4478" s="17">
        <f t="shared" ca="1" si="874"/>
        <v>129203552.42477465</v>
      </c>
    </row>
    <row r="4479" spans="6:23" x14ac:dyDescent="0.3">
      <c r="F4479">
        <v>4477</v>
      </c>
      <c r="G4479">
        <f t="shared" ca="1" si="863"/>
        <v>0.89756062914374579</v>
      </c>
      <c r="H4479" s="19">
        <f t="shared" ca="1" si="864"/>
        <v>178033</v>
      </c>
      <c r="I4479">
        <f t="shared" ca="1" si="865"/>
        <v>169131.35</v>
      </c>
      <c r="J4479" s="19">
        <f t="shared" ca="1" si="865"/>
        <v>160674.7825</v>
      </c>
      <c r="K4479">
        <f t="shared" ca="1" si="865"/>
        <v>152641.04337500001</v>
      </c>
      <c r="L4479" s="19">
        <f t="shared" ca="1" si="866"/>
        <v>152641.04337500001</v>
      </c>
      <c r="M4479" s="20">
        <f t="shared" si="867"/>
        <v>5000</v>
      </c>
      <c r="N4479">
        <f t="shared" si="868"/>
        <v>4800</v>
      </c>
      <c r="O4479" s="20">
        <f t="shared" si="868"/>
        <v>4608</v>
      </c>
      <c r="P4479">
        <f t="shared" si="868"/>
        <v>4423.68</v>
      </c>
      <c r="Q4479" s="20">
        <f t="shared" si="862"/>
        <v>4246.7328000000007</v>
      </c>
      <c r="R4479" s="21">
        <f t="shared" ca="1" si="869"/>
        <v>890165000</v>
      </c>
      <c r="S4479">
        <f t="shared" ca="1" si="870"/>
        <v>811830480</v>
      </c>
      <c r="T4479" s="21">
        <f t="shared" ca="1" si="871"/>
        <v>740389397.75999999</v>
      </c>
      <c r="U4479">
        <f t="shared" ca="1" si="872"/>
        <v>675235130.75712013</v>
      </c>
      <c r="V4479" s="21">
        <f t="shared" ca="1" si="873"/>
        <v>648225725.52683532</v>
      </c>
      <c r="W4479" s="17">
        <f t="shared" ca="1" si="874"/>
        <v>683085672.96000195</v>
      </c>
    </row>
    <row r="4480" spans="6:23" x14ac:dyDescent="0.3">
      <c r="F4480">
        <v>4478</v>
      </c>
      <c r="G4480">
        <f t="shared" ca="1" si="863"/>
        <v>0.31629488103592351</v>
      </c>
      <c r="H4480" s="19">
        <f t="shared" ca="1" si="864"/>
        <v>125657</v>
      </c>
      <c r="I4480">
        <f t="shared" ca="1" si="865"/>
        <v>119374.15</v>
      </c>
      <c r="J4480" s="19">
        <f t="shared" ca="1" si="865"/>
        <v>113405.44249999999</v>
      </c>
      <c r="K4480">
        <f t="shared" ca="1" si="865"/>
        <v>107735.17037499999</v>
      </c>
      <c r="L4480" s="19">
        <f t="shared" ca="1" si="866"/>
        <v>107735.17037499999</v>
      </c>
      <c r="M4480" s="20">
        <f t="shared" si="867"/>
        <v>5000</v>
      </c>
      <c r="N4480">
        <f t="shared" si="868"/>
        <v>4800</v>
      </c>
      <c r="O4480" s="20">
        <f t="shared" si="868"/>
        <v>4608</v>
      </c>
      <c r="P4480">
        <f t="shared" si="868"/>
        <v>4423.68</v>
      </c>
      <c r="Q4480" s="20">
        <f t="shared" si="862"/>
        <v>4246.7328000000007</v>
      </c>
      <c r="R4480" s="21">
        <f t="shared" ca="1" si="869"/>
        <v>628285000</v>
      </c>
      <c r="S4480">
        <f t="shared" ca="1" si="870"/>
        <v>572995920</v>
      </c>
      <c r="T4480" s="21">
        <f t="shared" ca="1" si="871"/>
        <v>522572279.03999996</v>
      </c>
      <c r="U4480">
        <f t="shared" ca="1" si="872"/>
        <v>476585918.48447996</v>
      </c>
      <c r="V4480" s="21">
        <f t="shared" ca="1" si="873"/>
        <v>457522481.7451008</v>
      </c>
      <c r="W4480" s="17">
        <f t="shared" ca="1" si="874"/>
        <v>-76839145.511590958</v>
      </c>
    </row>
    <row r="4481" spans="6:23" x14ac:dyDescent="0.3">
      <c r="F4481">
        <v>4479</v>
      </c>
      <c r="G4481">
        <f t="shared" ca="1" si="863"/>
        <v>0.92006099089338522</v>
      </c>
      <c r="H4481" s="19">
        <f t="shared" ca="1" si="864"/>
        <v>182164</v>
      </c>
      <c r="I4481">
        <f t="shared" ca="1" si="865"/>
        <v>173055.8</v>
      </c>
      <c r="J4481" s="19">
        <f t="shared" ca="1" si="865"/>
        <v>164403.00999999998</v>
      </c>
      <c r="K4481">
        <f t="shared" ca="1" si="865"/>
        <v>156182.85949999999</v>
      </c>
      <c r="L4481" s="19">
        <f t="shared" ca="1" si="866"/>
        <v>156182.85949999999</v>
      </c>
      <c r="M4481" s="20">
        <f t="shared" si="867"/>
        <v>5000</v>
      </c>
      <c r="N4481">
        <f t="shared" si="868"/>
        <v>4800</v>
      </c>
      <c r="O4481" s="20">
        <f t="shared" si="868"/>
        <v>4608</v>
      </c>
      <c r="P4481">
        <f t="shared" si="868"/>
        <v>4423.68</v>
      </c>
      <c r="Q4481" s="20">
        <f t="shared" si="862"/>
        <v>4246.7328000000007</v>
      </c>
      <c r="R4481" s="21">
        <f t="shared" ca="1" si="869"/>
        <v>910820000</v>
      </c>
      <c r="S4481">
        <f t="shared" ca="1" si="870"/>
        <v>830667840</v>
      </c>
      <c r="T4481" s="21">
        <f t="shared" ca="1" si="871"/>
        <v>757569070.07999992</v>
      </c>
      <c r="U4481">
        <f t="shared" ca="1" si="872"/>
        <v>690902991.91296005</v>
      </c>
      <c r="V4481" s="21">
        <f t="shared" ca="1" si="873"/>
        <v>663266872.23644161</v>
      </c>
      <c r="W4481" s="17">
        <f t="shared" ca="1" si="874"/>
        <v>743022465.09964895</v>
      </c>
    </row>
    <row r="4482" spans="6:23" x14ac:dyDescent="0.3">
      <c r="F4482">
        <v>4480</v>
      </c>
      <c r="G4482">
        <f t="shared" ca="1" si="863"/>
        <v>0.70051446832423381</v>
      </c>
      <c r="H4482" s="19">
        <f t="shared" ca="1" si="864"/>
        <v>155776</v>
      </c>
      <c r="I4482">
        <f t="shared" ca="1" si="865"/>
        <v>147987.20000000001</v>
      </c>
      <c r="J4482" s="19">
        <f t="shared" ca="1" si="865"/>
        <v>140587.84000000003</v>
      </c>
      <c r="K4482">
        <f t="shared" ca="1" si="865"/>
        <v>133558.44800000003</v>
      </c>
      <c r="L4482" s="19">
        <f t="shared" ca="1" si="866"/>
        <v>133558.44800000003</v>
      </c>
      <c r="M4482" s="20">
        <f t="shared" si="867"/>
        <v>5000</v>
      </c>
      <c r="N4482">
        <f t="shared" si="868"/>
        <v>4800</v>
      </c>
      <c r="O4482" s="20">
        <f t="shared" si="868"/>
        <v>4608</v>
      </c>
      <c r="P4482">
        <f t="shared" si="868"/>
        <v>4423.68</v>
      </c>
      <c r="Q4482" s="20">
        <f t="shared" si="862"/>
        <v>4246.7328000000007</v>
      </c>
      <c r="R4482" s="21">
        <f t="shared" ca="1" si="869"/>
        <v>778880000</v>
      </c>
      <c r="S4482">
        <f t="shared" ca="1" si="870"/>
        <v>710338560</v>
      </c>
      <c r="T4482" s="21">
        <f t="shared" ca="1" si="871"/>
        <v>647828766.72000015</v>
      </c>
      <c r="U4482">
        <f t="shared" ca="1" si="872"/>
        <v>590819835.24864018</v>
      </c>
      <c r="V4482" s="21">
        <f t="shared" ca="1" si="873"/>
        <v>567187041.83869457</v>
      </c>
      <c r="W4482" s="17">
        <f t="shared" ca="1" si="874"/>
        <v>360158250.38626146</v>
      </c>
    </row>
    <row r="4483" spans="6:23" x14ac:dyDescent="0.3">
      <c r="F4483">
        <v>4481</v>
      </c>
      <c r="G4483">
        <f t="shared" ca="1" si="863"/>
        <v>0.61732705453171</v>
      </c>
      <c r="H4483" s="19">
        <f t="shared" ca="1" si="864"/>
        <v>148954</v>
      </c>
      <c r="I4483">
        <f t="shared" ca="1" si="865"/>
        <v>141506.29999999999</v>
      </c>
      <c r="J4483" s="19">
        <f t="shared" ca="1" si="865"/>
        <v>134430.98499999999</v>
      </c>
      <c r="K4483">
        <f t="shared" ca="1" si="865"/>
        <v>127709.43574999999</v>
      </c>
      <c r="L4483" s="19">
        <f t="shared" ca="1" si="866"/>
        <v>127709.43574999999</v>
      </c>
      <c r="M4483" s="20">
        <f t="shared" si="867"/>
        <v>5000</v>
      </c>
      <c r="N4483">
        <f t="shared" si="868"/>
        <v>4800</v>
      </c>
      <c r="O4483" s="20">
        <f t="shared" si="868"/>
        <v>4608</v>
      </c>
      <c r="P4483">
        <f t="shared" si="868"/>
        <v>4423.68</v>
      </c>
      <c r="Q4483" s="20">
        <f t="shared" si="868"/>
        <v>4246.7328000000007</v>
      </c>
      <c r="R4483" s="21">
        <f t="shared" ca="1" si="869"/>
        <v>744770000</v>
      </c>
      <c r="S4483">
        <f t="shared" ca="1" si="870"/>
        <v>679230240</v>
      </c>
      <c r="T4483" s="21">
        <f t="shared" ca="1" si="871"/>
        <v>619457978.87999988</v>
      </c>
      <c r="U4483">
        <f t="shared" ca="1" si="872"/>
        <v>564945676.73855996</v>
      </c>
      <c r="V4483" s="21">
        <f t="shared" ca="1" si="873"/>
        <v>542347849.66901767</v>
      </c>
      <c r="W4483" s="17">
        <f t="shared" ca="1" si="874"/>
        <v>261177665.54562426</v>
      </c>
    </row>
    <row r="4484" spans="6:23" x14ac:dyDescent="0.3">
      <c r="F4484">
        <v>4482</v>
      </c>
      <c r="G4484">
        <f t="shared" ref="G4484:G4547" ca="1" si="875">RAND()</f>
        <v>0.10264957041620837</v>
      </c>
      <c r="H4484" s="19">
        <f t="shared" ref="H4484:H4547" ca="1" si="876">ROUND(_xlfn.NORM.INV(G4484,$B$4,$B$5),0)</f>
        <v>102002</v>
      </c>
      <c r="I4484">
        <f t="shared" ref="I4484:K4547" ca="1" si="877">H4484-$B$7*H4484</f>
        <v>96901.9</v>
      </c>
      <c r="J4484" s="19">
        <f t="shared" ca="1" si="877"/>
        <v>92056.804999999993</v>
      </c>
      <c r="K4484">
        <f t="shared" ca="1" si="877"/>
        <v>87453.964749999999</v>
      </c>
      <c r="L4484" s="19">
        <f t="shared" ref="L4484:L4547" ca="1" si="878">J4484-$B$7*J4484</f>
        <v>87453.964749999999</v>
      </c>
      <c r="M4484" s="20">
        <f t="shared" ref="M4484:M4547" si="879">$B$3</f>
        <v>5000</v>
      </c>
      <c r="N4484">
        <f t="shared" ref="N4484:Q4547" si="880">M4484-$B$8*M4484</f>
        <v>4800</v>
      </c>
      <c r="O4484" s="20">
        <f t="shared" si="880"/>
        <v>4608</v>
      </c>
      <c r="P4484">
        <f t="shared" si="880"/>
        <v>4423.68</v>
      </c>
      <c r="Q4484" s="20">
        <f t="shared" si="880"/>
        <v>4246.7328000000007</v>
      </c>
      <c r="R4484" s="21">
        <f t="shared" ref="R4484:R4547" ca="1" si="881">H4484*M4484</f>
        <v>510010000</v>
      </c>
      <c r="S4484">
        <f t="shared" ref="S4484:S4547" ca="1" si="882">I4484*N4484</f>
        <v>465129120</v>
      </c>
      <c r="T4484" s="21">
        <f t="shared" ref="T4484:T4547" ca="1" si="883">J4484*O4484</f>
        <v>424197757.43999994</v>
      </c>
      <c r="U4484">
        <f t="shared" ref="U4484:U4547" ca="1" si="884">K4484*P4484</f>
        <v>386868354.78528005</v>
      </c>
      <c r="V4484" s="21">
        <f t="shared" ref="V4484:V4547" ca="1" si="885">L4484*Q4484</f>
        <v>371393620.59386885</v>
      </c>
      <c r="W4484" s="17">
        <f t="shared" ref="W4484:W4547" ca="1" si="886">NPV($B$6,R4484,S4484,T4484,U4484,V4484)-$B$2</f>
        <v>-420050188.37369418</v>
      </c>
    </row>
    <row r="4485" spans="6:23" x14ac:dyDescent="0.3">
      <c r="F4485">
        <v>4483</v>
      </c>
      <c r="G4485">
        <f t="shared" ca="1" si="875"/>
        <v>0.13656373966785695</v>
      </c>
      <c r="H4485" s="19">
        <f t="shared" ca="1" si="876"/>
        <v>107123</v>
      </c>
      <c r="I4485">
        <f t="shared" ca="1" si="877"/>
        <v>101766.85</v>
      </c>
      <c r="J4485" s="19">
        <f t="shared" ca="1" si="877"/>
        <v>96678.507500000007</v>
      </c>
      <c r="K4485">
        <f t="shared" ca="1" si="877"/>
        <v>91844.582125000001</v>
      </c>
      <c r="L4485" s="19">
        <f t="shared" ca="1" si="878"/>
        <v>91844.582125000001</v>
      </c>
      <c r="M4485" s="20">
        <f t="shared" si="879"/>
        <v>5000</v>
      </c>
      <c r="N4485">
        <f t="shared" si="880"/>
        <v>4800</v>
      </c>
      <c r="O4485" s="20">
        <f t="shared" si="880"/>
        <v>4608</v>
      </c>
      <c r="P4485">
        <f t="shared" si="880"/>
        <v>4423.68</v>
      </c>
      <c r="Q4485" s="20">
        <f t="shared" si="880"/>
        <v>4246.7328000000007</v>
      </c>
      <c r="R4485" s="21">
        <f t="shared" ca="1" si="881"/>
        <v>535615000</v>
      </c>
      <c r="S4485">
        <f t="shared" ca="1" si="882"/>
        <v>488480880</v>
      </c>
      <c r="T4485" s="21">
        <f t="shared" ca="1" si="883"/>
        <v>445494562.56000006</v>
      </c>
      <c r="U4485">
        <f t="shared" ca="1" si="884"/>
        <v>406291041.05472004</v>
      </c>
      <c r="V4485" s="21">
        <f t="shared" ca="1" si="885"/>
        <v>390039399.41253126</v>
      </c>
      <c r="W4485" s="17">
        <f t="shared" ca="1" si="886"/>
        <v>-345749459.11997032</v>
      </c>
    </row>
    <row r="4486" spans="6:23" x14ac:dyDescent="0.3">
      <c r="F4486">
        <v>4484</v>
      </c>
      <c r="G4486">
        <f t="shared" ca="1" si="875"/>
        <v>0.36204907319721991</v>
      </c>
      <c r="H4486" s="19">
        <f t="shared" ca="1" si="876"/>
        <v>129410</v>
      </c>
      <c r="I4486">
        <f t="shared" ca="1" si="877"/>
        <v>122939.5</v>
      </c>
      <c r="J4486" s="19">
        <f t="shared" ca="1" si="877"/>
        <v>116792.52499999999</v>
      </c>
      <c r="K4486">
        <f t="shared" ca="1" si="877"/>
        <v>110952.89874999999</v>
      </c>
      <c r="L4486" s="19">
        <f t="shared" ca="1" si="878"/>
        <v>110952.89874999999</v>
      </c>
      <c r="M4486" s="20">
        <f t="shared" si="879"/>
        <v>5000</v>
      </c>
      <c r="N4486">
        <f t="shared" si="880"/>
        <v>4800</v>
      </c>
      <c r="O4486" s="20">
        <f t="shared" si="880"/>
        <v>4608</v>
      </c>
      <c r="P4486">
        <f t="shared" si="880"/>
        <v>4423.68</v>
      </c>
      <c r="Q4486" s="20">
        <f t="shared" si="880"/>
        <v>4246.7328000000007</v>
      </c>
      <c r="R4486" s="21">
        <f t="shared" ca="1" si="881"/>
        <v>647050000</v>
      </c>
      <c r="S4486">
        <f t="shared" ca="1" si="882"/>
        <v>590109600</v>
      </c>
      <c r="T4486" s="21">
        <f t="shared" ca="1" si="883"/>
        <v>538179955.19999993</v>
      </c>
      <c r="U4486">
        <f t="shared" ca="1" si="884"/>
        <v>490820119.14240003</v>
      </c>
      <c r="V4486" s="21">
        <f t="shared" ca="1" si="885"/>
        <v>471187314.37670404</v>
      </c>
      <c r="W4486" s="17">
        <f t="shared" ca="1" si="886"/>
        <v>-22386765.724591255</v>
      </c>
    </row>
    <row r="4487" spans="6:23" x14ac:dyDescent="0.3">
      <c r="F4487">
        <v>4485</v>
      </c>
      <c r="G4487">
        <f t="shared" ca="1" si="875"/>
        <v>0.33328735113977592</v>
      </c>
      <c r="H4487" s="19">
        <f t="shared" ca="1" si="876"/>
        <v>127074</v>
      </c>
      <c r="I4487">
        <f t="shared" ca="1" si="877"/>
        <v>120720.3</v>
      </c>
      <c r="J4487" s="19">
        <f t="shared" ca="1" si="877"/>
        <v>114684.285</v>
      </c>
      <c r="K4487">
        <f t="shared" ca="1" si="877"/>
        <v>108950.07075</v>
      </c>
      <c r="L4487" s="19">
        <f t="shared" ca="1" si="878"/>
        <v>108950.07075</v>
      </c>
      <c r="M4487" s="20">
        <f t="shared" si="879"/>
        <v>5000</v>
      </c>
      <c r="N4487">
        <f t="shared" si="880"/>
        <v>4800</v>
      </c>
      <c r="O4487" s="20">
        <f t="shared" si="880"/>
        <v>4608</v>
      </c>
      <c r="P4487">
        <f t="shared" si="880"/>
        <v>4423.68</v>
      </c>
      <c r="Q4487" s="20">
        <f t="shared" si="880"/>
        <v>4246.7328000000007</v>
      </c>
      <c r="R4487" s="21">
        <f t="shared" ca="1" si="881"/>
        <v>635370000</v>
      </c>
      <c r="S4487">
        <f t="shared" ca="1" si="882"/>
        <v>579457440</v>
      </c>
      <c r="T4487" s="21">
        <f t="shared" ca="1" si="883"/>
        <v>528465185.28000003</v>
      </c>
      <c r="U4487">
        <f t="shared" ca="1" si="884"/>
        <v>481960248.97536004</v>
      </c>
      <c r="V4487" s="21">
        <f t="shared" ca="1" si="885"/>
        <v>462681839.01634568</v>
      </c>
      <c r="W4487" s="17">
        <f t="shared" ca="1" si="886"/>
        <v>-56279853.702856779</v>
      </c>
    </row>
    <row r="4488" spans="6:23" x14ac:dyDescent="0.3">
      <c r="F4488">
        <v>4486</v>
      </c>
      <c r="G4488">
        <f t="shared" ca="1" si="875"/>
        <v>0.41155753489915514</v>
      </c>
      <c r="H4488" s="19">
        <f t="shared" ca="1" si="876"/>
        <v>133294</v>
      </c>
      <c r="I4488">
        <f t="shared" ca="1" si="877"/>
        <v>126629.3</v>
      </c>
      <c r="J4488" s="19">
        <f t="shared" ca="1" si="877"/>
        <v>120297.83500000001</v>
      </c>
      <c r="K4488">
        <f t="shared" ca="1" si="877"/>
        <v>114282.94325000001</v>
      </c>
      <c r="L4488" s="19">
        <f t="shared" ca="1" si="878"/>
        <v>114282.94325000001</v>
      </c>
      <c r="M4488" s="20">
        <f t="shared" si="879"/>
        <v>5000</v>
      </c>
      <c r="N4488">
        <f t="shared" si="880"/>
        <v>4800</v>
      </c>
      <c r="O4488" s="20">
        <f t="shared" si="880"/>
        <v>4608</v>
      </c>
      <c r="P4488">
        <f t="shared" si="880"/>
        <v>4423.68</v>
      </c>
      <c r="Q4488" s="20">
        <f t="shared" si="880"/>
        <v>4246.7328000000007</v>
      </c>
      <c r="R4488" s="21">
        <f t="shared" ca="1" si="881"/>
        <v>666470000</v>
      </c>
      <c r="S4488">
        <f t="shared" ca="1" si="882"/>
        <v>607820640</v>
      </c>
      <c r="T4488" s="21">
        <f t="shared" ca="1" si="883"/>
        <v>554332423.68000007</v>
      </c>
      <c r="U4488">
        <f t="shared" ca="1" si="884"/>
        <v>505551170.39616007</v>
      </c>
      <c r="V4488" s="21">
        <f t="shared" ca="1" si="885"/>
        <v>485329123.58031374</v>
      </c>
      <c r="W4488" s="17">
        <f t="shared" ca="1" si="886"/>
        <v>33966296.650230646</v>
      </c>
    </row>
    <row r="4489" spans="6:23" x14ac:dyDescent="0.3">
      <c r="F4489">
        <v>4487</v>
      </c>
      <c r="G4489">
        <f t="shared" ca="1" si="875"/>
        <v>0.14830419403846473</v>
      </c>
      <c r="H4489" s="19">
        <f t="shared" ca="1" si="876"/>
        <v>108688</v>
      </c>
      <c r="I4489">
        <f t="shared" ca="1" si="877"/>
        <v>103253.6</v>
      </c>
      <c r="J4489" s="19">
        <f t="shared" ca="1" si="877"/>
        <v>98090.920000000013</v>
      </c>
      <c r="K4489">
        <f t="shared" ca="1" si="877"/>
        <v>93186.374000000011</v>
      </c>
      <c r="L4489" s="19">
        <f t="shared" ca="1" si="878"/>
        <v>93186.374000000011</v>
      </c>
      <c r="M4489" s="20">
        <f t="shared" si="879"/>
        <v>5000</v>
      </c>
      <c r="N4489">
        <f t="shared" si="880"/>
        <v>4800</v>
      </c>
      <c r="O4489" s="20">
        <f t="shared" si="880"/>
        <v>4608</v>
      </c>
      <c r="P4489">
        <f t="shared" si="880"/>
        <v>4423.68</v>
      </c>
      <c r="Q4489" s="20">
        <f t="shared" si="880"/>
        <v>4246.7328000000007</v>
      </c>
      <c r="R4489" s="21">
        <f t="shared" ca="1" si="881"/>
        <v>543440000</v>
      </c>
      <c r="S4489">
        <f t="shared" ca="1" si="882"/>
        <v>495617280</v>
      </c>
      <c r="T4489" s="21">
        <f t="shared" ca="1" si="883"/>
        <v>452002959.36000007</v>
      </c>
      <c r="U4489">
        <f t="shared" ca="1" si="884"/>
        <v>412226698.93632007</v>
      </c>
      <c r="V4489" s="21">
        <f t="shared" ca="1" si="885"/>
        <v>395737630.97886729</v>
      </c>
      <c r="W4489" s="17">
        <f t="shared" ca="1" si="886"/>
        <v>-323042831.25781894</v>
      </c>
    </row>
    <row r="4490" spans="6:23" x14ac:dyDescent="0.3">
      <c r="F4490">
        <v>4488</v>
      </c>
      <c r="G4490">
        <f t="shared" ca="1" si="875"/>
        <v>0.87652613924391398</v>
      </c>
      <c r="H4490" s="19">
        <f t="shared" ca="1" si="876"/>
        <v>174734</v>
      </c>
      <c r="I4490">
        <f t="shared" ca="1" si="877"/>
        <v>165997.29999999999</v>
      </c>
      <c r="J4490" s="19">
        <f t="shared" ca="1" si="877"/>
        <v>157697.435</v>
      </c>
      <c r="K4490">
        <f t="shared" ca="1" si="877"/>
        <v>149812.56325000001</v>
      </c>
      <c r="L4490" s="19">
        <f t="shared" ca="1" si="878"/>
        <v>149812.56325000001</v>
      </c>
      <c r="M4490" s="20">
        <f t="shared" si="879"/>
        <v>5000</v>
      </c>
      <c r="N4490">
        <f t="shared" si="880"/>
        <v>4800</v>
      </c>
      <c r="O4490" s="20">
        <f t="shared" si="880"/>
        <v>4608</v>
      </c>
      <c r="P4490">
        <f t="shared" si="880"/>
        <v>4423.68</v>
      </c>
      <c r="Q4490" s="20">
        <f t="shared" si="880"/>
        <v>4246.7328000000007</v>
      </c>
      <c r="R4490" s="21">
        <f t="shared" ca="1" si="881"/>
        <v>873670000</v>
      </c>
      <c r="S4490">
        <f t="shared" ca="1" si="882"/>
        <v>796787040</v>
      </c>
      <c r="T4490" s="21">
        <f t="shared" ca="1" si="883"/>
        <v>726669780.48000002</v>
      </c>
      <c r="U4490">
        <f t="shared" ca="1" si="884"/>
        <v>662722839.79776013</v>
      </c>
      <c r="V4490" s="21">
        <f t="shared" ca="1" si="885"/>
        <v>636213926.20584977</v>
      </c>
      <c r="W4490" s="17">
        <f t="shared" ca="1" si="886"/>
        <v>635220391.60713482</v>
      </c>
    </row>
    <row r="4491" spans="6:23" x14ac:dyDescent="0.3">
      <c r="F4491">
        <v>4489</v>
      </c>
      <c r="G4491">
        <f t="shared" ca="1" si="875"/>
        <v>0.57965410652073346</v>
      </c>
      <c r="H4491" s="19">
        <f t="shared" ca="1" si="876"/>
        <v>146030</v>
      </c>
      <c r="I4491">
        <f t="shared" ca="1" si="877"/>
        <v>138728.5</v>
      </c>
      <c r="J4491" s="19">
        <f t="shared" ca="1" si="877"/>
        <v>131792.07500000001</v>
      </c>
      <c r="K4491">
        <f t="shared" ca="1" si="877"/>
        <v>125202.47125000002</v>
      </c>
      <c r="L4491" s="19">
        <f t="shared" ca="1" si="878"/>
        <v>125202.47125000002</v>
      </c>
      <c r="M4491" s="20">
        <f t="shared" si="879"/>
        <v>5000</v>
      </c>
      <c r="N4491">
        <f t="shared" si="880"/>
        <v>4800</v>
      </c>
      <c r="O4491" s="20">
        <f t="shared" si="880"/>
        <v>4608</v>
      </c>
      <c r="P4491">
        <f t="shared" si="880"/>
        <v>4423.68</v>
      </c>
      <c r="Q4491" s="20">
        <f t="shared" si="880"/>
        <v>4246.7328000000007</v>
      </c>
      <c r="R4491" s="21">
        <f t="shared" ca="1" si="881"/>
        <v>730150000</v>
      </c>
      <c r="S4491">
        <f t="shared" ca="1" si="882"/>
        <v>665896800</v>
      </c>
      <c r="T4491" s="21">
        <f t="shared" ca="1" si="883"/>
        <v>607297881.60000002</v>
      </c>
      <c r="U4491">
        <f t="shared" ca="1" si="884"/>
        <v>553855668.01920009</v>
      </c>
      <c r="V4491" s="21">
        <f t="shared" ca="1" si="885"/>
        <v>531701441.29843217</v>
      </c>
      <c r="W4491" s="17">
        <f t="shared" ca="1" si="886"/>
        <v>218753269.46324086</v>
      </c>
    </row>
    <row r="4492" spans="6:23" x14ac:dyDescent="0.3">
      <c r="F4492">
        <v>4490</v>
      </c>
      <c r="G4492">
        <f t="shared" ca="1" si="875"/>
        <v>0.64796655084078936</v>
      </c>
      <c r="H4492" s="19">
        <f t="shared" ca="1" si="876"/>
        <v>151395</v>
      </c>
      <c r="I4492">
        <f t="shared" ca="1" si="877"/>
        <v>143825.25</v>
      </c>
      <c r="J4492" s="19">
        <f t="shared" ca="1" si="877"/>
        <v>136633.98749999999</v>
      </c>
      <c r="K4492">
        <f t="shared" ca="1" si="877"/>
        <v>129802.28812499999</v>
      </c>
      <c r="L4492" s="19">
        <f t="shared" ca="1" si="878"/>
        <v>129802.28812499999</v>
      </c>
      <c r="M4492" s="20">
        <f t="shared" si="879"/>
        <v>5000</v>
      </c>
      <c r="N4492">
        <f t="shared" si="880"/>
        <v>4800</v>
      </c>
      <c r="O4492" s="20">
        <f t="shared" si="880"/>
        <v>4608</v>
      </c>
      <c r="P4492">
        <f t="shared" si="880"/>
        <v>4423.68</v>
      </c>
      <c r="Q4492" s="20">
        <f t="shared" si="880"/>
        <v>4246.7328000000007</v>
      </c>
      <c r="R4492" s="21">
        <f t="shared" ca="1" si="881"/>
        <v>756975000</v>
      </c>
      <c r="S4492">
        <f t="shared" ca="1" si="882"/>
        <v>690361200</v>
      </c>
      <c r="T4492" s="21">
        <f t="shared" ca="1" si="883"/>
        <v>629609414.39999998</v>
      </c>
      <c r="U4492">
        <f t="shared" ca="1" si="884"/>
        <v>574203785.93280005</v>
      </c>
      <c r="V4492" s="21">
        <f t="shared" ca="1" si="885"/>
        <v>551235634.49548805</v>
      </c>
      <c r="W4492" s="17">
        <f t="shared" ca="1" si="886"/>
        <v>296594201.39962482</v>
      </c>
    </row>
    <row r="4493" spans="6:23" x14ac:dyDescent="0.3">
      <c r="F4493">
        <v>4491</v>
      </c>
      <c r="G4493">
        <f t="shared" ca="1" si="875"/>
        <v>0.66530307406569233</v>
      </c>
      <c r="H4493" s="19">
        <f t="shared" ca="1" si="876"/>
        <v>152809</v>
      </c>
      <c r="I4493">
        <f t="shared" ca="1" si="877"/>
        <v>145168.54999999999</v>
      </c>
      <c r="J4493" s="19">
        <f t="shared" ca="1" si="877"/>
        <v>137910.1225</v>
      </c>
      <c r="K4493">
        <f t="shared" ca="1" si="877"/>
        <v>131014.616375</v>
      </c>
      <c r="L4493" s="19">
        <f t="shared" ca="1" si="878"/>
        <v>131014.616375</v>
      </c>
      <c r="M4493" s="20">
        <f t="shared" si="879"/>
        <v>5000</v>
      </c>
      <c r="N4493">
        <f t="shared" si="880"/>
        <v>4800</v>
      </c>
      <c r="O4493" s="20">
        <f t="shared" si="880"/>
        <v>4608</v>
      </c>
      <c r="P4493">
        <f t="shared" si="880"/>
        <v>4423.68</v>
      </c>
      <c r="Q4493" s="20">
        <f t="shared" si="880"/>
        <v>4246.7328000000007</v>
      </c>
      <c r="R4493" s="21">
        <f t="shared" ca="1" si="881"/>
        <v>764045000</v>
      </c>
      <c r="S4493">
        <f t="shared" ca="1" si="882"/>
        <v>696809040</v>
      </c>
      <c r="T4493" s="21">
        <f t="shared" ca="1" si="883"/>
        <v>635489844.48000002</v>
      </c>
      <c r="U4493">
        <f t="shared" ca="1" si="884"/>
        <v>579566738.16576004</v>
      </c>
      <c r="V4493" s="21">
        <f t="shared" ca="1" si="885"/>
        <v>556384068.63912964</v>
      </c>
      <c r="W4493" s="17">
        <f t="shared" ca="1" si="886"/>
        <v>317109966.12619543</v>
      </c>
    </row>
    <row r="4494" spans="6:23" x14ac:dyDescent="0.3">
      <c r="F4494">
        <v>4492</v>
      </c>
      <c r="G4494">
        <f t="shared" ca="1" si="875"/>
        <v>0.8597559830271726</v>
      </c>
      <c r="H4494" s="19">
        <f t="shared" ca="1" si="876"/>
        <v>172377</v>
      </c>
      <c r="I4494">
        <f t="shared" ca="1" si="877"/>
        <v>163758.15</v>
      </c>
      <c r="J4494" s="19">
        <f t="shared" ca="1" si="877"/>
        <v>155570.24249999999</v>
      </c>
      <c r="K4494">
        <f t="shared" ca="1" si="877"/>
        <v>147791.73037499998</v>
      </c>
      <c r="L4494" s="19">
        <f t="shared" ca="1" si="878"/>
        <v>147791.73037499998</v>
      </c>
      <c r="M4494" s="20">
        <f t="shared" si="879"/>
        <v>5000</v>
      </c>
      <c r="N4494">
        <f t="shared" si="880"/>
        <v>4800</v>
      </c>
      <c r="O4494" s="20">
        <f t="shared" si="880"/>
        <v>4608</v>
      </c>
      <c r="P4494">
        <f t="shared" si="880"/>
        <v>4423.68</v>
      </c>
      <c r="Q4494" s="20">
        <f t="shared" si="880"/>
        <v>4246.7328000000007</v>
      </c>
      <c r="R4494" s="21">
        <f t="shared" ca="1" si="881"/>
        <v>861885000</v>
      </c>
      <c r="S4494">
        <f t="shared" ca="1" si="882"/>
        <v>786039120</v>
      </c>
      <c r="T4494" s="21">
        <f t="shared" ca="1" si="883"/>
        <v>716867677.43999994</v>
      </c>
      <c r="U4494">
        <f t="shared" ca="1" si="884"/>
        <v>653783321.82527995</v>
      </c>
      <c r="V4494" s="21">
        <f t="shared" ca="1" si="885"/>
        <v>627631988.95226884</v>
      </c>
      <c r="W4494" s="17">
        <f t="shared" ca="1" si="886"/>
        <v>601022614.05372143</v>
      </c>
    </row>
    <row r="4495" spans="6:23" x14ac:dyDescent="0.3">
      <c r="F4495">
        <v>4493</v>
      </c>
      <c r="G4495">
        <f t="shared" ca="1" si="875"/>
        <v>0.14187152815992421</v>
      </c>
      <c r="H4495" s="19">
        <f t="shared" ca="1" si="876"/>
        <v>107842</v>
      </c>
      <c r="I4495">
        <f t="shared" ca="1" si="877"/>
        <v>102449.9</v>
      </c>
      <c r="J4495" s="19">
        <f t="shared" ca="1" si="877"/>
        <v>97327.404999999999</v>
      </c>
      <c r="K4495">
        <f t="shared" ca="1" si="877"/>
        <v>92461.034749999992</v>
      </c>
      <c r="L4495" s="19">
        <f t="shared" ca="1" si="878"/>
        <v>92461.034749999992</v>
      </c>
      <c r="M4495" s="20">
        <f t="shared" si="879"/>
        <v>5000</v>
      </c>
      <c r="N4495">
        <f t="shared" si="880"/>
        <v>4800</v>
      </c>
      <c r="O4495" s="20">
        <f t="shared" si="880"/>
        <v>4608</v>
      </c>
      <c r="P4495">
        <f t="shared" si="880"/>
        <v>4423.68</v>
      </c>
      <c r="Q4495" s="20">
        <f t="shared" si="880"/>
        <v>4246.7328000000007</v>
      </c>
      <c r="R4495" s="21">
        <f t="shared" ca="1" si="881"/>
        <v>539210000</v>
      </c>
      <c r="S4495">
        <f t="shared" ca="1" si="882"/>
        <v>491759520</v>
      </c>
      <c r="T4495" s="21">
        <f t="shared" ca="1" si="883"/>
        <v>448484682.24000001</v>
      </c>
      <c r="U4495">
        <f t="shared" ca="1" si="884"/>
        <v>409018030.20287997</v>
      </c>
      <c r="V4495" s="21">
        <f t="shared" ca="1" si="885"/>
        <v>392657308.9947648</v>
      </c>
      <c r="W4495" s="17">
        <f t="shared" ca="1" si="886"/>
        <v>-335317468.42802978</v>
      </c>
    </row>
    <row r="4496" spans="6:23" x14ac:dyDescent="0.3">
      <c r="F4496">
        <v>4494</v>
      </c>
      <c r="G4496">
        <f t="shared" ca="1" si="875"/>
        <v>0.11316405405069352</v>
      </c>
      <c r="H4496" s="19">
        <f t="shared" ca="1" si="876"/>
        <v>103704</v>
      </c>
      <c r="I4496">
        <f t="shared" ca="1" si="877"/>
        <v>98518.8</v>
      </c>
      <c r="J4496" s="19">
        <f t="shared" ca="1" si="877"/>
        <v>93592.86</v>
      </c>
      <c r="K4496">
        <f t="shared" ca="1" si="877"/>
        <v>88913.217000000004</v>
      </c>
      <c r="L4496" s="19">
        <f t="shared" ca="1" si="878"/>
        <v>88913.217000000004</v>
      </c>
      <c r="M4496" s="20">
        <f t="shared" si="879"/>
        <v>5000</v>
      </c>
      <c r="N4496">
        <f t="shared" si="880"/>
        <v>4800</v>
      </c>
      <c r="O4496" s="20">
        <f t="shared" si="880"/>
        <v>4608</v>
      </c>
      <c r="P4496">
        <f t="shared" si="880"/>
        <v>4423.68</v>
      </c>
      <c r="Q4496" s="20">
        <f t="shared" si="880"/>
        <v>4246.7328000000007</v>
      </c>
      <c r="R4496" s="21">
        <f t="shared" ca="1" si="881"/>
        <v>518520000</v>
      </c>
      <c r="S4496">
        <f t="shared" ca="1" si="882"/>
        <v>472890240</v>
      </c>
      <c r="T4496" s="21">
        <f t="shared" ca="1" si="883"/>
        <v>431275898.88</v>
      </c>
      <c r="U4496">
        <f t="shared" ca="1" si="884"/>
        <v>393323619.77856004</v>
      </c>
      <c r="V4496" s="21">
        <f t="shared" ca="1" si="885"/>
        <v>377590674.9874177</v>
      </c>
      <c r="W4496" s="17">
        <f t="shared" ca="1" si="886"/>
        <v>-395355823.75939226</v>
      </c>
    </row>
    <row r="4497" spans="6:23" x14ac:dyDescent="0.3">
      <c r="F4497">
        <v>4495</v>
      </c>
      <c r="G4497">
        <f t="shared" ca="1" si="875"/>
        <v>0.28330496604179334</v>
      </c>
      <c r="H4497" s="19">
        <f t="shared" ca="1" si="876"/>
        <v>122808</v>
      </c>
      <c r="I4497">
        <f t="shared" ca="1" si="877"/>
        <v>116667.6</v>
      </c>
      <c r="J4497" s="19">
        <f t="shared" ca="1" si="877"/>
        <v>110834.22</v>
      </c>
      <c r="K4497">
        <f t="shared" ca="1" si="877"/>
        <v>105292.50900000001</v>
      </c>
      <c r="L4497" s="19">
        <f t="shared" ca="1" si="878"/>
        <v>105292.50900000001</v>
      </c>
      <c r="M4497" s="20">
        <f t="shared" si="879"/>
        <v>5000</v>
      </c>
      <c r="N4497">
        <f t="shared" si="880"/>
        <v>4800</v>
      </c>
      <c r="O4497" s="20">
        <f t="shared" si="880"/>
        <v>4608</v>
      </c>
      <c r="P4497">
        <f t="shared" si="880"/>
        <v>4423.68</v>
      </c>
      <c r="Q4497" s="20">
        <f t="shared" si="880"/>
        <v>4246.7328000000007</v>
      </c>
      <c r="R4497" s="21">
        <f t="shared" ca="1" si="881"/>
        <v>614040000</v>
      </c>
      <c r="S4497">
        <f t="shared" ca="1" si="882"/>
        <v>560004480</v>
      </c>
      <c r="T4497" s="21">
        <f t="shared" ca="1" si="883"/>
        <v>510724085.75999999</v>
      </c>
      <c r="U4497">
        <f t="shared" ca="1" si="884"/>
        <v>465780366.21312004</v>
      </c>
      <c r="V4497" s="21">
        <f t="shared" ca="1" si="885"/>
        <v>447149151.56459528</v>
      </c>
      <c r="W4497" s="17">
        <f t="shared" ca="1" si="886"/>
        <v>-118175364.53987765</v>
      </c>
    </row>
    <row r="4498" spans="6:23" x14ac:dyDescent="0.3">
      <c r="F4498">
        <v>4496</v>
      </c>
      <c r="G4498">
        <f t="shared" ca="1" si="875"/>
        <v>0.13611595562840373</v>
      </c>
      <c r="H4498" s="19">
        <f t="shared" ca="1" si="876"/>
        <v>107062</v>
      </c>
      <c r="I4498">
        <f t="shared" ca="1" si="877"/>
        <v>101708.9</v>
      </c>
      <c r="J4498" s="19">
        <f t="shared" ca="1" si="877"/>
        <v>96623.454999999987</v>
      </c>
      <c r="K4498">
        <f t="shared" ca="1" si="877"/>
        <v>91792.282249999989</v>
      </c>
      <c r="L4498" s="19">
        <f t="shared" ca="1" si="878"/>
        <v>91792.282249999989</v>
      </c>
      <c r="M4498" s="20">
        <f t="shared" si="879"/>
        <v>5000</v>
      </c>
      <c r="N4498">
        <f t="shared" si="880"/>
        <v>4800</v>
      </c>
      <c r="O4498" s="20">
        <f t="shared" si="880"/>
        <v>4608</v>
      </c>
      <c r="P4498">
        <f t="shared" si="880"/>
        <v>4423.68</v>
      </c>
      <c r="Q4498" s="20">
        <f t="shared" si="880"/>
        <v>4246.7328000000007</v>
      </c>
      <c r="R4498" s="21">
        <f t="shared" ca="1" si="881"/>
        <v>535310000</v>
      </c>
      <c r="S4498">
        <f t="shared" ca="1" si="882"/>
        <v>488202720</v>
      </c>
      <c r="T4498" s="21">
        <f t="shared" ca="1" si="883"/>
        <v>445240880.63999993</v>
      </c>
      <c r="U4498">
        <f t="shared" ca="1" si="884"/>
        <v>406059683.14367998</v>
      </c>
      <c r="V4498" s="21">
        <f t="shared" ca="1" si="885"/>
        <v>389817295.81793284</v>
      </c>
      <c r="W4498" s="17">
        <f t="shared" ca="1" si="886"/>
        <v>-346634509.79063582</v>
      </c>
    </row>
    <row r="4499" spans="6:23" x14ac:dyDescent="0.3">
      <c r="F4499">
        <v>4497</v>
      </c>
      <c r="G4499">
        <f t="shared" ca="1" si="875"/>
        <v>0.43587925249342419</v>
      </c>
      <c r="H4499" s="19">
        <f t="shared" ca="1" si="876"/>
        <v>135157</v>
      </c>
      <c r="I4499">
        <f t="shared" ca="1" si="877"/>
        <v>128399.15</v>
      </c>
      <c r="J4499" s="19">
        <f t="shared" ca="1" si="877"/>
        <v>121979.19249999999</v>
      </c>
      <c r="K4499">
        <f t="shared" ca="1" si="877"/>
        <v>115880.23287499999</v>
      </c>
      <c r="L4499" s="19">
        <f t="shared" ca="1" si="878"/>
        <v>115880.23287499999</v>
      </c>
      <c r="M4499" s="20">
        <f t="shared" si="879"/>
        <v>5000</v>
      </c>
      <c r="N4499">
        <f t="shared" si="880"/>
        <v>4800</v>
      </c>
      <c r="O4499" s="20">
        <f t="shared" si="880"/>
        <v>4608</v>
      </c>
      <c r="P4499">
        <f t="shared" si="880"/>
        <v>4423.68</v>
      </c>
      <c r="Q4499" s="20">
        <f t="shared" si="880"/>
        <v>4246.7328000000007</v>
      </c>
      <c r="R4499" s="21">
        <f t="shared" ca="1" si="881"/>
        <v>675785000</v>
      </c>
      <c r="S4499">
        <f t="shared" ca="1" si="882"/>
        <v>616315920</v>
      </c>
      <c r="T4499" s="21">
        <f t="shared" ca="1" si="883"/>
        <v>562080119.03999996</v>
      </c>
      <c r="U4499">
        <f t="shared" ca="1" si="884"/>
        <v>512617068.56447995</v>
      </c>
      <c r="V4499" s="21">
        <f t="shared" ca="1" si="885"/>
        <v>492112385.82190084</v>
      </c>
      <c r="W4499" s="17">
        <f t="shared" ca="1" si="886"/>
        <v>60996614.673992872</v>
      </c>
    </row>
    <row r="4500" spans="6:23" x14ac:dyDescent="0.3">
      <c r="F4500">
        <v>4498</v>
      </c>
      <c r="G4500">
        <f t="shared" ca="1" si="875"/>
        <v>0.94176331625394605</v>
      </c>
      <c r="H4500" s="19">
        <f t="shared" ca="1" si="876"/>
        <v>187092</v>
      </c>
      <c r="I4500">
        <f t="shared" ca="1" si="877"/>
        <v>177737.4</v>
      </c>
      <c r="J4500" s="19">
        <f t="shared" ca="1" si="877"/>
        <v>168850.53</v>
      </c>
      <c r="K4500">
        <f t="shared" ca="1" si="877"/>
        <v>160408.00349999999</v>
      </c>
      <c r="L4500" s="19">
        <f t="shared" ca="1" si="878"/>
        <v>160408.00349999999</v>
      </c>
      <c r="M4500" s="20">
        <f t="shared" si="879"/>
        <v>5000</v>
      </c>
      <c r="N4500">
        <f t="shared" si="880"/>
        <v>4800</v>
      </c>
      <c r="O4500" s="20">
        <f t="shared" si="880"/>
        <v>4608</v>
      </c>
      <c r="P4500">
        <f t="shared" si="880"/>
        <v>4423.68</v>
      </c>
      <c r="Q4500" s="20">
        <f t="shared" si="880"/>
        <v>4246.7328000000007</v>
      </c>
      <c r="R4500" s="21">
        <f t="shared" ca="1" si="881"/>
        <v>935460000</v>
      </c>
      <c r="S4500">
        <f t="shared" ca="1" si="882"/>
        <v>853139520</v>
      </c>
      <c r="T4500" s="21">
        <f t="shared" ca="1" si="883"/>
        <v>778063242.24000001</v>
      </c>
      <c r="U4500">
        <f t="shared" ca="1" si="884"/>
        <v>709593676.92288005</v>
      </c>
      <c r="V4500" s="21">
        <f t="shared" ca="1" si="885"/>
        <v>681209929.84596491</v>
      </c>
      <c r="W4500" s="17">
        <f t="shared" ca="1" si="886"/>
        <v>814522952.06749678</v>
      </c>
    </row>
    <row r="4501" spans="6:23" x14ac:dyDescent="0.3">
      <c r="F4501">
        <v>4499</v>
      </c>
      <c r="G4501">
        <f t="shared" ca="1" si="875"/>
        <v>0.30915812348224292</v>
      </c>
      <c r="H4501" s="19">
        <f t="shared" ca="1" si="876"/>
        <v>125053</v>
      </c>
      <c r="I4501">
        <f t="shared" ca="1" si="877"/>
        <v>118800.35</v>
      </c>
      <c r="J4501" s="19">
        <f t="shared" ca="1" si="877"/>
        <v>112860.3325</v>
      </c>
      <c r="K4501">
        <f t="shared" ca="1" si="877"/>
        <v>107217.315875</v>
      </c>
      <c r="L4501" s="19">
        <f t="shared" ca="1" si="878"/>
        <v>107217.315875</v>
      </c>
      <c r="M4501" s="20">
        <f t="shared" si="879"/>
        <v>5000</v>
      </c>
      <c r="N4501">
        <f t="shared" si="880"/>
        <v>4800</v>
      </c>
      <c r="O4501" s="20">
        <f t="shared" si="880"/>
        <v>4608</v>
      </c>
      <c r="P4501">
        <f t="shared" si="880"/>
        <v>4423.68</v>
      </c>
      <c r="Q4501" s="20">
        <f t="shared" si="880"/>
        <v>4246.7328000000007</v>
      </c>
      <c r="R4501" s="21">
        <f t="shared" ca="1" si="881"/>
        <v>625265000</v>
      </c>
      <c r="S4501">
        <f t="shared" ca="1" si="882"/>
        <v>570241680</v>
      </c>
      <c r="T4501" s="21">
        <f t="shared" ca="1" si="883"/>
        <v>520060412.16000003</v>
      </c>
      <c r="U4501">
        <f t="shared" ca="1" si="884"/>
        <v>474295095.88992006</v>
      </c>
      <c r="V4501" s="21">
        <f t="shared" ca="1" si="885"/>
        <v>455323292.05432326</v>
      </c>
      <c r="W4501" s="17">
        <f t="shared" ca="1" si="886"/>
        <v>-85602598.053916216</v>
      </c>
    </row>
    <row r="4502" spans="6:23" x14ac:dyDescent="0.3">
      <c r="F4502">
        <v>4500</v>
      </c>
      <c r="G4502">
        <f t="shared" ca="1" si="875"/>
        <v>0.64649970385650102</v>
      </c>
      <c r="H4502" s="19">
        <f t="shared" ca="1" si="876"/>
        <v>151277</v>
      </c>
      <c r="I4502">
        <f t="shared" ca="1" si="877"/>
        <v>143713.15</v>
      </c>
      <c r="J4502" s="19">
        <f t="shared" ca="1" si="877"/>
        <v>136527.49249999999</v>
      </c>
      <c r="K4502">
        <f t="shared" ca="1" si="877"/>
        <v>129701.117875</v>
      </c>
      <c r="L4502" s="19">
        <f t="shared" ca="1" si="878"/>
        <v>129701.117875</v>
      </c>
      <c r="M4502" s="20">
        <f t="shared" si="879"/>
        <v>5000</v>
      </c>
      <c r="N4502">
        <f t="shared" si="880"/>
        <v>4800</v>
      </c>
      <c r="O4502" s="20">
        <f t="shared" si="880"/>
        <v>4608</v>
      </c>
      <c r="P4502">
        <f t="shared" si="880"/>
        <v>4423.68</v>
      </c>
      <c r="Q4502" s="20">
        <f t="shared" si="880"/>
        <v>4246.7328000000007</v>
      </c>
      <c r="R4502" s="21">
        <f t="shared" ca="1" si="881"/>
        <v>756385000</v>
      </c>
      <c r="S4502">
        <f t="shared" ca="1" si="882"/>
        <v>689823120</v>
      </c>
      <c r="T4502" s="21">
        <f t="shared" ca="1" si="883"/>
        <v>629118685.43999994</v>
      </c>
      <c r="U4502">
        <f t="shared" ca="1" si="884"/>
        <v>573756241.12128007</v>
      </c>
      <c r="V4502" s="21">
        <f t="shared" ca="1" si="885"/>
        <v>550805991.47642887</v>
      </c>
      <c r="W4502" s="17">
        <f t="shared" ca="1" si="886"/>
        <v>294882136.16784716</v>
      </c>
    </row>
    <row r="4503" spans="6:23" x14ac:dyDescent="0.3">
      <c r="F4503">
        <v>4501</v>
      </c>
      <c r="G4503">
        <f t="shared" ca="1" si="875"/>
        <v>0.10677981997687569</v>
      </c>
      <c r="H4503" s="19">
        <f t="shared" ca="1" si="876"/>
        <v>102685</v>
      </c>
      <c r="I4503">
        <f t="shared" ca="1" si="877"/>
        <v>97550.75</v>
      </c>
      <c r="J4503" s="19">
        <f t="shared" ca="1" si="877"/>
        <v>92673.212499999994</v>
      </c>
      <c r="K4503">
        <f t="shared" ca="1" si="877"/>
        <v>88039.55187499999</v>
      </c>
      <c r="L4503" s="19">
        <f t="shared" ca="1" si="878"/>
        <v>88039.55187499999</v>
      </c>
      <c r="M4503" s="20">
        <f t="shared" si="879"/>
        <v>5000</v>
      </c>
      <c r="N4503">
        <f t="shared" si="880"/>
        <v>4800</v>
      </c>
      <c r="O4503" s="20">
        <f t="shared" si="880"/>
        <v>4608</v>
      </c>
      <c r="P4503">
        <f t="shared" si="880"/>
        <v>4423.68</v>
      </c>
      <c r="Q4503" s="20">
        <f t="shared" si="880"/>
        <v>4246.7328000000007</v>
      </c>
      <c r="R4503" s="21">
        <f t="shared" ca="1" si="881"/>
        <v>513425000</v>
      </c>
      <c r="S4503">
        <f t="shared" ca="1" si="882"/>
        <v>468243600</v>
      </c>
      <c r="T4503" s="21">
        <f t="shared" ca="1" si="883"/>
        <v>427038163.19999999</v>
      </c>
      <c r="U4503">
        <f t="shared" ca="1" si="884"/>
        <v>389458804.83840001</v>
      </c>
      <c r="V4503" s="21">
        <f t="shared" ca="1" si="885"/>
        <v>373880452.64486402</v>
      </c>
      <c r="W4503" s="17">
        <f t="shared" ca="1" si="886"/>
        <v>-410140522.66772008</v>
      </c>
    </row>
    <row r="4504" spans="6:23" x14ac:dyDescent="0.3">
      <c r="F4504">
        <v>4502</v>
      </c>
      <c r="G4504">
        <f t="shared" ca="1" si="875"/>
        <v>0.38965075392391713</v>
      </c>
      <c r="H4504" s="19">
        <f t="shared" ca="1" si="876"/>
        <v>131593</v>
      </c>
      <c r="I4504">
        <f t="shared" ca="1" si="877"/>
        <v>125013.35</v>
      </c>
      <c r="J4504" s="19">
        <f t="shared" ca="1" si="877"/>
        <v>118762.68250000001</v>
      </c>
      <c r="K4504">
        <f t="shared" ca="1" si="877"/>
        <v>112824.54837500001</v>
      </c>
      <c r="L4504" s="19">
        <f t="shared" ca="1" si="878"/>
        <v>112824.54837500001</v>
      </c>
      <c r="M4504" s="20">
        <f t="shared" si="879"/>
        <v>5000</v>
      </c>
      <c r="N4504">
        <f t="shared" si="880"/>
        <v>4800</v>
      </c>
      <c r="O4504" s="20">
        <f t="shared" si="880"/>
        <v>4608</v>
      </c>
      <c r="P4504">
        <f t="shared" si="880"/>
        <v>4423.68</v>
      </c>
      <c r="Q4504" s="20">
        <f t="shared" si="880"/>
        <v>4246.7328000000007</v>
      </c>
      <c r="R4504" s="21">
        <f t="shared" ca="1" si="881"/>
        <v>657965000</v>
      </c>
      <c r="S4504">
        <f t="shared" ca="1" si="882"/>
        <v>600064080</v>
      </c>
      <c r="T4504" s="21">
        <f t="shared" ca="1" si="883"/>
        <v>547258440.96000004</v>
      </c>
      <c r="U4504">
        <f t="shared" ca="1" si="884"/>
        <v>499099698.15552008</v>
      </c>
      <c r="V4504" s="21">
        <f t="shared" ca="1" si="885"/>
        <v>479135710.22929931</v>
      </c>
      <c r="W4504" s="17">
        <f t="shared" ca="1" si="886"/>
        <v>9286441.0633170605</v>
      </c>
    </row>
    <row r="4505" spans="6:23" x14ac:dyDescent="0.3">
      <c r="F4505">
        <v>4503</v>
      </c>
      <c r="G4505">
        <f t="shared" ca="1" si="875"/>
        <v>0.58054402193539445</v>
      </c>
      <c r="H4505" s="19">
        <f t="shared" ca="1" si="876"/>
        <v>146099</v>
      </c>
      <c r="I4505">
        <f t="shared" ca="1" si="877"/>
        <v>138794.04999999999</v>
      </c>
      <c r="J4505" s="19">
        <f t="shared" ca="1" si="877"/>
        <v>131854.34749999997</v>
      </c>
      <c r="K4505">
        <f t="shared" ca="1" si="877"/>
        <v>125261.63012499998</v>
      </c>
      <c r="L4505" s="19">
        <f t="shared" ca="1" si="878"/>
        <v>125261.63012499998</v>
      </c>
      <c r="M4505" s="20">
        <f t="shared" si="879"/>
        <v>5000</v>
      </c>
      <c r="N4505">
        <f t="shared" si="880"/>
        <v>4800</v>
      </c>
      <c r="O4505" s="20">
        <f t="shared" si="880"/>
        <v>4608</v>
      </c>
      <c r="P4505">
        <f t="shared" si="880"/>
        <v>4423.68</v>
      </c>
      <c r="Q4505" s="20">
        <f t="shared" si="880"/>
        <v>4246.7328000000007</v>
      </c>
      <c r="R4505" s="21">
        <f t="shared" ca="1" si="881"/>
        <v>730495000</v>
      </c>
      <c r="S4505">
        <f t="shared" ca="1" si="882"/>
        <v>666211440</v>
      </c>
      <c r="T4505" s="21">
        <f t="shared" ca="1" si="883"/>
        <v>607584833.27999985</v>
      </c>
      <c r="U4505">
        <f t="shared" ca="1" si="884"/>
        <v>554117367.95135999</v>
      </c>
      <c r="V4505" s="21">
        <f t="shared" ca="1" si="885"/>
        <v>531952673.23330563</v>
      </c>
      <c r="W4505" s="17">
        <f t="shared" ca="1" si="886"/>
        <v>219754392.35300946</v>
      </c>
    </row>
    <row r="4506" spans="6:23" x14ac:dyDescent="0.3">
      <c r="F4506">
        <v>4504</v>
      </c>
      <c r="G4506">
        <f t="shared" ca="1" si="875"/>
        <v>0.789905501622989</v>
      </c>
      <c r="H4506" s="19">
        <f t="shared" ca="1" si="876"/>
        <v>164183</v>
      </c>
      <c r="I4506">
        <f t="shared" ca="1" si="877"/>
        <v>155973.85</v>
      </c>
      <c r="J4506" s="19">
        <f t="shared" ca="1" si="877"/>
        <v>148175.1575</v>
      </c>
      <c r="K4506">
        <f t="shared" ca="1" si="877"/>
        <v>140766.39962499999</v>
      </c>
      <c r="L4506" s="19">
        <f t="shared" ca="1" si="878"/>
        <v>140766.39962499999</v>
      </c>
      <c r="M4506" s="20">
        <f t="shared" si="879"/>
        <v>5000</v>
      </c>
      <c r="N4506">
        <f t="shared" si="880"/>
        <v>4800</v>
      </c>
      <c r="O4506" s="20">
        <f t="shared" si="880"/>
        <v>4608</v>
      </c>
      <c r="P4506">
        <f t="shared" si="880"/>
        <v>4423.68</v>
      </c>
      <c r="Q4506" s="20">
        <f t="shared" si="880"/>
        <v>4246.7328000000007</v>
      </c>
      <c r="R4506" s="21">
        <f t="shared" ca="1" si="881"/>
        <v>820915000</v>
      </c>
      <c r="S4506">
        <f t="shared" ca="1" si="882"/>
        <v>748674480</v>
      </c>
      <c r="T4506" s="21">
        <f t="shared" ca="1" si="883"/>
        <v>682791125.75999999</v>
      </c>
      <c r="U4506">
        <f t="shared" ca="1" si="884"/>
        <v>622705506.69312</v>
      </c>
      <c r="V4506" s="21">
        <f t="shared" ca="1" si="885"/>
        <v>597797286.42539525</v>
      </c>
      <c r="W4506" s="17">
        <f t="shared" ca="1" si="886"/>
        <v>482135643.63680887</v>
      </c>
    </row>
    <row r="4507" spans="6:23" x14ac:dyDescent="0.3">
      <c r="F4507">
        <v>4505</v>
      </c>
      <c r="G4507">
        <f t="shared" ca="1" si="875"/>
        <v>7.7301032097390254E-2</v>
      </c>
      <c r="H4507" s="19">
        <f t="shared" ca="1" si="876"/>
        <v>97296</v>
      </c>
      <c r="I4507">
        <f t="shared" ca="1" si="877"/>
        <v>92431.2</v>
      </c>
      <c r="J4507" s="19">
        <f t="shared" ca="1" si="877"/>
        <v>87809.64</v>
      </c>
      <c r="K4507">
        <f t="shared" ca="1" si="877"/>
        <v>83419.157999999996</v>
      </c>
      <c r="L4507" s="19">
        <f t="shared" ca="1" si="878"/>
        <v>83419.157999999996</v>
      </c>
      <c r="M4507" s="20">
        <f t="shared" si="879"/>
        <v>5000</v>
      </c>
      <c r="N4507">
        <f t="shared" si="880"/>
        <v>4800</v>
      </c>
      <c r="O4507" s="20">
        <f t="shared" si="880"/>
        <v>4608</v>
      </c>
      <c r="P4507">
        <f t="shared" si="880"/>
        <v>4423.68</v>
      </c>
      <c r="Q4507" s="20">
        <f t="shared" si="880"/>
        <v>4246.7328000000007</v>
      </c>
      <c r="R4507" s="21">
        <f t="shared" ca="1" si="881"/>
        <v>486480000</v>
      </c>
      <c r="S4507">
        <f t="shared" ca="1" si="882"/>
        <v>443669760</v>
      </c>
      <c r="T4507" s="21">
        <f t="shared" ca="1" si="883"/>
        <v>404626821.12</v>
      </c>
      <c r="U4507">
        <f t="shared" ca="1" si="884"/>
        <v>369019660.86144</v>
      </c>
      <c r="V4507" s="21">
        <f t="shared" ca="1" si="885"/>
        <v>354258874.42698246</v>
      </c>
      <c r="W4507" s="17">
        <f t="shared" ca="1" si="886"/>
        <v>-488329671.26141572</v>
      </c>
    </row>
    <row r="4508" spans="6:23" x14ac:dyDescent="0.3">
      <c r="F4508">
        <v>4506</v>
      </c>
      <c r="G4508">
        <f t="shared" ca="1" si="875"/>
        <v>0.84704055624909458</v>
      </c>
      <c r="H4508" s="19">
        <f t="shared" ca="1" si="876"/>
        <v>170715</v>
      </c>
      <c r="I4508">
        <f t="shared" ca="1" si="877"/>
        <v>162179.25</v>
      </c>
      <c r="J4508" s="19">
        <f t="shared" ca="1" si="877"/>
        <v>154070.28750000001</v>
      </c>
      <c r="K4508">
        <f t="shared" ca="1" si="877"/>
        <v>146366.77312500001</v>
      </c>
      <c r="L4508" s="19">
        <f t="shared" ca="1" si="878"/>
        <v>146366.77312500001</v>
      </c>
      <c r="M4508" s="20">
        <f t="shared" si="879"/>
        <v>5000</v>
      </c>
      <c r="N4508">
        <f t="shared" si="880"/>
        <v>4800</v>
      </c>
      <c r="O4508" s="20">
        <f t="shared" si="880"/>
        <v>4608</v>
      </c>
      <c r="P4508">
        <f t="shared" si="880"/>
        <v>4423.68</v>
      </c>
      <c r="Q4508" s="20">
        <f t="shared" si="880"/>
        <v>4246.7328000000007</v>
      </c>
      <c r="R4508" s="21">
        <f t="shared" ca="1" si="881"/>
        <v>853575000</v>
      </c>
      <c r="S4508">
        <f t="shared" ca="1" si="882"/>
        <v>778460400</v>
      </c>
      <c r="T4508" s="21">
        <f t="shared" ca="1" si="883"/>
        <v>709955884.80000007</v>
      </c>
      <c r="U4508">
        <f t="shared" ca="1" si="884"/>
        <v>647479766.93760002</v>
      </c>
      <c r="V4508" s="21">
        <f t="shared" ca="1" si="885"/>
        <v>621580576.26009607</v>
      </c>
      <c r="W4508" s="17">
        <f t="shared" ca="1" si="886"/>
        <v>576908610.53493881</v>
      </c>
    </row>
    <row r="4509" spans="6:23" x14ac:dyDescent="0.3">
      <c r="F4509">
        <v>4507</v>
      </c>
      <c r="G4509">
        <f t="shared" ca="1" si="875"/>
        <v>0.38966864182120065</v>
      </c>
      <c r="H4509" s="19">
        <f t="shared" ca="1" si="876"/>
        <v>131595</v>
      </c>
      <c r="I4509">
        <f t="shared" ca="1" si="877"/>
        <v>125015.25</v>
      </c>
      <c r="J4509" s="19">
        <f t="shared" ca="1" si="877"/>
        <v>118764.4875</v>
      </c>
      <c r="K4509">
        <f t="shared" ca="1" si="877"/>
        <v>112826.263125</v>
      </c>
      <c r="L4509" s="19">
        <f t="shared" ca="1" si="878"/>
        <v>112826.263125</v>
      </c>
      <c r="M4509" s="20">
        <f t="shared" si="879"/>
        <v>5000</v>
      </c>
      <c r="N4509">
        <f t="shared" si="880"/>
        <v>4800</v>
      </c>
      <c r="O4509" s="20">
        <f t="shared" si="880"/>
        <v>4608</v>
      </c>
      <c r="P4509">
        <f t="shared" si="880"/>
        <v>4423.68</v>
      </c>
      <c r="Q4509" s="20">
        <f t="shared" si="880"/>
        <v>4246.7328000000007</v>
      </c>
      <c r="R4509" s="21">
        <f t="shared" ca="1" si="881"/>
        <v>657975000</v>
      </c>
      <c r="S4509">
        <f t="shared" ca="1" si="882"/>
        <v>600073200</v>
      </c>
      <c r="T4509" s="21">
        <f t="shared" ca="1" si="883"/>
        <v>547266758.39999998</v>
      </c>
      <c r="U4509">
        <f t="shared" ca="1" si="884"/>
        <v>499107283.66080004</v>
      </c>
      <c r="V4509" s="21">
        <f t="shared" ca="1" si="885"/>
        <v>479142992.31436807</v>
      </c>
      <c r="W4509" s="17">
        <f t="shared" ca="1" si="886"/>
        <v>9315459.1180932522</v>
      </c>
    </row>
    <row r="4510" spans="6:23" x14ac:dyDescent="0.3">
      <c r="F4510">
        <v>4508</v>
      </c>
      <c r="G4510">
        <f t="shared" ca="1" si="875"/>
        <v>0.58196829575432485</v>
      </c>
      <c r="H4510" s="19">
        <f t="shared" ca="1" si="876"/>
        <v>146208</v>
      </c>
      <c r="I4510">
        <f t="shared" ca="1" si="877"/>
        <v>138897.60000000001</v>
      </c>
      <c r="J4510" s="19">
        <f t="shared" ca="1" si="877"/>
        <v>131952.72</v>
      </c>
      <c r="K4510">
        <f t="shared" ca="1" si="877"/>
        <v>125355.084</v>
      </c>
      <c r="L4510" s="19">
        <f t="shared" ca="1" si="878"/>
        <v>125355.084</v>
      </c>
      <c r="M4510" s="20">
        <f t="shared" si="879"/>
        <v>5000</v>
      </c>
      <c r="N4510">
        <f t="shared" si="880"/>
        <v>4800</v>
      </c>
      <c r="O4510" s="20">
        <f t="shared" si="880"/>
        <v>4608</v>
      </c>
      <c r="P4510">
        <f t="shared" si="880"/>
        <v>4423.68</v>
      </c>
      <c r="Q4510" s="20">
        <f t="shared" si="880"/>
        <v>4246.7328000000007</v>
      </c>
      <c r="R4510" s="21">
        <f t="shared" ca="1" si="881"/>
        <v>731040000</v>
      </c>
      <c r="S4510">
        <f t="shared" ca="1" si="882"/>
        <v>666708480</v>
      </c>
      <c r="T4510" s="21">
        <f t="shared" ca="1" si="883"/>
        <v>608038133.75999999</v>
      </c>
      <c r="U4510">
        <f t="shared" ca="1" si="884"/>
        <v>554530777.98912001</v>
      </c>
      <c r="V4510" s="21">
        <f t="shared" ca="1" si="885"/>
        <v>532349546.86955529</v>
      </c>
      <c r="W4510" s="17">
        <f t="shared" ca="1" si="886"/>
        <v>221335876.33829665</v>
      </c>
    </row>
    <row r="4511" spans="6:23" x14ac:dyDescent="0.3">
      <c r="F4511">
        <v>4509</v>
      </c>
      <c r="G4511">
        <f t="shared" ca="1" si="875"/>
        <v>0.24969680818543949</v>
      </c>
      <c r="H4511" s="19">
        <f t="shared" ca="1" si="876"/>
        <v>119737</v>
      </c>
      <c r="I4511">
        <f t="shared" ca="1" si="877"/>
        <v>113750.15</v>
      </c>
      <c r="J4511" s="19">
        <f t="shared" ca="1" si="877"/>
        <v>108062.64249999999</v>
      </c>
      <c r="K4511">
        <f t="shared" ca="1" si="877"/>
        <v>102659.51037499998</v>
      </c>
      <c r="L4511" s="19">
        <f t="shared" ca="1" si="878"/>
        <v>102659.51037499998</v>
      </c>
      <c r="M4511" s="20">
        <f t="shared" si="879"/>
        <v>5000</v>
      </c>
      <c r="N4511">
        <f t="shared" si="880"/>
        <v>4800</v>
      </c>
      <c r="O4511" s="20">
        <f t="shared" si="880"/>
        <v>4608</v>
      </c>
      <c r="P4511">
        <f t="shared" si="880"/>
        <v>4423.68</v>
      </c>
      <c r="Q4511" s="20">
        <f t="shared" si="880"/>
        <v>4246.7328000000007</v>
      </c>
      <c r="R4511" s="21">
        <f t="shared" ca="1" si="881"/>
        <v>598685000</v>
      </c>
      <c r="S4511">
        <f t="shared" ca="1" si="882"/>
        <v>546000720</v>
      </c>
      <c r="T4511" s="21">
        <f t="shared" ca="1" si="883"/>
        <v>497952656.63999993</v>
      </c>
      <c r="U4511">
        <f t="shared" ca="1" si="884"/>
        <v>454132822.85567993</v>
      </c>
      <c r="V4511" s="21">
        <f t="shared" ca="1" si="885"/>
        <v>435967509.9414528</v>
      </c>
      <c r="W4511" s="17">
        <f t="shared" ca="1" si="886"/>
        <v>-162732587.64829135</v>
      </c>
    </row>
    <row r="4512" spans="6:23" x14ac:dyDescent="0.3">
      <c r="F4512">
        <v>4510</v>
      </c>
      <c r="G4512">
        <f t="shared" ca="1" si="875"/>
        <v>0.20779633950269494</v>
      </c>
      <c r="H4512" s="19">
        <f t="shared" ca="1" si="876"/>
        <v>115577</v>
      </c>
      <c r="I4512">
        <f t="shared" ca="1" si="877"/>
        <v>109798.15</v>
      </c>
      <c r="J4512" s="19">
        <f t="shared" ca="1" si="877"/>
        <v>104308.24249999999</v>
      </c>
      <c r="K4512">
        <f t="shared" ca="1" si="877"/>
        <v>99092.83037499999</v>
      </c>
      <c r="L4512" s="19">
        <f t="shared" ca="1" si="878"/>
        <v>99092.83037499999</v>
      </c>
      <c r="M4512" s="20">
        <f t="shared" si="879"/>
        <v>5000</v>
      </c>
      <c r="N4512">
        <f t="shared" si="880"/>
        <v>4800</v>
      </c>
      <c r="O4512" s="20">
        <f t="shared" si="880"/>
        <v>4608</v>
      </c>
      <c r="P4512">
        <f t="shared" si="880"/>
        <v>4423.68</v>
      </c>
      <c r="Q4512" s="20">
        <f t="shared" si="880"/>
        <v>4246.7328000000007</v>
      </c>
      <c r="R4512" s="21">
        <f t="shared" ca="1" si="881"/>
        <v>577885000</v>
      </c>
      <c r="S4512">
        <f t="shared" ca="1" si="882"/>
        <v>527031120</v>
      </c>
      <c r="T4512" s="21">
        <f t="shared" ca="1" si="883"/>
        <v>480652381.43999994</v>
      </c>
      <c r="U4512">
        <f t="shared" ca="1" si="884"/>
        <v>438354971.87327999</v>
      </c>
      <c r="V4512" s="21">
        <f t="shared" ca="1" si="885"/>
        <v>420820772.99834883</v>
      </c>
      <c r="W4512" s="17">
        <f t="shared" ca="1" si="886"/>
        <v>-223090141.58218908</v>
      </c>
    </row>
    <row r="4513" spans="6:23" x14ac:dyDescent="0.3">
      <c r="F4513">
        <v>4511</v>
      </c>
      <c r="G4513">
        <f t="shared" ca="1" si="875"/>
        <v>0.95558456044053108</v>
      </c>
      <c r="H4513" s="19">
        <f t="shared" ca="1" si="876"/>
        <v>191048</v>
      </c>
      <c r="I4513">
        <f t="shared" ca="1" si="877"/>
        <v>181495.6</v>
      </c>
      <c r="J4513" s="19">
        <f t="shared" ca="1" si="877"/>
        <v>172420.82</v>
      </c>
      <c r="K4513">
        <f t="shared" ca="1" si="877"/>
        <v>163799.77900000001</v>
      </c>
      <c r="L4513" s="19">
        <f t="shared" ca="1" si="878"/>
        <v>163799.77900000001</v>
      </c>
      <c r="M4513" s="20">
        <f t="shared" si="879"/>
        <v>5000</v>
      </c>
      <c r="N4513">
        <f t="shared" si="880"/>
        <v>4800</v>
      </c>
      <c r="O4513" s="20">
        <f t="shared" si="880"/>
        <v>4608</v>
      </c>
      <c r="P4513">
        <f t="shared" si="880"/>
        <v>4423.68</v>
      </c>
      <c r="Q4513" s="20">
        <f t="shared" si="880"/>
        <v>4246.7328000000007</v>
      </c>
      <c r="R4513" s="21">
        <f t="shared" ca="1" si="881"/>
        <v>955240000</v>
      </c>
      <c r="S4513">
        <f t="shared" ca="1" si="882"/>
        <v>871178880</v>
      </c>
      <c r="T4513" s="21">
        <f t="shared" ca="1" si="883"/>
        <v>794515138.56000006</v>
      </c>
      <c r="U4513">
        <f t="shared" ca="1" si="884"/>
        <v>724597806.36672008</v>
      </c>
      <c r="V4513" s="21">
        <f t="shared" ca="1" si="885"/>
        <v>695613894.11205137</v>
      </c>
      <c r="W4513" s="17">
        <f t="shared" ca="1" si="886"/>
        <v>871920664.4142518</v>
      </c>
    </row>
    <row r="4514" spans="6:23" x14ac:dyDescent="0.3">
      <c r="F4514">
        <v>4512</v>
      </c>
      <c r="G4514">
        <f t="shared" ca="1" si="875"/>
        <v>0.6362428620465328</v>
      </c>
      <c r="H4514" s="19">
        <f t="shared" ca="1" si="876"/>
        <v>150453</v>
      </c>
      <c r="I4514">
        <f t="shared" ca="1" si="877"/>
        <v>142930.35</v>
      </c>
      <c r="J4514" s="19">
        <f t="shared" ca="1" si="877"/>
        <v>135783.83250000002</v>
      </c>
      <c r="K4514">
        <f t="shared" ca="1" si="877"/>
        <v>128994.64087500001</v>
      </c>
      <c r="L4514" s="19">
        <f t="shared" ca="1" si="878"/>
        <v>128994.64087500001</v>
      </c>
      <c r="M4514" s="20">
        <f t="shared" si="879"/>
        <v>5000</v>
      </c>
      <c r="N4514">
        <f t="shared" si="880"/>
        <v>4800</v>
      </c>
      <c r="O4514" s="20">
        <f t="shared" si="880"/>
        <v>4608</v>
      </c>
      <c r="P4514">
        <f t="shared" si="880"/>
        <v>4423.68</v>
      </c>
      <c r="Q4514" s="20">
        <f t="shared" si="880"/>
        <v>4246.7328000000007</v>
      </c>
      <c r="R4514" s="21">
        <f t="shared" ca="1" si="881"/>
        <v>752265000</v>
      </c>
      <c r="S4514">
        <f t="shared" ca="1" si="882"/>
        <v>686065680</v>
      </c>
      <c r="T4514" s="21">
        <f t="shared" ca="1" si="883"/>
        <v>625691900.16000009</v>
      </c>
      <c r="U4514">
        <f t="shared" ca="1" si="884"/>
        <v>570631012.94592011</v>
      </c>
      <c r="V4514" s="21">
        <f t="shared" ca="1" si="885"/>
        <v>547805772.4280833</v>
      </c>
      <c r="W4514" s="17">
        <f t="shared" ca="1" si="886"/>
        <v>282926697.60017061</v>
      </c>
    </row>
    <row r="4515" spans="6:23" x14ac:dyDescent="0.3">
      <c r="F4515">
        <v>4513</v>
      </c>
      <c r="G4515">
        <f t="shared" ca="1" si="875"/>
        <v>0.35333291821805446</v>
      </c>
      <c r="H4515" s="19">
        <f t="shared" ca="1" si="876"/>
        <v>128710</v>
      </c>
      <c r="I4515">
        <f t="shared" ca="1" si="877"/>
        <v>122274.5</v>
      </c>
      <c r="J4515" s="19">
        <f t="shared" ca="1" si="877"/>
        <v>116160.77499999999</v>
      </c>
      <c r="K4515">
        <f t="shared" ca="1" si="877"/>
        <v>110352.73624999999</v>
      </c>
      <c r="L4515" s="19">
        <f t="shared" ca="1" si="878"/>
        <v>110352.73624999999</v>
      </c>
      <c r="M4515" s="20">
        <f t="shared" si="879"/>
        <v>5000</v>
      </c>
      <c r="N4515">
        <f t="shared" si="880"/>
        <v>4800</v>
      </c>
      <c r="O4515" s="20">
        <f t="shared" si="880"/>
        <v>4608</v>
      </c>
      <c r="P4515">
        <f t="shared" si="880"/>
        <v>4423.68</v>
      </c>
      <c r="Q4515" s="20">
        <f t="shared" si="880"/>
        <v>4246.7328000000007</v>
      </c>
      <c r="R4515" s="21">
        <f t="shared" ca="1" si="881"/>
        <v>643550000</v>
      </c>
      <c r="S4515">
        <f t="shared" ca="1" si="882"/>
        <v>586917600</v>
      </c>
      <c r="T4515" s="21">
        <f t="shared" ca="1" si="883"/>
        <v>535268851.19999999</v>
      </c>
      <c r="U4515">
        <f t="shared" ca="1" si="884"/>
        <v>488165192.29439998</v>
      </c>
      <c r="V4515" s="21">
        <f t="shared" ca="1" si="885"/>
        <v>468638584.602624</v>
      </c>
      <c r="W4515" s="17">
        <f t="shared" ca="1" si="886"/>
        <v>-32543084.896160364</v>
      </c>
    </row>
    <row r="4516" spans="6:23" x14ac:dyDescent="0.3">
      <c r="F4516">
        <v>4514</v>
      </c>
      <c r="G4516">
        <f t="shared" ca="1" si="875"/>
        <v>0.68007290399740483</v>
      </c>
      <c r="H4516" s="19">
        <f t="shared" ca="1" si="876"/>
        <v>154037</v>
      </c>
      <c r="I4516">
        <f t="shared" ca="1" si="877"/>
        <v>146335.15</v>
      </c>
      <c r="J4516" s="19">
        <f t="shared" ca="1" si="877"/>
        <v>139018.39249999999</v>
      </c>
      <c r="K4516">
        <f t="shared" ca="1" si="877"/>
        <v>132067.47287499998</v>
      </c>
      <c r="L4516" s="19">
        <f t="shared" ca="1" si="878"/>
        <v>132067.47287499998</v>
      </c>
      <c r="M4516" s="20">
        <f t="shared" si="879"/>
        <v>5000</v>
      </c>
      <c r="N4516">
        <f t="shared" si="880"/>
        <v>4800</v>
      </c>
      <c r="O4516" s="20">
        <f t="shared" si="880"/>
        <v>4608</v>
      </c>
      <c r="P4516">
        <f t="shared" si="880"/>
        <v>4423.68</v>
      </c>
      <c r="Q4516" s="20">
        <f t="shared" si="880"/>
        <v>4246.7328000000007</v>
      </c>
      <c r="R4516" s="21">
        <f t="shared" ca="1" si="881"/>
        <v>770185000</v>
      </c>
      <c r="S4516">
        <f t="shared" ca="1" si="882"/>
        <v>702408720</v>
      </c>
      <c r="T4516" s="21">
        <f t="shared" ca="1" si="883"/>
        <v>640596752.63999999</v>
      </c>
      <c r="U4516">
        <f t="shared" ca="1" si="884"/>
        <v>584224238.40767992</v>
      </c>
      <c r="V4516" s="21">
        <f t="shared" ca="1" si="885"/>
        <v>560855268.87137282</v>
      </c>
      <c r="W4516" s="17">
        <f t="shared" ca="1" si="886"/>
        <v>334927051.75860548</v>
      </c>
    </row>
    <row r="4517" spans="6:23" x14ac:dyDescent="0.3">
      <c r="F4517">
        <v>4515</v>
      </c>
      <c r="G4517">
        <f t="shared" ca="1" si="875"/>
        <v>0.6391732256693744</v>
      </c>
      <c r="H4517" s="19">
        <f t="shared" ca="1" si="876"/>
        <v>150687</v>
      </c>
      <c r="I4517">
        <f t="shared" ca="1" si="877"/>
        <v>143152.65</v>
      </c>
      <c r="J4517" s="19">
        <f t="shared" ca="1" si="877"/>
        <v>135995.01749999999</v>
      </c>
      <c r="K4517">
        <f t="shared" ca="1" si="877"/>
        <v>129195.26662499999</v>
      </c>
      <c r="L4517" s="19">
        <f t="shared" ca="1" si="878"/>
        <v>129195.26662499999</v>
      </c>
      <c r="M4517" s="20">
        <f t="shared" si="879"/>
        <v>5000</v>
      </c>
      <c r="N4517">
        <f t="shared" si="880"/>
        <v>4800</v>
      </c>
      <c r="O4517" s="20">
        <f t="shared" si="880"/>
        <v>4608</v>
      </c>
      <c r="P4517">
        <f t="shared" si="880"/>
        <v>4423.68</v>
      </c>
      <c r="Q4517" s="20">
        <f t="shared" si="880"/>
        <v>4246.7328000000007</v>
      </c>
      <c r="R4517" s="21">
        <f t="shared" ca="1" si="881"/>
        <v>753435000</v>
      </c>
      <c r="S4517">
        <f t="shared" ca="1" si="882"/>
        <v>687132720</v>
      </c>
      <c r="T4517" s="21">
        <f t="shared" ca="1" si="883"/>
        <v>626665040.63999999</v>
      </c>
      <c r="U4517">
        <f t="shared" ca="1" si="884"/>
        <v>571518517.06367993</v>
      </c>
      <c r="V4517" s="21">
        <f t="shared" ca="1" si="885"/>
        <v>548657776.38113284</v>
      </c>
      <c r="W4517" s="17">
        <f t="shared" ca="1" si="886"/>
        <v>286321810.00895214</v>
      </c>
    </row>
    <row r="4518" spans="6:23" x14ac:dyDescent="0.3">
      <c r="F4518">
        <v>4516</v>
      </c>
      <c r="G4518">
        <f t="shared" ca="1" si="875"/>
        <v>0.99797569518796081</v>
      </c>
      <c r="H4518" s="19">
        <f t="shared" ca="1" si="876"/>
        <v>226230</v>
      </c>
      <c r="I4518">
        <f t="shared" ca="1" si="877"/>
        <v>214918.5</v>
      </c>
      <c r="J4518" s="19">
        <f t="shared" ca="1" si="877"/>
        <v>204172.57500000001</v>
      </c>
      <c r="K4518">
        <f t="shared" ca="1" si="877"/>
        <v>193963.94625000001</v>
      </c>
      <c r="L4518" s="19">
        <f t="shared" ca="1" si="878"/>
        <v>193963.94625000001</v>
      </c>
      <c r="M4518" s="20">
        <f t="shared" si="879"/>
        <v>5000</v>
      </c>
      <c r="N4518">
        <f t="shared" si="880"/>
        <v>4800</v>
      </c>
      <c r="O4518" s="20">
        <f t="shared" si="880"/>
        <v>4608</v>
      </c>
      <c r="P4518">
        <f t="shared" si="880"/>
        <v>4423.68</v>
      </c>
      <c r="Q4518" s="20">
        <f t="shared" si="880"/>
        <v>4246.7328000000007</v>
      </c>
      <c r="R4518" s="21">
        <f t="shared" ca="1" si="881"/>
        <v>1131150000</v>
      </c>
      <c r="S4518">
        <f t="shared" ca="1" si="882"/>
        <v>1031608800</v>
      </c>
      <c r="T4518" s="21">
        <f t="shared" ca="1" si="883"/>
        <v>940827225.60000002</v>
      </c>
      <c r="U4518">
        <f t="shared" ca="1" si="884"/>
        <v>858034429.74720013</v>
      </c>
      <c r="V4518" s="21">
        <f t="shared" ca="1" si="885"/>
        <v>823713052.55731213</v>
      </c>
      <c r="W4518" s="17">
        <f t="shared" ca="1" si="886"/>
        <v>1382377265.9773259</v>
      </c>
    </row>
    <row r="4519" spans="6:23" x14ac:dyDescent="0.3">
      <c r="F4519">
        <v>4517</v>
      </c>
      <c r="G4519">
        <f t="shared" ca="1" si="875"/>
        <v>0.76887789163447029</v>
      </c>
      <c r="H4519" s="19">
        <f t="shared" ca="1" si="876"/>
        <v>162055</v>
      </c>
      <c r="I4519">
        <f t="shared" ca="1" si="877"/>
        <v>153952.25</v>
      </c>
      <c r="J4519" s="19">
        <f t="shared" ca="1" si="877"/>
        <v>146254.63750000001</v>
      </c>
      <c r="K4519">
        <f t="shared" ca="1" si="877"/>
        <v>138941.90562500001</v>
      </c>
      <c r="L4519" s="19">
        <f t="shared" ca="1" si="878"/>
        <v>138941.90562500001</v>
      </c>
      <c r="M4519" s="20">
        <f t="shared" si="879"/>
        <v>5000</v>
      </c>
      <c r="N4519">
        <f t="shared" si="880"/>
        <v>4800</v>
      </c>
      <c r="O4519" s="20">
        <f t="shared" si="880"/>
        <v>4608</v>
      </c>
      <c r="P4519">
        <f t="shared" si="880"/>
        <v>4423.68</v>
      </c>
      <c r="Q4519" s="20">
        <f t="shared" si="880"/>
        <v>4246.7328000000007</v>
      </c>
      <c r="R4519" s="21">
        <f t="shared" ca="1" si="881"/>
        <v>810275000</v>
      </c>
      <c r="S4519">
        <f t="shared" ca="1" si="882"/>
        <v>738970800</v>
      </c>
      <c r="T4519" s="21">
        <f t="shared" ca="1" si="883"/>
        <v>673941369.60000002</v>
      </c>
      <c r="U4519">
        <f t="shared" ca="1" si="884"/>
        <v>614634529.07520008</v>
      </c>
      <c r="V4519" s="21">
        <f t="shared" ca="1" si="885"/>
        <v>590049147.91219211</v>
      </c>
      <c r="W4519" s="17">
        <f t="shared" ca="1" si="886"/>
        <v>451260433.35523796</v>
      </c>
    </row>
    <row r="4520" spans="6:23" x14ac:dyDescent="0.3">
      <c r="F4520">
        <v>4518</v>
      </c>
      <c r="G4520">
        <f t="shared" ca="1" si="875"/>
        <v>0.73632353026328212</v>
      </c>
      <c r="H4520" s="19">
        <f t="shared" ca="1" si="876"/>
        <v>158962</v>
      </c>
      <c r="I4520">
        <f t="shared" ca="1" si="877"/>
        <v>151013.9</v>
      </c>
      <c r="J4520" s="19">
        <f t="shared" ca="1" si="877"/>
        <v>143463.20499999999</v>
      </c>
      <c r="K4520">
        <f t="shared" ca="1" si="877"/>
        <v>136290.04475</v>
      </c>
      <c r="L4520" s="19">
        <f t="shared" ca="1" si="878"/>
        <v>136290.04475</v>
      </c>
      <c r="M4520" s="20">
        <f t="shared" si="879"/>
        <v>5000</v>
      </c>
      <c r="N4520">
        <f t="shared" si="880"/>
        <v>4800</v>
      </c>
      <c r="O4520" s="20">
        <f t="shared" si="880"/>
        <v>4608</v>
      </c>
      <c r="P4520">
        <f t="shared" si="880"/>
        <v>4423.68</v>
      </c>
      <c r="Q4520" s="20">
        <f t="shared" si="880"/>
        <v>4246.7328000000007</v>
      </c>
      <c r="R4520" s="21">
        <f t="shared" ca="1" si="881"/>
        <v>794810000</v>
      </c>
      <c r="S4520">
        <f t="shared" ca="1" si="882"/>
        <v>724866720</v>
      </c>
      <c r="T4520" s="21">
        <f t="shared" ca="1" si="883"/>
        <v>661078448.63999999</v>
      </c>
      <c r="U4520">
        <f t="shared" ca="1" si="884"/>
        <v>602903545.15968001</v>
      </c>
      <c r="V4520" s="21">
        <f t="shared" ca="1" si="885"/>
        <v>578787403.35329294</v>
      </c>
      <c r="W4520" s="17">
        <f t="shared" ca="1" si="886"/>
        <v>406384011.64428997</v>
      </c>
    </row>
    <row r="4521" spans="6:23" x14ac:dyDescent="0.3">
      <c r="F4521">
        <v>4519</v>
      </c>
      <c r="G4521">
        <f t="shared" ca="1" si="875"/>
        <v>0.33676088745352295</v>
      </c>
      <c r="H4521" s="19">
        <f t="shared" ca="1" si="876"/>
        <v>127360</v>
      </c>
      <c r="I4521">
        <f t="shared" ca="1" si="877"/>
        <v>120992</v>
      </c>
      <c r="J4521" s="19">
        <f t="shared" ca="1" si="877"/>
        <v>114942.39999999999</v>
      </c>
      <c r="K4521">
        <f t="shared" ca="1" si="877"/>
        <v>109195.28</v>
      </c>
      <c r="L4521" s="19">
        <f t="shared" ca="1" si="878"/>
        <v>109195.28</v>
      </c>
      <c r="M4521" s="20">
        <f t="shared" si="879"/>
        <v>5000</v>
      </c>
      <c r="N4521">
        <f t="shared" si="880"/>
        <v>4800</v>
      </c>
      <c r="O4521" s="20">
        <f t="shared" si="880"/>
        <v>4608</v>
      </c>
      <c r="P4521">
        <f t="shared" si="880"/>
        <v>4423.68</v>
      </c>
      <c r="Q4521" s="20">
        <f t="shared" si="880"/>
        <v>4246.7328000000007</v>
      </c>
      <c r="R4521" s="21">
        <f t="shared" ca="1" si="881"/>
        <v>636800000</v>
      </c>
      <c r="S4521">
        <f t="shared" ca="1" si="882"/>
        <v>580761600</v>
      </c>
      <c r="T4521" s="21">
        <f t="shared" ca="1" si="883"/>
        <v>529654579.19999999</v>
      </c>
      <c r="U4521">
        <f t="shared" ca="1" si="884"/>
        <v>483044976.23040003</v>
      </c>
      <c r="V4521" s="21">
        <f t="shared" ca="1" si="885"/>
        <v>463723177.18118405</v>
      </c>
      <c r="W4521" s="17">
        <f t="shared" ca="1" si="886"/>
        <v>-52130271.86990118</v>
      </c>
    </row>
    <row r="4522" spans="6:23" x14ac:dyDescent="0.3">
      <c r="F4522">
        <v>4520</v>
      </c>
      <c r="G4522">
        <f t="shared" ca="1" si="875"/>
        <v>0.18256683122999307</v>
      </c>
      <c r="H4522" s="19">
        <f t="shared" ca="1" si="876"/>
        <v>112831</v>
      </c>
      <c r="I4522">
        <f t="shared" ca="1" si="877"/>
        <v>107189.45</v>
      </c>
      <c r="J4522" s="19">
        <f t="shared" ca="1" si="877"/>
        <v>101829.97749999999</v>
      </c>
      <c r="K4522">
        <f t="shared" ca="1" si="877"/>
        <v>96738.478624999989</v>
      </c>
      <c r="L4522" s="19">
        <f t="shared" ca="1" si="878"/>
        <v>96738.478624999989</v>
      </c>
      <c r="M4522" s="20">
        <f t="shared" si="879"/>
        <v>5000</v>
      </c>
      <c r="N4522">
        <f t="shared" si="880"/>
        <v>4800</v>
      </c>
      <c r="O4522" s="20">
        <f t="shared" si="880"/>
        <v>4608</v>
      </c>
      <c r="P4522">
        <f t="shared" si="880"/>
        <v>4423.68</v>
      </c>
      <c r="Q4522" s="20">
        <f t="shared" si="880"/>
        <v>4246.7328000000007</v>
      </c>
      <c r="R4522" s="21">
        <f t="shared" ca="1" si="881"/>
        <v>564155000</v>
      </c>
      <c r="S4522">
        <f t="shared" ca="1" si="882"/>
        <v>514509360</v>
      </c>
      <c r="T4522" s="21">
        <f t="shared" ca="1" si="883"/>
        <v>469232536.31999999</v>
      </c>
      <c r="U4522">
        <f t="shared" ca="1" si="884"/>
        <v>427940073.12383997</v>
      </c>
      <c r="V4522" s="21">
        <f t="shared" ca="1" si="885"/>
        <v>410822470.19888639</v>
      </c>
      <c r="W4522" s="17">
        <f t="shared" ca="1" si="886"/>
        <v>-262931930.78951669</v>
      </c>
    </row>
    <row r="4523" spans="6:23" x14ac:dyDescent="0.3">
      <c r="F4523">
        <v>4521</v>
      </c>
      <c r="G4523">
        <f t="shared" ca="1" si="875"/>
        <v>0.42008740792699895</v>
      </c>
      <c r="H4523" s="19">
        <f t="shared" ca="1" si="876"/>
        <v>133950</v>
      </c>
      <c r="I4523">
        <f t="shared" ca="1" si="877"/>
        <v>127252.5</v>
      </c>
      <c r="J4523" s="19">
        <f t="shared" ca="1" si="877"/>
        <v>120889.875</v>
      </c>
      <c r="K4523">
        <f t="shared" ca="1" si="877"/>
        <v>114845.38125000001</v>
      </c>
      <c r="L4523" s="19">
        <f t="shared" ca="1" si="878"/>
        <v>114845.38125000001</v>
      </c>
      <c r="M4523" s="20">
        <f t="shared" si="879"/>
        <v>5000</v>
      </c>
      <c r="N4523">
        <f t="shared" si="880"/>
        <v>4800</v>
      </c>
      <c r="O4523" s="20">
        <f t="shared" si="880"/>
        <v>4608</v>
      </c>
      <c r="P4523">
        <f t="shared" si="880"/>
        <v>4423.68</v>
      </c>
      <c r="Q4523" s="20">
        <f t="shared" si="880"/>
        <v>4246.7328000000007</v>
      </c>
      <c r="R4523" s="21">
        <f t="shared" ca="1" si="881"/>
        <v>669750000</v>
      </c>
      <c r="S4523">
        <f t="shared" ca="1" si="882"/>
        <v>610812000</v>
      </c>
      <c r="T4523" s="21">
        <f t="shared" ca="1" si="883"/>
        <v>557060544</v>
      </c>
      <c r="U4523">
        <f t="shared" ca="1" si="884"/>
        <v>508039216.12800008</v>
      </c>
      <c r="V4523" s="21">
        <f t="shared" ca="1" si="885"/>
        <v>487717647.48288012</v>
      </c>
      <c r="W4523" s="17">
        <f t="shared" ca="1" si="886"/>
        <v>43484218.616729975</v>
      </c>
    </row>
    <row r="4524" spans="6:23" x14ac:dyDescent="0.3">
      <c r="F4524">
        <v>4522</v>
      </c>
      <c r="G4524">
        <f t="shared" ca="1" si="875"/>
        <v>0.23787155489095491</v>
      </c>
      <c r="H4524" s="19">
        <f t="shared" ca="1" si="876"/>
        <v>118605</v>
      </c>
      <c r="I4524">
        <f t="shared" ca="1" si="877"/>
        <v>112674.75</v>
      </c>
      <c r="J4524" s="19">
        <f t="shared" ca="1" si="877"/>
        <v>107041.0125</v>
      </c>
      <c r="K4524">
        <f t="shared" ca="1" si="877"/>
        <v>101688.96187499999</v>
      </c>
      <c r="L4524" s="19">
        <f t="shared" ca="1" si="878"/>
        <v>101688.96187499999</v>
      </c>
      <c r="M4524" s="20">
        <f t="shared" si="879"/>
        <v>5000</v>
      </c>
      <c r="N4524">
        <f t="shared" si="880"/>
        <v>4800</v>
      </c>
      <c r="O4524" s="20">
        <f t="shared" si="880"/>
        <v>4608</v>
      </c>
      <c r="P4524">
        <f t="shared" si="880"/>
        <v>4423.68</v>
      </c>
      <c r="Q4524" s="20">
        <f t="shared" si="880"/>
        <v>4246.7328000000007</v>
      </c>
      <c r="R4524" s="21">
        <f t="shared" ca="1" si="881"/>
        <v>593025000</v>
      </c>
      <c r="S4524">
        <f t="shared" ca="1" si="882"/>
        <v>540838800</v>
      </c>
      <c r="T4524" s="21">
        <f t="shared" ca="1" si="883"/>
        <v>493244985.59999996</v>
      </c>
      <c r="U4524">
        <f t="shared" ca="1" si="884"/>
        <v>449839426.86720002</v>
      </c>
      <c r="V4524" s="21">
        <f t="shared" ca="1" si="885"/>
        <v>431845849.79251206</v>
      </c>
      <c r="W4524" s="17">
        <f t="shared" ca="1" si="886"/>
        <v>-179156806.65145779</v>
      </c>
    </row>
    <row r="4525" spans="6:23" x14ac:dyDescent="0.3">
      <c r="F4525">
        <v>4523</v>
      </c>
      <c r="G4525">
        <f t="shared" ca="1" si="875"/>
        <v>0.41253430740491392</v>
      </c>
      <c r="H4525" s="19">
        <f t="shared" ca="1" si="876"/>
        <v>133369</v>
      </c>
      <c r="I4525">
        <f t="shared" ca="1" si="877"/>
        <v>126700.55</v>
      </c>
      <c r="J4525" s="19">
        <f t="shared" ca="1" si="877"/>
        <v>120365.52250000001</v>
      </c>
      <c r="K4525">
        <f t="shared" ca="1" si="877"/>
        <v>114347.246375</v>
      </c>
      <c r="L4525" s="19">
        <f t="shared" ca="1" si="878"/>
        <v>114347.246375</v>
      </c>
      <c r="M4525" s="20">
        <f t="shared" si="879"/>
        <v>5000</v>
      </c>
      <c r="N4525">
        <f t="shared" si="880"/>
        <v>4800</v>
      </c>
      <c r="O4525" s="20">
        <f t="shared" si="880"/>
        <v>4608</v>
      </c>
      <c r="P4525">
        <f t="shared" si="880"/>
        <v>4423.68</v>
      </c>
      <c r="Q4525" s="20">
        <f t="shared" si="880"/>
        <v>4246.7328000000007</v>
      </c>
      <c r="R4525" s="21">
        <f t="shared" ca="1" si="881"/>
        <v>666845000</v>
      </c>
      <c r="S4525">
        <f t="shared" ca="1" si="882"/>
        <v>608162640</v>
      </c>
      <c r="T4525" s="21">
        <f t="shared" ca="1" si="883"/>
        <v>554644327.68000007</v>
      </c>
      <c r="U4525">
        <f t="shared" ca="1" si="884"/>
        <v>505835626.84416002</v>
      </c>
      <c r="V4525" s="21">
        <f t="shared" ca="1" si="885"/>
        <v>485602201.77039367</v>
      </c>
      <c r="W4525" s="17">
        <f t="shared" ca="1" si="886"/>
        <v>35054473.704327345</v>
      </c>
    </row>
    <row r="4526" spans="6:23" x14ac:dyDescent="0.3">
      <c r="F4526">
        <v>4524</v>
      </c>
      <c r="G4526">
        <f t="shared" ca="1" si="875"/>
        <v>0.22298385042794699</v>
      </c>
      <c r="H4526" s="19">
        <f t="shared" ca="1" si="876"/>
        <v>117135</v>
      </c>
      <c r="I4526">
        <f t="shared" ca="1" si="877"/>
        <v>111278.25</v>
      </c>
      <c r="J4526" s="19">
        <f t="shared" ca="1" si="877"/>
        <v>105714.33749999999</v>
      </c>
      <c r="K4526">
        <f t="shared" ca="1" si="877"/>
        <v>100428.620625</v>
      </c>
      <c r="L4526" s="19">
        <f t="shared" ca="1" si="878"/>
        <v>100428.620625</v>
      </c>
      <c r="M4526" s="20">
        <f t="shared" si="879"/>
        <v>5000</v>
      </c>
      <c r="N4526">
        <f t="shared" si="880"/>
        <v>4800</v>
      </c>
      <c r="O4526" s="20">
        <f t="shared" si="880"/>
        <v>4608</v>
      </c>
      <c r="P4526">
        <f t="shared" si="880"/>
        <v>4423.68</v>
      </c>
      <c r="Q4526" s="20">
        <f t="shared" si="880"/>
        <v>4246.7328000000007</v>
      </c>
      <c r="R4526" s="21">
        <f t="shared" ca="1" si="881"/>
        <v>585675000</v>
      </c>
      <c r="S4526">
        <f t="shared" ca="1" si="882"/>
        <v>534135600</v>
      </c>
      <c r="T4526" s="21">
        <f t="shared" ca="1" si="883"/>
        <v>487131667.19999999</v>
      </c>
      <c r="U4526">
        <f t="shared" ca="1" si="884"/>
        <v>444264080.48640001</v>
      </c>
      <c r="V4526" s="21">
        <f t="shared" ca="1" si="885"/>
        <v>426493517.26694405</v>
      </c>
      <c r="W4526" s="17">
        <f t="shared" ca="1" si="886"/>
        <v>-200485076.91175342</v>
      </c>
    </row>
    <row r="4527" spans="6:23" x14ac:dyDescent="0.3">
      <c r="F4527">
        <v>4525</v>
      </c>
      <c r="G4527">
        <f t="shared" ca="1" si="875"/>
        <v>0.1597885408990698</v>
      </c>
      <c r="H4527" s="19">
        <f t="shared" ca="1" si="876"/>
        <v>110140</v>
      </c>
      <c r="I4527">
        <f t="shared" ca="1" si="877"/>
        <v>104633</v>
      </c>
      <c r="J4527" s="19">
        <f t="shared" ca="1" si="877"/>
        <v>99401.35</v>
      </c>
      <c r="K4527">
        <f t="shared" ca="1" si="877"/>
        <v>94431.282500000001</v>
      </c>
      <c r="L4527" s="19">
        <f t="shared" ca="1" si="878"/>
        <v>94431.282500000001</v>
      </c>
      <c r="M4527" s="20">
        <f t="shared" si="879"/>
        <v>5000</v>
      </c>
      <c r="N4527">
        <f t="shared" si="880"/>
        <v>4800</v>
      </c>
      <c r="O4527" s="20">
        <f t="shared" si="880"/>
        <v>4608</v>
      </c>
      <c r="P4527">
        <f t="shared" si="880"/>
        <v>4423.68</v>
      </c>
      <c r="Q4527" s="20">
        <f t="shared" si="880"/>
        <v>4246.7328000000007</v>
      </c>
      <c r="R4527" s="21">
        <f t="shared" ca="1" si="881"/>
        <v>550700000</v>
      </c>
      <c r="S4527">
        <f t="shared" ca="1" si="882"/>
        <v>502238400</v>
      </c>
      <c r="T4527" s="21">
        <f t="shared" ca="1" si="883"/>
        <v>458041420.80000001</v>
      </c>
      <c r="U4527">
        <f t="shared" ca="1" si="884"/>
        <v>417733775.76960003</v>
      </c>
      <c r="V4527" s="21">
        <f t="shared" ca="1" si="885"/>
        <v>401024424.73881608</v>
      </c>
      <c r="W4527" s="17">
        <f t="shared" ca="1" si="886"/>
        <v>-301975723.49050665</v>
      </c>
    </row>
    <row r="4528" spans="6:23" x14ac:dyDescent="0.3">
      <c r="F4528">
        <v>4526</v>
      </c>
      <c r="G4528">
        <f t="shared" ca="1" si="875"/>
        <v>0.78137948179628192</v>
      </c>
      <c r="H4528" s="19">
        <f t="shared" ca="1" si="876"/>
        <v>163306</v>
      </c>
      <c r="I4528">
        <f t="shared" ca="1" si="877"/>
        <v>155140.70000000001</v>
      </c>
      <c r="J4528" s="19">
        <f t="shared" ca="1" si="877"/>
        <v>147383.66500000001</v>
      </c>
      <c r="K4528">
        <f t="shared" ca="1" si="877"/>
        <v>140014.48175000001</v>
      </c>
      <c r="L4528" s="19">
        <f t="shared" ca="1" si="878"/>
        <v>140014.48175000001</v>
      </c>
      <c r="M4528" s="20">
        <f t="shared" si="879"/>
        <v>5000</v>
      </c>
      <c r="N4528">
        <f t="shared" si="880"/>
        <v>4800</v>
      </c>
      <c r="O4528" s="20">
        <f t="shared" si="880"/>
        <v>4608</v>
      </c>
      <c r="P4528">
        <f t="shared" si="880"/>
        <v>4423.68</v>
      </c>
      <c r="Q4528" s="20">
        <f t="shared" si="880"/>
        <v>4246.7328000000007</v>
      </c>
      <c r="R4528" s="21">
        <f t="shared" ca="1" si="881"/>
        <v>816530000</v>
      </c>
      <c r="S4528">
        <f t="shared" ca="1" si="882"/>
        <v>744675360</v>
      </c>
      <c r="T4528" s="21">
        <f t="shared" ca="1" si="883"/>
        <v>679143928.32000005</v>
      </c>
      <c r="U4528">
        <f t="shared" ca="1" si="884"/>
        <v>619379262.62784004</v>
      </c>
      <c r="V4528" s="21">
        <f t="shared" ca="1" si="885"/>
        <v>594604092.12272656</v>
      </c>
      <c r="W4528" s="17">
        <f t="shared" ca="1" si="886"/>
        <v>469411226.61757183</v>
      </c>
    </row>
    <row r="4529" spans="6:23" x14ac:dyDescent="0.3">
      <c r="F4529">
        <v>4527</v>
      </c>
      <c r="G4529">
        <f t="shared" ca="1" si="875"/>
        <v>0.73278296339267002</v>
      </c>
      <c r="H4529" s="19">
        <f t="shared" ca="1" si="876"/>
        <v>158638</v>
      </c>
      <c r="I4529">
        <f t="shared" ca="1" si="877"/>
        <v>150706.1</v>
      </c>
      <c r="J4529" s="19">
        <f t="shared" ca="1" si="877"/>
        <v>143170.79500000001</v>
      </c>
      <c r="K4529">
        <f t="shared" ca="1" si="877"/>
        <v>136012.25525000002</v>
      </c>
      <c r="L4529" s="19">
        <f t="shared" ca="1" si="878"/>
        <v>136012.25525000002</v>
      </c>
      <c r="M4529" s="20">
        <f t="shared" si="879"/>
        <v>5000</v>
      </c>
      <c r="N4529">
        <f t="shared" si="880"/>
        <v>4800</v>
      </c>
      <c r="O4529" s="20">
        <f t="shared" si="880"/>
        <v>4608</v>
      </c>
      <c r="P4529">
        <f t="shared" si="880"/>
        <v>4423.68</v>
      </c>
      <c r="Q4529" s="20">
        <f t="shared" si="880"/>
        <v>4246.7328000000007</v>
      </c>
      <c r="R4529" s="21">
        <f t="shared" ca="1" si="881"/>
        <v>793190000</v>
      </c>
      <c r="S4529">
        <f t="shared" ca="1" si="882"/>
        <v>723389280</v>
      </c>
      <c r="T4529" s="21">
        <f t="shared" ca="1" si="883"/>
        <v>659731023.36000001</v>
      </c>
      <c r="U4529">
        <f t="shared" ca="1" si="884"/>
        <v>601674693.3043201</v>
      </c>
      <c r="V4529" s="21">
        <f t="shared" ca="1" si="885"/>
        <v>577607705.57214737</v>
      </c>
      <c r="W4529" s="17">
        <f t="shared" ca="1" si="886"/>
        <v>401683086.77059174</v>
      </c>
    </row>
    <row r="4530" spans="6:23" x14ac:dyDescent="0.3">
      <c r="F4530">
        <v>4528</v>
      </c>
      <c r="G4530">
        <f t="shared" ca="1" si="875"/>
        <v>0.17942429233848012</v>
      </c>
      <c r="H4530" s="19">
        <f t="shared" ca="1" si="876"/>
        <v>112473</v>
      </c>
      <c r="I4530">
        <f t="shared" ca="1" si="877"/>
        <v>106849.35</v>
      </c>
      <c r="J4530" s="19">
        <f t="shared" ca="1" si="877"/>
        <v>101506.88250000001</v>
      </c>
      <c r="K4530">
        <f t="shared" ca="1" si="877"/>
        <v>96431.538375000004</v>
      </c>
      <c r="L4530" s="19">
        <f t="shared" ca="1" si="878"/>
        <v>96431.538375000004</v>
      </c>
      <c r="M4530" s="20">
        <f t="shared" si="879"/>
        <v>5000</v>
      </c>
      <c r="N4530">
        <f t="shared" si="880"/>
        <v>4800</v>
      </c>
      <c r="O4530" s="20">
        <f t="shared" si="880"/>
        <v>4608</v>
      </c>
      <c r="P4530">
        <f t="shared" si="880"/>
        <v>4423.68</v>
      </c>
      <c r="Q4530" s="20">
        <f t="shared" si="880"/>
        <v>4246.7328000000007</v>
      </c>
      <c r="R4530" s="21">
        <f t="shared" ca="1" si="881"/>
        <v>562365000</v>
      </c>
      <c r="S4530">
        <f t="shared" ca="1" si="882"/>
        <v>512876880</v>
      </c>
      <c r="T4530" s="21">
        <f t="shared" ca="1" si="883"/>
        <v>467743714.56000006</v>
      </c>
      <c r="U4530">
        <f t="shared" ca="1" si="884"/>
        <v>426582267.67872006</v>
      </c>
      <c r="V4530" s="21">
        <f t="shared" ca="1" si="885"/>
        <v>409518976.97157127</v>
      </c>
      <c r="W4530" s="17">
        <f t="shared" ca="1" si="886"/>
        <v>-268126162.59440494</v>
      </c>
    </row>
    <row r="4531" spans="6:23" x14ac:dyDescent="0.3">
      <c r="F4531">
        <v>4529</v>
      </c>
      <c r="G4531">
        <f t="shared" ca="1" si="875"/>
        <v>0.88357618755526302</v>
      </c>
      <c r="H4531" s="19">
        <f t="shared" ca="1" si="876"/>
        <v>175792</v>
      </c>
      <c r="I4531">
        <f t="shared" ca="1" si="877"/>
        <v>167002.4</v>
      </c>
      <c r="J4531" s="19">
        <f t="shared" ca="1" si="877"/>
        <v>158652.28</v>
      </c>
      <c r="K4531">
        <f t="shared" ca="1" si="877"/>
        <v>150719.666</v>
      </c>
      <c r="L4531" s="19">
        <f t="shared" ca="1" si="878"/>
        <v>150719.666</v>
      </c>
      <c r="M4531" s="20">
        <f t="shared" si="879"/>
        <v>5000</v>
      </c>
      <c r="N4531">
        <f t="shared" si="880"/>
        <v>4800</v>
      </c>
      <c r="O4531" s="20">
        <f t="shared" si="880"/>
        <v>4608</v>
      </c>
      <c r="P4531">
        <f t="shared" si="880"/>
        <v>4423.68</v>
      </c>
      <c r="Q4531" s="20">
        <f t="shared" si="880"/>
        <v>4246.7328000000007</v>
      </c>
      <c r="R4531" s="21">
        <f t="shared" ca="1" si="881"/>
        <v>878960000</v>
      </c>
      <c r="S4531">
        <f t="shared" ca="1" si="882"/>
        <v>801611520</v>
      </c>
      <c r="T4531" s="21">
        <f t="shared" ca="1" si="883"/>
        <v>731069706.24000001</v>
      </c>
      <c r="U4531">
        <f t="shared" ca="1" si="884"/>
        <v>666735572.09088004</v>
      </c>
      <c r="V4531" s="21">
        <f t="shared" ca="1" si="885"/>
        <v>640066149.20724487</v>
      </c>
      <c r="W4531" s="17">
        <f t="shared" ca="1" si="886"/>
        <v>650570942.58359241</v>
      </c>
    </row>
    <row r="4532" spans="6:23" x14ac:dyDescent="0.3">
      <c r="F4532">
        <v>4530</v>
      </c>
      <c r="G4532">
        <f t="shared" ca="1" si="875"/>
        <v>0.48586043950601798</v>
      </c>
      <c r="H4532" s="19">
        <f t="shared" ca="1" si="876"/>
        <v>138936</v>
      </c>
      <c r="I4532">
        <f t="shared" ca="1" si="877"/>
        <v>131989.20000000001</v>
      </c>
      <c r="J4532" s="19">
        <f t="shared" ca="1" si="877"/>
        <v>125389.74</v>
      </c>
      <c r="K4532">
        <f t="shared" ca="1" si="877"/>
        <v>119120.253</v>
      </c>
      <c r="L4532" s="19">
        <f t="shared" ca="1" si="878"/>
        <v>119120.253</v>
      </c>
      <c r="M4532" s="20">
        <f t="shared" si="879"/>
        <v>5000</v>
      </c>
      <c r="N4532">
        <f t="shared" si="880"/>
        <v>4800</v>
      </c>
      <c r="O4532" s="20">
        <f t="shared" si="880"/>
        <v>4608</v>
      </c>
      <c r="P4532">
        <f t="shared" si="880"/>
        <v>4423.68</v>
      </c>
      <c r="Q4532" s="20">
        <f t="shared" si="880"/>
        <v>4246.7328000000007</v>
      </c>
      <c r="R4532" s="21">
        <f t="shared" ca="1" si="881"/>
        <v>694680000</v>
      </c>
      <c r="S4532">
        <f t="shared" ca="1" si="882"/>
        <v>633548160</v>
      </c>
      <c r="T4532" s="21">
        <f t="shared" ca="1" si="883"/>
        <v>577795921.92000008</v>
      </c>
      <c r="U4532">
        <f t="shared" ca="1" si="884"/>
        <v>526949880.79104</v>
      </c>
      <c r="V4532" s="21">
        <f t="shared" ca="1" si="885"/>
        <v>505871885.55939847</v>
      </c>
      <c r="W4532" s="17">
        <f t="shared" ca="1" si="886"/>
        <v>115826229.17307949</v>
      </c>
    </row>
    <row r="4533" spans="6:23" x14ac:dyDescent="0.3">
      <c r="F4533">
        <v>4531</v>
      </c>
      <c r="G4533">
        <f t="shared" ca="1" si="875"/>
        <v>0.96236639418466496</v>
      </c>
      <c r="H4533" s="19">
        <f t="shared" ca="1" si="876"/>
        <v>193365</v>
      </c>
      <c r="I4533">
        <f t="shared" ca="1" si="877"/>
        <v>183696.75</v>
      </c>
      <c r="J4533" s="19">
        <f t="shared" ca="1" si="877"/>
        <v>174511.91250000001</v>
      </c>
      <c r="K4533">
        <f t="shared" ca="1" si="877"/>
        <v>165786.31687500002</v>
      </c>
      <c r="L4533" s="19">
        <f t="shared" ca="1" si="878"/>
        <v>165786.31687500002</v>
      </c>
      <c r="M4533" s="20">
        <f t="shared" si="879"/>
        <v>5000</v>
      </c>
      <c r="N4533">
        <f t="shared" si="880"/>
        <v>4800</v>
      </c>
      <c r="O4533" s="20">
        <f t="shared" si="880"/>
        <v>4608</v>
      </c>
      <c r="P4533">
        <f t="shared" si="880"/>
        <v>4423.68</v>
      </c>
      <c r="Q4533" s="20">
        <f t="shared" si="880"/>
        <v>4246.7328000000007</v>
      </c>
      <c r="R4533" s="21">
        <f t="shared" ca="1" si="881"/>
        <v>966825000</v>
      </c>
      <c r="S4533">
        <f t="shared" ca="1" si="882"/>
        <v>881744400</v>
      </c>
      <c r="T4533" s="21">
        <f t="shared" ca="1" si="883"/>
        <v>804150892.80000007</v>
      </c>
      <c r="U4533">
        <f t="shared" ca="1" si="884"/>
        <v>733385614.23360014</v>
      </c>
      <c r="V4533" s="21">
        <f t="shared" ca="1" si="885"/>
        <v>704050189.66425622</v>
      </c>
      <c r="W4533" s="17">
        <f t="shared" ca="1" si="886"/>
        <v>905538080.87214613</v>
      </c>
    </row>
    <row r="4534" spans="6:23" x14ac:dyDescent="0.3">
      <c r="F4534">
        <v>4532</v>
      </c>
      <c r="G4534">
        <f t="shared" ca="1" si="875"/>
        <v>0.47052435614769206</v>
      </c>
      <c r="H4534" s="19">
        <f t="shared" ca="1" si="876"/>
        <v>137781</v>
      </c>
      <c r="I4534">
        <f t="shared" ca="1" si="877"/>
        <v>130891.95</v>
      </c>
      <c r="J4534" s="19">
        <f t="shared" ca="1" si="877"/>
        <v>124347.35249999999</v>
      </c>
      <c r="K4534">
        <f t="shared" ca="1" si="877"/>
        <v>118129.98487499999</v>
      </c>
      <c r="L4534" s="19">
        <f t="shared" ca="1" si="878"/>
        <v>118129.98487499999</v>
      </c>
      <c r="M4534" s="20">
        <f t="shared" si="879"/>
        <v>5000</v>
      </c>
      <c r="N4534">
        <f t="shared" si="880"/>
        <v>4800</v>
      </c>
      <c r="O4534" s="20">
        <f t="shared" si="880"/>
        <v>4608</v>
      </c>
      <c r="P4534">
        <f t="shared" si="880"/>
        <v>4423.68</v>
      </c>
      <c r="Q4534" s="20">
        <f t="shared" si="880"/>
        <v>4246.7328000000007</v>
      </c>
      <c r="R4534" s="21">
        <f t="shared" ca="1" si="881"/>
        <v>688905000</v>
      </c>
      <c r="S4534">
        <f t="shared" ca="1" si="882"/>
        <v>628281360</v>
      </c>
      <c r="T4534" s="21">
        <f t="shared" ca="1" si="883"/>
        <v>572992600.31999993</v>
      </c>
      <c r="U4534">
        <f t="shared" ca="1" si="884"/>
        <v>522569251.49184</v>
      </c>
      <c r="V4534" s="21">
        <f t="shared" ca="1" si="885"/>
        <v>501666481.43216646</v>
      </c>
      <c r="W4534" s="17">
        <f t="shared" ca="1" si="886"/>
        <v>99068302.53998971</v>
      </c>
    </row>
    <row r="4535" spans="6:23" x14ac:dyDescent="0.3">
      <c r="F4535">
        <v>4533</v>
      </c>
      <c r="G4535">
        <f t="shared" ca="1" si="875"/>
        <v>0.48132038837190683</v>
      </c>
      <c r="H4535" s="19">
        <f t="shared" ca="1" si="876"/>
        <v>138595</v>
      </c>
      <c r="I4535">
        <f t="shared" ca="1" si="877"/>
        <v>131665.25</v>
      </c>
      <c r="J4535" s="19">
        <f t="shared" ca="1" si="877"/>
        <v>125081.9875</v>
      </c>
      <c r="K4535">
        <f t="shared" ca="1" si="877"/>
        <v>118827.888125</v>
      </c>
      <c r="L4535" s="19">
        <f t="shared" ca="1" si="878"/>
        <v>118827.888125</v>
      </c>
      <c r="M4535" s="20">
        <f t="shared" si="879"/>
        <v>5000</v>
      </c>
      <c r="N4535">
        <f t="shared" si="880"/>
        <v>4800</v>
      </c>
      <c r="O4535" s="20">
        <f t="shared" si="880"/>
        <v>4608</v>
      </c>
      <c r="P4535">
        <f t="shared" si="880"/>
        <v>4423.68</v>
      </c>
      <c r="Q4535" s="20">
        <f t="shared" si="880"/>
        <v>4246.7328000000007</v>
      </c>
      <c r="R4535" s="21">
        <f t="shared" ca="1" si="881"/>
        <v>692975000</v>
      </c>
      <c r="S4535">
        <f t="shared" ca="1" si="882"/>
        <v>631993200</v>
      </c>
      <c r="T4535" s="21">
        <f t="shared" ca="1" si="883"/>
        <v>576377798.39999998</v>
      </c>
      <c r="U4535">
        <f t="shared" ca="1" si="884"/>
        <v>525656552.1408</v>
      </c>
      <c r="V4535" s="21">
        <f t="shared" ca="1" si="885"/>
        <v>504630290.05516809</v>
      </c>
      <c r="W4535" s="17">
        <f t="shared" ca="1" si="886"/>
        <v>110878650.83378601</v>
      </c>
    </row>
    <row r="4536" spans="6:23" x14ac:dyDescent="0.3">
      <c r="F4536">
        <v>4534</v>
      </c>
      <c r="G4536">
        <f t="shared" ca="1" si="875"/>
        <v>2.368696297625128E-2</v>
      </c>
      <c r="H4536" s="19">
        <f t="shared" ca="1" si="876"/>
        <v>80512</v>
      </c>
      <c r="I4536">
        <f t="shared" ca="1" si="877"/>
        <v>76486.399999999994</v>
      </c>
      <c r="J4536" s="19">
        <f t="shared" ca="1" si="877"/>
        <v>72662.079999999987</v>
      </c>
      <c r="K4536">
        <f t="shared" ca="1" si="877"/>
        <v>69028.975999999995</v>
      </c>
      <c r="L4536" s="19">
        <f t="shared" ca="1" si="878"/>
        <v>69028.975999999995</v>
      </c>
      <c r="M4536" s="20">
        <f t="shared" si="879"/>
        <v>5000</v>
      </c>
      <c r="N4536">
        <f t="shared" si="880"/>
        <v>4800</v>
      </c>
      <c r="O4536" s="20">
        <f t="shared" si="880"/>
        <v>4608</v>
      </c>
      <c r="P4536">
        <f t="shared" si="880"/>
        <v>4423.68</v>
      </c>
      <c r="Q4536" s="20">
        <f t="shared" si="880"/>
        <v>4246.7328000000007</v>
      </c>
      <c r="R4536" s="21">
        <f t="shared" ca="1" si="881"/>
        <v>402560000</v>
      </c>
      <c r="S4536">
        <f t="shared" ca="1" si="882"/>
        <v>367134720</v>
      </c>
      <c r="T4536" s="21">
        <f t="shared" ca="1" si="883"/>
        <v>334826864.63999993</v>
      </c>
      <c r="U4536">
        <f t="shared" ca="1" si="884"/>
        <v>305362100.55167997</v>
      </c>
      <c r="V4536" s="21">
        <f t="shared" ca="1" si="885"/>
        <v>293147616.52961284</v>
      </c>
      <c r="W4536" s="17">
        <f t="shared" ca="1" si="886"/>
        <v>-731849186.94087243</v>
      </c>
    </row>
    <row r="4537" spans="6:23" x14ac:dyDescent="0.3">
      <c r="F4537">
        <v>4535</v>
      </c>
      <c r="G4537">
        <f t="shared" ca="1" si="875"/>
        <v>0.26698110068591441</v>
      </c>
      <c r="H4537" s="19">
        <f t="shared" ca="1" si="876"/>
        <v>121341</v>
      </c>
      <c r="I4537">
        <f t="shared" ca="1" si="877"/>
        <v>115273.95</v>
      </c>
      <c r="J4537" s="19">
        <f t="shared" ca="1" si="877"/>
        <v>109510.2525</v>
      </c>
      <c r="K4537">
        <f t="shared" ca="1" si="877"/>
        <v>104034.739875</v>
      </c>
      <c r="L4537" s="19">
        <f t="shared" ca="1" si="878"/>
        <v>104034.739875</v>
      </c>
      <c r="M4537" s="20">
        <f t="shared" si="879"/>
        <v>5000</v>
      </c>
      <c r="N4537">
        <f t="shared" si="880"/>
        <v>4800</v>
      </c>
      <c r="O4537" s="20">
        <f t="shared" si="880"/>
        <v>4608</v>
      </c>
      <c r="P4537">
        <f t="shared" si="880"/>
        <v>4423.68</v>
      </c>
      <c r="Q4537" s="20">
        <f t="shared" si="880"/>
        <v>4246.7328000000007</v>
      </c>
      <c r="R4537" s="21">
        <f t="shared" ca="1" si="881"/>
        <v>606705000</v>
      </c>
      <c r="S4537">
        <f t="shared" ca="1" si="882"/>
        <v>553314960</v>
      </c>
      <c r="T4537" s="21">
        <f t="shared" ca="1" si="883"/>
        <v>504623243.51999998</v>
      </c>
      <c r="U4537">
        <f t="shared" ca="1" si="884"/>
        <v>460216398.09024</v>
      </c>
      <c r="V4537" s="21">
        <f t="shared" ca="1" si="885"/>
        <v>441807742.16663045</v>
      </c>
      <c r="W4537" s="17">
        <f t="shared" ca="1" si="886"/>
        <v>-139460107.71800947</v>
      </c>
    </row>
    <row r="4538" spans="6:23" x14ac:dyDescent="0.3">
      <c r="F4538">
        <v>4536</v>
      </c>
      <c r="G4538">
        <f t="shared" ca="1" si="875"/>
        <v>0.54210323193987742</v>
      </c>
      <c r="H4538" s="19">
        <f t="shared" ca="1" si="876"/>
        <v>143172</v>
      </c>
      <c r="I4538">
        <f t="shared" ca="1" si="877"/>
        <v>136013.4</v>
      </c>
      <c r="J4538" s="19">
        <f t="shared" ca="1" si="877"/>
        <v>129212.73</v>
      </c>
      <c r="K4538">
        <f t="shared" ca="1" si="877"/>
        <v>122752.09349999999</v>
      </c>
      <c r="L4538" s="19">
        <f t="shared" ca="1" si="878"/>
        <v>122752.09349999999</v>
      </c>
      <c r="M4538" s="20">
        <f t="shared" si="879"/>
        <v>5000</v>
      </c>
      <c r="N4538">
        <f t="shared" si="880"/>
        <v>4800</v>
      </c>
      <c r="O4538" s="20">
        <f t="shared" si="880"/>
        <v>4608</v>
      </c>
      <c r="P4538">
        <f t="shared" si="880"/>
        <v>4423.68</v>
      </c>
      <c r="Q4538" s="20">
        <f t="shared" si="880"/>
        <v>4246.7328000000007</v>
      </c>
      <c r="R4538" s="21">
        <f t="shared" ca="1" si="881"/>
        <v>715860000</v>
      </c>
      <c r="S4538">
        <f t="shared" ca="1" si="882"/>
        <v>652864320</v>
      </c>
      <c r="T4538" s="21">
        <f t="shared" ca="1" si="883"/>
        <v>595412259.84000003</v>
      </c>
      <c r="U4538">
        <f t="shared" ca="1" si="884"/>
        <v>543015980.97407997</v>
      </c>
      <c r="V4538" s="21">
        <f t="shared" ca="1" si="885"/>
        <v>521295341.73511684</v>
      </c>
      <c r="W4538" s="17">
        <f t="shared" ca="1" si="886"/>
        <v>177286469.18846154</v>
      </c>
    </row>
    <row r="4539" spans="6:23" x14ac:dyDescent="0.3">
      <c r="F4539">
        <v>4537</v>
      </c>
      <c r="G4539">
        <f t="shared" ca="1" si="875"/>
        <v>1.9494046659454645E-2</v>
      </c>
      <c r="H4539" s="19">
        <f t="shared" ca="1" si="876"/>
        <v>78071</v>
      </c>
      <c r="I4539">
        <f t="shared" ca="1" si="877"/>
        <v>74167.45</v>
      </c>
      <c r="J4539" s="19">
        <f t="shared" ca="1" si="877"/>
        <v>70459.077499999999</v>
      </c>
      <c r="K4539">
        <f t="shared" ca="1" si="877"/>
        <v>66936.123624999993</v>
      </c>
      <c r="L4539" s="19">
        <f t="shared" ca="1" si="878"/>
        <v>66936.123624999993</v>
      </c>
      <c r="M4539" s="20">
        <f t="shared" si="879"/>
        <v>5000</v>
      </c>
      <c r="N4539">
        <f t="shared" si="880"/>
        <v>4800</v>
      </c>
      <c r="O4539" s="20">
        <f t="shared" si="880"/>
        <v>4608</v>
      </c>
      <c r="P4539">
        <f t="shared" si="880"/>
        <v>4423.68</v>
      </c>
      <c r="Q4539" s="20">
        <f t="shared" si="880"/>
        <v>4246.7328000000007</v>
      </c>
      <c r="R4539" s="21">
        <f t="shared" ca="1" si="881"/>
        <v>390355000</v>
      </c>
      <c r="S4539">
        <f t="shared" ca="1" si="882"/>
        <v>356003760</v>
      </c>
      <c r="T4539" s="21">
        <f t="shared" ca="1" si="883"/>
        <v>324675429.12</v>
      </c>
      <c r="U4539">
        <f t="shared" ca="1" si="884"/>
        <v>296103991.35743999</v>
      </c>
      <c r="V4539" s="21">
        <f t="shared" ca="1" si="885"/>
        <v>284259831.7031424</v>
      </c>
      <c r="W4539" s="17">
        <f t="shared" ca="1" si="886"/>
        <v>-767265722.79487348</v>
      </c>
    </row>
    <row r="4540" spans="6:23" x14ac:dyDescent="0.3">
      <c r="F4540">
        <v>4538</v>
      </c>
      <c r="G4540">
        <f t="shared" ca="1" si="875"/>
        <v>1.0299260790968545E-2</v>
      </c>
      <c r="H4540" s="19">
        <f t="shared" ca="1" si="876"/>
        <v>70542</v>
      </c>
      <c r="I4540">
        <f t="shared" ca="1" si="877"/>
        <v>67014.899999999994</v>
      </c>
      <c r="J4540" s="19">
        <f t="shared" ca="1" si="877"/>
        <v>63664.154999999992</v>
      </c>
      <c r="K4540">
        <f t="shared" ca="1" si="877"/>
        <v>60480.94724999999</v>
      </c>
      <c r="L4540" s="19">
        <f t="shared" ca="1" si="878"/>
        <v>60480.94724999999</v>
      </c>
      <c r="M4540" s="20">
        <f t="shared" si="879"/>
        <v>5000</v>
      </c>
      <c r="N4540">
        <f t="shared" si="880"/>
        <v>4800</v>
      </c>
      <c r="O4540" s="20">
        <f t="shared" si="880"/>
        <v>4608</v>
      </c>
      <c r="P4540">
        <f t="shared" si="880"/>
        <v>4423.68</v>
      </c>
      <c r="Q4540" s="20">
        <f t="shared" si="880"/>
        <v>4246.7328000000007</v>
      </c>
      <c r="R4540" s="21">
        <f t="shared" ca="1" si="881"/>
        <v>352710000</v>
      </c>
      <c r="S4540">
        <f t="shared" ca="1" si="882"/>
        <v>321671520</v>
      </c>
      <c r="T4540" s="21">
        <f t="shared" ca="1" si="883"/>
        <v>293364426.23999995</v>
      </c>
      <c r="U4540">
        <f t="shared" ca="1" si="884"/>
        <v>267548356.73087996</v>
      </c>
      <c r="V4540" s="21">
        <f t="shared" ca="1" si="885"/>
        <v>256846422.4616448</v>
      </c>
      <c r="W4540" s="17">
        <f t="shared" ca="1" si="886"/>
        <v>-876504189.99879539</v>
      </c>
    </row>
    <row r="4541" spans="6:23" x14ac:dyDescent="0.3">
      <c r="F4541">
        <v>4539</v>
      </c>
      <c r="G4541">
        <f t="shared" ca="1" si="875"/>
        <v>0.87078157349949548</v>
      </c>
      <c r="H4541" s="19">
        <f t="shared" ca="1" si="876"/>
        <v>173903</v>
      </c>
      <c r="I4541">
        <f t="shared" ca="1" si="877"/>
        <v>165207.85</v>
      </c>
      <c r="J4541" s="19">
        <f t="shared" ca="1" si="877"/>
        <v>156947.45750000002</v>
      </c>
      <c r="K4541">
        <f t="shared" ca="1" si="877"/>
        <v>149100.08462500002</v>
      </c>
      <c r="L4541" s="19">
        <f t="shared" ca="1" si="878"/>
        <v>149100.08462500002</v>
      </c>
      <c r="M4541" s="20">
        <f t="shared" si="879"/>
        <v>5000</v>
      </c>
      <c r="N4541">
        <f t="shared" si="880"/>
        <v>4800</v>
      </c>
      <c r="O4541" s="20">
        <f t="shared" si="880"/>
        <v>4608</v>
      </c>
      <c r="P4541">
        <f t="shared" si="880"/>
        <v>4423.68</v>
      </c>
      <c r="Q4541" s="20">
        <f t="shared" si="880"/>
        <v>4246.7328000000007</v>
      </c>
      <c r="R4541" s="21">
        <f t="shared" ca="1" si="881"/>
        <v>869515000</v>
      </c>
      <c r="S4541">
        <f t="shared" ca="1" si="882"/>
        <v>792997680</v>
      </c>
      <c r="T4541" s="21">
        <f t="shared" ca="1" si="883"/>
        <v>723213884.16000009</v>
      </c>
      <c r="U4541">
        <f t="shared" ca="1" si="884"/>
        <v>659571062.3539201</v>
      </c>
      <c r="V4541" s="21">
        <f t="shared" ca="1" si="885"/>
        <v>633188219.85976338</v>
      </c>
      <c r="W4541" s="17">
        <f t="shared" ca="1" si="886"/>
        <v>623163389.84774303</v>
      </c>
    </row>
    <row r="4542" spans="6:23" x14ac:dyDescent="0.3">
      <c r="F4542">
        <v>4540</v>
      </c>
      <c r="G4542">
        <f t="shared" ca="1" si="875"/>
        <v>0.37252217374648744</v>
      </c>
      <c r="H4542" s="19">
        <f t="shared" ca="1" si="876"/>
        <v>130245</v>
      </c>
      <c r="I4542">
        <f t="shared" ca="1" si="877"/>
        <v>123732.75</v>
      </c>
      <c r="J4542" s="19">
        <f t="shared" ca="1" si="877"/>
        <v>117546.1125</v>
      </c>
      <c r="K4542">
        <f t="shared" ca="1" si="877"/>
        <v>111668.80687500001</v>
      </c>
      <c r="L4542" s="19">
        <f t="shared" ca="1" si="878"/>
        <v>111668.80687500001</v>
      </c>
      <c r="M4542" s="20">
        <f t="shared" si="879"/>
        <v>5000</v>
      </c>
      <c r="N4542">
        <f t="shared" si="880"/>
        <v>4800</v>
      </c>
      <c r="O4542" s="20">
        <f t="shared" si="880"/>
        <v>4608</v>
      </c>
      <c r="P4542">
        <f t="shared" si="880"/>
        <v>4423.68</v>
      </c>
      <c r="Q4542" s="20">
        <f t="shared" si="880"/>
        <v>4246.7328000000007</v>
      </c>
      <c r="R4542" s="21">
        <f t="shared" ca="1" si="881"/>
        <v>651225000</v>
      </c>
      <c r="S4542">
        <f t="shared" ca="1" si="882"/>
        <v>593917200</v>
      </c>
      <c r="T4542" s="21">
        <f t="shared" ca="1" si="883"/>
        <v>541652486.39999998</v>
      </c>
      <c r="U4542">
        <f t="shared" ca="1" si="884"/>
        <v>493987067.59680009</v>
      </c>
      <c r="V4542" s="21">
        <f t="shared" ca="1" si="885"/>
        <v>474227584.89292812</v>
      </c>
      <c r="W4542" s="17">
        <f t="shared" ca="1" si="886"/>
        <v>-10271727.855647802</v>
      </c>
    </row>
    <row r="4543" spans="6:23" x14ac:dyDescent="0.3">
      <c r="F4543">
        <v>4541</v>
      </c>
      <c r="G4543">
        <f t="shared" ca="1" si="875"/>
        <v>0.21753778128154488</v>
      </c>
      <c r="H4543" s="19">
        <f t="shared" ca="1" si="876"/>
        <v>116584</v>
      </c>
      <c r="I4543">
        <f t="shared" ca="1" si="877"/>
        <v>110754.8</v>
      </c>
      <c r="J4543" s="19">
        <f t="shared" ca="1" si="877"/>
        <v>105217.06</v>
      </c>
      <c r="K4543">
        <f t="shared" ca="1" si="877"/>
        <v>99956.206999999995</v>
      </c>
      <c r="L4543" s="19">
        <f t="shared" ca="1" si="878"/>
        <v>99956.206999999995</v>
      </c>
      <c r="M4543" s="20">
        <f t="shared" si="879"/>
        <v>5000</v>
      </c>
      <c r="N4543">
        <f t="shared" si="880"/>
        <v>4800</v>
      </c>
      <c r="O4543" s="20">
        <f t="shared" si="880"/>
        <v>4608</v>
      </c>
      <c r="P4543">
        <f t="shared" si="880"/>
        <v>4423.68</v>
      </c>
      <c r="Q4543" s="20">
        <f t="shared" si="880"/>
        <v>4246.7328000000007</v>
      </c>
      <c r="R4543" s="21">
        <f t="shared" ca="1" si="881"/>
        <v>582920000</v>
      </c>
      <c r="S4543">
        <f t="shared" ca="1" si="882"/>
        <v>531623040</v>
      </c>
      <c r="T4543" s="21">
        <f t="shared" ca="1" si="883"/>
        <v>484840212.48000002</v>
      </c>
      <c r="U4543">
        <f t="shared" ca="1" si="884"/>
        <v>442174273.78175998</v>
      </c>
      <c r="V4543" s="21">
        <f t="shared" ca="1" si="885"/>
        <v>424487302.83048964</v>
      </c>
      <c r="W4543" s="17">
        <f t="shared" ca="1" si="886"/>
        <v>-208479551.00251722</v>
      </c>
    </row>
    <row r="4544" spans="6:23" x14ac:dyDescent="0.3">
      <c r="F4544">
        <v>4542</v>
      </c>
      <c r="G4544">
        <f t="shared" ca="1" si="875"/>
        <v>0.1832637603547641</v>
      </c>
      <c r="H4544" s="19">
        <f t="shared" ca="1" si="876"/>
        <v>112910</v>
      </c>
      <c r="I4544">
        <f t="shared" ca="1" si="877"/>
        <v>107264.5</v>
      </c>
      <c r="J4544" s="19">
        <f t="shared" ca="1" si="877"/>
        <v>101901.27499999999</v>
      </c>
      <c r="K4544">
        <f t="shared" ca="1" si="877"/>
        <v>96806.211249999993</v>
      </c>
      <c r="L4544" s="19">
        <f t="shared" ca="1" si="878"/>
        <v>96806.211249999993</v>
      </c>
      <c r="M4544" s="20">
        <f t="shared" si="879"/>
        <v>5000</v>
      </c>
      <c r="N4544">
        <f t="shared" si="880"/>
        <v>4800</v>
      </c>
      <c r="O4544" s="20">
        <f t="shared" si="880"/>
        <v>4608</v>
      </c>
      <c r="P4544">
        <f t="shared" si="880"/>
        <v>4423.68</v>
      </c>
      <c r="Q4544" s="20">
        <f t="shared" si="880"/>
        <v>4246.7328000000007</v>
      </c>
      <c r="R4544" s="21">
        <f t="shared" ca="1" si="881"/>
        <v>564550000</v>
      </c>
      <c r="S4544">
        <f t="shared" ca="1" si="882"/>
        <v>514869600</v>
      </c>
      <c r="T4544" s="21">
        <f t="shared" ca="1" si="883"/>
        <v>469561075.19999999</v>
      </c>
      <c r="U4544">
        <f t="shared" ca="1" si="884"/>
        <v>428239700.58240002</v>
      </c>
      <c r="V4544" s="21">
        <f t="shared" ca="1" si="885"/>
        <v>411110112.55910403</v>
      </c>
      <c r="W4544" s="17">
        <f t="shared" ca="1" si="886"/>
        <v>-261785717.62586808</v>
      </c>
    </row>
    <row r="4545" spans="6:23" x14ac:dyDescent="0.3">
      <c r="F4545">
        <v>4543</v>
      </c>
      <c r="G4545">
        <f t="shared" ca="1" si="875"/>
        <v>0.58903703302698296</v>
      </c>
      <c r="H4545" s="19">
        <f t="shared" ca="1" si="876"/>
        <v>146752</v>
      </c>
      <c r="I4545">
        <f t="shared" ca="1" si="877"/>
        <v>139414.39999999999</v>
      </c>
      <c r="J4545" s="19">
        <f t="shared" ca="1" si="877"/>
        <v>132443.68</v>
      </c>
      <c r="K4545">
        <f t="shared" ca="1" si="877"/>
        <v>125821.496</v>
      </c>
      <c r="L4545" s="19">
        <f t="shared" ca="1" si="878"/>
        <v>125821.496</v>
      </c>
      <c r="M4545" s="20">
        <f t="shared" si="879"/>
        <v>5000</v>
      </c>
      <c r="N4545">
        <f t="shared" si="880"/>
        <v>4800</v>
      </c>
      <c r="O4545" s="20">
        <f t="shared" si="880"/>
        <v>4608</v>
      </c>
      <c r="P4545">
        <f t="shared" si="880"/>
        <v>4423.68</v>
      </c>
      <c r="Q4545" s="20">
        <f t="shared" si="880"/>
        <v>4246.7328000000007</v>
      </c>
      <c r="R4545" s="21">
        <f t="shared" ca="1" si="881"/>
        <v>733760000</v>
      </c>
      <c r="S4545">
        <f t="shared" ca="1" si="882"/>
        <v>669189120</v>
      </c>
      <c r="T4545" s="21">
        <f t="shared" ca="1" si="883"/>
        <v>610300477.43999994</v>
      </c>
      <c r="U4545">
        <f t="shared" ca="1" si="884"/>
        <v>556594035.42527997</v>
      </c>
      <c r="V4545" s="21">
        <f t="shared" ca="1" si="885"/>
        <v>534330274.00826889</v>
      </c>
      <c r="W4545" s="17">
        <f t="shared" ca="1" si="886"/>
        <v>229228787.23734498</v>
      </c>
    </row>
    <row r="4546" spans="6:23" x14ac:dyDescent="0.3">
      <c r="F4546">
        <v>4544</v>
      </c>
      <c r="G4546">
        <f t="shared" ca="1" si="875"/>
        <v>1.5132243110863142E-2</v>
      </c>
      <c r="H4546" s="19">
        <f t="shared" ca="1" si="876"/>
        <v>75002</v>
      </c>
      <c r="I4546">
        <f t="shared" ca="1" si="877"/>
        <v>71251.899999999994</v>
      </c>
      <c r="J4546" s="19">
        <f t="shared" ca="1" si="877"/>
        <v>67689.304999999993</v>
      </c>
      <c r="K4546">
        <f t="shared" ca="1" si="877"/>
        <v>64304.839749999992</v>
      </c>
      <c r="L4546" s="19">
        <f t="shared" ca="1" si="878"/>
        <v>64304.839749999992</v>
      </c>
      <c r="M4546" s="20">
        <f t="shared" si="879"/>
        <v>5000</v>
      </c>
      <c r="N4546">
        <f t="shared" si="880"/>
        <v>4800</v>
      </c>
      <c r="O4546" s="20">
        <f t="shared" si="880"/>
        <v>4608</v>
      </c>
      <c r="P4546">
        <f t="shared" si="880"/>
        <v>4423.68</v>
      </c>
      <c r="Q4546" s="20">
        <f t="shared" si="880"/>
        <v>4246.7328000000007</v>
      </c>
      <c r="R4546" s="21">
        <f t="shared" ca="1" si="881"/>
        <v>375010000</v>
      </c>
      <c r="S4546">
        <f t="shared" ca="1" si="882"/>
        <v>342009120</v>
      </c>
      <c r="T4546" s="21">
        <f t="shared" ca="1" si="883"/>
        <v>311912317.43999994</v>
      </c>
      <c r="U4546">
        <f t="shared" ca="1" si="884"/>
        <v>284464033.50527996</v>
      </c>
      <c r="V4546" s="21">
        <f t="shared" ca="1" si="885"/>
        <v>273085472.16506881</v>
      </c>
      <c r="W4546" s="17">
        <f t="shared" ca="1" si="886"/>
        <v>-811793927.84851098</v>
      </c>
    </row>
    <row r="4547" spans="6:23" x14ac:dyDescent="0.3">
      <c r="F4547">
        <v>4545</v>
      </c>
      <c r="G4547">
        <f t="shared" ca="1" si="875"/>
        <v>3.4880446376749363E-2</v>
      </c>
      <c r="H4547" s="19">
        <f t="shared" ca="1" si="876"/>
        <v>85596</v>
      </c>
      <c r="I4547">
        <f t="shared" ca="1" si="877"/>
        <v>81316.2</v>
      </c>
      <c r="J4547" s="19">
        <f t="shared" ca="1" si="877"/>
        <v>77250.39</v>
      </c>
      <c r="K4547">
        <f t="shared" ca="1" si="877"/>
        <v>73387.870500000005</v>
      </c>
      <c r="L4547" s="19">
        <f t="shared" ca="1" si="878"/>
        <v>73387.870500000005</v>
      </c>
      <c r="M4547" s="20">
        <f t="shared" si="879"/>
        <v>5000</v>
      </c>
      <c r="N4547">
        <f t="shared" si="880"/>
        <v>4800</v>
      </c>
      <c r="O4547" s="20">
        <f t="shared" si="880"/>
        <v>4608</v>
      </c>
      <c r="P4547">
        <f t="shared" si="880"/>
        <v>4423.68</v>
      </c>
      <c r="Q4547" s="20">
        <f t="shared" ref="Q4547:Q4610" si="887">P4547-$B$8*P4547</f>
        <v>4246.7328000000007</v>
      </c>
      <c r="R4547" s="21">
        <f t="shared" ca="1" si="881"/>
        <v>427980000</v>
      </c>
      <c r="S4547">
        <f t="shared" ca="1" si="882"/>
        <v>390317760</v>
      </c>
      <c r="T4547" s="21">
        <f t="shared" ca="1" si="883"/>
        <v>355969797.12</v>
      </c>
      <c r="U4547">
        <f t="shared" ca="1" si="884"/>
        <v>324644454.97344005</v>
      </c>
      <c r="V4547" s="21">
        <f t="shared" ca="1" si="885"/>
        <v>311658676.77450246</v>
      </c>
      <c r="W4547" s="17">
        <f t="shared" ca="1" si="886"/>
        <v>-658085291.70050311</v>
      </c>
    </row>
    <row r="4548" spans="6:23" x14ac:dyDescent="0.3">
      <c r="F4548">
        <v>4546</v>
      </c>
      <c r="G4548">
        <f t="shared" ref="G4548:G4611" ca="1" si="888">RAND()</f>
        <v>0.9050731889080651</v>
      </c>
      <c r="H4548" s="19">
        <f t="shared" ref="H4548:H4611" ca="1" si="889">ROUND(_xlfn.NORM.INV(G4548,$B$4,$B$5),0)</f>
        <v>179330</v>
      </c>
      <c r="I4548">
        <f t="shared" ref="I4548:K4611" ca="1" si="890">H4548-$B$7*H4548</f>
        <v>170363.5</v>
      </c>
      <c r="J4548" s="19">
        <f t="shared" ca="1" si="890"/>
        <v>161845.32500000001</v>
      </c>
      <c r="K4548">
        <f t="shared" ca="1" si="890"/>
        <v>153753.05875000003</v>
      </c>
      <c r="L4548" s="19">
        <f t="shared" ref="L4548:L4611" ca="1" si="891">J4548-$B$7*J4548</f>
        <v>153753.05875000003</v>
      </c>
      <c r="M4548" s="20">
        <f t="shared" ref="M4548:M4611" si="892">$B$3</f>
        <v>5000</v>
      </c>
      <c r="N4548">
        <f t="shared" ref="N4548:Q4611" si="893">M4548-$B$8*M4548</f>
        <v>4800</v>
      </c>
      <c r="O4548" s="20">
        <f t="shared" si="893"/>
        <v>4608</v>
      </c>
      <c r="P4548">
        <f t="shared" si="893"/>
        <v>4423.68</v>
      </c>
      <c r="Q4548" s="20">
        <f t="shared" si="887"/>
        <v>4246.7328000000007</v>
      </c>
      <c r="R4548" s="21">
        <f t="shared" ref="R4548:R4611" ca="1" si="894">H4548*M4548</f>
        <v>896650000</v>
      </c>
      <c r="S4548">
        <f t="shared" ref="S4548:S4611" ca="1" si="895">I4548*N4548</f>
        <v>817744800</v>
      </c>
      <c r="T4548" s="21">
        <f t="shared" ref="T4548:T4611" ca="1" si="896">J4548*O4548</f>
        <v>745783257.60000002</v>
      </c>
      <c r="U4548">
        <f t="shared" ref="U4548:U4611" ca="1" si="897">K4548*P4548</f>
        <v>680154330.93120015</v>
      </c>
      <c r="V4548" s="21">
        <f t="shared" ref="V4548:V4611" ca="1" si="898">L4548*Q4548</f>
        <v>652948157.6939522</v>
      </c>
      <c r="W4548" s="17">
        <f t="shared" ref="W4548:W4611" ca="1" si="899">NPV($B$6,R4548,S4548,T4548,U4548,V4548)-$B$2</f>
        <v>701903881.48218155</v>
      </c>
    </row>
    <row r="4549" spans="6:23" x14ac:dyDescent="0.3">
      <c r="F4549">
        <v>4547</v>
      </c>
      <c r="G4549">
        <f t="shared" ca="1" si="888"/>
        <v>0.16420495641753119</v>
      </c>
      <c r="H4549" s="19">
        <f t="shared" ca="1" si="889"/>
        <v>110680</v>
      </c>
      <c r="I4549">
        <f t="shared" ca="1" si="890"/>
        <v>105146</v>
      </c>
      <c r="J4549" s="19">
        <f t="shared" ca="1" si="890"/>
        <v>99888.7</v>
      </c>
      <c r="K4549">
        <f t="shared" ca="1" si="890"/>
        <v>94894.264999999999</v>
      </c>
      <c r="L4549" s="19">
        <f t="shared" ca="1" si="891"/>
        <v>94894.264999999999</v>
      </c>
      <c r="M4549" s="20">
        <f t="shared" si="892"/>
        <v>5000</v>
      </c>
      <c r="N4549">
        <f t="shared" si="893"/>
        <v>4800</v>
      </c>
      <c r="O4549" s="20">
        <f t="shared" si="893"/>
        <v>4608</v>
      </c>
      <c r="P4549">
        <f t="shared" si="893"/>
        <v>4423.68</v>
      </c>
      <c r="Q4549" s="20">
        <f t="shared" si="887"/>
        <v>4246.7328000000007</v>
      </c>
      <c r="R4549" s="21">
        <f t="shared" ca="1" si="894"/>
        <v>553400000</v>
      </c>
      <c r="S4549">
        <f t="shared" ca="1" si="895"/>
        <v>504700800</v>
      </c>
      <c r="T4549" s="21">
        <f t="shared" ca="1" si="896"/>
        <v>460287129.59999996</v>
      </c>
      <c r="U4549">
        <f t="shared" ca="1" si="897"/>
        <v>419781862.19520003</v>
      </c>
      <c r="V4549" s="21">
        <f t="shared" ca="1" si="898"/>
        <v>402990587.70739204</v>
      </c>
      <c r="W4549" s="17">
        <f t="shared" ca="1" si="899"/>
        <v>-294140848.70101023</v>
      </c>
    </row>
    <row r="4550" spans="6:23" x14ac:dyDescent="0.3">
      <c r="F4550">
        <v>4548</v>
      </c>
      <c r="G4550">
        <f t="shared" ca="1" si="888"/>
        <v>0.61116701294978815</v>
      </c>
      <c r="H4550" s="19">
        <f t="shared" ca="1" si="889"/>
        <v>148471</v>
      </c>
      <c r="I4550">
        <f t="shared" ca="1" si="890"/>
        <v>141047.45000000001</v>
      </c>
      <c r="J4550" s="19">
        <f t="shared" ca="1" si="890"/>
        <v>133995.07750000001</v>
      </c>
      <c r="K4550">
        <f t="shared" ca="1" si="890"/>
        <v>127295.32362500002</v>
      </c>
      <c r="L4550" s="19">
        <f t="shared" ca="1" si="891"/>
        <v>127295.32362500002</v>
      </c>
      <c r="M4550" s="20">
        <f t="shared" si="892"/>
        <v>5000</v>
      </c>
      <c r="N4550">
        <f t="shared" si="893"/>
        <v>4800</v>
      </c>
      <c r="O4550" s="20">
        <f t="shared" si="893"/>
        <v>4608</v>
      </c>
      <c r="P4550">
        <f t="shared" si="893"/>
        <v>4423.68</v>
      </c>
      <c r="Q4550" s="20">
        <f t="shared" si="887"/>
        <v>4246.7328000000007</v>
      </c>
      <c r="R4550" s="21">
        <f t="shared" ca="1" si="894"/>
        <v>742355000</v>
      </c>
      <c r="S4550">
        <f t="shared" ca="1" si="895"/>
        <v>677027760</v>
      </c>
      <c r="T4550" s="21">
        <f t="shared" ca="1" si="896"/>
        <v>617449317.12000012</v>
      </c>
      <c r="U4550">
        <f t="shared" ca="1" si="897"/>
        <v>563113777.21344018</v>
      </c>
      <c r="V4550" s="21">
        <f t="shared" ca="1" si="898"/>
        <v>540589226.12490261</v>
      </c>
      <c r="W4550" s="17">
        <f t="shared" ca="1" si="899"/>
        <v>254169805.31724215</v>
      </c>
    </row>
    <row r="4551" spans="6:23" x14ac:dyDescent="0.3">
      <c r="F4551">
        <v>4549</v>
      </c>
      <c r="G4551">
        <f t="shared" ca="1" si="888"/>
        <v>0.8724346152318857</v>
      </c>
      <c r="H4551" s="19">
        <f t="shared" ca="1" si="889"/>
        <v>174139</v>
      </c>
      <c r="I4551">
        <f t="shared" ca="1" si="890"/>
        <v>165432.04999999999</v>
      </c>
      <c r="J4551" s="19">
        <f t="shared" ca="1" si="890"/>
        <v>157160.44749999998</v>
      </c>
      <c r="K4551">
        <f t="shared" ca="1" si="890"/>
        <v>149302.42512499998</v>
      </c>
      <c r="L4551" s="19">
        <f t="shared" ca="1" si="891"/>
        <v>149302.42512499998</v>
      </c>
      <c r="M4551" s="20">
        <f t="shared" si="892"/>
        <v>5000</v>
      </c>
      <c r="N4551">
        <f t="shared" si="893"/>
        <v>4800</v>
      </c>
      <c r="O4551" s="20">
        <f t="shared" si="893"/>
        <v>4608</v>
      </c>
      <c r="P4551">
        <f t="shared" si="893"/>
        <v>4423.68</v>
      </c>
      <c r="Q4551" s="20">
        <f t="shared" si="887"/>
        <v>4246.7328000000007</v>
      </c>
      <c r="R4551" s="21">
        <f t="shared" ca="1" si="894"/>
        <v>870695000</v>
      </c>
      <c r="S4551">
        <f t="shared" ca="1" si="895"/>
        <v>794073840</v>
      </c>
      <c r="T4551" s="21">
        <f t="shared" ca="1" si="896"/>
        <v>724195342.07999992</v>
      </c>
      <c r="U4551">
        <f t="shared" ca="1" si="897"/>
        <v>660466151.97695994</v>
      </c>
      <c r="V4551" s="21">
        <f t="shared" ca="1" si="898"/>
        <v>634047505.89788163</v>
      </c>
      <c r="W4551" s="17">
        <f t="shared" ca="1" si="899"/>
        <v>626587520.31130075</v>
      </c>
    </row>
    <row r="4552" spans="6:23" x14ac:dyDescent="0.3">
      <c r="F4552">
        <v>4550</v>
      </c>
      <c r="G4552">
        <f t="shared" ca="1" si="888"/>
        <v>6.5791751627727324E-3</v>
      </c>
      <c r="H4552" s="19">
        <f t="shared" ca="1" si="889"/>
        <v>65616</v>
      </c>
      <c r="I4552">
        <f t="shared" ca="1" si="890"/>
        <v>62335.199999999997</v>
      </c>
      <c r="J4552" s="19">
        <f t="shared" ca="1" si="890"/>
        <v>59218.439999999995</v>
      </c>
      <c r="K4552">
        <f t="shared" ca="1" si="890"/>
        <v>56257.517999999996</v>
      </c>
      <c r="L4552" s="19">
        <f t="shared" ca="1" si="891"/>
        <v>56257.517999999996</v>
      </c>
      <c r="M4552" s="20">
        <f t="shared" si="892"/>
        <v>5000</v>
      </c>
      <c r="N4552">
        <f t="shared" si="893"/>
        <v>4800</v>
      </c>
      <c r="O4552" s="20">
        <f t="shared" si="893"/>
        <v>4608</v>
      </c>
      <c r="P4552">
        <f t="shared" si="893"/>
        <v>4423.68</v>
      </c>
      <c r="Q4552" s="20">
        <f t="shared" si="887"/>
        <v>4246.7328000000007</v>
      </c>
      <c r="R4552" s="21">
        <f t="shared" ca="1" si="894"/>
        <v>328080000</v>
      </c>
      <c r="S4552">
        <f t="shared" ca="1" si="895"/>
        <v>299208960</v>
      </c>
      <c r="T4552" s="21">
        <f t="shared" ca="1" si="896"/>
        <v>272878571.51999998</v>
      </c>
      <c r="U4552">
        <f t="shared" ca="1" si="897"/>
        <v>248865257.22624001</v>
      </c>
      <c r="V4552" s="21">
        <f t="shared" ca="1" si="898"/>
        <v>238910646.93719041</v>
      </c>
      <c r="W4552" s="17">
        <f t="shared" ca="1" si="899"/>
        <v>-947975658.9118675</v>
      </c>
    </row>
    <row r="4553" spans="6:23" x14ac:dyDescent="0.3">
      <c r="F4553">
        <v>4551</v>
      </c>
      <c r="G4553">
        <f t="shared" ca="1" si="888"/>
        <v>0.70982804851138104</v>
      </c>
      <c r="H4553" s="19">
        <f t="shared" ca="1" si="889"/>
        <v>156586</v>
      </c>
      <c r="I4553">
        <f t="shared" ca="1" si="890"/>
        <v>148756.70000000001</v>
      </c>
      <c r="J4553" s="19">
        <f t="shared" ca="1" si="890"/>
        <v>141318.86500000002</v>
      </c>
      <c r="K4553">
        <f t="shared" ca="1" si="890"/>
        <v>134252.92175000001</v>
      </c>
      <c r="L4553" s="19">
        <f t="shared" ca="1" si="891"/>
        <v>134252.92175000001</v>
      </c>
      <c r="M4553" s="20">
        <f t="shared" si="892"/>
        <v>5000</v>
      </c>
      <c r="N4553">
        <f t="shared" si="893"/>
        <v>4800</v>
      </c>
      <c r="O4553" s="20">
        <f t="shared" si="893"/>
        <v>4608</v>
      </c>
      <c r="P4553">
        <f t="shared" si="893"/>
        <v>4423.68</v>
      </c>
      <c r="Q4553" s="20">
        <f t="shared" si="887"/>
        <v>4246.7328000000007</v>
      </c>
      <c r="R4553" s="21">
        <f t="shared" ca="1" si="894"/>
        <v>782930000</v>
      </c>
      <c r="S4553">
        <f t="shared" ca="1" si="895"/>
        <v>714032160</v>
      </c>
      <c r="T4553" s="21">
        <f t="shared" ca="1" si="896"/>
        <v>651197329.92000008</v>
      </c>
      <c r="U4553">
        <f t="shared" ca="1" si="897"/>
        <v>593891964.88704002</v>
      </c>
      <c r="V4553" s="21">
        <f t="shared" ca="1" si="898"/>
        <v>570136286.2915585</v>
      </c>
      <c r="W4553" s="17">
        <f t="shared" ca="1" si="899"/>
        <v>371910562.57050562</v>
      </c>
    </row>
    <row r="4554" spans="6:23" x14ac:dyDescent="0.3">
      <c r="F4554">
        <v>4552</v>
      </c>
      <c r="G4554">
        <f t="shared" ca="1" si="888"/>
        <v>0.65972235811860214</v>
      </c>
      <c r="H4554" s="19">
        <f t="shared" ca="1" si="889"/>
        <v>152351</v>
      </c>
      <c r="I4554">
        <f t="shared" ca="1" si="890"/>
        <v>144733.45000000001</v>
      </c>
      <c r="J4554" s="19">
        <f t="shared" ca="1" si="890"/>
        <v>137496.77750000003</v>
      </c>
      <c r="K4554">
        <f t="shared" ca="1" si="890"/>
        <v>130621.93862500002</v>
      </c>
      <c r="L4554" s="19">
        <f t="shared" ca="1" si="891"/>
        <v>130621.93862500002</v>
      </c>
      <c r="M4554" s="20">
        <f t="shared" si="892"/>
        <v>5000</v>
      </c>
      <c r="N4554">
        <f t="shared" si="893"/>
        <v>4800</v>
      </c>
      <c r="O4554" s="20">
        <f t="shared" si="893"/>
        <v>4608</v>
      </c>
      <c r="P4554">
        <f t="shared" si="893"/>
        <v>4423.68</v>
      </c>
      <c r="Q4554" s="20">
        <f t="shared" si="887"/>
        <v>4246.7328000000007</v>
      </c>
      <c r="R4554" s="21">
        <f t="shared" ca="1" si="894"/>
        <v>761755000</v>
      </c>
      <c r="S4554">
        <f t="shared" ca="1" si="895"/>
        <v>694720560</v>
      </c>
      <c r="T4554" s="21">
        <f t="shared" ca="1" si="896"/>
        <v>633585150.72000015</v>
      </c>
      <c r="U4554">
        <f t="shared" ca="1" si="897"/>
        <v>577829657.45664012</v>
      </c>
      <c r="V4554" s="21">
        <f t="shared" ca="1" si="898"/>
        <v>554716471.15837455</v>
      </c>
      <c r="W4554" s="17">
        <f t="shared" ca="1" si="899"/>
        <v>310464831.58251143</v>
      </c>
    </row>
    <row r="4555" spans="6:23" x14ac:dyDescent="0.3">
      <c r="F4555">
        <v>4553</v>
      </c>
      <c r="G4555">
        <f t="shared" ca="1" si="888"/>
        <v>0.11382045701481747</v>
      </c>
      <c r="H4555" s="19">
        <f t="shared" ca="1" si="889"/>
        <v>103806</v>
      </c>
      <c r="I4555">
        <f t="shared" ca="1" si="890"/>
        <v>98615.7</v>
      </c>
      <c r="J4555" s="19">
        <f t="shared" ca="1" si="890"/>
        <v>93684.914999999994</v>
      </c>
      <c r="K4555">
        <f t="shared" ca="1" si="890"/>
        <v>89000.669249999992</v>
      </c>
      <c r="L4555" s="19">
        <f t="shared" ca="1" si="891"/>
        <v>89000.669249999992</v>
      </c>
      <c r="M4555" s="20">
        <f t="shared" si="892"/>
        <v>5000</v>
      </c>
      <c r="N4555">
        <f t="shared" si="893"/>
        <v>4800</v>
      </c>
      <c r="O4555" s="20">
        <f t="shared" si="893"/>
        <v>4608</v>
      </c>
      <c r="P4555">
        <f t="shared" si="893"/>
        <v>4423.68</v>
      </c>
      <c r="Q4555" s="20">
        <f t="shared" si="887"/>
        <v>4246.7328000000007</v>
      </c>
      <c r="R4555" s="21">
        <f t="shared" ca="1" si="894"/>
        <v>519030000</v>
      </c>
      <c r="S4555">
        <f t="shared" ca="1" si="895"/>
        <v>473355360</v>
      </c>
      <c r="T4555" s="21">
        <f t="shared" ca="1" si="896"/>
        <v>431700088.31999999</v>
      </c>
      <c r="U4555">
        <f t="shared" ca="1" si="897"/>
        <v>393710480.54784</v>
      </c>
      <c r="V4555" s="21">
        <f t="shared" ca="1" si="898"/>
        <v>377962061.32592642</v>
      </c>
      <c r="W4555" s="17">
        <f t="shared" ca="1" si="899"/>
        <v>-393875902.96582103</v>
      </c>
    </row>
    <row r="4556" spans="6:23" x14ac:dyDescent="0.3">
      <c r="F4556">
        <v>4554</v>
      </c>
      <c r="G4556">
        <f t="shared" ca="1" si="888"/>
        <v>0.51276978666731177</v>
      </c>
      <c r="H4556" s="19">
        <f t="shared" ca="1" si="889"/>
        <v>140960</v>
      </c>
      <c r="I4556">
        <f t="shared" ca="1" si="890"/>
        <v>133912</v>
      </c>
      <c r="J4556" s="19">
        <f t="shared" ca="1" si="890"/>
        <v>127216.4</v>
      </c>
      <c r="K4556">
        <f t="shared" ca="1" si="890"/>
        <v>120855.57999999999</v>
      </c>
      <c r="L4556" s="19">
        <f t="shared" ca="1" si="891"/>
        <v>120855.57999999999</v>
      </c>
      <c r="M4556" s="20">
        <f t="shared" si="892"/>
        <v>5000</v>
      </c>
      <c r="N4556">
        <f t="shared" si="893"/>
        <v>4800</v>
      </c>
      <c r="O4556" s="20">
        <f t="shared" si="893"/>
        <v>4608</v>
      </c>
      <c r="P4556">
        <f t="shared" si="893"/>
        <v>4423.68</v>
      </c>
      <c r="Q4556" s="20">
        <f t="shared" si="887"/>
        <v>4246.7328000000007</v>
      </c>
      <c r="R4556" s="21">
        <f t="shared" ca="1" si="894"/>
        <v>704800000</v>
      </c>
      <c r="S4556">
        <f t="shared" ca="1" si="895"/>
        <v>642777600</v>
      </c>
      <c r="T4556" s="21">
        <f t="shared" ca="1" si="896"/>
        <v>586213171.19999993</v>
      </c>
      <c r="U4556">
        <f t="shared" ca="1" si="897"/>
        <v>534626412.13439995</v>
      </c>
      <c r="V4556" s="21">
        <f t="shared" ca="1" si="898"/>
        <v>513241355.64902401</v>
      </c>
      <c r="W4556" s="17">
        <f t="shared" ca="1" si="899"/>
        <v>145192500.60630274</v>
      </c>
    </row>
    <row r="4557" spans="6:23" x14ac:dyDescent="0.3">
      <c r="F4557">
        <v>4555</v>
      </c>
      <c r="G4557">
        <f t="shared" ca="1" si="888"/>
        <v>0.82970938628543134</v>
      </c>
      <c r="H4557" s="19">
        <f t="shared" ca="1" si="889"/>
        <v>168591</v>
      </c>
      <c r="I4557">
        <f t="shared" ca="1" si="890"/>
        <v>160161.45000000001</v>
      </c>
      <c r="J4557" s="19">
        <f t="shared" ca="1" si="890"/>
        <v>152153.3775</v>
      </c>
      <c r="K4557">
        <f t="shared" ca="1" si="890"/>
        <v>144545.708625</v>
      </c>
      <c r="L4557" s="19">
        <f t="shared" ca="1" si="891"/>
        <v>144545.708625</v>
      </c>
      <c r="M4557" s="20">
        <f t="shared" si="892"/>
        <v>5000</v>
      </c>
      <c r="N4557">
        <f t="shared" si="893"/>
        <v>4800</v>
      </c>
      <c r="O4557" s="20">
        <f t="shared" si="893"/>
        <v>4608</v>
      </c>
      <c r="P4557">
        <f t="shared" si="893"/>
        <v>4423.68</v>
      </c>
      <c r="Q4557" s="20">
        <f t="shared" si="887"/>
        <v>4246.7328000000007</v>
      </c>
      <c r="R4557" s="21">
        <f t="shared" ca="1" si="894"/>
        <v>842955000</v>
      </c>
      <c r="S4557">
        <f t="shared" ca="1" si="895"/>
        <v>768774960</v>
      </c>
      <c r="T4557" s="21">
        <f t="shared" ca="1" si="896"/>
        <v>701122763.51999998</v>
      </c>
      <c r="U4557">
        <f t="shared" ca="1" si="897"/>
        <v>639423960.33024001</v>
      </c>
      <c r="V4557" s="21">
        <f t="shared" ca="1" si="898"/>
        <v>613847001.91703045</v>
      </c>
      <c r="W4557" s="17">
        <f t="shared" ca="1" si="899"/>
        <v>546091436.36291981</v>
      </c>
    </row>
    <row r="4558" spans="6:23" x14ac:dyDescent="0.3">
      <c r="F4558">
        <v>4556</v>
      </c>
      <c r="G4558">
        <f t="shared" ca="1" si="888"/>
        <v>4.2163144063387059E-2</v>
      </c>
      <c r="H4558" s="19">
        <f t="shared" ca="1" si="889"/>
        <v>88216</v>
      </c>
      <c r="I4558">
        <f t="shared" ca="1" si="890"/>
        <v>83805.2</v>
      </c>
      <c r="J4558" s="19">
        <f t="shared" ca="1" si="890"/>
        <v>79614.94</v>
      </c>
      <c r="K4558">
        <f t="shared" ca="1" si="890"/>
        <v>75634.192999999999</v>
      </c>
      <c r="L4558" s="19">
        <f t="shared" ca="1" si="891"/>
        <v>75634.192999999999</v>
      </c>
      <c r="M4558" s="20">
        <f t="shared" si="892"/>
        <v>5000</v>
      </c>
      <c r="N4558">
        <f t="shared" si="893"/>
        <v>4800</v>
      </c>
      <c r="O4558" s="20">
        <f t="shared" si="893"/>
        <v>4608</v>
      </c>
      <c r="P4558">
        <f t="shared" si="893"/>
        <v>4423.68</v>
      </c>
      <c r="Q4558" s="20">
        <f t="shared" si="887"/>
        <v>4246.7328000000007</v>
      </c>
      <c r="R4558" s="21">
        <f t="shared" ca="1" si="894"/>
        <v>441080000</v>
      </c>
      <c r="S4558">
        <f t="shared" ca="1" si="895"/>
        <v>402264960</v>
      </c>
      <c r="T4558" s="21">
        <f t="shared" ca="1" si="896"/>
        <v>366865643.51999998</v>
      </c>
      <c r="U4558">
        <f t="shared" ca="1" si="897"/>
        <v>334581466.89024001</v>
      </c>
      <c r="V4558" s="21">
        <f t="shared" ca="1" si="898"/>
        <v>321198208.21463042</v>
      </c>
      <c r="W4558" s="17">
        <f t="shared" ca="1" si="899"/>
        <v>-620071639.94405794</v>
      </c>
    </row>
    <row r="4559" spans="6:23" x14ac:dyDescent="0.3">
      <c r="F4559">
        <v>4557</v>
      </c>
      <c r="G4559">
        <f t="shared" ca="1" si="888"/>
        <v>0.99364813141972252</v>
      </c>
      <c r="H4559" s="19">
        <f t="shared" ca="1" si="889"/>
        <v>214759</v>
      </c>
      <c r="I4559">
        <f t="shared" ca="1" si="890"/>
        <v>204021.05</v>
      </c>
      <c r="J4559" s="19">
        <f t="shared" ca="1" si="890"/>
        <v>193819.9975</v>
      </c>
      <c r="K4559">
        <f t="shared" ca="1" si="890"/>
        <v>184128.99762499999</v>
      </c>
      <c r="L4559" s="19">
        <f t="shared" ca="1" si="891"/>
        <v>184128.99762499999</v>
      </c>
      <c r="M4559" s="20">
        <f t="shared" si="892"/>
        <v>5000</v>
      </c>
      <c r="N4559">
        <f t="shared" si="893"/>
        <v>4800</v>
      </c>
      <c r="O4559" s="20">
        <f t="shared" si="893"/>
        <v>4608</v>
      </c>
      <c r="P4559">
        <f t="shared" si="893"/>
        <v>4423.68</v>
      </c>
      <c r="Q4559" s="20">
        <f t="shared" si="887"/>
        <v>4246.7328000000007</v>
      </c>
      <c r="R4559" s="21">
        <f t="shared" ca="1" si="894"/>
        <v>1073795000</v>
      </c>
      <c r="S4559">
        <f t="shared" ca="1" si="895"/>
        <v>979301040</v>
      </c>
      <c r="T4559" s="21">
        <f t="shared" ca="1" si="896"/>
        <v>893122548.48000002</v>
      </c>
      <c r="U4559">
        <f t="shared" ca="1" si="897"/>
        <v>814527764.21376002</v>
      </c>
      <c r="V4559" s="21">
        <f t="shared" ca="1" si="898"/>
        <v>781946653.64520967</v>
      </c>
      <c r="W4559" s="17">
        <f t="shared" ca="1" si="899"/>
        <v>1215944212.8100805</v>
      </c>
    </row>
    <row r="4560" spans="6:23" x14ac:dyDescent="0.3">
      <c r="F4560">
        <v>4558</v>
      </c>
      <c r="G4560">
        <f t="shared" ca="1" si="888"/>
        <v>0.61153466298769199</v>
      </c>
      <c r="H4560" s="19">
        <f t="shared" ca="1" si="889"/>
        <v>148500</v>
      </c>
      <c r="I4560">
        <f t="shared" ca="1" si="890"/>
        <v>141075</v>
      </c>
      <c r="J4560" s="19">
        <f t="shared" ca="1" si="890"/>
        <v>134021.25</v>
      </c>
      <c r="K4560">
        <f t="shared" ca="1" si="890"/>
        <v>127320.1875</v>
      </c>
      <c r="L4560" s="19">
        <f t="shared" ca="1" si="891"/>
        <v>127320.1875</v>
      </c>
      <c r="M4560" s="20">
        <f t="shared" si="892"/>
        <v>5000</v>
      </c>
      <c r="N4560">
        <f t="shared" si="893"/>
        <v>4800</v>
      </c>
      <c r="O4560" s="20">
        <f t="shared" si="893"/>
        <v>4608</v>
      </c>
      <c r="P4560">
        <f t="shared" si="893"/>
        <v>4423.68</v>
      </c>
      <c r="Q4560" s="20">
        <f t="shared" si="887"/>
        <v>4246.7328000000007</v>
      </c>
      <c r="R4560" s="21">
        <f t="shared" ca="1" si="894"/>
        <v>742500000</v>
      </c>
      <c r="S4560">
        <f t="shared" ca="1" si="895"/>
        <v>677160000</v>
      </c>
      <c r="T4560" s="21">
        <f t="shared" ca="1" si="896"/>
        <v>617569920</v>
      </c>
      <c r="U4560">
        <f t="shared" ca="1" si="897"/>
        <v>563223767.04000008</v>
      </c>
      <c r="V4560" s="21">
        <f t="shared" ca="1" si="898"/>
        <v>540694816.35840011</v>
      </c>
      <c r="W4560" s="17">
        <f t="shared" ca="1" si="899"/>
        <v>254590567.11149216</v>
      </c>
    </row>
    <row r="4561" spans="6:23" x14ac:dyDescent="0.3">
      <c r="F4561">
        <v>4559</v>
      </c>
      <c r="G4561">
        <f t="shared" ca="1" si="888"/>
        <v>0.10045378168982044</v>
      </c>
      <c r="H4561" s="19">
        <f t="shared" ca="1" si="889"/>
        <v>101631</v>
      </c>
      <c r="I4561">
        <f t="shared" ca="1" si="890"/>
        <v>96549.45</v>
      </c>
      <c r="J4561" s="19">
        <f t="shared" ca="1" si="890"/>
        <v>91721.977499999994</v>
      </c>
      <c r="K4561">
        <f t="shared" ca="1" si="890"/>
        <v>87135.878624999998</v>
      </c>
      <c r="L4561" s="19">
        <f t="shared" ca="1" si="891"/>
        <v>87135.878624999998</v>
      </c>
      <c r="M4561" s="20">
        <f t="shared" si="892"/>
        <v>5000</v>
      </c>
      <c r="N4561">
        <f t="shared" si="893"/>
        <v>4800</v>
      </c>
      <c r="O4561" s="20">
        <f t="shared" si="893"/>
        <v>4608</v>
      </c>
      <c r="P4561">
        <f t="shared" si="893"/>
        <v>4423.68</v>
      </c>
      <c r="Q4561" s="20">
        <f t="shared" si="887"/>
        <v>4246.7328000000007</v>
      </c>
      <c r="R4561" s="21">
        <f t="shared" ca="1" si="894"/>
        <v>508155000</v>
      </c>
      <c r="S4561">
        <f t="shared" ca="1" si="895"/>
        <v>463437360</v>
      </c>
      <c r="T4561" s="21">
        <f t="shared" ca="1" si="896"/>
        <v>422654872.31999999</v>
      </c>
      <c r="U4561">
        <f t="shared" ca="1" si="897"/>
        <v>385461243.55584002</v>
      </c>
      <c r="V4561" s="21">
        <f t="shared" ca="1" si="898"/>
        <v>370042793.81360644</v>
      </c>
      <c r="W4561" s="17">
        <f t="shared" ca="1" si="899"/>
        <v>-425433037.53462577</v>
      </c>
    </row>
    <row r="4562" spans="6:23" x14ac:dyDescent="0.3">
      <c r="F4562">
        <v>4560</v>
      </c>
      <c r="G4562">
        <f t="shared" ca="1" si="888"/>
        <v>0.4073704314601686</v>
      </c>
      <c r="H4562" s="19">
        <f t="shared" ca="1" si="889"/>
        <v>132971</v>
      </c>
      <c r="I4562">
        <f t="shared" ca="1" si="890"/>
        <v>126322.45</v>
      </c>
      <c r="J4562" s="19">
        <f t="shared" ca="1" si="890"/>
        <v>120006.3275</v>
      </c>
      <c r="K4562">
        <f t="shared" ca="1" si="890"/>
        <v>114006.011125</v>
      </c>
      <c r="L4562" s="19">
        <f t="shared" ca="1" si="891"/>
        <v>114006.011125</v>
      </c>
      <c r="M4562" s="20">
        <f t="shared" si="892"/>
        <v>5000</v>
      </c>
      <c r="N4562">
        <f t="shared" si="893"/>
        <v>4800</v>
      </c>
      <c r="O4562" s="20">
        <f t="shared" si="893"/>
        <v>4608</v>
      </c>
      <c r="P4562">
        <f t="shared" si="893"/>
        <v>4423.68</v>
      </c>
      <c r="Q4562" s="20">
        <f t="shared" si="887"/>
        <v>4246.7328000000007</v>
      </c>
      <c r="R4562" s="21">
        <f t="shared" ca="1" si="894"/>
        <v>664855000</v>
      </c>
      <c r="S4562">
        <f t="shared" ca="1" si="895"/>
        <v>606347760</v>
      </c>
      <c r="T4562" s="21">
        <f t="shared" ca="1" si="896"/>
        <v>552989157.12</v>
      </c>
      <c r="U4562">
        <f t="shared" ca="1" si="897"/>
        <v>504326111.29344004</v>
      </c>
      <c r="V4562" s="21">
        <f t="shared" ca="1" si="898"/>
        <v>484153066.84170252</v>
      </c>
      <c r="W4562" s="17">
        <f t="shared" ca="1" si="899"/>
        <v>29279880.803920984</v>
      </c>
    </row>
    <row r="4563" spans="6:23" x14ac:dyDescent="0.3">
      <c r="F4563">
        <v>4561</v>
      </c>
      <c r="G4563">
        <f t="shared" ca="1" si="888"/>
        <v>0.63701354377920261</v>
      </c>
      <c r="H4563" s="19">
        <f t="shared" ca="1" si="889"/>
        <v>150515</v>
      </c>
      <c r="I4563">
        <f t="shared" ca="1" si="890"/>
        <v>142989.25</v>
      </c>
      <c r="J4563" s="19">
        <f t="shared" ca="1" si="890"/>
        <v>135839.78750000001</v>
      </c>
      <c r="K4563">
        <f t="shared" ca="1" si="890"/>
        <v>129047.798125</v>
      </c>
      <c r="L4563" s="19">
        <f t="shared" ca="1" si="891"/>
        <v>129047.798125</v>
      </c>
      <c r="M4563" s="20">
        <f t="shared" si="892"/>
        <v>5000</v>
      </c>
      <c r="N4563">
        <f t="shared" si="893"/>
        <v>4800</v>
      </c>
      <c r="O4563" s="20">
        <f t="shared" si="893"/>
        <v>4608</v>
      </c>
      <c r="P4563">
        <f t="shared" si="893"/>
        <v>4423.68</v>
      </c>
      <c r="Q4563" s="20">
        <f t="shared" si="887"/>
        <v>4246.7328000000007</v>
      </c>
      <c r="R4563" s="21">
        <f t="shared" ca="1" si="894"/>
        <v>752575000</v>
      </c>
      <c r="S4563">
        <f t="shared" ca="1" si="895"/>
        <v>686348400</v>
      </c>
      <c r="T4563" s="21">
        <f t="shared" ca="1" si="896"/>
        <v>625949740.80000007</v>
      </c>
      <c r="U4563">
        <f t="shared" ca="1" si="897"/>
        <v>570866163.60960007</v>
      </c>
      <c r="V4563" s="21">
        <f t="shared" ca="1" si="898"/>
        <v>548031517.06521606</v>
      </c>
      <c r="W4563" s="17">
        <f t="shared" ca="1" si="899"/>
        <v>283826257.29822445</v>
      </c>
    </row>
    <row r="4564" spans="6:23" x14ac:dyDescent="0.3">
      <c r="F4564">
        <v>4562</v>
      </c>
      <c r="G4564">
        <f t="shared" ca="1" si="888"/>
        <v>0.27918699201005759</v>
      </c>
      <c r="H4564" s="19">
        <f t="shared" ca="1" si="889"/>
        <v>122442</v>
      </c>
      <c r="I4564">
        <f t="shared" ca="1" si="890"/>
        <v>116319.9</v>
      </c>
      <c r="J4564" s="19">
        <f t="shared" ca="1" si="890"/>
        <v>110503.905</v>
      </c>
      <c r="K4564">
        <f t="shared" ca="1" si="890"/>
        <v>104978.70974999999</v>
      </c>
      <c r="L4564" s="19">
        <f t="shared" ca="1" si="891"/>
        <v>104978.70974999999</v>
      </c>
      <c r="M4564" s="20">
        <f t="shared" si="892"/>
        <v>5000</v>
      </c>
      <c r="N4564">
        <f t="shared" si="893"/>
        <v>4800</v>
      </c>
      <c r="O4564" s="20">
        <f t="shared" si="893"/>
        <v>4608</v>
      </c>
      <c r="P4564">
        <f t="shared" si="893"/>
        <v>4423.68</v>
      </c>
      <c r="Q4564" s="20">
        <f t="shared" si="887"/>
        <v>4246.7328000000007</v>
      </c>
      <c r="R4564" s="21">
        <f t="shared" ca="1" si="894"/>
        <v>612210000</v>
      </c>
      <c r="S4564">
        <f t="shared" ca="1" si="895"/>
        <v>558335520</v>
      </c>
      <c r="T4564" s="21">
        <f t="shared" ca="1" si="896"/>
        <v>509201994.24000001</v>
      </c>
      <c r="U4564">
        <f t="shared" ca="1" si="897"/>
        <v>464392218.74687999</v>
      </c>
      <c r="V4564" s="21">
        <f t="shared" ca="1" si="898"/>
        <v>445816529.99700487</v>
      </c>
      <c r="W4564" s="17">
        <f t="shared" ca="1" si="899"/>
        <v>-123485668.56386948</v>
      </c>
    </row>
    <row r="4565" spans="6:23" x14ac:dyDescent="0.3">
      <c r="F4565">
        <v>4563</v>
      </c>
      <c r="G4565">
        <f t="shared" ca="1" si="888"/>
        <v>6.6424581488176648E-2</v>
      </c>
      <c r="H4565" s="19">
        <f t="shared" ca="1" si="889"/>
        <v>94911</v>
      </c>
      <c r="I4565">
        <f t="shared" ca="1" si="890"/>
        <v>90165.45</v>
      </c>
      <c r="J4565" s="19">
        <f t="shared" ca="1" si="890"/>
        <v>85657.177499999991</v>
      </c>
      <c r="K4565">
        <f t="shared" ca="1" si="890"/>
        <v>81374.318624999985</v>
      </c>
      <c r="L4565" s="19">
        <f t="shared" ca="1" si="891"/>
        <v>81374.318624999985</v>
      </c>
      <c r="M4565" s="20">
        <f t="shared" si="892"/>
        <v>5000</v>
      </c>
      <c r="N4565">
        <f t="shared" si="893"/>
        <v>4800</v>
      </c>
      <c r="O4565" s="20">
        <f t="shared" si="893"/>
        <v>4608</v>
      </c>
      <c r="P4565">
        <f t="shared" si="893"/>
        <v>4423.68</v>
      </c>
      <c r="Q4565" s="20">
        <f t="shared" si="887"/>
        <v>4246.7328000000007</v>
      </c>
      <c r="R4565" s="21">
        <f t="shared" ca="1" si="894"/>
        <v>474555000</v>
      </c>
      <c r="S4565">
        <f t="shared" ca="1" si="895"/>
        <v>432794160</v>
      </c>
      <c r="T4565" s="21">
        <f t="shared" ca="1" si="896"/>
        <v>394708273.91999996</v>
      </c>
      <c r="U4565">
        <f t="shared" ca="1" si="897"/>
        <v>359973945.81503993</v>
      </c>
      <c r="V4565" s="21">
        <f t="shared" ca="1" si="898"/>
        <v>345574987.98243839</v>
      </c>
      <c r="W4565" s="17">
        <f t="shared" ca="1" si="899"/>
        <v>-522933701.58169127</v>
      </c>
    </row>
    <row r="4566" spans="6:23" x14ac:dyDescent="0.3">
      <c r="F4566">
        <v>4564</v>
      </c>
      <c r="G4566">
        <f t="shared" ca="1" si="888"/>
        <v>0.44658990589982084</v>
      </c>
      <c r="H4566" s="19">
        <f t="shared" ca="1" si="889"/>
        <v>135972</v>
      </c>
      <c r="I4566">
        <f t="shared" ca="1" si="890"/>
        <v>129173.4</v>
      </c>
      <c r="J4566" s="19">
        <f t="shared" ca="1" si="890"/>
        <v>122714.73</v>
      </c>
      <c r="K4566">
        <f t="shared" ca="1" si="890"/>
        <v>116578.9935</v>
      </c>
      <c r="L4566" s="19">
        <f t="shared" ca="1" si="891"/>
        <v>116578.9935</v>
      </c>
      <c r="M4566" s="20">
        <f t="shared" si="892"/>
        <v>5000</v>
      </c>
      <c r="N4566">
        <f t="shared" si="893"/>
        <v>4800</v>
      </c>
      <c r="O4566" s="20">
        <f t="shared" si="893"/>
        <v>4608</v>
      </c>
      <c r="P4566">
        <f t="shared" si="893"/>
        <v>4423.68</v>
      </c>
      <c r="Q4566" s="20">
        <f t="shared" si="887"/>
        <v>4246.7328000000007</v>
      </c>
      <c r="R4566" s="21">
        <f t="shared" ca="1" si="894"/>
        <v>679860000</v>
      </c>
      <c r="S4566">
        <f t="shared" ca="1" si="895"/>
        <v>620032320</v>
      </c>
      <c r="T4566" s="21">
        <f t="shared" ca="1" si="896"/>
        <v>565469475.84000003</v>
      </c>
      <c r="U4566">
        <f t="shared" ca="1" si="897"/>
        <v>515708161.96608001</v>
      </c>
      <c r="V4566" s="21">
        <f t="shared" ca="1" si="898"/>
        <v>495079835.48743689</v>
      </c>
      <c r="W4566" s="17">
        <f t="shared" ca="1" si="899"/>
        <v>72821471.995177746</v>
      </c>
    </row>
    <row r="4567" spans="6:23" x14ac:dyDescent="0.3">
      <c r="F4567">
        <v>4565</v>
      </c>
      <c r="G4567">
        <f t="shared" ca="1" si="888"/>
        <v>0.3565630170873042</v>
      </c>
      <c r="H4567" s="19">
        <f t="shared" ca="1" si="889"/>
        <v>128970</v>
      </c>
      <c r="I4567">
        <f t="shared" ca="1" si="890"/>
        <v>122521.5</v>
      </c>
      <c r="J4567" s="19">
        <f t="shared" ca="1" si="890"/>
        <v>116395.425</v>
      </c>
      <c r="K4567">
        <f t="shared" ca="1" si="890"/>
        <v>110575.65375</v>
      </c>
      <c r="L4567" s="19">
        <f t="shared" ca="1" si="891"/>
        <v>110575.65375</v>
      </c>
      <c r="M4567" s="20">
        <f t="shared" si="892"/>
        <v>5000</v>
      </c>
      <c r="N4567">
        <f t="shared" si="893"/>
        <v>4800</v>
      </c>
      <c r="O4567" s="20">
        <f t="shared" si="893"/>
        <v>4608</v>
      </c>
      <c r="P4567">
        <f t="shared" si="893"/>
        <v>4423.68</v>
      </c>
      <c r="Q4567" s="20">
        <f t="shared" si="887"/>
        <v>4246.7328000000007</v>
      </c>
      <c r="R4567" s="21">
        <f t="shared" ca="1" si="894"/>
        <v>644850000</v>
      </c>
      <c r="S4567">
        <f t="shared" ca="1" si="895"/>
        <v>588103200</v>
      </c>
      <c r="T4567" s="21">
        <f t="shared" ca="1" si="896"/>
        <v>536350118.40000004</v>
      </c>
      <c r="U4567">
        <f t="shared" ca="1" si="897"/>
        <v>489151307.98080003</v>
      </c>
      <c r="V4567" s="21">
        <f t="shared" ca="1" si="898"/>
        <v>469585255.66156805</v>
      </c>
      <c r="W4567" s="17">
        <f t="shared" ca="1" si="899"/>
        <v>-28770737.775292158</v>
      </c>
    </row>
    <row r="4568" spans="6:23" x14ac:dyDescent="0.3">
      <c r="F4568">
        <v>4566</v>
      </c>
      <c r="G4568">
        <f t="shared" ca="1" si="888"/>
        <v>0.87769622120286117</v>
      </c>
      <c r="H4568" s="19">
        <f t="shared" ca="1" si="889"/>
        <v>174906</v>
      </c>
      <c r="I4568">
        <f t="shared" ca="1" si="890"/>
        <v>166160.70000000001</v>
      </c>
      <c r="J4568" s="19">
        <f t="shared" ca="1" si="890"/>
        <v>157852.66500000001</v>
      </c>
      <c r="K4568">
        <f t="shared" ca="1" si="890"/>
        <v>149960.03174999999</v>
      </c>
      <c r="L4568" s="19">
        <f t="shared" ca="1" si="891"/>
        <v>149960.03174999999</v>
      </c>
      <c r="M4568" s="20">
        <f t="shared" si="892"/>
        <v>5000</v>
      </c>
      <c r="N4568">
        <f t="shared" si="893"/>
        <v>4800</v>
      </c>
      <c r="O4568" s="20">
        <f t="shared" si="893"/>
        <v>4608</v>
      </c>
      <c r="P4568">
        <f t="shared" si="893"/>
        <v>4423.68</v>
      </c>
      <c r="Q4568" s="20">
        <f t="shared" si="887"/>
        <v>4246.7328000000007</v>
      </c>
      <c r="R4568" s="21">
        <f t="shared" ca="1" si="894"/>
        <v>874530000</v>
      </c>
      <c r="S4568">
        <f t="shared" ca="1" si="895"/>
        <v>797571360</v>
      </c>
      <c r="T4568" s="21">
        <f t="shared" ca="1" si="896"/>
        <v>727385080.32000005</v>
      </c>
      <c r="U4568">
        <f t="shared" ca="1" si="897"/>
        <v>663375193.25184</v>
      </c>
      <c r="V4568" s="21">
        <f t="shared" ca="1" si="898"/>
        <v>636840185.52176642</v>
      </c>
      <c r="W4568" s="17">
        <f t="shared" ca="1" si="899"/>
        <v>637715944.31786299</v>
      </c>
    </row>
    <row r="4569" spans="6:23" x14ac:dyDescent="0.3">
      <c r="F4569">
        <v>4567</v>
      </c>
      <c r="G4569">
        <f t="shared" ca="1" si="888"/>
        <v>0.27393133239178169</v>
      </c>
      <c r="H4569" s="19">
        <f t="shared" ca="1" si="889"/>
        <v>121971</v>
      </c>
      <c r="I4569">
        <f t="shared" ca="1" si="890"/>
        <v>115872.45</v>
      </c>
      <c r="J4569" s="19">
        <f t="shared" ca="1" si="890"/>
        <v>110078.8275</v>
      </c>
      <c r="K4569">
        <f t="shared" ca="1" si="890"/>
        <v>104574.886125</v>
      </c>
      <c r="L4569" s="19">
        <f t="shared" ca="1" si="891"/>
        <v>104574.886125</v>
      </c>
      <c r="M4569" s="20">
        <f t="shared" si="892"/>
        <v>5000</v>
      </c>
      <c r="N4569">
        <f t="shared" si="893"/>
        <v>4800</v>
      </c>
      <c r="O4569" s="20">
        <f t="shared" si="893"/>
        <v>4608</v>
      </c>
      <c r="P4569">
        <f t="shared" si="893"/>
        <v>4423.68</v>
      </c>
      <c r="Q4569" s="20">
        <f t="shared" si="887"/>
        <v>4246.7328000000007</v>
      </c>
      <c r="R4569" s="21">
        <f t="shared" ca="1" si="894"/>
        <v>609855000</v>
      </c>
      <c r="S4569">
        <f t="shared" ca="1" si="895"/>
        <v>556187760</v>
      </c>
      <c r="T4569" s="21">
        <f t="shared" ca="1" si="896"/>
        <v>507243237.12</v>
      </c>
      <c r="U4569">
        <f t="shared" ca="1" si="897"/>
        <v>462605832.25344002</v>
      </c>
      <c r="V4569" s="21">
        <f t="shared" ca="1" si="898"/>
        <v>444101598.96330249</v>
      </c>
      <c r="W4569" s="17">
        <f t="shared" ca="1" si="899"/>
        <v>-130319420.4635973</v>
      </c>
    </row>
    <row r="4570" spans="6:23" x14ac:dyDescent="0.3">
      <c r="F4570">
        <v>4568</v>
      </c>
      <c r="G4570">
        <f t="shared" ca="1" si="888"/>
        <v>0.11758573351542378</v>
      </c>
      <c r="H4570" s="19">
        <f t="shared" ca="1" si="889"/>
        <v>104386</v>
      </c>
      <c r="I4570">
        <f t="shared" ca="1" si="890"/>
        <v>99166.7</v>
      </c>
      <c r="J4570" s="19">
        <f t="shared" ca="1" si="890"/>
        <v>94208.364999999991</v>
      </c>
      <c r="K4570">
        <f t="shared" ca="1" si="890"/>
        <v>89497.946749999988</v>
      </c>
      <c r="L4570" s="19">
        <f t="shared" ca="1" si="891"/>
        <v>89497.946749999988</v>
      </c>
      <c r="M4570" s="20">
        <f t="shared" si="892"/>
        <v>5000</v>
      </c>
      <c r="N4570">
        <f t="shared" si="893"/>
        <v>4800</v>
      </c>
      <c r="O4570" s="20">
        <f t="shared" si="893"/>
        <v>4608</v>
      </c>
      <c r="P4570">
        <f t="shared" si="893"/>
        <v>4423.68</v>
      </c>
      <c r="Q4570" s="20">
        <f t="shared" si="887"/>
        <v>4246.7328000000007</v>
      </c>
      <c r="R4570" s="21">
        <f t="shared" ca="1" si="894"/>
        <v>521930000</v>
      </c>
      <c r="S4570">
        <f t="shared" ca="1" si="895"/>
        <v>476000160</v>
      </c>
      <c r="T4570" s="21">
        <f t="shared" ca="1" si="896"/>
        <v>434112145.91999996</v>
      </c>
      <c r="U4570">
        <f t="shared" ca="1" si="897"/>
        <v>395910277.07903999</v>
      </c>
      <c r="V4570" s="21">
        <f t="shared" ca="1" si="898"/>
        <v>380073865.9958784</v>
      </c>
      <c r="W4570" s="17">
        <f t="shared" ca="1" si="899"/>
        <v>-385460667.08080673</v>
      </c>
    </row>
    <row r="4571" spans="6:23" x14ac:dyDescent="0.3">
      <c r="F4571">
        <v>4569</v>
      </c>
      <c r="G4571">
        <f t="shared" ca="1" si="888"/>
        <v>0.15379651373030223</v>
      </c>
      <c r="H4571" s="19">
        <f t="shared" ca="1" si="889"/>
        <v>109391</v>
      </c>
      <c r="I4571">
        <f t="shared" ca="1" si="890"/>
        <v>103921.45</v>
      </c>
      <c r="J4571" s="19">
        <f t="shared" ca="1" si="890"/>
        <v>98725.377500000002</v>
      </c>
      <c r="K4571">
        <f t="shared" ca="1" si="890"/>
        <v>93789.108625000008</v>
      </c>
      <c r="L4571" s="19">
        <f t="shared" ca="1" si="891"/>
        <v>93789.108625000008</v>
      </c>
      <c r="M4571" s="20">
        <f t="shared" si="892"/>
        <v>5000</v>
      </c>
      <c r="N4571">
        <f t="shared" si="893"/>
        <v>4800</v>
      </c>
      <c r="O4571" s="20">
        <f t="shared" si="893"/>
        <v>4608</v>
      </c>
      <c r="P4571">
        <f t="shared" si="893"/>
        <v>4423.68</v>
      </c>
      <c r="Q4571" s="20">
        <f t="shared" si="887"/>
        <v>4246.7328000000007</v>
      </c>
      <c r="R4571" s="21">
        <f t="shared" ca="1" si="894"/>
        <v>546955000</v>
      </c>
      <c r="S4571">
        <f t="shared" ca="1" si="895"/>
        <v>498822960</v>
      </c>
      <c r="T4571" s="21">
        <f t="shared" ca="1" si="896"/>
        <v>454926539.51999998</v>
      </c>
      <c r="U4571">
        <f t="shared" ca="1" si="897"/>
        <v>414893004.04224008</v>
      </c>
      <c r="V4571" s="21">
        <f t="shared" ca="1" si="898"/>
        <v>398297283.8805505</v>
      </c>
      <c r="W4571" s="17">
        <f t="shared" ca="1" si="899"/>
        <v>-312842985.00408602</v>
      </c>
    </row>
    <row r="4572" spans="6:23" x14ac:dyDescent="0.3">
      <c r="F4572">
        <v>4570</v>
      </c>
      <c r="G4572">
        <f t="shared" ca="1" si="888"/>
        <v>0.36509705013213756</v>
      </c>
      <c r="H4572" s="19">
        <f t="shared" ca="1" si="889"/>
        <v>129654</v>
      </c>
      <c r="I4572">
        <f t="shared" ca="1" si="890"/>
        <v>123171.3</v>
      </c>
      <c r="J4572" s="19">
        <f t="shared" ca="1" si="890"/>
        <v>117012.735</v>
      </c>
      <c r="K4572">
        <f t="shared" ca="1" si="890"/>
        <v>111162.09825</v>
      </c>
      <c r="L4572" s="19">
        <f t="shared" ca="1" si="891"/>
        <v>111162.09825</v>
      </c>
      <c r="M4572" s="20">
        <f t="shared" si="892"/>
        <v>5000</v>
      </c>
      <c r="N4572">
        <f t="shared" si="893"/>
        <v>4800</v>
      </c>
      <c r="O4572" s="20">
        <f t="shared" si="893"/>
        <v>4608</v>
      </c>
      <c r="P4572">
        <f t="shared" si="893"/>
        <v>4423.68</v>
      </c>
      <c r="Q4572" s="20">
        <f t="shared" si="887"/>
        <v>4246.7328000000007</v>
      </c>
      <c r="R4572" s="21">
        <f t="shared" ca="1" si="894"/>
        <v>648270000</v>
      </c>
      <c r="S4572">
        <f t="shared" ca="1" si="895"/>
        <v>591222240</v>
      </c>
      <c r="T4572" s="21">
        <f t="shared" ca="1" si="896"/>
        <v>539194682.88</v>
      </c>
      <c r="U4572">
        <f t="shared" ca="1" si="897"/>
        <v>491745550.78656</v>
      </c>
      <c r="V4572" s="21">
        <f t="shared" ca="1" si="898"/>
        <v>472075728.75509763</v>
      </c>
      <c r="W4572" s="17">
        <f t="shared" ca="1" si="899"/>
        <v>-18846563.04192996</v>
      </c>
    </row>
    <row r="4573" spans="6:23" x14ac:dyDescent="0.3">
      <c r="F4573">
        <v>4571</v>
      </c>
      <c r="G4573">
        <f t="shared" ca="1" si="888"/>
        <v>0.34285501356326131</v>
      </c>
      <c r="H4573" s="19">
        <f t="shared" ca="1" si="889"/>
        <v>127859</v>
      </c>
      <c r="I4573">
        <f t="shared" ca="1" si="890"/>
        <v>121466.05</v>
      </c>
      <c r="J4573" s="19">
        <f t="shared" ca="1" si="890"/>
        <v>115392.7475</v>
      </c>
      <c r="K4573">
        <f t="shared" ca="1" si="890"/>
        <v>109623.11012499999</v>
      </c>
      <c r="L4573" s="19">
        <f t="shared" ca="1" si="891"/>
        <v>109623.11012499999</v>
      </c>
      <c r="M4573" s="20">
        <f t="shared" si="892"/>
        <v>5000</v>
      </c>
      <c r="N4573">
        <f t="shared" si="893"/>
        <v>4800</v>
      </c>
      <c r="O4573" s="20">
        <f t="shared" si="893"/>
        <v>4608</v>
      </c>
      <c r="P4573">
        <f t="shared" si="893"/>
        <v>4423.68</v>
      </c>
      <c r="Q4573" s="20">
        <f t="shared" si="887"/>
        <v>4246.7328000000007</v>
      </c>
      <c r="R4573" s="21">
        <f t="shared" ca="1" si="894"/>
        <v>639295000</v>
      </c>
      <c r="S4573">
        <f t="shared" ca="1" si="895"/>
        <v>583037040</v>
      </c>
      <c r="T4573" s="21">
        <f t="shared" ca="1" si="896"/>
        <v>531729780.48000002</v>
      </c>
      <c r="U4573">
        <f t="shared" ca="1" si="897"/>
        <v>484937559.79776001</v>
      </c>
      <c r="V4573" s="21">
        <f t="shared" ca="1" si="898"/>
        <v>465540057.40584964</v>
      </c>
      <c r="W4573" s="17">
        <f t="shared" ca="1" si="899"/>
        <v>-44890267.203311443</v>
      </c>
    </row>
    <row r="4574" spans="6:23" x14ac:dyDescent="0.3">
      <c r="F4574">
        <v>4572</v>
      </c>
      <c r="G4574">
        <f t="shared" ca="1" si="888"/>
        <v>0.50506943685684391</v>
      </c>
      <c r="H4574" s="19">
        <f t="shared" ca="1" si="889"/>
        <v>140381</v>
      </c>
      <c r="I4574">
        <f t="shared" ca="1" si="890"/>
        <v>133361.95000000001</v>
      </c>
      <c r="J4574" s="19">
        <f t="shared" ca="1" si="890"/>
        <v>126693.85250000001</v>
      </c>
      <c r="K4574">
        <f t="shared" ca="1" si="890"/>
        <v>120359.15987500001</v>
      </c>
      <c r="L4574" s="19">
        <f t="shared" ca="1" si="891"/>
        <v>120359.15987500001</v>
      </c>
      <c r="M4574" s="20">
        <f t="shared" si="892"/>
        <v>5000</v>
      </c>
      <c r="N4574">
        <f t="shared" si="893"/>
        <v>4800</v>
      </c>
      <c r="O4574" s="20">
        <f t="shared" si="893"/>
        <v>4608</v>
      </c>
      <c r="P4574">
        <f t="shared" si="893"/>
        <v>4423.68</v>
      </c>
      <c r="Q4574" s="20">
        <f t="shared" si="887"/>
        <v>4246.7328000000007</v>
      </c>
      <c r="R4574" s="21">
        <f t="shared" ca="1" si="894"/>
        <v>701905000</v>
      </c>
      <c r="S4574">
        <f t="shared" ca="1" si="895"/>
        <v>640137360</v>
      </c>
      <c r="T4574" s="21">
        <f t="shared" ca="1" si="896"/>
        <v>583805272.32000005</v>
      </c>
      <c r="U4574">
        <f t="shared" ca="1" si="897"/>
        <v>532430408.35584009</v>
      </c>
      <c r="V4574" s="21">
        <f t="shared" ca="1" si="898"/>
        <v>511133192.0216065</v>
      </c>
      <c r="W4574" s="17">
        <f t="shared" ca="1" si="899"/>
        <v>136791773.7486763</v>
      </c>
    </row>
    <row r="4575" spans="6:23" x14ac:dyDescent="0.3">
      <c r="F4575">
        <v>4573</v>
      </c>
      <c r="G4575">
        <f t="shared" ca="1" si="888"/>
        <v>0.84443307301167492</v>
      </c>
      <c r="H4575" s="19">
        <f t="shared" ca="1" si="889"/>
        <v>170385</v>
      </c>
      <c r="I4575">
        <f t="shared" ca="1" si="890"/>
        <v>161865.75</v>
      </c>
      <c r="J4575" s="19">
        <f t="shared" ca="1" si="890"/>
        <v>153772.46249999999</v>
      </c>
      <c r="K4575">
        <f t="shared" ca="1" si="890"/>
        <v>146083.83937499998</v>
      </c>
      <c r="L4575" s="19">
        <f t="shared" ca="1" si="891"/>
        <v>146083.83937499998</v>
      </c>
      <c r="M4575" s="20">
        <f t="shared" si="892"/>
        <v>5000</v>
      </c>
      <c r="N4575">
        <f t="shared" si="893"/>
        <v>4800</v>
      </c>
      <c r="O4575" s="20">
        <f t="shared" si="893"/>
        <v>4608</v>
      </c>
      <c r="P4575">
        <f t="shared" si="893"/>
        <v>4423.68</v>
      </c>
      <c r="Q4575" s="20">
        <f t="shared" si="887"/>
        <v>4246.7328000000007</v>
      </c>
      <c r="R4575" s="21">
        <f t="shared" ca="1" si="894"/>
        <v>851925000</v>
      </c>
      <c r="S4575">
        <f t="shared" ca="1" si="895"/>
        <v>776955600</v>
      </c>
      <c r="T4575" s="21">
        <f t="shared" ca="1" si="896"/>
        <v>708583507.19999993</v>
      </c>
      <c r="U4575">
        <f t="shared" ca="1" si="897"/>
        <v>646228158.56639993</v>
      </c>
      <c r="V4575" s="21">
        <f t="shared" ca="1" si="898"/>
        <v>620379032.22374403</v>
      </c>
      <c r="W4575" s="17">
        <f t="shared" ca="1" si="899"/>
        <v>572120631.49691296</v>
      </c>
    </row>
    <row r="4576" spans="6:23" x14ac:dyDescent="0.3">
      <c r="F4576">
        <v>4574</v>
      </c>
      <c r="G4576">
        <f t="shared" ca="1" si="888"/>
        <v>0.55010575478145374</v>
      </c>
      <c r="H4576" s="19">
        <f t="shared" ca="1" si="889"/>
        <v>143778</v>
      </c>
      <c r="I4576">
        <f t="shared" ca="1" si="890"/>
        <v>136589.1</v>
      </c>
      <c r="J4576" s="19">
        <f t="shared" ca="1" si="890"/>
        <v>129759.645</v>
      </c>
      <c r="K4576">
        <f t="shared" ca="1" si="890"/>
        <v>123271.66275</v>
      </c>
      <c r="L4576" s="19">
        <f t="shared" ca="1" si="891"/>
        <v>123271.66275</v>
      </c>
      <c r="M4576" s="20">
        <f t="shared" si="892"/>
        <v>5000</v>
      </c>
      <c r="N4576">
        <f t="shared" si="893"/>
        <v>4800</v>
      </c>
      <c r="O4576" s="20">
        <f t="shared" si="893"/>
        <v>4608</v>
      </c>
      <c r="P4576">
        <f t="shared" si="893"/>
        <v>4423.68</v>
      </c>
      <c r="Q4576" s="20">
        <f t="shared" si="887"/>
        <v>4246.7328000000007</v>
      </c>
      <c r="R4576" s="21">
        <f t="shared" ca="1" si="894"/>
        <v>718890000</v>
      </c>
      <c r="S4576">
        <f t="shared" ca="1" si="895"/>
        <v>655627680</v>
      </c>
      <c r="T4576" s="21">
        <f t="shared" ca="1" si="896"/>
        <v>597932444.15999997</v>
      </c>
      <c r="U4576">
        <f t="shared" ca="1" si="897"/>
        <v>545314389.07392001</v>
      </c>
      <c r="V4576" s="21">
        <f t="shared" ca="1" si="898"/>
        <v>523501813.51096332</v>
      </c>
      <c r="W4576" s="17">
        <f t="shared" ca="1" si="899"/>
        <v>186078939.78556323</v>
      </c>
    </row>
    <row r="4577" spans="6:23" x14ac:dyDescent="0.3">
      <c r="F4577">
        <v>4575</v>
      </c>
      <c r="G4577">
        <f t="shared" ca="1" si="888"/>
        <v>0.67296046374107943</v>
      </c>
      <c r="H4577" s="19">
        <f t="shared" ca="1" si="889"/>
        <v>153443</v>
      </c>
      <c r="I4577">
        <f t="shared" ca="1" si="890"/>
        <v>145770.85</v>
      </c>
      <c r="J4577" s="19">
        <f t="shared" ca="1" si="890"/>
        <v>138482.3075</v>
      </c>
      <c r="K4577">
        <f t="shared" ca="1" si="890"/>
        <v>131558.192125</v>
      </c>
      <c r="L4577" s="19">
        <f t="shared" ca="1" si="891"/>
        <v>131558.192125</v>
      </c>
      <c r="M4577" s="20">
        <f t="shared" si="892"/>
        <v>5000</v>
      </c>
      <c r="N4577">
        <f t="shared" si="893"/>
        <v>4800</v>
      </c>
      <c r="O4577" s="20">
        <f t="shared" si="893"/>
        <v>4608</v>
      </c>
      <c r="P4577">
        <f t="shared" si="893"/>
        <v>4423.68</v>
      </c>
      <c r="Q4577" s="20">
        <f t="shared" si="887"/>
        <v>4246.7328000000007</v>
      </c>
      <c r="R4577" s="21">
        <f t="shared" ca="1" si="894"/>
        <v>767215000</v>
      </c>
      <c r="S4577">
        <f t="shared" ca="1" si="895"/>
        <v>699700080</v>
      </c>
      <c r="T4577" s="21">
        <f t="shared" ca="1" si="896"/>
        <v>638126472.96000004</v>
      </c>
      <c r="U4577">
        <f t="shared" ca="1" si="897"/>
        <v>581971343.3395201</v>
      </c>
      <c r="V4577" s="21">
        <f t="shared" ca="1" si="898"/>
        <v>558692489.60593927</v>
      </c>
      <c r="W4577" s="17">
        <f t="shared" ca="1" si="899"/>
        <v>326308689.49015951</v>
      </c>
    </row>
    <row r="4578" spans="6:23" x14ac:dyDescent="0.3">
      <c r="F4578">
        <v>4576</v>
      </c>
      <c r="G4578">
        <f t="shared" ca="1" si="888"/>
        <v>0.83926939475981632</v>
      </c>
      <c r="H4578" s="19">
        <f t="shared" ca="1" si="889"/>
        <v>169744</v>
      </c>
      <c r="I4578">
        <f t="shared" ca="1" si="890"/>
        <v>161256.79999999999</v>
      </c>
      <c r="J4578" s="19">
        <f t="shared" ca="1" si="890"/>
        <v>153193.96</v>
      </c>
      <c r="K4578">
        <f t="shared" ca="1" si="890"/>
        <v>145534.26199999999</v>
      </c>
      <c r="L4578" s="19">
        <f t="shared" ca="1" si="891"/>
        <v>145534.26199999999</v>
      </c>
      <c r="M4578" s="20">
        <f t="shared" si="892"/>
        <v>5000</v>
      </c>
      <c r="N4578">
        <f t="shared" si="893"/>
        <v>4800</v>
      </c>
      <c r="O4578" s="20">
        <f t="shared" si="893"/>
        <v>4608</v>
      </c>
      <c r="P4578">
        <f t="shared" si="893"/>
        <v>4423.68</v>
      </c>
      <c r="Q4578" s="20">
        <f t="shared" si="887"/>
        <v>4246.7328000000007</v>
      </c>
      <c r="R4578" s="21">
        <f t="shared" ca="1" si="894"/>
        <v>848720000</v>
      </c>
      <c r="S4578">
        <f t="shared" ca="1" si="895"/>
        <v>774032640</v>
      </c>
      <c r="T4578" s="21">
        <f t="shared" ca="1" si="896"/>
        <v>705917767.67999995</v>
      </c>
      <c r="U4578">
        <f t="shared" ca="1" si="897"/>
        <v>643797004.12415993</v>
      </c>
      <c r="V4578" s="21">
        <f t="shared" ca="1" si="898"/>
        <v>618045123.95919371</v>
      </c>
      <c r="W4578" s="17">
        <f t="shared" ca="1" si="899"/>
        <v>562820344.94123316</v>
      </c>
    </row>
    <row r="4579" spans="6:23" x14ac:dyDescent="0.3">
      <c r="F4579">
        <v>4577</v>
      </c>
      <c r="G4579">
        <f t="shared" ca="1" si="888"/>
        <v>0.62067214873059984</v>
      </c>
      <c r="H4579" s="19">
        <f t="shared" ca="1" si="889"/>
        <v>149217</v>
      </c>
      <c r="I4579">
        <f t="shared" ca="1" si="890"/>
        <v>141756.15</v>
      </c>
      <c r="J4579" s="19">
        <f t="shared" ca="1" si="890"/>
        <v>134668.3425</v>
      </c>
      <c r="K4579">
        <f t="shared" ca="1" si="890"/>
        <v>127934.92537499999</v>
      </c>
      <c r="L4579" s="19">
        <f t="shared" ca="1" si="891"/>
        <v>127934.92537499999</v>
      </c>
      <c r="M4579" s="20">
        <f t="shared" si="892"/>
        <v>5000</v>
      </c>
      <c r="N4579">
        <f t="shared" si="893"/>
        <v>4800</v>
      </c>
      <c r="O4579" s="20">
        <f t="shared" si="893"/>
        <v>4608</v>
      </c>
      <c r="P4579">
        <f t="shared" si="893"/>
        <v>4423.68</v>
      </c>
      <c r="Q4579" s="20">
        <f t="shared" si="887"/>
        <v>4246.7328000000007</v>
      </c>
      <c r="R4579" s="21">
        <f t="shared" ca="1" si="894"/>
        <v>746085000</v>
      </c>
      <c r="S4579">
        <f t="shared" ca="1" si="895"/>
        <v>680429520</v>
      </c>
      <c r="T4579" s="21">
        <f t="shared" ca="1" si="896"/>
        <v>620551722.24000001</v>
      </c>
      <c r="U4579">
        <f t="shared" ca="1" si="897"/>
        <v>565943170.68288004</v>
      </c>
      <c r="V4579" s="21">
        <f t="shared" ca="1" si="898"/>
        <v>543305443.85556483</v>
      </c>
      <c r="W4579" s="17">
        <f t="shared" ca="1" si="899"/>
        <v>264993539.74865675</v>
      </c>
    </row>
    <row r="4580" spans="6:23" x14ac:dyDescent="0.3">
      <c r="F4580">
        <v>4578</v>
      </c>
      <c r="G4580">
        <f t="shared" ca="1" si="888"/>
        <v>5.8820376123412066E-2</v>
      </c>
      <c r="H4580" s="19">
        <f t="shared" ca="1" si="889"/>
        <v>93057</v>
      </c>
      <c r="I4580">
        <f t="shared" ca="1" si="890"/>
        <v>88404.15</v>
      </c>
      <c r="J4580" s="19">
        <f t="shared" ca="1" si="890"/>
        <v>83983.94249999999</v>
      </c>
      <c r="K4580">
        <f t="shared" ca="1" si="890"/>
        <v>79784.745374999984</v>
      </c>
      <c r="L4580" s="19">
        <f t="shared" ca="1" si="891"/>
        <v>79784.745374999984</v>
      </c>
      <c r="M4580" s="20">
        <f t="shared" si="892"/>
        <v>5000</v>
      </c>
      <c r="N4580">
        <f t="shared" si="893"/>
        <v>4800</v>
      </c>
      <c r="O4580" s="20">
        <f t="shared" si="893"/>
        <v>4608</v>
      </c>
      <c r="P4580">
        <f t="shared" si="893"/>
        <v>4423.68</v>
      </c>
      <c r="Q4580" s="20">
        <f t="shared" si="887"/>
        <v>4246.7328000000007</v>
      </c>
      <c r="R4580" s="21">
        <f t="shared" ca="1" si="894"/>
        <v>465285000</v>
      </c>
      <c r="S4580">
        <f t="shared" ca="1" si="895"/>
        <v>424339920</v>
      </c>
      <c r="T4580" s="21">
        <f t="shared" ca="1" si="896"/>
        <v>386998007.03999996</v>
      </c>
      <c r="U4580">
        <f t="shared" ca="1" si="897"/>
        <v>352942182.42047995</v>
      </c>
      <c r="V4580" s="21">
        <f t="shared" ca="1" si="898"/>
        <v>338824495.1236608</v>
      </c>
      <c r="W4580" s="17">
        <f t="shared" ca="1" si="899"/>
        <v>-549833438.35896182</v>
      </c>
    </row>
    <row r="4581" spans="6:23" x14ac:dyDescent="0.3">
      <c r="F4581">
        <v>4579</v>
      </c>
      <c r="G4581">
        <f t="shared" ca="1" si="888"/>
        <v>0.53639651738350869</v>
      </c>
      <c r="H4581" s="19">
        <f t="shared" ca="1" si="889"/>
        <v>142741</v>
      </c>
      <c r="I4581">
        <f t="shared" ca="1" si="890"/>
        <v>135603.95000000001</v>
      </c>
      <c r="J4581" s="19">
        <f t="shared" ca="1" si="890"/>
        <v>128823.75250000002</v>
      </c>
      <c r="K4581">
        <f t="shared" ca="1" si="890"/>
        <v>122382.56487500001</v>
      </c>
      <c r="L4581" s="19">
        <f t="shared" ca="1" si="891"/>
        <v>122382.56487500001</v>
      </c>
      <c r="M4581" s="20">
        <f t="shared" si="892"/>
        <v>5000</v>
      </c>
      <c r="N4581">
        <f t="shared" si="893"/>
        <v>4800</v>
      </c>
      <c r="O4581" s="20">
        <f t="shared" si="893"/>
        <v>4608</v>
      </c>
      <c r="P4581">
        <f t="shared" si="893"/>
        <v>4423.68</v>
      </c>
      <c r="Q4581" s="20">
        <f t="shared" si="887"/>
        <v>4246.7328000000007</v>
      </c>
      <c r="R4581" s="21">
        <f t="shared" ca="1" si="894"/>
        <v>713705000</v>
      </c>
      <c r="S4581">
        <f t="shared" ca="1" si="895"/>
        <v>650898960</v>
      </c>
      <c r="T4581" s="21">
        <f t="shared" ca="1" si="896"/>
        <v>593619851.5200001</v>
      </c>
      <c r="U4581">
        <f t="shared" ca="1" si="897"/>
        <v>541381304.58624005</v>
      </c>
      <c r="V4581" s="21">
        <f t="shared" ca="1" si="898"/>
        <v>519726052.40279055</v>
      </c>
      <c r="W4581" s="17">
        <f t="shared" ca="1" si="899"/>
        <v>171033078.38425279</v>
      </c>
    </row>
    <row r="4582" spans="6:23" x14ac:dyDescent="0.3">
      <c r="F4582">
        <v>4580</v>
      </c>
      <c r="G4582">
        <f t="shared" ca="1" si="888"/>
        <v>0.79493339494795401</v>
      </c>
      <c r="H4582" s="19">
        <f t="shared" ca="1" si="889"/>
        <v>164710</v>
      </c>
      <c r="I4582">
        <f t="shared" ca="1" si="890"/>
        <v>156474.5</v>
      </c>
      <c r="J4582" s="19">
        <f t="shared" ca="1" si="890"/>
        <v>148650.77499999999</v>
      </c>
      <c r="K4582">
        <f t="shared" ca="1" si="890"/>
        <v>141218.23624999999</v>
      </c>
      <c r="L4582" s="19">
        <f t="shared" ca="1" si="891"/>
        <v>141218.23624999999</v>
      </c>
      <c r="M4582" s="20">
        <f t="shared" si="892"/>
        <v>5000</v>
      </c>
      <c r="N4582">
        <f t="shared" si="893"/>
        <v>4800</v>
      </c>
      <c r="O4582" s="20">
        <f t="shared" si="893"/>
        <v>4608</v>
      </c>
      <c r="P4582">
        <f t="shared" si="893"/>
        <v>4423.68</v>
      </c>
      <c r="Q4582" s="20">
        <f t="shared" si="887"/>
        <v>4246.7328000000007</v>
      </c>
      <c r="R4582" s="21">
        <f t="shared" ca="1" si="894"/>
        <v>823550000</v>
      </c>
      <c r="S4582">
        <f t="shared" ca="1" si="895"/>
        <v>751077600</v>
      </c>
      <c r="T4582" s="21">
        <f t="shared" ca="1" si="896"/>
        <v>684982771.19999993</v>
      </c>
      <c r="U4582">
        <f t="shared" ca="1" si="897"/>
        <v>624704287.33439994</v>
      </c>
      <c r="V4582" s="21">
        <f t="shared" ca="1" si="898"/>
        <v>599716115.84102404</v>
      </c>
      <c r="W4582" s="17">
        <f t="shared" ca="1" si="899"/>
        <v>489781901.07026148</v>
      </c>
    </row>
    <row r="4583" spans="6:23" x14ac:dyDescent="0.3">
      <c r="F4583">
        <v>4581</v>
      </c>
      <c r="G4583">
        <f t="shared" ca="1" si="888"/>
        <v>0.35642642531364876</v>
      </c>
      <c r="H4583" s="19">
        <f t="shared" ca="1" si="889"/>
        <v>128959</v>
      </c>
      <c r="I4583">
        <f t="shared" ca="1" si="890"/>
        <v>122511.05</v>
      </c>
      <c r="J4583" s="19">
        <f t="shared" ca="1" si="890"/>
        <v>116385.4975</v>
      </c>
      <c r="K4583">
        <f t="shared" ca="1" si="890"/>
        <v>110566.22262499999</v>
      </c>
      <c r="L4583" s="19">
        <f t="shared" ca="1" si="891"/>
        <v>110566.22262499999</v>
      </c>
      <c r="M4583" s="20">
        <f t="shared" si="892"/>
        <v>5000</v>
      </c>
      <c r="N4583">
        <f t="shared" si="893"/>
        <v>4800</v>
      </c>
      <c r="O4583" s="20">
        <f t="shared" si="893"/>
        <v>4608</v>
      </c>
      <c r="P4583">
        <f t="shared" si="893"/>
        <v>4423.68</v>
      </c>
      <c r="Q4583" s="20">
        <f t="shared" si="887"/>
        <v>4246.7328000000007</v>
      </c>
      <c r="R4583" s="21">
        <f t="shared" ca="1" si="894"/>
        <v>644795000</v>
      </c>
      <c r="S4583">
        <f t="shared" ca="1" si="895"/>
        <v>588053040</v>
      </c>
      <c r="T4583" s="21">
        <f t="shared" ca="1" si="896"/>
        <v>536304372.48000002</v>
      </c>
      <c r="U4583">
        <f t="shared" ca="1" si="897"/>
        <v>489109587.70175999</v>
      </c>
      <c r="V4583" s="21">
        <f t="shared" ca="1" si="898"/>
        <v>469545204.19368964</v>
      </c>
      <c r="W4583" s="17">
        <f t="shared" ca="1" si="899"/>
        <v>-28930337.076559305</v>
      </c>
    </row>
    <row r="4584" spans="6:23" x14ac:dyDescent="0.3">
      <c r="F4584">
        <v>4582</v>
      </c>
      <c r="G4584">
        <f t="shared" ca="1" si="888"/>
        <v>0.71919652882325047</v>
      </c>
      <c r="H4584" s="19">
        <f t="shared" ca="1" si="889"/>
        <v>157414</v>
      </c>
      <c r="I4584">
        <f t="shared" ca="1" si="890"/>
        <v>149543.29999999999</v>
      </c>
      <c r="J4584" s="19">
        <f t="shared" ca="1" si="890"/>
        <v>142066.13499999998</v>
      </c>
      <c r="K4584">
        <f t="shared" ca="1" si="890"/>
        <v>134962.82824999999</v>
      </c>
      <c r="L4584" s="19">
        <f t="shared" ca="1" si="891"/>
        <v>134962.82824999999</v>
      </c>
      <c r="M4584" s="20">
        <f t="shared" si="892"/>
        <v>5000</v>
      </c>
      <c r="N4584">
        <f t="shared" si="893"/>
        <v>4800</v>
      </c>
      <c r="O4584" s="20">
        <f t="shared" si="893"/>
        <v>4608</v>
      </c>
      <c r="P4584">
        <f t="shared" si="893"/>
        <v>4423.68</v>
      </c>
      <c r="Q4584" s="20">
        <f t="shared" si="887"/>
        <v>4246.7328000000007</v>
      </c>
      <c r="R4584" s="21">
        <f t="shared" ca="1" si="894"/>
        <v>787070000</v>
      </c>
      <c r="S4584">
        <f t="shared" ca="1" si="895"/>
        <v>717807840</v>
      </c>
      <c r="T4584" s="21">
        <f t="shared" ca="1" si="896"/>
        <v>654640750.07999992</v>
      </c>
      <c r="U4584">
        <f t="shared" ca="1" si="897"/>
        <v>597032364.07296002</v>
      </c>
      <c r="V4584" s="21">
        <f t="shared" ca="1" si="898"/>
        <v>573151069.51004171</v>
      </c>
      <c r="W4584" s="17">
        <f t="shared" ca="1" si="899"/>
        <v>383924037.24773359</v>
      </c>
    </row>
    <row r="4585" spans="6:23" x14ac:dyDescent="0.3">
      <c r="F4585">
        <v>4583</v>
      </c>
      <c r="G4585">
        <f t="shared" ca="1" si="888"/>
        <v>8.951171016093995E-2</v>
      </c>
      <c r="H4585" s="19">
        <f t="shared" ca="1" si="889"/>
        <v>99687</v>
      </c>
      <c r="I4585">
        <f t="shared" ca="1" si="890"/>
        <v>94702.65</v>
      </c>
      <c r="J4585" s="19">
        <f t="shared" ca="1" si="890"/>
        <v>89967.517499999987</v>
      </c>
      <c r="K4585">
        <f t="shared" ca="1" si="890"/>
        <v>85469.141624999989</v>
      </c>
      <c r="L4585" s="19">
        <f t="shared" ca="1" si="891"/>
        <v>85469.141624999989</v>
      </c>
      <c r="M4585" s="20">
        <f t="shared" si="892"/>
        <v>5000</v>
      </c>
      <c r="N4585">
        <f t="shared" si="893"/>
        <v>4800</v>
      </c>
      <c r="O4585" s="20">
        <f t="shared" si="893"/>
        <v>4608</v>
      </c>
      <c r="P4585">
        <f t="shared" si="893"/>
        <v>4423.68</v>
      </c>
      <c r="Q4585" s="20">
        <f t="shared" si="887"/>
        <v>4246.7328000000007</v>
      </c>
      <c r="R4585" s="21">
        <f t="shared" ca="1" si="894"/>
        <v>498435000</v>
      </c>
      <c r="S4585">
        <f t="shared" ca="1" si="895"/>
        <v>454572720</v>
      </c>
      <c r="T4585" s="21">
        <f t="shared" ca="1" si="896"/>
        <v>414570320.63999993</v>
      </c>
      <c r="U4585">
        <f t="shared" ca="1" si="897"/>
        <v>378088132.42367995</v>
      </c>
      <c r="V4585" s="21">
        <f t="shared" ca="1" si="898"/>
        <v>362964607.12673283</v>
      </c>
      <c r="W4585" s="17">
        <f t="shared" ca="1" si="899"/>
        <v>-453638586.77681279</v>
      </c>
    </row>
    <row r="4586" spans="6:23" x14ac:dyDescent="0.3">
      <c r="F4586">
        <v>4584</v>
      </c>
      <c r="G4586">
        <f t="shared" ca="1" si="888"/>
        <v>0.63766179691224267</v>
      </c>
      <c r="H4586" s="19">
        <f t="shared" ca="1" si="889"/>
        <v>150566</v>
      </c>
      <c r="I4586">
        <f t="shared" ca="1" si="890"/>
        <v>143037.70000000001</v>
      </c>
      <c r="J4586" s="19">
        <f t="shared" ca="1" si="890"/>
        <v>135885.815</v>
      </c>
      <c r="K4586">
        <f t="shared" ca="1" si="890"/>
        <v>129091.52425</v>
      </c>
      <c r="L4586" s="19">
        <f t="shared" ca="1" si="891"/>
        <v>129091.52425</v>
      </c>
      <c r="M4586" s="20">
        <f t="shared" si="892"/>
        <v>5000</v>
      </c>
      <c r="N4586">
        <f t="shared" si="893"/>
        <v>4800</v>
      </c>
      <c r="O4586" s="20">
        <f t="shared" si="893"/>
        <v>4608</v>
      </c>
      <c r="P4586">
        <f t="shared" si="893"/>
        <v>4423.68</v>
      </c>
      <c r="Q4586" s="20">
        <f t="shared" si="887"/>
        <v>4246.7328000000007</v>
      </c>
      <c r="R4586" s="21">
        <f t="shared" ca="1" si="894"/>
        <v>752830000</v>
      </c>
      <c r="S4586">
        <f t="shared" ca="1" si="895"/>
        <v>686580960</v>
      </c>
      <c r="T4586" s="21">
        <f t="shared" ca="1" si="896"/>
        <v>626161835.51999998</v>
      </c>
      <c r="U4586">
        <f t="shared" ca="1" si="897"/>
        <v>571059593.99424005</v>
      </c>
      <c r="V4586" s="21">
        <f t="shared" ca="1" si="898"/>
        <v>548217210.23447049</v>
      </c>
      <c r="W4586" s="17">
        <f t="shared" ca="1" si="899"/>
        <v>284566217.69501019</v>
      </c>
    </row>
    <row r="4587" spans="6:23" x14ac:dyDescent="0.3">
      <c r="F4587">
        <v>4585</v>
      </c>
      <c r="G4587">
        <f t="shared" ca="1" si="888"/>
        <v>0.37573926821607406</v>
      </c>
      <c r="H4587" s="19">
        <f t="shared" ca="1" si="889"/>
        <v>130499</v>
      </c>
      <c r="I4587">
        <f t="shared" ca="1" si="890"/>
        <v>123974.05</v>
      </c>
      <c r="J4587" s="19">
        <f t="shared" ca="1" si="890"/>
        <v>117775.3475</v>
      </c>
      <c r="K4587">
        <f t="shared" ca="1" si="890"/>
        <v>111886.58012500001</v>
      </c>
      <c r="L4587" s="19">
        <f t="shared" ca="1" si="891"/>
        <v>111886.58012500001</v>
      </c>
      <c r="M4587" s="20">
        <f t="shared" si="892"/>
        <v>5000</v>
      </c>
      <c r="N4587">
        <f t="shared" si="893"/>
        <v>4800</v>
      </c>
      <c r="O4587" s="20">
        <f t="shared" si="893"/>
        <v>4608</v>
      </c>
      <c r="P4587">
        <f t="shared" si="893"/>
        <v>4423.68</v>
      </c>
      <c r="Q4587" s="20">
        <f t="shared" si="887"/>
        <v>4246.7328000000007</v>
      </c>
      <c r="R4587" s="21">
        <f t="shared" ca="1" si="894"/>
        <v>652495000</v>
      </c>
      <c r="S4587">
        <f t="shared" ca="1" si="895"/>
        <v>595075440</v>
      </c>
      <c r="T4587" s="21">
        <f t="shared" ca="1" si="896"/>
        <v>542708801.27999997</v>
      </c>
      <c r="U4587">
        <f t="shared" ca="1" si="897"/>
        <v>494950426.76736009</v>
      </c>
      <c r="V4587" s="21">
        <f t="shared" ca="1" si="898"/>
        <v>475152409.6966657</v>
      </c>
      <c r="W4587" s="17">
        <f t="shared" ca="1" si="899"/>
        <v>-6586434.8991069794</v>
      </c>
    </row>
    <row r="4588" spans="6:23" x14ac:dyDescent="0.3">
      <c r="F4588">
        <v>4586</v>
      </c>
      <c r="G4588">
        <f t="shared" ca="1" si="888"/>
        <v>0.98417378433589309</v>
      </c>
      <c r="H4588" s="19">
        <f t="shared" ca="1" si="889"/>
        <v>204463</v>
      </c>
      <c r="I4588">
        <f t="shared" ca="1" si="890"/>
        <v>194239.85</v>
      </c>
      <c r="J4588" s="19">
        <f t="shared" ca="1" si="890"/>
        <v>184527.85750000001</v>
      </c>
      <c r="K4588">
        <f t="shared" ca="1" si="890"/>
        <v>175301.46462500002</v>
      </c>
      <c r="L4588" s="19">
        <f t="shared" ca="1" si="891"/>
        <v>175301.46462500002</v>
      </c>
      <c r="M4588" s="20">
        <f t="shared" si="892"/>
        <v>5000</v>
      </c>
      <c r="N4588">
        <f t="shared" si="893"/>
        <v>4800</v>
      </c>
      <c r="O4588" s="20">
        <f t="shared" si="893"/>
        <v>4608</v>
      </c>
      <c r="P4588">
        <f t="shared" si="893"/>
        <v>4423.68</v>
      </c>
      <c r="Q4588" s="20">
        <f t="shared" si="887"/>
        <v>4246.7328000000007</v>
      </c>
      <c r="R4588" s="21">
        <f t="shared" ca="1" si="894"/>
        <v>1022315000</v>
      </c>
      <c r="S4588">
        <f t="shared" ca="1" si="895"/>
        <v>932351280</v>
      </c>
      <c r="T4588" s="21">
        <f t="shared" ca="1" si="896"/>
        <v>850304367.36000001</v>
      </c>
      <c r="U4588">
        <f t="shared" ca="1" si="897"/>
        <v>775477583.03232014</v>
      </c>
      <c r="V4588" s="21">
        <f t="shared" ca="1" si="898"/>
        <v>744458479.71102738</v>
      </c>
      <c r="W4588" s="17">
        <f t="shared" ca="1" si="899"/>
        <v>1066559266.8236837</v>
      </c>
    </row>
    <row r="4589" spans="6:23" x14ac:dyDescent="0.3">
      <c r="F4589">
        <v>4587</v>
      </c>
      <c r="G4589">
        <f t="shared" ca="1" si="888"/>
        <v>0.74089909157996037</v>
      </c>
      <c r="H4589" s="19">
        <f t="shared" ca="1" si="889"/>
        <v>159384</v>
      </c>
      <c r="I4589">
        <f t="shared" ca="1" si="890"/>
        <v>151414.79999999999</v>
      </c>
      <c r="J4589" s="19">
        <f t="shared" ca="1" si="890"/>
        <v>143844.06</v>
      </c>
      <c r="K4589">
        <f t="shared" ca="1" si="890"/>
        <v>136651.85699999999</v>
      </c>
      <c r="L4589" s="19">
        <f t="shared" ca="1" si="891"/>
        <v>136651.85699999999</v>
      </c>
      <c r="M4589" s="20">
        <f t="shared" si="892"/>
        <v>5000</v>
      </c>
      <c r="N4589">
        <f t="shared" si="893"/>
        <v>4800</v>
      </c>
      <c r="O4589" s="20">
        <f t="shared" si="893"/>
        <v>4608</v>
      </c>
      <c r="P4589">
        <f t="shared" si="893"/>
        <v>4423.68</v>
      </c>
      <c r="Q4589" s="20">
        <f t="shared" si="887"/>
        <v>4246.7328000000007</v>
      </c>
      <c r="R4589" s="21">
        <f t="shared" ca="1" si="894"/>
        <v>796920000</v>
      </c>
      <c r="S4589">
        <f t="shared" ca="1" si="895"/>
        <v>726791040</v>
      </c>
      <c r="T4589" s="21">
        <f t="shared" ca="1" si="896"/>
        <v>662833428.48000002</v>
      </c>
      <c r="U4589">
        <f t="shared" ca="1" si="897"/>
        <v>604504086.77375996</v>
      </c>
      <c r="V4589" s="21">
        <f t="shared" ca="1" si="898"/>
        <v>580323923.3028096</v>
      </c>
      <c r="W4589" s="17">
        <f t="shared" ca="1" si="899"/>
        <v>412506821.20200729</v>
      </c>
    </row>
    <row r="4590" spans="6:23" x14ac:dyDescent="0.3">
      <c r="F4590">
        <v>4588</v>
      </c>
      <c r="G4590">
        <f t="shared" ca="1" si="888"/>
        <v>0.23442455175025412</v>
      </c>
      <c r="H4590" s="19">
        <f t="shared" ca="1" si="889"/>
        <v>118269</v>
      </c>
      <c r="I4590">
        <f t="shared" ca="1" si="890"/>
        <v>112355.55</v>
      </c>
      <c r="J4590" s="19">
        <f t="shared" ca="1" si="890"/>
        <v>106737.77250000001</v>
      </c>
      <c r="K4590">
        <f t="shared" ca="1" si="890"/>
        <v>101400.883875</v>
      </c>
      <c r="L4590" s="19">
        <f t="shared" ca="1" si="891"/>
        <v>101400.883875</v>
      </c>
      <c r="M4590" s="20">
        <f t="shared" si="892"/>
        <v>5000</v>
      </c>
      <c r="N4590">
        <f t="shared" si="893"/>
        <v>4800</v>
      </c>
      <c r="O4590" s="20">
        <f t="shared" si="893"/>
        <v>4608</v>
      </c>
      <c r="P4590">
        <f t="shared" si="893"/>
        <v>4423.68</v>
      </c>
      <c r="Q4590" s="20">
        <f t="shared" si="887"/>
        <v>4246.7328000000007</v>
      </c>
      <c r="R4590" s="21">
        <f t="shared" ca="1" si="894"/>
        <v>591345000</v>
      </c>
      <c r="S4590">
        <f t="shared" ca="1" si="895"/>
        <v>539306640</v>
      </c>
      <c r="T4590" s="21">
        <f t="shared" ca="1" si="896"/>
        <v>491847655.68000001</v>
      </c>
      <c r="U4590">
        <f t="shared" ca="1" si="897"/>
        <v>448565061.98016</v>
      </c>
      <c r="V4590" s="21">
        <f t="shared" ca="1" si="898"/>
        <v>430622459.50095367</v>
      </c>
      <c r="W4590" s="17">
        <f t="shared" ca="1" si="899"/>
        <v>-184031839.85381103</v>
      </c>
    </row>
    <row r="4591" spans="6:23" x14ac:dyDescent="0.3">
      <c r="F4591">
        <v>4589</v>
      </c>
      <c r="G4591">
        <f t="shared" ca="1" si="888"/>
        <v>0.16594915083261819</v>
      </c>
      <c r="H4591" s="19">
        <f t="shared" ca="1" si="889"/>
        <v>110891</v>
      </c>
      <c r="I4591">
        <f t="shared" ca="1" si="890"/>
        <v>105346.45</v>
      </c>
      <c r="J4591" s="19">
        <f t="shared" ca="1" si="890"/>
        <v>100079.1275</v>
      </c>
      <c r="K4591">
        <f t="shared" ca="1" si="890"/>
        <v>95075.171125000008</v>
      </c>
      <c r="L4591" s="19">
        <f t="shared" ca="1" si="891"/>
        <v>95075.171125000008</v>
      </c>
      <c r="M4591" s="20">
        <f t="shared" si="892"/>
        <v>5000</v>
      </c>
      <c r="N4591">
        <f t="shared" si="893"/>
        <v>4800</v>
      </c>
      <c r="O4591" s="20">
        <f t="shared" si="893"/>
        <v>4608</v>
      </c>
      <c r="P4591">
        <f t="shared" si="893"/>
        <v>4423.68</v>
      </c>
      <c r="Q4591" s="20">
        <f t="shared" si="887"/>
        <v>4246.7328000000007</v>
      </c>
      <c r="R4591" s="21">
        <f t="shared" ca="1" si="894"/>
        <v>554455000</v>
      </c>
      <c r="S4591">
        <f t="shared" ca="1" si="895"/>
        <v>505662960</v>
      </c>
      <c r="T4591" s="21">
        <f t="shared" ca="1" si="896"/>
        <v>461164619.51999998</v>
      </c>
      <c r="U4591">
        <f t="shared" ca="1" si="897"/>
        <v>420582133.00224006</v>
      </c>
      <c r="V4591" s="21">
        <f t="shared" ca="1" si="898"/>
        <v>403758847.68215048</v>
      </c>
      <c r="W4591" s="17">
        <f t="shared" ca="1" si="899"/>
        <v>-291079443.92215133</v>
      </c>
    </row>
    <row r="4592" spans="6:23" x14ac:dyDescent="0.3">
      <c r="F4592">
        <v>4590</v>
      </c>
      <c r="G4592">
        <f t="shared" ca="1" si="888"/>
        <v>0.58885051191928772</v>
      </c>
      <c r="H4592" s="19">
        <f t="shared" ca="1" si="889"/>
        <v>146738</v>
      </c>
      <c r="I4592">
        <f t="shared" ca="1" si="890"/>
        <v>139401.1</v>
      </c>
      <c r="J4592" s="19">
        <f t="shared" ca="1" si="890"/>
        <v>132431.04500000001</v>
      </c>
      <c r="K4592">
        <f t="shared" ca="1" si="890"/>
        <v>125809.49275</v>
      </c>
      <c r="L4592" s="19">
        <f t="shared" ca="1" si="891"/>
        <v>125809.49275</v>
      </c>
      <c r="M4592" s="20">
        <f t="shared" si="892"/>
        <v>5000</v>
      </c>
      <c r="N4592">
        <f t="shared" si="893"/>
        <v>4800</v>
      </c>
      <c r="O4592" s="20">
        <f t="shared" si="893"/>
        <v>4608</v>
      </c>
      <c r="P4592">
        <f t="shared" si="893"/>
        <v>4423.68</v>
      </c>
      <c r="Q4592" s="20">
        <f t="shared" si="887"/>
        <v>4246.7328000000007</v>
      </c>
      <c r="R4592" s="21">
        <f t="shared" ca="1" si="894"/>
        <v>733690000</v>
      </c>
      <c r="S4592">
        <f t="shared" ca="1" si="895"/>
        <v>669125280</v>
      </c>
      <c r="T4592" s="21">
        <f t="shared" ca="1" si="896"/>
        <v>610242255.36000001</v>
      </c>
      <c r="U4592">
        <f t="shared" ca="1" si="897"/>
        <v>556540936.88832009</v>
      </c>
      <c r="V4592" s="21">
        <f t="shared" ca="1" si="898"/>
        <v>534279299.41278732</v>
      </c>
      <c r="W4592" s="17">
        <f t="shared" ca="1" si="899"/>
        <v>229025660.85391355</v>
      </c>
    </row>
    <row r="4593" spans="6:23" x14ac:dyDescent="0.3">
      <c r="F4593">
        <v>4591</v>
      </c>
      <c r="G4593">
        <f t="shared" ca="1" si="888"/>
        <v>2.0464003001885445E-4</v>
      </c>
      <c r="H4593" s="19">
        <f t="shared" ca="1" si="889"/>
        <v>33979</v>
      </c>
      <c r="I4593">
        <f t="shared" ca="1" si="890"/>
        <v>32280.05</v>
      </c>
      <c r="J4593" s="19">
        <f t="shared" ca="1" si="890"/>
        <v>30666.047500000001</v>
      </c>
      <c r="K4593">
        <f t="shared" ca="1" si="890"/>
        <v>29132.745125000001</v>
      </c>
      <c r="L4593" s="19">
        <f t="shared" ca="1" si="891"/>
        <v>29132.745125000001</v>
      </c>
      <c r="M4593" s="20">
        <f t="shared" si="892"/>
        <v>5000</v>
      </c>
      <c r="N4593">
        <f t="shared" si="893"/>
        <v>4800</v>
      </c>
      <c r="O4593" s="20">
        <f t="shared" si="893"/>
        <v>4608</v>
      </c>
      <c r="P4593">
        <f t="shared" si="893"/>
        <v>4423.68</v>
      </c>
      <c r="Q4593" s="20">
        <f t="shared" si="887"/>
        <v>4246.7328000000007</v>
      </c>
      <c r="R4593" s="21">
        <f t="shared" ca="1" si="894"/>
        <v>169895000</v>
      </c>
      <c r="S4593">
        <f t="shared" ca="1" si="895"/>
        <v>154944240</v>
      </c>
      <c r="T4593" s="21">
        <f t="shared" ca="1" si="896"/>
        <v>141309146.88</v>
      </c>
      <c r="U4593">
        <f t="shared" ca="1" si="897"/>
        <v>128873941.95456001</v>
      </c>
      <c r="V4593" s="21">
        <f t="shared" ca="1" si="898"/>
        <v>123718984.27637762</v>
      </c>
      <c r="W4593" s="17">
        <f t="shared" ca="1" si="899"/>
        <v>-1406997758.3846371</v>
      </c>
    </row>
    <row r="4594" spans="6:23" x14ac:dyDescent="0.3">
      <c r="F4594">
        <v>4592</v>
      </c>
      <c r="G4594">
        <f t="shared" ca="1" si="888"/>
        <v>0.95572100619111311</v>
      </c>
      <c r="H4594" s="19">
        <f t="shared" ca="1" si="889"/>
        <v>191092</v>
      </c>
      <c r="I4594">
        <f t="shared" ca="1" si="890"/>
        <v>181537.4</v>
      </c>
      <c r="J4594" s="19">
        <f t="shared" ca="1" si="890"/>
        <v>172460.53</v>
      </c>
      <c r="K4594">
        <f t="shared" ca="1" si="890"/>
        <v>163837.50349999999</v>
      </c>
      <c r="L4594" s="19">
        <f t="shared" ca="1" si="891"/>
        <v>163837.50349999999</v>
      </c>
      <c r="M4594" s="20">
        <f t="shared" si="892"/>
        <v>5000</v>
      </c>
      <c r="N4594">
        <f t="shared" si="893"/>
        <v>4800</v>
      </c>
      <c r="O4594" s="20">
        <f t="shared" si="893"/>
        <v>4608</v>
      </c>
      <c r="P4594">
        <f t="shared" si="893"/>
        <v>4423.68</v>
      </c>
      <c r="Q4594" s="20">
        <f t="shared" si="887"/>
        <v>4246.7328000000007</v>
      </c>
      <c r="R4594" s="21">
        <f t="shared" ca="1" si="894"/>
        <v>955460000</v>
      </c>
      <c r="S4594">
        <f t="shared" ca="1" si="895"/>
        <v>871379520</v>
      </c>
      <c r="T4594" s="21">
        <f t="shared" ca="1" si="896"/>
        <v>794698122.24000001</v>
      </c>
      <c r="U4594">
        <f t="shared" ca="1" si="897"/>
        <v>724764687.48288</v>
      </c>
      <c r="V4594" s="21">
        <f t="shared" ca="1" si="898"/>
        <v>695774099.98356485</v>
      </c>
      <c r="W4594" s="17">
        <f t="shared" ca="1" si="899"/>
        <v>872559061.61932135</v>
      </c>
    </row>
    <row r="4595" spans="6:23" x14ac:dyDescent="0.3">
      <c r="F4595">
        <v>4593</v>
      </c>
      <c r="G4595">
        <f t="shared" ca="1" si="888"/>
        <v>0.61558190144001113</v>
      </c>
      <c r="H4595" s="19">
        <f t="shared" ca="1" si="889"/>
        <v>148817</v>
      </c>
      <c r="I4595">
        <f t="shared" ca="1" si="890"/>
        <v>141376.15</v>
      </c>
      <c r="J4595" s="19">
        <f t="shared" ca="1" si="890"/>
        <v>134307.3425</v>
      </c>
      <c r="K4595">
        <f t="shared" ca="1" si="890"/>
        <v>127591.97537499999</v>
      </c>
      <c r="L4595" s="19">
        <f t="shared" ca="1" si="891"/>
        <v>127591.97537499999</v>
      </c>
      <c r="M4595" s="20">
        <f t="shared" si="892"/>
        <v>5000</v>
      </c>
      <c r="N4595">
        <f t="shared" si="893"/>
        <v>4800</v>
      </c>
      <c r="O4595" s="20">
        <f t="shared" si="893"/>
        <v>4608</v>
      </c>
      <c r="P4595">
        <f t="shared" si="893"/>
        <v>4423.68</v>
      </c>
      <c r="Q4595" s="20">
        <f t="shared" si="887"/>
        <v>4246.7328000000007</v>
      </c>
      <c r="R4595" s="21">
        <f t="shared" ca="1" si="894"/>
        <v>744085000</v>
      </c>
      <c r="S4595">
        <f t="shared" ca="1" si="895"/>
        <v>678605520</v>
      </c>
      <c r="T4595" s="21">
        <f t="shared" ca="1" si="896"/>
        <v>618888234.24000001</v>
      </c>
      <c r="U4595">
        <f t="shared" ca="1" si="897"/>
        <v>564426069.62688005</v>
      </c>
      <c r="V4595" s="21">
        <f t="shared" ca="1" si="898"/>
        <v>541849026.84180486</v>
      </c>
      <c r="W4595" s="17">
        <f t="shared" ca="1" si="899"/>
        <v>259189928.79347467</v>
      </c>
    </row>
    <row r="4596" spans="6:23" x14ac:dyDescent="0.3">
      <c r="F4596">
        <v>4594</v>
      </c>
      <c r="G4596">
        <f t="shared" ca="1" si="888"/>
        <v>0.977051488350412</v>
      </c>
      <c r="H4596" s="19">
        <f t="shared" ca="1" si="889"/>
        <v>199890</v>
      </c>
      <c r="I4596">
        <f t="shared" ca="1" si="890"/>
        <v>189895.5</v>
      </c>
      <c r="J4596" s="19">
        <f t="shared" ca="1" si="890"/>
        <v>180400.72500000001</v>
      </c>
      <c r="K4596">
        <f t="shared" ca="1" si="890"/>
        <v>171380.68875</v>
      </c>
      <c r="L4596" s="19">
        <f t="shared" ca="1" si="891"/>
        <v>171380.68875</v>
      </c>
      <c r="M4596" s="20">
        <f t="shared" si="892"/>
        <v>5000</v>
      </c>
      <c r="N4596">
        <f t="shared" si="893"/>
        <v>4800</v>
      </c>
      <c r="O4596" s="20">
        <f t="shared" si="893"/>
        <v>4608</v>
      </c>
      <c r="P4596">
        <f t="shared" si="893"/>
        <v>4423.68</v>
      </c>
      <c r="Q4596" s="20">
        <f t="shared" si="887"/>
        <v>4246.7328000000007</v>
      </c>
      <c r="R4596" s="21">
        <f t="shared" ca="1" si="894"/>
        <v>999450000</v>
      </c>
      <c r="S4596">
        <f t="shared" ca="1" si="895"/>
        <v>911498400</v>
      </c>
      <c r="T4596" s="21">
        <f t="shared" ca="1" si="896"/>
        <v>831286540.80000007</v>
      </c>
      <c r="U4596">
        <f t="shared" ca="1" si="897"/>
        <v>758133325.20960009</v>
      </c>
      <c r="V4596" s="21">
        <f t="shared" ca="1" si="898"/>
        <v>727807992.2012161</v>
      </c>
      <c r="W4596" s="17">
        <f t="shared" ca="1" si="899"/>
        <v>1000209484.5785599</v>
      </c>
    </row>
    <row r="4597" spans="6:23" x14ac:dyDescent="0.3">
      <c r="F4597">
        <v>4595</v>
      </c>
      <c r="G4597">
        <f t="shared" ca="1" si="888"/>
        <v>0.90859132335001547</v>
      </c>
      <c r="H4597" s="19">
        <f t="shared" ca="1" si="889"/>
        <v>179964</v>
      </c>
      <c r="I4597">
        <f t="shared" ca="1" si="890"/>
        <v>170965.8</v>
      </c>
      <c r="J4597" s="19">
        <f t="shared" ca="1" si="890"/>
        <v>162417.50999999998</v>
      </c>
      <c r="K4597">
        <f t="shared" ca="1" si="890"/>
        <v>154296.63449999999</v>
      </c>
      <c r="L4597" s="19">
        <f t="shared" ca="1" si="891"/>
        <v>154296.63449999999</v>
      </c>
      <c r="M4597" s="20">
        <f t="shared" si="892"/>
        <v>5000</v>
      </c>
      <c r="N4597">
        <f t="shared" si="893"/>
        <v>4800</v>
      </c>
      <c r="O4597" s="20">
        <f t="shared" si="893"/>
        <v>4608</v>
      </c>
      <c r="P4597">
        <f t="shared" si="893"/>
        <v>4423.68</v>
      </c>
      <c r="Q4597" s="20">
        <f t="shared" si="887"/>
        <v>4246.7328000000007</v>
      </c>
      <c r="R4597" s="21">
        <f t="shared" ca="1" si="894"/>
        <v>899820000</v>
      </c>
      <c r="S4597">
        <f t="shared" ca="1" si="895"/>
        <v>820635840</v>
      </c>
      <c r="T4597" s="21">
        <f t="shared" ca="1" si="896"/>
        <v>748419886.07999992</v>
      </c>
      <c r="U4597">
        <f t="shared" ca="1" si="897"/>
        <v>682558936.10495996</v>
      </c>
      <c r="V4597" s="21">
        <f t="shared" ca="1" si="898"/>
        <v>655256578.66076159</v>
      </c>
      <c r="W4597" s="17">
        <f t="shared" ca="1" si="899"/>
        <v>711102604.84614563</v>
      </c>
    </row>
    <row r="4598" spans="6:23" x14ac:dyDescent="0.3">
      <c r="F4598">
        <v>4596</v>
      </c>
      <c r="G4598">
        <f t="shared" ca="1" si="888"/>
        <v>4.4921731881199634E-2</v>
      </c>
      <c r="H4598" s="19">
        <f t="shared" ca="1" si="889"/>
        <v>89113</v>
      </c>
      <c r="I4598">
        <f t="shared" ca="1" si="890"/>
        <v>84657.35</v>
      </c>
      <c r="J4598" s="19">
        <f t="shared" ca="1" si="890"/>
        <v>80424.482500000013</v>
      </c>
      <c r="K4598">
        <f t="shared" ca="1" si="890"/>
        <v>76403.258375000005</v>
      </c>
      <c r="L4598" s="19">
        <f t="shared" ca="1" si="891"/>
        <v>76403.258375000005</v>
      </c>
      <c r="M4598" s="20">
        <f t="shared" si="892"/>
        <v>5000</v>
      </c>
      <c r="N4598">
        <f t="shared" si="893"/>
        <v>4800</v>
      </c>
      <c r="O4598" s="20">
        <f t="shared" si="893"/>
        <v>4608</v>
      </c>
      <c r="P4598">
        <f t="shared" si="893"/>
        <v>4423.68</v>
      </c>
      <c r="Q4598" s="20">
        <f t="shared" si="887"/>
        <v>4246.7328000000007</v>
      </c>
      <c r="R4598" s="21">
        <f t="shared" ca="1" si="894"/>
        <v>445565000</v>
      </c>
      <c r="S4598">
        <f t="shared" ca="1" si="895"/>
        <v>406355280</v>
      </c>
      <c r="T4598" s="21">
        <f t="shared" ca="1" si="896"/>
        <v>370596015.36000007</v>
      </c>
      <c r="U4598">
        <f t="shared" ca="1" si="897"/>
        <v>337983566.00832003</v>
      </c>
      <c r="V4598" s="21">
        <f t="shared" ca="1" si="898"/>
        <v>324464223.36798728</v>
      </c>
      <c r="W4598" s="17">
        <f t="shared" ca="1" si="899"/>
        <v>-607057042.37706113</v>
      </c>
    </row>
    <row r="4599" spans="6:23" x14ac:dyDescent="0.3">
      <c r="F4599">
        <v>4597</v>
      </c>
      <c r="G4599">
        <f t="shared" ca="1" si="888"/>
        <v>0.93883674837800224</v>
      </c>
      <c r="H4599" s="19">
        <f t="shared" ca="1" si="889"/>
        <v>186352</v>
      </c>
      <c r="I4599">
        <f t="shared" ca="1" si="890"/>
        <v>177034.4</v>
      </c>
      <c r="J4599" s="19">
        <f t="shared" ca="1" si="890"/>
        <v>168182.68</v>
      </c>
      <c r="K4599">
        <f t="shared" ca="1" si="890"/>
        <v>159773.546</v>
      </c>
      <c r="L4599" s="19">
        <f t="shared" ca="1" si="891"/>
        <v>159773.546</v>
      </c>
      <c r="M4599" s="20">
        <f t="shared" si="892"/>
        <v>5000</v>
      </c>
      <c r="N4599">
        <f t="shared" si="893"/>
        <v>4800</v>
      </c>
      <c r="O4599" s="20">
        <f t="shared" si="893"/>
        <v>4608</v>
      </c>
      <c r="P4599">
        <f t="shared" si="893"/>
        <v>4423.68</v>
      </c>
      <c r="Q4599" s="20">
        <f t="shared" si="887"/>
        <v>4246.7328000000007</v>
      </c>
      <c r="R4599" s="21">
        <f t="shared" ca="1" si="894"/>
        <v>931760000</v>
      </c>
      <c r="S4599">
        <f t="shared" ca="1" si="895"/>
        <v>849765120</v>
      </c>
      <c r="T4599" s="21">
        <f t="shared" ca="1" si="896"/>
        <v>774985789.43999994</v>
      </c>
      <c r="U4599">
        <f t="shared" ca="1" si="897"/>
        <v>706787039.96928</v>
      </c>
      <c r="V4599" s="21">
        <f t="shared" ca="1" si="898"/>
        <v>678515558.37050891</v>
      </c>
      <c r="W4599" s="17">
        <f t="shared" ca="1" si="899"/>
        <v>803786271.80040932</v>
      </c>
    </row>
    <row r="4600" spans="6:23" x14ac:dyDescent="0.3">
      <c r="F4600">
        <v>4598</v>
      </c>
      <c r="G4600">
        <f t="shared" ca="1" si="888"/>
        <v>0.62955865689217083</v>
      </c>
      <c r="H4600" s="19">
        <f t="shared" ca="1" si="889"/>
        <v>149921</v>
      </c>
      <c r="I4600">
        <f t="shared" ca="1" si="890"/>
        <v>142424.95000000001</v>
      </c>
      <c r="J4600" s="19">
        <f t="shared" ca="1" si="890"/>
        <v>135303.70250000001</v>
      </c>
      <c r="K4600">
        <f t="shared" ca="1" si="890"/>
        <v>128538.51737500001</v>
      </c>
      <c r="L4600" s="19">
        <f t="shared" ca="1" si="891"/>
        <v>128538.51737500001</v>
      </c>
      <c r="M4600" s="20">
        <f t="shared" si="892"/>
        <v>5000</v>
      </c>
      <c r="N4600">
        <f t="shared" si="893"/>
        <v>4800</v>
      </c>
      <c r="O4600" s="20">
        <f t="shared" si="893"/>
        <v>4608</v>
      </c>
      <c r="P4600">
        <f t="shared" si="893"/>
        <v>4423.68</v>
      </c>
      <c r="Q4600" s="20">
        <f t="shared" si="887"/>
        <v>4246.7328000000007</v>
      </c>
      <c r="R4600" s="21">
        <f t="shared" ca="1" si="894"/>
        <v>749605000</v>
      </c>
      <c r="S4600">
        <f t="shared" ca="1" si="895"/>
        <v>683639760</v>
      </c>
      <c r="T4600" s="21">
        <f t="shared" ca="1" si="896"/>
        <v>623479461.12000012</v>
      </c>
      <c r="U4600">
        <f t="shared" ca="1" si="897"/>
        <v>568613268.54144013</v>
      </c>
      <c r="V4600" s="21">
        <f t="shared" ca="1" si="898"/>
        <v>545868737.79978251</v>
      </c>
      <c r="W4600" s="17">
        <f t="shared" ca="1" si="899"/>
        <v>275207895.029778</v>
      </c>
    </row>
    <row r="4601" spans="6:23" x14ac:dyDescent="0.3">
      <c r="F4601">
        <v>4599</v>
      </c>
      <c r="G4601">
        <f t="shared" ca="1" si="888"/>
        <v>0.77678645642718047</v>
      </c>
      <c r="H4601" s="19">
        <f t="shared" ca="1" si="889"/>
        <v>162842</v>
      </c>
      <c r="I4601">
        <f t="shared" ca="1" si="890"/>
        <v>154699.9</v>
      </c>
      <c r="J4601" s="19">
        <f t="shared" ca="1" si="890"/>
        <v>146964.905</v>
      </c>
      <c r="K4601">
        <f t="shared" ca="1" si="890"/>
        <v>139616.65974999999</v>
      </c>
      <c r="L4601" s="19">
        <f t="shared" ca="1" si="891"/>
        <v>139616.65974999999</v>
      </c>
      <c r="M4601" s="20">
        <f t="shared" si="892"/>
        <v>5000</v>
      </c>
      <c r="N4601">
        <f t="shared" si="893"/>
        <v>4800</v>
      </c>
      <c r="O4601" s="20">
        <f t="shared" si="893"/>
        <v>4608</v>
      </c>
      <c r="P4601">
        <f t="shared" si="893"/>
        <v>4423.68</v>
      </c>
      <c r="Q4601" s="20">
        <f t="shared" si="887"/>
        <v>4246.7328000000007</v>
      </c>
      <c r="R4601" s="21">
        <f t="shared" ca="1" si="894"/>
        <v>814210000</v>
      </c>
      <c r="S4601">
        <f t="shared" ca="1" si="895"/>
        <v>742559520</v>
      </c>
      <c r="T4601" s="21">
        <f t="shared" ca="1" si="896"/>
        <v>677214282.24000001</v>
      </c>
      <c r="U4601">
        <f t="shared" ca="1" si="897"/>
        <v>617619425.40287995</v>
      </c>
      <c r="V4601" s="21">
        <f t="shared" ca="1" si="898"/>
        <v>592914648.38676488</v>
      </c>
      <c r="W4601" s="17">
        <f t="shared" ca="1" si="899"/>
        <v>462679037.90955925</v>
      </c>
    </row>
    <row r="4602" spans="6:23" x14ac:dyDescent="0.3">
      <c r="F4602">
        <v>4600</v>
      </c>
      <c r="G4602">
        <f t="shared" ca="1" si="888"/>
        <v>0.3564926809881529</v>
      </c>
      <c r="H4602" s="19">
        <f t="shared" ca="1" si="889"/>
        <v>128965</v>
      </c>
      <c r="I4602">
        <f t="shared" ca="1" si="890"/>
        <v>122516.75</v>
      </c>
      <c r="J4602" s="19">
        <f t="shared" ca="1" si="890"/>
        <v>116390.91250000001</v>
      </c>
      <c r="K4602">
        <f t="shared" ca="1" si="890"/>
        <v>110571.36687500001</v>
      </c>
      <c r="L4602" s="19">
        <f t="shared" ca="1" si="891"/>
        <v>110571.36687500001</v>
      </c>
      <c r="M4602" s="20">
        <f t="shared" si="892"/>
        <v>5000</v>
      </c>
      <c r="N4602">
        <f t="shared" si="893"/>
        <v>4800</v>
      </c>
      <c r="O4602" s="20">
        <f t="shared" si="893"/>
        <v>4608</v>
      </c>
      <c r="P4602">
        <f t="shared" si="893"/>
        <v>4423.68</v>
      </c>
      <c r="Q4602" s="20">
        <f t="shared" si="887"/>
        <v>4246.7328000000007</v>
      </c>
      <c r="R4602" s="21">
        <f t="shared" ca="1" si="894"/>
        <v>644825000</v>
      </c>
      <c r="S4602">
        <f t="shared" ca="1" si="895"/>
        <v>588080400</v>
      </c>
      <c r="T4602" s="21">
        <f t="shared" ca="1" si="896"/>
        <v>536329324.80000001</v>
      </c>
      <c r="U4602">
        <f t="shared" ca="1" si="897"/>
        <v>489132344.21760005</v>
      </c>
      <c r="V4602" s="21">
        <f t="shared" ca="1" si="898"/>
        <v>469567050.44889611</v>
      </c>
      <c r="W4602" s="17">
        <f t="shared" ca="1" si="899"/>
        <v>-28843282.912231684</v>
      </c>
    </row>
    <row r="4603" spans="6:23" x14ac:dyDescent="0.3">
      <c r="F4603">
        <v>4601</v>
      </c>
      <c r="G4603">
        <f t="shared" ca="1" si="888"/>
        <v>0.48160054717734613</v>
      </c>
      <c r="H4603" s="19">
        <f t="shared" ca="1" si="889"/>
        <v>138616</v>
      </c>
      <c r="I4603">
        <f t="shared" ca="1" si="890"/>
        <v>131685.20000000001</v>
      </c>
      <c r="J4603" s="19">
        <f t="shared" ca="1" si="890"/>
        <v>125100.94000000002</v>
      </c>
      <c r="K4603">
        <f t="shared" ca="1" si="890"/>
        <v>118845.89300000001</v>
      </c>
      <c r="L4603" s="19">
        <f t="shared" ca="1" si="891"/>
        <v>118845.89300000001</v>
      </c>
      <c r="M4603" s="20">
        <f t="shared" si="892"/>
        <v>5000</v>
      </c>
      <c r="N4603">
        <f t="shared" si="893"/>
        <v>4800</v>
      </c>
      <c r="O4603" s="20">
        <f t="shared" si="893"/>
        <v>4608</v>
      </c>
      <c r="P4603">
        <f t="shared" si="893"/>
        <v>4423.68</v>
      </c>
      <c r="Q4603" s="20">
        <f t="shared" si="887"/>
        <v>4246.7328000000007</v>
      </c>
      <c r="R4603" s="21">
        <f t="shared" ca="1" si="894"/>
        <v>693080000</v>
      </c>
      <c r="S4603">
        <f t="shared" ca="1" si="895"/>
        <v>632088960</v>
      </c>
      <c r="T4603" s="21">
        <f t="shared" ca="1" si="896"/>
        <v>576465131.5200001</v>
      </c>
      <c r="U4603">
        <f t="shared" ca="1" si="897"/>
        <v>525736199.94624007</v>
      </c>
      <c r="V4603" s="21">
        <f t="shared" ca="1" si="898"/>
        <v>504706751.94839054</v>
      </c>
      <c r="W4603" s="17">
        <f t="shared" ca="1" si="899"/>
        <v>111183340.40893316</v>
      </c>
    </row>
    <row r="4604" spans="6:23" x14ac:dyDescent="0.3">
      <c r="F4604">
        <v>4602</v>
      </c>
      <c r="G4604">
        <f t="shared" ca="1" si="888"/>
        <v>0.62024571398279615</v>
      </c>
      <c r="H4604" s="19">
        <f t="shared" ca="1" si="889"/>
        <v>149184</v>
      </c>
      <c r="I4604">
        <f t="shared" ca="1" si="890"/>
        <v>141724.79999999999</v>
      </c>
      <c r="J4604" s="19">
        <f t="shared" ca="1" si="890"/>
        <v>134638.56</v>
      </c>
      <c r="K4604">
        <f t="shared" ca="1" si="890"/>
        <v>127906.632</v>
      </c>
      <c r="L4604" s="19">
        <f t="shared" ca="1" si="891"/>
        <v>127906.632</v>
      </c>
      <c r="M4604" s="20">
        <f t="shared" si="892"/>
        <v>5000</v>
      </c>
      <c r="N4604">
        <f t="shared" si="893"/>
        <v>4800</v>
      </c>
      <c r="O4604" s="20">
        <f t="shared" si="893"/>
        <v>4608</v>
      </c>
      <c r="P4604">
        <f t="shared" si="893"/>
        <v>4423.68</v>
      </c>
      <c r="Q4604" s="20">
        <f t="shared" si="887"/>
        <v>4246.7328000000007</v>
      </c>
      <c r="R4604" s="21">
        <f t="shared" ca="1" si="894"/>
        <v>745920000</v>
      </c>
      <c r="S4604">
        <f t="shared" ca="1" si="895"/>
        <v>680279040</v>
      </c>
      <c r="T4604" s="21">
        <f t="shared" ca="1" si="896"/>
        <v>620414484.48000002</v>
      </c>
      <c r="U4604">
        <f t="shared" ca="1" si="897"/>
        <v>565818009.84575999</v>
      </c>
      <c r="V4604" s="21">
        <f t="shared" ca="1" si="898"/>
        <v>543185289.45192969</v>
      </c>
      <c r="W4604" s="17">
        <f t="shared" ca="1" si="899"/>
        <v>264514741.84485388</v>
      </c>
    </row>
    <row r="4605" spans="6:23" x14ac:dyDescent="0.3">
      <c r="F4605">
        <v>4603</v>
      </c>
      <c r="G4605">
        <f t="shared" ca="1" si="888"/>
        <v>0.13868346033365897</v>
      </c>
      <c r="H4605" s="19">
        <f t="shared" ca="1" si="889"/>
        <v>107412</v>
      </c>
      <c r="I4605">
        <f t="shared" ca="1" si="890"/>
        <v>102041.4</v>
      </c>
      <c r="J4605" s="19">
        <f t="shared" ca="1" si="890"/>
        <v>96939.329999999987</v>
      </c>
      <c r="K4605">
        <f t="shared" ca="1" si="890"/>
        <v>92092.363499999992</v>
      </c>
      <c r="L4605" s="19">
        <f t="shared" ca="1" si="891"/>
        <v>92092.363499999992</v>
      </c>
      <c r="M4605" s="20">
        <f t="shared" si="892"/>
        <v>5000</v>
      </c>
      <c r="N4605">
        <f t="shared" si="893"/>
        <v>4800</v>
      </c>
      <c r="O4605" s="20">
        <f t="shared" si="893"/>
        <v>4608</v>
      </c>
      <c r="P4605">
        <f t="shared" si="893"/>
        <v>4423.68</v>
      </c>
      <c r="Q4605" s="20">
        <f t="shared" si="887"/>
        <v>4246.7328000000007</v>
      </c>
      <c r="R4605" s="21">
        <f t="shared" ca="1" si="894"/>
        <v>537060000</v>
      </c>
      <c r="S4605">
        <f t="shared" ca="1" si="895"/>
        <v>489798720</v>
      </c>
      <c r="T4605" s="21">
        <f t="shared" ca="1" si="896"/>
        <v>446696432.63999993</v>
      </c>
      <c r="U4605">
        <f t="shared" ca="1" si="897"/>
        <v>407387146.56768</v>
      </c>
      <c r="V4605" s="21">
        <f t="shared" ca="1" si="898"/>
        <v>391091660.7049728</v>
      </c>
      <c r="W4605" s="17">
        <f t="shared" ca="1" si="899"/>
        <v>-341556350.20485139</v>
      </c>
    </row>
    <row r="4606" spans="6:23" x14ac:dyDescent="0.3">
      <c r="F4606">
        <v>4604</v>
      </c>
      <c r="G4606">
        <f t="shared" ca="1" si="888"/>
        <v>0.85471064052310775</v>
      </c>
      <c r="H4606" s="19">
        <f t="shared" ca="1" si="889"/>
        <v>171706</v>
      </c>
      <c r="I4606">
        <f t="shared" ca="1" si="890"/>
        <v>163120.70000000001</v>
      </c>
      <c r="J4606" s="19">
        <f t="shared" ca="1" si="890"/>
        <v>154964.66500000001</v>
      </c>
      <c r="K4606">
        <f t="shared" ca="1" si="890"/>
        <v>147216.43175000002</v>
      </c>
      <c r="L4606" s="19">
        <f t="shared" ca="1" si="891"/>
        <v>147216.43175000002</v>
      </c>
      <c r="M4606" s="20">
        <f t="shared" si="892"/>
        <v>5000</v>
      </c>
      <c r="N4606">
        <f t="shared" si="893"/>
        <v>4800</v>
      </c>
      <c r="O4606" s="20">
        <f t="shared" si="893"/>
        <v>4608</v>
      </c>
      <c r="P4606">
        <f t="shared" si="893"/>
        <v>4423.68</v>
      </c>
      <c r="Q4606" s="20">
        <f t="shared" si="887"/>
        <v>4246.7328000000007</v>
      </c>
      <c r="R4606" s="21">
        <f t="shared" ca="1" si="894"/>
        <v>858530000</v>
      </c>
      <c r="S4606">
        <f t="shared" ca="1" si="895"/>
        <v>782979360</v>
      </c>
      <c r="T4606" s="21">
        <f t="shared" ca="1" si="896"/>
        <v>714077176.32000005</v>
      </c>
      <c r="U4606">
        <f t="shared" ca="1" si="897"/>
        <v>651238384.80384016</v>
      </c>
      <c r="V4606" s="21">
        <f t="shared" ca="1" si="898"/>
        <v>625188849.41168654</v>
      </c>
      <c r="W4606" s="17">
        <f t="shared" ca="1" si="899"/>
        <v>591287056.67640352</v>
      </c>
    </row>
    <row r="4607" spans="6:23" x14ac:dyDescent="0.3">
      <c r="F4607">
        <v>4605</v>
      </c>
      <c r="G4607">
        <f t="shared" ca="1" si="888"/>
        <v>0.32117259519730579</v>
      </c>
      <c r="H4607" s="19">
        <f t="shared" ca="1" si="889"/>
        <v>126067</v>
      </c>
      <c r="I4607">
        <f t="shared" ca="1" si="890"/>
        <v>119763.65</v>
      </c>
      <c r="J4607" s="19">
        <f t="shared" ca="1" si="890"/>
        <v>113775.4675</v>
      </c>
      <c r="K4607">
        <f t="shared" ca="1" si="890"/>
        <v>108086.69412499999</v>
      </c>
      <c r="L4607" s="19">
        <f t="shared" ca="1" si="891"/>
        <v>108086.69412499999</v>
      </c>
      <c r="M4607" s="20">
        <f t="shared" si="892"/>
        <v>5000</v>
      </c>
      <c r="N4607">
        <f t="shared" si="893"/>
        <v>4800</v>
      </c>
      <c r="O4607" s="20">
        <f t="shared" si="893"/>
        <v>4608</v>
      </c>
      <c r="P4607">
        <f t="shared" si="893"/>
        <v>4423.68</v>
      </c>
      <c r="Q4607" s="20">
        <f t="shared" si="887"/>
        <v>4246.7328000000007</v>
      </c>
      <c r="R4607" s="21">
        <f t="shared" ca="1" si="894"/>
        <v>630335000</v>
      </c>
      <c r="S4607">
        <f t="shared" ca="1" si="895"/>
        <v>574865520</v>
      </c>
      <c r="T4607" s="21">
        <f t="shared" ca="1" si="896"/>
        <v>524277354.24000001</v>
      </c>
      <c r="U4607">
        <f t="shared" ca="1" si="897"/>
        <v>478140947.06687999</v>
      </c>
      <c r="V4607" s="21">
        <f t="shared" ca="1" si="898"/>
        <v>459015309.18420488</v>
      </c>
      <c r="W4607" s="17">
        <f t="shared" ca="1" si="899"/>
        <v>-70890444.282528639</v>
      </c>
    </row>
    <row r="4608" spans="6:23" x14ac:dyDescent="0.3">
      <c r="F4608">
        <v>4606</v>
      </c>
      <c r="G4608">
        <f t="shared" ca="1" si="888"/>
        <v>0.45069696894155742</v>
      </c>
      <c r="H4608" s="19">
        <f t="shared" ca="1" si="889"/>
        <v>136283</v>
      </c>
      <c r="I4608">
        <f t="shared" ca="1" si="890"/>
        <v>129468.85</v>
      </c>
      <c r="J4608" s="19">
        <f t="shared" ca="1" si="890"/>
        <v>122995.4075</v>
      </c>
      <c r="K4608">
        <f t="shared" ca="1" si="890"/>
        <v>116845.63712500001</v>
      </c>
      <c r="L4608" s="19">
        <f t="shared" ca="1" si="891"/>
        <v>116845.63712500001</v>
      </c>
      <c r="M4608" s="20">
        <f t="shared" si="892"/>
        <v>5000</v>
      </c>
      <c r="N4608">
        <f t="shared" si="893"/>
        <v>4800</v>
      </c>
      <c r="O4608" s="20">
        <f t="shared" si="893"/>
        <v>4608</v>
      </c>
      <c r="P4608">
        <f t="shared" si="893"/>
        <v>4423.68</v>
      </c>
      <c r="Q4608" s="20">
        <f t="shared" si="887"/>
        <v>4246.7328000000007</v>
      </c>
      <c r="R4608" s="21">
        <f t="shared" ca="1" si="894"/>
        <v>681415000</v>
      </c>
      <c r="S4608">
        <f t="shared" ca="1" si="895"/>
        <v>621450480</v>
      </c>
      <c r="T4608" s="21">
        <f t="shared" ca="1" si="896"/>
        <v>566762837.75999999</v>
      </c>
      <c r="U4608">
        <f t="shared" ca="1" si="897"/>
        <v>516887708.03712004</v>
      </c>
      <c r="V4608" s="21">
        <f t="shared" ca="1" si="898"/>
        <v>496212199.7156353</v>
      </c>
      <c r="W4608" s="17">
        <f t="shared" ca="1" si="899"/>
        <v>77333779.512831688</v>
      </c>
    </row>
    <row r="4609" spans="6:23" x14ac:dyDescent="0.3">
      <c r="F4609">
        <v>4607</v>
      </c>
      <c r="G4609">
        <f t="shared" ca="1" si="888"/>
        <v>0.85562226937721186</v>
      </c>
      <c r="H4609" s="19">
        <f t="shared" ca="1" si="889"/>
        <v>171826</v>
      </c>
      <c r="I4609">
        <f t="shared" ca="1" si="890"/>
        <v>163234.70000000001</v>
      </c>
      <c r="J4609" s="19">
        <f t="shared" ca="1" si="890"/>
        <v>155072.96500000003</v>
      </c>
      <c r="K4609">
        <f t="shared" ca="1" si="890"/>
        <v>147319.31675000003</v>
      </c>
      <c r="L4609" s="19">
        <f t="shared" ca="1" si="891"/>
        <v>147319.31675000003</v>
      </c>
      <c r="M4609" s="20">
        <f t="shared" si="892"/>
        <v>5000</v>
      </c>
      <c r="N4609">
        <f t="shared" si="893"/>
        <v>4800</v>
      </c>
      <c r="O4609" s="20">
        <f t="shared" si="893"/>
        <v>4608</v>
      </c>
      <c r="P4609">
        <f t="shared" si="893"/>
        <v>4423.68</v>
      </c>
      <c r="Q4609" s="20">
        <f t="shared" si="887"/>
        <v>4246.7328000000007</v>
      </c>
      <c r="R4609" s="21">
        <f t="shared" ca="1" si="894"/>
        <v>859130000</v>
      </c>
      <c r="S4609">
        <f t="shared" ca="1" si="895"/>
        <v>783526560</v>
      </c>
      <c r="T4609" s="21">
        <f t="shared" ca="1" si="896"/>
        <v>714576222.72000015</v>
      </c>
      <c r="U4609">
        <f t="shared" ca="1" si="897"/>
        <v>651693515.12064016</v>
      </c>
      <c r="V4609" s="21">
        <f t="shared" ca="1" si="898"/>
        <v>625625774.51581466</v>
      </c>
      <c r="W4609" s="17">
        <f t="shared" ca="1" si="899"/>
        <v>593028139.96295834</v>
      </c>
    </row>
    <row r="4610" spans="6:23" x14ac:dyDescent="0.3">
      <c r="F4610">
        <v>4608</v>
      </c>
      <c r="G4610">
        <f t="shared" ca="1" si="888"/>
        <v>0.10578023117716939</v>
      </c>
      <c r="H4610" s="19">
        <f t="shared" ca="1" si="889"/>
        <v>102521</v>
      </c>
      <c r="I4610">
        <f t="shared" ca="1" si="890"/>
        <v>97394.95</v>
      </c>
      <c r="J4610" s="19">
        <f t="shared" ca="1" si="890"/>
        <v>92525.202499999999</v>
      </c>
      <c r="K4610">
        <f t="shared" ca="1" si="890"/>
        <v>87898.942374999999</v>
      </c>
      <c r="L4610" s="19">
        <f t="shared" ca="1" si="891"/>
        <v>87898.942374999999</v>
      </c>
      <c r="M4610" s="20">
        <f t="shared" si="892"/>
        <v>5000</v>
      </c>
      <c r="N4610">
        <f t="shared" si="893"/>
        <v>4800</v>
      </c>
      <c r="O4610" s="20">
        <f t="shared" si="893"/>
        <v>4608</v>
      </c>
      <c r="P4610">
        <f t="shared" si="893"/>
        <v>4423.68</v>
      </c>
      <c r="Q4610" s="20">
        <f t="shared" si="887"/>
        <v>4246.7328000000007</v>
      </c>
      <c r="R4610" s="21">
        <f t="shared" ca="1" si="894"/>
        <v>512605000</v>
      </c>
      <c r="S4610">
        <f t="shared" ca="1" si="895"/>
        <v>467495760</v>
      </c>
      <c r="T4610" s="21">
        <f t="shared" ca="1" si="896"/>
        <v>426356133.12</v>
      </c>
      <c r="U4610">
        <f t="shared" ca="1" si="897"/>
        <v>388836793.40544003</v>
      </c>
      <c r="V4610" s="21">
        <f t="shared" ca="1" si="898"/>
        <v>373283321.66922247</v>
      </c>
      <c r="W4610" s="17">
        <f t="shared" ca="1" si="899"/>
        <v>-412520003.15934491</v>
      </c>
    </row>
    <row r="4611" spans="6:23" x14ac:dyDescent="0.3">
      <c r="F4611">
        <v>4609</v>
      </c>
      <c r="G4611">
        <f t="shared" ca="1" si="888"/>
        <v>4.9020403190297435E-2</v>
      </c>
      <c r="H4611" s="19">
        <f t="shared" ca="1" si="889"/>
        <v>90367</v>
      </c>
      <c r="I4611">
        <f t="shared" ca="1" si="890"/>
        <v>85848.65</v>
      </c>
      <c r="J4611" s="19">
        <f t="shared" ca="1" si="890"/>
        <v>81556.217499999999</v>
      </c>
      <c r="K4611">
        <f t="shared" ca="1" si="890"/>
        <v>77478.406625000003</v>
      </c>
      <c r="L4611" s="19">
        <f t="shared" ca="1" si="891"/>
        <v>77478.406625000003</v>
      </c>
      <c r="M4611" s="20">
        <f t="shared" si="892"/>
        <v>5000</v>
      </c>
      <c r="N4611">
        <f t="shared" si="893"/>
        <v>4800</v>
      </c>
      <c r="O4611" s="20">
        <f t="shared" si="893"/>
        <v>4608</v>
      </c>
      <c r="P4611">
        <f t="shared" si="893"/>
        <v>4423.68</v>
      </c>
      <c r="Q4611" s="20">
        <f t="shared" si="893"/>
        <v>4246.7328000000007</v>
      </c>
      <c r="R4611" s="21">
        <f t="shared" ca="1" si="894"/>
        <v>451835000</v>
      </c>
      <c r="S4611">
        <f t="shared" ca="1" si="895"/>
        <v>412073520</v>
      </c>
      <c r="T4611" s="21">
        <f t="shared" ca="1" si="896"/>
        <v>375811050.24000001</v>
      </c>
      <c r="U4611">
        <f t="shared" ca="1" si="897"/>
        <v>342739677.81888002</v>
      </c>
      <c r="V4611" s="21">
        <f t="shared" ca="1" si="898"/>
        <v>329030090.70612484</v>
      </c>
      <c r="W4611" s="17">
        <f t="shared" ca="1" si="899"/>
        <v>-588862722.0325644</v>
      </c>
    </row>
    <row r="4612" spans="6:23" x14ac:dyDescent="0.3">
      <c r="F4612">
        <v>4610</v>
      </c>
      <c r="G4612">
        <f t="shared" ref="G4612:G4675" ca="1" si="900">RAND()</f>
        <v>0.94131389402619425</v>
      </c>
      <c r="H4612" s="19">
        <f t="shared" ref="H4612:H4675" ca="1" si="901">ROUND(_xlfn.NORM.INV(G4612,$B$4,$B$5),0)</f>
        <v>186977</v>
      </c>
      <c r="I4612">
        <f t="shared" ref="I4612:K4675" ca="1" si="902">H4612-$B$7*H4612</f>
        <v>177628.15</v>
      </c>
      <c r="J4612" s="19">
        <f t="shared" ca="1" si="902"/>
        <v>168746.74249999999</v>
      </c>
      <c r="K4612">
        <f t="shared" ca="1" si="902"/>
        <v>160309.405375</v>
      </c>
      <c r="L4612" s="19">
        <f t="shared" ref="L4612:L4675" ca="1" si="903">J4612-$B$7*J4612</f>
        <v>160309.405375</v>
      </c>
      <c r="M4612" s="20">
        <f t="shared" ref="M4612:M4675" si="904">$B$3</f>
        <v>5000</v>
      </c>
      <c r="N4612">
        <f t="shared" ref="N4612:Q4675" si="905">M4612-$B$8*M4612</f>
        <v>4800</v>
      </c>
      <c r="O4612" s="20">
        <f t="shared" si="905"/>
        <v>4608</v>
      </c>
      <c r="P4612">
        <f t="shared" si="905"/>
        <v>4423.68</v>
      </c>
      <c r="Q4612" s="20">
        <f t="shared" si="905"/>
        <v>4246.7328000000007</v>
      </c>
      <c r="R4612" s="21">
        <f t="shared" ref="R4612:R4675" ca="1" si="906">H4612*M4612</f>
        <v>934885000</v>
      </c>
      <c r="S4612">
        <f t="shared" ref="S4612:S4675" ca="1" si="907">I4612*N4612</f>
        <v>852615120</v>
      </c>
      <c r="T4612" s="21">
        <f t="shared" ref="T4612:T4675" ca="1" si="908">J4612*O4612</f>
        <v>777584989.43999994</v>
      </c>
      <c r="U4612">
        <f t="shared" ref="U4612:U4675" ca="1" si="909">K4612*P4612</f>
        <v>709157510.3692801</v>
      </c>
      <c r="V4612" s="21">
        <f t="shared" ref="V4612:V4675" ca="1" si="910">L4612*Q4612</f>
        <v>680791209.9545089</v>
      </c>
      <c r="W4612" s="17">
        <f t="shared" ref="W4612:W4675" ca="1" si="911">NPV($B$6,R4612,S4612,T4612,U4612,V4612)-$B$2</f>
        <v>812854413.91788149</v>
      </c>
    </row>
    <row r="4613" spans="6:23" x14ac:dyDescent="0.3">
      <c r="F4613">
        <v>4611</v>
      </c>
      <c r="G4613">
        <f t="shared" ca="1" si="900"/>
        <v>0.50351205229638718</v>
      </c>
      <c r="H4613" s="19">
        <f t="shared" ca="1" si="901"/>
        <v>140264</v>
      </c>
      <c r="I4613">
        <f t="shared" ca="1" si="902"/>
        <v>133250.79999999999</v>
      </c>
      <c r="J4613" s="19">
        <f t="shared" ca="1" si="902"/>
        <v>126588.26</v>
      </c>
      <c r="K4613">
        <f t="shared" ca="1" si="902"/>
        <v>120258.84699999999</v>
      </c>
      <c r="L4613" s="19">
        <f t="shared" ca="1" si="903"/>
        <v>120258.84699999999</v>
      </c>
      <c r="M4613" s="20">
        <f t="shared" si="904"/>
        <v>5000</v>
      </c>
      <c r="N4613">
        <f t="shared" si="905"/>
        <v>4800</v>
      </c>
      <c r="O4613" s="20">
        <f t="shared" si="905"/>
        <v>4608</v>
      </c>
      <c r="P4613">
        <f t="shared" si="905"/>
        <v>4423.68</v>
      </c>
      <c r="Q4613" s="20">
        <f t="shared" si="905"/>
        <v>4246.7328000000007</v>
      </c>
      <c r="R4613" s="21">
        <f t="shared" ca="1" si="906"/>
        <v>701320000</v>
      </c>
      <c r="S4613">
        <f t="shared" ca="1" si="907"/>
        <v>639603840</v>
      </c>
      <c r="T4613" s="21">
        <f t="shared" ca="1" si="908"/>
        <v>583318702.07999992</v>
      </c>
      <c r="U4613">
        <f t="shared" ca="1" si="909"/>
        <v>531986656.29696</v>
      </c>
      <c r="V4613" s="21">
        <f t="shared" ca="1" si="910"/>
        <v>510707190.04508168</v>
      </c>
      <c r="W4613" s="17">
        <f t="shared" ca="1" si="911"/>
        <v>135094217.54428506</v>
      </c>
    </row>
    <row r="4614" spans="6:23" x14ac:dyDescent="0.3">
      <c r="F4614">
        <v>4612</v>
      </c>
      <c r="G4614">
        <f t="shared" ca="1" si="900"/>
        <v>0.38910311050962232</v>
      </c>
      <c r="H4614" s="19">
        <f t="shared" ca="1" si="901"/>
        <v>131550</v>
      </c>
      <c r="I4614">
        <f t="shared" ca="1" si="902"/>
        <v>124972.5</v>
      </c>
      <c r="J4614" s="19">
        <f t="shared" ca="1" si="902"/>
        <v>118723.875</v>
      </c>
      <c r="K4614">
        <f t="shared" ca="1" si="902"/>
        <v>112787.68124999999</v>
      </c>
      <c r="L4614" s="19">
        <f t="shared" ca="1" si="903"/>
        <v>112787.68124999999</v>
      </c>
      <c r="M4614" s="20">
        <f t="shared" si="904"/>
        <v>5000</v>
      </c>
      <c r="N4614">
        <f t="shared" si="905"/>
        <v>4800</v>
      </c>
      <c r="O4614" s="20">
        <f t="shared" si="905"/>
        <v>4608</v>
      </c>
      <c r="P4614">
        <f t="shared" si="905"/>
        <v>4423.68</v>
      </c>
      <c r="Q4614" s="20">
        <f t="shared" si="905"/>
        <v>4246.7328000000007</v>
      </c>
      <c r="R4614" s="21">
        <f t="shared" ca="1" si="906"/>
        <v>657750000</v>
      </c>
      <c r="S4614">
        <f t="shared" ca="1" si="907"/>
        <v>599868000</v>
      </c>
      <c r="T4614" s="21">
        <f t="shared" ca="1" si="908"/>
        <v>547079616</v>
      </c>
      <c r="U4614">
        <f t="shared" ca="1" si="909"/>
        <v>498936609.792</v>
      </c>
      <c r="V4614" s="21">
        <f t="shared" ca="1" si="910"/>
        <v>478979145.40032005</v>
      </c>
      <c r="W4614" s="17">
        <f t="shared" ca="1" si="911"/>
        <v>8662552.8856348991</v>
      </c>
    </row>
    <row r="4615" spans="6:23" x14ac:dyDescent="0.3">
      <c r="F4615">
        <v>4613</v>
      </c>
      <c r="G4615">
        <f t="shared" ca="1" si="900"/>
        <v>1.3577103483635833E-2</v>
      </c>
      <c r="H4615" s="19">
        <f t="shared" ca="1" si="901"/>
        <v>73721</v>
      </c>
      <c r="I4615">
        <f t="shared" ca="1" si="902"/>
        <v>70034.95</v>
      </c>
      <c r="J4615" s="19">
        <f t="shared" ca="1" si="902"/>
        <v>66533.202499999999</v>
      </c>
      <c r="K4615">
        <f t="shared" ca="1" si="902"/>
        <v>63206.542374999997</v>
      </c>
      <c r="L4615" s="19">
        <f t="shared" ca="1" si="903"/>
        <v>63206.542374999997</v>
      </c>
      <c r="M4615" s="20">
        <f t="shared" si="904"/>
        <v>5000</v>
      </c>
      <c r="N4615">
        <f t="shared" si="905"/>
        <v>4800</v>
      </c>
      <c r="O4615" s="20">
        <f t="shared" si="905"/>
        <v>4608</v>
      </c>
      <c r="P4615">
        <f t="shared" si="905"/>
        <v>4423.68</v>
      </c>
      <c r="Q4615" s="20">
        <f t="shared" si="905"/>
        <v>4246.7328000000007</v>
      </c>
      <c r="R4615" s="21">
        <f t="shared" ca="1" si="906"/>
        <v>368605000</v>
      </c>
      <c r="S4615">
        <f t="shared" ca="1" si="907"/>
        <v>336167760</v>
      </c>
      <c r="T4615" s="21">
        <f t="shared" ca="1" si="908"/>
        <v>306584997.12</v>
      </c>
      <c r="U4615">
        <f t="shared" ca="1" si="909"/>
        <v>279605517.37344003</v>
      </c>
      <c r="V4615" s="21">
        <f t="shared" ca="1" si="910"/>
        <v>268421296.67850244</v>
      </c>
      <c r="W4615" s="17">
        <f t="shared" ca="1" si="911"/>
        <v>-830379991.93248248</v>
      </c>
    </row>
    <row r="4616" spans="6:23" x14ac:dyDescent="0.3">
      <c r="F4616">
        <v>4614</v>
      </c>
      <c r="G4616">
        <f t="shared" ca="1" si="900"/>
        <v>0.64724071246043979</v>
      </c>
      <c r="H4616" s="19">
        <f t="shared" ca="1" si="901"/>
        <v>151336</v>
      </c>
      <c r="I4616">
        <f t="shared" ca="1" si="902"/>
        <v>143769.20000000001</v>
      </c>
      <c r="J4616" s="19">
        <f t="shared" ca="1" si="902"/>
        <v>136580.74000000002</v>
      </c>
      <c r="K4616">
        <f t="shared" ca="1" si="902"/>
        <v>129751.70300000002</v>
      </c>
      <c r="L4616" s="19">
        <f t="shared" ca="1" si="903"/>
        <v>129751.70300000002</v>
      </c>
      <c r="M4616" s="20">
        <f t="shared" si="904"/>
        <v>5000</v>
      </c>
      <c r="N4616">
        <f t="shared" si="905"/>
        <v>4800</v>
      </c>
      <c r="O4616" s="20">
        <f t="shared" si="905"/>
        <v>4608</v>
      </c>
      <c r="P4616">
        <f t="shared" si="905"/>
        <v>4423.68</v>
      </c>
      <c r="Q4616" s="20">
        <f t="shared" si="905"/>
        <v>4246.7328000000007</v>
      </c>
      <c r="R4616" s="21">
        <f t="shared" ca="1" si="906"/>
        <v>756680000</v>
      </c>
      <c r="S4616">
        <f t="shared" ca="1" si="907"/>
        <v>690092160</v>
      </c>
      <c r="T4616" s="21">
        <f t="shared" ca="1" si="908"/>
        <v>629364049.92000008</v>
      </c>
      <c r="U4616">
        <f t="shared" ca="1" si="909"/>
        <v>573980013.52704012</v>
      </c>
      <c r="V4616" s="21">
        <f t="shared" ca="1" si="910"/>
        <v>551020812.98595858</v>
      </c>
      <c r="W4616" s="17">
        <f t="shared" ca="1" si="911"/>
        <v>295738168.78373623</v>
      </c>
    </row>
    <row r="4617" spans="6:23" x14ac:dyDescent="0.3">
      <c r="F4617">
        <v>4615</v>
      </c>
      <c r="G4617">
        <f t="shared" ca="1" si="900"/>
        <v>0.42652014566340191</v>
      </c>
      <c r="H4617" s="19">
        <f t="shared" ca="1" si="901"/>
        <v>134443</v>
      </c>
      <c r="I4617">
        <f t="shared" ca="1" si="902"/>
        <v>127720.85</v>
      </c>
      <c r="J4617" s="19">
        <f t="shared" ca="1" si="902"/>
        <v>121334.80750000001</v>
      </c>
      <c r="K4617">
        <f t="shared" ca="1" si="902"/>
        <v>115268.067125</v>
      </c>
      <c r="L4617" s="19">
        <f t="shared" ca="1" si="903"/>
        <v>115268.067125</v>
      </c>
      <c r="M4617" s="20">
        <f t="shared" si="904"/>
        <v>5000</v>
      </c>
      <c r="N4617">
        <f t="shared" si="905"/>
        <v>4800</v>
      </c>
      <c r="O4617" s="20">
        <f t="shared" si="905"/>
        <v>4608</v>
      </c>
      <c r="P4617">
        <f t="shared" si="905"/>
        <v>4423.68</v>
      </c>
      <c r="Q4617" s="20">
        <f t="shared" si="905"/>
        <v>4246.7328000000007</v>
      </c>
      <c r="R4617" s="21">
        <f t="shared" ca="1" si="906"/>
        <v>672215000</v>
      </c>
      <c r="S4617">
        <f t="shared" ca="1" si="907"/>
        <v>613060080</v>
      </c>
      <c r="T4617" s="21">
        <f t="shared" ca="1" si="908"/>
        <v>559110792.96000004</v>
      </c>
      <c r="U4617">
        <f t="shared" ca="1" si="909"/>
        <v>509909043.17952001</v>
      </c>
      <c r="V4617" s="21">
        <f t="shared" ca="1" si="910"/>
        <v>489512681.45233929</v>
      </c>
      <c r="W4617" s="17">
        <f t="shared" ca="1" si="911"/>
        <v>50637169.118992567</v>
      </c>
    </row>
    <row r="4618" spans="6:23" x14ac:dyDescent="0.3">
      <c r="F4618">
        <v>4616</v>
      </c>
      <c r="G4618">
        <f t="shared" ca="1" si="900"/>
        <v>0.17436140540253009</v>
      </c>
      <c r="H4618" s="19">
        <f t="shared" ca="1" si="901"/>
        <v>111888</v>
      </c>
      <c r="I4618">
        <f t="shared" ca="1" si="902"/>
        <v>106293.6</v>
      </c>
      <c r="J4618" s="19">
        <f t="shared" ca="1" si="902"/>
        <v>100978.92000000001</v>
      </c>
      <c r="K4618">
        <f t="shared" ca="1" si="902"/>
        <v>95929.974000000017</v>
      </c>
      <c r="L4618" s="19">
        <f t="shared" ca="1" si="903"/>
        <v>95929.974000000017</v>
      </c>
      <c r="M4618" s="20">
        <f t="shared" si="904"/>
        <v>5000</v>
      </c>
      <c r="N4618">
        <f t="shared" si="905"/>
        <v>4800</v>
      </c>
      <c r="O4618" s="20">
        <f t="shared" si="905"/>
        <v>4608</v>
      </c>
      <c r="P4618">
        <f t="shared" si="905"/>
        <v>4423.68</v>
      </c>
      <c r="Q4618" s="20">
        <f t="shared" si="905"/>
        <v>4246.7328000000007</v>
      </c>
      <c r="R4618" s="21">
        <f t="shared" ca="1" si="906"/>
        <v>559440000</v>
      </c>
      <c r="S4618">
        <f t="shared" ca="1" si="907"/>
        <v>510209280</v>
      </c>
      <c r="T4618" s="21">
        <f t="shared" ca="1" si="908"/>
        <v>465310863.36000007</v>
      </c>
      <c r="U4618">
        <f t="shared" ca="1" si="909"/>
        <v>424363507.38432008</v>
      </c>
      <c r="V4618" s="21">
        <f t="shared" ca="1" si="910"/>
        <v>407388967.08894736</v>
      </c>
      <c r="W4618" s="17">
        <f t="shared" ca="1" si="911"/>
        <v>-276613943.61635923</v>
      </c>
    </row>
    <row r="4619" spans="6:23" x14ac:dyDescent="0.3">
      <c r="F4619">
        <v>4617</v>
      </c>
      <c r="G4619">
        <f t="shared" ca="1" si="900"/>
        <v>0.84733032110924345</v>
      </c>
      <c r="H4619" s="19">
        <f t="shared" ca="1" si="901"/>
        <v>170752</v>
      </c>
      <c r="I4619">
        <f t="shared" ca="1" si="902"/>
        <v>162214.39999999999</v>
      </c>
      <c r="J4619" s="19">
        <f t="shared" ca="1" si="902"/>
        <v>154103.67999999999</v>
      </c>
      <c r="K4619">
        <f t="shared" ca="1" si="902"/>
        <v>146398.49599999998</v>
      </c>
      <c r="L4619" s="19">
        <f t="shared" ca="1" si="903"/>
        <v>146398.49599999998</v>
      </c>
      <c r="M4619" s="20">
        <f t="shared" si="904"/>
        <v>5000</v>
      </c>
      <c r="N4619">
        <f t="shared" si="905"/>
        <v>4800</v>
      </c>
      <c r="O4619" s="20">
        <f t="shared" si="905"/>
        <v>4608</v>
      </c>
      <c r="P4619">
        <f t="shared" si="905"/>
        <v>4423.68</v>
      </c>
      <c r="Q4619" s="20">
        <f t="shared" si="905"/>
        <v>4246.7328000000007</v>
      </c>
      <c r="R4619" s="21">
        <f t="shared" ca="1" si="906"/>
        <v>853760000</v>
      </c>
      <c r="S4619">
        <f t="shared" ca="1" si="907"/>
        <v>778629120</v>
      </c>
      <c r="T4619" s="21">
        <f t="shared" ca="1" si="908"/>
        <v>710109757.43999994</v>
      </c>
      <c r="U4619">
        <f t="shared" ca="1" si="909"/>
        <v>647620098.78527999</v>
      </c>
      <c r="V4619" s="21">
        <f t="shared" ca="1" si="910"/>
        <v>621715294.83386886</v>
      </c>
      <c r="W4619" s="17">
        <f t="shared" ca="1" si="911"/>
        <v>577445444.54829264</v>
      </c>
    </row>
    <row r="4620" spans="6:23" x14ac:dyDescent="0.3">
      <c r="F4620">
        <v>4618</v>
      </c>
      <c r="G4620">
        <f t="shared" ca="1" si="900"/>
        <v>9.2228292410528878E-3</v>
      </c>
      <c r="H4620" s="19">
        <f t="shared" ca="1" si="901"/>
        <v>69304</v>
      </c>
      <c r="I4620">
        <f t="shared" ca="1" si="902"/>
        <v>65838.8</v>
      </c>
      <c r="J4620" s="19">
        <f t="shared" ca="1" si="902"/>
        <v>62546.86</v>
      </c>
      <c r="K4620">
        <f t="shared" ca="1" si="902"/>
        <v>59419.517</v>
      </c>
      <c r="L4620" s="19">
        <f t="shared" ca="1" si="903"/>
        <v>59419.517</v>
      </c>
      <c r="M4620" s="20">
        <f t="shared" si="904"/>
        <v>5000</v>
      </c>
      <c r="N4620">
        <f t="shared" si="905"/>
        <v>4800</v>
      </c>
      <c r="O4620" s="20">
        <f t="shared" si="905"/>
        <v>4608</v>
      </c>
      <c r="P4620">
        <f t="shared" si="905"/>
        <v>4423.68</v>
      </c>
      <c r="Q4620" s="20">
        <f t="shared" si="905"/>
        <v>4246.7328000000007</v>
      </c>
      <c r="R4620" s="21">
        <f t="shared" ca="1" si="906"/>
        <v>346520000</v>
      </c>
      <c r="S4620">
        <f t="shared" ca="1" si="907"/>
        <v>316026240</v>
      </c>
      <c r="T4620" s="21">
        <f t="shared" ca="1" si="908"/>
        <v>288215930.88</v>
      </c>
      <c r="U4620">
        <f t="shared" ca="1" si="909"/>
        <v>262852928.96256003</v>
      </c>
      <c r="V4620" s="21">
        <f t="shared" ca="1" si="910"/>
        <v>252338811.80405763</v>
      </c>
      <c r="W4620" s="17">
        <f t="shared" ca="1" si="911"/>
        <v>-894466365.90508521</v>
      </c>
    </row>
    <row r="4621" spans="6:23" x14ac:dyDescent="0.3">
      <c r="F4621">
        <v>4619</v>
      </c>
      <c r="G4621">
        <f t="shared" ca="1" si="900"/>
        <v>0.82170491612258023</v>
      </c>
      <c r="H4621" s="19">
        <f t="shared" ca="1" si="901"/>
        <v>167656</v>
      </c>
      <c r="I4621">
        <f t="shared" ca="1" si="902"/>
        <v>159273.20000000001</v>
      </c>
      <c r="J4621" s="19">
        <f t="shared" ca="1" si="902"/>
        <v>151309.54</v>
      </c>
      <c r="K4621">
        <f t="shared" ca="1" si="902"/>
        <v>143744.06299999999</v>
      </c>
      <c r="L4621" s="19">
        <f t="shared" ca="1" si="903"/>
        <v>143744.06299999999</v>
      </c>
      <c r="M4621" s="20">
        <f t="shared" si="904"/>
        <v>5000</v>
      </c>
      <c r="N4621">
        <f t="shared" si="905"/>
        <v>4800</v>
      </c>
      <c r="O4621" s="20">
        <f t="shared" si="905"/>
        <v>4608</v>
      </c>
      <c r="P4621">
        <f t="shared" si="905"/>
        <v>4423.68</v>
      </c>
      <c r="Q4621" s="20">
        <f t="shared" si="905"/>
        <v>4246.7328000000007</v>
      </c>
      <c r="R4621" s="21">
        <f t="shared" ca="1" si="906"/>
        <v>838280000</v>
      </c>
      <c r="S4621">
        <f t="shared" ca="1" si="907"/>
        <v>764511360</v>
      </c>
      <c r="T4621" s="21">
        <f t="shared" ca="1" si="908"/>
        <v>697234360.32000005</v>
      </c>
      <c r="U4621">
        <f t="shared" ca="1" si="909"/>
        <v>635877736.61184001</v>
      </c>
      <c r="V4621" s="21">
        <f t="shared" ca="1" si="910"/>
        <v>610442627.14736652</v>
      </c>
      <c r="W4621" s="17">
        <f t="shared" ca="1" si="911"/>
        <v>532525495.75518084</v>
      </c>
    </row>
    <row r="4622" spans="6:23" x14ac:dyDescent="0.3">
      <c r="F4622">
        <v>4620</v>
      </c>
      <c r="G4622">
        <f t="shared" ca="1" si="900"/>
        <v>0.71822598040095975</v>
      </c>
      <c r="H4622" s="19">
        <f t="shared" ca="1" si="901"/>
        <v>157327</v>
      </c>
      <c r="I4622">
        <f t="shared" ca="1" si="902"/>
        <v>149460.65</v>
      </c>
      <c r="J4622" s="19">
        <f t="shared" ca="1" si="902"/>
        <v>141987.61749999999</v>
      </c>
      <c r="K4622">
        <f t="shared" ca="1" si="902"/>
        <v>134888.23662499999</v>
      </c>
      <c r="L4622" s="19">
        <f t="shared" ca="1" si="903"/>
        <v>134888.23662499999</v>
      </c>
      <c r="M4622" s="20">
        <f t="shared" si="904"/>
        <v>5000</v>
      </c>
      <c r="N4622">
        <f t="shared" si="905"/>
        <v>4800</v>
      </c>
      <c r="O4622" s="20">
        <f t="shared" si="905"/>
        <v>4608</v>
      </c>
      <c r="P4622">
        <f t="shared" si="905"/>
        <v>4423.68</v>
      </c>
      <c r="Q4622" s="20">
        <f t="shared" si="905"/>
        <v>4246.7328000000007</v>
      </c>
      <c r="R4622" s="21">
        <f t="shared" ca="1" si="906"/>
        <v>786635000</v>
      </c>
      <c r="S4622">
        <f t="shared" ca="1" si="907"/>
        <v>717411120</v>
      </c>
      <c r="T4622" s="21">
        <f t="shared" ca="1" si="908"/>
        <v>654278941.43999994</v>
      </c>
      <c r="U4622">
        <f t="shared" ca="1" si="909"/>
        <v>596702394.59327996</v>
      </c>
      <c r="V4622" s="21">
        <f t="shared" ca="1" si="910"/>
        <v>572834298.80954885</v>
      </c>
      <c r="W4622" s="17">
        <f t="shared" ca="1" si="911"/>
        <v>382661751.86498117</v>
      </c>
    </row>
    <row r="4623" spans="6:23" x14ac:dyDescent="0.3">
      <c r="F4623">
        <v>4621</v>
      </c>
      <c r="G4623">
        <f t="shared" ca="1" si="900"/>
        <v>0.90971352438773534</v>
      </c>
      <c r="H4623" s="19">
        <f t="shared" ca="1" si="901"/>
        <v>180170</v>
      </c>
      <c r="I4623">
        <f t="shared" ca="1" si="902"/>
        <v>171161.5</v>
      </c>
      <c r="J4623" s="19">
        <f t="shared" ca="1" si="902"/>
        <v>162603.42499999999</v>
      </c>
      <c r="K4623">
        <f t="shared" ca="1" si="902"/>
        <v>154473.25374999997</v>
      </c>
      <c r="L4623" s="19">
        <f t="shared" ca="1" si="903"/>
        <v>154473.25374999997</v>
      </c>
      <c r="M4623" s="20">
        <f t="shared" si="904"/>
        <v>5000</v>
      </c>
      <c r="N4623">
        <f t="shared" si="905"/>
        <v>4800</v>
      </c>
      <c r="O4623" s="20">
        <f t="shared" si="905"/>
        <v>4608</v>
      </c>
      <c r="P4623">
        <f t="shared" si="905"/>
        <v>4423.68</v>
      </c>
      <c r="Q4623" s="20">
        <f t="shared" si="905"/>
        <v>4246.7328000000007</v>
      </c>
      <c r="R4623" s="21">
        <f t="shared" ca="1" si="906"/>
        <v>900850000</v>
      </c>
      <c r="S4623">
        <f t="shared" ca="1" si="907"/>
        <v>821575200</v>
      </c>
      <c r="T4623" s="21">
        <f t="shared" ca="1" si="908"/>
        <v>749276582.39999998</v>
      </c>
      <c r="U4623">
        <f t="shared" ca="1" si="909"/>
        <v>683340243.1487999</v>
      </c>
      <c r="V4623" s="21">
        <f t="shared" ca="1" si="910"/>
        <v>656006633.42284799</v>
      </c>
      <c r="W4623" s="17">
        <f t="shared" ca="1" si="911"/>
        <v>714091464.48806429</v>
      </c>
    </row>
    <row r="4624" spans="6:23" x14ac:dyDescent="0.3">
      <c r="F4624">
        <v>4622</v>
      </c>
      <c r="G4624">
        <f t="shared" ca="1" si="900"/>
        <v>0.66973440720860644</v>
      </c>
      <c r="H4624" s="19">
        <f t="shared" ca="1" si="901"/>
        <v>153175</v>
      </c>
      <c r="I4624">
        <f t="shared" ca="1" si="902"/>
        <v>145516.25</v>
      </c>
      <c r="J4624" s="19">
        <f t="shared" ca="1" si="902"/>
        <v>138240.4375</v>
      </c>
      <c r="K4624">
        <f t="shared" ca="1" si="902"/>
        <v>131328.41562499999</v>
      </c>
      <c r="L4624" s="19">
        <f t="shared" ca="1" si="903"/>
        <v>131328.41562499999</v>
      </c>
      <c r="M4624" s="20">
        <f t="shared" si="904"/>
        <v>5000</v>
      </c>
      <c r="N4624">
        <f t="shared" si="905"/>
        <v>4800</v>
      </c>
      <c r="O4624" s="20">
        <f t="shared" si="905"/>
        <v>4608</v>
      </c>
      <c r="P4624">
        <f t="shared" si="905"/>
        <v>4423.68</v>
      </c>
      <c r="Q4624" s="20">
        <f t="shared" si="905"/>
        <v>4246.7328000000007</v>
      </c>
      <c r="R4624" s="21">
        <f t="shared" ca="1" si="906"/>
        <v>765875000</v>
      </c>
      <c r="S4624">
        <f t="shared" ca="1" si="907"/>
        <v>698478000</v>
      </c>
      <c r="T4624" s="21">
        <f t="shared" ca="1" si="908"/>
        <v>637011936</v>
      </c>
      <c r="U4624">
        <f t="shared" ca="1" si="909"/>
        <v>580954885.63199997</v>
      </c>
      <c r="V4624" s="21">
        <f t="shared" ca="1" si="910"/>
        <v>557716690.20672011</v>
      </c>
      <c r="W4624" s="17">
        <f t="shared" ca="1" si="911"/>
        <v>322420270.15018749</v>
      </c>
    </row>
    <row r="4625" spans="6:23" x14ac:dyDescent="0.3">
      <c r="F4625">
        <v>4623</v>
      </c>
      <c r="G4625">
        <f t="shared" ca="1" si="900"/>
        <v>0.6813561630564533</v>
      </c>
      <c r="H4625" s="19">
        <f t="shared" ca="1" si="901"/>
        <v>154145</v>
      </c>
      <c r="I4625">
        <f t="shared" ca="1" si="902"/>
        <v>146437.75</v>
      </c>
      <c r="J4625" s="19">
        <f t="shared" ca="1" si="902"/>
        <v>139115.86249999999</v>
      </c>
      <c r="K4625">
        <f t="shared" ca="1" si="902"/>
        <v>132160.06937499999</v>
      </c>
      <c r="L4625" s="19">
        <f t="shared" ca="1" si="903"/>
        <v>132160.06937499999</v>
      </c>
      <c r="M4625" s="20">
        <f t="shared" si="904"/>
        <v>5000</v>
      </c>
      <c r="N4625">
        <f t="shared" si="905"/>
        <v>4800</v>
      </c>
      <c r="O4625" s="20">
        <f t="shared" si="905"/>
        <v>4608</v>
      </c>
      <c r="P4625">
        <f t="shared" si="905"/>
        <v>4423.68</v>
      </c>
      <c r="Q4625" s="20">
        <f t="shared" si="905"/>
        <v>4246.7328000000007</v>
      </c>
      <c r="R4625" s="21">
        <f t="shared" ca="1" si="906"/>
        <v>770725000</v>
      </c>
      <c r="S4625">
        <f t="shared" ca="1" si="907"/>
        <v>702901200</v>
      </c>
      <c r="T4625" s="21">
        <f t="shared" ca="1" si="908"/>
        <v>641045894.39999998</v>
      </c>
      <c r="U4625">
        <f t="shared" ca="1" si="909"/>
        <v>584633855.69280005</v>
      </c>
      <c r="V4625" s="21">
        <f t="shared" ca="1" si="910"/>
        <v>561248501.46508801</v>
      </c>
      <c r="W4625" s="17">
        <f t="shared" ca="1" si="911"/>
        <v>336494026.71650457</v>
      </c>
    </row>
    <row r="4626" spans="6:23" x14ac:dyDescent="0.3">
      <c r="F4626">
        <v>4624</v>
      </c>
      <c r="G4626">
        <f t="shared" ca="1" si="900"/>
        <v>0.53526038200151993</v>
      </c>
      <c r="H4626" s="19">
        <f t="shared" ca="1" si="901"/>
        <v>142655</v>
      </c>
      <c r="I4626">
        <f t="shared" ca="1" si="902"/>
        <v>135522.25</v>
      </c>
      <c r="J4626" s="19">
        <f t="shared" ca="1" si="902"/>
        <v>128746.1375</v>
      </c>
      <c r="K4626">
        <f t="shared" ca="1" si="902"/>
        <v>122308.830625</v>
      </c>
      <c r="L4626" s="19">
        <f t="shared" ca="1" si="903"/>
        <v>122308.830625</v>
      </c>
      <c r="M4626" s="20">
        <f t="shared" si="904"/>
        <v>5000</v>
      </c>
      <c r="N4626">
        <f t="shared" si="905"/>
        <v>4800</v>
      </c>
      <c r="O4626" s="20">
        <f t="shared" si="905"/>
        <v>4608</v>
      </c>
      <c r="P4626">
        <f t="shared" si="905"/>
        <v>4423.68</v>
      </c>
      <c r="Q4626" s="20">
        <f t="shared" si="905"/>
        <v>4246.7328000000007</v>
      </c>
      <c r="R4626" s="21">
        <f t="shared" ca="1" si="906"/>
        <v>713275000</v>
      </c>
      <c r="S4626">
        <f t="shared" ca="1" si="907"/>
        <v>650506800</v>
      </c>
      <c r="T4626" s="21">
        <f t="shared" ca="1" si="908"/>
        <v>593262201.60000002</v>
      </c>
      <c r="U4626">
        <f t="shared" ca="1" si="909"/>
        <v>541055127.8592</v>
      </c>
      <c r="V4626" s="21">
        <f t="shared" ca="1" si="910"/>
        <v>519412922.7448321</v>
      </c>
      <c r="W4626" s="17">
        <f t="shared" ca="1" si="911"/>
        <v>169785302.02888846</v>
      </c>
    </row>
    <row r="4627" spans="6:23" x14ac:dyDescent="0.3">
      <c r="F4627">
        <v>4625</v>
      </c>
      <c r="G4627">
        <f t="shared" ca="1" si="900"/>
        <v>0.97726724999602088</v>
      </c>
      <c r="H4627" s="19">
        <f t="shared" ca="1" si="901"/>
        <v>200010</v>
      </c>
      <c r="I4627">
        <f t="shared" ca="1" si="902"/>
        <v>190009.5</v>
      </c>
      <c r="J4627" s="19">
        <f t="shared" ca="1" si="902"/>
        <v>180509.02499999999</v>
      </c>
      <c r="K4627">
        <f t="shared" ca="1" si="902"/>
        <v>171483.57374999998</v>
      </c>
      <c r="L4627" s="19">
        <f t="shared" ca="1" si="903"/>
        <v>171483.57374999998</v>
      </c>
      <c r="M4627" s="20">
        <f t="shared" si="904"/>
        <v>5000</v>
      </c>
      <c r="N4627">
        <f t="shared" si="905"/>
        <v>4800</v>
      </c>
      <c r="O4627" s="20">
        <f t="shared" si="905"/>
        <v>4608</v>
      </c>
      <c r="P4627">
        <f t="shared" si="905"/>
        <v>4423.68</v>
      </c>
      <c r="Q4627" s="20">
        <f t="shared" si="905"/>
        <v>4246.7328000000007</v>
      </c>
      <c r="R4627" s="21">
        <f t="shared" ca="1" si="906"/>
        <v>1000050000</v>
      </c>
      <c r="S4627">
        <f t="shared" ca="1" si="907"/>
        <v>912045600</v>
      </c>
      <c r="T4627" s="21">
        <f t="shared" ca="1" si="908"/>
        <v>831785587.19999993</v>
      </c>
      <c r="U4627">
        <f t="shared" ca="1" si="909"/>
        <v>758588455.52639997</v>
      </c>
      <c r="V4627" s="21">
        <f t="shared" ca="1" si="910"/>
        <v>728244917.30534399</v>
      </c>
      <c r="W4627" s="17">
        <f t="shared" ca="1" si="911"/>
        <v>1001950567.8651147</v>
      </c>
    </row>
    <row r="4628" spans="6:23" x14ac:dyDescent="0.3">
      <c r="F4628">
        <v>4626</v>
      </c>
      <c r="G4628">
        <f t="shared" ca="1" si="900"/>
        <v>0.71990333970522757</v>
      </c>
      <c r="H4628" s="19">
        <f t="shared" ca="1" si="901"/>
        <v>157477</v>
      </c>
      <c r="I4628">
        <f t="shared" ca="1" si="902"/>
        <v>149603.15</v>
      </c>
      <c r="J4628" s="19">
        <f t="shared" ca="1" si="902"/>
        <v>142122.99249999999</v>
      </c>
      <c r="K4628">
        <f t="shared" ca="1" si="902"/>
        <v>135016.842875</v>
      </c>
      <c r="L4628" s="19">
        <f t="shared" ca="1" si="903"/>
        <v>135016.842875</v>
      </c>
      <c r="M4628" s="20">
        <f t="shared" si="904"/>
        <v>5000</v>
      </c>
      <c r="N4628">
        <f t="shared" si="905"/>
        <v>4800</v>
      </c>
      <c r="O4628" s="20">
        <f t="shared" si="905"/>
        <v>4608</v>
      </c>
      <c r="P4628">
        <f t="shared" si="905"/>
        <v>4423.68</v>
      </c>
      <c r="Q4628" s="20">
        <f t="shared" si="905"/>
        <v>4246.7328000000007</v>
      </c>
      <c r="R4628" s="21">
        <f t="shared" ca="1" si="906"/>
        <v>787385000</v>
      </c>
      <c r="S4628">
        <f t="shared" ca="1" si="907"/>
        <v>718095120</v>
      </c>
      <c r="T4628" s="21">
        <f t="shared" ca="1" si="908"/>
        <v>654902749.43999994</v>
      </c>
      <c r="U4628">
        <f t="shared" ca="1" si="909"/>
        <v>597271307.4892801</v>
      </c>
      <c r="V4628" s="21">
        <f t="shared" ca="1" si="910"/>
        <v>573380455.18970895</v>
      </c>
      <c r="W4628" s="17">
        <f t="shared" ca="1" si="911"/>
        <v>384838105.97317505</v>
      </c>
    </row>
    <row r="4629" spans="6:23" x14ac:dyDescent="0.3">
      <c r="F4629">
        <v>4627</v>
      </c>
      <c r="G4629">
        <f t="shared" ca="1" si="900"/>
        <v>0.3398457760094834</v>
      </c>
      <c r="H4629" s="19">
        <f t="shared" ca="1" si="901"/>
        <v>127613</v>
      </c>
      <c r="I4629">
        <f t="shared" ca="1" si="902"/>
        <v>121232.35</v>
      </c>
      <c r="J4629" s="19">
        <f t="shared" ca="1" si="902"/>
        <v>115170.73250000001</v>
      </c>
      <c r="K4629">
        <f t="shared" ca="1" si="902"/>
        <v>109412.195875</v>
      </c>
      <c r="L4629" s="19">
        <f t="shared" ca="1" si="903"/>
        <v>109412.195875</v>
      </c>
      <c r="M4629" s="20">
        <f t="shared" si="904"/>
        <v>5000</v>
      </c>
      <c r="N4629">
        <f t="shared" si="905"/>
        <v>4800</v>
      </c>
      <c r="O4629" s="20">
        <f t="shared" si="905"/>
        <v>4608</v>
      </c>
      <c r="P4629">
        <f t="shared" si="905"/>
        <v>4423.68</v>
      </c>
      <c r="Q4629" s="20">
        <f t="shared" si="905"/>
        <v>4246.7328000000007</v>
      </c>
      <c r="R4629" s="21">
        <f t="shared" ca="1" si="906"/>
        <v>638065000</v>
      </c>
      <c r="S4629">
        <f t="shared" ca="1" si="907"/>
        <v>581915280</v>
      </c>
      <c r="T4629" s="21">
        <f t="shared" ca="1" si="908"/>
        <v>530706735.36000007</v>
      </c>
      <c r="U4629">
        <f t="shared" ca="1" si="909"/>
        <v>484004542.64832008</v>
      </c>
      <c r="V4629" s="21">
        <f t="shared" ca="1" si="910"/>
        <v>464644360.94238728</v>
      </c>
      <c r="W4629" s="17">
        <f t="shared" ca="1" si="911"/>
        <v>-48459487.940748215</v>
      </c>
    </row>
    <row r="4630" spans="6:23" x14ac:dyDescent="0.3">
      <c r="F4630">
        <v>4628</v>
      </c>
      <c r="G4630">
        <f t="shared" ca="1" si="900"/>
        <v>0.98743577062215337</v>
      </c>
      <c r="H4630" s="19">
        <f t="shared" ca="1" si="901"/>
        <v>207183</v>
      </c>
      <c r="I4630">
        <f t="shared" ca="1" si="902"/>
        <v>196823.85</v>
      </c>
      <c r="J4630" s="19">
        <f t="shared" ca="1" si="902"/>
        <v>186982.6575</v>
      </c>
      <c r="K4630">
        <f t="shared" ca="1" si="902"/>
        <v>177633.52462499999</v>
      </c>
      <c r="L4630" s="19">
        <f t="shared" ca="1" si="903"/>
        <v>177633.52462499999</v>
      </c>
      <c r="M4630" s="20">
        <f t="shared" si="904"/>
        <v>5000</v>
      </c>
      <c r="N4630">
        <f t="shared" si="905"/>
        <v>4800</v>
      </c>
      <c r="O4630" s="20">
        <f t="shared" si="905"/>
        <v>4608</v>
      </c>
      <c r="P4630">
        <f t="shared" si="905"/>
        <v>4423.68</v>
      </c>
      <c r="Q4630" s="20">
        <f t="shared" si="905"/>
        <v>4246.7328000000007</v>
      </c>
      <c r="R4630" s="21">
        <f t="shared" ca="1" si="906"/>
        <v>1035915000</v>
      </c>
      <c r="S4630">
        <f t="shared" ca="1" si="907"/>
        <v>944754480</v>
      </c>
      <c r="T4630" s="21">
        <f t="shared" ca="1" si="908"/>
        <v>861616085.75999999</v>
      </c>
      <c r="U4630">
        <f t="shared" ca="1" si="909"/>
        <v>785793870.21311998</v>
      </c>
      <c r="V4630" s="21">
        <f t="shared" ca="1" si="910"/>
        <v>754362115.40459526</v>
      </c>
      <c r="W4630" s="17">
        <f t="shared" ca="1" si="911"/>
        <v>1106023821.3189249</v>
      </c>
    </row>
    <row r="4631" spans="6:23" x14ac:dyDescent="0.3">
      <c r="F4631">
        <v>4629</v>
      </c>
      <c r="G4631">
        <f t="shared" ca="1" si="900"/>
        <v>0.84504722149824085</v>
      </c>
      <c r="H4631" s="19">
        <f t="shared" ca="1" si="901"/>
        <v>170463</v>
      </c>
      <c r="I4631">
        <f t="shared" ca="1" si="902"/>
        <v>161939.85</v>
      </c>
      <c r="J4631" s="19">
        <f t="shared" ca="1" si="902"/>
        <v>153842.85750000001</v>
      </c>
      <c r="K4631">
        <f t="shared" ca="1" si="902"/>
        <v>146150.71462500002</v>
      </c>
      <c r="L4631" s="19">
        <f t="shared" ca="1" si="903"/>
        <v>146150.71462500002</v>
      </c>
      <c r="M4631" s="20">
        <f t="shared" si="904"/>
        <v>5000</v>
      </c>
      <c r="N4631">
        <f t="shared" si="905"/>
        <v>4800</v>
      </c>
      <c r="O4631" s="20">
        <f t="shared" si="905"/>
        <v>4608</v>
      </c>
      <c r="P4631">
        <f t="shared" si="905"/>
        <v>4423.68</v>
      </c>
      <c r="Q4631" s="20">
        <f t="shared" si="905"/>
        <v>4246.7328000000007</v>
      </c>
      <c r="R4631" s="21">
        <f t="shared" ca="1" si="906"/>
        <v>852315000</v>
      </c>
      <c r="S4631">
        <f t="shared" ca="1" si="907"/>
        <v>777311280</v>
      </c>
      <c r="T4631" s="21">
        <f t="shared" ca="1" si="908"/>
        <v>708907887.36000001</v>
      </c>
      <c r="U4631">
        <f t="shared" ca="1" si="909"/>
        <v>646523993.27232015</v>
      </c>
      <c r="V4631" s="21">
        <f t="shared" ca="1" si="910"/>
        <v>620663033.54142737</v>
      </c>
      <c r="W4631" s="17">
        <f t="shared" ca="1" si="911"/>
        <v>573252335.63317347</v>
      </c>
    </row>
    <row r="4632" spans="6:23" x14ac:dyDescent="0.3">
      <c r="F4632">
        <v>4630</v>
      </c>
      <c r="G4632">
        <f t="shared" ca="1" si="900"/>
        <v>0.22540243979558627</v>
      </c>
      <c r="H4632" s="19">
        <f t="shared" ca="1" si="901"/>
        <v>117378</v>
      </c>
      <c r="I4632">
        <f t="shared" ca="1" si="902"/>
        <v>111509.1</v>
      </c>
      <c r="J4632" s="19">
        <f t="shared" ca="1" si="902"/>
        <v>105933.645</v>
      </c>
      <c r="K4632">
        <f t="shared" ca="1" si="902"/>
        <v>100636.96275000001</v>
      </c>
      <c r="L4632" s="19">
        <f t="shared" ca="1" si="903"/>
        <v>100636.96275000001</v>
      </c>
      <c r="M4632" s="20">
        <f t="shared" si="904"/>
        <v>5000</v>
      </c>
      <c r="N4632">
        <f t="shared" si="905"/>
        <v>4800</v>
      </c>
      <c r="O4632" s="20">
        <f t="shared" si="905"/>
        <v>4608</v>
      </c>
      <c r="P4632">
        <f t="shared" si="905"/>
        <v>4423.68</v>
      </c>
      <c r="Q4632" s="20">
        <f t="shared" si="905"/>
        <v>4246.7328000000007</v>
      </c>
      <c r="R4632" s="21">
        <f t="shared" ca="1" si="906"/>
        <v>586890000</v>
      </c>
      <c r="S4632">
        <f t="shared" ca="1" si="907"/>
        <v>535243680</v>
      </c>
      <c r="T4632" s="21">
        <f t="shared" ca="1" si="908"/>
        <v>488142236.16000003</v>
      </c>
      <c r="U4632">
        <f t="shared" ca="1" si="909"/>
        <v>445185719.37792003</v>
      </c>
      <c r="V4632" s="21">
        <f t="shared" ca="1" si="910"/>
        <v>427378290.60280329</v>
      </c>
      <c r="W4632" s="17">
        <f t="shared" ca="1" si="911"/>
        <v>-196959383.25647974</v>
      </c>
    </row>
    <row r="4633" spans="6:23" x14ac:dyDescent="0.3">
      <c r="F4633">
        <v>4631</v>
      </c>
      <c r="G4633">
        <f t="shared" ca="1" si="900"/>
        <v>0.7308639277780854</v>
      </c>
      <c r="H4633" s="19">
        <f t="shared" ca="1" si="901"/>
        <v>158463</v>
      </c>
      <c r="I4633">
        <f t="shared" ca="1" si="902"/>
        <v>150539.85</v>
      </c>
      <c r="J4633" s="19">
        <f t="shared" ca="1" si="902"/>
        <v>143012.85750000001</v>
      </c>
      <c r="K4633">
        <f t="shared" ca="1" si="902"/>
        <v>135862.21462500002</v>
      </c>
      <c r="L4633" s="19">
        <f t="shared" ca="1" si="903"/>
        <v>135862.21462500002</v>
      </c>
      <c r="M4633" s="20">
        <f t="shared" si="904"/>
        <v>5000</v>
      </c>
      <c r="N4633">
        <f t="shared" si="905"/>
        <v>4800</v>
      </c>
      <c r="O4633" s="20">
        <f t="shared" si="905"/>
        <v>4608</v>
      </c>
      <c r="P4633">
        <f t="shared" si="905"/>
        <v>4423.68</v>
      </c>
      <c r="Q4633" s="20">
        <f t="shared" si="905"/>
        <v>4246.7328000000007</v>
      </c>
      <c r="R4633" s="21">
        <f t="shared" ca="1" si="906"/>
        <v>792315000</v>
      </c>
      <c r="S4633">
        <f t="shared" ca="1" si="907"/>
        <v>722591280</v>
      </c>
      <c r="T4633" s="21">
        <f t="shared" ca="1" si="908"/>
        <v>659003247.36000001</v>
      </c>
      <c r="U4633">
        <f t="shared" ca="1" si="909"/>
        <v>601010961.59232008</v>
      </c>
      <c r="V4633" s="21">
        <f t="shared" ca="1" si="910"/>
        <v>576970523.12862742</v>
      </c>
      <c r="W4633" s="17">
        <f t="shared" ca="1" si="911"/>
        <v>399144006.97770023</v>
      </c>
    </row>
    <row r="4634" spans="6:23" x14ac:dyDescent="0.3">
      <c r="F4634">
        <v>4632</v>
      </c>
      <c r="G4634">
        <f t="shared" ca="1" si="900"/>
        <v>2.6384795186461307E-2</v>
      </c>
      <c r="H4634" s="19">
        <f t="shared" ca="1" si="901"/>
        <v>81896</v>
      </c>
      <c r="I4634">
        <f t="shared" ca="1" si="902"/>
        <v>77801.2</v>
      </c>
      <c r="J4634" s="19">
        <f t="shared" ca="1" si="902"/>
        <v>73911.14</v>
      </c>
      <c r="K4634">
        <f t="shared" ca="1" si="902"/>
        <v>70215.582999999999</v>
      </c>
      <c r="L4634" s="19">
        <f t="shared" ca="1" si="903"/>
        <v>70215.582999999999</v>
      </c>
      <c r="M4634" s="20">
        <f t="shared" si="904"/>
        <v>5000</v>
      </c>
      <c r="N4634">
        <f t="shared" si="905"/>
        <v>4800</v>
      </c>
      <c r="O4634" s="20">
        <f t="shared" si="905"/>
        <v>4608</v>
      </c>
      <c r="P4634">
        <f t="shared" si="905"/>
        <v>4423.68</v>
      </c>
      <c r="Q4634" s="20">
        <f t="shared" si="905"/>
        <v>4246.7328000000007</v>
      </c>
      <c r="R4634" s="21">
        <f t="shared" ca="1" si="906"/>
        <v>409480000</v>
      </c>
      <c r="S4634">
        <f t="shared" ca="1" si="907"/>
        <v>373445760</v>
      </c>
      <c r="T4634" s="21">
        <f t="shared" ca="1" si="908"/>
        <v>340582533.12</v>
      </c>
      <c r="U4634">
        <f t="shared" ca="1" si="909"/>
        <v>310611270.20544004</v>
      </c>
      <c r="V4634" s="21">
        <f t="shared" ca="1" si="910"/>
        <v>298186819.39722246</v>
      </c>
      <c r="W4634" s="17">
        <f t="shared" ca="1" si="911"/>
        <v>-711768693.03594112</v>
      </c>
    </row>
    <row r="4635" spans="6:23" x14ac:dyDescent="0.3">
      <c r="F4635">
        <v>4633</v>
      </c>
      <c r="G4635">
        <f t="shared" ca="1" si="900"/>
        <v>2.6515215246463053E-2</v>
      </c>
      <c r="H4635" s="19">
        <f t="shared" ca="1" si="901"/>
        <v>81960</v>
      </c>
      <c r="I4635">
        <f t="shared" ca="1" si="902"/>
        <v>77862</v>
      </c>
      <c r="J4635" s="19">
        <f t="shared" ca="1" si="902"/>
        <v>73968.899999999994</v>
      </c>
      <c r="K4635">
        <f t="shared" ca="1" si="902"/>
        <v>70270.454999999987</v>
      </c>
      <c r="L4635" s="19">
        <f t="shared" ca="1" si="903"/>
        <v>70270.454999999987</v>
      </c>
      <c r="M4635" s="20">
        <f t="shared" si="904"/>
        <v>5000</v>
      </c>
      <c r="N4635">
        <f t="shared" si="905"/>
        <v>4800</v>
      </c>
      <c r="O4635" s="20">
        <f t="shared" si="905"/>
        <v>4608</v>
      </c>
      <c r="P4635">
        <f t="shared" si="905"/>
        <v>4423.68</v>
      </c>
      <c r="Q4635" s="20">
        <f t="shared" si="905"/>
        <v>4246.7328000000007</v>
      </c>
      <c r="R4635" s="21">
        <f t="shared" ca="1" si="906"/>
        <v>409800000</v>
      </c>
      <c r="S4635">
        <f t="shared" ca="1" si="907"/>
        <v>373737600</v>
      </c>
      <c r="T4635" s="21">
        <f t="shared" ca="1" si="908"/>
        <v>340848691.19999999</v>
      </c>
      <c r="U4635">
        <f t="shared" ca="1" si="909"/>
        <v>310854006.37439996</v>
      </c>
      <c r="V4635" s="21">
        <f t="shared" ca="1" si="910"/>
        <v>298419846.11942399</v>
      </c>
      <c r="W4635" s="17">
        <f t="shared" ca="1" si="911"/>
        <v>-710840115.28311157</v>
      </c>
    </row>
    <row r="4636" spans="6:23" x14ac:dyDescent="0.3">
      <c r="F4636">
        <v>4634</v>
      </c>
      <c r="G4636">
        <f t="shared" ca="1" si="900"/>
        <v>0.38381510408205299</v>
      </c>
      <c r="H4636" s="19">
        <f t="shared" ca="1" si="901"/>
        <v>131136</v>
      </c>
      <c r="I4636">
        <f t="shared" ca="1" si="902"/>
        <v>124579.2</v>
      </c>
      <c r="J4636" s="19">
        <f t="shared" ca="1" si="902"/>
        <v>118350.23999999999</v>
      </c>
      <c r="K4636">
        <f t="shared" ca="1" si="902"/>
        <v>112432.72799999999</v>
      </c>
      <c r="L4636" s="19">
        <f t="shared" ca="1" si="903"/>
        <v>112432.72799999999</v>
      </c>
      <c r="M4636" s="20">
        <f t="shared" si="904"/>
        <v>5000</v>
      </c>
      <c r="N4636">
        <f t="shared" si="905"/>
        <v>4800</v>
      </c>
      <c r="O4636" s="20">
        <f t="shared" si="905"/>
        <v>4608</v>
      </c>
      <c r="P4636">
        <f t="shared" si="905"/>
        <v>4423.68</v>
      </c>
      <c r="Q4636" s="20">
        <f t="shared" si="905"/>
        <v>4246.7328000000007</v>
      </c>
      <c r="R4636" s="21">
        <f t="shared" ca="1" si="906"/>
        <v>655680000</v>
      </c>
      <c r="S4636">
        <f t="shared" ca="1" si="907"/>
        <v>597980160</v>
      </c>
      <c r="T4636" s="21">
        <f t="shared" ca="1" si="908"/>
        <v>545357905.91999996</v>
      </c>
      <c r="U4636">
        <f t="shared" ca="1" si="909"/>
        <v>497366410.19904</v>
      </c>
      <c r="V4636" s="21">
        <f t="shared" ca="1" si="910"/>
        <v>477471753.79107845</v>
      </c>
      <c r="W4636" s="17">
        <f t="shared" ca="1" si="911"/>
        <v>2655815.5470211506</v>
      </c>
    </row>
    <row r="4637" spans="6:23" x14ac:dyDescent="0.3">
      <c r="F4637">
        <v>4635</v>
      </c>
      <c r="G4637">
        <f t="shared" ca="1" si="900"/>
        <v>0.80978601877625911</v>
      </c>
      <c r="H4637" s="19">
        <f t="shared" ca="1" si="901"/>
        <v>166313</v>
      </c>
      <c r="I4637">
        <f t="shared" ca="1" si="902"/>
        <v>157997.35</v>
      </c>
      <c r="J4637" s="19">
        <f t="shared" ca="1" si="902"/>
        <v>150097.48250000001</v>
      </c>
      <c r="K4637">
        <f t="shared" ca="1" si="902"/>
        <v>142592.60837500001</v>
      </c>
      <c r="L4637" s="19">
        <f t="shared" ca="1" si="903"/>
        <v>142592.60837500001</v>
      </c>
      <c r="M4637" s="20">
        <f t="shared" si="904"/>
        <v>5000</v>
      </c>
      <c r="N4637">
        <f t="shared" si="905"/>
        <v>4800</v>
      </c>
      <c r="O4637" s="20">
        <f t="shared" si="905"/>
        <v>4608</v>
      </c>
      <c r="P4637">
        <f t="shared" si="905"/>
        <v>4423.68</v>
      </c>
      <c r="Q4637" s="20">
        <f t="shared" si="905"/>
        <v>4246.7328000000007</v>
      </c>
      <c r="R4637" s="21">
        <f t="shared" ca="1" si="906"/>
        <v>831565000</v>
      </c>
      <c r="S4637">
        <f t="shared" ca="1" si="907"/>
        <v>758387280</v>
      </c>
      <c r="T4637" s="21">
        <f t="shared" ca="1" si="908"/>
        <v>691649199.36000001</v>
      </c>
      <c r="U4637">
        <f t="shared" ca="1" si="909"/>
        <v>630784069.81632006</v>
      </c>
      <c r="V4637" s="21">
        <f t="shared" ca="1" si="910"/>
        <v>605552707.02366734</v>
      </c>
      <c r="W4637" s="17">
        <f t="shared" ca="1" si="911"/>
        <v>513039871.9731555</v>
      </c>
    </row>
    <row r="4638" spans="6:23" x14ac:dyDescent="0.3">
      <c r="F4638">
        <v>4636</v>
      </c>
      <c r="G4638">
        <f t="shared" ca="1" si="900"/>
        <v>0.47002947218472735</v>
      </c>
      <c r="H4638" s="19">
        <f t="shared" ca="1" si="901"/>
        <v>137744</v>
      </c>
      <c r="I4638">
        <f t="shared" ca="1" si="902"/>
        <v>130856.8</v>
      </c>
      <c r="J4638" s="19">
        <f t="shared" ca="1" si="902"/>
        <v>124313.96</v>
      </c>
      <c r="K4638">
        <f t="shared" ca="1" si="902"/>
        <v>118098.262</v>
      </c>
      <c r="L4638" s="19">
        <f t="shared" ca="1" si="903"/>
        <v>118098.262</v>
      </c>
      <c r="M4638" s="20">
        <f t="shared" si="904"/>
        <v>5000</v>
      </c>
      <c r="N4638">
        <f t="shared" si="905"/>
        <v>4800</v>
      </c>
      <c r="O4638" s="20">
        <f t="shared" si="905"/>
        <v>4608</v>
      </c>
      <c r="P4638">
        <f t="shared" si="905"/>
        <v>4423.68</v>
      </c>
      <c r="Q4638" s="20">
        <f t="shared" si="905"/>
        <v>4246.7328000000007</v>
      </c>
      <c r="R4638" s="21">
        <f t="shared" ca="1" si="906"/>
        <v>688720000</v>
      </c>
      <c r="S4638">
        <f t="shared" ca="1" si="907"/>
        <v>628112640</v>
      </c>
      <c r="T4638" s="21">
        <f t="shared" ca="1" si="908"/>
        <v>572838727.68000007</v>
      </c>
      <c r="U4638">
        <f t="shared" ca="1" si="909"/>
        <v>522428919.64416003</v>
      </c>
      <c r="V4638" s="21">
        <f t="shared" ca="1" si="910"/>
        <v>501531762.85839367</v>
      </c>
      <c r="W4638" s="17">
        <f t="shared" ca="1" si="911"/>
        <v>98531468.526635647</v>
      </c>
    </row>
    <row r="4639" spans="6:23" x14ac:dyDescent="0.3">
      <c r="F4639">
        <v>4637</v>
      </c>
      <c r="G4639">
        <f t="shared" ca="1" si="900"/>
        <v>0.7556800229994558</v>
      </c>
      <c r="H4639" s="19">
        <f t="shared" ca="1" si="901"/>
        <v>160774</v>
      </c>
      <c r="I4639">
        <f t="shared" ca="1" si="902"/>
        <v>152735.29999999999</v>
      </c>
      <c r="J4639" s="19">
        <f t="shared" ca="1" si="902"/>
        <v>145098.53499999997</v>
      </c>
      <c r="K4639">
        <f t="shared" ca="1" si="902"/>
        <v>137843.60824999999</v>
      </c>
      <c r="L4639" s="19">
        <f t="shared" ca="1" si="903"/>
        <v>137843.60824999999</v>
      </c>
      <c r="M4639" s="20">
        <f t="shared" si="904"/>
        <v>5000</v>
      </c>
      <c r="N4639">
        <f t="shared" si="905"/>
        <v>4800</v>
      </c>
      <c r="O4639" s="20">
        <f t="shared" si="905"/>
        <v>4608</v>
      </c>
      <c r="P4639">
        <f t="shared" si="905"/>
        <v>4423.68</v>
      </c>
      <c r="Q4639" s="20">
        <f t="shared" si="905"/>
        <v>4246.7328000000007</v>
      </c>
      <c r="R4639" s="21">
        <f t="shared" ca="1" si="906"/>
        <v>803870000</v>
      </c>
      <c r="S4639">
        <f t="shared" ca="1" si="907"/>
        <v>733129440</v>
      </c>
      <c r="T4639" s="21">
        <f t="shared" ca="1" si="908"/>
        <v>668614049.27999985</v>
      </c>
      <c r="U4639">
        <f t="shared" ca="1" si="909"/>
        <v>609776012.94335997</v>
      </c>
      <c r="V4639" s="21">
        <f t="shared" ca="1" si="910"/>
        <v>585384972.42562568</v>
      </c>
      <c r="W4639" s="17">
        <f t="shared" ca="1" si="911"/>
        <v>432674369.27126598</v>
      </c>
    </row>
    <row r="4640" spans="6:23" x14ac:dyDescent="0.3">
      <c r="F4640">
        <v>4638</v>
      </c>
      <c r="G4640">
        <f t="shared" ca="1" si="900"/>
        <v>0.11240965599442387</v>
      </c>
      <c r="H4640" s="19">
        <f t="shared" ca="1" si="901"/>
        <v>103586</v>
      </c>
      <c r="I4640">
        <f t="shared" ca="1" si="902"/>
        <v>98406.7</v>
      </c>
      <c r="J4640" s="19">
        <f t="shared" ca="1" si="902"/>
        <v>93486.364999999991</v>
      </c>
      <c r="K4640">
        <f t="shared" ca="1" si="902"/>
        <v>88812.046749999994</v>
      </c>
      <c r="L4640" s="19">
        <f t="shared" ca="1" si="903"/>
        <v>88812.046749999994</v>
      </c>
      <c r="M4640" s="20">
        <f t="shared" si="904"/>
        <v>5000</v>
      </c>
      <c r="N4640">
        <f t="shared" si="905"/>
        <v>4800</v>
      </c>
      <c r="O4640" s="20">
        <f t="shared" si="905"/>
        <v>4608</v>
      </c>
      <c r="P4640">
        <f t="shared" si="905"/>
        <v>4423.68</v>
      </c>
      <c r="Q4640" s="20">
        <f t="shared" si="905"/>
        <v>4246.7328000000007</v>
      </c>
      <c r="R4640" s="21">
        <f t="shared" ca="1" si="906"/>
        <v>517930000</v>
      </c>
      <c r="S4640">
        <f t="shared" ca="1" si="907"/>
        <v>472352160</v>
      </c>
      <c r="T4640" s="21">
        <f t="shared" ca="1" si="908"/>
        <v>430785169.91999996</v>
      </c>
      <c r="U4640">
        <f t="shared" ca="1" si="909"/>
        <v>392876074.96704</v>
      </c>
      <c r="V4640" s="21">
        <f t="shared" ca="1" si="910"/>
        <v>377161031.96835846</v>
      </c>
      <c r="W4640" s="17">
        <f t="shared" ca="1" si="911"/>
        <v>-397067888.99117136</v>
      </c>
    </row>
    <row r="4641" spans="6:23" x14ac:dyDescent="0.3">
      <c r="F4641">
        <v>4639</v>
      </c>
      <c r="G4641">
        <f t="shared" ca="1" si="900"/>
        <v>0.89338155616012049</v>
      </c>
      <c r="H4641" s="19">
        <f t="shared" ca="1" si="901"/>
        <v>177341</v>
      </c>
      <c r="I4641">
        <f t="shared" ca="1" si="902"/>
        <v>168473.95</v>
      </c>
      <c r="J4641" s="19">
        <f t="shared" ca="1" si="902"/>
        <v>160050.2525</v>
      </c>
      <c r="K4641">
        <f t="shared" ca="1" si="902"/>
        <v>152047.739875</v>
      </c>
      <c r="L4641" s="19">
        <f t="shared" ca="1" si="903"/>
        <v>152047.739875</v>
      </c>
      <c r="M4641" s="20">
        <f t="shared" si="904"/>
        <v>5000</v>
      </c>
      <c r="N4641">
        <f t="shared" si="905"/>
        <v>4800</v>
      </c>
      <c r="O4641" s="20">
        <f t="shared" si="905"/>
        <v>4608</v>
      </c>
      <c r="P4641">
        <f t="shared" si="905"/>
        <v>4423.68</v>
      </c>
      <c r="Q4641" s="20">
        <f t="shared" si="905"/>
        <v>4246.7328000000007</v>
      </c>
      <c r="R4641" s="21">
        <f t="shared" ca="1" si="906"/>
        <v>886705000</v>
      </c>
      <c r="S4641">
        <f t="shared" ca="1" si="907"/>
        <v>808674960</v>
      </c>
      <c r="T4641" s="21">
        <f t="shared" ca="1" si="908"/>
        <v>737511563.51999998</v>
      </c>
      <c r="U4641">
        <f t="shared" ca="1" si="909"/>
        <v>672610545.93024004</v>
      </c>
      <c r="V4641" s="21">
        <f t="shared" ca="1" si="910"/>
        <v>645706124.09303045</v>
      </c>
      <c r="W4641" s="17">
        <f t="shared" ca="1" si="911"/>
        <v>673045426.00753641</v>
      </c>
    </row>
    <row r="4642" spans="6:23" x14ac:dyDescent="0.3">
      <c r="F4642">
        <v>4640</v>
      </c>
      <c r="G4642">
        <f t="shared" ca="1" si="900"/>
        <v>0.31139553598208891</v>
      </c>
      <c r="H4642" s="19">
        <f t="shared" ca="1" si="901"/>
        <v>125243</v>
      </c>
      <c r="I4642">
        <f t="shared" ca="1" si="902"/>
        <v>118980.85</v>
      </c>
      <c r="J4642" s="19">
        <f t="shared" ca="1" si="902"/>
        <v>113031.80750000001</v>
      </c>
      <c r="K4642">
        <f t="shared" ca="1" si="902"/>
        <v>107380.21712500001</v>
      </c>
      <c r="L4642" s="19">
        <f t="shared" ca="1" si="903"/>
        <v>107380.21712500001</v>
      </c>
      <c r="M4642" s="20">
        <f t="shared" si="904"/>
        <v>5000</v>
      </c>
      <c r="N4642">
        <f t="shared" si="905"/>
        <v>4800</v>
      </c>
      <c r="O4642" s="20">
        <f t="shared" si="905"/>
        <v>4608</v>
      </c>
      <c r="P4642">
        <f t="shared" si="905"/>
        <v>4423.68</v>
      </c>
      <c r="Q4642" s="20">
        <f t="shared" si="905"/>
        <v>4246.7328000000007</v>
      </c>
      <c r="R4642" s="21">
        <f t="shared" ca="1" si="906"/>
        <v>626215000</v>
      </c>
      <c r="S4642">
        <f t="shared" ca="1" si="907"/>
        <v>571108080</v>
      </c>
      <c r="T4642" s="21">
        <f t="shared" ca="1" si="908"/>
        <v>520850568.96000004</v>
      </c>
      <c r="U4642">
        <f t="shared" ca="1" si="909"/>
        <v>475015718.89152008</v>
      </c>
      <c r="V4642" s="21">
        <f t="shared" ca="1" si="910"/>
        <v>456015090.13585931</v>
      </c>
      <c r="W4642" s="17">
        <f t="shared" ca="1" si="911"/>
        <v>-82845882.850204468</v>
      </c>
    </row>
    <row r="4643" spans="6:23" x14ac:dyDescent="0.3">
      <c r="F4643">
        <v>4641</v>
      </c>
      <c r="G4643">
        <f t="shared" ca="1" si="900"/>
        <v>0.27588035302063341</v>
      </c>
      <c r="H4643" s="19">
        <f t="shared" ca="1" si="901"/>
        <v>122146</v>
      </c>
      <c r="I4643">
        <f t="shared" ca="1" si="902"/>
        <v>116038.7</v>
      </c>
      <c r="J4643" s="19">
        <f t="shared" ca="1" si="902"/>
        <v>110236.765</v>
      </c>
      <c r="K4643">
        <f t="shared" ca="1" si="902"/>
        <v>104724.92675</v>
      </c>
      <c r="L4643" s="19">
        <f t="shared" ca="1" si="903"/>
        <v>104724.92675</v>
      </c>
      <c r="M4643" s="20">
        <f t="shared" si="904"/>
        <v>5000</v>
      </c>
      <c r="N4643">
        <f t="shared" si="905"/>
        <v>4800</v>
      </c>
      <c r="O4643" s="20">
        <f t="shared" si="905"/>
        <v>4608</v>
      </c>
      <c r="P4643">
        <f t="shared" si="905"/>
        <v>4423.68</v>
      </c>
      <c r="Q4643" s="20">
        <f t="shared" si="905"/>
        <v>4246.7328000000007</v>
      </c>
      <c r="R4643" s="21">
        <f t="shared" ca="1" si="906"/>
        <v>610730000</v>
      </c>
      <c r="S4643">
        <f t="shared" ca="1" si="907"/>
        <v>556985760</v>
      </c>
      <c r="T4643" s="21">
        <f t="shared" ca="1" si="908"/>
        <v>507971013.12</v>
      </c>
      <c r="U4643">
        <f t="shared" ca="1" si="909"/>
        <v>463269563.96544003</v>
      </c>
      <c r="V4643" s="21">
        <f t="shared" ca="1" si="910"/>
        <v>444738781.40682244</v>
      </c>
      <c r="W4643" s="17">
        <f t="shared" ca="1" si="911"/>
        <v>-127780340.6707046</v>
      </c>
    </row>
    <row r="4644" spans="6:23" x14ac:dyDescent="0.3">
      <c r="F4644">
        <v>4642</v>
      </c>
      <c r="G4644">
        <f t="shared" ca="1" si="900"/>
        <v>0.23402393410424416</v>
      </c>
      <c r="H4644" s="19">
        <f t="shared" ca="1" si="901"/>
        <v>118230</v>
      </c>
      <c r="I4644">
        <f t="shared" ca="1" si="902"/>
        <v>112318.5</v>
      </c>
      <c r="J4644" s="19">
        <f t="shared" ca="1" si="902"/>
        <v>106702.575</v>
      </c>
      <c r="K4644">
        <f t="shared" ca="1" si="902"/>
        <v>101367.44624999999</v>
      </c>
      <c r="L4644" s="19">
        <f t="shared" ca="1" si="903"/>
        <v>101367.44624999999</v>
      </c>
      <c r="M4644" s="20">
        <f t="shared" si="904"/>
        <v>5000</v>
      </c>
      <c r="N4644">
        <f t="shared" si="905"/>
        <v>4800</v>
      </c>
      <c r="O4644" s="20">
        <f t="shared" si="905"/>
        <v>4608</v>
      </c>
      <c r="P4644">
        <f t="shared" si="905"/>
        <v>4423.68</v>
      </c>
      <c r="Q4644" s="20">
        <f t="shared" si="905"/>
        <v>4246.7328000000007</v>
      </c>
      <c r="R4644" s="21">
        <f t="shared" ca="1" si="906"/>
        <v>591150000</v>
      </c>
      <c r="S4644">
        <f t="shared" ca="1" si="907"/>
        <v>539128800</v>
      </c>
      <c r="T4644" s="21">
        <f t="shared" ca="1" si="908"/>
        <v>491685465.59999996</v>
      </c>
      <c r="U4644">
        <f t="shared" ca="1" si="909"/>
        <v>448417144.62720001</v>
      </c>
      <c r="V4644" s="21">
        <f t="shared" ca="1" si="910"/>
        <v>430480458.84211206</v>
      </c>
      <c r="W4644" s="17">
        <f t="shared" ca="1" si="911"/>
        <v>-184597691.92194128</v>
      </c>
    </row>
    <row r="4645" spans="6:23" x14ac:dyDescent="0.3">
      <c r="F4645">
        <v>4643</v>
      </c>
      <c r="G4645">
        <f t="shared" ca="1" si="900"/>
        <v>0.91834922058383517</v>
      </c>
      <c r="H4645" s="19">
        <f t="shared" ca="1" si="901"/>
        <v>181822</v>
      </c>
      <c r="I4645">
        <f t="shared" ca="1" si="902"/>
        <v>172730.9</v>
      </c>
      <c r="J4645" s="19">
        <f t="shared" ca="1" si="902"/>
        <v>164094.35499999998</v>
      </c>
      <c r="K4645">
        <f t="shared" ca="1" si="902"/>
        <v>155889.63724999997</v>
      </c>
      <c r="L4645" s="19">
        <f t="shared" ca="1" si="903"/>
        <v>155889.63724999997</v>
      </c>
      <c r="M4645" s="20">
        <f t="shared" si="904"/>
        <v>5000</v>
      </c>
      <c r="N4645">
        <f t="shared" si="905"/>
        <v>4800</v>
      </c>
      <c r="O4645" s="20">
        <f t="shared" si="905"/>
        <v>4608</v>
      </c>
      <c r="P4645">
        <f t="shared" si="905"/>
        <v>4423.68</v>
      </c>
      <c r="Q4645" s="20">
        <f t="shared" si="905"/>
        <v>4246.7328000000007</v>
      </c>
      <c r="R4645" s="21">
        <f t="shared" ca="1" si="906"/>
        <v>909110000</v>
      </c>
      <c r="S4645">
        <f t="shared" ca="1" si="907"/>
        <v>829108320</v>
      </c>
      <c r="T4645" s="21">
        <f t="shared" ca="1" si="908"/>
        <v>756146787.83999991</v>
      </c>
      <c r="U4645">
        <f t="shared" ca="1" si="909"/>
        <v>689605870.51007986</v>
      </c>
      <c r="V4645" s="21">
        <f t="shared" ca="1" si="910"/>
        <v>662021635.68967676</v>
      </c>
      <c r="W4645" s="17">
        <f t="shared" ca="1" si="911"/>
        <v>738060377.73296738</v>
      </c>
    </row>
    <row r="4646" spans="6:23" x14ac:dyDescent="0.3">
      <c r="F4646">
        <v>4644</v>
      </c>
      <c r="G4646">
        <f t="shared" ca="1" si="900"/>
        <v>0.95861047655499043</v>
      </c>
      <c r="H4646" s="19">
        <f t="shared" ca="1" si="901"/>
        <v>192044</v>
      </c>
      <c r="I4646">
        <f t="shared" ca="1" si="902"/>
        <v>182441.8</v>
      </c>
      <c r="J4646" s="19">
        <f t="shared" ca="1" si="902"/>
        <v>173319.71</v>
      </c>
      <c r="K4646">
        <f t="shared" ca="1" si="902"/>
        <v>164653.72449999998</v>
      </c>
      <c r="L4646" s="19">
        <f t="shared" ca="1" si="903"/>
        <v>164653.72449999998</v>
      </c>
      <c r="M4646" s="20">
        <f t="shared" si="904"/>
        <v>5000</v>
      </c>
      <c r="N4646">
        <f t="shared" si="905"/>
        <v>4800</v>
      </c>
      <c r="O4646" s="20">
        <f t="shared" si="905"/>
        <v>4608</v>
      </c>
      <c r="P4646">
        <f t="shared" si="905"/>
        <v>4423.68</v>
      </c>
      <c r="Q4646" s="20">
        <f t="shared" si="905"/>
        <v>4246.7328000000007</v>
      </c>
      <c r="R4646" s="21">
        <f t="shared" ca="1" si="906"/>
        <v>960220000</v>
      </c>
      <c r="S4646">
        <f t="shared" ca="1" si="907"/>
        <v>875720640</v>
      </c>
      <c r="T4646" s="21">
        <f t="shared" ca="1" si="908"/>
        <v>798657223.67999995</v>
      </c>
      <c r="U4646">
        <f t="shared" ca="1" si="909"/>
        <v>728375387.99615991</v>
      </c>
      <c r="V4646" s="21">
        <f t="shared" ca="1" si="910"/>
        <v>699240372.47631359</v>
      </c>
      <c r="W4646" s="17">
        <f t="shared" ca="1" si="911"/>
        <v>886371655.69265604</v>
      </c>
    </row>
    <row r="4647" spans="6:23" x14ac:dyDescent="0.3">
      <c r="F4647">
        <v>4645</v>
      </c>
      <c r="G4647">
        <f t="shared" ca="1" si="900"/>
        <v>0.99161109137271874</v>
      </c>
      <c r="H4647" s="19">
        <f t="shared" ca="1" si="901"/>
        <v>211746</v>
      </c>
      <c r="I4647">
        <f t="shared" ca="1" si="902"/>
        <v>201158.7</v>
      </c>
      <c r="J4647" s="19">
        <f t="shared" ca="1" si="902"/>
        <v>191100.76500000001</v>
      </c>
      <c r="K4647">
        <f t="shared" ca="1" si="902"/>
        <v>181545.72675</v>
      </c>
      <c r="L4647" s="19">
        <f t="shared" ca="1" si="903"/>
        <v>181545.72675</v>
      </c>
      <c r="M4647" s="20">
        <f t="shared" si="904"/>
        <v>5000</v>
      </c>
      <c r="N4647">
        <f t="shared" si="905"/>
        <v>4800</v>
      </c>
      <c r="O4647" s="20">
        <f t="shared" si="905"/>
        <v>4608</v>
      </c>
      <c r="P4647">
        <f t="shared" si="905"/>
        <v>4423.68</v>
      </c>
      <c r="Q4647" s="20">
        <f t="shared" si="905"/>
        <v>4246.7328000000007</v>
      </c>
      <c r="R4647" s="21">
        <f t="shared" ca="1" si="906"/>
        <v>1058730000</v>
      </c>
      <c r="S4647">
        <f t="shared" ca="1" si="907"/>
        <v>965561760</v>
      </c>
      <c r="T4647" s="21">
        <f t="shared" ca="1" si="908"/>
        <v>880592325.12000012</v>
      </c>
      <c r="U4647">
        <f t="shared" ca="1" si="909"/>
        <v>803100200.50944006</v>
      </c>
      <c r="V4647" s="21">
        <f t="shared" ca="1" si="910"/>
        <v>770976192.48906255</v>
      </c>
      <c r="W4647" s="17">
        <f t="shared" ca="1" si="911"/>
        <v>1172228513.2901688</v>
      </c>
    </row>
    <row r="4648" spans="6:23" x14ac:dyDescent="0.3">
      <c r="F4648">
        <v>4646</v>
      </c>
      <c r="G4648">
        <f t="shared" ca="1" si="900"/>
        <v>0.35107145258429739</v>
      </c>
      <c r="H4648" s="19">
        <f t="shared" ca="1" si="901"/>
        <v>128527</v>
      </c>
      <c r="I4648">
        <f t="shared" ca="1" si="902"/>
        <v>122100.65</v>
      </c>
      <c r="J4648" s="19">
        <f t="shared" ca="1" si="902"/>
        <v>115995.61749999999</v>
      </c>
      <c r="K4648">
        <f t="shared" ca="1" si="902"/>
        <v>110195.836625</v>
      </c>
      <c r="L4648" s="19">
        <f t="shared" ca="1" si="903"/>
        <v>110195.836625</v>
      </c>
      <c r="M4648" s="20">
        <f t="shared" si="904"/>
        <v>5000</v>
      </c>
      <c r="N4648">
        <f t="shared" si="905"/>
        <v>4800</v>
      </c>
      <c r="O4648" s="20">
        <f t="shared" si="905"/>
        <v>4608</v>
      </c>
      <c r="P4648">
        <f t="shared" si="905"/>
        <v>4423.68</v>
      </c>
      <c r="Q4648" s="20">
        <f t="shared" si="905"/>
        <v>4246.7328000000007</v>
      </c>
      <c r="R4648" s="21">
        <f t="shared" ca="1" si="906"/>
        <v>642635000</v>
      </c>
      <c r="S4648">
        <f t="shared" ca="1" si="907"/>
        <v>586083120</v>
      </c>
      <c r="T4648" s="21">
        <f t="shared" ca="1" si="908"/>
        <v>534507805.43999994</v>
      </c>
      <c r="U4648">
        <f t="shared" ca="1" si="909"/>
        <v>487471118.56128001</v>
      </c>
      <c r="V4648" s="21">
        <f t="shared" ca="1" si="910"/>
        <v>467972273.81882888</v>
      </c>
      <c r="W4648" s="17">
        <f t="shared" ca="1" si="911"/>
        <v>-35198236.908156395</v>
      </c>
    </row>
    <row r="4649" spans="6:23" x14ac:dyDescent="0.3">
      <c r="F4649">
        <v>4647</v>
      </c>
      <c r="G4649">
        <f t="shared" ca="1" si="900"/>
        <v>0.83428153116442405</v>
      </c>
      <c r="H4649" s="19">
        <f t="shared" ca="1" si="901"/>
        <v>169137</v>
      </c>
      <c r="I4649">
        <f t="shared" ca="1" si="902"/>
        <v>160680.15</v>
      </c>
      <c r="J4649" s="19">
        <f t="shared" ca="1" si="902"/>
        <v>152646.14249999999</v>
      </c>
      <c r="K4649">
        <f t="shared" ca="1" si="902"/>
        <v>145013.835375</v>
      </c>
      <c r="L4649" s="19">
        <f t="shared" ca="1" si="903"/>
        <v>145013.835375</v>
      </c>
      <c r="M4649" s="20">
        <f t="shared" si="904"/>
        <v>5000</v>
      </c>
      <c r="N4649">
        <f t="shared" si="905"/>
        <v>4800</v>
      </c>
      <c r="O4649" s="20">
        <f t="shared" si="905"/>
        <v>4608</v>
      </c>
      <c r="P4649">
        <f t="shared" si="905"/>
        <v>4423.68</v>
      </c>
      <c r="Q4649" s="20">
        <f t="shared" si="905"/>
        <v>4246.7328000000007</v>
      </c>
      <c r="R4649" s="21">
        <f t="shared" ca="1" si="906"/>
        <v>845685000</v>
      </c>
      <c r="S4649">
        <f t="shared" ca="1" si="907"/>
        <v>771264720</v>
      </c>
      <c r="T4649" s="21">
        <f t="shared" ca="1" si="908"/>
        <v>703393424.63999999</v>
      </c>
      <c r="U4649">
        <f t="shared" ca="1" si="909"/>
        <v>641494803.27168</v>
      </c>
      <c r="V4649" s="21">
        <f t="shared" ca="1" si="910"/>
        <v>615835011.14081287</v>
      </c>
      <c r="W4649" s="17">
        <f t="shared" ca="1" si="911"/>
        <v>554013365.31674385</v>
      </c>
    </row>
    <row r="4650" spans="6:23" x14ac:dyDescent="0.3">
      <c r="F4650">
        <v>4648</v>
      </c>
      <c r="G4650">
        <f t="shared" ca="1" si="900"/>
        <v>0.67927586656800854</v>
      </c>
      <c r="H4650" s="19">
        <f t="shared" ca="1" si="901"/>
        <v>153970</v>
      </c>
      <c r="I4650">
        <f t="shared" ca="1" si="902"/>
        <v>146271.5</v>
      </c>
      <c r="J4650" s="19">
        <f t="shared" ca="1" si="902"/>
        <v>138957.92499999999</v>
      </c>
      <c r="K4650">
        <f t="shared" ca="1" si="902"/>
        <v>132010.02875</v>
      </c>
      <c r="L4650" s="19">
        <f t="shared" ca="1" si="903"/>
        <v>132010.02875</v>
      </c>
      <c r="M4650" s="20">
        <f t="shared" si="904"/>
        <v>5000</v>
      </c>
      <c r="N4650">
        <f t="shared" si="905"/>
        <v>4800</v>
      </c>
      <c r="O4650" s="20">
        <f t="shared" si="905"/>
        <v>4608</v>
      </c>
      <c r="P4650">
        <f t="shared" si="905"/>
        <v>4423.68</v>
      </c>
      <c r="Q4650" s="20">
        <f t="shared" si="905"/>
        <v>4246.7328000000007</v>
      </c>
      <c r="R4650" s="21">
        <f t="shared" ca="1" si="906"/>
        <v>769850000</v>
      </c>
      <c r="S4650">
        <f t="shared" ca="1" si="907"/>
        <v>702103200</v>
      </c>
      <c r="T4650" s="21">
        <f t="shared" ca="1" si="908"/>
        <v>640318118.39999998</v>
      </c>
      <c r="U4650">
        <f t="shared" ca="1" si="909"/>
        <v>583970123.98080003</v>
      </c>
      <c r="V4650" s="21">
        <f t="shared" ca="1" si="910"/>
        <v>560611319.02156806</v>
      </c>
      <c r="W4650" s="17">
        <f t="shared" ca="1" si="911"/>
        <v>333954946.92361259</v>
      </c>
    </row>
    <row r="4651" spans="6:23" x14ac:dyDescent="0.3">
      <c r="F4651">
        <v>4649</v>
      </c>
      <c r="G4651">
        <f t="shared" ca="1" si="900"/>
        <v>0.4500660869791685</v>
      </c>
      <c r="H4651" s="19">
        <f t="shared" ca="1" si="901"/>
        <v>136235</v>
      </c>
      <c r="I4651">
        <f t="shared" ca="1" si="902"/>
        <v>129423.25</v>
      </c>
      <c r="J4651" s="19">
        <f t="shared" ca="1" si="902"/>
        <v>122952.08749999999</v>
      </c>
      <c r="K4651">
        <f t="shared" ca="1" si="902"/>
        <v>116804.483125</v>
      </c>
      <c r="L4651" s="19">
        <f t="shared" ca="1" si="903"/>
        <v>116804.483125</v>
      </c>
      <c r="M4651" s="20">
        <f t="shared" si="904"/>
        <v>5000</v>
      </c>
      <c r="N4651">
        <f t="shared" si="905"/>
        <v>4800</v>
      </c>
      <c r="O4651" s="20">
        <f t="shared" si="905"/>
        <v>4608</v>
      </c>
      <c r="P4651">
        <f t="shared" si="905"/>
        <v>4423.68</v>
      </c>
      <c r="Q4651" s="20">
        <f t="shared" si="905"/>
        <v>4246.7328000000007</v>
      </c>
      <c r="R4651" s="21">
        <f t="shared" ca="1" si="906"/>
        <v>681175000</v>
      </c>
      <c r="S4651">
        <f t="shared" ca="1" si="907"/>
        <v>621231600</v>
      </c>
      <c r="T4651" s="21">
        <f t="shared" ca="1" si="908"/>
        <v>566563219.19999993</v>
      </c>
      <c r="U4651">
        <f t="shared" ca="1" si="909"/>
        <v>516705655.91040003</v>
      </c>
      <c r="V4651" s="21">
        <f t="shared" ca="1" si="910"/>
        <v>496037429.67398405</v>
      </c>
      <c r="W4651" s="17">
        <f t="shared" ca="1" si="911"/>
        <v>76637346.198209763</v>
      </c>
    </row>
    <row r="4652" spans="6:23" x14ac:dyDescent="0.3">
      <c r="F4652">
        <v>4650</v>
      </c>
      <c r="G4652">
        <f t="shared" ca="1" si="900"/>
        <v>0.87235925706745532</v>
      </c>
      <c r="H4652" s="19">
        <f t="shared" ca="1" si="901"/>
        <v>174128</v>
      </c>
      <c r="I4652">
        <f t="shared" ca="1" si="902"/>
        <v>165421.6</v>
      </c>
      <c r="J4652" s="19">
        <f t="shared" ca="1" si="902"/>
        <v>157150.52000000002</v>
      </c>
      <c r="K4652">
        <f t="shared" ca="1" si="902"/>
        <v>149292.99400000001</v>
      </c>
      <c r="L4652" s="19">
        <f t="shared" ca="1" si="903"/>
        <v>149292.99400000001</v>
      </c>
      <c r="M4652" s="20">
        <f t="shared" si="904"/>
        <v>5000</v>
      </c>
      <c r="N4652">
        <f t="shared" si="905"/>
        <v>4800</v>
      </c>
      <c r="O4652" s="20">
        <f t="shared" si="905"/>
        <v>4608</v>
      </c>
      <c r="P4652">
        <f t="shared" si="905"/>
        <v>4423.68</v>
      </c>
      <c r="Q4652" s="20">
        <f t="shared" si="905"/>
        <v>4246.7328000000007</v>
      </c>
      <c r="R4652" s="21">
        <f t="shared" ca="1" si="906"/>
        <v>870640000</v>
      </c>
      <c r="S4652">
        <f t="shared" ca="1" si="907"/>
        <v>794023680</v>
      </c>
      <c r="T4652" s="21">
        <f t="shared" ca="1" si="908"/>
        <v>724149596.16000009</v>
      </c>
      <c r="U4652">
        <f t="shared" ca="1" si="909"/>
        <v>660424431.69792008</v>
      </c>
      <c r="V4652" s="21">
        <f t="shared" ca="1" si="910"/>
        <v>634007454.43000329</v>
      </c>
      <c r="W4652" s="17">
        <f t="shared" ca="1" si="911"/>
        <v>626427921.01003313</v>
      </c>
    </row>
    <row r="4653" spans="6:23" x14ac:dyDescent="0.3">
      <c r="F4653">
        <v>4651</v>
      </c>
      <c r="G4653">
        <f t="shared" ca="1" si="900"/>
        <v>0.444784492611351</v>
      </c>
      <c r="H4653" s="19">
        <f t="shared" ca="1" si="901"/>
        <v>135835</v>
      </c>
      <c r="I4653">
        <f t="shared" ca="1" si="902"/>
        <v>129043.25</v>
      </c>
      <c r="J4653" s="19">
        <f t="shared" ca="1" si="902"/>
        <v>122591.08749999999</v>
      </c>
      <c r="K4653">
        <f t="shared" ca="1" si="902"/>
        <v>116461.53312499999</v>
      </c>
      <c r="L4653" s="19">
        <f t="shared" ca="1" si="903"/>
        <v>116461.53312499999</v>
      </c>
      <c r="M4653" s="20">
        <f t="shared" si="904"/>
        <v>5000</v>
      </c>
      <c r="N4653">
        <f t="shared" si="905"/>
        <v>4800</v>
      </c>
      <c r="O4653" s="20">
        <f t="shared" si="905"/>
        <v>4608</v>
      </c>
      <c r="P4653">
        <f t="shared" si="905"/>
        <v>4423.68</v>
      </c>
      <c r="Q4653" s="20">
        <f t="shared" si="905"/>
        <v>4246.7328000000007</v>
      </c>
      <c r="R4653" s="21">
        <f t="shared" ca="1" si="906"/>
        <v>679175000</v>
      </c>
      <c r="S4653">
        <f t="shared" ca="1" si="907"/>
        <v>619407600</v>
      </c>
      <c r="T4653" s="21">
        <f t="shared" ca="1" si="908"/>
        <v>564899731.19999993</v>
      </c>
      <c r="U4653">
        <f t="shared" ca="1" si="909"/>
        <v>515188554.85439998</v>
      </c>
      <c r="V4653" s="21">
        <f t="shared" ca="1" si="910"/>
        <v>494581012.66022402</v>
      </c>
      <c r="W4653" s="17">
        <f t="shared" ca="1" si="911"/>
        <v>70833735.243026972</v>
      </c>
    </row>
    <row r="4654" spans="6:23" x14ac:dyDescent="0.3">
      <c r="F4654">
        <v>4652</v>
      </c>
      <c r="G4654">
        <f t="shared" ca="1" si="900"/>
        <v>0.69167571810114326</v>
      </c>
      <c r="H4654" s="19">
        <f t="shared" ca="1" si="901"/>
        <v>155018</v>
      </c>
      <c r="I4654">
        <f t="shared" ca="1" si="902"/>
        <v>147267.1</v>
      </c>
      <c r="J4654" s="19">
        <f t="shared" ca="1" si="902"/>
        <v>139903.745</v>
      </c>
      <c r="K4654">
        <f t="shared" ca="1" si="902"/>
        <v>132908.55775000001</v>
      </c>
      <c r="L4654" s="19">
        <f t="shared" ca="1" si="903"/>
        <v>132908.55775000001</v>
      </c>
      <c r="M4654" s="20">
        <f t="shared" si="904"/>
        <v>5000</v>
      </c>
      <c r="N4654">
        <f t="shared" si="905"/>
        <v>4800</v>
      </c>
      <c r="O4654" s="20">
        <f t="shared" si="905"/>
        <v>4608</v>
      </c>
      <c r="P4654">
        <f t="shared" si="905"/>
        <v>4423.68</v>
      </c>
      <c r="Q4654" s="20">
        <f t="shared" si="905"/>
        <v>4246.7328000000007</v>
      </c>
      <c r="R4654" s="21">
        <f t="shared" ca="1" si="906"/>
        <v>775090000</v>
      </c>
      <c r="S4654">
        <f t="shared" ca="1" si="907"/>
        <v>706882080</v>
      </c>
      <c r="T4654" s="21">
        <f t="shared" ca="1" si="908"/>
        <v>644676456.96000004</v>
      </c>
      <c r="U4654">
        <f t="shared" ca="1" si="909"/>
        <v>587944928.74752009</v>
      </c>
      <c r="V4654" s="21">
        <f t="shared" ca="1" si="910"/>
        <v>564427131.5976193</v>
      </c>
      <c r="W4654" s="17">
        <f t="shared" ca="1" si="911"/>
        <v>349160407.62619066</v>
      </c>
    </row>
    <row r="4655" spans="6:23" x14ac:dyDescent="0.3">
      <c r="F4655">
        <v>4653</v>
      </c>
      <c r="G4655">
        <f t="shared" ca="1" si="900"/>
        <v>0.22656852301615493</v>
      </c>
      <c r="H4655" s="19">
        <f t="shared" ca="1" si="901"/>
        <v>117494</v>
      </c>
      <c r="I4655">
        <f t="shared" ca="1" si="902"/>
        <v>111619.3</v>
      </c>
      <c r="J4655" s="19">
        <f t="shared" ca="1" si="902"/>
        <v>106038.33500000001</v>
      </c>
      <c r="K4655">
        <f t="shared" ca="1" si="902"/>
        <v>100736.41825</v>
      </c>
      <c r="L4655" s="19">
        <f t="shared" ca="1" si="903"/>
        <v>100736.41825</v>
      </c>
      <c r="M4655" s="20">
        <f t="shared" si="904"/>
        <v>5000</v>
      </c>
      <c r="N4655">
        <f t="shared" si="905"/>
        <v>4800</v>
      </c>
      <c r="O4655" s="20">
        <f t="shared" si="905"/>
        <v>4608</v>
      </c>
      <c r="P4655">
        <f t="shared" si="905"/>
        <v>4423.68</v>
      </c>
      <c r="Q4655" s="20">
        <f t="shared" si="905"/>
        <v>4246.7328000000007</v>
      </c>
      <c r="R4655" s="21">
        <f t="shared" ca="1" si="906"/>
        <v>587470000</v>
      </c>
      <c r="S4655">
        <f t="shared" ca="1" si="907"/>
        <v>535772640</v>
      </c>
      <c r="T4655" s="21">
        <f t="shared" ca="1" si="908"/>
        <v>488624647.68000001</v>
      </c>
      <c r="U4655">
        <f t="shared" ca="1" si="909"/>
        <v>445625678.68416005</v>
      </c>
      <c r="V4655" s="21">
        <f t="shared" ca="1" si="910"/>
        <v>427800651.53679365</v>
      </c>
      <c r="W4655" s="17">
        <f t="shared" ca="1" si="911"/>
        <v>-195276336.07947707</v>
      </c>
    </row>
    <row r="4656" spans="6:23" x14ac:dyDescent="0.3">
      <c r="F4656">
        <v>4654</v>
      </c>
      <c r="G4656">
        <f t="shared" ca="1" si="900"/>
        <v>0.20153793388253405</v>
      </c>
      <c r="H4656" s="19">
        <f t="shared" ca="1" si="901"/>
        <v>114916</v>
      </c>
      <c r="I4656">
        <f t="shared" ca="1" si="902"/>
        <v>109170.2</v>
      </c>
      <c r="J4656" s="19">
        <f t="shared" ca="1" si="902"/>
        <v>103711.69</v>
      </c>
      <c r="K4656">
        <f t="shared" ca="1" si="902"/>
        <v>98526.105500000005</v>
      </c>
      <c r="L4656" s="19">
        <f t="shared" ca="1" si="903"/>
        <v>98526.105500000005</v>
      </c>
      <c r="M4656" s="20">
        <f t="shared" si="904"/>
        <v>5000</v>
      </c>
      <c r="N4656">
        <f t="shared" si="905"/>
        <v>4800</v>
      </c>
      <c r="O4656" s="20">
        <f t="shared" si="905"/>
        <v>4608</v>
      </c>
      <c r="P4656">
        <f t="shared" si="905"/>
        <v>4423.68</v>
      </c>
      <c r="Q4656" s="20">
        <f t="shared" si="905"/>
        <v>4246.7328000000007</v>
      </c>
      <c r="R4656" s="21">
        <f t="shared" ca="1" si="906"/>
        <v>574580000</v>
      </c>
      <c r="S4656">
        <f t="shared" ca="1" si="907"/>
        <v>524016960</v>
      </c>
      <c r="T4656" s="21">
        <f t="shared" ca="1" si="908"/>
        <v>477903467.51999998</v>
      </c>
      <c r="U4656">
        <f t="shared" ca="1" si="909"/>
        <v>435847962.37824005</v>
      </c>
      <c r="V4656" s="21">
        <f t="shared" ca="1" si="910"/>
        <v>418414043.88311046</v>
      </c>
      <c r="W4656" s="17">
        <f t="shared" ca="1" si="911"/>
        <v>-232680608.68562794</v>
      </c>
    </row>
    <row r="4657" spans="6:23" x14ac:dyDescent="0.3">
      <c r="F4657">
        <v>4655</v>
      </c>
      <c r="G4657">
        <f t="shared" ca="1" si="900"/>
        <v>0.92649164202641243</v>
      </c>
      <c r="H4657" s="19">
        <f t="shared" ca="1" si="901"/>
        <v>183504</v>
      </c>
      <c r="I4657">
        <f t="shared" ca="1" si="902"/>
        <v>174328.8</v>
      </c>
      <c r="J4657" s="19">
        <f t="shared" ca="1" si="902"/>
        <v>165612.35999999999</v>
      </c>
      <c r="K4657">
        <f t="shared" ca="1" si="902"/>
        <v>157331.742</v>
      </c>
      <c r="L4657" s="19">
        <f t="shared" ca="1" si="903"/>
        <v>157331.742</v>
      </c>
      <c r="M4657" s="20">
        <f t="shared" si="904"/>
        <v>5000</v>
      </c>
      <c r="N4657">
        <f t="shared" si="905"/>
        <v>4800</v>
      </c>
      <c r="O4657" s="20">
        <f t="shared" si="905"/>
        <v>4608</v>
      </c>
      <c r="P4657">
        <f t="shared" si="905"/>
        <v>4423.68</v>
      </c>
      <c r="Q4657" s="20">
        <f t="shared" si="905"/>
        <v>4246.7328000000007</v>
      </c>
      <c r="R4657" s="21">
        <f t="shared" ca="1" si="906"/>
        <v>917520000</v>
      </c>
      <c r="S4657">
        <f t="shared" ca="1" si="907"/>
        <v>836778240</v>
      </c>
      <c r="T4657" s="21">
        <f t="shared" ca="1" si="908"/>
        <v>763141754.87999988</v>
      </c>
      <c r="U4657">
        <f t="shared" ca="1" si="909"/>
        <v>695985280.45056009</v>
      </c>
      <c r="V4657" s="21">
        <f t="shared" ca="1" si="910"/>
        <v>668145869.23253775</v>
      </c>
      <c r="W4657" s="17">
        <f t="shared" ca="1" si="911"/>
        <v>762464561.79951048</v>
      </c>
    </row>
    <row r="4658" spans="6:23" x14ac:dyDescent="0.3">
      <c r="F4658">
        <v>4656</v>
      </c>
      <c r="G4658">
        <f t="shared" ca="1" si="900"/>
        <v>0.20263725577965719</v>
      </c>
      <c r="H4658" s="19">
        <f t="shared" ca="1" si="901"/>
        <v>115033</v>
      </c>
      <c r="I4658">
        <f t="shared" ca="1" si="902"/>
        <v>109281.35</v>
      </c>
      <c r="J4658" s="19">
        <f t="shared" ca="1" si="902"/>
        <v>103817.2825</v>
      </c>
      <c r="K4658">
        <f t="shared" ca="1" si="902"/>
        <v>98626.418375000008</v>
      </c>
      <c r="L4658" s="19">
        <f t="shared" ca="1" si="903"/>
        <v>98626.418375000008</v>
      </c>
      <c r="M4658" s="20">
        <f t="shared" si="904"/>
        <v>5000</v>
      </c>
      <c r="N4658">
        <f t="shared" si="905"/>
        <v>4800</v>
      </c>
      <c r="O4658" s="20">
        <f t="shared" si="905"/>
        <v>4608</v>
      </c>
      <c r="P4658">
        <f t="shared" si="905"/>
        <v>4423.68</v>
      </c>
      <c r="Q4658" s="20">
        <f t="shared" si="905"/>
        <v>4246.7328000000007</v>
      </c>
      <c r="R4658" s="21">
        <f t="shared" ca="1" si="906"/>
        <v>575165000</v>
      </c>
      <c r="S4658">
        <f t="shared" ca="1" si="907"/>
        <v>524550480</v>
      </c>
      <c r="T4658" s="21">
        <f t="shared" ca="1" si="908"/>
        <v>478390037.75999999</v>
      </c>
      <c r="U4658">
        <f t="shared" ca="1" si="909"/>
        <v>436291714.43712008</v>
      </c>
      <c r="V4658" s="21">
        <f t="shared" ca="1" si="910"/>
        <v>418840045.85963529</v>
      </c>
      <c r="W4658" s="17">
        <f t="shared" ca="1" si="911"/>
        <v>-230983052.48123717</v>
      </c>
    </row>
    <row r="4659" spans="6:23" x14ac:dyDescent="0.3">
      <c r="F4659">
        <v>4657</v>
      </c>
      <c r="G4659">
        <f t="shared" ca="1" si="900"/>
        <v>0.41391155251946687</v>
      </c>
      <c r="H4659" s="19">
        <f t="shared" ca="1" si="901"/>
        <v>133475</v>
      </c>
      <c r="I4659">
        <f t="shared" ca="1" si="902"/>
        <v>126801.25</v>
      </c>
      <c r="J4659" s="19">
        <f t="shared" ca="1" si="902"/>
        <v>120461.1875</v>
      </c>
      <c r="K4659">
        <f t="shared" ca="1" si="902"/>
        <v>114438.128125</v>
      </c>
      <c r="L4659" s="19">
        <f t="shared" ca="1" si="903"/>
        <v>114438.128125</v>
      </c>
      <c r="M4659" s="20">
        <f t="shared" si="904"/>
        <v>5000</v>
      </c>
      <c r="N4659">
        <f t="shared" si="905"/>
        <v>4800</v>
      </c>
      <c r="O4659" s="20">
        <f t="shared" si="905"/>
        <v>4608</v>
      </c>
      <c r="P4659">
        <f t="shared" si="905"/>
        <v>4423.68</v>
      </c>
      <c r="Q4659" s="20">
        <f t="shared" si="905"/>
        <v>4246.7328000000007</v>
      </c>
      <c r="R4659" s="21">
        <f t="shared" ca="1" si="906"/>
        <v>667375000</v>
      </c>
      <c r="S4659">
        <f t="shared" ca="1" si="907"/>
        <v>608646000</v>
      </c>
      <c r="T4659" s="21">
        <f t="shared" ca="1" si="908"/>
        <v>555085152</v>
      </c>
      <c r="U4659">
        <f t="shared" ca="1" si="909"/>
        <v>506237658.62400007</v>
      </c>
      <c r="V4659" s="21">
        <f t="shared" ca="1" si="910"/>
        <v>485988152.2790401</v>
      </c>
      <c r="W4659" s="17">
        <f t="shared" ca="1" si="911"/>
        <v>36592430.607450962</v>
      </c>
    </row>
    <row r="4660" spans="6:23" x14ac:dyDescent="0.3">
      <c r="F4660">
        <v>4658</v>
      </c>
      <c r="G4660">
        <f t="shared" ca="1" si="900"/>
        <v>0.85708584725826809</v>
      </c>
      <c r="H4660" s="19">
        <f t="shared" ca="1" si="901"/>
        <v>172020</v>
      </c>
      <c r="I4660">
        <f t="shared" ca="1" si="902"/>
        <v>163419</v>
      </c>
      <c r="J4660" s="19">
        <f t="shared" ca="1" si="902"/>
        <v>155248.04999999999</v>
      </c>
      <c r="K4660">
        <f t="shared" ca="1" si="902"/>
        <v>147485.64749999999</v>
      </c>
      <c r="L4660" s="19">
        <f t="shared" ca="1" si="903"/>
        <v>147485.64749999999</v>
      </c>
      <c r="M4660" s="20">
        <f t="shared" si="904"/>
        <v>5000</v>
      </c>
      <c r="N4660">
        <f t="shared" si="905"/>
        <v>4800</v>
      </c>
      <c r="O4660" s="20">
        <f t="shared" si="905"/>
        <v>4608</v>
      </c>
      <c r="P4660">
        <f t="shared" si="905"/>
        <v>4423.68</v>
      </c>
      <c r="Q4660" s="20">
        <f t="shared" si="905"/>
        <v>4246.7328000000007</v>
      </c>
      <c r="R4660" s="21">
        <f t="shared" ca="1" si="906"/>
        <v>860100000</v>
      </c>
      <c r="S4660">
        <f t="shared" ca="1" si="907"/>
        <v>784411200</v>
      </c>
      <c r="T4660" s="21">
        <f t="shared" ca="1" si="908"/>
        <v>715383014.39999998</v>
      </c>
      <c r="U4660">
        <f t="shared" ca="1" si="909"/>
        <v>652429309.13279998</v>
      </c>
      <c r="V4660" s="21">
        <f t="shared" ca="1" si="910"/>
        <v>626332136.76748812</v>
      </c>
      <c r="W4660" s="17">
        <f t="shared" ca="1" si="911"/>
        <v>595842891.27622128</v>
      </c>
    </row>
    <row r="4661" spans="6:23" x14ac:dyDescent="0.3">
      <c r="F4661">
        <v>4659</v>
      </c>
      <c r="G4661">
        <f t="shared" ca="1" si="900"/>
        <v>0.77762465615700216</v>
      </c>
      <c r="H4661" s="19">
        <f t="shared" ca="1" si="901"/>
        <v>162926</v>
      </c>
      <c r="I4661">
        <f t="shared" ca="1" si="902"/>
        <v>154779.70000000001</v>
      </c>
      <c r="J4661" s="19">
        <f t="shared" ca="1" si="902"/>
        <v>147040.71500000003</v>
      </c>
      <c r="K4661">
        <f t="shared" ca="1" si="902"/>
        <v>139688.67925000002</v>
      </c>
      <c r="L4661" s="19">
        <f t="shared" ca="1" si="903"/>
        <v>139688.67925000002</v>
      </c>
      <c r="M4661" s="20">
        <f t="shared" si="904"/>
        <v>5000</v>
      </c>
      <c r="N4661">
        <f t="shared" si="905"/>
        <v>4800</v>
      </c>
      <c r="O4661" s="20">
        <f t="shared" si="905"/>
        <v>4608</v>
      </c>
      <c r="P4661">
        <f t="shared" si="905"/>
        <v>4423.68</v>
      </c>
      <c r="Q4661" s="20">
        <f t="shared" si="905"/>
        <v>4246.7328000000007</v>
      </c>
      <c r="R4661" s="21">
        <f t="shared" ca="1" si="906"/>
        <v>814630000</v>
      </c>
      <c r="S4661">
        <f t="shared" ca="1" si="907"/>
        <v>742942560</v>
      </c>
      <c r="T4661" s="21">
        <f t="shared" ca="1" si="908"/>
        <v>677563614.72000015</v>
      </c>
      <c r="U4661">
        <f t="shared" ca="1" si="909"/>
        <v>617938016.62464011</v>
      </c>
      <c r="V4661" s="21">
        <f t="shared" ca="1" si="910"/>
        <v>593220495.95965457</v>
      </c>
      <c r="W4661" s="17">
        <f t="shared" ca="1" si="911"/>
        <v>463897796.21014833</v>
      </c>
    </row>
    <row r="4662" spans="6:23" x14ac:dyDescent="0.3">
      <c r="F4662">
        <v>4660</v>
      </c>
      <c r="G4662">
        <f t="shared" ca="1" si="900"/>
        <v>0.16000241157059247</v>
      </c>
      <c r="H4662" s="19">
        <f t="shared" ca="1" si="901"/>
        <v>110167</v>
      </c>
      <c r="I4662">
        <f t="shared" ca="1" si="902"/>
        <v>104658.65</v>
      </c>
      <c r="J4662" s="19">
        <f t="shared" ca="1" si="902"/>
        <v>99425.717499999999</v>
      </c>
      <c r="K4662">
        <f t="shared" ca="1" si="902"/>
        <v>94454.431624999997</v>
      </c>
      <c r="L4662" s="19">
        <f t="shared" ca="1" si="903"/>
        <v>94454.431624999997</v>
      </c>
      <c r="M4662" s="20">
        <f t="shared" si="904"/>
        <v>5000</v>
      </c>
      <c r="N4662">
        <f t="shared" si="905"/>
        <v>4800</v>
      </c>
      <c r="O4662" s="20">
        <f t="shared" si="905"/>
        <v>4608</v>
      </c>
      <c r="P4662">
        <f t="shared" si="905"/>
        <v>4423.68</v>
      </c>
      <c r="Q4662" s="20">
        <f t="shared" si="905"/>
        <v>4246.7328000000007</v>
      </c>
      <c r="R4662" s="21">
        <f t="shared" ca="1" si="906"/>
        <v>550835000</v>
      </c>
      <c r="S4662">
        <f t="shared" ca="1" si="907"/>
        <v>502361520</v>
      </c>
      <c r="T4662" s="21">
        <f t="shared" ca="1" si="908"/>
        <v>458153706.24000001</v>
      </c>
      <c r="U4662">
        <f t="shared" ca="1" si="909"/>
        <v>417836180.09088004</v>
      </c>
      <c r="V4662" s="21">
        <f t="shared" ca="1" si="910"/>
        <v>401122732.88724488</v>
      </c>
      <c r="W4662" s="17">
        <f t="shared" ca="1" si="911"/>
        <v>-301583979.75103211</v>
      </c>
    </row>
    <row r="4663" spans="6:23" x14ac:dyDescent="0.3">
      <c r="F4663">
        <v>4661</v>
      </c>
      <c r="G4663">
        <f t="shared" ca="1" si="900"/>
        <v>0.58966586231068585</v>
      </c>
      <c r="H4663" s="19">
        <f t="shared" ca="1" si="901"/>
        <v>146801</v>
      </c>
      <c r="I4663">
        <f t="shared" ca="1" si="902"/>
        <v>139460.95000000001</v>
      </c>
      <c r="J4663" s="19">
        <f t="shared" ca="1" si="902"/>
        <v>132487.90250000003</v>
      </c>
      <c r="K4663">
        <f t="shared" ca="1" si="902"/>
        <v>125863.50737500003</v>
      </c>
      <c r="L4663" s="19">
        <f t="shared" ca="1" si="903"/>
        <v>125863.50737500003</v>
      </c>
      <c r="M4663" s="20">
        <f t="shared" si="904"/>
        <v>5000</v>
      </c>
      <c r="N4663">
        <f t="shared" si="905"/>
        <v>4800</v>
      </c>
      <c r="O4663" s="20">
        <f t="shared" si="905"/>
        <v>4608</v>
      </c>
      <c r="P4663">
        <f t="shared" si="905"/>
        <v>4423.68</v>
      </c>
      <c r="Q4663" s="20">
        <f t="shared" si="905"/>
        <v>4246.7328000000007</v>
      </c>
      <c r="R4663" s="21">
        <f t="shared" ca="1" si="906"/>
        <v>734005000</v>
      </c>
      <c r="S4663">
        <f t="shared" ca="1" si="907"/>
        <v>669412560</v>
      </c>
      <c r="T4663" s="21">
        <f t="shared" ca="1" si="908"/>
        <v>610504254.72000015</v>
      </c>
      <c r="U4663">
        <f t="shared" ca="1" si="909"/>
        <v>556779880.30464017</v>
      </c>
      <c r="V4663" s="21">
        <f t="shared" ca="1" si="910"/>
        <v>534508685.09245461</v>
      </c>
      <c r="W4663" s="17">
        <f t="shared" ca="1" si="911"/>
        <v>229939729.57935476</v>
      </c>
    </row>
    <row r="4664" spans="6:23" x14ac:dyDescent="0.3">
      <c r="F4664">
        <v>4662</v>
      </c>
      <c r="G4664">
        <f t="shared" ca="1" si="900"/>
        <v>0.97457502357982018</v>
      </c>
      <c r="H4664" s="19">
        <f t="shared" ca="1" si="901"/>
        <v>198582</v>
      </c>
      <c r="I4664">
        <f t="shared" ca="1" si="902"/>
        <v>188652.9</v>
      </c>
      <c r="J4664" s="19">
        <f t="shared" ca="1" si="902"/>
        <v>179220.255</v>
      </c>
      <c r="K4664">
        <f t="shared" ca="1" si="902"/>
        <v>170259.24225000001</v>
      </c>
      <c r="L4664" s="19">
        <f t="shared" ca="1" si="903"/>
        <v>170259.24225000001</v>
      </c>
      <c r="M4664" s="20">
        <f t="shared" si="904"/>
        <v>5000</v>
      </c>
      <c r="N4664">
        <f t="shared" si="905"/>
        <v>4800</v>
      </c>
      <c r="O4664" s="20">
        <f t="shared" si="905"/>
        <v>4608</v>
      </c>
      <c r="P4664">
        <f t="shared" si="905"/>
        <v>4423.68</v>
      </c>
      <c r="Q4664" s="20">
        <f t="shared" si="905"/>
        <v>4246.7328000000007</v>
      </c>
      <c r="R4664" s="21">
        <f t="shared" ca="1" si="906"/>
        <v>992910000</v>
      </c>
      <c r="S4664">
        <f t="shared" ca="1" si="907"/>
        <v>905533920</v>
      </c>
      <c r="T4664" s="21">
        <f t="shared" ca="1" si="908"/>
        <v>825846935.03999996</v>
      </c>
      <c r="U4664">
        <f t="shared" ca="1" si="909"/>
        <v>753172404.7564801</v>
      </c>
      <c r="V4664" s="21">
        <f t="shared" ca="1" si="910"/>
        <v>723045508.566221</v>
      </c>
      <c r="W4664" s="17">
        <f t="shared" ca="1" si="911"/>
        <v>981231676.7551136</v>
      </c>
    </row>
    <row r="4665" spans="6:23" x14ac:dyDescent="0.3">
      <c r="F4665">
        <v>4663</v>
      </c>
      <c r="G4665">
        <f t="shared" ca="1" si="900"/>
        <v>0.69604002066846271</v>
      </c>
      <c r="H4665" s="19">
        <f t="shared" ca="1" si="901"/>
        <v>155391</v>
      </c>
      <c r="I4665">
        <f t="shared" ca="1" si="902"/>
        <v>147621.45000000001</v>
      </c>
      <c r="J4665" s="19">
        <f t="shared" ca="1" si="902"/>
        <v>140240.3775</v>
      </c>
      <c r="K4665">
        <f t="shared" ca="1" si="902"/>
        <v>133228.35862499999</v>
      </c>
      <c r="L4665" s="19">
        <f t="shared" ca="1" si="903"/>
        <v>133228.35862499999</v>
      </c>
      <c r="M4665" s="20">
        <f t="shared" si="904"/>
        <v>5000</v>
      </c>
      <c r="N4665">
        <f t="shared" si="905"/>
        <v>4800</v>
      </c>
      <c r="O4665" s="20">
        <f t="shared" si="905"/>
        <v>4608</v>
      </c>
      <c r="P4665">
        <f t="shared" si="905"/>
        <v>4423.68</v>
      </c>
      <c r="Q4665" s="20">
        <f t="shared" si="905"/>
        <v>4246.7328000000007</v>
      </c>
      <c r="R4665" s="21">
        <f t="shared" ca="1" si="906"/>
        <v>776955000</v>
      </c>
      <c r="S4665">
        <f t="shared" ca="1" si="907"/>
        <v>708582960</v>
      </c>
      <c r="T4665" s="21">
        <f t="shared" ca="1" si="908"/>
        <v>646227659.51999998</v>
      </c>
      <c r="U4665">
        <f t="shared" ca="1" si="909"/>
        <v>589359625.48223996</v>
      </c>
      <c r="V4665" s="21">
        <f t="shared" ca="1" si="910"/>
        <v>565785240.46295047</v>
      </c>
      <c r="W4665" s="17">
        <f t="shared" ca="1" si="911"/>
        <v>354572274.84189844</v>
      </c>
    </row>
    <row r="4666" spans="6:23" x14ac:dyDescent="0.3">
      <c r="F4666">
        <v>4664</v>
      </c>
      <c r="G4666">
        <f t="shared" ca="1" si="900"/>
        <v>4.3483671667057022E-2</v>
      </c>
      <c r="H4666" s="19">
        <f t="shared" ca="1" si="901"/>
        <v>88652</v>
      </c>
      <c r="I4666">
        <f t="shared" ca="1" si="902"/>
        <v>84219.4</v>
      </c>
      <c r="J4666" s="19">
        <f t="shared" ca="1" si="902"/>
        <v>80008.429999999993</v>
      </c>
      <c r="K4666">
        <f t="shared" ca="1" si="902"/>
        <v>76008.008499999996</v>
      </c>
      <c r="L4666" s="19">
        <f t="shared" ca="1" si="903"/>
        <v>76008.008499999996</v>
      </c>
      <c r="M4666" s="20">
        <f t="shared" si="904"/>
        <v>5000</v>
      </c>
      <c r="N4666">
        <f t="shared" si="905"/>
        <v>4800</v>
      </c>
      <c r="O4666" s="20">
        <f t="shared" si="905"/>
        <v>4608</v>
      </c>
      <c r="P4666">
        <f t="shared" si="905"/>
        <v>4423.68</v>
      </c>
      <c r="Q4666" s="20">
        <f t="shared" si="905"/>
        <v>4246.7328000000007</v>
      </c>
      <c r="R4666" s="21">
        <f t="shared" ca="1" si="906"/>
        <v>443260000</v>
      </c>
      <c r="S4666">
        <f t="shared" ca="1" si="907"/>
        <v>404253120</v>
      </c>
      <c r="T4666" s="21">
        <f t="shared" ca="1" si="908"/>
        <v>368678845.43999994</v>
      </c>
      <c r="U4666">
        <f t="shared" ca="1" si="909"/>
        <v>336235107.04128003</v>
      </c>
      <c r="V4666" s="21">
        <f t="shared" ca="1" si="910"/>
        <v>322785702.75962883</v>
      </c>
      <c r="W4666" s="17">
        <f t="shared" ca="1" si="911"/>
        <v>-613745704.00290918</v>
      </c>
    </row>
    <row r="4667" spans="6:23" x14ac:dyDescent="0.3">
      <c r="F4667">
        <v>4665</v>
      </c>
      <c r="G4667">
        <f t="shared" ca="1" si="900"/>
        <v>0.99599197904600967</v>
      </c>
      <c r="H4667" s="19">
        <f t="shared" ca="1" si="901"/>
        <v>219542</v>
      </c>
      <c r="I4667">
        <f t="shared" ca="1" si="902"/>
        <v>208564.9</v>
      </c>
      <c r="J4667" s="19">
        <f t="shared" ca="1" si="902"/>
        <v>198136.655</v>
      </c>
      <c r="K4667">
        <f t="shared" ca="1" si="902"/>
        <v>188229.82225</v>
      </c>
      <c r="L4667" s="19">
        <f t="shared" ca="1" si="903"/>
        <v>188229.82225</v>
      </c>
      <c r="M4667" s="20">
        <f t="shared" si="904"/>
        <v>5000</v>
      </c>
      <c r="N4667">
        <f t="shared" si="905"/>
        <v>4800</v>
      </c>
      <c r="O4667" s="20">
        <f t="shared" si="905"/>
        <v>4608</v>
      </c>
      <c r="P4667">
        <f t="shared" si="905"/>
        <v>4423.68</v>
      </c>
      <c r="Q4667" s="20">
        <f t="shared" si="905"/>
        <v>4246.7328000000007</v>
      </c>
      <c r="R4667" s="21">
        <f t="shared" ca="1" si="906"/>
        <v>1097710000</v>
      </c>
      <c r="S4667">
        <f t="shared" ca="1" si="907"/>
        <v>1001111520</v>
      </c>
      <c r="T4667" s="21">
        <f t="shared" ca="1" si="908"/>
        <v>913013706.24000001</v>
      </c>
      <c r="U4667">
        <f t="shared" ca="1" si="909"/>
        <v>832668500.09088004</v>
      </c>
      <c r="V4667" s="21">
        <f t="shared" ca="1" si="910"/>
        <v>799361760.08724487</v>
      </c>
      <c r="W4667" s="17">
        <f t="shared" ca="1" si="911"/>
        <v>1285340890.806675</v>
      </c>
    </row>
    <row r="4668" spans="6:23" x14ac:dyDescent="0.3">
      <c r="F4668">
        <v>4666</v>
      </c>
      <c r="G4668">
        <f t="shared" ca="1" si="900"/>
        <v>0.38190325476633979</v>
      </c>
      <c r="H4668" s="19">
        <f t="shared" ca="1" si="901"/>
        <v>130985</v>
      </c>
      <c r="I4668">
        <f t="shared" ca="1" si="902"/>
        <v>124435.75</v>
      </c>
      <c r="J4668" s="19">
        <f t="shared" ca="1" si="902"/>
        <v>118213.96249999999</v>
      </c>
      <c r="K4668">
        <f t="shared" ca="1" si="902"/>
        <v>112303.264375</v>
      </c>
      <c r="L4668" s="19">
        <f t="shared" ca="1" si="903"/>
        <v>112303.264375</v>
      </c>
      <c r="M4668" s="20">
        <f t="shared" si="904"/>
        <v>5000</v>
      </c>
      <c r="N4668">
        <f t="shared" si="905"/>
        <v>4800</v>
      </c>
      <c r="O4668" s="20">
        <f t="shared" si="905"/>
        <v>4608</v>
      </c>
      <c r="P4668">
        <f t="shared" si="905"/>
        <v>4423.68</v>
      </c>
      <c r="Q4668" s="20">
        <f t="shared" si="905"/>
        <v>4246.7328000000007</v>
      </c>
      <c r="R4668" s="21">
        <f t="shared" ca="1" si="906"/>
        <v>654925000</v>
      </c>
      <c r="S4668">
        <f t="shared" ca="1" si="907"/>
        <v>597291600</v>
      </c>
      <c r="T4668" s="21">
        <f t="shared" ca="1" si="908"/>
        <v>544729939.19999993</v>
      </c>
      <c r="U4668">
        <f t="shared" ca="1" si="909"/>
        <v>496793704.55040002</v>
      </c>
      <c r="V4668" s="21">
        <f t="shared" ca="1" si="910"/>
        <v>476921956.36838406</v>
      </c>
      <c r="W4668" s="17">
        <f t="shared" ca="1" si="911"/>
        <v>464952.41143989563</v>
      </c>
    </row>
    <row r="4669" spans="6:23" x14ac:dyDescent="0.3">
      <c r="F4669">
        <v>4667</v>
      </c>
      <c r="G4669">
        <f t="shared" ca="1" si="900"/>
        <v>1.1203893436197765E-2</v>
      </c>
      <c r="H4669" s="19">
        <f t="shared" ca="1" si="901"/>
        <v>71498</v>
      </c>
      <c r="I4669">
        <f t="shared" ca="1" si="902"/>
        <v>67923.100000000006</v>
      </c>
      <c r="J4669" s="19">
        <f t="shared" ca="1" si="902"/>
        <v>64526.945000000007</v>
      </c>
      <c r="K4669">
        <f t="shared" ca="1" si="902"/>
        <v>61300.597750000008</v>
      </c>
      <c r="L4669" s="19">
        <f t="shared" ca="1" si="903"/>
        <v>61300.597750000008</v>
      </c>
      <c r="M4669" s="20">
        <f t="shared" si="904"/>
        <v>5000</v>
      </c>
      <c r="N4669">
        <f t="shared" si="905"/>
        <v>4800</v>
      </c>
      <c r="O4669" s="20">
        <f t="shared" si="905"/>
        <v>4608</v>
      </c>
      <c r="P4669">
        <f t="shared" si="905"/>
        <v>4423.68</v>
      </c>
      <c r="Q4669" s="20">
        <f t="shared" si="905"/>
        <v>4246.7328000000007</v>
      </c>
      <c r="R4669" s="21">
        <f t="shared" ca="1" si="906"/>
        <v>357490000</v>
      </c>
      <c r="S4669">
        <f t="shared" ca="1" si="907"/>
        <v>326030880</v>
      </c>
      <c r="T4669" s="21">
        <f t="shared" ca="1" si="908"/>
        <v>297340162.56000006</v>
      </c>
      <c r="U4669">
        <f t="shared" ca="1" si="909"/>
        <v>271174228.25472003</v>
      </c>
      <c r="V4669" s="21">
        <f t="shared" ca="1" si="910"/>
        <v>260327259.12453127</v>
      </c>
      <c r="W4669" s="17">
        <f t="shared" ca="1" si="911"/>
        <v>-862633559.81590927</v>
      </c>
    </row>
    <row r="4670" spans="6:23" x14ac:dyDescent="0.3">
      <c r="F4670">
        <v>4668</v>
      </c>
      <c r="G4670">
        <f t="shared" ca="1" si="900"/>
        <v>0.81977905512429938</v>
      </c>
      <c r="H4670" s="19">
        <f t="shared" ca="1" si="901"/>
        <v>167436</v>
      </c>
      <c r="I4670">
        <f t="shared" ca="1" si="902"/>
        <v>159064.20000000001</v>
      </c>
      <c r="J4670" s="19">
        <f t="shared" ca="1" si="902"/>
        <v>151110.99000000002</v>
      </c>
      <c r="K4670">
        <f t="shared" ca="1" si="902"/>
        <v>143555.44050000003</v>
      </c>
      <c r="L4670" s="19">
        <f t="shared" ca="1" si="903"/>
        <v>143555.44050000003</v>
      </c>
      <c r="M4670" s="20">
        <f t="shared" si="904"/>
        <v>5000</v>
      </c>
      <c r="N4670">
        <f t="shared" si="905"/>
        <v>4800</v>
      </c>
      <c r="O4670" s="20">
        <f t="shared" si="905"/>
        <v>4608</v>
      </c>
      <c r="P4670">
        <f t="shared" si="905"/>
        <v>4423.68</v>
      </c>
      <c r="Q4670" s="20">
        <f t="shared" si="905"/>
        <v>4246.7328000000007</v>
      </c>
      <c r="R4670" s="21">
        <f t="shared" ca="1" si="906"/>
        <v>837180000</v>
      </c>
      <c r="S4670">
        <f t="shared" ca="1" si="907"/>
        <v>763508160</v>
      </c>
      <c r="T4670" s="21">
        <f t="shared" ca="1" si="908"/>
        <v>696319441.92000008</v>
      </c>
      <c r="U4670">
        <f t="shared" ca="1" si="909"/>
        <v>635043331.03104019</v>
      </c>
      <c r="V4670" s="21">
        <f t="shared" ca="1" si="910"/>
        <v>609641597.78979862</v>
      </c>
      <c r="W4670" s="17">
        <f t="shared" ca="1" si="911"/>
        <v>529333509.72983074</v>
      </c>
    </row>
    <row r="4671" spans="6:23" x14ac:dyDescent="0.3">
      <c r="F4671">
        <v>4669</v>
      </c>
      <c r="G4671">
        <f t="shared" ca="1" si="900"/>
        <v>0.81853343404302081</v>
      </c>
      <c r="H4671" s="19">
        <f t="shared" ca="1" si="901"/>
        <v>167294</v>
      </c>
      <c r="I4671">
        <f t="shared" ca="1" si="902"/>
        <v>158929.29999999999</v>
      </c>
      <c r="J4671" s="19">
        <f t="shared" ca="1" si="902"/>
        <v>150982.83499999999</v>
      </c>
      <c r="K4671">
        <f t="shared" ca="1" si="902"/>
        <v>143433.69324999998</v>
      </c>
      <c r="L4671" s="19">
        <f t="shared" ca="1" si="903"/>
        <v>143433.69324999998</v>
      </c>
      <c r="M4671" s="20">
        <f t="shared" si="904"/>
        <v>5000</v>
      </c>
      <c r="N4671">
        <f t="shared" si="905"/>
        <v>4800</v>
      </c>
      <c r="O4671" s="20">
        <f t="shared" si="905"/>
        <v>4608</v>
      </c>
      <c r="P4671">
        <f t="shared" si="905"/>
        <v>4423.68</v>
      </c>
      <c r="Q4671" s="20">
        <f t="shared" si="905"/>
        <v>4246.7328000000007</v>
      </c>
      <c r="R4671" s="21">
        <f t="shared" ca="1" si="906"/>
        <v>836470000</v>
      </c>
      <c r="S4671">
        <f t="shared" ca="1" si="907"/>
        <v>762860640</v>
      </c>
      <c r="T4671" s="21">
        <f t="shared" ca="1" si="908"/>
        <v>695728903.67999995</v>
      </c>
      <c r="U4671">
        <f t="shared" ca="1" si="909"/>
        <v>634504760.15616</v>
      </c>
      <c r="V4671" s="21">
        <f t="shared" ca="1" si="910"/>
        <v>609124569.74991357</v>
      </c>
      <c r="W4671" s="17">
        <f t="shared" ca="1" si="911"/>
        <v>527273227.84074068</v>
      </c>
    </row>
    <row r="4672" spans="6:23" x14ac:dyDescent="0.3">
      <c r="F4672">
        <v>4670</v>
      </c>
      <c r="G4672">
        <f t="shared" ca="1" si="900"/>
        <v>0.89570633459633697</v>
      </c>
      <c r="H4672" s="19">
        <f t="shared" ca="1" si="901"/>
        <v>177724</v>
      </c>
      <c r="I4672">
        <f t="shared" ca="1" si="902"/>
        <v>168837.8</v>
      </c>
      <c r="J4672" s="19">
        <f t="shared" ca="1" si="902"/>
        <v>160395.90999999997</v>
      </c>
      <c r="K4672">
        <f t="shared" ca="1" si="902"/>
        <v>152376.11449999997</v>
      </c>
      <c r="L4672" s="19">
        <f t="shared" ca="1" si="903"/>
        <v>152376.11449999997</v>
      </c>
      <c r="M4672" s="20">
        <f t="shared" si="904"/>
        <v>5000</v>
      </c>
      <c r="N4672">
        <f t="shared" si="905"/>
        <v>4800</v>
      </c>
      <c r="O4672" s="20">
        <f t="shared" si="905"/>
        <v>4608</v>
      </c>
      <c r="P4672">
        <f t="shared" si="905"/>
        <v>4423.68</v>
      </c>
      <c r="Q4672" s="20">
        <f t="shared" si="905"/>
        <v>4246.7328000000007</v>
      </c>
      <c r="R4672" s="21">
        <f t="shared" ca="1" si="906"/>
        <v>888620000</v>
      </c>
      <c r="S4672">
        <f t="shared" ca="1" si="907"/>
        <v>810421440</v>
      </c>
      <c r="T4672" s="21">
        <f t="shared" ca="1" si="908"/>
        <v>739104353.27999985</v>
      </c>
      <c r="U4672">
        <f t="shared" ca="1" si="909"/>
        <v>674063170.19135988</v>
      </c>
      <c r="V4672" s="21">
        <f t="shared" ca="1" si="910"/>
        <v>647100643.38370562</v>
      </c>
      <c r="W4672" s="17">
        <f t="shared" ca="1" si="911"/>
        <v>678602383.49712372</v>
      </c>
    </row>
    <row r="4673" spans="6:23" x14ac:dyDescent="0.3">
      <c r="F4673">
        <v>4671</v>
      </c>
      <c r="G4673">
        <f t="shared" ca="1" si="900"/>
        <v>6.6823448287671616E-2</v>
      </c>
      <c r="H4673" s="19">
        <f t="shared" ca="1" si="901"/>
        <v>95004</v>
      </c>
      <c r="I4673">
        <f t="shared" ca="1" si="902"/>
        <v>90253.8</v>
      </c>
      <c r="J4673" s="19">
        <f t="shared" ca="1" si="902"/>
        <v>85741.11</v>
      </c>
      <c r="K4673">
        <f t="shared" ca="1" si="902"/>
        <v>81454.054499999998</v>
      </c>
      <c r="L4673" s="19">
        <f t="shared" ca="1" si="903"/>
        <v>81454.054499999998</v>
      </c>
      <c r="M4673" s="20">
        <f t="shared" si="904"/>
        <v>5000</v>
      </c>
      <c r="N4673">
        <f t="shared" si="905"/>
        <v>4800</v>
      </c>
      <c r="O4673" s="20">
        <f t="shared" si="905"/>
        <v>4608</v>
      </c>
      <c r="P4673">
        <f t="shared" si="905"/>
        <v>4423.68</v>
      </c>
      <c r="Q4673" s="20">
        <f t="shared" si="905"/>
        <v>4246.7328000000007</v>
      </c>
      <c r="R4673" s="21">
        <f t="shared" ca="1" si="906"/>
        <v>475020000</v>
      </c>
      <c r="S4673">
        <f t="shared" ca="1" si="907"/>
        <v>433218240</v>
      </c>
      <c r="T4673" s="21">
        <f t="shared" ca="1" si="908"/>
        <v>395095034.88</v>
      </c>
      <c r="U4673">
        <f t="shared" ca="1" si="909"/>
        <v>360326671.81055999</v>
      </c>
      <c r="V4673" s="21">
        <f t="shared" ca="1" si="910"/>
        <v>345913604.93813765</v>
      </c>
      <c r="W4673" s="17">
        <f t="shared" ca="1" si="911"/>
        <v>-521584362.0346117</v>
      </c>
    </row>
    <row r="4674" spans="6:23" x14ac:dyDescent="0.3">
      <c r="F4674">
        <v>4672</v>
      </c>
      <c r="G4674">
        <f t="shared" ca="1" si="900"/>
        <v>0.53428773670550711</v>
      </c>
      <c r="H4674" s="19">
        <f t="shared" ca="1" si="901"/>
        <v>142582</v>
      </c>
      <c r="I4674">
        <f t="shared" ca="1" si="902"/>
        <v>135452.9</v>
      </c>
      <c r="J4674" s="19">
        <f t="shared" ca="1" si="902"/>
        <v>128680.25499999999</v>
      </c>
      <c r="K4674">
        <f t="shared" ca="1" si="902"/>
        <v>122246.24225</v>
      </c>
      <c r="L4674" s="19">
        <f t="shared" ca="1" si="903"/>
        <v>122246.24225</v>
      </c>
      <c r="M4674" s="20">
        <f t="shared" si="904"/>
        <v>5000</v>
      </c>
      <c r="N4674">
        <f t="shared" si="905"/>
        <v>4800</v>
      </c>
      <c r="O4674" s="20">
        <f t="shared" si="905"/>
        <v>4608</v>
      </c>
      <c r="P4674">
        <f t="shared" si="905"/>
        <v>4423.68</v>
      </c>
      <c r="Q4674" s="20">
        <f t="shared" si="905"/>
        <v>4246.7328000000007</v>
      </c>
      <c r="R4674" s="21">
        <f t="shared" ca="1" si="906"/>
        <v>712910000</v>
      </c>
      <c r="S4674">
        <f t="shared" ca="1" si="907"/>
        <v>650173920</v>
      </c>
      <c r="T4674" s="21">
        <f t="shared" ca="1" si="908"/>
        <v>592958615.03999996</v>
      </c>
      <c r="U4674">
        <f t="shared" ca="1" si="909"/>
        <v>540778256.91648006</v>
      </c>
      <c r="V4674" s="21">
        <f t="shared" ca="1" si="910"/>
        <v>519147126.63982087</v>
      </c>
      <c r="W4674" s="17">
        <f t="shared" ca="1" si="911"/>
        <v>168726143.02956724</v>
      </c>
    </row>
    <row r="4675" spans="6:23" x14ac:dyDescent="0.3">
      <c r="F4675">
        <v>4673</v>
      </c>
      <c r="G4675">
        <f t="shared" ca="1" si="900"/>
        <v>0.20036055038848821</v>
      </c>
      <c r="H4675" s="19">
        <f t="shared" ca="1" si="901"/>
        <v>114790</v>
      </c>
      <c r="I4675">
        <f t="shared" ca="1" si="902"/>
        <v>109050.5</v>
      </c>
      <c r="J4675" s="19">
        <f t="shared" ca="1" si="902"/>
        <v>103597.97500000001</v>
      </c>
      <c r="K4675">
        <f t="shared" ca="1" si="902"/>
        <v>98418.076250000013</v>
      </c>
      <c r="L4675" s="19">
        <f t="shared" ca="1" si="903"/>
        <v>98418.076250000013</v>
      </c>
      <c r="M4675" s="20">
        <f t="shared" si="904"/>
        <v>5000</v>
      </c>
      <c r="N4675">
        <f t="shared" si="905"/>
        <v>4800</v>
      </c>
      <c r="O4675" s="20">
        <f t="shared" si="905"/>
        <v>4608</v>
      </c>
      <c r="P4675">
        <f t="shared" si="905"/>
        <v>4423.68</v>
      </c>
      <c r="Q4675" s="20">
        <f t="shared" ref="Q4675:Q4738" si="912">P4675-$B$8*P4675</f>
        <v>4246.7328000000007</v>
      </c>
      <c r="R4675" s="21">
        <f t="shared" ca="1" si="906"/>
        <v>573950000</v>
      </c>
      <c r="S4675">
        <f t="shared" ca="1" si="907"/>
        <v>523442400</v>
      </c>
      <c r="T4675" s="21">
        <f t="shared" ca="1" si="908"/>
        <v>477379468.80000001</v>
      </c>
      <c r="U4675">
        <f t="shared" ca="1" si="909"/>
        <v>435370075.54560006</v>
      </c>
      <c r="V4675" s="21">
        <f t="shared" ca="1" si="910"/>
        <v>417955272.52377611</v>
      </c>
      <c r="W4675" s="17">
        <f t="shared" ca="1" si="911"/>
        <v>-234508746.13651037</v>
      </c>
    </row>
    <row r="4676" spans="6:23" x14ac:dyDescent="0.3">
      <c r="F4676">
        <v>4674</v>
      </c>
      <c r="G4676">
        <f t="shared" ref="G4676:G4739" ca="1" si="913">RAND()</f>
        <v>5.6761526786605287E-2</v>
      </c>
      <c r="H4676" s="19">
        <f t="shared" ref="H4676:H4739" ca="1" si="914">ROUND(_xlfn.NORM.INV(G4676,$B$4,$B$5),0)</f>
        <v>92523</v>
      </c>
      <c r="I4676">
        <f t="shared" ref="I4676:K4739" ca="1" si="915">H4676-$B$7*H4676</f>
        <v>87896.85</v>
      </c>
      <c r="J4676" s="19">
        <f t="shared" ca="1" si="915"/>
        <v>83502.007500000007</v>
      </c>
      <c r="K4676">
        <f t="shared" ca="1" si="915"/>
        <v>79326.907125000012</v>
      </c>
      <c r="L4676" s="19">
        <f t="shared" ref="L4676:L4739" ca="1" si="916">J4676-$B$7*J4676</f>
        <v>79326.907125000012</v>
      </c>
      <c r="M4676" s="20">
        <f t="shared" ref="M4676:M4739" si="917">$B$3</f>
        <v>5000</v>
      </c>
      <c r="N4676">
        <f t="shared" ref="N4676:Q4739" si="918">M4676-$B$8*M4676</f>
        <v>4800</v>
      </c>
      <c r="O4676" s="20">
        <f t="shared" si="918"/>
        <v>4608</v>
      </c>
      <c r="P4676">
        <f t="shared" si="918"/>
        <v>4423.68</v>
      </c>
      <c r="Q4676" s="20">
        <f t="shared" si="912"/>
        <v>4246.7328000000007</v>
      </c>
      <c r="R4676" s="21">
        <f t="shared" ref="R4676:R4739" ca="1" si="919">H4676*M4676</f>
        <v>462615000</v>
      </c>
      <c r="S4676">
        <f t="shared" ref="S4676:S4739" ca="1" si="920">I4676*N4676</f>
        <v>421904880</v>
      </c>
      <c r="T4676" s="21">
        <f t="shared" ref="T4676:T4739" ca="1" si="921">J4676*O4676</f>
        <v>384777250.56000006</v>
      </c>
      <c r="U4676">
        <f t="shared" ref="U4676:U4739" ca="1" si="922">K4676*P4676</f>
        <v>350916852.51072007</v>
      </c>
      <c r="V4676" s="21">
        <f t="shared" ref="V4676:V4739" ca="1" si="923">L4676*Q4676</f>
        <v>336880178.41029131</v>
      </c>
      <c r="W4676" s="17">
        <f t="shared" ref="W4676:W4739" ca="1" si="924">NPV($B$6,R4676,S4676,T4676,U4676,V4676)-$B$2</f>
        <v>-557581258.98413062</v>
      </c>
    </row>
    <row r="4677" spans="6:23" x14ac:dyDescent="0.3">
      <c r="F4677">
        <v>4675</v>
      </c>
      <c r="G4677">
        <f t="shared" ca="1" si="913"/>
        <v>0.54682489819177571</v>
      </c>
      <c r="H4677" s="19">
        <f t="shared" ca="1" si="914"/>
        <v>143529</v>
      </c>
      <c r="I4677">
        <f t="shared" ca="1" si="915"/>
        <v>136352.54999999999</v>
      </c>
      <c r="J4677" s="19">
        <f t="shared" ca="1" si="915"/>
        <v>129534.92249999999</v>
      </c>
      <c r="K4677">
        <f t="shared" ca="1" si="915"/>
        <v>123058.17637499998</v>
      </c>
      <c r="L4677" s="19">
        <f t="shared" ca="1" si="916"/>
        <v>123058.17637499998</v>
      </c>
      <c r="M4677" s="20">
        <f t="shared" si="917"/>
        <v>5000</v>
      </c>
      <c r="N4677">
        <f t="shared" si="918"/>
        <v>4800</v>
      </c>
      <c r="O4677" s="20">
        <f t="shared" si="918"/>
        <v>4608</v>
      </c>
      <c r="P4677">
        <f t="shared" si="918"/>
        <v>4423.68</v>
      </c>
      <c r="Q4677" s="20">
        <f t="shared" si="912"/>
        <v>4246.7328000000007</v>
      </c>
      <c r="R4677" s="21">
        <f t="shared" ca="1" si="919"/>
        <v>717645000</v>
      </c>
      <c r="S4677">
        <f t="shared" ca="1" si="920"/>
        <v>654492240</v>
      </c>
      <c r="T4677" s="21">
        <f t="shared" ca="1" si="921"/>
        <v>596896922.87999988</v>
      </c>
      <c r="U4677">
        <f t="shared" ca="1" si="922"/>
        <v>544369993.66655993</v>
      </c>
      <c r="V4677" s="21">
        <f t="shared" ca="1" si="923"/>
        <v>522595193.91989762</v>
      </c>
      <c r="W4677" s="17">
        <f t="shared" ca="1" si="924"/>
        <v>182466191.96596193</v>
      </c>
    </row>
    <row r="4678" spans="6:23" x14ac:dyDescent="0.3">
      <c r="F4678">
        <v>4676</v>
      </c>
      <c r="G4678">
        <f t="shared" ca="1" si="913"/>
        <v>0.78578825502862071</v>
      </c>
      <c r="H4678" s="19">
        <f t="shared" ca="1" si="914"/>
        <v>163757</v>
      </c>
      <c r="I4678">
        <f t="shared" ca="1" si="915"/>
        <v>155569.15</v>
      </c>
      <c r="J4678" s="19">
        <f t="shared" ca="1" si="915"/>
        <v>147790.6925</v>
      </c>
      <c r="K4678">
        <f t="shared" ca="1" si="915"/>
        <v>140401.157875</v>
      </c>
      <c r="L4678" s="19">
        <f t="shared" ca="1" si="916"/>
        <v>140401.157875</v>
      </c>
      <c r="M4678" s="20">
        <f t="shared" si="917"/>
        <v>5000</v>
      </c>
      <c r="N4678">
        <f t="shared" si="918"/>
        <v>4800</v>
      </c>
      <c r="O4678" s="20">
        <f t="shared" si="918"/>
        <v>4608</v>
      </c>
      <c r="P4678">
        <f t="shared" si="918"/>
        <v>4423.68</v>
      </c>
      <c r="Q4678" s="20">
        <f t="shared" si="912"/>
        <v>4246.7328000000007</v>
      </c>
      <c r="R4678" s="21">
        <f t="shared" ca="1" si="919"/>
        <v>818785000</v>
      </c>
      <c r="S4678">
        <f t="shared" ca="1" si="920"/>
        <v>746731920</v>
      </c>
      <c r="T4678" s="21">
        <f t="shared" ca="1" si="921"/>
        <v>681019511.03999996</v>
      </c>
      <c r="U4678">
        <f t="shared" ca="1" si="922"/>
        <v>621089794.06848001</v>
      </c>
      <c r="V4678" s="21">
        <f t="shared" ca="1" si="923"/>
        <v>596246202.30574095</v>
      </c>
      <c r="W4678" s="17">
        <f t="shared" ca="1" si="924"/>
        <v>475954797.96953964</v>
      </c>
    </row>
    <row r="4679" spans="6:23" x14ac:dyDescent="0.3">
      <c r="F4679">
        <v>4677</v>
      </c>
      <c r="G4679">
        <f t="shared" ca="1" si="913"/>
        <v>0.92987295388396696</v>
      </c>
      <c r="H4679" s="19">
        <f t="shared" ca="1" si="914"/>
        <v>184245</v>
      </c>
      <c r="I4679">
        <f t="shared" ca="1" si="915"/>
        <v>175032.75</v>
      </c>
      <c r="J4679" s="19">
        <f t="shared" ca="1" si="915"/>
        <v>166281.11249999999</v>
      </c>
      <c r="K4679">
        <f t="shared" ca="1" si="915"/>
        <v>157967.05687499998</v>
      </c>
      <c r="L4679" s="19">
        <f t="shared" ca="1" si="916"/>
        <v>157967.05687499998</v>
      </c>
      <c r="M4679" s="20">
        <f t="shared" si="917"/>
        <v>5000</v>
      </c>
      <c r="N4679">
        <f t="shared" si="918"/>
        <v>4800</v>
      </c>
      <c r="O4679" s="20">
        <f t="shared" si="918"/>
        <v>4608</v>
      </c>
      <c r="P4679">
        <f t="shared" si="918"/>
        <v>4423.68</v>
      </c>
      <c r="Q4679" s="20">
        <f t="shared" si="912"/>
        <v>4246.7328000000007</v>
      </c>
      <c r="R4679" s="21">
        <f t="shared" ca="1" si="919"/>
        <v>921225000</v>
      </c>
      <c r="S4679">
        <f t="shared" ca="1" si="920"/>
        <v>840157200</v>
      </c>
      <c r="T4679" s="21">
        <f t="shared" ca="1" si="921"/>
        <v>766223366.39999998</v>
      </c>
      <c r="U4679">
        <f t="shared" ca="1" si="922"/>
        <v>698795710.15679991</v>
      </c>
      <c r="V4679" s="21">
        <f t="shared" ca="1" si="923"/>
        <v>670843881.75052798</v>
      </c>
      <c r="W4679" s="17">
        <f t="shared" ca="1" si="924"/>
        <v>773215751.09398556</v>
      </c>
    </row>
    <row r="4680" spans="6:23" x14ac:dyDescent="0.3">
      <c r="F4680">
        <v>4678</v>
      </c>
      <c r="G4680">
        <f t="shared" ca="1" si="913"/>
        <v>0.31031088087911141</v>
      </c>
      <c r="H4680" s="19">
        <f t="shared" ca="1" si="914"/>
        <v>125151</v>
      </c>
      <c r="I4680">
        <f t="shared" ca="1" si="915"/>
        <v>118893.45</v>
      </c>
      <c r="J4680" s="19">
        <f t="shared" ca="1" si="915"/>
        <v>112948.7775</v>
      </c>
      <c r="K4680">
        <f t="shared" ca="1" si="915"/>
        <v>107301.338625</v>
      </c>
      <c r="L4680" s="19">
        <f t="shared" ca="1" si="916"/>
        <v>107301.338625</v>
      </c>
      <c r="M4680" s="20">
        <f t="shared" si="917"/>
        <v>5000</v>
      </c>
      <c r="N4680">
        <f t="shared" si="918"/>
        <v>4800</v>
      </c>
      <c r="O4680" s="20">
        <f t="shared" si="918"/>
        <v>4608</v>
      </c>
      <c r="P4680">
        <f t="shared" si="918"/>
        <v>4423.68</v>
      </c>
      <c r="Q4680" s="20">
        <f t="shared" si="912"/>
        <v>4246.7328000000007</v>
      </c>
      <c r="R4680" s="21">
        <f t="shared" ca="1" si="919"/>
        <v>625755000</v>
      </c>
      <c r="S4680">
        <f t="shared" ca="1" si="920"/>
        <v>570688560</v>
      </c>
      <c r="T4680" s="21">
        <f t="shared" ca="1" si="921"/>
        <v>520467966.71999997</v>
      </c>
      <c r="U4680">
        <f t="shared" ca="1" si="922"/>
        <v>474666785.64864004</v>
      </c>
      <c r="V4680" s="21">
        <f t="shared" ca="1" si="923"/>
        <v>455680114.22269452</v>
      </c>
      <c r="W4680" s="17">
        <f t="shared" ca="1" si="924"/>
        <v>-84180713.369896412</v>
      </c>
    </row>
    <row r="4681" spans="6:23" x14ac:dyDescent="0.3">
      <c r="F4681">
        <v>4679</v>
      </c>
      <c r="G4681">
        <f t="shared" ca="1" si="913"/>
        <v>0.87176551282077863</v>
      </c>
      <c r="H4681" s="19">
        <f t="shared" ca="1" si="914"/>
        <v>174043</v>
      </c>
      <c r="I4681">
        <f t="shared" ca="1" si="915"/>
        <v>165340.85</v>
      </c>
      <c r="J4681" s="19">
        <f t="shared" ca="1" si="915"/>
        <v>157073.8075</v>
      </c>
      <c r="K4681">
        <f t="shared" ca="1" si="915"/>
        <v>149220.11712499999</v>
      </c>
      <c r="L4681" s="19">
        <f t="shared" ca="1" si="916"/>
        <v>149220.11712499999</v>
      </c>
      <c r="M4681" s="20">
        <f t="shared" si="917"/>
        <v>5000</v>
      </c>
      <c r="N4681">
        <f t="shared" si="918"/>
        <v>4800</v>
      </c>
      <c r="O4681" s="20">
        <f t="shared" si="918"/>
        <v>4608</v>
      </c>
      <c r="P4681">
        <f t="shared" si="918"/>
        <v>4423.68</v>
      </c>
      <c r="Q4681" s="20">
        <f t="shared" si="912"/>
        <v>4246.7328000000007</v>
      </c>
      <c r="R4681" s="21">
        <f t="shared" ca="1" si="919"/>
        <v>870215000</v>
      </c>
      <c r="S4681">
        <f t="shared" ca="1" si="920"/>
        <v>793636080</v>
      </c>
      <c r="T4681" s="21">
        <f t="shared" ca="1" si="921"/>
        <v>723796104.96000004</v>
      </c>
      <c r="U4681">
        <f t="shared" ca="1" si="922"/>
        <v>660102047.72352004</v>
      </c>
      <c r="V4681" s="21">
        <f t="shared" ca="1" si="923"/>
        <v>633697965.81457925</v>
      </c>
      <c r="W4681" s="17">
        <f t="shared" ca="1" si="924"/>
        <v>625194653.6820569</v>
      </c>
    </row>
    <row r="4682" spans="6:23" x14ac:dyDescent="0.3">
      <c r="F4682">
        <v>4680</v>
      </c>
      <c r="G4682">
        <f t="shared" ca="1" si="913"/>
        <v>0.84448721045226149</v>
      </c>
      <c r="H4682" s="19">
        <f t="shared" ca="1" si="914"/>
        <v>170392</v>
      </c>
      <c r="I4682">
        <f t="shared" ca="1" si="915"/>
        <v>161872.4</v>
      </c>
      <c r="J4682" s="19">
        <f t="shared" ca="1" si="915"/>
        <v>153778.78</v>
      </c>
      <c r="K4682">
        <f t="shared" ca="1" si="915"/>
        <v>146089.84099999999</v>
      </c>
      <c r="L4682" s="19">
        <f t="shared" ca="1" si="916"/>
        <v>146089.84099999999</v>
      </c>
      <c r="M4682" s="20">
        <f t="shared" si="917"/>
        <v>5000</v>
      </c>
      <c r="N4682">
        <f t="shared" si="918"/>
        <v>4800</v>
      </c>
      <c r="O4682" s="20">
        <f t="shared" si="918"/>
        <v>4608</v>
      </c>
      <c r="P4682">
        <f t="shared" si="918"/>
        <v>4423.68</v>
      </c>
      <c r="Q4682" s="20">
        <f t="shared" si="912"/>
        <v>4246.7328000000007</v>
      </c>
      <c r="R4682" s="21">
        <f t="shared" ca="1" si="919"/>
        <v>851960000</v>
      </c>
      <c r="S4682">
        <f t="shared" ca="1" si="920"/>
        <v>776987520</v>
      </c>
      <c r="T4682" s="21">
        <f t="shared" ca="1" si="921"/>
        <v>708612618.24000001</v>
      </c>
      <c r="U4682">
        <f t="shared" ca="1" si="922"/>
        <v>646254707.83487999</v>
      </c>
      <c r="V4682" s="21">
        <f t="shared" ca="1" si="923"/>
        <v>620404519.52148485</v>
      </c>
      <c r="W4682" s="17">
        <f t="shared" ca="1" si="924"/>
        <v>572222194.68862867</v>
      </c>
    </row>
    <row r="4683" spans="6:23" x14ac:dyDescent="0.3">
      <c r="F4683">
        <v>4681</v>
      </c>
      <c r="G4683">
        <f t="shared" ca="1" si="913"/>
        <v>0.78003317720575427</v>
      </c>
      <c r="H4683" s="19">
        <f t="shared" ca="1" si="914"/>
        <v>163169</v>
      </c>
      <c r="I4683">
        <f t="shared" ca="1" si="915"/>
        <v>155010.54999999999</v>
      </c>
      <c r="J4683" s="19">
        <f t="shared" ca="1" si="915"/>
        <v>147260.02249999999</v>
      </c>
      <c r="K4683">
        <f t="shared" ca="1" si="915"/>
        <v>139897.02137499998</v>
      </c>
      <c r="L4683" s="19">
        <f t="shared" ca="1" si="916"/>
        <v>139897.02137499998</v>
      </c>
      <c r="M4683" s="20">
        <f t="shared" si="917"/>
        <v>5000</v>
      </c>
      <c r="N4683">
        <f t="shared" si="918"/>
        <v>4800</v>
      </c>
      <c r="O4683" s="20">
        <f t="shared" si="918"/>
        <v>4608</v>
      </c>
      <c r="P4683">
        <f t="shared" si="918"/>
        <v>4423.68</v>
      </c>
      <c r="Q4683" s="20">
        <f t="shared" si="912"/>
        <v>4246.7328000000007</v>
      </c>
      <c r="R4683" s="21">
        <f t="shared" ca="1" si="919"/>
        <v>815845000</v>
      </c>
      <c r="S4683">
        <f t="shared" ca="1" si="920"/>
        <v>744050640</v>
      </c>
      <c r="T4683" s="21">
        <f t="shared" ca="1" si="921"/>
        <v>678574183.67999995</v>
      </c>
      <c r="U4683">
        <f t="shared" ca="1" si="922"/>
        <v>618859655.51616001</v>
      </c>
      <c r="V4683" s="21">
        <f t="shared" ca="1" si="923"/>
        <v>594105269.29551363</v>
      </c>
      <c r="W4683" s="17">
        <f t="shared" ca="1" si="924"/>
        <v>467423489.86542082</v>
      </c>
    </row>
    <row r="4684" spans="6:23" x14ac:dyDescent="0.3">
      <c r="F4684">
        <v>4682</v>
      </c>
      <c r="G4684">
        <f t="shared" ca="1" si="913"/>
        <v>0.70063610280767885</v>
      </c>
      <c r="H4684" s="19">
        <f t="shared" ca="1" si="914"/>
        <v>155787</v>
      </c>
      <c r="I4684">
        <f t="shared" ca="1" si="915"/>
        <v>147997.65</v>
      </c>
      <c r="J4684" s="19">
        <f t="shared" ca="1" si="915"/>
        <v>140597.76749999999</v>
      </c>
      <c r="K4684">
        <f t="shared" ca="1" si="915"/>
        <v>133567.87912499998</v>
      </c>
      <c r="L4684" s="19">
        <f t="shared" ca="1" si="916"/>
        <v>133567.87912499998</v>
      </c>
      <c r="M4684" s="20">
        <f t="shared" si="917"/>
        <v>5000</v>
      </c>
      <c r="N4684">
        <f t="shared" si="918"/>
        <v>4800</v>
      </c>
      <c r="O4684" s="20">
        <f t="shared" si="918"/>
        <v>4608</v>
      </c>
      <c r="P4684">
        <f t="shared" si="918"/>
        <v>4423.68</v>
      </c>
      <c r="Q4684" s="20">
        <f t="shared" si="912"/>
        <v>4246.7328000000007</v>
      </c>
      <c r="R4684" s="21">
        <f t="shared" ca="1" si="919"/>
        <v>778935000</v>
      </c>
      <c r="S4684">
        <f t="shared" ca="1" si="920"/>
        <v>710388720</v>
      </c>
      <c r="T4684" s="21">
        <f t="shared" ca="1" si="921"/>
        <v>647874512.63999999</v>
      </c>
      <c r="U4684">
        <f t="shared" ca="1" si="922"/>
        <v>590861555.52767992</v>
      </c>
      <c r="V4684" s="21">
        <f t="shared" ca="1" si="923"/>
        <v>567227093.30657279</v>
      </c>
      <c r="W4684" s="17">
        <f t="shared" ca="1" si="924"/>
        <v>360317849.68752861</v>
      </c>
    </row>
    <row r="4685" spans="6:23" x14ac:dyDescent="0.3">
      <c r="F4685">
        <v>4683</v>
      </c>
      <c r="G4685">
        <f t="shared" ca="1" si="913"/>
        <v>0.84515294429079191</v>
      </c>
      <c r="H4685" s="19">
        <f t="shared" ca="1" si="914"/>
        <v>170476</v>
      </c>
      <c r="I4685">
        <f t="shared" ca="1" si="915"/>
        <v>161952.20000000001</v>
      </c>
      <c r="J4685" s="19">
        <f t="shared" ca="1" si="915"/>
        <v>153854.59000000003</v>
      </c>
      <c r="K4685">
        <f t="shared" ca="1" si="915"/>
        <v>146161.86050000001</v>
      </c>
      <c r="L4685" s="19">
        <f t="shared" ca="1" si="916"/>
        <v>146161.86050000001</v>
      </c>
      <c r="M4685" s="20">
        <f t="shared" si="917"/>
        <v>5000</v>
      </c>
      <c r="N4685">
        <f t="shared" si="918"/>
        <v>4800</v>
      </c>
      <c r="O4685" s="20">
        <f t="shared" si="918"/>
        <v>4608</v>
      </c>
      <c r="P4685">
        <f t="shared" si="918"/>
        <v>4423.68</v>
      </c>
      <c r="Q4685" s="20">
        <f t="shared" si="912"/>
        <v>4246.7328000000007</v>
      </c>
      <c r="R4685" s="21">
        <f t="shared" ca="1" si="919"/>
        <v>852380000</v>
      </c>
      <c r="S4685">
        <f t="shared" ca="1" si="920"/>
        <v>777370560</v>
      </c>
      <c r="T4685" s="21">
        <f t="shared" ca="1" si="921"/>
        <v>708961950.72000015</v>
      </c>
      <c r="U4685">
        <f t="shared" ca="1" si="922"/>
        <v>646573299.05664003</v>
      </c>
      <c r="V4685" s="21">
        <f t="shared" ca="1" si="923"/>
        <v>620710367.09437454</v>
      </c>
      <c r="W4685" s="17">
        <f t="shared" ca="1" si="924"/>
        <v>573440952.9892168</v>
      </c>
    </row>
    <row r="4686" spans="6:23" x14ac:dyDescent="0.3">
      <c r="F4686">
        <v>4684</v>
      </c>
      <c r="G4686">
        <f t="shared" ca="1" si="913"/>
        <v>0.18378484837501585</v>
      </c>
      <c r="H4686" s="19">
        <f t="shared" ca="1" si="914"/>
        <v>112969</v>
      </c>
      <c r="I4686">
        <f t="shared" ca="1" si="915"/>
        <v>107320.55</v>
      </c>
      <c r="J4686" s="19">
        <f t="shared" ca="1" si="915"/>
        <v>101954.52250000001</v>
      </c>
      <c r="K4686">
        <f t="shared" ca="1" si="915"/>
        <v>96856.796375000005</v>
      </c>
      <c r="L4686" s="19">
        <f t="shared" ca="1" si="916"/>
        <v>96856.796375000005</v>
      </c>
      <c r="M4686" s="20">
        <f t="shared" si="917"/>
        <v>5000</v>
      </c>
      <c r="N4686">
        <f t="shared" si="918"/>
        <v>4800</v>
      </c>
      <c r="O4686" s="20">
        <f t="shared" si="918"/>
        <v>4608</v>
      </c>
      <c r="P4686">
        <f t="shared" si="918"/>
        <v>4423.68</v>
      </c>
      <c r="Q4686" s="20">
        <f t="shared" si="912"/>
        <v>4246.7328000000007</v>
      </c>
      <c r="R4686" s="21">
        <f t="shared" ca="1" si="919"/>
        <v>564845000</v>
      </c>
      <c r="S4686">
        <f t="shared" ca="1" si="920"/>
        <v>515138640</v>
      </c>
      <c r="T4686" s="21">
        <f t="shared" ca="1" si="921"/>
        <v>469806439.68000001</v>
      </c>
      <c r="U4686">
        <f t="shared" ca="1" si="922"/>
        <v>428463472.98816007</v>
      </c>
      <c r="V4686" s="21">
        <f t="shared" ca="1" si="923"/>
        <v>411324934.06863368</v>
      </c>
      <c r="W4686" s="17">
        <f t="shared" ca="1" si="924"/>
        <v>-260929685.00997853</v>
      </c>
    </row>
    <row r="4687" spans="6:23" x14ac:dyDescent="0.3">
      <c r="F4687">
        <v>4685</v>
      </c>
      <c r="G4687">
        <f t="shared" ca="1" si="913"/>
        <v>0.98011355240663822</v>
      </c>
      <c r="H4687" s="19">
        <f t="shared" ca="1" si="914"/>
        <v>201683</v>
      </c>
      <c r="I4687">
        <f t="shared" ca="1" si="915"/>
        <v>191598.85</v>
      </c>
      <c r="J4687" s="19">
        <f t="shared" ca="1" si="915"/>
        <v>182018.9075</v>
      </c>
      <c r="K4687">
        <f t="shared" ca="1" si="915"/>
        <v>172917.96212499999</v>
      </c>
      <c r="L4687" s="19">
        <f t="shared" ca="1" si="916"/>
        <v>172917.96212499999</v>
      </c>
      <c r="M4687" s="20">
        <f t="shared" si="917"/>
        <v>5000</v>
      </c>
      <c r="N4687">
        <f t="shared" si="918"/>
        <v>4800</v>
      </c>
      <c r="O4687" s="20">
        <f t="shared" si="918"/>
        <v>4608</v>
      </c>
      <c r="P4687">
        <f t="shared" si="918"/>
        <v>4423.68</v>
      </c>
      <c r="Q4687" s="20">
        <f t="shared" si="912"/>
        <v>4246.7328000000007</v>
      </c>
      <c r="R4687" s="21">
        <f t="shared" ca="1" si="919"/>
        <v>1008415000</v>
      </c>
      <c r="S4687">
        <f t="shared" ca="1" si="920"/>
        <v>919674480</v>
      </c>
      <c r="T4687" s="21">
        <f t="shared" ca="1" si="921"/>
        <v>838743125.75999999</v>
      </c>
      <c r="U4687">
        <f t="shared" ca="1" si="922"/>
        <v>764933730.69312</v>
      </c>
      <c r="V4687" s="21">
        <f t="shared" ca="1" si="923"/>
        <v>734336381.46539533</v>
      </c>
      <c r="W4687" s="17">
        <f t="shared" ca="1" si="924"/>
        <v>1026224170.6851654</v>
      </c>
    </row>
    <row r="4688" spans="6:23" x14ac:dyDescent="0.3">
      <c r="F4688">
        <v>4686</v>
      </c>
      <c r="G4688">
        <f t="shared" ca="1" si="913"/>
        <v>2.2203007472792025E-2</v>
      </c>
      <c r="H4688" s="19">
        <f t="shared" ca="1" si="914"/>
        <v>79693</v>
      </c>
      <c r="I4688">
        <f t="shared" ca="1" si="915"/>
        <v>75708.350000000006</v>
      </c>
      <c r="J4688" s="19">
        <f t="shared" ca="1" si="915"/>
        <v>71922.93250000001</v>
      </c>
      <c r="K4688">
        <f t="shared" ca="1" si="915"/>
        <v>68326.785875000016</v>
      </c>
      <c r="L4688" s="19">
        <f t="shared" ca="1" si="916"/>
        <v>68326.785875000016</v>
      </c>
      <c r="M4688" s="20">
        <f t="shared" si="917"/>
        <v>5000</v>
      </c>
      <c r="N4688">
        <f t="shared" si="918"/>
        <v>4800</v>
      </c>
      <c r="O4688" s="20">
        <f t="shared" si="918"/>
        <v>4608</v>
      </c>
      <c r="P4688">
        <f t="shared" si="918"/>
        <v>4423.68</v>
      </c>
      <c r="Q4688" s="20">
        <f t="shared" si="912"/>
        <v>4246.7328000000007</v>
      </c>
      <c r="R4688" s="21">
        <f t="shared" ca="1" si="919"/>
        <v>398465000</v>
      </c>
      <c r="S4688">
        <f t="shared" ca="1" si="920"/>
        <v>363400080</v>
      </c>
      <c r="T4688" s="21">
        <f t="shared" ca="1" si="921"/>
        <v>331420872.96000004</v>
      </c>
      <c r="U4688">
        <f t="shared" ca="1" si="922"/>
        <v>302255836.13952011</v>
      </c>
      <c r="V4688" s="21">
        <f t="shared" ca="1" si="923"/>
        <v>290165602.69393933</v>
      </c>
      <c r="W4688" s="17">
        <f t="shared" ca="1" si="924"/>
        <v>-743732080.37160826</v>
      </c>
    </row>
    <row r="4689" spans="6:23" x14ac:dyDescent="0.3">
      <c r="F4689">
        <v>4687</v>
      </c>
      <c r="G4689">
        <f t="shared" ca="1" si="913"/>
        <v>4.6833686567179789E-2</v>
      </c>
      <c r="H4689" s="19">
        <f t="shared" ca="1" si="914"/>
        <v>89709</v>
      </c>
      <c r="I4689">
        <f t="shared" ca="1" si="915"/>
        <v>85223.55</v>
      </c>
      <c r="J4689" s="19">
        <f t="shared" ca="1" si="915"/>
        <v>80962.372499999998</v>
      </c>
      <c r="K4689">
        <f t="shared" ca="1" si="915"/>
        <v>76914.253874999995</v>
      </c>
      <c r="L4689" s="19">
        <f t="shared" ca="1" si="916"/>
        <v>76914.253874999995</v>
      </c>
      <c r="M4689" s="20">
        <f t="shared" si="917"/>
        <v>5000</v>
      </c>
      <c r="N4689">
        <f t="shared" si="918"/>
        <v>4800</v>
      </c>
      <c r="O4689" s="20">
        <f t="shared" si="918"/>
        <v>4608</v>
      </c>
      <c r="P4689">
        <f t="shared" si="918"/>
        <v>4423.68</v>
      </c>
      <c r="Q4689" s="20">
        <f t="shared" si="912"/>
        <v>4246.7328000000007</v>
      </c>
      <c r="R4689" s="21">
        <f t="shared" ca="1" si="919"/>
        <v>448545000</v>
      </c>
      <c r="S4689">
        <f t="shared" ca="1" si="920"/>
        <v>409073040</v>
      </c>
      <c r="T4689" s="21">
        <f t="shared" ca="1" si="921"/>
        <v>373074612.48000002</v>
      </c>
      <c r="U4689">
        <f t="shared" ca="1" si="922"/>
        <v>340244046.58175999</v>
      </c>
      <c r="V4689" s="21">
        <f t="shared" ca="1" si="923"/>
        <v>326634284.71848965</v>
      </c>
      <c r="W4689" s="17">
        <f t="shared" ca="1" si="924"/>
        <v>-598409662.05383945</v>
      </c>
    </row>
    <row r="4690" spans="6:23" x14ac:dyDescent="0.3">
      <c r="F4690">
        <v>4688</v>
      </c>
      <c r="G4690">
        <f t="shared" ca="1" si="913"/>
        <v>0.26093848524421992</v>
      </c>
      <c r="H4690" s="19">
        <f t="shared" ca="1" si="914"/>
        <v>120786</v>
      </c>
      <c r="I4690">
        <f t="shared" ca="1" si="915"/>
        <v>114746.7</v>
      </c>
      <c r="J4690" s="19">
        <f t="shared" ca="1" si="915"/>
        <v>109009.36499999999</v>
      </c>
      <c r="K4690">
        <f t="shared" ca="1" si="915"/>
        <v>103558.89674999999</v>
      </c>
      <c r="L4690" s="19">
        <f t="shared" ca="1" si="916"/>
        <v>103558.89674999999</v>
      </c>
      <c r="M4690" s="20">
        <f t="shared" si="917"/>
        <v>5000</v>
      </c>
      <c r="N4690">
        <f t="shared" si="918"/>
        <v>4800</v>
      </c>
      <c r="O4690" s="20">
        <f t="shared" si="918"/>
        <v>4608</v>
      </c>
      <c r="P4690">
        <f t="shared" si="918"/>
        <v>4423.68</v>
      </c>
      <c r="Q4690" s="20">
        <f t="shared" si="912"/>
        <v>4246.7328000000007</v>
      </c>
      <c r="R4690" s="21">
        <f t="shared" ca="1" si="919"/>
        <v>603930000</v>
      </c>
      <c r="S4690">
        <f t="shared" ca="1" si="920"/>
        <v>550784160</v>
      </c>
      <c r="T4690" s="21">
        <f t="shared" ca="1" si="921"/>
        <v>502315153.91999996</v>
      </c>
      <c r="U4690">
        <f t="shared" ca="1" si="922"/>
        <v>458111420.37503999</v>
      </c>
      <c r="V4690" s="21">
        <f t="shared" ca="1" si="923"/>
        <v>439786963.56003839</v>
      </c>
      <c r="W4690" s="17">
        <f t="shared" ca="1" si="924"/>
        <v>-147512617.91832542</v>
      </c>
    </row>
    <row r="4691" spans="6:23" x14ac:dyDescent="0.3">
      <c r="F4691">
        <v>4689</v>
      </c>
      <c r="G4691">
        <f t="shared" ca="1" si="913"/>
        <v>0.12639101119646956</v>
      </c>
      <c r="H4691" s="19">
        <f t="shared" ca="1" si="914"/>
        <v>105691</v>
      </c>
      <c r="I4691">
        <f t="shared" ca="1" si="915"/>
        <v>100406.45</v>
      </c>
      <c r="J4691" s="19">
        <f t="shared" ca="1" si="915"/>
        <v>95386.127500000002</v>
      </c>
      <c r="K4691">
        <f t="shared" ca="1" si="915"/>
        <v>90616.821125000002</v>
      </c>
      <c r="L4691" s="19">
        <f t="shared" ca="1" si="916"/>
        <v>90616.821125000002</v>
      </c>
      <c r="M4691" s="20">
        <f t="shared" si="917"/>
        <v>5000</v>
      </c>
      <c r="N4691">
        <f t="shared" si="918"/>
        <v>4800</v>
      </c>
      <c r="O4691" s="20">
        <f t="shared" si="918"/>
        <v>4608</v>
      </c>
      <c r="P4691">
        <f t="shared" si="918"/>
        <v>4423.68</v>
      </c>
      <c r="Q4691" s="20">
        <f t="shared" si="912"/>
        <v>4246.7328000000007</v>
      </c>
      <c r="R4691" s="21">
        <f t="shared" ca="1" si="919"/>
        <v>528455000</v>
      </c>
      <c r="S4691">
        <f t="shared" ca="1" si="920"/>
        <v>481950960</v>
      </c>
      <c r="T4691" s="21">
        <f t="shared" ca="1" si="921"/>
        <v>439539275.51999998</v>
      </c>
      <c r="U4691">
        <f t="shared" ca="1" si="922"/>
        <v>400859819.27424002</v>
      </c>
      <c r="V4691" s="21">
        <f t="shared" ca="1" si="923"/>
        <v>384825426.50327045</v>
      </c>
      <c r="W4691" s="17">
        <f t="shared" ca="1" si="924"/>
        <v>-366526386.33952379</v>
      </c>
    </row>
    <row r="4692" spans="6:23" x14ac:dyDescent="0.3">
      <c r="F4692">
        <v>4690</v>
      </c>
      <c r="G4692">
        <f t="shared" ca="1" si="913"/>
        <v>0.75709583580778694</v>
      </c>
      <c r="H4692" s="19">
        <f t="shared" ca="1" si="914"/>
        <v>160910</v>
      </c>
      <c r="I4692">
        <f t="shared" ca="1" si="915"/>
        <v>152864.5</v>
      </c>
      <c r="J4692" s="19">
        <f t="shared" ca="1" si="915"/>
        <v>145221.27499999999</v>
      </c>
      <c r="K4692">
        <f t="shared" ca="1" si="915"/>
        <v>137960.21124999999</v>
      </c>
      <c r="L4692" s="19">
        <f t="shared" ca="1" si="916"/>
        <v>137960.21124999999</v>
      </c>
      <c r="M4692" s="20">
        <f t="shared" si="917"/>
        <v>5000</v>
      </c>
      <c r="N4692">
        <f t="shared" si="918"/>
        <v>4800</v>
      </c>
      <c r="O4692" s="20">
        <f t="shared" si="918"/>
        <v>4608</v>
      </c>
      <c r="P4692">
        <f t="shared" si="918"/>
        <v>4423.68</v>
      </c>
      <c r="Q4692" s="20">
        <f t="shared" si="912"/>
        <v>4246.7328000000007</v>
      </c>
      <c r="R4692" s="21">
        <f t="shared" ca="1" si="919"/>
        <v>804550000</v>
      </c>
      <c r="S4692">
        <f t="shared" ca="1" si="920"/>
        <v>733749600</v>
      </c>
      <c r="T4692" s="21">
        <f t="shared" ca="1" si="921"/>
        <v>669179635.19999993</v>
      </c>
      <c r="U4692">
        <f t="shared" ca="1" si="922"/>
        <v>610291827.30239999</v>
      </c>
      <c r="V4692" s="21">
        <f t="shared" ca="1" si="923"/>
        <v>585880154.21030402</v>
      </c>
      <c r="W4692" s="17">
        <f t="shared" ca="1" si="924"/>
        <v>434647596.99602795</v>
      </c>
    </row>
    <row r="4693" spans="6:23" x14ac:dyDescent="0.3">
      <c r="F4693">
        <v>4691</v>
      </c>
      <c r="G4693">
        <f t="shared" ca="1" si="913"/>
        <v>0.27001772463244189</v>
      </c>
      <c r="H4693" s="19">
        <f t="shared" ca="1" si="914"/>
        <v>121617</v>
      </c>
      <c r="I4693">
        <f t="shared" ca="1" si="915"/>
        <v>115536.15</v>
      </c>
      <c r="J4693" s="19">
        <f t="shared" ca="1" si="915"/>
        <v>109759.3425</v>
      </c>
      <c r="K4693">
        <f t="shared" ca="1" si="915"/>
        <v>104271.375375</v>
      </c>
      <c r="L4693" s="19">
        <f t="shared" ca="1" si="916"/>
        <v>104271.375375</v>
      </c>
      <c r="M4693" s="20">
        <f t="shared" si="917"/>
        <v>5000</v>
      </c>
      <c r="N4693">
        <f t="shared" si="918"/>
        <v>4800</v>
      </c>
      <c r="O4693" s="20">
        <f t="shared" si="918"/>
        <v>4608</v>
      </c>
      <c r="P4693">
        <f t="shared" si="918"/>
        <v>4423.68</v>
      </c>
      <c r="Q4693" s="20">
        <f t="shared" si="912"/>
        <v>4246.7328000000007</v>
      </c>
      <c r="R4693" s="21">
        <f t="shared" ca="1" si="919"/>
        <v>608085000</v>
      </c>
      <c r="S4693">
        <f t="shared" ca="1" si="920"/>
        <v>554573520</v>
      </c>
      <c r="T4693" s="21">
        <f t="shared" ca="1" si="921"/>
        <v>505771050.24000001</v>
      </c>
      <c r="U4693">
        <f t="shared" ca="1" si="922"/>
        <v>461263197.81888002</v>
      </c>
      <c r="V4693" s="21">
        <f t="shared" ca="1" si="923"/>
        <v>442812669.90612489</v>
      </c>
      <c r="W4693" s="17">
        <f t="shared" ca="1" si="924"/>
        <v>-135455616.1589334</v>
      </c>
    </row>
    <row r="4694" spans="6:23" x14ac:dyDescent="0.3">
      <c r="F4694">
        <v>4692</v>
      </c>
      <c r="G4694">
        <f t="shared" ca="1" si="913"/>
        <v>0.16723675129863969</v>
      </c>
      <c r="H4694" s="19">
        <f t="shared" ca="1" si="914"/>
        <v>111046</v>
      </c>
      <c r="I4694">
        <f t="shared" ca="1" si="915"/>
        <v>105493.7</v>
      </c>
      <c r="J4694" s="19">
        <f t="shared" ca="1" si="915"/>
        <v>100219.015</v>
      </c>
      <c r="K4694">
        <f t="shared" ca="1" si="915"/>
        <v>95208.064249999996</v>
      </c>
      <c r="L4694" s="19">
        <f t="shared" ca="1" si="916"/>
        <v>95208.064249999996</v>
      </c>
      <c r="M4694" s="20">
        <f t="shared" si="917"/>
        <v>5000</v>
      </c>
      <c r="N4694">
        <f t="shared" si="918"/>
        <v>4800</v>
      </c>
      <c r="O4694" s="20">
        <f t="shared" si="918"/>
        <v>4608</v>
      </c>
      <c r="P4694">
        <f t="shared" si="918"/>
        <v>4423.68</v>
      </c>
      <c r="Q4694" s="20">
        <f t="shared" si="912"/>
        <v>4246.7328000000007</v>
      </c>
      <c r="R4694" s="21">
        <f t="shared" ca="1" si="919"/>
        <v>555230000</v>
      </c>
      <c r="S4694">
        <f t="shared" ca="1" si="920"/>
        <v>506369760</v>
      </c>
      <c r="T4694" s="21">
        <f t="shared" ca="1" si="921"/>
        <v>461809221.12</v>
      </c>
      <c r="U4694">
        <f t="shared" ca="1" si="922"/>
        <v>421170009.66144001</v>
      </c>
      <c r="V4694" s="21">
        <f t="shared" ca="1" si="923"/>
        <v>404323209.27498245</v>
      </c>
      <c r="W4694" s="17">
        <f t="shared" ca="1" si="924"/>
        <v>-288830544.6770184</v>
      </c>
    </row>
    <row r="4695" spans="6:23" x14ac:dyDescent="0.3">
      <c r="F4695">
        <v>4693</v>
      </c>
      <c r="G4695">
        <f t="shared" ca="1" si="913"/>
        <v>0.13345166989397594</v>
      </c>
      <c r="H4695" s="19">
        <f t="shared" ca="1" si="914"/>
        <v>106693</v>
      </c>
      <c r="I4695">
        <f t="shared" ca="1" si="915"/>
        <v>101358.35</v>
      </c>
      <c r="J4695" s="19">
        <f t="shared" ca="1" si="915"/>
        <v>96290.43250000001</v>
      </c>
      <c r="K4695">
        <f t="shared" ca="1" si="915"/>
        <v>91475.910875000016</v>
      </c>
      <c r="L4695" s="19">
        <f t="shared" ca="1" si="916"/>
        <v>91475.910875000016</v>
      </c>
      <c r="M4695" s="20">
        <f t="shared" si="917"/>
        <v>5000</v>
      </c>
      <c r="N4695">
        <f t="shared" si="918"/>
        <v>4800</v>
      </c>
      <c r="O4695" s="20">
        <f t="shared" si="918"/>
        <v>4608</v>
      </c>
      <c r="P4695">
        <f t="shared" si="918"/>
        <v>4423.68</v>
      </c>
      <c r="Q4695" s="20">
        <f t="shared" si="912"/>
        <v>4246.7328000000007</v>
      </c>
      <c r="R4695" s="21">
        <f t="shared" ca="1" si="919"/>
        <v>533465000</v>
      </c>
      <c r="S4695">
        <f t="shared" ca="1" si="920"/>
        <v>486520080</v>
      </c>
      <c r="T4695" s="21">
        <f t="shared" ca="1" si="921"/>
        <v>443706312.96000004</v>
      </c>
      <c r="U4695">
        <f t="shared" ca="1" si="922"/>
        <v>404660157.41952008</v>
      </c>
      <c r="V4695" s="21">
        <f t="shared" ca="1" si="923"/>
        <v>388473751.12273932</v>
      </c>
      <c r="W4695" s="17">
        <f t="shared" ca="1" si="924"/>
        <v>-351988340.8967917</v>
      </c>
    </row>
    <row r="4696" spans="6:23" x14ac:dyDescent="0.3">
      <c r="F4696">
        <v>4694</v>
      </c>
      <c r="G4696">
        <f t="shared" ca="1" si="913"/>
        <v>0.14065407284567699</v>
      </c>
      <c r="H4696" s="19">
        <f t="shared" ca="1" si="914"/>
        <v>107678</v>
      </c>
      <c r="I4696">
        <f t="shared" ca="1" si="915"/>
        <v>102294.1</v>
      </c>
      <c r="J4696" s="19">
        <f t="shared" ca="1" si="915"/>
        <v>97179.395000000004</v>
      </c>
      <c r="K4696">
        <f t="shared" ca="1" si="915"/>
        <v>92320.42525</v>
      </c>
      <c r="L4696" s="19">
        <f t="shared" ca="1" si="916"/>
        <v>92320.42525</v>
      </c>
      <c r="M4696" s="20">
        <f t="shared" si="917"/>
        <v>5000</v>
      </c>
      <c r="N4696">
        <f t="shared" si="918"/>
        <v>4800</v>
      </c>
      <c r="O4696" s="20">
        <f t="shared" si="918"/>
        <v>4608</v>
      </c>
      <c r="P4696">
        <f t="shared" si="918"/>
        <v>4423.68</v>
      </c>
      <c r="Q4696" s="20">
        <f t="shared" si="912"/>
        <v>4246.7328000000007</v>
      </c>
      <c r="R4696" s="21">
        <f t="shared" ca="1" si="919"/>
        <v>538390000</v>
      </c>
      <c r="S4696">
        <f t="shared" ca="1" si="920"/>
        <v>491011680</v>
      </c>
      <c r="T4696" s="21">
        <f t="shared" ca="1" si="921"/>
        <v>447802652.16000003</v>
      </c>
      <c r="U4696">
        <f t="shared" ca="1" si="922"/>
        <v>408396018.76992005</v>
      </c>
      <c r="V4696" s="21">
        <f t="shared" ca="1" si="923"/>
        <v>392060178.01912326</v>
      </c>
      <c r="W4696" s="17">
        <f t="shared" ca="1" si="924"/>
        <v>-337696948.91965461</v>
      </c>
    </row>
    <row r="4697" spans="6:23" x14ac:dyDescent="0.3">
      <c r="F4697">
        <v>4695</v>
      </c>
      <c r="G4697">
        <f t="shared" ca="1" si="913"/>
        <v>0.76224609187467696</v>
      </c>
      <c r="H4697" s="19">
        <f t="shared" ca="1" si="914"/>
        <v>161406</v>
      </c>
      <c r="I4697">
        <f t="shared" ca="1" si="915"/>
        <v>153335.70000000001</v>
      </c>
      <c r="J4697" s="19">
        <f t="shared" ca="1" si="915"/>
        <v>145668.91500000001</v>
      </c>
      <c r="K4697">
        <f t="shared" ca="1" si="915"/>
        <v>138385.46924999999</v>
      </c>
      <c r="L4697" s="19">
        <f t="shared" ca="1" si="916"/>
        <v>138385.46924999999</v>
      </c>
      <c r="M4697" s="20">
        <f t="shared" si="917"/>
        <v>5000</v>
      </c>
      <c r="N4697">
        <f t="shared" si="918"/>
        <v>4800</v>
      </c>
      <c r="O4697" s="20">
        <f t="shared" si="918"/>
        <v>4608</v>
      </c>
      <c r="P4697">
        <f t="shared" si="918"/>
        <v>4423.68</v>
      </c>
      <c r="Q4697" s="20">
        <f t="shared" si="912"/>
        <v>4246.7328000000007</v>
      </c>
      <c r="R4697" s="21">
        <f t="shared" ca="1" si="919"/>
        <v>807030000</v>
      </c>
      <c r="S4697">
        <f t="shared" ca="1" si="920"/>
        <v>736011360</v>
      </c>
      <c r="T4697" s="21">
        <f t="shared" ca="1" si="921"/>
        <v>671242360.32000005</v>
      </c>
      <c r="U4697">
        <f t="shared" ca="1" si="922"/>
        <v>612173032.61184001</v>
      </c>
      <c r="V4697" s="21">
        <f t="shared" ca="1" si="923"/>
        <v>587686111.30736649</v>
      </c>
      <c r="W4697" s="17">
        <f t="shared" ca="1" si="924"/>
        <v>441844074.58045435</v>
      </c>
    </row>
    <row r="4698" spans="6:23" x14ac:dyDescent="0.3">
      <c r="F4698">
        <v>4696</v>
      </c>
      <c r="G4698">
        <f t="shared" ca="1" si="913"/>
        <v>0.93883550076721112</v>
      </c>
      <c r="H4698" s="19">
        <f t="shared" ca="1" si="914"/>
        <v>186352</v>
      </c>
      <c r="I4698">
        <f t="shared" ca="1" si="915"/>
        <v>177034.4</v>
      </c>
      <c r="J4698" s="19">
        <f t="shared" ca="1" si="915"/>
        <v>168182.68</v>
      </c>
      <c r="K4698">
        <f t="shared" ca="1" si="915"/>
        <v>159773.546</v>
      </c>
      <c r="L4698" s="19">
        <f t="shared" ca="1" si="916"/>
        <v>159773.546</v>
      </c>
      <c r="M4698" s="20">
        <f t="shared" si="917"/>
        <v>5000</v>
      </c>
      <c r="N4698">
        <f t="shared" si="918"/>
        <v>4800</v>
      </c>
      <c r="O4698" s="20">
        <f t="shared" si="918"/>
        <v>4608</v>
      </c>
      <c r="P4698">
        <f t="shared" si="918"/>
        <v>4423.68</v>
      </c>
      <c r="Q4698" s="20">
        <f t="shared" si="912"/>
        <v>4246.7328000000007</v>
      </c>
      <c r="R4698" s="21">
        <f t="shared" ca="1" si="919"/>
        <v>931760000</v>
      </c>
      <c r="S4698">
        <f t="shared" ca="1" si="920"/>
        <v>849765120</v>
      </c>
      <c r="T4698" s="21">
        <f t="shared" ca="1" si="921"/>
        <v>774985789.43999994</v>
      </c>
      <c r="U4698">
        <f t="shared" ca="1" si="922"/>
        <v>706787039.96928</v>
      </c>
      <c r="V4698" s="21">
        <f t="shared" ca="1" si="923"/>
        <v>678515558.37050891</v>
      </c>
      <c r="W4698" s="17">
        <f t="shared" ca="1" si="924"/>
        <v>803786271.80040932</v>
      </c>
    </row>
    <row r="4699" spans="6:23" x14ac:dyDescent="0.3">
      <c r="F4699">
        <v>4697</v>
      </c>
      <c r="G4699">
        <f t="shared" ca="1" si="913"/>
        <v>0.87611352715488788</v>
      </c>
      <c r="H4699" s="19">
        <f t="shared" ca="1" si="914"/>
        <v>174673</v>
      </c>
      <c r="I4699">
        <f t="shared" ca="1" si="915"/>
        <v>165939.35</v>
      </c>
      <c r="J4699" s="19">
        <f t="shared" ca="1" si="915"/>
        <v>157642.38250000001</v>
      </c>
      <c r="K4699">
        <f t="shared" ca="1" si="915"/>
        <v>149760.26337500001</v>
      </c>
      <c r="L4699" s="19">
        <f t="shared" ca="1" si="916"/>
        <v>149760.26337500001</v>
      </c>
      <c r="M4699" s="20">
        <f t="shared" si="917"/>
        <v>5000</v>
      </c>
      <c r="N4699">
        <f t="shared" si="918"/>
        <v>4800</v>
      </c>
      <c r="O4699" s="20">
        <f t="shared" si="918"/>
        <v>4608</v>
      </c>
      <c r="P4699">
        <f t="shared" si="918"/>
        <v>4423.68</v>
      </c>
      <c r="Q4699" s="20">
        <f t="shared" si="912"/>
        <v>4246.7328000000007</v>
      </c>
      <c r="R4699" s="21">
        <f t="shared" ca="1" si="919"/>
        <v>873365000</v>
      </c>
      <c r="S4699">
        <f t="shared" ca="1" si="920"/>
        <v>796508880</v>
      </c>
      <c r="T4699" s="21">
        <f t="shared" ca="1" si="921"/>
        <v>726416098.56000006</v>
      </c>
      <c r="U4699">
        <f t="shared" ca="1" si="922"/>
        <v>662491481.88672006</v>
      </c>
      <c r="V4699" s="21">
        <f t="shared" ca="1" si="923"/>
        <v>635991822.61125135</v>
      </c>
      <c r="W4699" s="17">
        <f t="shared" ca="1" si="924"/>
        <v>634335340.93646955</v>
      </c>
    </row>
    <row r="4700" spans="6:23" x14ac:dyDescent="0.3">
      <c r="F4700">
        <v>4698</v>
      </c>
      <c r="G4700">
        <f t="shared" ca="1" si="913"/>
        <v>0.27446563564136606</v>
      </c>
      <c r="H4700" s="19">
        <f t="shared" ca="1" si="914"/>
        <v>122019</v>
      </c>
      <c r="I4700">
        <f t="shared" ca="1" si="915"/>
        <v>115918.05</v>
      </c>
      <c r="J4700" s="19">
        <f t="shared" ca="1" si="915"/>
        <v>110122.14750000001</v>
      </c>
      <c r="K4700">
        <f t="shared" ca="1" si="915"/>
        <v>104616.040125</v>
      </c>
      <c r="L4700" s="19">
        <f t="shared" ca="1" si="916"/>
        <v>104616.040125</v>
      </c>
      <c r="M4700" s="20">
        <f t="shared" si="917"/>
        <v>5000</v>
      </c>
      <c r="N4700">
        <f t="shared" si="918"/>
        <v>4800</v>
      </c>
      <c r="O4700" s="20">
        <f t="shared" si="918"/>
        <v>4608</v>
      </c>
      <c r="P4700">
        <f t="shared" si="918"/>
        <v>4423.68</v>
      </c>
      <c r="Q4700" s="20">
        <f t="shared" si="912"/>
        <v>4246.7328000000007</v>
      </c>
      <c r="R4700" s="21">
        <f t="shared" ca="1" si="919"/>
        <v>610095000</v>
      </c>
      <c r="S4700">
        <f t="shared" ca="1" si="920"/>
        <v>556406640</v>
      </c>
      <c r="T4700" s="21">
        <f t="shared" ca="1" si="921"/>
        <v>507442855.68000001</v>
      </c>
      <c r="U4700">
        <f t="shared" ca="1" si="922"/>
        <v>462787884.38016003</v>
      </c>
      <c r="V4700" s="21">
        <f t="shared" ca="1" si="923"/>
        <v>444276369.00495368</v>
      </c>
      <c r="W4700" s="17">
        <f t="shared" ca="1" si="924"/>
        <v>-129622987.14897513</v>
      </c>
    </row>
    <row r="4701" spans="6:23" x14ac:dyDescent="0.3">
      <c r="F4701">
        <v>4699</v>
      </c>
      <c r="G4701">
        <f t="shared" ca="1" si="913"/>
        <v>0.6222196176967576</v>
      </c>
      <c r="H4701" s="19">
        <f t="shared" ca="1" si="914"/>
        <v>149339</v>
      </c>
      <c r="I4701">
        <f t="shared" ca="1" si="915"/>
        <v>141872.04999999999</v>
      </c>
      <c r="J4701" s="19">
        <f t="shared" ca="1" si="915"/>
        <v>134778.44749999998</v>
      </c>
      <c r="K4701">
        <f t="shared" ca="1" si="915"/>
        <v>128039.52512499999</v>
      </c>
      <c r="L4701" s="19">
        <f t="shared" ca="1" si="916"/>
        <v>128039.52512499999</v>
      </c>
      <c r="M4701" s="20">
        <f t="shared" si="917"/>
        <v>5000</v>
      </c>
      <c r="N4701">
        <f t="shared" si="918"/>
        <v>4800</v>
      </c>
      <c r="O4701" s="20">
        <f t="shared" si="918"/>
        <v>4608</v>
      </c>
      <c r="P4701">
        <f t="shared" si="918"/>
        <v>4423.68</v>
      </c>
      <c r="Q4701" s="20">
        <f t="shared" si="912"/>
        <v>4246.7328000000007</v>
      </c>
      <c r="R4701" s="21">
        <f t="shared" ca="1" si="919"/>
        <v>746695000</v>
      </c>
      <c r="S4701">
        <f t="shared" ca="1" si="920"/>
        <v>680985840</v>
      </c>
      <c r="T4701" s="21">
        <f t="shared" ca="1" si="921"/>
        <v>621059086.07999992</v>
      </c>
      <c r="U4701">
        <f t="shared" ca="1" si="922"/>
        <v>566405886.50495994</v>
      </c>
      <c r="V4701" s="21">
        <f t="shared" ca="1" si="923"/>
        <v>543749651.04476166</v>
      </c>
      <c r="W4701" s="17">
        <f t="shared" ca="1" si="924"/>
        <v>266763641.08998728</v>
      </c>
    </row>
    <row r="4702" spans="6:23" x14ac:dyDescent="0.3">
      <c r="F4702">
        <v>4700</v>
      </c>
      <c r="G4702">
        <f t="shared" ca="1" si="913"/>
        <v>0.47178261889693462</v>
      </c>
      <c r="H4702" s="19">
        <f t="shared" ca="1" si="914"/>
        <v>137876</v>
      </c>
      <c r="I4702">
        <f t="shared" ca="1" si="915"/>
        <v>130982.2</v>
      </c>
      <c r="J4702" s="19">
        <f t="shared" ca="1" si="915"/>
        <v>124433.09</v>
      </c>
      <c r="K4702">
        <f t="shared" ca="1" si="915"/>
        <v>118211.43549999999</v>
      </c>
      <c r="L4702" s="19">
        <f t="shared" ca="1" si="916"/>
        <v>118211.43549999999</v>
      </c>
      <c r="M4702" s="20">
        <f t="shared" si="917"/>
        <v>5000</v>
      </c>
      <c r="N4702">
        <f t="shared" si="918"/>
        <v>4800</v>
      </c>
      <c r="O4702" s="20">
        <f t="shared" si="918"/>
        <v>4608</v>
      </c>
      <c r="P4702">
        <f t="shared" si="918"/>
        <v>4423.68</v>
      </c>
      <c r="Q4702" s="20">
        <f t="shared" si="912"/>
        <v>4246.7328000000007</v>
      </c>
      <c r="R4702" s="21">
        <f t="shared" ca="1" si="919"/>
        <v>689380000</v>
      </c>
      <c r="S4702">
        <f t="shared" ca="1" si="920"/>
        <v>628714560</v>
      </c>
      <c r="T4702" s="21">
        <f t="shared" ca="1" si="921"/>
        <v>573387678.72000003</v>
      </c>
      <c r="U4702">
        <f t="shared" ca="1" si="922"/>
        <v>522929562.99264002</v>
      </c>
      <c r="V4702" s="21">
        <f t="shared" ca="1" si="923"/>
        <v>502012380.47293442</v>
      </c>
      <c r="W4702" s="17">
        <f t="shared" ca="1" si="924"/>
        <v>100446660.14184594</v>
      </c>
    </row>
    <row r="4703" spans="6:23" x14ac:dyDescent="0.3">
      <c r="F4703">
        <v>4701</v>
      </c>
      <c r="G4703">
        <f t="shared" ca="1" si="913"/>
        <v>0.37436143593783955</v>
      </c>
      <c r="H4703" s="19">
        <f t="shared" ca="1" si="914"/>
        <v>130390</v>
      </c>
      <c r="I4703">
        <f t="shared" ca="1" si="915"/>
        <v>123870.5</v>
      </c>
      <c r="J4703" s="19">
        <f t="shared" ca="1" si="915"/>
        <v>117676.97500000001</v>
      </c>
      <c r="K4703">
        <f t="shared" ca="1" si="915"/>
        <v>111793.12625</v>
      </c>
      <c r="L4703" s="19">
        <f t="shared" ca="1" si="916"/>
        <v>111793.12625</v>
      </c>
      <c r="M4703" s="20">
        <f t="shared" si="917"/>
        <v>5000</v>
      </c>
      <c r="N4703">
        <f t="shared" si="918"/>
        <v>4800</v>
      </c>
      <c r="O4703" s="20">
        <f t="shared" si="918"/>
        <v>4608</v>
      </c>
      <c r="P4703">
        <f t="shared" si="918"/>
        <v>4423.68</v>
      </c>
      <c r="Q4703" s="20">
        <f t="shared" si="912"/>
        <v>4246.7328000000007</v>
      </c>
      <c r="R4703" s="21">
        <f t="shared" ca="1" si="919"/>
        <v>651950000</v>
      </c>
      <c r="S4703">
        <f t="shared" ca="1" si="920"/>
        <v>594578400</v>
      </c>
      <c r="T4703" s="21">
        <f t="shared" ca="1" si="921"/>
        <v>542255500.80000007</v>
      </c>
      <c r="U4703">
        <f t="shared" ca="1" si="922"/>
        <v>494537016.72960001</v>
      </c>
      <c r="V4703" s="21">
        <f t="shared" ca="1" si="923"/>
        <v>474755536.0604161</v>
      </c>
      <c r="W4703" s="17">
        <f t="shared" ca="1" si="924"/>
        <v>-8167918.8843941689</v>
      </c>
    </row>
    <row r="4704" spans="6:23" x14ac:dyDescent="0.3">
      <c r="F4704">
        <v>4702</v>
      </c>
      <c r="G4704">
        <f t="shared" ca="1" si="913"/>
        <v>0.24321238031469317</v>
      </c>
      <c r="H4704" s="19">
        <f t="shared" ca="1" si="914"/>
        <v>119120</v>
      </c>
      <c r="I4704">
        <f t="shared" ca="1" si="915"/>
        <v>113164</v>
      </c>
      <c r="J4704" s="19">
        <f t="shared" ca="1" si="915"/>
        <v>107505.8</v>
      </c>
      <c r="K4704">
        <f t="shared" ca="1" si="915"/>
        <v>102130.51000000001</v>
      </c>
      <c r="L4704" s="19">
        <f t="shared" ca="1" si="916"/>
        <v>102130.51000000001</v>
      </c>
      <c r="M4704" s="20">
        <f t="shared" si="917"/>
        <v>5000</v>
      </c>
      <c r="N4704">
        <f t="shared" si="918"/>
        <v>4800</v>
      </c>
      <c r="O4704" s="20">
        <f t="shared" si="918"/>
        <v>4608</v>
      </c>
      <c r="P4704">
        <f t="shared" si="918"/>
        <v>4423.68</v>
      </c>
      <c r="Q4704" s="20">
        <f t="shared" si="912"/>
        <v>4246.7328000000007</v>
      </c>
      <c r="R4704" s="21">
        <f t="shared" ca="1" si="919"/>
        <v>595600000</v>
      </c>
      <c r="S4704">
        <f t="shared" ca="1" si="920"/>
        <v>543187200</v>
      </c>
      <c r="T4704" s="21">
        <f t="shared" ca="1" si="921"/>
        <v>495386726.40000004</v>
      </c>
      <c r="U4704">
        <f t="shared" ca="1" si="922"/>
        <v>451792694.47680008</v>
      </c>
      <c r="V4704" s="21">
        <f t="shared" ca="1" si="923"/>
        <v>433720986.6977281</v>
      </c>
      <c r="W4704" s="17">
        <f t="shared" ca="1" si="924"/>
        <v>-171684657.54666018</v>
      </c>
    </row>
    <row r="4705" spans="6:23" x14ac:dyDescent="0.3">
      <c r="F4705">
        <v>4703</v>
      </c>
      <c r="G4705">
        <f t="shared" ca="1" si="913"/>
        <v>6.0667999963356145E-2</v>
      </c>
      <c r="H4705" s="19">
        <f t="shared" ca="1" si="914"/>
        <v>93524</v>
      </c>
      <c r="I4705">
        <f t="shared" ca="1" si="915"/>
        <v>88847.8</v>
      </c>
      <c r="J4705" s="19">
        <f t="shared" ca="1" si="915"/>
        <v>84405.41</v>
      </c>
      <c r="K4705">
        <f t="shared" ca="1" si="915"/>
        <v>80185.139500000005</v>
      </c>
      <c r="L4705" s="19">
        <f t="shared" ca="1" si="916"/>
        <v>80185.139500000005</v>
      </c>
      <c r="M4705" s="20">
        <f t="shared" si="917"/>
        <v>5000</v>
      </c>
      <c r="N4705">
        <f t="shared" si="918"/>
        <v>4800</v>
      </c>
      <c r="O4705" s="20">
        <f t="shared" si="918"/>
        <v>4608</v>
      </c>
      <c r="P4705">
        <f t="shared" si="918"/>
        <v>4423.68</v>
      </c>
      <c r="Q4705" s="20">
        <f t="shared" si="912"/>
        <v>4246.7328000000007</v>
      </c>
      <c r="R4705" s="21">
        <f t="shared" ca="1" si="919"/>
        <v>467620000</v>
      </c>
      <c r="S4705">
        <f t="shared" ca="1" si="920"/>
        <v>426469440</v>
      </c>
      <c r="T4705" s="21">
        <f t="shared" ca="1" si="921"/>
        <v>388940129.28000003</v>
      </c>
      <c r="U4705">
        <f t="shared" ca="1" si="922"/>
        <v>354713397.90336007</v>
      </c>
      <c r="V4705" s="21">
        <f t="shared" ca="1" si="923"/>
        <v>340524861.98722565</v>
      </c>
      <c r="W4705" s="17">
        <f t="shared" ca="1" si="924"/>
        <v>-543057722.56878638</v>
      </c>
    </row>
    <row r="4706" spans="6:23" x14ac:dyDescent="0.3">
      <c r="F4706">
        <v>4704</v>
      </c>
      <c r="G4706">
        <f t="shared" ca="1" si="913"/>
        <v>0.5516869386569021</v>
      </c>
      <c r="H4706" s="19">
        <f t="shared" ca="1" si="914"/>
        <v>143898</v>
      </c>
      <c r="I4706">
        <f t="shared" ca="1" si="915"/>
        <v>136703.1</v>
      </c>
      <c r="J4706" s="19">
        <f t="shared" ca="1" si="915"/>
        <v>129867.94500000001</v>
      </c>
      <c r="K4706">
        <f t="shared" ca="1" si="915"/>
        <v>123374.54775000001</v>
      </c>
      <c r="L4706" s="19">
        <f t="shared" ca="1" si="916"/>
        <v>123374.54775000001</v>
      </c>
      <c r="M4706" s="20">
        <f t="shared" si="917"/>
        <v>5000</v>
      </c>
      <c r="N4706">
        <f t="shared" si="918"/>
        <v>4800</v>
      </c>
      <c r="O4706" s="20">
        <f t="shared" si="918"/>
        <v>4608</v>
      </c>
      <c r="P4706">
        <f t="shared" si="918"/>
        <v>4423.68</v>
      </c>
      <c r="Q4706" s="20">
        <f t="shared" si="912"/>
        <v>4246.7328000000007</v>
      </c>
      <c r="R4706" s="21">
        <f t="shared" ca="1" si="919"/>
        <v>719490000</v>
      </c>
      <c r="S4706">
        <f t="shared" ca="1" si="920"/>
        <v>656174880</v>
      </c>
      <c r="T4706" s="21">
        <f t="shared" ca="1" si="921"/>
        <v>598431490.56000006</v>
      </c>
      <c r="U4706">
        <f t="shared" ca="1" si="922"/>
        <v>545769519.39072013</v>
      </c>
      <c r="V4706" s="21">
        <f t="shared" ca="1" si="923"/>
        <v>523938738.61509132</v>
      </c>
      <c r="W4706" s="17">
        <f t="shared" ca="1" si="924"/>
        <v>187820023.07211757</v>
      </c>
    </row>
    <row r="4707" spans="6:23" x14ac:dyDescent="0.3">
      <c r="F4707">
        <v>4705</v>
      </c>
      <c r="G4707">
        <f t="shared" ca="1" si="913"/>
        <v>0.18495679118401931</v>
      </c>
      <c r="H4707" s="19">
        <f t="shared" ca="1" si="914"/>
        <v>113101</v>
      </c>
      <c r="I4707">
        <f t="shared" ca="1" si="915"/>
        <v>107445.95</v>
      </c>
      <c r="J4707" s="19">
        <f t="shared" ca="1" si="915"/>
        <v>102073.6525</v>
      </c>
      <c r="K4707">
        <f t="shared" ca="1" si="915"/>
        <v>96969.969874999995</v>
      </c>
      <c r="L4707" s="19">
        <f t="shared" ca="1" si="916"/>
        <v>96969.969874999995</v>
      </c>
      <c r="M4707" s="20">
        <f t="shared" si="917"/>
        <v>5000</v>
      </c>
      <c r="N4707">
        <f t="shared" si="918"/>
        <v>4800</v>
      </c>
      <c r="O4707" s="20">
        <f t="shared" si="918"/>
        <v>4608</v>
      </c>
      <c r="P4707">
        <f t="shared" si="918"/>
        <v>4423.68</v>
      </c>
      <c r="Q4707" s="20">
        <f t="shared" si="912"/>
        <v>4246.7328000000007</v>
      </c>
      <c r="R4707" s="21">
        <f t="shared" ca="1" si="919"/>
        <v>565505000</v>
      </c>
      <c r="S4707">
        <f t="shared" ca="1" si="920"/>
        <v>515740560</v>
      </c>
      <c r="T4707" s="21">
        <f t="shared" ca="1" si="921"/>
        <v>470355390.71999997</v>
      </c>
      <c r="U4707">
        <f t="shared" ca="1" si="922"/>
        <v>428964116.33664</v>
      </c>
      <c r="V4707" s="21">
        <f t="shared" ca="1" si="923"/>
        <v>411805551.68317443</v>
      </c>
      <c r="W4707" s="17">
        <f t="shared" ca="1" si="924"/>
        <v>-259014493.39476871</v>
      </c>
    </row>
    <row r="4708" spans="6:23" x14ac:dyDescent="0.3">
      <c r="F4708">
        <v>4706</v>
      </c>
      <c r="G4708">
        <f t="shared" ca="1" si="913"/>
        <v>0.86595725332594087</v>
      </c>
      <c r="H4708" s="19">
        <f t="shared" ca="1" si="914"/>
        <v>173224</v>
      </c>
      <c r="I4708">
        <f t="shared" ca="1" si="915"/>
        <v>164562.79999999999</v>
      </c>
      <c r="J4708" s="19">
        <f t="shared" ca="1" si="915"/>
        <v>156334.65999999997</v>
      </c>
      <c r="K4708">
        <f t="shared" ca="1" si="915"/>
        <v>148517.92699999997</v>
      </c>
      <c r="L4708" s="19">
        <f t="shared" ca="1" si="916"/>
        <v>148517.92699999997</v>
      </c>
      <c r="M4708" s="20">
        <f t="shared" si="917"/>
        <v>5000</v>
      </c>
      <c r="N4708">
        <f t="shared" si="918"/>
        <v>4800</v>
      </c>
      <c r="O4708" s="20">
        <f t="shared" si="918"/>
        <v>4608</v>
      </c>
      <c r="P4708">
        <f t="shared" si="918"/>
        <v>4423.68</v>
      </c>
      <c r="Q4708" s="20">
        <f t="shared" si="912"/>
        <v>4246.7328000000007</v>
      </c>
      <c r="R4708" s="21">
        <f t="shared" ca="1" si="919"/>
        <v>866120000</v>
      </c>
      <c r="S4708">
        <f t="shared" ca="1" si="920"/>
        <v>789901440</v>
      </c>
      <c r="T4708" s="21">
        <f t="shared" ca="1" si="921"/>
        <v>720390113.27999985</v>
      </c>
      <c r="U4708">
        <f t="shared" ca="1" si="922"/>
        <v>656995783.31135988</v>
      </c>
      <c r="V4708" s="21">
        <f t="shared" ca="1" si="923"/>
        <v>630715951.97890556</v>
      </c>
      <c r="W4708" s="17">
        <f t="shared" ca="1" si="924"/>
        <v>613311760.25132036</v>
      </c>
    </row>
    <row r="4709" spans="6:23" x14ac:dyDescent="0.3">
      <c r="F4709">
        <v>4707</v>
      </c>
      <c r="G4709">
        <f t="shared" ca="1" si="913"/>
        <v>0.78641392053803549</v>
      </c>
      <c r="H4709" s="19">
        <f t="shared" ca="1" si="914"/>
        <v>163821</v>
      </c>
      <c r="I4709">
        <f t="shared" ca="1" si="915"/>
        <v>155629.95000000001</v>
      </c>
      <c r="J4709" s="19">
        <f t="shared" ca="1" si="915"/>
        <v>147848.45250000001</v>
      </c>
      <c r="K4709">
        <f t="shared" ca="1" si="915"/>
        <v>140456.02987500001</v>
      </c>
      <c r="L4709" s="19">
        <f t="shared" ca="1" si="916"/>
        <v>140456.02987500001</v>
      </c>
      <c r="M4709" s="20">
        <f t="shared" si="917"/>
        <v>5000</v>
      </c>
      <c r="N4709">
        <f t="shared" si="918"/>
        <v>4800</v>
      </c>
      <c r="O4709" s="20">
        <f t="shared" si="918"/>
        <v>4608</v>
      </c>
      <c r="P4709">
        <f t="shared" si="918"/>
        <v>4423.68</v>
      </c>
      <c r="Q4709" s="20">
        <f t="shared" si="912"/>
        <v>4246.7328000000007</v>
      </c>
      <c r="R4709" s="21">
        <f t="shared" ca="1" si="919"/>
        <v>819105000</v>
      </c>
      <c r="S4709">
        <f t="shared" ca="1" si="920"/>
        <v>747023760</v>
      </c>
      <c r="T4709" s="21">
        <f t="shared" ca="1" si="921"/>
        <v>681285669.12000012</v>
      </c>
      <c r="U4709">
        <f t="shared" ca="1" si="922"/>
        <v>621332530.23744011</v>
      </c>
      <c r="V4709" s="21">
        <f t="shared" ca="1" si="923"/>
        <v>596479229.02794254</v>
      </c>
      <c r="W4709" s="17">
        <f t="shared" ca="1" si="924"/>
        <v>476883375.72236919</v>
      </c>
    </row>
    <row r="4710" spans="6:23" x14ac:dyDescent="0.3">
      <c r="F4710">
        <v>4708</v>
      </c>
      <c r="G4710">
        <f t="shared" ca="1" si="913"/>
        <v>0.80432663917427649</v>
      </c>
      <c r="H4710" s="19">
        <f t="shared" ca="1" si="914"/>
        <v>165715</v>
      </c>
      <c r="I4710">
        <f t="shared" ca="1" si="915"/>
        <v>157429.25</v>
      </c>
      <c r="J4710" s="19">
        <f t="shared" ca="1" si="915"/>
        <v>149557.78750000001</v>
      </c>
      <c r="K4710">
        <f t="shared" ca="1" si="915"/>
        <v>142079.89812500001</v>
      </c>
      <c r="L4710" s="19">
        <f t="shared" ca="1" si="916"/>
        <v>142079.89812500001</v>
      </c>
      <c r="M4710" s="20">
        <f t="shared" si="917"/>
        <v>5000</v>
      </c>
      <c r="N4710">
        <f t="shared" si="918"/>
        <v>4800</v>
      </c>
      <c r="O4710" s="20">
        <f t="shared" si="918"/>
        <v>4608</v>
      </c>
      <c r="P4710">
        <f t="shared" si="918"/>
        <v>4423.68</v>
      </c>
      <c r="Q4710" s="20">
        <f t="shared" si="912"/>
        <v>4246.7328000000007</v>
      </c>
      <c r="R4710" s="21">
        <f t="shared" ca="1" si="919"/>
        <v>828575000</v>
      </c>
      <c r="S4710">
        <f t="shared" ca="1" si="920"/>
        <v>755660400</v>
      </c>
      <c r="T4710" s="21">
        <f t="shared" ca="1" si="921"/>
        <v>689162284.80000007</v>
      </c>
      <c r="U4710">
        <f t="shared" ca="1" si="922"/>
        <v>628516003.73760009</v>
      </c>
      <c r="V4710" s="21">
        <f t="shared" ca="1" si="923"/>
        <v>603375363.58809614</v>
      </c>
      <c r="W4710" s="17">
        <f t="shared" ca="1" si="924"/>
        <v>504363473.5951581</v>
      </c>
    </row>
    <row r="4711" spans="6:23" x14ac:dyDescent="0.3">
      <c r="F4711">
        <v>4709</v>
      </c>
      <c r="G4711">
        <f t="shared" ca="1" si="913"/>
        <v>0.36544659405474123</v>
      </c>
      <c r="H4711" s="19">
        <f t="shared" ca="1" si="914"/>
        <v>129682</v>
      </c>
      <c r="I4711">
        <f t="shared" ca="1" si="915"/>
        <v>123197.9</v>
      </c>
      <c r="J4711" s="19">
        <f t="shared" ca="1" si="915"/>
        <v>117038.00499999999</v>
      </c>
      <c r="K4711">
        <f t="shared" ca="1" si="915"/>
        <v>111186.10474999998</v>
      </c>
      <c r="L4711" s="19">
        <f t="shared" ca="1" si="916"/>
        <v>111186.10474999998</v>
      </c>
      <c r="M4711" s="20">
        <f t="shared" si="917"/>
        <v>5000</v>
      </c>
      <c r="N4711">
        <f t="shared" si="918"/>
        <v>4800</v>
      </c>
      <c r="O4711" s="20">
        <f t="shared" si="918"/>
        <v>4608</v>
      </c>
      <c r="P4711">
        <f t="shared" si="918"/>
        <v>4423.68</v>
      </c>
      <c r="Q4711" s="20">
        <f t="shared" si="912"/>
        <v>4246.7328000000007</v>
      </c>
      <c r="R4711" s="21">
        <f t="shared" ca="1" si="919"/>
        <v>648410000</v>
      </c>
      <c r="S4711">
        <f t="shared" ca="1" si="920"/>
        <v>591349920</v>
      </c>
      <c r="T4711" s="21">
        <f t="shared" ca="1" si="921"/>
        <v>539311127.03999996</v>
      </c>
      <c r="U4711">
        <f t="shared" ca="1" si="922"/>
        <v>491851747.86047995</v>
      </c>
      <c r="V4711" s="21">
        <f t="shared" ca="1" si="923"/>
        <v>472177677.94606084</v>
      </c>
      <c r="W4711" s="17">
        <f t="shared" ca="1" si="924"/>
        <v>-18440310.275067329</v>
      </c>
    </row>
    <row r="4712" spans="6:23" x14ac:dyDescent="0.3">
      <c r="F4712">
        <v>4710</v>
      </c>
      <c r="G4712">
        <f t="shared" ca="1" si="913"/>
        <v>0.80197809911501494</v>
      </c>
      <c r="H4712" s="19">
        <f t="shared" ca="1" si="914"/>
        <v>165461</v>
      </c>
      <c r="I4712">
        <f t="shared" ca="1" si="915"/>
        <v>157187.95000000001</v>
      </c>
      <c r="J4712" s="19">
        <f t="shared" ca="1" si="915"/>
        <v>149328.55250000002</v>
      </c>
      <c r="K4712">
        <f t="shared" ca="1" si="915"/>
        <v>141862.12487500001</v>
      </c>
      <c r="L4712" s="19">
        <f t="shared" ca="1" si="916"/>
        <v>141862.12487500001</v>
      </c>
      <c r="M4712" s="20">
        <f t="shared" si="917"/>
        <v>5000</v>
      </c>
      <c r="N4712">
        <f t="shared" si="918"/>
        <v>4800</v>
      </c>
      <c r="O4712" s="20">
        <f t="shared" si="918"/>
        <v>4608</v>
      </c>
      <c r="P4712">
        <f t="shared" si="918"/>
        <v>4423.68</v>
      </c>
      <c r="Q4712" s="20">
        <f t="shared" si="912"/>
        <v>4246.7328000000007</v>
      </c>
      <c r="R4712" s="21">
        <f t="shared" ca="1" si="919"/>
        <v>827305000</v>
      </c>
      <c r="S4712">
        <f t="shared" ca="1" si="920"/>
        <v>754502160</v>
      </c>
      <c r="T4712" s="21">
        <f t="shared" ca="1" si="921"/>
        <v>688105969.92000008</v>
      </c>
      <c r="U4712">
        <f t="shared" ca="1" si="922"/>
        <v>627552644.56704009</v>
      </c>
      <c r="V4712" s="21">
        <f t="shared" ca="1" si="923"/>
        <v>602450538.7843585</v>
      </c>
      <c r="W4712" s="17">
        <f t="shared" ca="1" si="924"/>
        <v>500678180.63861704</v>
      </c>
    </row>
    <row r="4713" spans="6:23" x14ac:dyDescent="0.3">
      <c r="F4713">
        <v>4711</v>
      </c>
      <c r="G4713">
        <f t="shared" ca="1" si="913"/>
        <v>0.74761080984741501</v>
      </c>
      <c r="H4713" s="19">
        <f t="shared" ca="1" si="914"/>
        <v>160010</v>
      </c>
      <c r="I4713">
        <f t="shared" ca="1" si="915"/>
        <v>152009.5</v>
      </c>
      <c r="J4713" s="19">
        <f t="shared" ca="1" si="915"/>
        <v>144409.02499999999</v>
      </c>
      <c r="K4713">
        <f t="shared" ca="1" si="915"/>
        <v>137188.57374999998</v>
      </c>
      <c r="L4713" s="19">
        <f t="shared" ca="1" si="916"/>
        <v>137188.57374999998</v>
      </c>
      <c r="M4713" s="20">
        <f t="shared" si="917"/>
        <v>5000</v>
      </c>
      <c r="N4713">
        <f t="shared" si="918"/>
        <v>4800</v>
      </c>
      <c r="O4713" s="20">
        <f t="shared" si="918"/>
        <v>4608</v>
      </c>
      <c r="P4713">
        <f t="shared" si="918"/>
        <v>4423.68</v>
      </c>
      <c r="Q4713" s="20">
        <f t="shared" si="912"/>
        <v>4246.7328000000007</v>
      </c>
      <c r="R4713" s="21">
        <f t="shared" ca="1" si="919"/>
        <v>800050000</v>
      </c>
      <c r="S4713">
        <f t="shared" ca="1" si="920"/>
        <v>729645600</v>
      </c>
      <c r="T4713" s="21">
        <f t="shared" ca="1" si="921"/>
        <v>665436787.19999993</v>
      </c>
      <c r="U4713">
        <f t="shared" ca="1" si="922"/>
        <v>606878349.92639995</v>
      </c>
      <c r="V4713" s="21">
        <f t="shared" ca="1" si="923"/>
        <v>582603215.92934406</v>
      </c>
      <c r="W4713" s="17">
        <f t="shared" ca="1" si="924"/>
        <v>421589472.34686756</v>
      </c>
    </row>
    <row r="4714" spans="6:23" x14ac:dyDescent="0.3">
      <c r="F4714">
        <v>4712</v>
      </c>
      <c r="G4714">
        <f t="shared" ca="1" si="913"/>
        <v>0.6494968677583427</v>
      </c>
      <c r="H4714" s="19">
        <f t="shared" ca="1" si="914"/>
        <v>151519</v>
      </c>
      <c r="I4714">
        <f t="shared" ca="1" si="915"/>
        <v>143943.04999999999</v>
      </c>
      <c r="J4714" s="19">
        <f t="shared" ca="1" si="915"/>
        <v>136745.89749999999</v>
      </c>
      <c r="K4714">
        <f t="shared" ca="1" si="915"/>
        <v>129908.602625</v>
      </c>
      <c r="L4714" s="19">
        <f t="shared" ca="1" si="916"/>
        <v>129908.602625</v>
      </c>
      <c r="M4714" s="20">
        <f t="shared" si="917"/>
        <v>5000</v>
      </c>
      <c r="N4714">
        <f t="shared" si="918"/>
        <v>4800</v>
      </c>
      <c r="O4714" s="20">
        <f t="shared" si="918"/>
        <v>4608</v>
      </c>
      <c r="P4714">
        <f t="shared" si="918"/>
        <v>4423.68</v>
      </c>
      <c r="Q4714" s="20">
        <f t="shared" si="912"/>
        <v>4246.7328000000007</v>
      </c>
      <c r="R4714" s="21">
        <f t="shared" ca="1" si="919"/>
        <v>757595000</v>
      </c>
      <c r="S4714">
        <f t="shared" ca="1" si="920"/>
        <v>690926640</v>
      </c>
      <c r="T4714" s="21">
        <f t="shared" ca="1" si="921"/>
        <v>630125095.67999995</v>
      </c>
      <c r="U4714">
        <f t="shared" ca="1" si="922"/>
        <v>574674087.26016009</v>
      </c>
      <c r="V4714" s="21">
        <f t="shared" ca="1" si="923"/>
        <v>551687123.76975369</v>
      </c>
      <c r="W4714" s="17">
        <f t="shared" ca="1" si="924"/>
        <v>298393320.79573202</v>
      </c>
    </row>
    <row r="4715" spans="6:23" x14ac:dyDescent="0.3">
      <c r="F4715">
        <v>4713</v>
      </c>
      <c r="G4715">
        <f t="shared" ca="1" si="913"/>
        <v>0.12828435992861242</v>
      </c>
      <c r="H4715" s="19">
        <f t="shared" ca="1" si="914"/>
        <v>105964</v>
      </c>
      <c r="I4715">
        <f t="shared" ca="1" si="915"/>
        <v>100665.8</v>
      </c>
      <c r="J4715" s="19">
        <f t="shared" ca="1" si="915"/>
        <v>95632.510000000009</v>
      </c>
      <c r="K4715">
        <f t="shared" ca="1" si="915"/>
        <v>90850.884500000015</v>
      </c>
      <c r="L4715" s="19">
        <f t="shared" ca="1" si="916"/>
        <v>90850.884500000015</v>
      </c>
      <c r="M4715" s="20">
        <f t="shared" si="917"/>
        <v>5000</v>
      </c>
      <c r="N4715">
        <f t="shared" si="918"/>
        <v>4800</v>
      </c>
      <c r="O4715" s="20">
        <f t="shared" si="918"/>
        <v>4608</v>
      </c>
      <c r="P4715">
        <f t="shared" si="918"/>
        <v>4423.68</v>
      </c>
      <c r="Q4715" s="20">
        <f t="shared" si="912"/>
        <v>4246.7328000000007</v>
      </c>
      <c r="R4715" s="21">
        <f t="shared" ca="1" si="919"/>
        <v>529820000</v>
      </c>
      <c r="S4715">
        <f t="shared" ca="1" si="920"/>
        <v>483195840</v>
      </c>
      <c r="T4715" s="21">
        <f t="shared" ca="1" si="921"/>
        <v>440674606.08000004</v>
      </c>
      <c r="U4715">
        <f t="shared" ca="1" si="922"/>
        <v>401895240.74496007</v>
      </c>
      <c r="V4715" s="21">
        <f t="shared" ca="1" si="923"/>
        <v>385819431.11516172</v>
      </c>
      <c r="W4715" s="17">
        <f t="shared" ca="1" si="924"/>
        <v>-362565421.86261177</v>
      </c>
    </row>
    <row r="4716" spans="6:23" x14ac:dyDescent="0.3">
      <c r="F4716">
        <v>4714</v>
      </c>
      <c r="G4716">
        <f t="shared" ca="1" si="913"/>
        <v>0.68233265632681417</v>
      </c>
      <c r="H4716" s="19">
        <f t="shared" ca="1" si="914"/>
        <v>154227</v>
      </c>
      <c r="I4716">
        <f t="shared" ca="1" si="915"/>
        <v>146515.65</v>
      </c>
      <c r="J4716" s="19">
        <f t="shared" ca="1" si="915"/>
        <v>139189.86749999999</v>
      </c>
      <c r="K4716">
        <f t="shared" ca="1" si="915"/>
        <v>132230.374125</v>
      </c>
      <c r="L4716" s="19">
        <f t="shared" ca="1" si="916"/>
        <v>132230.374125</v>
      </c>
      <c r="M4716" s="20">
        <f t="shared" si="917"/>
        <v>5000</v>
      </c>
      <c r="N4716">
        <f t="shared" si="918"/>
        <v>4800</v>
      </c>
      <c r="O4716" s="20">
        <f t="shared" si="918"/>
        <v>4608</v>
      </c>
      <c r="P4716">
        <f t="shared" si="918"/>
        <v>4423.68</v>
      </c>
      <c r="Q4716" s="20">
        <f t="shared" si="912"/>
        <v>4246.7328000000007</v>
      </c>
      <c r="R4716" s="21">
        <f t="shared" ca="1" si="919"/>
        <v>771135000</v>
      </c>
      <c r="S4716">
        <f t="shared" ca="1" si="920"/>
        <v>703275120</v>
      </c>
      <c r="T4716" s="21">
        <f t="shared" ca="1" si="921"/>
        <v>641386909.43999994</v>
      </c>
      <c r="U4716">
        <f t="shared" ca="1" si="922"/>
        <v>584944861.40928006</v>
      </c>
      <c r="V4716" s="21">
        <f t="shared" ca="1" si="923"/>
        <v>561547066.95290887</v>
      </c>
      <c r="W4716" s="17">
        <f t="shared" ca="1" si="924"/>
        <v>337683766.96231699</v>
      </c>
    </row>
    <row r="4717" spans="6:23" x14ac:dyDescent="0.3">
      <c r="F4717">
        <v>4715</v>
      </c>
      <c r="G4717">
        <f t="shared" ca="1" si="913"/>
        <v>0.97984576304037019</v>
      </c>
      <c r="H4717" s="19">
        <f t="shared" ca="1" si="914"/>
        <v>201517</v>
      </c>
      <c r="I4717">
        <f t="shared" ca="1" si="915"/>
        <v>191441.15</v>
      </c>
      <c r="J4717" s="19">
        <f t="shared" ca="1" si="915"/>
        <v>181869.0925</v>
      </c>
      <c r="K4717">
        <f t="shared" ca="1" si="915"/>
        <v>172775.63787499999</v>
      </c>
      <c r="L4717" s="19">
        <f t="shared" ca="1" si="916"/>
        <v>172775.63787499999</v>
      </c>
      <c r="M4717" s="20">
        <f t="shared" si="917"/>
        <v>5000</v>
      </c>
      <c r="N4717">
        <f t="shared" si="918"/>
        <v>4800</v>
      </c>
      <c r="O4717" s="20">
        <f t="shared" si="918"/>
        <v>4608</v>
      </c>
      <c r="P4717">
        <f t="shared" si="918"/>
        <v>4423.68</v>
      </c>
      <c r="Q4717" s="20">
        <f t="shared" si="912"/>
        <v>4246.7328000000007</v>
      </c>
      <c r="R4717" s="21">
        <f t="shared" ca="1" si="919"/>
        <v>1007585000</v>
      </c>
      <c r="S4717">
        <f t="shared" ca="1" si="920"/>
        <v>918917520</v>
      </c>
      <c r="T4717" s="21">
        <f t="shared" ca="1" si="921"/>
        <v>838052778.24000001</v>
      </c>
      <c r="U4717">
        <f t="shared" ca="1" si="922"/>
        <v>764304133.75487995</v>
      </c>
      <c r="V4717" s="21">
        <f t="shared" ca="1" si="923"/>
        <v>733731968.4046849</v>
      </c>
      <c r="W4717" s="17">
        <f t="shared" ca="1" si="924"/>
        <v>1023815672.1387649</v>
      </c>
    </row>
    <row r="4718" spans="6:23" x14ac:dyDescent="0.3">
      <c r="F4718">
        <v>4716</v>
      </c>
      <c r="G4718">
        <f t="shared" ca="1" si="913"/>
        <v>0.14406599637589512</v>
      </c>
      <c r="H4718" s="19">
        <f t="shared" ca="1" si="914"/>
        <v>108133</v>
      </c>
      <c r="I4718">
        <f t="shared" ca="1" si="915"/>
        <v>102726.35</v>
      </c>
      <c r="J4718" s="19">
        <f t="shared" ca="1" si="915"/>
        <v>97590.032500000001</v>
      </c>
      <c r="K4718">
        <f t="shared" ca="1" si="915"/>
        <v>92710.530874999997</v>
      </c>
      <c r="L4718" s="19">
        <f t="shared" ca="1" si="916"/>
        <v>92710.530874999997</v>
      </c>
      <c r="M4718" s="20">
        <f t="shared" si="917"/>
        <v>5000</v>
      </c>
      <c r="N4718">
        <f t="shared" si="918"/>
        <v>4800</v>
      </c>
      <c r="O4718" s="20">
        <f t="shared" si="918"/>
        <v>4608</v>
      </c>
      <c r="P4718">
        <f t="shared" si="918"/>
        <v>4423.68</v>
      </c>
      <c r="Q4718" s="20">
        <f t="shared" si="912"/>
        <v>4246.7328000000007</v>
      </c>
      <c r="R4718" s="21">
        <f t="shared" ca="1" si="919"/>
        <v>540665000</v>
      </c>
      <c r="S4718">
        <f t="shared" ca="1" si="920"/>
        <v>493086480</v>
      </c>
      <c r="T4718" s="21">
        <f t="shared" ca="1" si="921"/>
        <v>449694869.75999999</v>
      </c>
      <c r="U4718">
        <f t="shared" ca="1" si="922"/>
        <v>410121721.22112</v>
      </c>
      <c r="V4718" s="21">
        <f t="shared" ca="1" si="923"/>
        <v>393716852.37227523</v>
      </c>
      <c r="W4718" s="17">
        <f t="shared" ca="1" si="924"/>
        <v>-331095341.45813489</v>
      </c>
    </row>
    <row r="4719" spans="6:23" x14ac:dyDescent="0.3">
      <c r="F4719">
        <v>4717</v>
      </c>
      <c r="G4719">
        <f t="shared" ca="1" si="913"/>
        <v>7.3069093581157984E-2</v>
      </c>
      <c r="H4719" s="19">
        <f t="shared" ca="1" si="914"/>
        <v>96401</v>
      </c>
      <c r="I4719">
        <f t="shared" ca="1" si="915"/>
        <v>91580.95</v>
      </c>
      <c r="J4719" s="19">
        <f t="shared" ca="1" si="915"/>
        <v>87001.902499999997</v>
      </c>
      <c r="K4719">
        <f t="shared" ca="1" si="915"/>
        <v>82651.807375000004</v>
      </c>
      <c r="L4719" s="19">
        <f t="shared" ca="1" si="916"/>
        <v>82651.807375000004</v>
      </c>
      <c r="M4719" s="20">
        <f t="shared" si="917"/>
        <v>5000</v>
      </c>
      <c r="N4719">
        <f t="shared" si="918"/>
        <v>4800</v>
      </c>
      <c r="O4719" s="20">
        <f t="shared" si="918"/>
        <v>4608</v>
      </c>
      <c r="P4719">
        <f t="shared" si="918"/>
        <v>4423.68</v>
      </c>
      <c r="Q4719" s="20">
        <f t="shared" si="912"/>
        <v>4246.7328000000007</v>
      </c>
      <c r="R4719" s="21">
        <f t="shared" ca="1" si="919"/>
        <v>482005000</v>
      </c>
      <c r="S4719">
        <f t="shared" ca="1" si="920"/>
        <v>439588560</v>
      </c>
      <c r="T4719" s="21">
        <f t="shared" ca="1" si="921"/>
        <v>400904766.71999997</v>
      </c>
      <c r="U4719">
        <f t="shared" ca="1" si="922"/>
        <v>365625147.24864006</v>
      </c>
      <c r="V4719" s="21">
        <f t="shared" ca="1" si="923"/>
        <v>351000141.35869449</v>
      </c>
      <c r="W4719" s="17">
        <f t="shared" ca="1" si="924"/>
        <v>-501315250.77363658</v>
      </c>
    </row>
    <row r="4720" spans="6:23" x14ac:dyDescent="0.3">
      <c r="F4720">
        <v>4718</v>
      </c>
      <c r="G4720">
        <f t="shared" ca="1" si="913"/>
        <v>0.50580721048018218</v>
      </c>
      <c r="H4720" s="19">
        <f t="shared" ca="1" si="914"/>
        <v>140437</v>
      </c>
      <c r="I4720">
        <f t="shared" ca="1" si="915"/>
        <v>133415.15</v>
      </c>
      <c r="J4720" s="19">
        <f t="shared" ca="1" si="915"/>
        <v>126744.39249999999</v>
      </c>
      <c r="K4720">
        <f t="shared" ca="1" si="915"/>
        <v>120407.17287499999</v>
      </c>
      <c r="L4720" s="19">
        <f t="shared" ca="1" si="916"/>
        <v>120407.17287499999</v>
      </c>
      <c r="M4720" s="20">
        <f t="shared" si="917"/>
        <v>5000</v>
      </c>
      <c r="N4720">
        <f t="shared" si="918"/>
        <v>4800</v>
      </c>
      <c r="O4720" s="20">
        <f t="shared" si="918"/>
        <v>4608</v>
      </c>
      <c r="P4720">
        <f t="shared" si="918"/>
        <v>4423.68</v>
      </c>
      <c r="Q4720" s="20">
        <f t="shared" si="912"/>
        <v>4246.7328000000007</v>
      </c>
      <c r="R4720" s="21">
        <f t="shared" ca="1" si="919"/>
        <v>702185000</v>
      </c>
      <c r="S4720">
        <f t="shared" ca="1" si="920"/>
        <v>640392720</v>
      </c>
      <c r="T4720" s="21">
        <f t="shared" ca="1" si="921"/>
        <v>584038160.63999999</v>
      </c>
      <c r="U4720">
        <f t="shared" ca="1" si="922"/>
        <v>532642802.50367999</v>
      </c>
      <c r="V4720" s="21">
        <f t="shared" ca="1" si="923"/>
        <v>511337090.40353286</v>
      </c>
      <c r="W4720" s="17">
        <f t="shared" ca="1" si="924"/>
        <v>137604279.2824018</v>
      </c>
    </row>
    <row r="4721" spans="6:23" x14ac:dyDescent="0.3">
      <c r="F4721">
        <v>4719</v>
      </c>
      <c r="G4721">
        <f t="shared" ca="1" si="913"/>
        <v>9.6207711431788745E-2</v>
      </c>
      <c r="H4721" s="19">
        <f t="shared" ca="1" si="914"/>
        <v>100896</v>
      </c>
      <c r="I4721">
        <f t="shared" ca="1" si="915"/>
        <v>95851.199999999997</v>
      </c>
      <c r="J4721" s="19">
        <f t="shared" ca="1" si="915"/>
        <v>91058.64</v>
      </c>
      <c r="K4721">
        <f t="shared" ca="1" si="915"/>
        <v>86505.707999999999</v>
      </c>
      <c r="L4721" s="19">
        <f t="shared" ca="1" si="916"/>
        <v>86505.707999999999</v>
      </c>
      <c r="M4721" s="20">
        <f t="shared" si="917"/>
        <v>5000</v>
      </c>
      <c r="N4721">
        <f t="shared" si="918"/>
        <v>4800</v>
      </c>
      <c r="O4721" s="20">
        <f t="shared" si="918"/>
        <v>4608</v>
      </c>
      <c r="P4721">
        <f t="shared" si="918"/>
        <v>4423.68</v>
      </c>
      <c r="Q4721" s="20">
        <f t="shared" si="912"/>
        <v>4246.7328000000007</v>
      </c>
      <c r="R4721" s="21">
        <f t="shared" ca="1" si="919"/>
        <v>504480000</v>
      </c>
      <c r="S4721">
        <f t="shared" ca="1" si="920"/>
        <v>460085760</v>
      </c>
      <c r="T4721" s="21">
        <f t="shared" ca="1" si="921"/>
        <v>419598213.12</v>
      </c>
      <c r="U4721">
        <f t="shared" ca="1" si="922"/>
        <v>382673570.36544001</v>
      </c>
      <c r="V4721" s="21">
        <f t="shared" ca="1" si="923"/>
        <v>367366627.55082244</v>
      </c>
      <c r="W4721" s="17">
        <f t="shared" ca="1" si="924"/>
        <v>-436097172.66477346</v>
      </c>
    </row>
    <row r="4722" spans="6:23" x14ac:dyDescent="0.3">
      <c r="F4722">
        <v>4720</v>
      </c>
      <c r="G4722">
        <f t="shared" ca="1" si="913"/>
        <v>0.52812856315041734</v>
      </c>
      <c r="H4722" s="19">
        <f t="shared" ca="1" si="914"/>
        <v>142117</v>
      </c>
      <c r="I4722">
        <f t="shared" ca="1" si="915"/>
        <v>135011.15</v>
      </c>
      <c r="J4722" s="19">
        <f t="shared" ca="1" si="915"/>
        <v>128260.5925</v>
      </c>
      <c r="K4722">
        <f t="shared" ca="1" si="915"/>
        <v>121847.562875</v>
      </c>
      <c r="L4722" s="19">
        <f t="shared" ca="1" si="916"/>
        <v>121847.562875</v>
      </c>
      <c r="M4722" s="20">
        <f t="shared" si="917"/>
        <v>5000</v>
      </c>
      <c r="N4722">
        <f t="shared" si="918"/>
        <v>4800</v>
      </c>
      <c r="O4722" s="20">
        <f t="shared" si="918"/>
        <v>4608</v>
      </c>
      <c r="P4722">
        <f t="shared" si="918"/>
        <v>4423.68</v>
      </c>
      <c r="Q4722" s="20">
        <f t="shared" si="912"/>
        <v>4246.7328000000007</v>
      </c>
      <c r="R4722" s="21">
        <f t="shared" ca="1" si="919"/>
        <v>710585000</v>
      </c>
      <c r="S4722">
        <f t="shared" ca="1" si="920"/>
        <v>648053520</v>
      </c>
      <c r="T4722" s="21">
        <f t="shared" ca="1" si="921"/>
        <v>591024810.24000001</v>
      </c>
      <c r="U4722">
        <f t="shared" ca="1" si="922"/>
        <v>539014626.93888009</v>
      </c>
      <c r="V4722" s="21">
        <f t="shared" ca="1" si="923"/>
        <v>517454041.86132491</v>
      </c>
      <c r="W4722" s="17">
        <f t="shared" ca="1" si="924"/>
        <v>161979445.294168</v>
      </c>
    </row>
    <row r="4723" spans="6:23" x14ac:dyDescent="0.3">
      <c r="F4723">
        <v>4721</v>
      </c>
      <c r="G4723">
        <f t="shared" ca="1" si="913"/>
        <v>0.74036052876856673</v>
      </c>
      <c r="H4723" s="19">
        <f t="shared" ca="1" si="914"/>
        <v>159334</v>
      </c>
      <c r="I4723">
        <f t="shared" ca="1" si="915"/>
        <v>151367.29999999999</v>
      </c>
      <c r="J4723" s="19">
        <f t="shared" ca="1" si="915"/>
        <v>143798.935</v>
      </c>
      <c r="K4723">
        <f t="shared" ca="1" si="915"/>
        <v>136608.98824999999</v>
      </c>
      <c r="L4723" s="19">
        <f t="shared" ca="1" si="916"/>
        <v>136608.98824999999</v>
      </c>
      <c r="M4723" s="20">
        <f t="shared" si="917"/>
        <v>5000</v>
      </c>
      <c r="N4723">
        <f t="shared" si="918"/>
        <v>4800</v>
      </c>
      <c r="O4723" s="20">
        <f t="shared" si="918"/>
        <v>4608</v>
      </c>
      <c r="P4723">
        <f t="shared" si="918"/>
        <v>4423.68</v>
      </c>
      <c r="Q4723" s="20">
        <f t="shared" si="912"/>
        <v>4246.7328000000007</v>
      </c>
      <c r="R4723" s="21">
        <f t="shared" ca="1" si="919"/>
        <v>796670000</v>
      </c>
      <c r="S4723">
        <f t="shared" ca="1" si="920"/>
        <v>726563040</v>
      </c>
      <c r="T4723" s="21">
        <f t="shared" ca="1" si="921"/>
        <v>662625492.48000002</v>
      </c>
      <c r="U4723">
        <f t="shared" ca="1" si="922"/>
        <v>604314449.14175999</v>
      </c>
      <c r="V4723" s="21">
        <f t="shared" ca="1" si="923"/>
        <v>580141871.17608964</v>
      </c>
      <c r="W4723" s="17">
        <f t="shared" ca="1" si="924"/>
        <v>411781369.83260965</v>
      </c>
    </row>
    <row r="4724" spans="6:23" x14ac:dyDescent="0.3">
      <c r="F4724">
        <v>4722</v>
      </c>
      <c r="G4724">
        <f t="shared" ca="1" si="913"/>
        <v>0.61348861832325086</v>
      </c>
      <c r="H4724" s="19">
        <f t="shared" ca="1" si="914"/>
        <v>148653</v>
      </c>
      <c r="I4724">
        <f t="shared" ca="1" si="915"/>
        <v>141220.35</v>
      </c>
      <c r="J4724" s="19">
        <f t="shared" ca="1" si="915"/>
        <v>134159.33250000002</v>
      </c>
      <c r="K4724">
        <f t="shared" ca="1" si="915"/>
        <v>127451.36587500002</v>
      </c>
      <c r="L4724" s="19">
        <f t="shared" ca="1" si="916"/>
        <v>127451.36587500002</v>
      </c>
      <c r="M4724" s="20">
        <f t="shared" si="917"/>
        <v>5000</v>
      </c>
      <c r="N4724">
        <f t="shared" si="918"/>
        <v>4800</v>
      </c>
      <c r="O4724" s="20">
        <f t="shared" si="918"/>
        <v>4608</v>
      </c>
      <c r="P4724">
        <f t="shared" si="918"/>
        <v>4423.68</v>
      </c>
      <c r="Q4724" s="20">
        <f t="shared" si="912"/>
        <v>4246.7328000000007</v>
      </c>
      <c r="R4724" s="21">
        <f t="shared" ca="1" si="919"/>
        <v>743265000</v>
      </c>
      <c r="S4724">
        <f t="shared" ca="1" si="920"/>
        <v>677857680</v>
      </c>
      <c r="T4724" s="21">
        <f t="shared" ca="1" si="921"/>
        <v>618206204.16000009</v>
      </c>
      <c r="U4724">
        <f t="shared" ca="1" si="922"/>
        <v>563804058.19392014</v>
      </c>
      <c r="V4724" s="21">
        <f t="shared" ca="1" si="923"/>
        <v>541251895.86616337</v>
      </c>
      <c r="W4724" s="17">
        <f t="shared" ca="1" si="924"/>
        <v>256810448.30184937</v>
      </c>
    </row>
    <row r="4725" spans="6:23" x14ac:dyDescent="0.3">
      <c r="F4725">
        <v>4723</v>
      </c>
      <c r="G4725">
        <f t="shared" ca="1" si="913"/>
        <v>0.5717656474473285</v>
      </c>
      <c r="H4725" s="19">
        <f t="shared" ca="1" si="914"/>
        <v>145426</v>
      </c>
      <c r="I4725">
        <f t="shared" ca="1" si="915"/>
        <v>138154.70000000001</v>
      </c>
      <c r="J4725" s="19">
        <f t="shared" ca="1" si="915"/>
        <v>131246.96500000003</v>
      </c>
      <c r="K4725">
        <f t="shared" ca="1" si="915"/>
        <v>124684.61675000003</v>
      </c>
      <c r="L4725" s="19">
        <f t="shared" ca="1" si="916"/>
        <v>124684.61675000003</v>
      </c>
      <c r="M4725" s="20">
        <f t="shared" si="917"/>
        <v>5000</v>
      </c>
      <c r="N4725">
        <f t="shared" si="918"/>
        <v>4800</v>
      </c>
      <c r="O4725" s="20">
        <f t="shared" si="918"/>
        <v>4608</v>
      </c>
      <c r="P4725">
        <f t="shared" si="918"/>
        <v>4423.68</v>
      </c>
      <c r="Q4725" s="20">
        <f t="shared" si="912"/>
        <v>4246.7328000000007</v>
      </c>
      <c r="R4725" s="21">
        <f t="shared" ca="1" si="919"/>
        <v>727130000</v>
      </c>
      <c r="S4725">
        <f t="shared" ca="1" si="920"/>
        <v>663142560</v>
      </c>
      <c r="T4725" s="21">
        <f t="shared" ca="1" si="921"/>
        <v>604786014.72000015</v>
      </c>
      <c r="U4725">
        <f t="shared" ca="1" si="922"/>
        <v>551564845.42464018</v>
      </c>
      <c r="V4725" s="21">
        <f t="shared" ca="1" si="923"/>
        <v>529502251.60765463</v>
      </c>
      <c r="W4725" s="17">
        <f t="shared" ca="1" si="924"/>
        <v>209989816.92091513</v>
      </c>
    </row>
    <row r="4726" spans="6:23" x14ac:dyDescent="0.3">
      <c r="F4726">
        <v>4724</v>
      </c>
      <c r="G4726">
        <f t="shared" ca="1" si="913"/>
        <v>0.60715413304643728</v>
      </c>
      <c r="H4726" s="19">
        <f t="shared" ca="1" si="914"/>
        <v>148157</v>
      </c>
      <c r="I4726">
        <f t="shared" ca="1" si="915"/>
        <v>140749.15</v>
      </c>
      <c r="J4726" s="19">
        <f t="shared" ca="1" si="915"/>
        <v>133711.6925</v>
      </c>
      <c r="K4726">
        <f t="shared" ca="1" si="915"/>
        <v>127026.107875</v>
      </c>
      <c r="L4726" s="19">
        <f t="shared" ca="1" si="916"/>
        <v>127026.107875</v>
      </c>
      <c r="M4726" s="20">
        <f t="shared" si="917"/>
        <v>5000</v>
      </c>
      <c r="N4726">
        <f t="shared" si="918"/>
        <v>4800</v>
      </c>
      <c r="O4726" s="20">
        <f t="shared" si="918"/>
        <v>4608</v>
      </c>
      <c r="P4726">
        <f t="shared" si="918"/>
        <v>4423.68</v>
      </c>
      <c r="Q4726" s="20">
        <f t="shared" si="912"/>
        <v>4246.7328000000007</v>
      </c>
      <c r="R4726" s="21">
        <f t="shared" ca="1" si="919"/>
        <v>740785000</v>
      </c>
      <c r="S4726">
        <f t="shared" ca="1" si="920"/>
        <v>675595920</v>
      </c>
      <c r="T4726" s="21">
        <f t="shared" ca="1" si="921"/>
        <v>616143479.03999996</v>
      </c>
      <c r="U4726">
        <f t="shared" ca="1" si="922"/>
        <v>561922852.88448</v>
      </c>
      <c r="V4726" s="21">
        <f t="shared" ca="1" si="923"/>
        <v>539445938.7691009</v>
      </c>
      <c r="W4726" s="17">
        <f t="shared" ca="1" si="924"/>
        <v>249613970.71742344</v>
      </c>
    </row>
    <row r="4727" spans="6:23" x14ac:dyDescent="0.3">
      <c r="F4727">
        <v>4725</v>
      </c>
      <c r="G4727">
        <f t="shared" ca="1" si="913"/>
        <v>0.71989839785907983</v>
      </c>
      <c r="H4727" s="19">
        <f t="shared" ca="1" si="914"/>
        <v>157476</v>
      </c>
      <c r="I4727">
        <f t="shared" ca="1" si="915"/>
        <v>149602.20000000001</v>
      </c>
      <c r="J4727" s="19">
        <f t="shared" ca="1" si="915"/>
        <v>142122.09000000003</v>
      </c>
      <c r="K4727">
        <f t="shared" ca="1" si="915"/>
        <v>135015.98550000001</v>
      </c>
      <c r="L4727" s="19">
        <f t="shared" ca="1" si="916"/>
        <v>135015.98550000001</v>
      </c>
      <c r="M4727" s="20">
        <f t="shared" si="917"/>
        <v>5000</v>
      </c>
      <c r="N4727">
        <f t="shared" si="918"/>
        <v>4800</v>
      </c>
      <c r="O4727" s="20">
        <f t="shared" si="918"/>
        <v>4608</v>
      </c>
      <c r="P4727">
        <f t="shared" si="918"/>
        <v>4423.68</v>
      </c>
      <c r="Q4727" s="20">
        <f t="shared" si="912"/>
        <v>4246.7328000000007</v>
      </c>
      <c r="R4727" s="21">
        <f t="shared" ca="1" si="919"/>
        <v>787380000</v>
      </c>
      <c r="S4727">
        <f t="shared" ca="1" si="920"/>
        <v>718090560</v>
      </c>
      <c r="T4727" s="21">
        <f t="shared" ca="1" si="921"/>
        <v>654898590.72000015</v>
      </c>
      <c r="U4727">
        <f t="shared" ca="1" si="922"/>
        <v>597267514.7366401</v>
      </c>
      <c r="V4727" s="21">
        <f t="shared" ca="1" si="923"/>
        <v>573376814.14717448</v>
      </c>
      <c r="W4727" s="17">
        <f t="shared" ca="1" si="924"/>
        <v>384823596.94578695</v>
      </c>
    </row>
    <row r="4728" spans="6:23" x14ac:dyDescent="0.3">
      <c r="F4728">
        <v>4726</v>
      </c>
      <c r="G4728">
        <f t="shared" ca="1" si="913"/>
        <v>9.8163477636236451E-2</v>
      </c>
      <c r="H4728" s="19">
        <f t="shared" ca="1" si="914"/>
        <v>101237</v>
      </c>
      <c r="I4728">
        <f t="shared" ca="1" si="915"/>
        <v>96175.15</v>
      </c>
      <c r="J4728" s="19">
        <f t="shared" ca="1" si="915"/>
        <v>91366.392499999987</v>
      </c>
      <c r="K4728">
        <f t="shared" ca="1" si="915"/>
        <v>86798.072874999983</v>
      </c>
      <c r="L4728" s="19">
        <f t="shared" ca="1" si="916"/>
        <v>86798.072874999983</v>
      </c>
      <c r="M4728" s="20">
        <f t="shared" si="917"/>
        <v>5000</v>
      </c>
      <c r="N4728">
        <f t="shared" si="918"/>
        <v>4800</v>
      </c>
      <c r="O4728" s="20">
        <f t="shared" si="918"/>
        <v>4608</v>
      </c>
      <c r="P4728">
        <f t="shared" si="918"/>
        <v>4423.68</v>
      </c>
      <c r="Q4728" s="20">
        <f t="shared" si="912"/>
        <v>4246.7328000000007</v>
      </c>
      <c r="R4728" s="21">
        <f t="shared" ca="1" si="919"/>
        <v>506185000</v>
      </c>
      <c r="S4728">
        <f t="shared" ca="1" si="920"/>
        <v>461640720</v>
      </c>
      <c r="T4728" s="21">
        <f t="shared" ca="1" si="921"/>
        <v>421016336.63999993</v>
      </c>
      <c r="U4728">
        <f t="shared" ca="1" si="922"/>
        <v>383966899.01567996</v>
      </c>
      <c r="V4728" s="21">
        <f t="shared" ca="1" si="923"/>
        <v>368608223.05505282</v>
      </c>
      <c r="W4728" s="17">
        <f t="shared" ca="1" si="924"/>
        <v>-431149594.3254807</v>
      </c>
    </row>
    <row r="4729" spans="6:23" x14ac:dyDescent="0.3">
      <c r="F4729">
        <v>4727</v>
      </c>
      <c r="G4729">
        <f t="shared" ca="1" si="913"/>
        <v>0.49197552102162034</v>
      </c>
      <c r="H4729" s="19">
        <f t="shared" ca="1" si="914"/>
        <v>139397</v>
      </c>
      <c r="I4729">
        <f t="shared" ca="1" si="915"/>
        <v>132427.15</v>
      </c>
      <c r="J4729" s="19">
        <f t="shared" ca="1" si="915"/>
        <v>125805.7925</v>
      </c>
      <c r="K4729">
        <f t="shared" ca="1" si="915"/>
        <v>119515.50287499999</v>
      </c>
      <c r="L4729" s="19">
        <f t="shared" ca="1" si="916"/>
        <v>119515.50287499999</v>
      </c>
      <c r="M4729" s="20">
        <f t="shared" si="917"/>
        <v>5000</v>
      </c>
      <c r="N4729">
        <f t="shared" si="918"/>
        <v>4800</v>
      </c>
      <c r="O4729" s="20">
        <f t="shared" si="918"/>
        <v>4608</v>
      </c>
      <c r="P4729">
        <f t="shared" si="918"/>
        <v>4423.68</v>
      </c>
      <c r="Q4729" s="20">
        <f t="shared" si="912"/>
        <v>4246.7328000000007</v>
      </c>
      <c r="R4729" s="21">
        <f t="shared" ca="1" si="919"/>
        <v>696985000</v>
      </c>
      <c r="S4729">
        <f t="shared" ca="1" si="920"/>
        <v>635650320</v>
      </c>
      <c r="T4729" s="21">
        <f t="shared" ca="1" si="921"/>
        <v>579713091.84000003</v>
      </c>
      <c r="U4729">
        <f t="shared" ca="1" si="922"/>
        <v>528698339.75808001</v>
      </c>
      <c r="V4729" s="21">
        <f t="shared" ca="1" si="923"/>
        <v>507550406.16775686</v>
      </c>
      <c r="W4729" s="17">
        <f t="shared" ca="1" si="924"/>
        <v>122514890.79892707</v>
      </c>
    </row>
    <row r="4730" spans="6:23" x14ac:dyDescent="0.3">
      <c r="F4730">
        <v>4728</v>
      </c>
      <c r="G4730">
        <f t="shared" ca="1" si="913"/>
        <v>0.99665019423070023</v>
      </c>
      <c r="H4730" s="19">
        <f t="shared" ca="1" si="914"/>
        <v>221343</v>
      </c>
      <c r="I4730">
        <f t="shared" ca="1" si="915"/>
        <v>210275.85</v>
      </c>
      <c r="J4730" s="19">
        <f t="shared" ca="1" si="915"/>
        <v>199762.0575</v>
      </c>
      <c r="K4730">
        <f t="shared" ca="1" si="915"/>
        <v>189773.95462499998</v>
      </c>
      <c r="L4730" s="19">
        <f t="shared" ca="1" si="916"/>
        <v>189773.95462499998</v>
      </c>
      <c r="M4730" s="20">
        <f t="shared" si="917"/>
        <v>5000</v>
      </c>
      <c r="N4730">
        <f t="shared" si="918"/>
        <v>4800</v>
      </c>
      <c r="O4730" s="20">
        <f t="shared" si="918"/>
        <v>4608</v>
      </c>
      <c r="P4730">
        <f t="shared" si="918"/>
        <v>4423.68</v>
      </c>
      <c r="Q4730" s="20">
        <f t="shared" si="912"/>
        <v>4246.7328000000007</v>
      </c>
      <c r="R4730" s="21">
        <f t="shared" ca="1" si="919"/>
        <v>1106715000</v>
      </c>
      <c r="S4730">
        <f t="shared" ca="1" si="920"/>
        <v>1009324080</v>
      </c>
      <c r="T4730" s="21">
        <f t="shared" ca="1" si="921"/>
        <v>920503560.96000004</v>
      </c>
      <c r="U4730">
        <f t="shared" ca="1" si="922"/>
        <v>839499247.59552002</v>
      </c>
      <c r="V4730" s="21">
        <f t="shared" ca="1" si="923"/>
        <v>805919277.69169927</v>
      </c>
      <c r="W4730" s="17">
        <f t="shared" ca="1" si="924"/>
        <v>1311471649.1323843</v>
      </c>
    </row>
    <row r="4731" spans="6:23" x14ac:dyDescent="0.3">
      <c r="F4731">
        <v>4729</v>
      </c>
      <c r="G4731">
        <f t="shared" ca="1" si="913"/>
        <v>4.6524340118355045E-2</v>
      </c>
      <c r="H4731" s="19">
        <f t="shared" ca="1" si="914"/>
        <v>89614</v>
      </c>
      <c r="I4731">
        <f t="shared" ca="1" si="915"/>
        <v>85133.3</v>
      </c>
      <c r="J4731" s="19">
        <f t="shared" ca="1" si="915"/>
        <v>80876.635000000009</v>
      </c>
      <c r="K4731">
        <f t="shared" ca="1" si="915"/>
        <v>76832.803250000012</v>
      </c>
      <c r="L4731" s="19">
        <f t="shared" ca="1" si="916"/>
        <v>76832.803250000012</v>
      </c>
      <c r="M4731" s="20">
        <f t="shared" si="917"/>
        <v>5000</v>
      </c>
      <c r="N4731">
        <f t="shared" si="918"/>
        <v>4800</v>
      </c>
      <c r="O4731" s="20">
        <f t="shared" si="918"/>
        <v>4608</v>
      </c>
      <c r="P4731">
        <f t="shared" si="918"/>
        <v>4423.68</v>
      </c>
      <c r="Q4731" s="20">
        <f t="shared" si="912"/>
        <v>4246.7328000000007</v>
      </c>
      <c r="R4731" s="21">
        <f t="shared" ca="1" si="919"/>
        <v>448070000</v>
      </c>
      <c r="S4731">
        <f t="shared" ca="1" si="920"/>
        <v>408639840</v>
      </c>
      <c r="T4731" s="21">
        <f t="shared" ca="1" si="921"/>
        <v>372679534.08000004</v>
      </c>
      <c r="U4731">
        <f t="shared" ca="1" si="922"/>
        <v>339883735.08096009</v>
      </c>
      <c r="V4731" s="21">
        <f t="shared" ca="1" si="923"/>
        <v>326288385.67772168</v>
      </c>
      <c r="W4731" s="17">
        <f t="shared" ca="1" si="924"/>
        <v>-599788019.65569496</v>
      </c>
    </row>
    <row r="4732" spans="6:23" x14ac:dyDescent="0.3">
      <c r="F4732">
        <v>4730</v>
      </c>
      <c r="G4732">
        <f t="shared" ca="1" si="913"/>
        <v>0.83148812962781615</v>
      </c>
      <c r="H4732" s="19">
        <f t="shared" ca="1" si="914"/>
        <v>168802</v>
      </c>
      <c r="I4732">
        <f t="shared" ca="1" si="915"/>
        <v>160361.9</v>
      </c>
      <c r="J4732" s="19">
        <f t="shared" ca="1" si="915"/>
        <v>152343.80499999999</v>
      </c>
      <c r="K4732">
        <f t="shared" ca="1" si="915"/>
        <v>144726.61475000001</v>
      </c>
      <c r="L4732" s="19">
        <f t="shared" ca="1" si="916"/>
        <v>144726.61475000001</v>
      </c>
      <c r="M4732" s="20">
        <f t="shared" si="917"/>
        <v>5000</v>
      </c>
      <c r="N4732">
        <f t="shared" si="918"/>
        <v>4800</v>
      </c>
      <c r="O4732" s="20">
        <f t="shared" si="918"/>
        <v>4608</v>
      </c>
      <c r="P4732">
        <f t="shared" si="918"/>
        <v>4423.68</v>
      </c>
      <c r="Q4732" s="20">
        <f t="shared" si="912"/>
        <v>4246.7328000000007</v>
      </c>
      <c r="R4732" s="21">
        <f t="shared" ca="1" si="919"/>
        <v>844010000</v>
      </c>
      <c r="S4732">
        <f t="shared" ca="1" si="920"/>
        <v>769737120</v>
      </c>
      <c r="T4732" s="21">
        <f t="shared" ca="1" si="921"/>
        <v>702000253.43999994</v>
      </c>
      <c r="U4732">
        <f t="shared" ca="1" si="922"/>
        <v>640224231.13728011</v>
      </c>
      <c r="V4732" s="21">
        <f t="shared" ca="1" si="923"/>
        <v>614615261.89178896</v>
      </c>
      <c r="W4732" s="17">
        <f t="shared" ca="1" si="924"/>
        <v>549152841.14177847</v>
      </c>
    </row>
    <row r="4733" spans="6:23" x14ac:dyDescent="0.3">
      <c r="F4733">
        <v>4731</v>
      </c>
      <c r="G4733">
        <f t="shared" ca="1" si="913"/>
        <v>4.9434541705643542E-2</v>
      </c>
      <c r="H4733" s="19">
        <f t="shared" ca="1" si="914"/>
        <v>90489</v>
      </c>
      <c r="I4733">
        <f t="shared" ca="1" si="915"/>
        <v>85964.55</v>
      </c>
      <c r="J4733" s="19">
        <f t="shared" ca="1" si="915"/>
        <v>81666.322500000009</v>
      </c>
      <c r="K4733">
        <f t="shared" ca="1" si="915"/>
        <v>77583.006375000012</v>
      </c>
      <c r="L4733" s="19">
        <f t="shared" ca="1" si="916"/>
        <v>77583.006375000012</v>
      </c>
      <c r="M4733" s="20">
        <f t="shared" si="917"/>
        <v>5000</v>
      </c>
      <c r="N4733">
        <f t="shared" si="918"/>
        <v>4800</v>
      </c>
      <c r="O4733" s="20">
        <f t="shared" si="918"/>
        <v>4608</v>
      </c>
      <c r="P4733">
        <f t="shared" si="918"/>
        <v>4423.68</v>
      </c>
      <c r="Q4733" s="20">
        <f t="shared" si="912"/>
        <v>4246.7328000000007</v>
      </c>
      <c r="R4733" s="21">
        <f t="shared" ca="1" si="919"/>
        <v>452445000</v>
      </c>
      <c r="S4733">
        <f t="shared" ca="1" si="920"/>
        <v>412629840</v>
      </c>
      <c r="T4733" s="21">
        <f t="shared" ca="1" si="921"/>
        <v>376318414.08000004</v>
      </c>
      <c r="U4733">
        <f t="shared" ca="1" si="922"/>
        <v>343202393.6409601</v>
      </c>
      <c r="V4733" s="21">
        <f t="shared" ca="1" si="923"/>
        <v>329474297.89532173</v>
      </c>
      <c r="W4733" s="17">
        <f t="shared" ca="1" si="924"/>
        <v>-587092620.6912334</v>
      </c>
    </row>
    <row r="4734" spans="6:23" x14ac:dyDescent="0.3">
      <c r="F4734">
        <v>4732</v>
      </c>
      <c r="G4734">
        <f t="shared" ca="1" si="913"/>
        <v>0.16371292115483915</v>
      </c>
      <c r="H4734" s="19">
        <f t="shared" ca="1" si="914"/>
        <v>110621</v>
      </c>
      <c r="I4734">
        <f t="shared" ca="1" si="915"/>
        <v>105089.95</v>
      </c>
      <c r="J4734" s="19">
        <f t="shared" ca="1" si="915"/>
        <v>99835.452499999999</v>
      </c>
      <c r="K4734">
        <f t="shared" ca="1" si="915"/>
        <v>94843.679875000002</v>
      </c>
      <c r="L4734" s="19">
        <f t="shared" ca="1" si="916"/>
        <v>94843.679875000002</v>
      </c>
      <c r="M4734" s="20">
        <f t="shared" si="917"/>
        <v>5000</v>
      </c>
      <c r="N4734">
        <f t="shared" si="918"/>
        <v>4800</v>
      </c>
      <c r="O4734" s="20">
        <f t="shared" si="918"/>
        <v>4608</v>
      </c>
      <c r="P4734">
        <f t="shared" si="918"/>
        <v>4423.68</v>
      </c>
      <c r="Q4734" s="20">
        <f t="shared" si="912"/>
        <v>4246.7328000000007</v>
      </c>
      <c r="R4734" s="21">
        <f t="shared" ca="1" si="919"/>
        <v>553105000</v>
      </c>
      <c r="S4734">
        <f t="shared" ca="1" si="920"/>
        <v>504431760</v>
      </c>
      <c r="T4734" s="21">
        <f t="shared" ca="1" si="921"/>
        <v>460041765.12</v>
      </c>
      <c r="U4734">
        <f t="shared" ca="1" si="922"/>
        <v>419558089.78944004</v>
      </c>
      <c r="V4734" s="21">
        <f t="shared" ca="1" si="923"/>
        <v>402775766.19786245</v>
      </c>
      <c r="W4734" s="17">
        <f t="shared" ca="1" si="924"/>
        <v>-294996881.31690001</v>
      </c>
    </row>
    <row r="4735" spans="6:23" x14ac:dyDescent="0.3">
      <c r="F4735">
        <v>4733</v>
      </c>
      <c r="G4735">
        <f t="shared" ca="1" si="913"/>
        <v>0.28398445021560847</v>
      </c>
      <c r="H4735" s="19">
        <f t="shared" ca="1" si="914"/>
        <v>122869</v>
      </c>
      <c r="I4735">
        <f t="shared" ca="1" si="915"/>
        <v>116725.55</v>
      </c>
      <c r="J4735" s="19">
        <f t="shared" ca="1" si="915"/>
        <v>110889.27250000001</v>
      </c>
      <c r="K4735">
        <f t="shared" ca="1" si="915"/>
        <v>105344.808875</v>
      </c>
      <c r="L4735" s="19">
        <f t="shared" ca="1" si="916"/>
        <v>105344.808875</v>
      </c>
      <c r="M4735" s="20">
        <f t="shared" si="917"/>
        <v>5000</v>
      </c>
      <c r="N4735">
        <f t="shared" si="918"/>
        <v>4800</v>
      </c>
      <c r="O4735" s="20">
        <f t="shared" si="918"/>
        <v>4608</v>
      </c>
      <c r="P4735">
        <f t="shared" si="918"/>
        <v>4423.68</v>
      </c>
      <c r="Q4735" s="20">
        <f t="shared" si="912"/>
        <v>4246.7328000000007</v>
      </c>
      <c r="R4735" s="21">
        <f t="shared" ca="1" si="919"/>
        <v>614345000</v>
      </c>
      <c r="S4735">
        <f t="shared" ca="1" si="920"/>
        <v>560282640</v>
      </c>
      <c r="T4735" s="21">
        <f t="shared" ca="1" si="921"/>
        <v>510977767.68000001</v>
      </c>
      <c r="U4735">
        <f t="shared" ca="1" si="922"/>
        <v>466011724.12416005</v>
      </c>
      <c r="V4735" s="21">
        <f t="shared" ca="1" si="923"/>
        <v>447371255.15919369</v>
      </c>
      <c r="W4735" s="17">
        <f t="shared" ca="1" si="924"/>
        <v>-117290313.86921263</v>
      </c>
    </row>
    <row r="4736" spans="6:23" x14ac:dyDescent="0.3">
      <c r="F4736">
        <v>4734</v>
      </c>
      <c r="G4736">
        <f t="shared" ca="1" si="913"/>
        <v>0.91510181196885421</v>
      </c>
      <c r="H4736" s="19">
        <f t="shared" ca="1" si="914"/>
        <v>181186</v>
      </c>
      <c r="I4736">
        <f t="shared" ca="1" si="915"/>
        <v>172126.7</v>
      </c>
      <c r="J4736" s="19">
        <f t="shared" ca="1" si="915"/>
        <v>163520.36500000002</v>
      </c>
      <c r="K4736">
        <f t="shared" ca="1" si="915"/>
        <v>155344.34675000003</v>
      </c>
      <c r="L4736" s="19">
        <f t="shared" ca="1" si="916"/>
        <v>155344.34675000003</v>
      </c>
      <c r="M4736" s="20">
        <f t="shared" si="917"/>
        <v>5000</v>
      </c>
      <c r="N4736">
        <f t="shared" si="918"/>
        <v>4800</v>
      </c>
      <c r="O4736" s="20">
        <f t="shared" si="918"/>
        <v>4608</v>
      </c>
      <c r="P4736">
        <f t="shared" si="918"/>
        <v>4423.68</v>
      </c>
      <c r="Q4736" s="20">
        <f t="shared" si="912"/>
        <v>4246.7328000000007</v>
      </c>
      <c r="R4736" s="21">
        <f t="shared" ca="1" si="919"/>
        <v>905930000</v>
      </c>
      <c r="S4736">
        <f t="shared" ca="1" si="920"/>
        <v>826208160</v>
      </c>
      <c r="T4736" s="21">
        <f t="shared" ca="1" si="921"/>
        <v>753501841.92000008</v>
      </c>
      <c r="U4736">
        <f t="shared" ca="1" si="922"/>
        <v>687193679.83104014</v>
      </c>
      <c r="V4736" s="21">
        <f t="shared" ca="1" si="923"/>
        <v>659705932.63779867</v>
      </c>
      <c r="W4736" s="17">
        <f t="shared" ca="1" si="924"/>
        <v>728832636.31422806</v>
      </c>
    </row>
    <row r="4737" spans="6:23" x14ac:dyDescent="0.3">
      <c r="F4737">
        <v>4735</v>
      </c>
      <c r="G4737">
        <f t="shared" ca="1" si="913"/>
        <v>0.89424299146150776</v>
      </c>
      <c r="H4737" s="19">
        <f t="shared" ca="1" si="914"/>
        <v>177482</v>
      </c>
      <c r="I4737">
        <f t="shared" ca="1" si="915"/>
        <v>168607.9</v>
      </c>
      <c r="J4737" s="19">
        <f t="shared" ca="1" si="915"/>
        <v>160177.505</v>
      </c>
      <c r="K4737">
        <f t="shared" ca="1" si="915"/>
        <v>152168.62974999999</v>
      </c>
      <c r="L4737" s="19">
        <f t="shared" ca="1" si="916"/>
        <v>152168.62974999999</v>
      </c>
      <c r="M4737" s="20">
        <f t="shared" si="917"/>
        <v>5000</v>
      </c>
      <c r="N4737">
        <f t="shared" si="918"/>
        <v>4800</v>
      </c>
      <c r="O4737" s="20">
        <f t="shared" si="918"/>
        <v>4608</v>
      </c>
      <c r="P4737">
        <f t="shared" si="918"/>
        <v>4423.68</v>
      </c>
      <c r="Q4737" s="20">
        <f t="shared" si="912"/>
        <v>4246.7328000000007</v>
      </c>
      <c r="R4737" s="21">
        <f t="shared" ca="1" si="919"/>
        <v>887410000</v>
      </c>
      <c r="S4737">
        <f t="shared" ca="1" si="920"/>
        <v>809317920</v>
      </c>
      <c r="T4737" s="21">
        <f t="shared" ca="1" si="921"/>
        <v>738097943.03999996</v>
      </c>
      <c r="U4737">
        <f t="shared" ca="1" si="922"/>
        <v>673145324.05247998</v>
      </c>
      <c r="V4737" s="21">
        <f t="shared" ca="1" si="923"/>
        <v>646219511.09038091</v>
      </c>
      <c r="W4737" s="17">
        <f t="shared" ca="1" si="924"/>
        <v>675091198.8692379</v>
      </c>
    </row>
    <row r="4738" spans="6:23" x14ac:dyDescent="0.3">
      <c r="F4738">
        <v>4736</v>
      </c>
      <c r="G4738">
        <f t="shared" ca="1" si="913"/>
        <v>0.78328888585763035</v>
      </c>
      <c r="H4738" s="19">
        <f t="shared" ca="1" si="914"/>
        <v>163500</v>
      </c>
      <c r="I4738">
        <f t="shared" ca="1" si="915"/>
        <v>155325</v>
      </c>
      <c r="J4738" s="19">
        <f t="shared" ca="1" si="915"/>
        <v>147558.75</v>
      </c>
      <c r="K4738">
        <f t="shared" ca="1" si="915"/>
        <v>140180.8125</v>
      </c>
      <c r="L4738" s="19">
        <f t="shared" ca="1" si="916"/>
        <v>140180.8125</v>
      </c>
      <c r="M4738" s="20">
        <f t="shared" si="917"/>
        <v>5000</v>
      </c>
      <c r="N4738">
        <f t="shared" si="918"/>
        <v>4800</v>
      </c>
      <c r="O4738" s="20">
        <f t="shared" si="918"/>
        <v>4608</v>
      </c>
      <c r="P4738">
        <f t="shared" si="918"/>
        <v>4423.68</v>
      </c>
      <c r="Q4738" s="20">
        <f t="shared" si="912"/>
        <v>4246.7328000000007</v>
      </c>
      <c r="R4738" s="21">
        <f t="shared" ca="1" si="919"/>
        <v>817500000</v>
      </c>
      <c r="S4738">
        <f t="shared" ca="1" si="920"/>
        <v>745560000</v>
      </c>
      <c r="T4738" s="21">
        <f t="shared" ca="1" si="921"/>
        <v>679950720</v>
      </c>
      <c r="U4738">
        <f t="shared" ca="1" si="922"/>
        <v>620115056.63999999</v>
      </c>
      <c r="V4738" s="21">
        <f t="shared" ca="1" si="923"/>
        <v>595310454.37440014</v>
      </c>
      <c r="W4738" s="17">
        <f t="shared" ca="1" si="924"/>
        <v>472225977.93083477</v>
      </c>
    </row>
    <row r="4739" spans="6:23" x14ac:dyDescent="0.3">
      <c r="F4739">
        <v>4737</v>
      </c>
      <c r="G4739">
        <f t="shared" ca="1" si="913"/>
        <v>0.8547370726813428</v>
      </c>
      <c r="H4739" s="19">
        <f t="shared" ca="1" si="914"/>
        <v>171709</v>
      </c>
      <c r="I4739">
        <f t="shared" ca="1" si="915"/>
        <v>163123.54999999999</v>
      </c>
      <c r="J4739" s="19">
        <f t="shared" ca="1" si="915"/>
        <v>154967.3725</v>
      </c>
      <c r="K4739">
        <f t="shared" ca="1" si="915"/>
        <v>147219.00387499999</v>
      </c>
      <c r="L4739" s="19">
        <f t="shared" ca="1" si="916"/>
        <v>147219.00387499999</v>
      </c>
      <c r="M4739" s="20">
        <f t="shared" si="917"/>
        <v>5000</v>
      </c>
      <c r="N4739">
        <f t="shared" si="918"/>
        <v>4800</v>
      </c>
      <c r="O4739" s="20">
        <f t="shared" si="918"/>
        <v>4608</v>
      </c>
      <c r="P4739">
        <f t="shared" si="918"/>
        <v>4423.68</v>
      </c>
      <c r="Q4739" s="20">
        <f t="shared" si="918"/>
        <v>4246.7328000000007</v>
      </c>
      <c r="R4739" s="21">
        <f t="shared" ca="1" si="919"/>
        <v>858545000</v>
      </c>
      <c r="S4739">
        <f t="shared" ca="1" si="920"/>
        <v>782993040</v>
      </c>
      <c r="T4739" s="21">
        <f t="shared" ca="1" si="921"/>
        <v>714089652.48000002</v>
      </c>
      <c r="U4739">
        <f t="shared" ca="1" si="922"/>
        <v>651249763.06176007</v>
      </c>
      <c r="V4739" s="21">
        <f t="shared" ca="1" si="923"/>
        <v>625199772.53928971</v>
      </c>
      <c r="W4739" s="17">
        <f t="shared" ca="1" si="924"/>
        <v>591330583.75856733</v>
      </c>
    </row>
    <row r="4740" spans="6:23" x14ac:dyDescent="0.3">
      <c r="F4740">
        <v>4738</v>
      </c>
      <c r="G4740">
        <f t="shared" ref="G4740:G4803" ca="1" si="925">RAND()</f>
        <v>0.74553050215818772</v>
      </c>
      <c r="H4740" s="19">
        <f t="shared" ref="H4740:H4803" ca="1" si="926">ROUND(_xlfn.NORM.INV(G4740,$B$4,$B$5),0)</f>
        <v>159815</v>
      </c>
      <c r="I4740">
        <f t="shared" ref="I4740:K4803" ca="1" si="927">H4740-$B$7*H4740</f>
        <v>151824.25</v>
      </c>
      <c r="J4740" s="19">
        <f t="shared" ca="1" si="927"/>
        <v>144233.03750000001</v>
      </c>
      <c r="K4740">
        <f t="shared" ca="1" si="927"/>
        <v>137021.385625</v>
      </c>
      <c r="L4740" s="19">
        <f t="shared" ref="L4740:L4803" ca="1" si="928">J4740-$B$7*J4740</f>
        <v>137021.385625</v>
      </c>
      <c r="M4740" s="20">
        <f t="shared" ref="M4740:M4803" si="929">$B$3</f>
        <v>5000</v>
      </c>
      <c r="N4740">
        <f t="shared" ref="N4740:Q4803" si="930">M4740-$B$8*M4740</f>
        <v>4800</v>
      </c>
      <c r="O4740" s="20">
        <f t="shared" si="930"/>
        <v>4608</v>
      </c>
      <c r="P4740">
        <f t="shared" si="930"/>
        <v>4423.68</v>
      </c>
      <c r="Q4740" s="20">
        <f t="shared" si="930"/>
        <v>4246.7328000000007</v>
      </c>
      <c r="R4740" s="21">
        <f t="shared" ref="R4740:R4803" ca="1" si="931">H4740*M4740</f>
        <v>799075000</v>
      </c>
      <c r="S4740">
        <f t="shared" ref="S4740:S4803" ca="1" si="932">I4740*N4740</f>
        <v>728756400</v>
      </c>
      <c r="T4740" s="21">
        <f t="shared" ref="T4740:T4803" ca="1" si="933">J4740*O4740</f>
        <v>664625836.80000007</v>
      </c>
      <c r="U4740">
        <f t="shared" ref="U4740:U4803" ca="1" si="934">K4740*P4740</f>
        <v>606138763.16159999</v>
      </c>
      <c r="V4740" s="21">
        <f t="shared" ref="V4740:V4803" ca="1" si="935">L4740*Q4740</f>
        <v>581893212.63513613</v>
      </c>
      <c r="W4740" s="17">
        <f t="shared" ref="W4740:W4803" ca="1" si="936">NPV($B$6,R4740,S4740,T4740,U4740,V4740)-$B$2</f>
        <v>418760212.00621653</v>
      </c>
    </row>
    <row r="4741" spans="6:23" x14ac:dyDescent="0.3">
      <c r="F4741">
        <v>4739</v>
      </c>
      <c r="G4741">
        <f t="shared" ca="1" si="925"/>
        <v>0.3084458798626547</v>
      </c>
      <c r="H4741" s="19">
        <f t="shared" ca="1" si="926"/>
        <v>124992</v>
      </c>
      <c r="I4741">
        <f t="shared" ca="1" si="927"/>
        <v>118742.39999999999</v>
      </c>
      <c r="J4741" s="19">
        <f t="shared" ca="1" si="927"/>
        <v>112805.28</v>
      </c>
      <c r="K4741">
        <f t="shared" ca="1" si="927"/>
        <v>107165.016</v>
      </c>
      <c r="L4741" s="19">
        <f t="shared" ca="1" si="928"/>
        <v>107165.016</v>
      </c>
      <c r="M4741" s="20">
        <f t="shared" si="929"/>
        <v>5000</v>
      </c>
      <c r="N4741">
        <f t="shared" si="930"/>
        <v>4800</v>
      </c>
      <c r="O4741" s="20">
        <f t="shared" si="930"/>
        <v>4608</v>
      </c>
      <c r="P4741">
        <f t="shared" si="930"/>
        <v>4423.68</v>
      </c>
      <c r="Q4741" s="20">
        <f t="shared" si="930"/>
        <v>4246.7328000000007</v>
      </c>
      <c r="R4741" s="21">
        <f t="shared" ca="1" si="931"/>
        <v>624960000</v>
      </c>
      <c r="S4741">
        <f t="shared" ca="1" si="932"/>
        <v>569963520</v>
      </c>
      <c r="T4741" s="21">
        <f t="shared" ca="1" si="933"/>
        <v>519806730.24000001</v>
      </c>
      <c r="U4741">
        <f t="shared" ca="1" si="934"/>
        <v>474063737.97888005</v>
      </c>
      <c r="V4741" s="21">
        <f t="shared" ca="1" si="935"/>
        <v>455101188.4597249</v>
      </c>
      <c r="W4741" s="17">
        <f t="shared" ca="1" si="936"/>
        <v>-86487648.72458148</v>
      </c>
    </row>
    <row r="4742" spans="6:23" x14ac:dyDescent="0.3">
      <c r="F4742">
        <v>4740</v>
      </c>
      <c r="G4742">
        <f t="shared" ca="1" si="925"/>
        <v>0.35109272834994365</v>
      </c>
      <c r="H4742" s="19">
        <f t="shared" ca="1" si="926"/>
        <v>128529</v>
      </c>
      <c r="I4742">
        <f t="shared" ca="1" si="927"/>
        <v>122102.55</v>
      </c>
      <c r="J4742" s="19">
        <f t="shared" ca="1" si="927"/>
        <v>115997.4225</v>
      </c>
      <c r="K4742">
        <f t="shared" ca="1" si="927"/>
        <v>110197.551375</v>
      </c>
      <c r="L4742" s="19">
        <f t="shared" ca="1" si="928"/>
        <v>110197.551375</v>
      </c>
      <c r="M4742" s="20">
        <f t="shared" si="929"/>
        <v>5000</v>
      </c>
      <c r="N4742">
        <f t="shared" si="930"/>
        <v>4800</v>
      </c>
      <c r="O4742" s="20">
        <f t="shared" si="930"/>
        <v>4608</v>
      </c>
      <c r="P4742">
        <f t="shared" si="930"/>
        <v>4423.68</v>
      </c>
      <c r="Q4742" s="20">
        <f t="shared" si="930"/>
        <v>4246.7328000000007</v>
      </c>
      <c r="R4742" s="21">
        <f t="shared" ca="1" si="931"/>
        <v>642645000</v>
      </c>
      <c r="S4742">
        <f t="shared" ca="1" si="932"/>
        <v>586092240</v>
      </c>
      <c r="T4742" s="21">
        <f t="shared" ca="1" si="933"/>
        <v>534516122.88</v>
      </c>
      <c r="U4742">
        <f t="shared" ca="1" si="934"/>
        <v>487478704.06656003</v>
      </c>
      <c r="V4742" s="21">
        <f t="shared" ca="1" si="935"/>
        <v>467979555.90389764</v>
      </c>
      <c r="W4742" s="17">
        <f t="shared" ca="1" si="936"/>
        <v>-35169218.853380442</v>
      </c>
    </row>
    <row r="4743" spans="6:23" x14ac:dyDescent="0.3">
      <c r="F4743">
        <v>4741</v>
      </c>
      <c r="G4743">
        <f t="shared" ca="1" si="925"/>
        <v>0.61152971037337145</v>
      </c>
      <c r="H4743" s="19">
        <f t="shared" ca="1" si="926"/>
        <v>148499</v>
      </c>
      <c r="I4743">
        <f t="shared" ca="1" si="927"/>
        <v>141074.04999999999</v>
      </c>
      <c r="J4743" s="19">
        <f t="shared" ca="1" si="927"/>
        <v>134020.34749999997</v>
      </c>
      <c r="K4743">
        <f t="shared" ca="1" si="927"/>
        <v>127319.33012499998</v>
      </c>
      <c r="L4743" s="19">
        <f t="shared" ca="1" si="928"/>
        <v>127319.33012499998</v>
      </c>
      <c r="M4743" s="20">
        <f t="shared" si="929"/>
        <v>5000</v>
      </c>
      <c r="N4743">
        <f t="shared" si="930"/>
        <v>4800</v>
      </c>
      <c r="O4743" s="20">
        <f t="shared" si="930"/>
        <v>4608</v>
      </c>
      <c r="P4743">
        <f t="shared" si="930"/>
        <v>4423.68</v>
      </c>
      <c r="Q4743" s="20">
        <f t="shared" si="930"/>
        <v>4246.7328000000007</v>
      </c>
      <c r="R4743" s="21">
        <f t="shared" ca="1" si="931"/>
        <v>742495000</v>
      </c>
      <c r="S4743">
        <f t="shared" ca="1" si="932"/>
        <v>677155440</v>
      </c>
      <c r="T4743" s="21">
        <f t="shared" ca="1" si="933"/>
        <v>617565761.27999985</v>
      </c>
      <c r="U4743">
        <f t="shared" ca="1" si="934"/>
        <v>563219974.28735995</v>
      </c>
      <c r="V4743" s="21">
        <f t="shared" ca="1" si="935"/>
        <v>540691175.31586564</v>
      </c>
      <c r="W4743" s="17">
        <f t="shared" ca="1" si="936"/>
        <v>254576058.08410406</v>
      </c>
    </row>
    <row r="4744" spans="6:23" x14ac:dyDescent="0.3">
      <c r="F4744">
        <v>4742</v>
      </c>
      <c r="G4744">
        <f t="shared" ca="1" si="925"/>
        <v>0.65099458808200394</v>
      </c>
      <c r="H4744" s="19">
        <f t="shared" ca="1" si="926"/>
        <v>151640</v>
      </c>
      <c r="I4744">
        <f t="shared" ca="1" si="927"/>
        <v>144058</v>
      </c>
      <c r="J4744" s="19">
        <f t="shared" ca="1" si="927"/>
        <v>136855.1</v>
      </c>
      <c r="K4744">
        <f t="shared" ca="1" si="927"/>
        <v>130012.345</v>
      </c>
      <c r="L4744" s="19">
        <f t="shared" ca="1" si="928"/>
        <v>130012.345</v>
      </c>
      <c r="M4744" s="20">
        <f t="shared" si="929"/>
        <v>5000</v>
      </c>
      <c r="N4744">
        <f t="shared" si="930"/>
        <v>4800</v>
      </c>
      <c r="O4744" s="20">
        <f t="shared" si="930"/>
        <v>4608</v>
      </c>
      <c r="P4744">
        <f t="shared" si="930"/>
        <v>4423.68</v>
      </c>
      <c r="Q4744" s="20">
        <f t="shared" si="930"/>
        <v>4246.7328000000007</v>
      </c>
      <c r="R4744" s="21">
        <f t="shared" ca="1" si="931"/>
        <v>758200000</v>
      </c>
      <c r="S4744">
        <f t="shared" ca="1" si="932"/>
        <v>691478400</v>
      </c>
      <c r="T4744" s="21">
        <f t="shared" ca="1" si="933"/>
        <v>630628300.80000007</v>
      </c>
      <c r="U4744">
        <f t="shared" ca="1" si="934"/>
        <v>575133010.3296001</v>
      </c>
      <c r="V4744" s="21">
        <f t="shared" ca="1" si="935"/>
        <v>552127689.91641605</v>
      </c>
      <c r="W4744" s="17">
        <f t="shared" ca="1" si="936"/>
        <v>300148913.10967493</v>
      </c>
    </row>
    <row r="4745" spans="6:23" x14ac:dyDescent="0.3">
      <c r="F4745">
        <v>4743</v>
      </c>
      <c r="G4745">
        <f t="shared" ca="1" si="925"/>
        <v>0.28087326840546345</v>
      </c>
      <c r="H4745" s="19">
        <f t="shared" ca="1" si="926"/>
        <v>122593</v>
      </c>
      <c r="I4745">
        <f t="shared" ca="1" si="927"/>
        <v>116463.35</v>
      </c>
      <c r="J4745" s="19">
        <f t="shared" ca="1" si="927"/>
        <v>110640.18250000001</v>
      </c>
      <c r="K4745">
        <f t="shared" ca="1" si="927"/>
        <v>105108.17337500001</v>
      </c>
      <c r="L4745" s="19">
        <f t="shared" ca="1" si="928"/>
        <v>105108.17337500001</v>
      </c>
      <c r="M4745" s="20">
        <f t="shared" si="929"/>
        <v>5000</v>
      </c>
      <c r="N4745">
        <f t="shared" si="930"/>
        <v>4800</v>
      </c>
      <c r="O4745" s="20">
        <f t="shared" si="930"/>
        <v>4608</v>
      </c>
      <c r="P4745">
        <f t="shared" si="930"/>
        <v>4423.68</v>
      </c>
      <c r="Q4745" s="20">
        <f t="shared" si="930"/>
        <v>4246.7328000000007</v>
      </c>
      <c r="R4745" s="21">
        <f t="shared" ca="1" si="931"/>
        <v>612965000</v>
      </c>
      <c r="S4745">
        <f t="shared" ca="1" si="932"/>
        <v>559024080</v>
      </c>
      <c r="T4745" s="21">
        <f t="shared" ca="1" si="933"/>
        <v>509829960.96000004</v>
      </c>
      <c r="U4745">
        <f t="shared" ca="1" si="934"/>
        <v>464964924.39552009</v>
      </c>
      <c r="V4745" s="21">
        <f t="shared" ca="1" si="935"/>
        <v>446366327.41969931</v>
      </c>
      <c r="W4745" s="17">
        <f t="shared" ca="1" si="936"/>
        <v>-121294805.42828846</v>
      </c>
    </row>
    <row r="4746" spans="6:23" x14ac:dyDescent="0.3">
      <c r="F4746">
        <v>4744</v>
      </c>
      <c r="G4746">
        <f t="shared" ca="1" si="925"/>
        <v>0.59227611837793559</v>
      </c>
      <c r="H4746" s="19">
        <f t="shared" ca="1" si="926"/>
        <v>147002</v>
      </c>
      <c r="I4746">
        <f t="shared" ca="1" si="927"/>
        <v>139651.9</v>
      </c>
      <c r="J4746" s="19">
        <f t="shared" ca="1" si="927"/>
        <v>132669.30499999999</v>
      </c>
      <c r="K4746">
        <f t="shared" ca="1" si="927"/>
        <v>126035.83975</v>
      </c>
      <c r="L4746" s="19">
        <f t="shared" ca="1" si="928"/>
        <v>126035.83975</v>
      </c>
      <c r="M4746" s="20">
        <f t="shared" si="929"/>
        <v>5000</v>
      </c>
      <c r="N4746">
        <f t="shared" si="930"/>
        <v>4800</v>
      </c>
      <c r="O4746" s="20">
        <f t="shared" si="930"/>
        <v>4608</v>
      </c>
      <c r="P4746">
        <f t="shared" si="930"/>
        <v>4423.68</v>
      </c>
      <c r="Q4746" s="20">
        <f t="shared" si="930"/>
        <v>4246.7328000000007</v>
      </c>
      <c r="R4746" s="21">
        <f t="shared" ca="1" si="931"/>
        <v>735010000</v>
      </c>
      <c r="S4746">
        <f t="shared" ca="1" si="932"/>
        <v>670329120</v>
      </c>
      <c r="T4746" s="21">
        <f t="shared" ca="1" si="933"/>
        <v>611340157.43999994</v>
      </c>
      <c r="U4746">
        <f t="shared" ca="1" si="934"/>
        <v>557542223.58528006</v>
      </c>
      <c r="V4746" s="21">
        <f t="shared" ca="1" si="935"/>
        <v>535240534.64186889</v>
      </c>
      <c r="W4746" s="17">
        <f t="shared" ca="1" si="936"/>
        <v>232856044.0843339</v>
      </c>
    </row>
    <row r="4747" spans="6:23" x14ac:dyDescent="0.3">
      <c r="F4747">
        <v>4745</v>
      </c>
      <c r="G4747">
        <f t="shared" ca="1" si="925"/>
        <v>0.5153138831431775</v>
      </c>
      <c r="H4747" s="19">
        <f t="shared" ca="1" si="926"/>
        <v>141152</v>
      </c>
      <c r="I4747">
        <f t="shared" ca="1" si="927"/>
        <v>134094.39999999999</v>
      </c>
      <c r="J4747" s="19">
        <f t="shared" ca="1" si="927"/>
        <v>127389.68</v>
      </c>
      <c r="K4747">
        <f t="shared" ca="1" si="927"/>
        <v>121020.196</v>
      </c>
      <c r="L4747" s="19">
        <f t="shared" ca="1" si="928"/>
        <v>121020.196</v>
      </c>
      <c r="M4747" s="20">
        <f t="shared" si="929"/>
        <v>5000</v>
      </c>
      <c r="N4747">
        <f t="shared" si="930"/>
        <v>4800</v>
      </c>
      <c r="O4747" s="20">
        <f t="shared" si="930"/>
        <v>4608</v>
      </c>
      <c r="P4747">
        <f t="shared" si="930"/>
        <v>4423.68</v>
      </c>
      <c r="Q4747" s="20">
        <f t="shared" si="930"/>
        <v>4246.7328000000007</v>
      </c>
      <c r="R4747" s="21">
        <f t="shared" ca="1" si="931"/>
        <v>705760000</v>
      </c>
      <c r="S4747">
        <f t="shared" ca="1" si="932"/>
        <v>643653120</v>
      </c>
      <c r="T4747" s="21">
        <f t="shared" ca="1" si="933"/>
        <v>587011645.43999994</v>
      </c>
      <c r="U4747">
        <f t="shared" ca="1" si="934"/>
        <v>535354620.64128</v>
      </c>
      <c r="V4747" s="21">
        <f t="shared" ca="1" si="935"/>
        <v>513940435.81562889</v>
      </c>
      <c r="W4747" s="17">
        <f t="shared" ca="1" si="936"/>
        <v>147978233.8647902</v>
      </c>
    </row>
    <row r="4748" spans="6:23" x14ac:dyDescent="0.3">
      <c r="F4748">
        <v>4746</v>
      </c>
      <c r="G4748">
        <f t="shared" ca="1" si="925"/>
        <v>3.4121659883480704E-2</v>
      </c>
      <c r="H4748" s="19">
        <f t="shared" ca="1" si="926"/>
        <v>85298</v>
      </c>
      <c r="I4748">
        <f t="shared" ca="1" si="927"/>
        <v>81033.100000000006</v>
      </c>
      <c r="J4748" s="19">
        <f t="shared" ca="1" si="927"/>
        <v>76981.445000000007</v>
      </c>
      <c r="K4748">
        <f t="shared" ca="1" si="927"/>
        <v>73132.37275000001</v>
      </c>
      <c r="L4748" s="19">
        <f t="shared" ca="1" si="928"/>
        <v>73132.37275000001</v>
      </c>
      <c r="M4748" s="20">
        <f t="shared" si="929"/>
        <v>5000</v>
      </c>
      <c r="N4748">
        <f t="shared" si="930"/>
        <v>4800</v>
      </c>
      <c r="O4748" s="20">
        <f t="shared" si="930"/>
        <v>4608</v>
      </c>
      <c r="P4748">
        <f t="shared" si="930"/>
        <v>4423.68</v>
      </c>
      <c r="Q4748" s="20">
        <f t="shared" si="930"/>
        <v>4246.7328000000007</v>
      </c>
      <c r="R4748" s="21">
        <f t="shared" ca="1" si="931"/>
        <v>426490000</v>
      </c>
      <c r="S4748">
        <f t="shared" ca="1" si="932"/>
        <v>388958880</v>
      </c>
      <c r="T4748" s="21">
        <f t="shared" ca="1" si="933"/>
        <v>354730498.56000006</v>
      </c>
      <c r="U4748">
        <f t="shared" ca="1" si="934"/>
        <v>323514214.68672007</v>
      </c>
      <c r="V4748" s="21">
        <f t="shared" ca="1" si="935"/>
        <v>310573646.09925127</v>
      </c>
      <c r="W4748" s="17">
        <f t="shared" ca="1" si="936"/>
        <v>-662408981.86211395</v>
      </c>
    </row>
    <row r="4749" spans="6:23" x14ac:dyDescent="0.3">
      <c r="F4749">
        <v>4747</v>
      </c>
      <c r="G4749">
        <f t="shared" ca="1" si="925"/>
        <v>0.81050278920406704</v>
      </c>
      <c r="H4749" s="19">
        <f t="shared" ca="1" si="926"/>
        <v>166393</v>
      </c>
      <c r="I4749">
        <f t="shared" ca="1" si="927"/>
        <v>158073.35</v>
      </c>
      <c r="J4749" s="19">
        <f t="shared" ca="1" si="927"/>
        <v>150169.6825</v>
      </c>
      <c r="K4749">
        <f t="shared" ca="1" si="927"/>
        <v>142661.19837500001</v>
      </c>
      <c r="L4749" s="19">
        <f t="shared" ca="1" si="928"/>
        <v>142661.19837500001</v>
      </c>
      <c r="M4749" s="20">
        <f t="shared" si="929"/>
        <v>5000</v>
      </c>
      <c r="N4749">
        <f t="shared" si="930"/>
        <v>4800</v>
      </c>
      <c r="O4749" s="20">
        <f t="shared" si="930"/>
        <v>4608</v>
      </c>
      <c r="P4749">
        <f t="shared" si="930"/>
        <v>4423.68</v>
      </c>
      <c r="Q4749" s="20">
        <f t="shared" si="930"/>
        <v>4246.7328000000007</v>
      </c>
      <c r="R4749" s="21">
        <f t="shared" ca="1" si="931"/>
        <v>831965000</v>
      </c>
      <c r="S4749">
        <f t="shared" ca="1" si="932"/>
        <v>758752080</v>
      </c>
      <c r="T4749" s="21">
        <f t="shared" ca="1" si="933"/>
        <v>691981896.96000004</v>
      </c>
      <c r="U4749">
        <f t="shared" ca="1" si="934"/>
        <v>631087490.02752006</v>
      </c>
      <c r="V4749" s="21">
        <f t="shared" ca="1" si="935"/>
        <v>605843990.42641938</v>
      </c>
      <c r="W4749" s="17">
        <f t="shared" ca="1" si="936"/>
        <v>514200594.1641922</v>
      </c>
    </row>
    <row r="4750" spans="6:23" x14ac:dyDescent="0.3">
      <c r="F4750">
        <v>4748</v>
      </c>
      <c r="G4750">
        <f t="shared" ca="1" si="925"/>
        <v>3.184736957703882E-2</v>
      </c>
      <c r="H4750" s="19">
        <f t="shared" ca="1" si="926"/>
        <v>84371</v>
      </c>
      <c r="I4750">
        <f t="shared" ca="1" si="927"/>
        <v>80152.45</v>
      </c>
      <c r="J4750" s="19">
        <f t="shared" ca="1" si="927"/>
        <v>76144.827499999999</v>
      </c>
      <c r="K4750">
        <f t="shared" ca="1" si="927"/>
        <v>72337.586125000002</v>
      </c>
      <c r="L4750" s="19">
        <f t="shared" ca="1" si="928"/>
        <v>72337.586125000002</v>
      </c>
      <c r="M4750" s="20">
        <f t="shared" si="929"/>
        <v>5000</v>
      </c>
      <c r="N4750">
        <f t="shared" si="930"/>
        <v>4800</v>
      </c>
      <c r="O4750" s="20">
        <f t="shared" si="930"/>
        <v>4608</v>
      </c>
      <c r="P4750">
        <f t="shared" si="930"/>
        <v>4423.68</v>
      </c>
      <c r="Q4750" s="20">
        <f t="shared" si="930"/>
        <v>4246.7328000000007</v>
      </c>
      <c r="R4750" s="21">
        <f t="shared" ca="1" si="931"/>
        <v>421855000</v>
      </c>
      <c r="S4750">
        <f t="shared" ca="1" si="932"/>
        <v>384731760</v>
      </c>
      <c r="T4750" s="21">
        <f t="shared" ca="1" si="933"/>
        <v>350875365.12</v>
      </c>
      <c r="U4750">
        <f t="shared" ca="1" si="934"/>
        <v>319998332.98944002</v>
      </c>
      <c r="V4750" s="21">
        <f t="shared" ca="1" si="935"/>
        <v>307198399.66986245</v>
      </c>
      <c r="W4750" s="17">
        <f t="shared" ca="1" si="936"/>
        <v>-675858850.25074935</v>
      </c>
    </row>
    <row r="4751" spans="6:23" x14ac:dyDescent="0.3">
      <c r="F4751">
        <v>4749</v>
      </c>
      <c r="G4751">
        <f t="shared" ca="1" si="925"/>
        <v>0.50241916303003997</v>
      </c>
      <c r="H4751" s="19">
        <f t="shared" ca="1" si="926"/>
        <v>140182</v>
      </c>
      <c r="I4751">
        <f t="shared" ca="1" si="927"/>
        <v>133172.9</v>
      </c>
      <c r="J4751" s="19">
        <f t="shared" ca="1" si="927"/>
        <v>126514.25499999999</v>
      </c>
      <c r="K4751">
        <f t="shared" ca="1" si="927"/>
        <v>120188.54224999998</v>
      </c>
      <c r="L4751" s="19">
        <f t="shared" ca="1" si="928"/>
        <v>120188.54224999998</v>
      </c>
      <c r="M4751" s="20">
        <f t="shared" si="929"/>
        <v>5000</v>
      </c>
      <c r="N4751">
        <f t="shared" si="930"/>
        <v>4800</v>
      </c>
      <c r="O4751" s="20">
        <f t="shared" si="930"/>
        <v>4608</v>
      </c>
      <c r="P4751">
        <f t="shared" si="930"/>
        <v>4423.68</v>
      </c>
      <c r="Q4751" s="20">
        <f t="shared" si="930"/>
        <v>4246.7328000000007</v>
      </c>
      <c r="R4751" s="21">
        <f t="shared" ca="1" si="931"/>
        <v>700910000</v>
      </c>
      <c r="S4751">
        <f t="shared" ca="1" si="932"/>
        <v>639229920</v>
      </c>
      <c r="T4751" s="21">
        <f t="shared" ca="1" si="933"/>
        <v>582977687.03999996</v>
      </c>
      <c r="U4751">
        <f t="shared" ca="1" si="934"/>
        <v>531675650.58047998</v>
      </c>
      <c r="V4751" s="21">
        <f t="shared" ca="1" si="935"/>
        <v>510408624.55726081</v>
      </c>
      <c r="W4751" s="17">
        <f t="shared" ca="1" si="936"/>
        <v>133904477.29847264</v>
      </c>
    </row>
    <row r="4752" spans="6:23" x14ac:dyDescent="0.3">
      <c r="F4752">
        <v>4750</v>
      </c>
      <c r="G4752">
        <f t="shared" ca="1" si="925"/>
        <v>0.62757779938154679</v>
      </c>
      <c r="H4752" s="19">
        <f t="shared" ca="1" si="926"/>
        <v>149763</v>
      </c>
      <c r="I4752">
        <f t="shared" ca="1" si="927"/>
        <v>142274.85</v>
      </c>
      <c r="J4752" s="19">
        <f t="shared" ca="1" si="927"/>
        <v>135161.10750000001</v>
      </c>
      <c r="K4752">
        <f t="shared" ca="1" si="927"/>
        <v>128403.05212500002</v>
      </c>
      <c r="L4752" s="19">
        <f t="shared" ca="1" si="928"/>
        <v>128403.05212500002</v>
      </c>
      <c r="M4752" s="20">
        <f t="shared" si="929"/>
        <v>5000</v>
      </c>
      <c r="N4752">
        <f t="shared" si="930"/>
        <v>4800</v>
      </c>
      <c r="O4752" s="20">
        <f t="shared" si="930"/>
        <v>4608</v>
      </c>
      <c r="P4752">
        <f t="shared" si="930"/>
        <v>4423.68</v>
      </c>
      <c r="Q4752" s="20">
        <f t="shared" si="930"/>
        <v>4246.7328000000007</v>
      </c>
      <c r="R4752" s="21">
        <f t="shared" ca="1" si="931"/>
        <v>748815000</v>
      </c>
      <c r="S4752">
        <f t="shared" ca="1" si="932"/>
        <v>682919280</v>
      </c>
      <c r="T4752" s="21">
        <f t="shared" ca="1" si="933"/>
        <v>622822383.36000001</v>
      </c>
      <c r="U4752">
        <f t="shared" ca="1" si="934"/>
        <v>568014013.62432015</v>
      </c>
      <c r="V4752" s="21">
        <f t="shared" ca="1" si="935"/>
        <v>545293453.07934737</v>
      </c>
      <c r="W4752" s="17">
        <f t="shared" ca="1" si="936"/>
        <v>272915468.70248127</v>
      </c>
    </row>
    <row r="4753" spans="6:23" x14ac:dyDescent="0.3">
      <c r="F4753">
        <v>4751</v>
      </c>
      <c r="G4753">
        <f t="shared" ca="1" si="925"/>
        <v>0.77988770788800033</v>
      </c>
      <c r="H4753" s="19">
        <f t="shared" ca="1" si="926"/>
        <v>163154</v>
      </c>
      <c r="I4753">
        <f t="shared" ca="1" si="927"/>
        <v>154996.29999999999</v>
      </c>
      <c r="J4753" s="19">
        <f t="shared" ca="1" si="927"/>
        <v>147246.48499999999</v>
      </c>
      <c r="K4753">
        <f t="shared" ca="1" si="927"/>
        <v>139884.16074999998</v>
      </c>
      <c r="L4753" s="19">
        <f t="shared" ca="1" si="928"/>
        <v>139884.16074999998</v>
      </c>
      <c r="M4753" s="20">
        <f t="shared" si="929"/>
        <v>5000</v>
      </c>
      <c r="N4753">
        <f t="shared" si="930"/>
        <v>4800</v>
      </c>
      <c r="O4753" s="20">
        <f t="shared" si="930"/>
        <v>4608</v>
      </c>
      <c r="P4753">
        <f t="shared" si="930"/>
        <v>4423.68</v>
      </c>
      <c r="Q4753" s="20">
        <f t="shared" si="930"/>
        <v>4246.7328000000007</v>
      </c>
      <c r="R4753" s="21">
        <f t="shared" ca="1" si="931"/>
        <v>815770000</v>
      </c>
      <c r="S4753">
        <f t="shared" ca="1" si="932"/>
        <v>743982240</v>
      </c>
      <c r="T4753" s="21">
        <f t="shared" ca="1" si="933"/>
        <v>678511802.87999988</v>
      </c>
      <c r="U4753">
        <f t="shared" ca="1" si="934"/>
        <v>618802764.22656</v>
      </c>
      <c r="V4753" s="21">
        <f t="shared" ca="1" si="935"/>
        <v>594050653.65749764</v>
      </c>
      <c r="W4753" s="17">
        <f t="shared" ca="1" si="936"/>
        <v>467205854.45460176</v>
      </c>
    </row>
    <row r="4754" spans="6:23" x14ac:dyDescent="0.3">
      <c r="F4754">
        <v>4752</v>
      </c>
      <c r="G4754">
        <f t="shared" ca="1" si="925"/>
        <v>0.71061625418708374</v>
      </c>
      <c r="H4754" s="19">
        <f t="shared" ca="1" si="926"/>
        <v>156656</v>
      </c>
      <c r="I4754">
        <f t="shared" ca="1" si="927"/>
        <v>148823.20000000001</v>
      </c>
      <c r="J4754" s="19">
        <f t="shared" ca="1" si="927"/>
        <v>141382.04</v>
      </c>
      <c r="K4754">
        <f t="shared" ca="1" si="927"/>
        <v>134312.93799999999</v>
      </c>
      <c r="L4754" s="19">
        <f t="shared" ca="1" si="928"/>
        <v>134312.93799999999</v>
      </c>
      <c r="M4754" s="20">
        <f t="shared" si="929"/>
        <v>5000</v>
      </c>
      <c r="N4754">
        <f t="shared" si="930"/>
        <v>4800</v>
      </c>
      <c r="O4754" s="20">
        <f t="shared" si="930"/>
        <v>4608</v>
      </c>
      <c r="P4754">
        <f t="shared" si="930"/>
        <v>4423.68</v>
      </c>
      <c r="Q4754" s="20">
        <f t="shared" si="930"/>
        <v>4246.7328000000007</v>
      </c>
      <c r="R4754" s="21">
        <f t="shared" ca="1" si="931"/>
        <v>783280000</v>
      </c>
      <c r="S4754">
        <f t="shared" ca="1" si="932"/>
        <v>714351360</v>
      </c>
      <c r="T4754" s="21">
        <f t="shared" ca="1" si="933"/>
        <v>651488440.32000005</v>
      </c>
      <c r="U4754">
        <f t="shared" ca="1" si="934"/>
        <v>594157457.57184005</v>
      </c>
      <c r="V4754" s="21">
        <f t="shared" ca="1" si="935"/>
        <v>570391159.26896644</v>
      </c>
      <c r="W4754" s="17">
        <f t="shared" ca="1" si="936"/>
        <v>372926194.48766279</v>
      </c>
    </row>
    <row r="4755" spans="6:23" x14ac:dyDescent="0.3">
      <c r="F4755">
        <v>4753</v>
      </c>
      <c r="G4755">
        <f t="shared" ca="1" si="925"/>
        <v>0.91779591478022637</v>
      </c>
      <c r="H4755" s="19">
        <f t="shared" ca="1" si="926"/>
        <v>181712</v>
      </c>
      <c r="I4755">
        <f t="shared" ca="1" si="927"/>
        <v>172626.4</v>
      </c>
      <c r="J4755" s="19">
        <f t="shared" ca="1" si="927"/>
        <v>163995.07999999999</v>
      </c>
      <c r="K4755">
        <f t="shared" ca="1" si="927"/>
        <v>155795.326</v>
      </c>
      <c r="L4755" s="19">
        <f t="shared" ca="1" si="928"/>
        <v>155795.326</v>
      </c>
      <c r="M4755" s="20">
        <f t="shared" si="929"/>
        <v>5000</v>
      </c>
      <c r="N4755">
        <f t="shared" si="930"/>
        <v>4800</v>
      </c>
      <c r="O4755" s="20">
        <f t="shared" si="930"/>
        <v>4608</v>
      </c>
      <c r="P4755">
        <f t="shared" si="930"/>
        <v>4423.68</v>
      </c>
      <c r="Q4755" s="20">
        <f t="shared" si="930"/>
        <v>4246.7328000000007</v>
      </c>
      <c r="R4755" s="21">
        <f t="shared" ca="1" si="931"/>
        <v>908560000</v>
      </c>
      <c r="S4755">
        <f t="shared" ca="1" si="932"/>
        <v>828606720</v>
      </c>
      <c r="T4755" s="21">
        <f t="shared" ca="1" si="933"/>
        <v>755689328.63999999</v>
      </c>
      <c r="U4755">
        <f t="shared" ca="1" si="934"/>
        <v>689188667.71968007</v>
      </c>
      <c r="V4755" s="21">
        <f t="shared" ca="1" si="935"/>
        <v>661621121.01089287</v>
      </c>
      <c r="W4755" s="17">
        <f t="shared" ca="1" si="936"/>
        <v>736464384.72029352</v>
      </c>
    </row>
    <row r="4756" spans="6:23" x14ac:dyDescent="0.3">
      <c r="F4756">
        <v>4754</v>
      </c>
      <c r="G4756">
        <f t="shared" ca="1" si="925"/>
        <v>0.64634329624758924</v>
      </c>
      <c r="H4756" s="19">
        <f t="shared" ca="1" si="926"/>
        <v>151264</v>
      </c>
      <c r="I4756">
        <f t="shared" ca="1" si="927"/>
        <v>143700.79999999999</v>
      </c>
      <c r="J4756" s="19">
        <f t="shared" ca="1" si="927"/>
        <v>136515.75999999998</v>
      </c>
      <c r="K4756">
        <f t="shared" ca="1" si="927"/>
        <v>129689.97199999998</v>
      </c>
      <c r="L4756" s="19">
        <f t="shared" ca="1" si="928"/>
        <v>129689.97199999998</v>
      </c>
      <c r="M4756" s="20">
        <f t="shared" si="929"/>
        <v>5000</v>
      </c>
      <c r="N4756">
        <f t="shared" si="930"/>
        <v>4800</v>
      </c>
      <c r="O4756" s="20">
        <f t="shared" si="930"/>
        <v>4608</v>
      </c>
      <c r="P4756">
        <f t="shared" si="930"/>
        <v>4423.68</v>
      </c>
      <c r="Q4756" s="20">
        <f t="shared" si="930"/>
        <v>4246.7328000000007</v>
      </c>
      <c r="R4756" s="21">
        <f t="shared" ca="1" si="931"/>
        <v>756320000</v>
      </c>
      <c r="S4756">
        <f t="shared" ca="1" si="932"/>
        <v>689763840</v>
      </c>
      <c r="T4756" s="21">
        <f t="shared" ca="1" si="933"/>
        <v>629064622.07999992</v>
      </c>
      <c r="U4756">
        <f t="shared" ca="1" si="934"/>
        <v>573706935.33695996</v>
      </c>
      <c r="V4756" s="21">
        <f t="shared" ca="1" si="935"/>
        <v>550758657.92348158</v>
      </c>
      <c r="W4756" s="17">
        <f t="shared" ca="1" si="936"/>
        <v>294693518.81180334</v>
      </c>
    </row>
    <row r="4757" spans="6:23" x14ac:dyDescent="0.3">
      <c r="F4757">
        <v>4755</v>
      </c>
      <c r="G4757">
        <f t="shared" ca="1" si="925"/>
        <v>0.61921162753564041</v>
      </c>
      <c r="H4757" s="19">
        <f t="shared" ca="1" si="926"/>
        <v>149102</v>
      </c>
      <c r="I4757">
        <f t="shared" ca="1" si="927"/>
        <v>141646.9</v>
      </c>
      <c r="J4757" s="19">
        <f t="shared" ca="1" si="927"/>
        <v>134564.55499999999</v>
      </c>
      <c r="K4757">
        <f t="shared" ca="1" si="927"/>
        <v>127836.32724999999</v>
      </c>
      <c r="L4757" s="19">
        <f t="shared" ca="1" si="928"/>
        <v>127836.32724999999</v>
      </c>
      <c r="M4757" s="20">
        <f t="shared" si="929"/>
        <v>5000</v>
      </c>
      <c r="N4757">
        <f t="shared" si="930"/>
        <v>4800</v>
      </c>
      <c r="O4757" s="20">
        <f t="shared" si="930"/>
        <v>4608</v>
      </c>
      <c r="P4757">
        <f t="shared" si="930"/>
        <v>4423.68</v>
      </c>
      <c r="Q4757" s="20">
        <f t="shared" si="930"/>
        <v>4246.7328000000007</v>
      </c>
      <c r="R4757" s="21">
        <f t="shared" ca="1" si="931"/>
        <v>745510000</v>
      </c>
      <c r="S4757">
        <f t="shared" ca="1" si="932"/>
        <v>679905120</v>
      </c>
      <c r="T4757" s="21">
        <f t="shared" ca="1" si="933"/>
        <v>620073469.43999994</v>
      </c>
      <c r="U4757">
        <f t="shared" ca="1" si="934"/>
        <v>565507004.12927997</v>
      </c>
      <c r="V4757" s="21">
        <f t="shared" ca="1" si="935"/>
        <v>542886723.96410882</v>
      </c>
      <c r="W4757" s="17">
        <f t="shared" ca="1" si="936"/>
        <v>263325001.59904146</v>
      </c>
    </row>
    <row r="4758" spans="6:23" x14ac:dyDescent="0.3">
      <c r="F4758">
        <v>4756</v>
      </c>
      <c r="G4758">
        <f t="shared" ca="1" si="925"/>
        <v>0.47570424549480383</v>
      </c>
      <c r="H4758" s="19">
        <f t="shared" ca="1" si="926"/>
        <v>138172</v>
      </c>
      <c r="I4758">
        <f t="shared" ca="1" si="927"/>
        <v>131263.4</v>
      </c>
      <c r="J4758" s="19">
        <f t="shared" ca="1" si="927"/>
        <v>124700.23</v>
      </c>
      <c r="K4758">
        <f t="shared" ca="1" si="927"/>
        <v>118465.21849999999</v>
      </c>
      <c r="L4758" s="19">
        <f t="shared" ca="1" si="928"/>
        <v>118465.21849999999</v>
      </c>
      <c r="M4758" s="20">
        <f t="shared" si="929"/>
        <v>5000</v>
      </c>
      <c r="N4758">
        <f t="shared" si="930"/>
        <v>4800</v>
      </c>
      <c r="O4758" s="20">
        <f t="shared" si="930"/>
        <v>4608</v>
      </c>
      <c r="P4758">
        <f t="shared" si="930"/>
        <v>4423.68</v>
      </c>
      <c r="Q4758" s="20">
        <f t="shared" si="930"/>
        <v>4246.7328000000007</v>
      </c>
      <c r="R4758" s="21">
        <f t="shared" ca="1" si="931"/>
        <v>690860000</v>
      </c>
      <c r="S4758">
        <f t="shared" ca="1" si="932"/>
        <v>630064320</v>
      </c>
      <c r="T4758" s="21">
        <f t="shared" ca="1" si="933"/>
        <v>574618659.84000003</v>
      </c>
      <c r="U4758">
        <f t="shared" ca="1" si="934"/>
        <v>524052217.77407998</v>
      </c>
      <c r="V4758" s="21">
        <f t="shared" ca="1" si="935"/>
        <v>503090129.06311685</v>
      </c>
      <c r="W4758" s="17">
        <f t="shared" ca="1" si="936"/>
        <v>104741332.24868083</v>
      </c>
    </row>
    <row r="4759" spans="6:23" x14ac:dyDescent="0.3">
      <c r="F4759">
        <v>4757</v>
      </c>
      <c r="G4759">
        <f t="shared" ca="1" si="925"/>
        <v>0.14503001565031604</v>
      </c>
      <c r="H4759" s="19">
        <f t="shared" ca="1" si="926"/>
        <v>108260</v>
      </c>
      <c r="I4759">
        <f t="shared" ca="1" si="927"/>
        <v>102847</v>
      </c>
      <c r="J4759" s="19">
        <f t="shared" ca="1" si="927"/>
        <v>97704.65</v>
      </c>
      <c r="K4759">
        <f t="shared" ca="1" si="927"/>
        <v>92819.417499999996</v>
      </c>
      <c r="L4759" s="19">
        <f t="shared" ca="1" si="928"/>
        <v>92819.417499999996</v>
      </c>
      <c r="M4759" s="20">
        <f t="shared" si="929"/>
        <v>5000</v>
      </c>
      <c r="N4759">
        <f t="shared" si="930"/>
        <v>4800</v>
      </c>
      <c r="O4759" s="20">
        <f t="shared" si="930"/>
        <v>4608</v>
      </c>
      <c r="P4759">
        <f t="shared" si="930"/>
        <v>4423.68</v>
      </c>
      <c r="Q4759" s="20">
        <f t="shared" si="930"/>
        <v>4246.7328000000007</v>
      </c>
      <c r="R4759" s="21">
        <f t="shared" ca="1" si="931"/>
        <v>541300000</v>
      </c>
      <c r="S4759">
        <f t="shared" ca="1" si="932"/>
        <v>493665600</v>
      </c>
      <c r="T4759" s="21">
        <f t="shared" ca="1" si="933"/>
        <v>450223027.19999999</v>
      </c>
      <c r="U4759">
        <f t="shared" ca="1" si="934"/>
        <v>410603400.8064</v>
      </c>
      <c r="V4759" s="21">
        <f t="shared" ca="1" si="935"/>
        <v>394179264.77414405</v>
      </c>
      <c r="W4759" s="17">
        <f t="shared" ca="1" si="936"/>
        <v>-329252694.97986412</v>
      </c>
    </row>
    <row r="4760" spans="6:23" x14ac:dyDescent="0.3">
      <c r="F4760">
        <v>4758</v>
      </c>
      <c r="G4760">
        <f t="shared" ca="1" si="925"/>
        <v>0.3042673543190223</v>
      </c>
      <c r="H4760" s="19">
        <f t="shared" ca="1" si="926"/>
        <v>124635</v>
      </c>
      <c r="I4760">
        <f t="shared" ca="1" si="927"/>
        <v>118403.25</v>
      </c>
      <c r="J4760" s="19">
        <f t="shared" ca="1" si="927"/>
        <v>112483.08749999999</v>
      </c>
      <c r="K4760">
        <f t="shared" ca="1" si="927"/>
        <v>106858.933125</v>
      </c>
      <c r="L4760" s="19">
        <f t="shared" ca="1" si="928"/>
        <v>106858.933125</v>
      </c>
      <c r="M4760" s="20">
        <f t="shared" si="929"/>
        <v>5000</v>
      </c>
      <c r="N4760">
        <f t="shared" si="930"/>
        <v>4800</v>
      </c>
      <c r="O4760" s="20">
        <f t="shared" si="930"/>
        <v>4608</v>
      </c>
      <c r="P4760">
        <f t="shared" si="930"/>
        <v>4423.68</v>
      </c>
      <c r="Q4760" s="20">
        <f t="shared" si="930"/>
        <v>4246.7328000000007</v>
      </c>
      <c r="R4760" s="21">
        <f t="shared" ca="1" si="931"/>
        <v>623175000</v>
      </c>
      <c r="S4760">
        <f t="shared" ca="1" si="932"/>
        <v>568335600</v>
      </c>
      <c r="T4760" s="21">
        <f t="shared" ca="1" si="933"/>
        <v>518322067.19999999</v>
      </c>
      <c r="U4760">
        <f t="shared" ca="1" si="934"/>
        <v>472709725.28640002</v>
      </c>
      <c r="V4760" s="21">
        <f t="shared" ca="1" si="935"/>
        <v>453801336.27494407</v>
      </c>
      <c r="W4760" s="17">
        <f t="shared" ca="1" si="936"/>
        <v>-91667371.502081633</v>
      </c>
    </row>
    <row r="4761" spans="6:23" x14ac:dyDescent="0.3">
      <c r="F4761">
        <v>4759</v>
      </c>
      <c r="G4761">
        <f t="shared" ca="1" si="925"/>
        <v>0.63445853707683963</v>
      </c>
      <c r="H4761" s="19">
        <f t="shared" ca="1" si="926"/>
        <v>150311</v>
      </c>
      <c r="I4761">
        <f t="shared" ca="1" si="927"/>
        <v>142795.45000000001</v>
      </c>
      <c r="J4761" s="19">
        <f t="shared" ca="1" si="927"/>
        <v>135655.67750000002</v>
      </c>
      <c r="K4761">
        <f t="shared" ca="1" si="927"/>
        <v>128872.89362500003</v>
      </c>
      <c r="L4761" s="19">
        <f t="shared" ca="1" si="928"/>
        <v>128872.89362500003</v>
      </c>
      <c r="M4761" s="20">
        <f t="shared" si="929"/>
        <v>5000</v>
      </c>
      <c r="N4761">
        <f t="shared" si="930"/>
        <v>4800</v>
      </c>
      <c r="O4761" s="20">
        <f t="shared" si="930"/>
        <v>4608</v>
      </c>
      <c r="P4761">
        <f t="shared" si="930"/>
        <v>4423.68</v>
      </c>
      <c r="Q4761" s="20">
        <f t="shared" si="930"/>
        <v>4246.7328000000007</v>
      </c>
      <c r="R4761" s="21">
        <f t="shared" ca="1" si="931"/>
        <v>751555000</v>
      </c>
      <c r="S4761">
        <f t="shared" ca="1" si="932"/>
        <v>685418160</v>
      </c>
      <c r="T4761" s="21">
        <f t="shared" ca="1" si="933"/>
        <v>625101361.92000008</v>
      </c>
      <c r="U4761">
        <f t="shared" ca="1" si="934"/>
        <v>570092442.07104015</v>
      </c>
      <c r="V4761" s="21">
        <f t="shared" ca="1" si="935"/>
        <v>547288744.38819861</v>
      </c>
      <c r="W4761" s="17">
        <f t="shared" ca="1" si="936"/>
        <v>280866415.71108103</v>
      </c>
    </row>
    <row r="4762" spans="6:23" x14ac:dyDescent="0.3">
      <c r="F4762">
        <v>4760</v>
      </c>
      <c r="G4762">
        <f t="shared" ca="1" si="925"/>
        <v>0.34385346592086086</v>
      </c>
      <c r="H4762" s="19">
        <f t="shared" ca="1" si="926"/>
        <v>127941</v>
      </c>
      <c r="I4762">
        <f t="shared" ca="1" si="927"/>
        <v>121543.95</v>
      </c>
      <c r="J4762" s="19">
        <f t="shared" ca="1" si="927"/>
        <v>115466.7525</v>
      </c>
      <c r="K4762">
        <f t="shared" ca="1" si="927"/>
        <v>109693.414875</v>
      </c>
      <c r="L4762" s="19">
        <f t="shared" ca="1" si="928"/>
        <v>109693.414875</v>
      </c>
      <c r="M4762" s="20">
        <f t="shared" si="929"/>
        <v>5000</v>
      </c>
      <c r="N4762">
        <f t="shared" si="930"/>
        <v>4800</v>
      </c>
      <c r="O4762" s="20">
        <f t="shared" si="930"/>
        <v>4608</v>
      </c>
      <c r="P4762">
        <f t="shared" si="930"/>
        <v>4423.68</v>
      </c>
      <c r="Q4762" s="20">
        <f t="shared" si="930"/>
        <v>4246.7328000000007</v>
      </c>
      <c r="R4762" s="21">
        <f t="shared" ca="1" si="931"/>
        <v>639705000</v>
      </c>
      <c r="S4762">
        <f t="shared" ca="1" si="932"/>
        <v>583410960</v>
      </c>
      <c r="T4762" s="21">
        <f t="shared" ca="1" si="933"/>
        <v>532070795.51999998</v>
      </c>
      <c r="U4762">
        <f t="shared" ca="1" si="934"/>
        <v>485248565.51424003</v>
      </c>
      <c r="V4762" s="21">
        <f t="shared" ca="1" si="935"/>
        <v>465838622.8936705</v>
      </c>
      <c r="W4762" s="17">
        <f t="shared" ca="1" si="936"/>
        <v>-43700526.957498789</v>
      </c>
    </row>
    <row r="4763" spans="6:23" x14ac:dyDescent="0.3">
      <c r="F4763">
        <v>4761</v>
      </c>
      <c r="G4763">
        <f t="shared" ca="1" si="925"/>
        <v>0.63716513590861357</v>
      </c>
      <c r="H4763" s="19">
        <f t="shared" ca="1" si="926"/>
        <v>150527</v>
      </c>
      <c r="I4763">
        <f t="shared" ca="1" si="927"/>
        <v>143000.65</v>
      </c>
      <c r="J4763" s="19">
        <f t="shared" ca="1" si="927"/>
        <v>135850.61749999999</v>
      </c>
      <c r="K4763">
        <f t="shared" ca="1" si="927"/>
        <v>129058.086625</v>
      </c>
      <c r="L4763" s="19">
        <f t="shared" ca="1" si="928"/>
        <v>129058.086625</v>
      </c>
      <c r="M4763" s="20">
        <f t="shared" si="929"/>
        <v>5000</v>
      </c>
      <c r="N4763">
        <f t="shared" si="930"/>
        <v>4800</v>
      </c>
      <c r="O4763" s="20">
        <f t="shared" si="930"/>
        <v>4608</v>
      </c>
      <c r="P4763">
        <f t="shared" si="930"/>
        <v>4423.68</v>
      </c>
      <c r="Q4763" s="20">
        <f t="shared" si="930"/>
        <v>4246.7328000000007</v>
      </c>
      <c r="R4763" s="21">
        <f t="shared" ca="1" si="931"/>
        <v>752635000</v>
      </c>
      <c r="S4763">
        <f t="shared" ca="1" si="932"/>
        <v>686403120</v>
      </c>
      <c r="T4763" s="21">
        <f t="shared" ca="1" si="933"/>
        <v>625999645.43999994</v>
      </c>
      <c r="U4763">
        <f t="shared" ca="1" si="934"/>
        <v>570911676.64128006</v>
      </c>
      <c r="V4763" s="21">
        <f t="shared" ca="1" si="935"/>
        <v>548075209.57562888</v>
      </c>
      <c r="W4763" s="17">
        <f t="shared" ca="1" si="936"/>
        <v>284000365.62687922</v>
      </c>
    </row>
    <row r="4764" spans="6:23" x14ac:dyDescent="0.3">
      <c r="F4764">
        <v>4762</v>
      </c>
      <c r="G4764">
        <f t="shared" ca="1" si="925"/>
        <v>0.2006140572625511</v>
      </c>
      <c r="H4764" s="19">
        <f t="shared" ca="1" si="926"/>
        <v>114817</v>
      </c>
      <c r="I4764">
        <f t="shared" ca="1" si="927"/>
        <v>109076.15</v>
      </c>
      <c r="J4764" s="19">
        <f t="shared" ca="1" si="927"/>
        <v>103622.3425</v>
      </c>
      <c r="K4764">
        <f t="shared" ca="1" si="927"/>
        <v>98441.225374999995</v>
      </c>
      <c r="L4764" s="19">
        <f t="shared" ca="1" si="928"/>
        <v>98441.225374999995</v>
      </c>
      <c r="M4764" s="20">
        <f t="shared" si="929"/>
        <v>5000</v>
      </c>
      <c r="N4764">
        <f t="shared" si="930"/>
        <v>4800</v>
      </c>
      <c r="O4764" s="20">
        <f t="shared" si="930"/>
        <v>4608</v>
      </c>
      <c r="P4764">
        <f t="shared" si="930"/>
        <v>4423.68</v>
      </c>
      <c r="Q4764" s="20">
        <f t="shared" si="930"/>
        <v>4246.7328000000007</v>
      </c>
      <c r="R4764" s="21">
        <f t="shared" ca="1" si="931"/>
        <v>574085000</v>
      </c>
      <c r="S4764">
        <f t="shared" ca="1" si="932"/>
        <v>523565520</v>
      </c>
      <c r="T4764" s="21">
        <f t="shared" ca="1" si="933"/>
        <v>477491754.24000001</v>
      </c>
      <c r="U4764">
        <f t="shared" ca="1" si="934"/>
        <v>435472479.86688</v>
      </c>
      <c r="V4764" s="21">
        <f t="shared" ca="1" si="935"/>
        <v>418053580.67220485</v>
      </c>
      <c r="W4764" s="17">
        <f t="shared" ca="1" si="936"/>
        <v>-234117002.39703584</v>
      </c>
    </row>
    <row r="4765" spans="6:23" x14ac:dyDescent="0.3">
      <c r="F4765">
        <v>4763</v>
      </c>
      <c r="G4765">
        <f t="shared" ca="1" si="925"/>
        <v>0.38012980011863318</v>
      </c>
      <c r="H4765" s="19">
        <f t="shared" ca="1" si="926"/>
        <v>130846</v>
      </c>
      <c r="I4765">
        <f t="shared" ca="1" si="927"/>
        <v>124303.7</v>
      </c>
      <c r="J4765" s="19">
        <f t="shared" ca="1" si="927"/>
        <v>118088.515</v>
      </c>
      <c r="K4765">
        <f t="shared" ca="1" si="927"/>
        <v>112184.08925</v>
      </c>
      <c r="L4765" s="19">
        <f t="shared" ca="1" si="928"/>
        <v>112184.08925</v>
      </c>
      <c r="M4765" s="20">
        <f t="shared" si="929"/>
        <v>5000</v>
      </c>
      <c r="N4765">
        <f t="shared" si="930"/>
        <v>4800</v>
      </c>
      <c r="O4765" s="20">
        <f t="shared" si="930"/>
        <v>4608</v>
      </c>
      <c r="P4765">
        <f t="shared" si="930"/>
        <v>4423.68</v>
      </c>
      <c r="Q4765" s="20">
        <f t="shared" si="930"/>
        <v>4246.7328000000007</v>
      </c>
      <c r="R4765" s="21">
        <f t="shared" ca="1" si="931"/>
        <v>654230000</v>
      </c>
      <c r="S4765">
        <f t="shared" ca="1" si="932"/>
        <v>596657760</v>
      </c>
      <c r="T4765" s="21">
        <f t="shared" ca="1" si="933"/>
        <v>544151877.12</v>
      </c>
      <c r="U4765">
        <f t="shared" ca="1" si="934"/>
        <v>496266511.93344003</v>
      </c>
      <c r="V4765" s="21">
        <f t="shared" ca="1" si="935"/>
        <v>476415851.45610249</v>
      </c>
      <c r="W4765" s="17">
        <f t="shared" ca="1" si="936"/>
        <v>-1551802.3954863548</v>
      </c>
    </row>
    <row r="4766" spans="6:23" x14ac:dyDescent="0.3">
      <c r="F4766">
        <v>4764</v>
      </c>
      <c r="G4766">
        <f t="shared" ca="1" si="925"/>
        <v>0.24876667250266593</v>
      </c>
      <c r="H4766" s="19">
        <f t="shared" ca="1" si="926"/>
        <v>119649</v>
      </c>
      <c r="I4766">
        <f t="shared" ca="1" si="927"/>
        <v>113666.55</v>
      </c>
      <c r="J4766" s="19">
        <f t="shared" ca="1" si="927"/>
        <v>107983.2225</v>
      </c>
      <c r="K4766">
        <f t="shared" ca="1" si="927"/>
        <v>102584.061375</v>
      </c>
      <c r="L4766" s="19">
        <f t="shared" ca="1" si="928"/>
        <v>102584.061375</v>
      </c>
      <c r="M4766" s="20">
        <f t="shared" si="929"/>
        <v>5000</v>
      </c>
      <c r="N4766">
        <f t="shared" si="930"/>
        <v>4800</v>
      </c>
      <c r="O4766" s="20">
        <f t="shared" si="930"/>
        <v>4608</v>
      </c>
      <c r="P4766">
        <f t="shared" si="930"/>
        <v>4423.68</v>
      </c>
      <c r="Q4766" s="20">
        <f t="shared" si="930"/>
        <v>4246.7328000000007</v>
      </c>
      <c r="R4766" s="21">
        <f t="shared" ca="1" si="931"/>
        <v>598245000</v>
      </c>
      <c r="S4766">
        <f t="shared" ca="1" si="932"/>
        <v>545599440</v>
      </c>
      <c r="T4766" s="21">
        <f t="shared" ca="1" si="933"/>
        <v>497586689.28000003</v>
      </c>
      <c r="U4766">
        <f t="shared" ca="1" si="934"/>
        <v>453799060.62336004</v>
      </c>
      <c r="V4766" s="21">
        <f t="shared" ca="1" si="935"/>
        <v>435647098.19842571</v>
      </c>
      <c r="W4766" s="17">
        <f t="shared" ca="1" si="936"/>
        <v>-164009382.05843115</v>
      </c>
    </row>
    <row r="4767" spans="6:23" x14ac:dyDescent="0.3">
      <c r="F4767">
        <v>4765</v>
      </c>
      <c r="G4767">
        <f t="shared" ca="1" si="925"/>
        <v>0.44709320273063191</v>
      </c>
      <c r="H4767" s="19">
        <f t="shared" ca="1" si="926"/>
        <v>136010</v>
      </c>
      <c r="I4767">
        <f t="shared" ca="1" si="927"/>
        <v>129209.5</v>
      </c>
      <c r="J4767" s="19">
        <f t="shared" ca="1" si="927"/>
        <v>122749.02499999999</v>
      </c>
      <c r="K4767">
        <f t="shared" ca="1" si="927"/>
        <v>116611.57375</v>
      </c>
      <c r="L4767" s="19">
        <f t="shared" ca="1" si="928"/>
        <v>116611.57375</v>
      </c>
      <c r="M4767" s="20">
        <f t="shared" si="929"/>
        <v>5000</v>
      </c>
      <c r="N4767">
        <f t="shared" si="930"/>
        <v>4800</v>
      </c>
      <c r="O4767" s="20">
        <f t="shared" si="930"/>
        <v>4608</v>
      </c>
      <c r="P4767">
        <f t="shared" si="930"/>
        <v>4423.68</v>
      </c>
      <c r="Q4767" s="20">
        <f t="shared" si="930"/>
        <v>4246.7328000000007</v>
      </c>
      <c r="R4767" s="21">
        <f t="shared" ca="1" si="931"/>
        <v>680050000</v>
      </c>
      <c r="S4767">
        <f t="shared" ca="1" si="932"/>
        <v>620205600</v>
      </c>
      <c r="T4767" s="21">
        <f t="shared" ca="1" si="933"/>
        <v>565627507.19999993</v>
      </c>
      <c r="U4767">
        <f t="shared" ca="1" si="934"/>
        <v>515852286.56639999</v>
      </c>
      <c r="V4767" s="21">
        <f t="shared" ca="1" si="935"/>
        <v>495218195.10374409</v>
      </c>
      <c r="W4767" s="17">
        <f t="shared" ca="1" si="936"/>
        <v>73372815.035919666</v>
      </c>
    </row>
    <row r="4768" spans="6:23" x14ac:dyDescent="0.3">
      <c r="F4768">
        <v>4766</v>
      </c>
      <c r="G4768">
        <f t="shared" ca="1" si="925"/>
        <v>0.16269088895334205</v>
      </c>
      <c r="H4768" s="19">
        <f t="shared" ca="1" si="926"/>
        <v>110496</v>
      </c>
      <c r="I4768">
        <f t="shared" ca="1" si="927"/>
        <v>104971.2</v>
      </c>
      <c r="J4768" s="19">
        <f t="shared" ca="1" si="927"/>
        <v>99722.64</v>
      </c>
      <c r="K4768">
        <f t="shared" ca="1" si="927"/>
        <v>94736.508000000002</v>
      </c>
      <c r="L4768" s="19">
        <f t="shared" ca="1" si="928"/>
        <v>94736.508000000002</v>
      </c>
      <c r="M4768" s="20">
        <f t="shared" si="929"/>
        <v>5000</v>
      </c>
      <c r="N4768">
        <f t="shared" si="930"/>
        <v>4800</v>
      </c>
      <c r="O4768" s="20">
        <f t="shared" si="930"/>
        <v>4608</v>
      </c>
      <c r="P4768">
        <f t="shared" si="930"/>
        <v>4423.68</v>
      </c>
      <c r="Q4768" s="20">
        <f t="shared" si="930"/>
        <v>4246.7328000000007</v>
      </c>
      <c r="R4768" s="21">
        <f t="shared" ca="1" si="931"/>
        <v>552480000</v>
      </c>
      <c r="S4768">
        <f t="shared" ca="1" si="932"/>
        <v>503861760</v>
      </c>
      <c r="T4768" s="21">
        <f t="shared" ca="1" si="933"/>
        <v>459521925.12</v>
      </c>
      <c r="U4768">
        <f t="shared" ca="1" si="934"/>
        <v>419083995.70944005</v>
      </c>
      <c r="V4768" s="21">
        <f t="shared" ca="1" si="935"/>
        <v>402320635.88106245</v>
      </c>
      <c r="W4768" s="17">
        <f t="shared" ca="1" si="936"/>
        <v>-296810509.74039435</v>
      </c>
    </row>
    <row r="4769" spans="6:23" x14ac:dyDescent="0.3">
      <c r="F4769">
        <v>4767</v>
      </c>
      <c r="G4769">
        <f t="shared" ca="1" si="925"/>
        <v>0.82690543395750216</v>
      </c>
      <c r="H4769" s="19">
        <f t="shared" ca="1" si="926"/>
        <v>168260</v>
      </c>
      <c r="I4769">
        <f t="shared" ca="1" si="927"/>
        <v>159847</v>
      </c>
      <c r="J4769" s="19">
        <f t="shared" ca="1" si="927"/>
        <v>151854.65</v>
      </c>
      <c r="K4769">
        <f t="shared" ca="1" si="927"/>
        <v>144261.91749999998</v>
      </c>
      <c r="L4769" s="19">
        <f t="shared" ca="1" si="928"/>
        <v>144261.91749999998</v>
      </c>
      <c r="M4769" s="20">
        <f t="shared" si="929"/>
        <v>5000</v>
      </c>
      <c r="N4769">
        <f t="shared" si="930"/>
        <v>4800</v>
      </c>
      <c r="O4769" s="20">
        <f t="shared" si="930"/>
        <v>4608</v>
      </c>
      <c r="P4769">
        <f t="shared" si="930"/>
        <v>4423.68</v>
      </c>
      <c r="Q4769" s="20">
        <f t="shared" si="930"/>
        <v>4246.7328000000007</v>
      </c>
      <c r="R4769" s="21">
        <f t="shared" ca="1" si="931"/>
        <v>841300000</v>
      </c>
      <c r="S4769">
        <f t="shared" ca="1" si="932"/>
        <v>767265600</v>
      </c>
      <c r="T4769" s="21">
        <f t="shared" ca="1" si="933"/>
        <v>699746227.19999993</v>
      </c>
      <c r="U4769">
        <f t="shared" ca="1" si="934"/>
        <v>638168559.20639992</v>
      </c>
      <c r="V4769" s="21">
        <f t="shared" ca="1" si="935"/>
        <v>612641816.83814406</v>
      </c>
      <c r="W4769" s="17">
        <f t="shared" ca="1" si="936"/>
        <v>541288948.29750586</v>
      </c>
    </row>
    <row r="4770" spans="6:23" x14ac:dyDescent="0.3">
      <c r="F4770">
        <v>4768</v>
      </c>
      <c r="G4770">
        <f t="shared" ca="1" si="925"/>
        <v>0.15573040298161345</v>
      </c>
      <c r="H4770" s="19">
        <f t="shared" ca="1" si="926"/>
        <v>109635</v>
      </c>
      <c r="I4770">
        <f t="shared" ca="1" si="927"/>
        <v>104153.25</v>
      </c>
      <c r="J4770" s="19">
        <f t="shared" ca="1" si="927"/>
        <v>98945.587499999994</v>
      </c>
      <c r="K4770">
        <f t="shared" ca="1" si="927"/>
        <v>93998.308124999996</v>
      </c>
      <c r="L4770" s="19">
        <f t="shared" ca="1" si="928"/>
        <v>93998.308124999996</v>
      </c>
      <c r="M4770" s="20">
        <f t="shared" si="929"/>
        <v>5000</v>
      </c>
      <c r="N4770">
        <f t="shared" si="930"/>
        <v>4800</v>
      </c>
      <c r="O4770" s="20">
        <f t="shared" si="930"/>
        <v>4608</v>
      </c>
      <c r="P4770">
        <f t="shared" si="930"/>
        <v>4423.68</v>
      </c>
      <c r="Q4770" s="20">
        <f t="shared" si="930"/>
        <v>4246.7328000000007</v>
      </c>
      <c r="R4770" s="21">
        <f t="shared" ca="1" si="931"/>
        <v>548175000</v>
      </c>
      <c r="S4770">
        <f t="shared" ca="1" si="932"/>
        <v>499935600</v>
      </c>
      <c r="T4770" s="21">
        <f t="shared" ca="1" si="933"/>
        <v>455941267.19999999</v>
      </c>
      <c r="U4770">
        <f t="shared" ca="1" si="934"/>
        <v>415818435.6864</v>
      </c>
      <c r="V4770" s="21">
        <f t="shared" ca="1" si="935"/>
        <v>399185698.25894403</v>
      </c>
      <c r="W4770" s="17">
        <f t="shared" ca="1" si="936"/>
        <v>-309302782.32142425</v>
      </c>
    </row>
    <row r="4771" spans="6:23" x14ac:dyDescent="0.3">
      <c r="F4771">
        <v>4769</v>
      </c>
      <c r="G4771">
        <f t="shared" ca="1" si="925"/>
        <v>0.5517404762967465</v>
      </c>
      <c r="H4771" s="19">
        <f t="shared" ca="1" si="926"/>
        <v>143902</v>
      </c>
      <c r="I4771">
        <f t="shared" ca="1" si="927"/>
        <v>136706.9</v>
      </c>
      <c r="J4771" s="19">
        <f t="shared" ca="1" si="927"/>
        <v>129871.55499999999</v>
      </c>
      <c r="K4771">
        <f t="shared" ca="1" si="927"/>
        <v>123377.97725</v>
      </c>
      <c r="L4771" s="19">
        <f t="shared" ca="1" si="928"/>
        <v>123377.97725</v>
      </c>
      <c r="M4771" s="20">
        <f t="shared" si="929"/>
        <v>5000</v>
      </c>
      <c r="N4771">
        <f t="shared" si="930"/>
        <v>4800</v>
      </c>
      <c r="O4771" s="20">
        <f t="shared" si="930"/>
        <v>4608</v>
      </c>
      <c r="P4771">
        <f t="shared" si="930"/>
        <v>4423.68</v>
      </c>
      <c r="Q4771" s="20">
        <f t="shared" si="930"/>
        <v>4246.7328000000007</v>
      </c>
      <c r="R4771" s="21">
        <f t="shared" ca="1" si="931"/>
        <v>719510000</v>
      </c>
      <c r="S4771">
        <f t="shared" ca="1" si="932"/>
        <v>656193120</v>
      </c>
      <c r="T4771" s="21">
        <f t="shared" ca="1" si="933"/>
        <v>598448125.43999994</v>
      </c>
      <c r="U4771">
        <f t="shared" ca="1" si="934"/>
        <v>545784690.40128005</v>
      </c>
      <c r="V4771" s="21">
        <f t="shared" ca="1" si="935"/>
        <v>523953302.78522885</v>
      </c>
      <c r="W4771" s="17">
        <f t="shared" ca="1" si="936"/>
        <v>187878059.18166971</v>
      </c>
    </row>
    <row r="4772" spans="6:23" x14ac:dyDescent="0.3">
      <c r="F4772">
        <v>4770</v>
      </c>
      <c r="G4772">
        <f t="shared" ca="1" si="925"/>
        <v>0.30763832023746029</v>
      </c>
      <c r="H4772" s="19">
        <f t="shared" ca="1" si="926"/>
        <v>124923</v>
      </c>
      <c r="I4772">
        <f t="shared" ca="1" si="927"/>
        <v>118676.85</v>
      </c>
      <c r="J4772" s="19">
        <f t="shared" ca="1" si="927"/>
        <v>112743.00750000001</v>
      </c>
      <c r="K4772">
        <f t="shared" ca="1" si="927"/>
        <v>107105.85712500001</v>
      </c>
      <c r="L4772" s="19">
        <f t="shared" ca="1" si="928"/>
        <v>107105.85712500001</v>
      </c>
      <c r="M4772" s="20">
        <f t="shared" si="929"/>
        <v>5000</v>
      </c>
      <c r="N4772">
        <f t="shared" si="930"/>
        <v>4800</v>
      </c>
      <c r="O4772" s="20">
        <f t="shared" si="930"/>
        <v>4608</v>
      </c>
      <c r="P4772">
        <f t="shared" si="930"/>
        <v>4423.68</v>
      </c>
      <c r="Q4772" s="20">
        <f t="shared" si="930"/>
        <v>4246.7328000000007</v>
      </c>
      <c r="R4772" s="21">
        <f t="shared" ca="1" si="931"/>
        <v>624615000</v>
      </c>
      <c r="S4772">
        <f t="shared" ca="1" si="932"/>
        <v>569648880</v>
      </c>
      <c r="T4772" s="21">
        <f t="shared" ca="1" si="933"/>
        <v>519519778.56000006</v>
      </c>
      <c r="U4772">
        <f t="shared" ca="1" si="934"/>
        <v>473802038.04672009</v>
      </c>
      <c r="V4772" s="21">
        <f t="shared" ca="1" si="935"/>
        <v>454849956.52485132</v>
      </c>
      <c r="W4772" s="17">
        <f t="shared" ca="1" si="936"/>
        <v>-87488771.614350796</v>
      </c>
    </row>
    <row r="4773" spans="6:23" x14ac:dyDescent="0.3">
      <c r="F4773">
        <v>4771</v>
      </c>
      <c r="G4773">
        <f t="shared" ca="1" si="925"/>
        <v>0.3173981527634302</v>
      </c>
      <c r="H4773" s="19">
        <f t="shared" ca="1" si="926"/>
        <v>125750</v>
      </c>
      <c r="I4773">
        <f t="shared" ca="1" si="927"/>
        <v>119462.5</v>
      </c>
      <c r="J4773" s="19">
        <f t="shared" ca="1" si="927"/>
        <v>113489.375</v>
      </c>
      <c r="K4773">
        <f t="shared" ca="1" si="927"/>
        <v>107814.90625</v>
      </c>
      <c r="L4773" s="19">
        <f t="shared" ca="1" si="928"/>
        <v>107814.90625</v>
      </c>
      <c r="M4773" s="20">
        <f t="shared" si="929"/>
        <v>5000</v>
      </c>
      <c r="N4773">
        <f t="shared" si="930"/>
        <v>4800</v>
      </c>
      <c r="O4773" s="20">
        <f t="shared" si="930"/>
        <v>4608</v>
      </c>
      <c r="P4773">
        <f t="shared" si="930"/>
        <v>4423.68</v>
      </c>
      <c r="Q4773" s="20">
        <f t="shared" si="930"/>
        <v>4246.7328000000007</v>
      </c>
      <c r="R4773" s="21">
        <f t="shared" ca="1" si="931"/>
        <v>628750000</v>
      </c>
      <c r="S4773">
        <f t="shared" ca="1" si="932"/>
        <v>573420000</v>
      </c>
      <c r="T4773" s="21">
        <f t="shared" ca="1" si="933"/>
        <v>522959040</v>
      </c>
      <c r="U4773">
        <f t="shared" ca="1" si="934"/>
        <v>476938644.48000002</v>
      </c>
      <c r="V4773" s="21">
        <f t="shared" ca="1" si="935"/>
        <v>457861098.70080006</v>
      </c>
      <c r="W4773" s="17">
        <f t="shared" ca="1" si="936"/>
        <v>-75489805.964510918</v>
      </c>
    </row>
    <row r="4774" spans="6:23" x14ac:dyDescent="0.3">
      <c r="F4774">
        <v>4772</v>
      </c>
      <c r="G4774">
        <f t="shared" ca="1" si="925"/>
        <v>0.67171675049854496</v>
      </c>
      <c r="H4774" s="19">
        <f t="shared" ca="1" si="926"/>
        <v>153340</v>
      </c>
      <c r="I4774">
        <f t="shared" ca="1" si="927"/>
        <v>145673</v>
      </c>
      <c r="J4774" s="19">
        <f t="shared" ca="1" si="927"/>
        <v>138389.35</v>
      </c>
      <c r="K4774">
        <f t="shared" ca="1" si="927"/>
        <v>131469.88250000001</v>
      </c>
      <c r="L4774" s="19">
        <f t="shared" ca="1" si="928"/>
        <v>131469.88250000001</v>
      </c>
      <c r="M4774" s="20">
        <f t="shared" si="929"/>
        <v>5000</v>
      </c>
      <c r="N4774">
        <f t="shared" si="930"/>
        <v>4800</v>
      </c>
      <c r="O4774" s="20">
        <f t="shared" si="930"/>
        <v>4608</v>
      </c>
      <c r="P4774">
        <f t="shared" si="930"/>
        <v>4423.68</v>
      </c>
      <c r="Q4774" s="20">
        <f t="shared" si="930"/>
        <v>4246.7328000000007</v>
      </c>
      <c r="R4774" s="21">
        <f t="shared" ca="1" si="931"/>
        <v>766700000</v>
      </c>
      <c r="S4774">
        <f t="shared" ca="1" si="932"/>
        <v>699230400</v>
      </c>
      <c r="T4774" s="21">
        <f t="shared" ca="1" si="933"/>
        <v>637698124.80000007</v>
      </c>
      <c r="U4774">
        <f t="shared" ca="1" si="934"/>
        <v>581580689.81760001</v>
      </c>
      <c r="V4774" s="21">
        <f t="shared" ca="1" si="935"/>
        <v>558317462.22489607</v>
      </c>
      <c r="W4774" s="17">
        <f t="shared" ca="1" si="936"/>
        <v>324814259.66919994</v>
      </c>
    </row>
    <row r="4775" spans="6:23" x14ac:dyDescent="0.3">
      <c r="F4775">
        <v>4773</v>
      </c>
      <c r="G4775">
        <f t="shared" ca="1" si="925"/>
        <v>0.48556298322360347</v>
      </c>
      <c r="H4775" s="19">
        <f t="shared" ca="1" si="926"/>
        <v>138914</v>
      </c>
      <c r="I4775">
        <f t="shared" ca="1" si="927"/>
        <v>131968.29999999999</v>
      </c>
      <c r="J4775" s="19">
        <f t="shared" ca="1" si="927"/>
        <v>125369.88499999999</v>
      </c>
      <c r="K4775">
        <f t="shared" ca="1" si="927"/>
        <v>119101.39074999999</v>
      </c>
      <c r="L4775" s="19">
        <f t="shared" ca="1" si="928"/>
        <v>119101.39074999999</v>
      </c>
      <c r="M4775" s="20">
        <f t="shared" si="929"/>
        <v>5000</v>
      </c>
      <c r="N4775">
        <f t="shared" si="930"/>
        <v>4800</v>
      </c>
      <c r="O4775" s="20">
        <f t="shared" si="930"/>
        <v>4608</v>
      </c>
      <c r="P4775">
        <f t="shared" si="930"/>
        <v>4423.68</v>
      </c>
      <c r="Q4775" s="20">
        <f t="shared" si="930"/>
        <v>4246.7328000000007</v>
      </c>
      <c r="R4775" s="21">
        <f t="shared" ca="1" si="931"/>
        <v>694570000</v>
      </c>
      <c r="S4775">
        <f t="shared" ca="1" si="932"/>
        <v>633447840</v>
      </c>
      <c r="T4775" s="21">
        <f t="shared" ca="1" si="933"/>
        <v>577704430.07999992</v>
      </c>
      <c r="U4775">
        <f t="shared" ca="1" si="934"/>
        <v>526866440.23295999</v>
      </c>
      <c r="V4775" s="21">
        <f t="shared" ca="1" si="935"/>
        <v>505791782.62364167</v>
      </c>
      <c r="W4775" s="17">
        <f t="shared" ca="1" si="936"/>
        <v>115507030.57054448</v>
      </c>
    </row>
    <row r="4776" spans="6:23" x14ac:dyDescent="0.3">
      <c r="F4776">
        <v>4774</v>
      </c>
      <c r="G4776">
        <f t="shared" ca="1" si="925"/>
        <v>0.68105258262178525</v>
      </c>
      <c r="H4776" s="19">
        <f t="shared" ca="1" si="926"/>
        <v>154119</v>
      </c>
      <c r="I4776">
        <f t="shared" ca="1" si="927"/>
        <v>146413.04999999999</v>
      </c>
      <c r="J4776" s="19">
        <f t="shared" ca="1" si="927"/>
        <v>139092.39749999999</v>
      </c>
      <c r="K4776">
        <f t="shared" ca="1" si="927"/>
        <v>132137.77762499999</v>
      </c>
      <c r="L4776" s="19">
        <f t="shared" ca="1" si="928"/>
        <v>132137.77762499999</v>
      </c>
      <c r="M4776" s="20">
        <f t="shared" si="929"/>
        <v>5000</v>
      </c>
      <c r="N4776">
        <f t="shared" si="930"/>
        <v>4800</v>
      </c>
      <c r="O4776" s="20">
        <f t="shared" si="930"/>
        <v>4608</v>
      </c>
      <c r="P4776">
        <f t="shared" si="930"/>
        <v>4423.68</v>
      </c>
      <c r="Q4776" s="20">
        <f t="shared" si="930"/>
        <v>4246.7328000000007</v>
      </c>
      <c r="R4776" s="21">
        <f t="shared" ca="1" si="931"/>
        <v>770595000</v>
      </c>
      <c r="S4776">
        <f t="shared" ca="1" si="932"/>
        <v>702782640</v>
      </c>
      <c r="T4776" s="21">
        <f t="shared" ca="1" si="933"/>
        <v>640937767.67999995</v>
      </c>
      <c r="U4776">
        <f t="shared" ca="1" si="934"/>
        <v>584535244.12415993</v>
      </c>
      <c r="V4776" s="21">
        <f t="shared" ca="1" si="935"/>
        <v>561153834.35919368</v>
      </c>
      <c r="W4776" s="17">
        <f t="shared" ca="1" si="936"/>
        <v>336116792.00441837</v>
      </c>
    </row>
    <row r="4777" spans="6:23" x14ac:dyDescent="0.3">
      <c r="F4777">
        <v>4775</v>
      </c>
      <c r="G4777">
        <f t="shared" ca="1" si="925"/>
        <v>0.79955714496407349</v>
      </c>
      <c r="H4777" s="19">
        <f t="shared" ca="1" si="926"/>
        <v>165201</v>
      </c>
      <c r="I4777">
        <f t="shared" ca="1" si="927"/>
        <v>156940.95000000001</v>
      </c>
      <c r="J4777" s="19">
        <f t="shared" ca="1" si="927"/>
        <v>149093.90250000003</v>
      </c>
      <c r="K4777">
        <f t="shared" ca="1" si="927"/>
        <v>141639.20737500003</v>
      </c>
      <c r="L4777" s="19">
        <f t="shared" ca="1" si="928"/>
        <v>141639.20737500003</v>
      </c>
      <c r="M4777" s="20">
        <f t="shared" si="929"/>
        <v>5000</v>
      </c>
      <c r="N4777">
        <f t="shared" si="930"/>
        <v>4800</v>
      </c>
      <c r="O4777" s="20">
        <f t="shared" si="930"/>
        <v>4608</v>
      </c>
      <c r="P4777">
        <f t="shared" si="930"/>
        <v>4423.68</v>
      </c>
      <c r="Q4777" s="20">
        <f t="shared" si="930"/>
        <v>4246.7328000000007</v>
      </c>
      <c r="R4777" s="21">
        <f t="shared" ca="1" si="931"/>
        <v>826005000</v>
      </c>
      <c r="S4777">
        <f t="shared" ca="1" si="932"/>
        <v>753316560</v>
      </c>
      <c r="T4777" s="21">
        <f t="shared" ca="1" si="933"/>
        <v>687024702.72000015</v>
      </c>
      <c r="U4777">
        <f t="shared" ca="1" si="934"/>
        <v>626566528.88064015</v>
      </c>
      <c r="V4777" s="21">
        <f t="shared" ca="1" si="935"/>
        <v>601503867.72541463</v>
      </c>
      <c r="W4777" s="17">
        <f t="shared" ca="1" si="936"/>
        <v>496905833.51774836</v>
      </c>
    </row>
    <row r="4778" spans="6:23" x14ac:dyDescent="0.3">
      <c r="F4778">
        <v>4776</v>
      </c>
      <c r="G4778">
        <f t="shared" ca="1" si="925"/>
        <v>0.67555782005515641</v>
      </c>
      <c r="H4778" s="19">
        <f t="shared" ca="1" si="926"/>
        <v>153659</v>
      </c>
      <c r="I4778">
        <f t="shared" ca="1" si="927"/>
        <v>145976.04999999999</v>
      </c>
      <c r="J4778" s="19">
        <f t="shared" ca="1" si="927"/>
        <v>138677.2475</v>
      </c>
      <c r="K4778">
        <f t="shared" ca="1" si="927"/>
        <v>131743.385125</v>
      </c>
      <c r="L4778" s="19">
        <f t="shared" ca="1" si="928"/>
        <v>131743.385125</v>
      </c>
      <c r="M4778" s="20">
        <f t="shared" si="929"/>
        <v>5000</v>
      </c>
      <c r="N4778">
        <f t="shared" si="930"/>
        <v>4800</v>
      </c>
      <c r="O4778" s="20">
        <f t="shared" si="930"/>
        <v>4608</v>
      </c>
      <c r="P4778">
        <f t="shared" si="930"/>
        <v>4423.68</v>
      </c>
      <c r="Q4778" s="20">
        <f t="shared" si="930"/>
        <v>4246.7328000000007</v>
      </c>
      <c r="R4778" s="21">
        <f t="shared" ca="1" si="931"/>
        <v>768295000</v>
      </c>
      <c r="S4778">
        <f t="shared" ca="1" si="932"/>
        <v>700685040</v>
      </c>
      <c r="T4778" s="21">
        <f t="shared" ca="1" si="933"/>
        <v>639024756.48000002</v>
      </c>
      <c r="U4778">
        <f t="shared" ca="1" si="934"/>
        <v>582790577.90976</v>
      </c>
      <c r="V4778" s="21">
        <f t="shared" ca="1" si="935"/>
        <v>559478954.79336965</v>
      </c>
      <c r="W4778" s="17">
        <f t="shared" ca="1" si="936"/>
        <v>329442639.40595865</v>
      </c>
    </row>
    <row r="4779" spans="6:23" x14ac:dyDescent="0.3">
      <c r="F4779">
        <v>4777</v>
      </c>
      <c r="G4779">
        <f t="shared" ca="1" si="925"/>
        <v>0.20814676583570568</v>
      </c>
      <c r="H4779" s="19">
        <f t="shared" ca="1" si="926"/>
        <v>115614</v>
      </c>
      <c r="I4779">
        <f t="shared" ca="1" si="927"/>
        <v>109833.3</v>
      </c>
      <c r="J4779" s="19">
        <f t="shared" ca="1" si="927"/>
        <v>104341.63500000001</v>
      </c>
      <c r="K4779">
        <f t="shared" ca="1" si="927"/>
        <v>99124.553250000012</v>
      </c>
      <c r="L4779" s="19">
        <f t="shared" ca="1" si="928"/>
        <v>99124.553250000012</v>
      </c>
      <c r="M4779" s="20">
        <f t="shared" si="929"/>
        <v>5000</v>
      </c>
      <c r="N4779">
        <f t="shared" si="930"/>
        <v>4800</v>
      </c>
      <c r="O4779" s="20">
        <f t="shared" si="930"/>
        <v>4608</v>
      </c>
      <c r="P4779">
        <f t="shared" si="930"/>
        <v>4423.68</v>
      </c>
      <c r="Q4779" s="20">
        <f t="shared" si="930"/>
        <v>4246.7328000000007</v>
      </c>
      <c r="R4779" s="21">
        <f t="shared" ca="1" si="931"/>
        <v>578070000</v>
      </c>
      <c r="S4779">
        <f t="shared" ca="1" si="932"/>
        <v>527199840</v>
      </c>
      <c r="T4779" s="21">
        <f t="shared" ca="1" si="933"/>
        <v>480806254.08000004</v>
      </c>
      <c r="U4779">
        <f t="shared" ca="1" si="934"/>
        <v>438495303.72096008</v>
      </c>
      <c r="V4779" s="21">
        <f t="shared" ca="1" si="935"/>
        <v>420955491.57212174</v>
      </c>
      <c r="W4779" s="17">
        <f t="shared" ca="1" si="936"/>
        <v>-222553307.5688343</v>
      </c>
    </row>
    <row r="4780" spans="6:23" x14ac:dyDescent="0.3">
      <c r="F4780">
        <v>4778</v>
      </c>
      <c r="G4780">
        <f t="shared" ca="1" si="925"/>
        <v>0.12868710814424089</v>
      </c>
      <c r="H4780" s="19">
        <f t="shared" ca="1" si="926"/>
        <v>106021</v>
      </c>
      <c r="I4780">
        <f t="shared" ca="1" si="927"/>
        <v>100719.95</v>
      </c>
      <c r="J4780" s="19">
        <f t="shared" ca="1" si="927"/>
        <v>95683.952499999999</v>
      </c>
      <c r="K4780">
        <f t="shared" ca="1" si="927"/>
        <v>90899.754874999999</v>
      </c>
      <c r="L4780" s="19">
        <f t="shared" ca="1" si="928"/>
        <v>90899.754874999999</v>
      </c>
      <c r="M4780" s="20">
        <f t="shared" si="929"/>
        <v>5000</v>
      </c>
      <c r="N4780">
        <f t="shared" si="930"/>
        <v>4800</v>
      </c>
      <c r="O4780" s="20">
        <f t="shared" si="930"/>
        <v>4608</v>
      </c>
      <c r="P4780">
        <f t="shared" si="930"/>
        <v>4423.68</v>
      </c>
      <c r="Q4780" s="20">
        <f t="shared" si="930"/>
        <v>4246.7328000000007</v>
      </c>
      <c r="R4780" s="21">
        <f t="shared" ca="1" si="931"/>
        <v>530105000</v>
      </c>
      <c r="S4780">
        <f t="shared" ca="1" si="932"/>
        <v>483455760</v>
      </c>
      <c r="T4780" s="21">
        <f t="shared" ca="1" si="933"/>
        <v>440911653.12</v>
      </c>
      <c r="U4780">
        <f t="shared" ca="1" si="934"/>
        <v>402111427.64544004</v>
      </c>
      <c r="V4780" s="21">
        <f t="shared" ca="1" si="935"/>
        <v>386026970.53962249</v>
      </c>
      <c r="W4780" s="17">
        <f t="shared" ca="1" si="936"/>
        <v>-361738407.30149817</v>
      </c>
    </row>
    <row r="4781" spans="6:23" x14ac:dyDescent="0.3">
      <c r="F4781">
        <v>4779</v>
      </c>
      <c r="G4781">
        <f t="shared" ca="1" si="925"/>
        <v>0.59446897606589733</v>
      </c>
      <c r="H4781" s="19">
        <f t="shared" ca="1" si="926"/>
        <v>147172</v>
      </c>
      <c r="I4781">
        <f t="shared" ca="1" si="927"/>
        <v>139813.4</v>
      </c>
      <c r="J4781" s="19">
        <f t="shared" ca="1" si="927"/>
        <v>132822.72999999998</v>
      </c>
      <c r="K4781">
        <f t="shared" ca="1" si="927"/>
        <v>126181.59349999999</v>
      </c>
      <c r="L4781" s="19">
        <f t="shared" ca="1" si="928"/>
        <v>126181.59349999999</v>
      </c>
      <c r="M4781" s="20">
        <f t="shared" si="929"/>
        <v>5000</v>
      </c>
      <c r="N4781">
        <f t="shared" si="930"/>
        <v>4800</v>
      </c>
      <c r="O4781" s="20">
        <f t="shared" si="930"/>
        <v>4608</v>
      </c>
      <c r="P4781">
        <f t="shared" si="930"/>
        <v>4423.68</v>
      </c>
      <c r="Q4781" s="20">
        <f t="shared" si="930"/>
        <v>4246.7328000000007</v>
      </c>
      <c r="R4781" s="21">
        <f t="shared" ca="1" si="931"/>
        <v>735860000</v>
      </c>
      <c r="S4781">
        <f t="shared" ca="1" si="932"/>
        <v>671104320</v>
      </c>
      <c r="T4781" s="21">
        <f t="shared" ca="1" si="933"/>
        <v>612047139.83999991</v>
      </c>
      <c r="U4781">
        <f t="shared" ca="1" si="934"/>
        <v>558186991.53408003</v>
      </c>
      <c r="V4781" s="21">
        <f t="shared" ca="1" si="935"/>
        <v>535859511.87271684</v>
      </c>
      <c r="W4781" s="17">
        <f t="shared" ca="1" si="936"/>
        <v>235322578.74028587</v>
      </c>
    </row>
    <row r="4782" spans="6:23" x14ac:dyDescent="0.3">
      <c r="F4782">
        <v>4780</v>
      </c>
      <c r="G4782">
        <f t="shared" ca="1" si="925"/>
        <v>0.20249071551024955</v>
      </c>
      <c r="H4782" s="19">
        <f t="shared" ca="1" si="926"/>
        <v>115017</v>
      </c>
      <c r="I4782">
        <f t="shared" ca="1" si="927"/>
        <v>109266.15</v>
      </c>
      <c r="J4782" s="19">
        <f t="shared" ca="1" si="927"/>
        <v>103802.8425</v>
      </c>
      <c r="K4782">
        <f t="shared" ca="1" si="927"/>
        <v>98612.700375</v>
      </c>
      <c r="L4782" s="19">
        <f t="shared" ca="1" si="928"/>
        <v>98612.700375</v>
      </c>
      <c r="M4782" s="20">
        <f t="shared" si="929"/>
        <v>5000</v>
      </c>
      <c r="N4782">
        <f t="shared" si="930"/>
        <v>4800</v>
      </c>
      <c r="O4782" s="20">
        <f t="shared" si="930"/>
        <v>4608</v>
      </c>
      <c r="P4782">
        <f t="shared" si="930"/>
        <v>4423.68</v>
      </c>
      <c r="Q4782" s="20">
        <f t="shared" si="930"/>
        <v>4246.7328000000007</v>
      </c>
      <c r="R4782" s="21">
        <f t="shared" ca="1" si="931"/>
        <v>575085000</v>
      </c>
      <c r="S4782">
        <f t="shared" ca="1" si="932"/>
        <v>524477520</v>
      </c>
      <c r="T4782" s="21">
        <f t="shared" ca="1" si="933"/>
        <v>478323498.24000001</v>
      </c>
      <c r="U4782">
        <f t="shared" ca="1" si="934"/>
        <v>436231030.39488006</v>
      </c>
      <c r="V4782" s="21">
        <f t="shared" ca="1" si="935"/>
        <v>418781789.1790849</v>
      </c>
      <c r="W4782" s="17">
        <f t="shared" ca="1" si="936"/>
        <v>-231215196.91944432</v>
      </c>
    </row>
    <row r="4783" spans="6:23" x14ac:dyDescent="0.3">
      <c r="F4783">
        <v>4781</v>
      </c>
      <c r="G4783">
        <f t="shared" ca="1" si="925"/>
        <v>0.63594893461191537</v>
      </c>
      <c r="H4783" s="19">
        <f t="shared" ca="1" si="926"/>
        <v>150430</v>
      </c>
      <c r="I4783">
        <f t="shared" ca="1" si="927"/>
        <v>142908.5</v>
      </c>
      <c r="J4783" s="19">
        <f t="shared" ca="1" si="927"/>
        <v>135763.07500000001</v>
      </c>
      <c r="K4783">
        <f t="shared" ca="1" si="927"/>
        <v>128974.92125000001</v>
      </c>
      <c r="L4783" s="19">
        <f t="shared" ca="1" si="928"/>
        <v>128974.92125000001</v>
      </c>
      <c r="M4783" s="20">
        <f t="shared" si="929"/>
        <v>5000</v>
      </c>
      <c r="N4783">
        <f t="shared" si="930"/>
        <v>4800</v>
      </c>
      <c r="O4783" s="20">
        <f t="shared" si="930"/>
        <v>4608</v>
      </c>
      <c r="P4783">
        <f t="shared" si="930"/>
        <v>4423.68</v>
      </c>
      <c r="Q4783" s="20">
        <f t="shared" si="930"/>
        <v>4246.7328000000007</v>
      </c>
      <c r="R4783" s="21">
        <f t="shared" ca="1" si="931"/>
        <v>752150000</v>
      </c>
      <c r="S4783">
        <f t="shared" ca="1" si="932"/>
        <v>685960800</v>
      </c>
      <c r="T4783" s="21">
        <f t="shared" ca="1" si="933"/>
        <v>625596249.60000002</v>
      </c>
      <c r="U4783">
        <f t="shared" ca="1" si="934"/>
        <v>570543779.63520014</v>
      </c>
      <c r="V4783" s="21">
        <f t="shared" ca="1" si="935"/>
        <v>547722028.44979215</v>
      </c>
      <c r="W4783" s="17">
        <f t="shared" ca="1" si="936"/>
        <v>282592989.97024775</v>
      </c>
    </row>
    <row r="4784" spans="6:23" x14ac:dyDescent="0.3">
      <c r="F4784">
        <v>4782</v>
      </c>
      <c r="G4784">
        <f t="shared" ca="1" si="925"/>
        <v>0.78372896047149287</v>
      </c>
      <c r="H4784" s="19">
        <f t="shared" ca="1" si="926"/>
        <v>163545</v>
      </c>
      <c r="I4784">
        <f t="shared" ca="1" si="927"/>
        <v>155367.75</v>
      </c>
      <c r="J4784" s="19">
        <f t="shared" ca="1" si="927"/>
        <v>147599.36249999999</v>
      </c>
      <c r="K4784">
        <f t="shared" ca="1" si="927"/>
        <v>140219.39437499997</v>
      </c>
      <c r="L4784" s="19">
        <f t="shared" ca="1" si="928"/>
        <v>140219.39437499997</v>
      </c>
      <c r="M4784" s="20">
        <f t="shared" si="929"/>
        <v>5000</v>
      </c>
      <c r="N4784">
        <f t="shared" si="930"/>
        <v>4800</v>
      </c>
      <c r="O4784" s="20">
        <f t="shared" si="930"/>
        <v>4608</v>
      </c>
      <c r="P4784">
        <f t="shared" si="930"/>
        <v>4423.68</v>
      </c>
      <c r="Q4784" s="20">
        <f t="shared" si="930"/>
        <v>4246.7328000000007</v>
      </c>
      <c r="R4784" s="21">
        <f t="shared" ca="1" si="931"/>
        <v>817725000</v>
      </c>
      <c r="S4784">
        <f t="shared" ca="1" si="932"/>
        <v>745765200</v>
      </c>
      <c r="T4784" s="21">
        <f t="shared" ca="1" si="933"/>
        <v>680137862.39999998</v>
      </c>
      <c r="U4784">
        <f t="shared" ca="1" si="934"/>
        <v>620285730.50879991</v>
      </c>
      <c r="V4784" s="21">
        <f t="shared" ca="1" si="935"/>
        <v>595474301.28844798</v>
      </c>
      <c r="W4784" s="17">
        <f t="shared" ca="1" si="936"/>
        <v>472878884.16329288</v>
      </c>
    </row>
    <row r="4785" spans="6:23" x14ac:dyDescent="0.3">
      <c r="F4785">
        <v>4783</v>
      </c>
      <c r="G4785">
        <f t="shared" ca="1" si="925"/>
        <v>0.8203000101700757</v>
      </c>
      <c r="H4785" s="19">
        <f t="shared" ca="1" si="926"/>
        <v>167495</v>
      </c>
      <c r="I4785">
        <f t="shared" ca="1" si="927"/>
        <v>159120.25</v>
      </c>
      <c r="J4785" s="19">
        <f t="shared" ca="1" si="927"/>
        <v>151164.23749999999</v>
      </c>
      <c r="K4785">
        <f t="shared" ca="1" si="927"/>
        <v>143606.02562499998</v>
      </c>
      <c r="L4785" s="19">
        <f t="shared" ca="1" si="928"/>
        <v>143606.02562499998</v>
      </c>
      <c r="M4785" s="20">
        <f t="shared" si="929"/>
        <v>5000</v>
      </c>
      <c r="N4785">
        <f t="shared" si="930"/>
        <v>4800</v>
      </c>
      <c r="O4785" s="20">
        <f t="shared" si="930"/>
        <v>4608</v>
      </c>
      <c r="P4785">
        <f t="shared" si="930"/>
        <v>4423.68</v>
      </c>
      <c r="Q4785" s="20">
        <f t="shared" si="930"/>
        <v>4246.7328000000007</v>
      </c>
      <c r="R4785" s="21">
        <f t="shared" ca="1" si="931"/>
        <v>837475000</v>
      </c>
      <c r="S4785">
        <f t="shared" ca="1" si="932"/>
        <v>763777200</v>
      </c>
      <c r="T4785" s="21">
        <f t="shared" ca="1" si="933"/>
        <v>696564806.39999998</v>
      </c>
      <c r="U4785">
        <f t="shared" ca="1" si="934"/>
        <v>635267103.4368</v>
      </c>
      <c r="V4785" s="21">
        <f t="shared" ca="1" si="935"/>
        <v>609856419.29932797</v>
      </c>
      <c r="W4785" s="17">
        <f t="shared" ca="1" si="936"/>
        <v>530189542.34571981</v>
      </c>
    </row>
    <row r="4786" spans="6:23" x14ac:dyDescent="0.3">
      <c r="F4786">
        <v>4784</v>
      </c>
      <c r="G4786">
        <f t="shared" ca="1" si="925"/>
        <v>0.73880221285529102</v>
      </c>
      <c r="H4786" s="19">
        <f t="shared" ca="1" si="926"/>
        <v>159190</v>
      </c>
      <c r="I4786">
        <f t="shared" ca="1" si="927"/>
        <v>151230.5</v>
      </c>
      <c r="J4786" s="19">
        <f t="shared" ca="1" si="927"/>
        <v>143668.97500000001</v>
      </c>
      <c r="K4786">
        <f t="shared" ca="1" si="927"/>
        <v>136485.52625</v>
      </c>
      <c r="L4786" s="19">
        <f t="shared" ca="1" si="928"/>
        <v>136485.52625</v>
      </c>
      <c r="M4786" s="20">
        <f t="shared" si="929"/>
        <v>5000</v>
      </c>
      <c r="N4786">
        <f t="shared" si="930"/>
        <v>4800</v>
      </c>
      <c r="O4786" s="20">
        <f t="shared" si="930"/>
        <v>4608</v>
      </c>
      <c r="P4786">
        <f t="shared" si="930"/>
        <v>4423.68</v>
      </c>
      <c r="Q4786" s="20">
        <f t="shared" si="930"/>
        <v>4246.7328000000007</v>
      </c>
      <c r="R4786" s="21">
        <f t="shared" ca="1" si="931"/>
        <v>795950000</v>
      </c>
      <c r="S4786">
        <f t="shared" ca="1" si="932"/>
        <v>725906400</v>
      </c>
      <c r="T4786" s="21">
        <f t="shared" ca="1" si="933"/>
        <v>662026636.80000007</v>
      </c>
      <c r="U4786">
        <f t="shared" ca="1" si="934"/>
        <v>603768292.76160002</v>
      </c>
      <c r="V4786" s="21">
        <f t="shared" ca="1" si="935"/>
        <v>579617561.05113602</v>
      </c>
      <c r="W4786" s="17">
        <f t="shared" ca="1" si="936"/>
        <v>409692069.88874388</v>
      </c>
    </row>
    <row r="4787" spans="6:23" x14ac:dyDescent="0.3">
      <c r="F4787">
        <v>4785</v>
      </c>
      <c r="G4787">
        <f t="shared" ca="1" si="925"/>
        <v>0.37107971521988248</v>
      </c>
      <c r="H4787" s="19">
        <f t="shared" ca="1" si="926"/>
        <v>130130</v>
      </c>
      <c r="I4787">
        <f t="shared" ca="1" si="927"/>
        <v>123623.5</v>
      </c>
      <c r="J4787" s="19">
        <f t="shared" ca="1" si="927"/>
        <v>117442.325</v>
      </c>
      <c r="K4787">
        <f t="shared" ca="1" si="927"/>
        <v>111570.20874999999</v>
      </c>
      <c r="L4787" s="19">
        <f t="shared" ca="1" si="928"/>
        <v>111570.20874999999</v>
      </c>
      <c r="M4787" s="20">
        <f t="shared" si="929"/>
        <v>5000</v>
      </c>
      <c r="N4787">
        <f t="shared" si="930"/>
        <v>4800</v>
      </c>
      <c r="O4787" s="20">
        <f t="shared" si="930"/>
        <v>4608</v>
      </c>
      <c r="P4787">
        <f t="shared" si="930"/>
        <v>4423.68</v>
      </c>
      <c r="Q4787" s="20">
        <f t="shared" si="930"/>
        <v>4246.7328000000007</v>
      </c>
      <c r="R4787" s="21">
        <f t="shared" ca="1" si="931"/>
        <v>650650000</v>
      </c>
      <c r="S4787">
        <f t="shared" ca="1" si="932"/>
        <v>593392800</v>
      </c>
      <c r="T4787" s="21">
        <f t="shared" ca="1" si="933"/>
        <v>541174233.60000002</v>
      </c>
      <c r="U4787">
        <f t="shared" ca="1" si="934"/>
        <v>493550901.04320002</v>
      </c>
      <c r="V4787" s="21">
        <f t="shared" ca="1" si="935"/>
        <v>473808865.00147206</v>
      </c>
      <c r="W4787" s="17">
        <f t="shared" ca="1" si="936"/>
        <v>-11940266.00526309</v>
      </c>
    </row>
    <row r="4788" spans="6:23" x14ac:dyDescent="0.3">
      <c r="F4788">
        <v>4786</v>
      </c>
      <c r="G4788">
        <f t="shared" ca="1" si="925"/>
        <v>0.82514208143520917</v>
      </c>
      <c r="H4788" s="19">
        <f t="shared" ca="1" si="926"/>
        <v>168054</v>
      </c>
      <c r="I4788">
        <f t="shared" ca="1" si="927"/>
        <v>159651.29999999999</v>
      </c>
      <c r="J4788" s="19">
        <f t="shared" ca="1" si="927"/>
        <v>151668.73499999999</v>
      </c>
      <c r="K4788">
        <f t="shared" ca="1" si="927"/>
        <v>144085.29824999999</v>
      </c>
      <c r="L4788" s="19">
        <f t="shared" ca="1" si="928"/>
        <v>144085.29824999999</v>
      </c>
      <c r="M4788" s="20">
        <f t="shared" si="929"/>
        <v>5000</v>
      </c>
      <c r="N4788">
        <f t="shared" si="930"/>
        <v>4800</v>
      </c>
      <c r="O4788" s="20">
        <f t="shared" si="930"/>
        <v>4608</v>
      </c>
      <c r="P4788">
        <f t="shared" si="930"/>
        <v>4423.68</v>
      </c>
      <c r="Q4788" s="20">
        <f t="shared" si="930"/>
        <v>4246.7328000000007</v>
      </c>
      <c r="R4788" s="21">
        <f t="shared" ca="1" si="931"/>
        <v>840270000</v>
      </c>
      <c r="S4788">
        <f t="shared" ca="1" si="932"/>
        <v>766326240</v>
      </c>
      <c r="T4788" s="21">
        <f t="shared" ca="1" si="933"/>
        <v>698889530.87999988</v>
      </c>
      <c r="U4788">
        <f t="shared" ca="1" si="934"/>
        <v>637387252.16255999</v>
      </c>
      <c r="V4788" s="21">
        <f t="shared" ca="1" si="935"/>
        <v>611891762.07605767</v>
      </c>
      <c r="W4788" s="17">
        <f t="shared" ca="1" si="936"/>
        <v>538300088.6555872</v>
      </c>
    </row>
    <row r="4789" spans="6:23" x14ac:dyDescent="0.3">
      <c r="F4789">
        <v>4787</v>
      </c>
      <c r="G4789">
        <f t="shared" ca="1" si="925"/>
        <v>4.2135292554392745E-3</v>
      </c>
      <c r="H4789" s="19">
        <f t="shared" ca="1" si="926"/>
        <v>60966</v>
      </c>
      <c r="I4789">
        <f t="shared" ca="1" si="927"/>
        <v>57917.7</v>
      </c>
      <c r="J4789" s="19">
        <f t="shared" ca="1" si="927"/>
        <v>55021.814999999995</v>
      </c>
      <c r="K4789">
        <f t="shared" ca="1" si="927"/>
        <v>52270.724249999992</v>
      </c>
      <c r="L4789" s="19">
        <f t="shared" ca="1" si="928"/>
        <v>52270.724249999992</v>
      </c>
      <c r="M4789" s="20">
        <f t="shared" si="929"/>
        <v>5000</v>
      </c>
      <c r="N4789">
        <f t="shared" si="930"/>
        <v>4800</v>
      </c>
      <c r="O4789" s="20">
        <f t="shared" si="930"/>
        <v>4608</v>
      </c>
      <c r="P4789">
        <f t="shared" si="930"/>
        <v>4423.68</v>
      </c>
      <c r="Q4789" s="20">
        <f t="shared" si="930"/>
        <v>4246.7328000000007</v>
      </c>
      <c r="R4789" s="21">
        <f t="shared" ca="1" si="931"/>
        <v>304830000</v>
      </c>
      <c r="S4789">
        <f t="shared" ca="1" si="932"/>
        <v>278004960</v>
      </c>
      <c r="T4789" s="21">
        <f t="shared" ca="1" si="933"/>
        <v>253540523.51999998</v>
      </c>
      <c r="U4789">
        <f t="shared" ca="1" si="934"/>
        <v>231228957.45023999</v>
      </c>
      <c r="V4789" s="21">
        <f t="shared" ca="1" si="935"/>
        <v>221979799.15223041</v>
      </c>
      <c r="W4789" s="17">
        <f t="shared" ca="1" si="936"/>
        <v>-1015442636.2658638</v>
      </c>
    </row>
    <row r="4790" spans="6:23" x14ac:dyDescent="0.3">
      <c r="F4790">
        <v>4788</v>
      </c>
      <c r="G4790">
        <f t="shared" ca="1" si="925"/>
        <v>0.12260493446499199</v>
      </c>
      <c r="H4790" s="19">
        <f t="shared" ca="1" si="926"/>
        <v>105138</v>
      </c>
      <c r="I4790">
        <f t="shared" ca="1" si="927"/>
        <v>99881.1</v>
      </c>
      <c r="J4790" s="19">
        <f t="shared" ca="1" si="927"/>
        <v>94887.045000000013</v>
      </c>
      <c r="K4790">
        <f t="shared" ca="1" si="927"/>
        <v>90142.692750000017</v>
      </c>
      <c r="L4790" s="19">
        <f t="shared" ca="1" si="928"/>
        <v>90142.692750000017</v>
      </c>
      <c r="M4790" s="20">
        <f t="shared" si="929"/>
        <v>5000</v>
      </c>
      <c r="N4790">
        <f t="shared" si="930"/>
        <v>4800</v>
      </c>
      <c r="O4790" s="20">
        <f t="shared" si="930"/>
        <v>4608</v>
      </c>
      <c r="P4790">
        <f t="shared" si="930"/>
        <v>4423.68</v>
      </c>
      <c r="Q4790" s="20">
        <f t="shared" si="930"/>
        <v>4246.7328000000007</v>
      </c>
      <c r="R4790" s="21">
        <f t="shared" ca="1" si="931"/>
        <v>525690000</v>
      </c>
      <c r="S4790">
        <f t="shared" ca="1" si="932"/>
        <v>479429280</v>
      </c>
      <c r="T4790" s="21">
        <f t="shared" ca="1" si="933"/>
        <v>437239503.36000007</v>
      </c>
      <c r="U4790">
        <f t="shared" ca="1" si="934"/>
        <v>398762427.06432009</v>
      </c>
      <c r="V4790" s="21">
        <f t="shared" ca="1" si="935"/>
        <v>382811929.98174733</v>
      </c>
      <c r="W4790" s="17">
        <f t="shared" ca="1" si="936"/>
        <v>-374549878.48506355</v>
      </c>
    </row>
    <row r="4791" spans="6:23" x14ac:dyDescent="0.3">
      <c r="F4791">
        <v>4789</v>
      </c>
      <c r="G4791">
        <f t="shared" ca="1" si="925"/>
        <v>0.40252447506723699</v>
      </c>
      <c r="H4791" s="19">
        <f t="shared" ca="1" si="926"/>
        <v>132595</v>
      </c>
      <c r="I4791">
        <f t="shared" ca="1" si="927"/>
        <v>125965.25</v>
      </c>
      <c r="J4791" s="19">
        <f t="shared" ca="1" si="927"/>
        <v>119666.9875</v>
      </c>
      <c r="K4791">
        <f t="shared" ca="1" si="927"/>
        <v>113683.638125</v>
      </c>
      <c r="L4791" s="19">
        <f t="shared" ca="1" si="928"/>
        <v>113683.638125</v>
      </c>
      <c r="M4791" s="20">
        <f t="shared" si="929"/>
        <v>5000</v>
      </c>
      <c r="N4791">
        <f t="shared" si="930"/>
        <v>4800</v>
      </c>
      <c r="O4791" s="20">
        <f t="shared" si="930"/>
        <v>4608</v>
      </c>
      <c r="P4791">
        <f t="shared" si="930"/>
        <v>4423.68</v>
      </c>
      <c r="Q4791" s="20">
        <f t="shared" si="930"/>
        <v>4246.7328000000007</v>
      </c>
      <c r="R4791" s="21">
        <f t="shared" ca="1" si="931"/>
        <v>662975000</v>
      </c>
      <c r="S4791">
        <f t="shared" ca="1" si="932"/>
        <v>604633200</v>
      </c>
      <c r="T4791" s="21">
        <f t="shared" ca="1" si="933"/>
        <v>551425478.39999998</v>
      </c>
      <c r="U4791">
        <f t="shared" ca="1" si="934"/>
        <v>502900036.30080003</v>
      </c>
      <c r="V4791" s="21">
        <f t="shared" ca="1" si="935"/>
        <v>482784034.84876806</v>
      </c>
      <c r="W4791" s="17">
        <f t="shared" ca="1" si="936"/>
        <v>23824486.506049156</v>
      </c>
    </row>
    <row r="4792" spans="6:23" x14ac:dyDescent="0.3">
      <c r="F4792">
        <v>4790</v>
      </c>
      <c r="G4792">
        <f t="shared" ca="1" si="925"/>
        <v>2.6015754656515178E-2</v>
      </c>
      <c r="H4792" s="19">
        <f t="shared" ca="1" si="926"/>
        <v>81714</v>
      </c>
      <c r="I4792">
        <f t="shared" ca="1" si="927"/>
        <v>77628.3</v>
      </c>
      <c r="J4792" s="19">
        <f t="shared" ca="1" si="927"/>
        <v>73746.885000000009</v>
      </c>
      <c r="K4792">
        <f t="shared" ca="1" si="927"/>
        <v>70059.540750000015</v>
      </c>
      <c r="L4792" s="19">
        <f t="shared" ca="1" si="928"/>
        <v>70059.540750000015</v>
      </c>
      <c r="M4792" s="20">
        <f t="shared" si="929"/>
        <v>5000</v>
      </c>
      <c r="N4792">
        <f t="shared" si="930"/>
        <v>4800</v>
      </c>
      <c r="O4792" s="20">
        <f t="shared" si="930"/>
        <v>4608</v>
      </c>
      <c r="P4792">
        <f t="shared" si="930"/>
        <v>4423.68</v>
      </c>
      <c r="Q4792" s="20">
        <f t="shared" si="930"/>
        <v>4246.7328000000007</v>
      </c>
      <c r="R4792" s="21">
        <f t="shared" ca="1" si="931"/>
        <v>408570000</v>
      </c>
      <c r="S4792">
        <f t="shared" ca="1" si="932"/>
        <v>372615840</v>
      </c>
      <c r="T4792" s="21">
        <f t="shared" ca="1" si="933"/>
        <v>339825646.08000004</v>
      </c>
      <c r="U4792">
        <f t="shared" ca="1" si="934"/>
        <v>309920989.22496009</v>
      </c>
      <c r="V4792" s="21">
        <f t="shared" ca="1" si="935"/>
        <v>297524149.65596169</v>
      </c>
      <c r="W4792" s="17">
        <f t="shared" ca="1" si="936"/>
        <v>-714409336.02054906</v>
      </c>
    </row>
    <row r="4793" spans="6:23" x14ac:dyDescent="0.3">
      <c r="F4793">
        <v>4791</v>
      </c>
      <c r="G4793">
        <f t="shared" ca="1" si="925"/>
        <v>0.79419857523469928</v>
      </c>
      <c r="H4793" s="19">
        <f t="shared" ca="1" si="926"/>
        <v>164632</v>
      </c>
      <c r="I4793">
        <f t="shared" ca="1" si="927"/>
        <v>156400.4</v>
      </c>
      <c r="J4793" s="19">
        <f t="shared" ca="1" si="927"/>
        <v>148580.38</v>
      </c>
      <c r="K4793">
        <f t="shared" ca="1" si="927"/>
        <v>141151.361</v>
      </c>
      <c r="L4793" s="19">
        <f t="shared" ca="1" si="928"/>
        <v>141151.361</v>
      </c>
      <c r="M4793" s="20">
        <f t="shared" si="929"/>
        <v>5000</v>
      </c>
      <c r="N4793">
        <f t="shared" si="930"/>
        <v>4800</v>
      </c>
      <c r="O4793" s="20">
        <f t="shared" si="930"/>
        <v>4608</v>
      </c>
      <c r="P4793">
        <f t="shared" si="930"/>
        <v>4423.68</v>
      </c>
      <c r="Q4793" s="20">
        <f t="shared" si="930"/>
        <v>4246.7328000000007</v>
      </c>
      <c r="R4793" s="21">
        <f t="shared" ca="1" si="931"/>
        <v>823160000</v>
      </c>
      <c r="S4793">
        <f t="shared" ca="1" si="932"/>
        <v>750721920</v>
      </c>
      <c r="T4793" s="21">
        <f t="shared" ca="1" si="933"/>
        <v>684658391.03999996</v>
      </c>
      <c r="U4793">
        <f t="shared" ca="1" si="934"/>
        <v>624408452.62848008</v>
      </c>
      <c r="V4793" s="21">
        <f t="shared" ca="1" si="935"/>
        <v>599432114.52334094</v>
      </c>
      <c r="W4793" s="17">
        <f t="shared" ca="1" si="936"/>
        <v>488650196.93400145</v>
      </c>
    </row>
    <row r="4794" spans="6:23" x14ac:dyDescent="0.3">
      <c r="F4794">
        <v>4792</v>
      </c>
      <c r="G4794">
        <f t="shared" ca="1" si="925"/>
        <v>0.97900687439630707</v>
      </c>
      <c r="H4794" s="19">
        <f t="shared" ca="1" si="926"/>
        <v>201010</v>
      </c>
      <c r="I4794">
        <f t="shared" ca="1" si="927"/>
        <v>190959.5</v>
      </c>
      <c r="J4794" s="19">
        <f t="shared" ca="1" si="927"/>
        <v>181411.52499999999</v>
      </c>
      <c r="K4794">
        <f t="shared" ca="1" si="927"/>
        <v>172340.94874999998</v>
      </c>
      <c r="L4794" s="19">
        <f t="shared" ca="1" si="928"/>
        <v>172340.94874999998</v>
      </c>
      <c r="M4794" s="20">
        <f t="shared" si="929"/>
        <v>5000</v>
      </c>
      <c r="N4794">
        <f t="shared" si="930"/>
        <v>4800</v>
      </c>
      <c r="O4794" s="20">
        <f t="shared" si="930"/>
        <v>4608</v>
      </c>
      <c r="P4794">
        <f t="shared" si="930"/>
        <v>4423.68</v>
      </c>
      <c r="Q4794" s="20">
        <f t="shared" si="930"/>
        <v>4246.7328000000007</v>
      </c>
      <c r="R4794" s="21">
        <f t="shared" ca="1" si="931"/>
        <v>1005050000</v>
      </c>
      <c r="S4794">
        <f t="shared" ca="1" si="932"/>
        <v>916605600</v>
      </c>
      <c r="T4794" s="21">
        <f t="shared" ca="1" si="933"/>
        <v>835944307.19999993</v>
      </c>
      <c r="U4794">
        <f t="shared" ca="1" si="934"/>
        <v>762381208.16639996</v>
      </c>
      <c r="V4794" s="21">
        <f t="shared" ca="1" si="935"/>
        <v>731885959.83974409</v>
      </c>
      <c r="W4794" s="17">
        <f t="shared" ca="1" si="936"/>
        <v>1016459595.2530708</v>
      </c>
    </row>
    <row r="4795" spans="6:23" x14ac:dyDescent="0.3">
      <c r="F4795">
        <v>4793</v>
      </c>
      <c r="G4795">
        <f t="shared" ca="1" si="925"/>
        <v>0.5062020776927002</v>
      </c>
      <c r="H4795" s="19">
        <f t="shared" ca="1" si="926"/>
        <v>140466</v>
      </c>
      <c r="I4795">
        <f t="shared" ca="1" si="927"/>
        <v>133442.70000000001</v>
      </c>
      <c r="J4795" s="19">
        <f t="shared" ca="1" si="927"/>
        <v>126770.56500000002</v>
      </c>
      <c r="K4795">
        <f t="shared" ca="1" si="927"/>
        <v>120432.03675000001</v>
      </c>
      <c r="L4795" s="19">
        <f t="shared" ca="1" si="928"/>
        <v>120432.03675000001</v>
      </c>
      <c r="M4795" s="20">
        <f t="shared" si="929"/>
        <v>5000</v>
      </c>
      <c r="N4795">
        <f t="shared" si="930"/>
        <v>4800</v>
      </c>
      <c r="O4795" s="20">
        <f t="shared" si="930"/>
        <v>4608</v>
      </c>
      <c r="P4795">
        <f t="shared" si="930"/>
        <v>4423.68</v>
      </c>
      <c r="Q4795" s="20">
        <f t="shared" si="930"/>
        <v>4246.7328000000007</v>
      </c>
      <c r="R4795" s="21">
        <f t="shared" ca="1" si="931"/>
        <v>702330000</v>
      </c>
      <c r="S4795">
        <f t="shared" ca="1" si="932"/>
        <v>640524960</v>
      </c>
      <c r="T4795" s="21">
        <f t="shared" ca="1" si="933"/>
        <v>584158763.5200001</v>
      </c>
      <c r="U4795">
        <f t="shared" ca="1" si="934"/>
        <v>532752792.33024007</v>
      </c>
      <c r="V4795" s="21">
        <f t="shared" ca="1" si="935"/>
        <v>511442680.63703054</v>
      </c>
      <c r="W4795" s="17">
        <f t="shared" ca="1" si="936"/>
        <v>138025041.07665253</v>
      </c>
    </row>
    <row r="4796" spans="6:23" x14ac:dyDescent="0.3">
      <c r="F4796">
        <v>4794</v>
      </c>
      <c r="G4796">
        <f t="shared" ca="1" si="925"/>
        <v>0.36138498890757509</v>
      </c>
      <c r="H4796" s="19">
        <f t="shared" ca="1" si="926"/>
        <v>129357</v>
      </c>
      <c r="I4796">
        <f t="shared" ca="1" si="927"/>
        <v>122889.15</v>
      </c>
      <c r="J4796" s="19">
        <f t="shared" ca="1" si="927"/>
        <v>116744.69249999999</v>
      </c>
      <c r="K4796">
        <f t="shared" ca="1" si="927"/>
        <v>110907.45787499999</v>
      </c>
      <c r="L4796" s="19">
        <f t="shared" ca="1" si="928"/>
        <v>110907.45787499999</v>
      </c>
      <c r="M4796" s="20">
        <f t="shared" si="929"/>
        <v>5000</v>
      </c>
      <c r="N4796">
        <f t="shared" si="930"/>
        <v>4800</v>
      </c>
      <c r="O4796" s="20">
        <f t="shared" si="930"/>
        <v>4608</v>
      </c>
      <c r="P4796">
        <f t="shared" si="930"/>
        <v>4423.68</v>
      </c>
      <c r="Q4796" s="20">
        <f t="shared" si="930"/>
        <v>4246.7328000000007</v>
      </c>
      <c r="R4796" s="21">
        <f t="shared" ca="1" si="931"/>
        <v>646785000</v>
      </c>
      <c r="S4796">
        <f t="shared" ca="1" si="932"/>
        <v>589867920</v>
      </c>
      <c r="T4796" s="21">
        <f t="shared" ca="1" si="933"/>
        <v>537959543.03999996</v>
      </c>
      <c r="U4796">
        <f t="shared" ca="1" si="934"/>
        <v>490619103.25248003</v>
      </c>
      <c r="V4796" s="21">
        <f t="shared" ca="1" si="935"/>
        <v>470994339.12238085</v>
      </c>
      <c r="W4796" s="17">
        <f t="shared" ca="1" si="936"/>
        <v>-23155744.176152945</v>
      </c>
    </row>
    <row r="4797" spans="6:23" x14ac:dyDescent="0.3">
      <c r="F4797">
        <v>4795</v>
      </c>
      <c r="G4797">
        <f t="shared" ca="1" si="925"/>
        <v>0.43653857022508369</v>
      </c>
      <c r="H4797" s="19">
        <f t="shared" ca="1" si="926"/>
        <v>135207</v>
      </c>
      <c r="I4797">
        <f t="shared" ca="1" si="927"/>
        <v>128446.65</v>
      </c>
      <c r="J4797" s="19">
        <f t="shared" ca="1" si="927"/>
        <v>122024.31749999999</v>
      </c>
      <c r="K4797">
        <f t="shared" ca="1" si="927"/>
        <v>115923.101625</v>
      </c>
      <c r="L4797" s="19">
        <f t="shared" ca="1" si="928"/>
        <v>115923.101625</v>
      </c>
      <c r="M4797" s="20">
        <f t="shared" si="929"/>
        <v>5000</v>
      </c>
      <c r="N4797">
        <f t="shared" si="930"/>
        <v>4800</v>
      </c>
      <c r="O4797" s="20">
        <f t="shared" si="930"/>
        <v>4608</v>
      </c>
      <c r="P4797">
        <f t="shared" si="930"/>
        <v>4423.68</v>
      </c>
      <c r="Q4797" s="20">
        <f t="shared" si="930"/>
        <v>4246.7328000000007</v>
      </c>
      <c r="R4797" s="21">
        <f t="shared" ca="1" si="931"/>
        <v>676035000</v>
      </c>
      <c r="S4797">
        <f t="shared" ca="1" si="932"/>
        <v>616543920</v>
      </c>
      <c r="T4797" s="21">
        <f t="shared" ca="1" si="933"/>
        <v>562288055.03999996</v>
      </c>
      <c r="U4797">
        <f t="shared" ca="1" si="934"/>
        <v>512806706.19648004</v>
      </c>
      <c r="V4797" s="21">
        <f t="shared" ca="1" si="935"/>
        <v>492294437.94862086</v>
      </c>
      <c r="W4797" s="17">
        <f t="shared" ca="1" si="936"/>
        <v>61722066.043390751</v>
      </c>
    </row>
    <row r="4798" spans="6:23" x14ac:dyDescent="0.3">
      <c r="F4798">
        <v>4796</v>
      </c>
      <c r="G4798">
        <f t="shared" ca="1" si="925"/>
        <v>0.6267833265534174</v>
      </c>
      <c r="H4798" s="19">
        <f t="shared" ca="1" si="926"/>
        <v>149700</v>
      </c>
      <c r="I4798">
        <f t="shared" ca="1" si="927"/>
        <v>142215</v>
      </c>
      <c r="J4798" s="19">
        <f t="shared" ca="1" si="927"/>
        <v>135104.25</v>
      </c>
      <c r="K4798">
        <f t="shared" ca="1" si="927"/>
        <v>128349.03750000001</v>
      </c>
      <c r="L4798" s="19">
        <f t="shared" ca="1" si="928"/>
        <v>128349.03750000001</v>
      </c>
      <c r="M4798" s="20">
        <f t="shared" si="929"/>
        <v>5000</v>
      </c>
      <c r="N4798">
        <f t="shared" si="930"/>
        <v>4800</v>
      </c>
      <c r="O4798" s="20">
        <f t="shared" si="930"/>
        <v>4608</v>
      </c>
      <c r="P4798">
        <f t="shared" si="930"/>
        <v>4423.68</v>
      </c>
      <c r="Q4798" s="20">
        <f t="shared" si="930"/>
        <v>4246.7328000000007</v>
      </c>
      <c r="R4798" s="21">
        <f t="shared" ca="1" si="931"/>
        <v>748500000</v>
      </c>
      <c r="S4798">
        <f t="shared" ca="1" si="932"/>
        <v>682632000</v>
      </c>
      <c r="T4798" s="21">
        <f t="shared" ca="1" si="933"/>
        <v>622560384</v>
      </c>
      <c r="U4798">
        <f t="shared" ca="1" si="934"/>
        <v>567775070.20800006</v>
      </c>
      <c r="V4798" s="21">
        <f t="shared" ca="1" si="935"/>
        <v>545064067.39968014</v>
      </c>
      <c r="W4798" s="17">
        <f t="shared" ca="1" si="936"/>
        <v>272001399.97703981</v>
      </c>
    </row>
    <row r="4799" spans="6:23" x14ac:dyDescent="0.3">
      <c r="F4799">
        <v>4797</v>
      </c>
      <c r="G4799">
        <f t="shared" ca="1" si="925"/>
        <v>0.83802163949297592</v>
      </c>
      <c r="H4799" s="19">
        <f t="shared" ca="1" si="926"/>
        <v>169591</v>
      </c>
      <c r="I4799">
        <f t="shared" ca="1" si="927"/>
        <v>161111.45000000001</v>
      </c>
      <c r="J4799" s="19">
        <f t="shared" ca="1" si="927"/>
        <v>153055.8775</v>
      </c>
      <c r="K4799">
        <f t="shared" ca="1" si="927"/>
        <v>145403.083625</v>
      </c>
      <c r="L4799" s="19">
        <f t="shared" ca="1" si="928"/>
        <v>145403.083625</v>
      </c>
      <c r="M4799" s="20">
        <f t="shared" si="929"/>
        <v>5000</v>
      </c>
      <c r="N4799">
        <f t="shared" si="930"/>
        <v>4800</v>
      </c>
      <c r="O4799" s="20">
        <f t="shared" si="930"/>
        <v>4608</v>
      </c>
      <c r="P4799">
        <f t="shared" si="930"/>
        <v>4423.68</v>
      </c>
      <c r="Q4799" s="20">
        <f t="shared" si="930"/>
        <v>4246.7328000000007</v>
      </c>
      <c r="R4799" s="21">
        <f t="shared" ca="1" si="931"/>
        <v>847955000</v>
      </c>
      <c r="S4799">
        <f t="shared" ca="1" si="932"/>
        <v>773334960</v>
      </c>
      <c r="T4799" s="21">
        <f t="shared" ca="1" si="933"/>
        <v>705281483.51999998</v>
      </c>
      <c r="U4799">
        <f t="shared" ca="1" si="934"/>
        <v>643216712.97024</v>
      </c>
      <c r="V4799" s="21">
        <f t="shared" ca="1" si="935"/>
        <v>617488044.45143044</v>
      </c>
      <c r="W4799" s="17">
        <f t="shared" ca="1" si="936"/>
        <v>560600463.75087595</v>
      </c>
    </row>
    <row r="4800" spans="6:23" x14ac:dyDescent="0.3">
      <c r="F4800">
        <v>4798</v>
      </c>
      <c r="G4800">
        <f t="shared" ca="1" si="925"/>
        <v>0.99656560219052348</v>
      </c>
      <c r="H4800" s="19">
        <f t="shared" ca="1" si="926"/>
        <v>221094</v>
      </c>
      <c r="I4800">
        <f t="shared" ca="1" si="927"/>
        <v>210039.3</v>
      </c>
      <c r="J4800" s="19">
        <f t="shared" ca="1" si="927"/>
        <v>199537.33499999999</v>
      </c>
      <c r="K4800">
        <f t="shared" ca="1" si="927"/>
        <v>189560.46824999998</v>
      </c>
      <c r="L4800" s="19">
        <f t="shared" ca="1" si="928"/>
        <v>189560.46824999998</v>
      </c>
      <c r="M4800" s="20">
        <f t="shared" si="929"/>
        <v>5000</v>
      </c>
      <c r="N4800">
        <f t="shared" si="930"/>
        <v>4800</v>
      </c>
      <c r="O4800" s="20">
        <f t="shared" si="930"/>
        <v>4608</v>
      </c>
      <c r="P4800">
        <f t="shared" si="930"/>
        <v>4423.68</v>
      </c>
      <c r="Q4800" s="20">
        <f t="shared" si="930"/>
        <v>4246.7328000000007</v>
      </c>
      <c r="R4800" s="21">
        <f t="shared" ca="1" si="931"/>
        <v>1105470000</v>
      </c>
      <c r="S4800">
        <f t="shared" ca="1" si="932"/>
        <v>1008188640</v>
      </c>
      <c r="T4800" s="21">
        <f t="shared" ca="1" si="933"/>
        <v>919468039.67999995</v>
      </c>
      <c r="U4800">
        <f t="shared" ca="1" si="934"/>
        <v>838554852.18815994</v>
      </c>
      <c r="V4800" s="21">
        <f t="shared" ca="1" si="935"/>
        <v>805012658.10063362</v>
      </c>
      <c r="W4800" s="17">
        <f t="shared" ca="1" si="936"/>
        <v>1307858901.3127828</v>
      </c>
    </row>
    <row r="4801" spans="6:23" x14ac:dyDescent="0.3">
      <c r="F4801">
        <v>4799</v>
      </c>
      <c r="G4801">
        <f t="shared" ca="1" si="925"/>
        <v>0.16219375894751464</v>
      </c>
      <c r="H4801" s="19">
        <f t="shared" ca="1" si="926"/>
        <v>110436</v>
      </c>
      <c r="I4801">
        <f t="shared" ca="1" si="927"/>
        <v>104914.2</v>
      </c>
      <c r="J4801" s="19">
        <f t="shared" ca="1" si="927"/>
        <v>99668.489999999991</v>
      </c>
      <c r="K4801">
        <f t="shared" ca="1" si="927"/>
        <v>94685.065499999997</v>
      </c>
      <c r="L4801" s="19">
        <f t="shared" ca="1" si="928"/>
        <v>94685.065499999997</v>
      </c>
      <c r="M4801" s="20">
        <f t="shared" si="929"/>
        <v>5000</v>
      </c>
      <c r="N4801">
        <f t="shared" si="930"/>
        <v>4800</v>
      </c>
      <c r="O4801" s="20">
        <f t="shared" si="930"/>
        <v>4608</v>
      </c>
      <c r="P4801">
        <f t="shared" si="930"/>
        <v>4423.68</v>
      </c>
      <c r="Q4801" s="20">
        <f t="shared" si="930"/>
        <v>4246.7328000000007</v>
      </c>
      <c r="R4801" s="21">
        <f t="shared" ca="1" si="931"/>
        <v>552180000</v>
      </c>
      <c r="S4801">
        <f t="shared" ca="1" si="932"/>
        <v>503588160</v>
      </c>
      <c r="T4801" s="21">
        <f t="shared" ca="1" si="933"/>
        <v>459272401.91999996</v>
      </c>
      <c r="U4801">
        <f t="shared" ca="1" si="934"/>
        <v>418856430.55103999</v>
      </c>
      <c r="V4801" s="21">
        <f t="shared" ca="1" si="935"/>
        <v>402102173.32899845</v>
      </c>
      <c r="W4801" s="17">
        <f t="shared" ca="1" si="936"/>
        <v>-297681051.38367176</v>
      </c>
    </row>
    <row r="4802" spans="6:23" x14ac:dyDescent="0.3">
      <c r="F4802">
        <v>4800</v>
      </c>
      <c r="G4802">
        <f t="shared" ca="1" si="925"/>
        <v>0.4587802130423555</v>
      </c>
      <c r="H4802" s="19">
        <f t="shared" ca="1" si="926"/>
        <v>136895</v>
      </c>
      <c r="I4802">
        <f t="shared" ca="1" si="927"/>
        <v>130050.25</v>
      </c>
      <c r="J4802" s="19">
        <f t="shared" ca="1" si="927"/>
        <v>123547.7375</v>
      </c>
      <c r="K4802">
        <f t="shared" ca="1" si="927"/>
        <v>117370.35062500001</v>
      </c>
      <c r="L4802" s="19">
        <f t="shared" ca="1" si="928"/>
        <v>117370.35062500001</v>
      </c>
      <c r="M4802" s="20">
        <f t="shared" si="929"/>
        <v>5000</v>
      </c>
      <c r="N4802">
        <f t="shared" si="930"/>
        <v>4800</v>
      </c>
      <c r="O4802" s="20">
        <f t="shared" si="930"/>
        <v>4608</v>
      </c>
      <c r="P4802">
        <f t="shared" si="930"/>
        <v>4423.68</v>
      </c>
      <c r="Q4802" s="20">
        <f t="shared" si="930"/>
        <v>4246.7328000000007</v>
      </c>
      <c r="R4802" s="21">
        <f t="shared" ca="1" si="931"/>
        <v>684475000</v>
      </c>
      <c r="S4802">
        <f t="shared" ca="1" si="932"/>
        <v>624241200</v>
      </c>
      <c r="T4802" s="21">
        <f t="shared" ca="1" si="933"/>
        <v>569307974.39999998</v>
      </c>
      <c r="U4802">
        <f t="shared" ca="1" si="934"/>
        <v>519208872.65280008</v>
      </c>
      <c r="V4802" s="21">
        <f t="shared" ca="1" si="935"/>
        <v>498440517.74668813</v>
      </c>
      <c r="W4802" s="17">
        <f t="shared" ca="1" si="936"/>
        <v>86213304.274260998</v>
      </c>
    </row>
    <row r="4803" spans="6:23" x14ac:dyDescent="0.3">
      <c r="F4803">
        <v>4801</v>
      </c>
      <c r="G4803">
        <f t="shared" ca="1" si="925"/>
        <v>0.27880396786839334</v>
      </c>
      <c r="H4803" s="19">
        <f t="shared" ca="1" si="926"/>
        <v>122408</v>
      </c>
      <c r="I4803">
        <f t="shared" ca="1" si="927"/>
        <v>116287.6</v>
      </c>
      <c r="J4803" s="19">
        <f t="shared" ca="1" si="927"/>
        <v>110473.22</v>
      </c>
      <c r="K4803">
        <f t="shared" ca="1" si="927"/>
        <v>104949.55900000001</v>
      </c>
      <c r="L4803" s="19">
        <f t="shared" ca="1" si="928"/>
        <v>104949.55900000001</v>
      </c>
      <c r="M4803" s="20">
        <f t="shared" si="929"/>
        <v>5000</v>
      </c>
      <c r="N4803">
        <f t="shared" si="930"/>
        <v>4800</v>
      </c>
      <c r="O4803" s="20">
        <f t="shared" si="930"/>
        <v>4608</v>
      </c>
      <c r="P4803">
        <f t="shared" si="930"/>
        <v>4423.68</v>
      </c>
      <c r="Q4803" s="20">
        <f t="shared" ref="Q4803:Q4866" si="937">P4803-$B$8*P4803</f>
        <v>4246.7328000000007</v>
      </c>
      <c r="R4803" s="21">
        <f t="shared" ca="1" si="931"/>
        <v>612040000</v>
      </c>
      <c r="S4803">
        <f t="shared" ca="1" si="932"/>
        <v>558180480</v>
      </c>
      <c r="T4803" s="21">
        <f t="shared" ca="1" si="933"/>
        <v>509060597.75999999</v>
      </c>
      <c r="U4803">
        <f t="shared" ca="1" si="934"/>
        <v>464263265.15712005</v>
      </c>
      <c r="V4803" s="21">
        <f t="shared" ca="1" si="935"/>
        <v>445692734.55083531</v>
      </c>
      <c r="W4803" s="17">
        <f t="shared" ca="1" si="936"/>
        <v>-123978975.49506044</v>
      </c>
    </row>
    <row r="4804" spans="6:23" x14ac:dyDescent="0.3">
      <c r="F4804">
        <v>4802</v>
      </c>
      <c r="G4804">
        <f t="shared" ref="G4804:G4867" ca="1" si="938">RAND()</f>
        <v>0.70648320491155492</v>
      </c>
      <c r="H4804" s="19">
        <f t="shared" ref="H4804:H4867" ca="1" si="939">ROUND(_xlfn.NORM.INV(G4804,$B$4,$B$5),0)</f>
        <v>156294</v>
      </c>
      <c r="I4804">
        <f t="shared" ref="I4804:K4867" ca="1" si="940">H4804-$B$7*H4804</f>
        <v>148479.29999999999</v>
      </c>
      <c r="J4804" s="19">
        <f t="shared" ca="1" si="940"/>
        <v>141055.33499999999</v>
      </c>
      <c r="K4804">
        <f t="shared" ca="1" si="940"/>
        <v>134002.56824999998</v>
      </c>
      <c r="L4804" s="19">
        <f t="shared" ref="L4804:L4867" ca="1" si="941">J4804-$B$7*J4804</f>
        <v>134002.56824999998</v>
      </c>
      <c r="M4804" s="20">
        <f t="shared" ref="M4804:M4867" si="942">$B$3</f>
        <v>5000</v>
      </c>
      <c r="N4804">
        <f t="shared" ref="N4804:Q4867" si="943">M4804-$B$8*M4804</f>
        <v>4800</v>
      </c>
      <c r="O4804" s="20">
        <f t="shared" si="943"/>
        <v>4608</v>
      </c>
      <c r="P4804">
        <f t="shared" si="943"/>
        <v>4423.68</v>
      </c>
      <c r="Q4804" s="20">
        <f t="shared" si="937"/>
        <v>4246.7328000000007</v>
      </c>
      <c r="R4804" s="21">
        <f t="shared" ref="R4804:R4867" ca="1" si="944">H4804*M4804</f>
        <v>781470000</v>
      </c>
      <c r="S4804">
        <f t="shared" ref="S4804:S4867" ca="1" si="945">I4804*N4804</f>
        <v>712700640</v>
      </c>
      <c r="T4804" s="21">
        <f t="shared" ref="T4804:T4867" ca="1" si="946">J4804*O4804</f>
        <v>649982983.67999995</v>
      </c>
      <c r="U4804">
        <f t="shared" ref="U4804:U4867" ca="1" si="947">K4804*P4804</f>
        <v>592784481.11615992</v>
      </c>
      <c r="V4804" s="21">
        <f t="shared" ref="V4804:V4867" ca="1" si="948">L4804*Q4804</f>
        <v>569073101.87151361</v>
      </c>
      <c r="W4804" s="17">
        <f t="shared" ref="W4804:W4867" ca="1" si="949">NPV($B$6,R4804,S4804,T4804,U4804,V4804)-$B$2</f>
        <v>367673926.57322264</v>
      </c>
    </row>
    <row r="4805" spans="6:23" x14ac:dyDescent="0.3">
      <c r="F4805">
        <v>4803</v>
      </c>
      <c r="G4805">
        <f t="shared" ca="1" si="938"/>
        <v>0.42482778233657281</v>
      </c>
      <c r="H4805" s="19">
        <f t="shared" ca="1" si="939"/>
        <v>134313</v>
      </c>
      <c r="I4805">
        <f t="shared" ca="1" si="940"/>
        <v>127597.35</v>
      </c>
      <c r="J4805" s="19">
        <f t="shared" ca="1" si="940"/>
        <v>121217.48250000001</v>
      </c>
      <c r="K4805">
        <f t="shared" ca="1" si="940"/>
        <v>115156.60837500001</v>
      </c>
      <c r="L4805" s="19">
        <f t="shared" ca="1" si="941"/>
        <v>115156.60837500001</v>
      </c>
      <c r="M4805" s="20">
        <f t="shared" si="942"/>
        <v>5000</v>
      </c>
      <c r="N4805">
        <f t="shared" si="943"/>
        <v>4800</v>
      </c>
      <c r="O4805" s="20">
        <f t="shared" si="943"/>
        <v>4608</v>
      </c>
      <c r="P4805">
        <f t="shared" si="943"/>
        <v>4423.68</v>
      </c>
      <c r="Q4805" s="20">
        <f t="shared" si="937"/>
        <v>4246.7328000000007</v>
      </c>
      <c r="R4805" s="21">
        <f t="shared" ca="1" si="944"/>
        <v>671565000</v>
      </c>
      <c r="S4805">
        <f t="shared" ca="1" si="945"/>
        <v>612467280</v>
      </c>
      <c r="T4805" s="21">
        <f t="shared" ca="1" si="946"/>
        <v>558570159.36000001</v>
      </c>
      <c r="U4805">
        <f t="shared" ca="1" si="947"/>
        <v>509415985.3363201</v>
      </c>
      <c r="V4805" s="21">
        <f t="shared" ca="1" si="948"/>
        <v>489039345.9228673</v>
      </c>
      <c r="W4805" s="17">
        <f t="shared" ca="1" si="949"/>
        <v>48750995.558557987</v>
      </c>
    </row>
    <row r="4806" spans="6:23" x14ac:dyDescent="0.3">
      <c r="F4806">
        <v>4804</v>
      </c>
      <c r="G4806">
        <f t="shared" ca="1" si="938"/>
        <v>0.62301830714811823</v>
      </c>
      <c r="H4806" s="19">
        <f t="shared" ca="1" si="939"/>
        <v>149403</v>
      </c>
      <c r="I4806">
        <f t="shared" ca="1" si="940"/>
        <v>141932.85</v>
      </c>
      <c r="J4806" s="19">
        <f t="shared" ca="1" si="940"/>
        <v>134836.20750000002</v>
      </c>
      <c r="K4806">
        <f t="shared" ca="1" si="940"/>
        <v>128094.39712500002</v>
      </c>
      <c r="L4806" s="19">
        <f t="shared" ca="1" si="941"/>
        <v>128094.39712500002</v>
      </c>
      <c r="M4806" s="20">
        <f t="shared" si="942"/>
        <v>5000</v>
      </c>
      <c r="N4806">
        <f t="shared" si="943"/>
        <v>4800</v>
      </c>
      <c r="O4806" s="20">
        <f t="shared" si="943"/>
        <v>4608</v>
      </c>
      <c r="P4806">
        <f t="shared" si="943"/>
        <v>4423.68</v>
      </c>
      <c r="Q4806" s="20">
        <f t="shared" si="937"/>
        <v>4246.7328000000007</v>
      </c>
      <c r="R4806" s="21">
        <f t="shared" ca="1" si="944"/>
        <v>747015000</v>
      </c>
      <c r="S4806">
        <f t="shared" ca="1" si="945"/>
        <v>681277680</v>
      </c>
      <c r="T4806" s="21">
        <f t="shared" ca="1" si="946"/>
        <v>621325244.16000009</v>
      </c>
      <c r="U4806">
        <f t="shared" ca="1" si="947"/>
        <v>566648622.67392015</v>
      </c>
      <c r="V4806" s="21">
        <f t="shared" ca="1" si="948"/>
        <v>543982677.76696336</v>
      </c>
      <c r="W4806" s="17">
        <f t="shared" ca="1" si="949"/>
        <v>267692218.84281683</v>
      </c>
    </row>
    <row r="4807" spans="6:23" x14ac:dyDescent="0.3">
      <c r="F4807">
        <v>4805</v>
      </c>
      <c r="G4807">
        <f t="shared" ca="1" si="938"/>
        <v>0.71739895482296678</v>
      </c>
      <c r="H4807" s="19">
        <f t="shared" ca="1" si="939"/>
        <v>157254</v>
      </c>
      <c r="I4807">
        <f t="shared" ca="1" si="940"/>
        <v>149391.29999999999</v>
      </c>
      <c r="J4807" s="19">
        <f t="shared" ca="1" si="940"/>
        <v>141921.73499999999</v>
      </c>
      <c r="K4807">
        <f t="shared" ca="1" si="940"/>
        <v>134825.64825</v>
      </c>
      <c r="L4807" s="19">
        <f t="shared" ca="1" si="941"/>
        <v>134825.64825</v>
      </c>
      <c r="M4807" s="20">
        <f t="shared" si="942"/>
        <v>5000</v>
      </c>
      <c r="N4807">
        <f t="shared" si="943"/>
        <v>4800</v>
      </c>
      <c r="O4807" s="20">
        <f t="shared" si="943"/>
        <v>4608</v>
      </c>
      <c r="P4807">
        <f t="shared" si="943"/>
        <v>4423.68</v>
      </c>
      <c r="Q4807" s="20">
        <f t="shared" si="937"/>
        <v>4246.7328000000007</v>
      </c>
      <c r="R4807" s="21">
        <f t="shared" ca="1" si="944"/>
        <v>786270000</v>
      </c>
      <c r="S4807">
        <f t="shared" ca="1" si="945"/>
        <v>717078240</v>
      </c>
      <c r="T4807" s="21">
        <f t="shared" ca="1" si="946"/>
        <v>653975354.87999988</v>
      </c>
      <c r="U4807">
        <f t="shared" ca="1" si="947"/>
        <v>596425523.65056002</v>
      </c>
      <c r="V4807" s="21">
        <f t="shared" ca="1" si="948"/>
        <v>572568502.70453763</v>
      </c>
      <c r="W4807" s="17">
        <f t="shared" ca="1" si="949"/>
        <v>381602592.86566067</v>
      </c>
    </row>
    <row r="4808" spans="6:23" x14ac:dyDescent="0.3">
      <c r="F4808">
        <v>4806</v>
      </c>
      <c r="G4808">
        <f t="shared" ca="1" si="938"/>
        <v>0.78144666361195836</v>
      </c>
      <c r="H4808" s="19">
        <f t="shared" ca="1" si="939"/>
        <v>163313</v>
      </c>
      <c r="I4808">
        <f t="shared" ca="1" si="940"/>
        <v>155147.35</v>
      </c>
      <c r="J4808" s="19">
        <f t="shared" ca="1" si="940"/>
        <v>147389.98250000001</v>
      </c>
      <c r="K4808">
        <f t="shared" ca="1" si="940"/>
        <v>140020.48337500001</v>
      </c>
      <c r="L4808" s="19">
        <f t="shared" ca="1" si="941"/>
        <v>140020.48337500001</v>
      </c>
      <c r="M4808" s="20">
        <f t="shared" si="942"/>
        <v>5000</v>
      </c>
      <c r="N4808">
        <f t="shared" si="943"/>
        <v>4800</v>
      </c>
      <c r="O4808" s="20">
        <f t="shared" si="943"/>
        <v>4608</v>
      </c>
      <c r="P4808">
        <f t="shared" si="943"/>
        <v>4423.68</v>
      </c>
      <c r="Q4808" s="20">
        <f t="shared" si="937"/>
        <v>4246.7328000000007</v>
      </c>
      <c r="R4808" s="21">
        <f t="shared" ca="1" si="944"/>
        <v>816565000</v>
      </c>
      <c r="S4808">
        <f t="shared" ca="1" si="945"/>
        <v>744707280</v>
      </c>
      <c r="T4808" s="21">
        <f t="shared" ca="1" si="946"/>
        <v>679173039.36000001</v>
      </c>
      <c r="U4808">
        <f t="shared" ca="1" si="947"/>
        <v>619405811.8963201</v>
      </c>
      <c r="V4808" s="21">
        <f t="shared" ca="1" si="948"/>
        <v>594629579.42046738</v>
      </c>
      <c r="W4808" s="17">
        <f t="shared" ca="1" si="949"/>
        <v>469512789.80928707</v>
      </c>
    </row>
    <row r="4809" spans="6:23" x14ac:dyDescent="0.3">
      <c r="F4809">
        <v>4807</v>
      </c>
      <c r="G4809">
        <f t="shared" ca="1" si="938"/>
        <v>0.55457987607243431</v>
      </c>
      <c r="H4809" s="19">
        <f t="shared" ca="1" si="939"/>
        <v>144117</v>
      </c>
      <c r="I4809">
        <f t="shared" ca="1" si="940"/>
        <v>136911.15</v>
      </c>
      <c r="J4809" s="19">
        <f t="shared" ca="1" si="940"/>
        <v>130065.5925</v>
      </c>
      <c r="K4809">
        <f t="shared" ca="1" si="940"/>
        <v>123562.312875</v>
      </c>
      <c r="L4809" s="19">
        <f t="shared" ca="1" si="941"/>
        <v>123562.312875</v>
      </c>
      <c r="M4809" s="20">
        <f t="shared" si="942"/>
        <v>5000</v>
      </c>
      <c r="N4809">
        <f t="shared" si="943"/>
        <v>4800</v>
      </c>
      <c r="O4809" s="20">
        <f t="shared" si="943"/>
        <v>4608</v>
      </c>
      <c r="P4809">
        <f t="shared" si="943"/>
        <v>4423.68</v>
      </c>
      <c r="Q4809" s="20">
        <f t="shared" si="937"/>
        <v>4246.7328000000007</v>
      </c>
      <c r="R4809" s="21">
        <f t="shared" ca="1" si="944"/>
        <v>720585000</v>
      </c>
      <c r="S4809">
        <f t="shared" ca="1" si="945"/>
        <v>657173520</v>
      </c>
      <c r="T4809" s="21">
        <f t="shared" ca="1" si="946"/>
        <v>599342250.24000001</v>
      </c>
      <c r="U4809">
        <f t="shared" ca="1" si="947"/>
        <v>546600132.21888006</v>
      </c>
      <c r="V4809" s="21">
        <f t="shared" ca="1" si="948"/>
        <v>524736126.93012488</v>
      </c>
      <c r="W4809" s="17">
        <f t="shared" ca="1" si="949"/>
        <v>190997500.07008028</v>
      </c>
    </row>
    <row r="4810" spans="6:23" x14ac:dyDescent="0.3">
      <c r="F4810">
        <v>4808</v>
      </c>
      <c r="G4810">
        <f t="shared" ca="1" si="938"/>
        <v>0.58305940058242445</v>
      </c>
      <c r="H4810" s="19">
        <f t="shared" ca="1" si="939"/>
        <v>146292</v>
      </c>
      <c r="I4810">
        <f t="shared" ca="1" si="940"/>
        <v>138977.4</v>
      </c>
      <c r="J4810" s="19">
        <f t="shared" ca="1" si="940"/>
        <v>132028.53</v>
      </c>
      <c r="K4810">
        <f t="shared" ca="1" si="940"/>
        <v>125427.1035</v>
      </c>
      <c r="L4810" s="19">
        <f t="shared" ca="1" si="941"/>
        <v>125427.1035</v>
      </c>
      <c r="M4810" s="20">
        <f t="shared" si="942"/>
        <v>5000</v>
      </c>
      <c r="N4810">
        <f t="shared" si="943"/>
        <v>4800</v>
      </c>
      <c r="O4810" s="20">
        <f t="shared" si="943"/>
        <v>4608</v>
      </c>
      <c r="P4810">
        <f t="shared" si="943"/>
        <v>4423.68</v>
      </c>
      <c r="Q4810" s="20">
        <f t="shared" si="937"/>
        <v>4246.7328000000007</v>
      </c>
      <c r="R4810" s="21">
        <f t="shared" ca="1" si="944"/>
        <v>731460000</v>
      </c>
      <c r="S4810">
        <f t="shared" ca="1" si="945"/>
        <v>667091520</v>
      </c>
      <c r="T4810" s="21">
        <f t="shared" ca="1" si="946"/>
        <v>608387466.24000001</v>
      </c>
      <c r="U4810">
        <f t="shared" ca="1" si="947"/>
        <v>554849369.21088004</v>
      </c>
      <c r="V4810" s="21">
        <f t="shared" ca="1" si="948"/>
        <v>532655394.44244486</v>
      </c>
      <c r="W4810" s="17">
        <f t="shared" ca="1" si="949"/>
        <v>222554634.63888526</v>
      </c>
    </row>
    <row r="4811" spans="6:23" x14ac:dyDescent="0.3">
      <c r="F4811">
        <v>4809</v>
      </c>
      <c r="G4811">
        <f t="shared" ca="1" si="938"/>
        <v>0.12350545725638273</v>
      </c>
      <c r="H4811" s="19">
        <f t="shared" ca="1" si="939"/>
        <v>105271</v>
      </c>
      <c r="I4811">
        <f t="shared" ca="1" si="940"/>
        <v>100007.45</v>
      </c>
      <c r="J4811" s="19">
        <f t="shared" ca="1" si="940"/>
        <v>95007.077499999999</v>
      </c>
      <c r="K4811">
        <f t="shared" ca="1" si="940"/>
        <v>90256.723624999999</v>
      </c>
      <c r="L4811" s="19">
        <f t="shared" ca="1" si="941"/>
        <v>90256.723624999999</v>
      </c>
      <c r="M4811" s="20">
        <f t="shared" si="942"/>
        <v>5000</v>
      </c>
      <c r="N4811">
        <f t="shared" si="943"/>
        <v>4800</v>
      </c>
      <c r="O4811" s="20">
        <f t="shared" si="943"/>
        <v>4608</v>
      </c>
      <c r="P4811">
        <f t="shared" si="943"/>
        <v>4423.68</v>
      </c>
      <c r="Q4811" s="20">
        <f t="shared" si="937"/>
        <v>4246.7328000000007</v>
      </c>
      <c r="R4811" s="21">
        <f t="shared" ca="1" si="944"/>
        <v>526355000</v>
      </c>
      <c r="S4811">
        <f t="shared" ca="1" si="945"/>
        <v>480035760</v>
      </c>
      <c r="T4811" s="21">
        <f t="shared" ca="1" si="946"/>
        <v>437792613.12</v>
      </c>
      <c r="U4811">
        <f t="shared" ca="1" si="947"/>
        <v>399266863.16544002</v>
      </c>
      <c r="V4811" s="21">
        <f t="shared" ca="1" si="948"/>
        <v>383296188.63882244</v>
      </c>
      <c r="W4811" s="17">
        <f t="shared" ca="1" si="949"/>
        <v>-372620177.8424654</v>
      </c>
    </row>
    <row r="4812" spans="6:23" x14ac:dyDescent="0.3">
      <c r="F4812">
        <v>4810</v>
      </c>
      <c r="G4812">
        <f t="shared" ca="1" si="938"/>
        <v>4.1476453320942852E-2</v>
      </c>
      <c r="H4812" s="19">
        <f t="shared" ca="1" si="939"/>
        <v>87986</v>
      </c>
      <c r="I4812">
        <f t="shared" ca="1" si="940"/>
        <v>83586.7</v>
      </c>
      <c r="J4812" s="19">
        <f t="shared" ca="1" si="940"/>
        <v>79407.364999999991</v>
      </c>
      <c r="K4812">
        <f t="shared" ca="1" si="940"/>
        <v>75436.996749999991</v>
      </c>
      <c r="L4812" s="19">
        <f t="shared" ca="1" si="941"/>
        <v>75436.996749999991</v>
      </c>
      <c r="M4812" s="20">
        <f t="shared" si="942"/>
        <v>5000</v>
      </c>
      <c r="N4812">
        <f t="shared" si="943"/>
        <v>4800</v>
      </c>
      <c r="O4812" s="20">
        <f t="shared" si="943"/>
        <v>4608</v>
      </c>
      <c r="P4812">
        <f t="shared" si="943"/>
        <v>4423.68</v>
      </c>
      <c r="Q4812" s="20">
        <f t="shared" si="937"/>
        <v>4246.7328000000007</v>
      </c>
      <c r="R4812" s="21">
        <f t="shared" ca="1" si="944"/>
        <v>439930000</v>
      </c>
      <c r="S4812">
        <f t="shared" ca="1" si="945"/>
        <v>401216160</v>
      </c>
      <c r="T4812" s="21">
        <f t="shared" ca="1" si="946"/>
        <v>365909137.91999996</v>
      </c>
      <c r="U4812">
        <f t="shared" ca="1" si="947"/>
        <v>333709133.78303999</v>
      </c>
      <c r="V4812" s="21">
        <f t="shared" ca="1" si="948"/>
        <v>320360768.43171841</v>
      </c>
      <c r="W4812" s="17">
        <f t="shared" ca="1" si="949"/>
        <v>-623408716.2432878</v>
      </c>
    </row>
    <row r="4813" spans="6:23" x14ac:dyDescent="0.3">
      <c r="F4813">
        <v>4811</v>
      </c>
      <c r="G4813">
        <f t="shared" ca="1" si="938"/>
        <v>0.96041313367443393</v>
      </c>
      <c r="H4813" s="19">
        <f t="shared" ca="1" si="939"/>
        <v>192665</v>
      </c>
      <c r="I4813">
        <f t="shared" ca="1" si="940"/>
        <v>183031.75</v>
      </c>
      <c r="J4813" s="19">
        <f t="shared" ca="1" si="940"/>
        <v>173880.16250000001</v>
      </c>
      <c r="K4813">
        <f t="shared" ca="1" si="940"/>
        <v>165186.15437500001</v>
      </c>
      <c r="L4813" s="19">
        <f t="shared" ca="1" si="941"/>
        <v>165186.15437500001</v>
      </c>
      <c r="M4813" s="20">
        <f t="shared" si="942"/>
        <v>5000</v>
      </c>
      <c r="N4813">
        <f t="shared" si="943"/>
        <v>4800</v>
      </c>
      <c r="O4813" s="20">
        <f t="shared" si="943"/>
        <v>4608</v>
      </c>
      <c r="P4813">
        <f t="shared" si="943"/>
        <v>4423.68</v>
      </c>
      <c r="Q4813" s="20">
        <f t="shared" si="937"/>
        <v>4246.7328000000007</v>
      </c>
      <c r="R4813" s="21">
        <f t="shared" ca="1" si="944"/>
        <v>963325000</v>
      </c>
      <c r="S4813">
        <f t="shared" ca="1" si="945"/>
        <v>878552400</v>
      </c>
      <c r="T4813" s="21">
        <f t="shared" ca="1" si="946"/>
        <v>801239788.80000007</v>
      </c>
      <c r="U4813">
        <f t="shared" ca="1" si="947"/>
        <v>730730687.38560009</v>
      </c>
      <c r="V4813" s="21">
        <f t="shared" ca="1" si="948"/>
        <v>701501459.89017618</v>
      </c>
      <c r="W4813" s="17">
        <f t="shared" ca="1" si="949"/>
        <v>895381761.70057678</v>
      </c>
    </row>
    <row r="4814" spans="6:23" x14ac:dyDescent="0.3">
      <c r="F4814">
        <v>4812</v>
      </c>
      <c r="G4814">
        <f t="shared" ca="1" si="938"/>
        <v>0.88367483580334971</v>
      </c>
      <c r="H4814" s="19">
        <f t="shared" ca="1" si="939"/>
        <v>175807</v>
      </c>
      <c r="I4814">
        <f t="shared" ca="1" si="940"/>
        <v>167016.65</v>
      </c>
      <c r="J4814" s="19">
        <f t="shared" ca="1" si="940"/>
        <v>158665.8175</v>
      </c>
      <c r="K4814">
        <f t="shared" ca="1" si="940"/>
        <v>150732.526625</v>
      </c>
      <c r="L4814" s="19">
        <f t="shared" ca="1" si="941"/>
        <v>150732.526625</v>
      </c>
      <c r="M4814" s="20">
        <f t="shared" si="942"/>
        <v>5000</v>
      </c>
      <c r="N4814">
        <f t="shared" si="943"/>
        <v>4800</v>
      </c>
      <c r="O4814" s="20">
        <f t="shared" si="943"/>
        <v>4608</v>
      </c>
      <c r="P4814">
        <f t="shared" si="943"/>
        <v>4423.68</v>
      </c>
      <c r="Q4814" s="20">
        <f t="shared" si="937"/>
        <v>4246.7328000000007</v>
      </c>
      <c r="R4814" s="21">
        <f t="shared" ca="1" si="944"/>
        <v>879035000</v>
      </c>
      <c r="S4814">
        <f t="shared" ca="1" si="945"/>
        <v>801679920</v>
      </c>
      <c r="T4814" s="21">
        <f t="shared" ca="1" si="946"/>
        <v>731132087.03999996</v>
      </c>
      <c r="U4814">
        <f t="shared" ca="1" si="947"/>
        <v>666792463.38048005</v>
      </c>
      <c r="V4814" s="21">
        <f t="shared" ca="1" si="948"/>
        <v>640120764.84526086</v>
      </c>
      <c r="W4814" s="17">
        <f t="shared" ca="1" si="949"/>
        <v>650788577.99441147</v>
      </c>
    </row>
    <row r="4815" spans="6:23" x14ac:dyDescent="0.3">
      <c r="F4815">
        <v>4813</v>
      </c>
      <c r="G4815">
        <f t="shared" ca="1" si="938"/>
        <v>0.99091519279978868</v>
      </c>
      <c r="H4815" s="19">
        <f t="shared" ca="1" si="939"/>
        <v>210864</v>
      </c>
      <c r="I4815">
        <f t="shared" ca="1" si="940"/>
        <v>200320.8</v>
      </c>
      <c r="J4815" s="19">
        <f t="shared" ca="1" si="940"/>
        <v>190304.75999999998</v>
      </c>
      <c r="K4815">
        <f t="shared" ca="1" si="940"/>
        <v>180789.52199999997</v>
      </c>
      <c r="L4815" s="19">
        <f t="shared" ca="1" si="941"/>
        <v>180789.52199999997</v>
      </c>
      <c r="M4815" s="20">
        <f t="shared" si="942"/>
        <v>5000</v>
      </c>
      <c r="N4815">
        <f t="shared" si="943"/>
        <v>4800</v>
      </c>
      <c r="O4815" s="20">
        <f t="shared" si="943"/>
        <v>4608</v>
      </c>
      <c r="P4815">
        <f t="shared" si="943"/>
        <v>4423.68</v>
      </c>
      <c r="Q4815" s="20">
        <f t="shared" si="937"/>
        <v>4246.7328000000007</v>
      </c>
      <c r="R4815" s="21">
        <f t="shared" ca="1" si="944"/>
        <v>1054320000</v>
      </c>
      <c r="S4815">
        <f t="shared" ca="1" si="945"/>
        <v>961539840</v>
      </c>
      <c r="T4815" s="21">
        <f t="shared" ca="1" si="946"/>
        <v>876924334.07999992</v>
      </c>
      <c r="U4815">
        <f t="shared" ca="1" si="947"/>
        <v>799754992.68095994</v>
      </c>
      <c r="V4815" s="21">
        <f t="shared" ca="1" si="948"/>
        <v>767764792.97372162</v>
      </c>
      <c r="W4815" s="17">
        <f t="shared" ca="1" si="949"/>
        <v>1159431551.1339912</v>
      </c>
    </row>
    <row r="4816" spans="6:23" x14ac:dyDescent="0.3">
      <c r="F4816">
        <v>4814</v>
      </c>
      <c r="G4816">
        <f t="shared" ca="1" si="938"/>
        <v>0.86310111831267866</v>
      </c>
      <c r="H4816" s="19">
        <f t="shared" ca="1" si="939"/>
        <v>172831</v>
      </c>
      <c r="I4816">
        <f t="shared" ca="1" si="940"/>
        <v>164189.45000000001</v>
      </c>
      <c r="J4816" s="19">
        <f t="shared" ca="1" si="940"/>
        <v>155979.97750000001</v>
      </c>
      <c r="K4816">
        <f t="shared" ca="1" si="940"/>
        <v>148180.97862500002</v>
      </c>
      <c r="L4816" s="19">
        <f t="shared" ca="1" si="941"/>
        <v>148180.97862500002</v>
      </c>
      <c r="M4816" s="20">
        <f t="shared" si="942"/>
        <v>5000</v>
      </c>
      <c r="N4816">
        <f t="shared" si="943"/>
        <v>4800</v>
      </c>
      <c r="O4816" s="20">
        <f t="shared" si="943"/>
        <v>4608</v>
      </c>
      <c r="P4816">
        <f t="shared" si="943"/>
        <v>4423.68</v>
      </c>
      <c r="Q4816" s="20">
        <f t="shared" si="937"/>
        <v>4246.7328000000007</v>
      </c>
      <c r="R4816" s="21">
        <f t="shared" ca="1" si="944"/>
        <v>864155000</v>
      </c>
      <c r="S4816">
        <f t="shared" ca="1" si="945"/>
        <v>788109360</v>
      </c>
      <c r="T4816" s="21">
        <f t="shared" ca="1" si="946"/>
        <v>718755736.32000005</v>
      </c>
      <c r="U4816">
        <f t="shared" ca="1" si="947"/>
        <v>655505231.52384007</v>
      </c>
      <c r="V4816" s="21">
        <f t="shared" ca="1" si="948"/>
        <v>629285022.26288652</v>
      </c>
      <c r="W4816" s="17">
        <f t="shared" ca="1" si="949"/>
        <v>607609712.487854</v>
      </c>
    </row>
    <row r="4817" spans="6:23" x14ac:dyDescent="0.3">
      <c r="F4817">
        <v>4815</v>
      </c>
      <c r="G4817">
        <f t="shared" ca="1" si="938"/>
        <v>0.16982431047812663</v>
      </c>
      <c r="H4817" s="19">
        <f t="shared" ca="1" si="939"/>
        <v>111354</v>
      </c>
      <c r="I4817">
        <f t="shared" ca="1" si="940"/>
        <v>105786.3</v>
      </c>
      <c r="J4817" s="19">
        <f t="shared" ca="1" si="940"/>
        <v>100496.985</v>
      </c>
      <c r="K4817">
        <f t="shared" ca="1" si="940"/>
        <v>95472.135750000001</v>
      </c>
      <c r="L4817" s="19">
        <f t="shared" ca="1" si="941"/>
        <v>95472.135750000001</v>
      </c>
      <c r="M4817" s="20">
        <f t="shared" si="942"/>
        <v>5000</v>
      </c>
      <c r="N4817">
        <f t="shared" si="943"/>
        <v>4800</v>
      </c>
      <c r="O4817" s="20">
        <f t="shared" si="943"/>
        <v>4608</v>
      </c>
      <c r="P4817">
        <f t="shared" si="943"/>
        <v>4423.68</v>
      </c>
      <c r="Q4817" s="20">
        <f t="shared" si="937"/>
        <v>4246.7328000000007</v>
      </c>
      <c r="R4817" s="21">
        <f t="shared" ca="1" si="944"/>
        <v>556770000</v>
      </c>
      <c r="S4817">
        <f t="shared" ca="1" si="945"/>
        <v>507774240</v>
      </c>
      <c r="T4817" s="21">
        <f t="shared" ca="1" si="946"/>
        <v>463090106.88</v>
      </c>
      <c r="U4817">
        <f t="shared" ca="1" si="947"/>
        <v>422338177.47456002</v>
      </c>
      <c r="V4817" s="21">
        <f t="shared" ca="1" si="948"/>
        <v>405444650.37557769</v>
      </c>
      <c r="W4817" s="17">
        <f t="shared" ca="1" si="949"/>
        <v>-284361764.2415278</v>
      </c>
    </row>
    <row r="4818" spans="6:23" x14ac:dyDescent="0.3">
      <c r="F4818">
        <v>4816</v>
      </c>
      <c r="G4818">
        <f t="shared" ca="1" si="938"/>
        <v>0.55120579780460088</v>
      </c>
      <c r="H4818" s="19">
        <f t="shared" ca="1" si="939"/>
        <v>143861</v>
      </c>
      <c r="I4818">
        <f t="shared" ca="1" si="940"/>
        <v>136667.95000000001</v>
      </c>
      <c r="J4818" s="19">
        <f t="shared" ca="1" si="940"/>
        <v>129834.55250000001</v>
      </c>
      <c r="K4818">
        <f t="shared" ca="1" si="940"/>
        <v>123342.82487500001</v>
      </c>
      <c r="L4818" s="19">
        <f t="shared" ca="1" si="941"/>
        <v>123342.82487500001</v>
      </c>
      <c r="M4818" s="20">
        <f t="shared" si="942"/>
        <v>5000</v>
      </c>
      <c r="N4818">
        <f t="shared" si="943"/>
        <v>4800</v>
      </c>
      <c r="O4818" s="20">
        <f t="shared" si="943"/>
        <v>4608</v>
      </c>
      <c r="P4818">
        <f t="shared" si="943"/>
        <v>4423.68</v>
      </c>
      <c r="Q4818" s="20">
        <f t="shared" si="937"/>
        <v>4246.7328000000007</v>
      </c>
      <c r="R4818" s="21">
        <f t="shared" ca="1" si="944"/>
        <v>719305000</v>
      </c>
      <c r="S4818">
        <f t="shared" ca="1" si="945"/>
        <v>656006160</v>
      </c>
      <c r="T4818" s="21">
        <f t="shared" ca="1" si="946"/>
        <v>598277617.92000008</v>
      </c>
      <c r="U4818">
        <f t="shared" ca="1" si="947"/>
        <v>545629187.54304004</v>
      </c>
      <c r="V4818" s="21">
        <f t="shared" ca="1" si="948"/>
        <v>523804020.04131854</v>
      </c>
      <c r="W4818" s="17">
        <f t="shared" ca="1" si="949"/>
        <v>187283189.05876374</v>
      </c>
    </row>
    <row r="4819" spans="6:23" x14ac:dyDescent="0.3">
      <c r="F4819">
        <v>4817</v>
      </c>
      <c r="G4819">
        <f t="shared" ca="1" si="938"/>
        <v>0.57539155892519667</v>
      </c>
      <c r="H4819" s="19">
        <f t="shared" ca="1" si="939"/>
        <v>145704</v>
      </c>
      <c r="I4819">
        <f t="shared" ca="1" si="940"/>
        <v>138418.79999999999</v>
      </c>
      <c r="J4819" s="19">
        <f t="shared" ca="1" si="940"/>
        <v>131497.85999999999</v>
      </c>
      <c r="K4819">
        <f t="shared" ca="1" si="940"/>
        <v>124922.96699999999</v>
      </c>
      <c r="L4819" s="19">
        <f t="shared" ca="1" si="941"/>
        <v>124922.96699999999</v>
      </c>
      <c r="M4819" s="20">
        <f t="shared" si="942"/>
        <v>5000</v>
      </c>
      <c r="N4819">
        <f t="shared" si="943"/>
        <v>4800</v>
      </c>
      <c r="O4819" s="20">
        <f t="shared" si="943"/>
        <v>4608</v>
      </c>
      <c r="P4819">
        <f t="shared" si="943"/>
        <v>4423.68</v>
      </c>
      <c r="Q4819" s="20">
        <f t="shared" si="937"/>
        <v>4246.7328000000007</v>
      </c>
      <c r="R4819" s="21">
        <f t="shared" ca="1" si="944"/>
        <v>728520000</v>
      </c>
      <c r="S4819">
        <f t="shared" ca="1" si="945"/>
        <v>664410240</v>
      </c>
      <c r="T4819" s="21">
        <f t="shared" ca="1" si="946"/>
        <v>605942138.87999988</v>
      </c>
      <c r="U4819">
        <f t="shared" ca="1" si="947"/>
        <v>552619230.65856004</v>
      </c>
      <c r="V4819" s="21">
        <f t="shared" ca="1" si="948"/>
        <v>530514461.43221766</v>
      </c>
      <c r="W4819" s="17">
        <f t="shared" ca="1" si="949"/>
        <v>214023326.53476644</v>
      </c>
    </row>
    <row r="4820" spans="6:23" x14ac:dyDescent="0.3">
      <c r="F4820">
        <v>4818</v>
      </c>
      <c r="G4820">
        <f t="shared" ca="1" si="938"/>
        <v>0.37668235139871831</v>
      </c>
      <c r="H4820" s="19">
        <f t="shared" ca="1" si="939"/>
        <v>130574</v>
      </c>
      <c r="I4820">
        <f t="shared" ca="1" si="940"/>
        <v>124045.3</v>
      </c>
      <c r="J4820" s="19">
        <f t="shared" ca="1" si="940"/>
        <v>117843.035</v>
      </c>
      <c r="K4820">
        <f t="shared" ca="1" si="940"/>
        <v>111950.88325</v>
      </c>
      <c r="L4820" s="19">
        <f t="shared" ca="1" si="941"/>
        <v>111950.88325</v>
      </c>
      <c r="M4820" s="20">
        <f t="shared" si="942"/>
        <v>5000</v>
      </c>
      <c r="N4820">
        <f t="shared" si="943"/>
        <v>4800</v>
      </c>
      <c r="O4820" s="20">
        <f t="shared" si="943"/>
        <v>4608</v>
      </c>
      <c r="P4820">
        <f t="shared" si="943"/>
        <v>4423.68</v>
      </c>
      <c r="Q4820" s="20">
        <f t="shared" si="937"/>
        <v>4246.7328000000007</v>
      </c>
      <c r="R4820" s="21">
        <f t="shared" ca="1" si="944"/>
        <v>652870000</v>
      </c>
      <c r="S4820">
        <f t="shared" ca="1" si="945"/>
        <v>595417440</v>
      </c>
      <c r="T4820" s="21">
        <f t="shared" ca="1" si="946"/>
        <v>543020705.27999997</v>
      </c>
      <c r="U4820">
        <f t="shared" ca="1" si="947"/>
        <v>495234883.21536005</v>
      </c>
      <c r="V4820" s="21">
        <f t="shared" ca="1" si="948"/>
        <v>475425487.88674569</v>
      </c>
      <c r="W4820" s="17">
        <f t="shared" ca="1" si="949"/>
        <v>-5498257.8450098038</v>
      </c>
    </row>
    <row r="4821" spans="6:23" x14ac:dyDescent="0.3">
      <c r="F4821">
        <v>4819</v>
      </c>
      <c r="G4821">
        <f t="shared" ca="1" si="938"/>
        <v>0.92872609937250061</v>
      </c>
      <c r="H4821" s="19">
        <f t="shared" ca="1" si="939"/>
        <v>183991</v>
      </c>
      <c r="I4821">
        <f t="shared" ca="1" si="940"/>
        <v>174791.45</v>
      </c>
      <c r="J4821" s="19">
        <f t="shared" ca="1" si="940"/>
        <v>166051.8775</v>
      </c>
      <c r="K4821">
        <f t="shared" ca="1" si="940"/>
        <v>157749.28362500001</v>
      </c>
      <c r="L4821" s="19">
        <f t="shared" ca="1" si="941"/>
        <v>157749.28362500001</v>
      </c>
      <c r="M4821" s="20">
        <f t="shared" si="942"/>
        <v>5000</v>
      </c>
      <c r="N4821">
        <f t="shared" si="943"/>
        <v>4800</v>
      </c>
      <c r="O4821" s="20">
        <f t="shared" si="943"/>
        <v>4608</v>
      </c>
      <c r="P4821">
        <f t="shared" si="943"/>
        <v>4423.68</v>
      </c>
      <c r="Q4821" s="20">
        <f t="shared" si="937"/>
        <v>4246.7328000000007</v>
      </c>
      <c r="R4821" s="21">
        <f t="shared" ca="1" si="944"/>
        <v>919955000</v>
      </c>
      <c r="S4821">
        <f t="shared" ca="1" si="945"/>
        <v>838998960</v>
      </c>
      <c r="T4821" s="21">
        <f t="shared" ca="1" si="946"/>
        <v>765167051.51999998</v>
      </c>
      <c r="U4821">
        <f t="shared" ca="1" si="947"/>
        <v>697832350.98624015</v>
      </c>
      <c r="V4821" s="21">
        <f t="shared" ca="1" si="948"/>
        <v>669919056.94679058</v>
      </c>
      <c r="W4821" s="17">
        <f t="shared" ca="1" si="949"/>
        <v>769530458.13744545</v>
      </c>
    </row>
    <row r="4822" spans="6:23" x14ac:dyDescent="0.3">
      <c r="F4822">
        <v>4820</v>
      </c>
      <c r="G4822">
        <f t="shared" ca="1" si="938"/>
        <v>0.62365627662233258</v>
      </c>
      <c r="H4822" s="19">
        <f t="shared" ca="1" si="939"/>
        <v>149453</v>
      </c>
      <c r="I4822">
        <f t="shared" ca="1" si="940"/>
        <v>141980.35</v>
      </c>
      <c r="J4822" s="19">
        <f t="shared" ca="1" si="940"/>
        <v>134881.33250000002</v>
      </c>
      <c r="K4822">
        <f t="shared" ca="1" si="940"/>
        <v>128137.26587500001</v>
      </c>
      <c r="L4822" s="19">
        <f t="shared" ca="1" si="941"/>
        <v>128137.26587500001</v>
      </c>
      <c r="M4822" s="20">
        <f t="shared" si="942"/>
        <v>5000</v>
      </c>
      <c r="N4822">
        <f t="shared" si="943"/>
        <v>4800</v>
      </c>
      <c r="O4822" s="20">
        <f t="shared" si="943"/>
        <v>4608</v>
      </c>
      <c r="P4822">
        <f t="shared" si="943"/>
        <v>4423.68</v>
      </c>
      <c r="Q4822" s="20">
        <f t="shared" si="937"/>
        <v>4246.7328000000007</v>
      </c>
      <c r="R4822" s="21">
        <f t="shared" ca="1" si="944"/>
        <v>747265000</v>
      </c>
      <c r="S4822">
        <f t="shared" ca="1" si="945"/>
        <v>681505680</v>
      </c>
      <c r="T4822" s="21">
        <f t="shared" ca="1" si="946"/>
        <v>621533180.16000009</v>
      </c>
      <c r="U4822">
        <f t="shared" ca="1" si="947"/>
        <v>566838260.30592012</v>
      </c>
      <c r="V4822" s="21">
        <f t="shared" ca="1" si="948"/>
        <v>544164729.89368331</v>
      </c>
      <c r="W4822" s="17">
        <f t="shared" ca="1" si="949"/>
        <v>268417670.21221447</v>
      </c>
    </row>
    <row r="4823" spans="6:23" x14ac:dyDescent="0.3">
      <c r="F4823">
        <v>4821</v>
      </c>
      <c r="G4823">
        <f t="shared" ca="1" si="938"/>
        <v>0.78487895455788537</v>
      </c>
      <c r="H4823" s="19">
        <f t="shared" ca="1" si="939"/>
        <v>163663</v>
      </c>
      <c r="I4823">
        <f t="shared" ca="1" si="940"/>
        <v>155479.85</v>
      </c>
      <c r="J4823" s="19">
        <f t="shared" ca="1" si="940"/>
        <v>147705.85750000001</v>
      </c>
      <c r="K4823">
        <f t="shared" ca="1" si="940"/>
        <v>140320.564625</v>
      </c>
      <c r="L4823" s="19">
        <f t="shared" ca="1" si="941"/>
        <v>140320.564625</v>
      </c>
      <c r="M4823" s="20">
        <f t="shared" si="942"/>
        <v>5000</v>
      </c>
      <c r="N4823">
        <f t="shared" si="943"/>
        <v>4800</v>
      </c>
      <c r="O4823" s="20">
        <f t="shared" si="943"/>
        <v>4608</v>
      </c>
      <c r="P4823">
        <f t="shared" si="943"/>
        <v>4423.68</v>
      </c>
      <c r="Q4823" s="20">
        <f t="shared" si="937"/>
        <v>4246.7328000000007</v>
      </c>
      <c r="R4823" s="21">
        <f t="shared" ca="1" si="944"/>
        <v>818315000</v>
      </c>
      <c r="S4823">
        <f t="shared" ca="1" si="945"/>
        <v>746303280</v>
      </c>
      <c r="T4823" s="21">
        <f t="shared" ca="1" si="946"/>
        <v>680628591.36000001</v>
      </c>
      <c r="U4823">
        <f t="shared" ca="1" si="947"/>
        <v>620733275.32032001</v>
      </c>
      <c r="V4823" s="21">
        <f t="shared" ca="1" si="948"/>
        <v>595903944.30750728</v>
      </c>
      <c r="W4823" s="17">
        <f t="shared" ca="1" si="949"/>
        <v>474590949.39507151</v>
      </c>
    </row>
    <row r="4824" spans="6:23" x14ac:dyDescent="0.3">
      <c r="F4824">
        <v>4822</v>
      </c>
      <c r="G4824">
        <f t="shared" ca="1" si="938"/>
        <v>0.5932620538767589</v>
      </c>
      <c r="H4824" s="19">
        <f t="shared" ca="1" si="939"/>
        <v>147078</v>
      </c>
      <c r="I4824">
        <f t="shared" ca="1" si="940"/>
        <v>139724.1</v>
      </c>
      <c r="J4824" s="19">
        <f t="shared" ca="1" si="940"/>
        <v>132737.89500000002</v>
      </c>
      <c r="K4824">
        <f t="shared" ca="1" si="940"/>
        <v>126101.00025000001</v>
      </c>
      <c r="L4824" s="19">
        <f t="shared" ca="1" si="941"/>
        <v>126101.00025000001</v>
      </c>
      <c r="M4824" s="20">
        <f t="shared" si="942"/>
        <v>5000</v>
      </c>
      <c r="N4824">
        <f t="shared" si="943"/>
        <v>4800</v>
      </c>
      <c r="O4824" s="20">
        <f t="shared" si="943"/>
        <v>4608</v>
      </c>
      <c r="P4824">
        <f t="shared" si="943"/>
        <v>4423.68</v>
      </c>
      <c r="Q4824" s="20">
        <f t="shared" si="937"/>
        <v>4246.7328000000007</v>
      </c>
      <c r="R4824" s="21">
        <f t="shared" ca="1" si="944"/>
        <v>735390000</v>
      </c>
      <c r="S4824">
        <f t="shared" ca="1" si="945"/>
        <v>670675680</v>
      </c>
      <c r="T4824" s="21">
        <f t="shared" ca="1" si="946"/>
        <v>611656220.16000009</v>
      </c>
      <c r="U4824">
        <f t="shared" ca="1" si="947"/>
        <v>557830472.78592014</v>
      </c>
      <c r="V4824" s="21">
        <f t="shared" ca="1" si="948"/>
        <v>535517253.87448335</v>
      </c>
      <c r="W4824" s="17">
        <f t="shared" ca="1" si="949"/>
        <v>233958730.16581893</v>
      </c>
    </row>
    <row r="4825" spans="6:23" x14ac:dyDescent="0.3">
      <c r="F4825">
        <v>4823</v>
      </c>
      <c r="G4825">
        <f t="shared" ca="1" si="938"/>
        <v>0.38571009056467609</v>
      </c>
      <c r="H4825" s="19">
        <f t="shared" ca="1" si="939"/>
        <v>131284</v>
      </c>
      <c r="I4825">
        <f t="shared" ca="1" si="940"/>
        <v>124719.8</v>
      </c>
      <c r="J4825" s="19">
        <f t="shared" ca="1" si="940"/>
        <v>118483.81</v>
      </c>
      <c r="K4825">
        <f t="shared" ca="1" si="940"/>
        <v>112559.6195</v>
      </c>
      <c r="L4825" s="19">
        <f t="shared" ca="1" si="941"/>
        <v>112559.6195</v>
      </c>
      <c r="M4825" s="20">
        <f t="shared" si="942"/>
        <v>5000</v>
      </c>
      <c r="N4825">
        <f t="shared" si="943"/>
        <v>4800</v>
      </c>
      <c r="O4825" s="20">
        <f t="shared" si="943"/>
        <v>4608</v>
      </c>
      <c r="P4825">
        <f t="shared" si="943"/>
        <v>4423.68</v>
      </c>
      <c r="Q4825" s="20">
        <f t="shared" si="937"/>
        <v>4246.7328000000007</v>
      </c>
      <c r="R4825" s="21">
        <f t="shared" ca="1" si="944"/>
        <v>656420000</v>
      </c>
      <c r="S4825">
        <f t="shared" ca="1" si="945"/>
        <v>598655040</v>
      </c>
      <c r="T4825" s="21">
        <f t="shared" ca="1" si="946"/>
        <v>545973396.48000002</v>
      </c>
      <c r="U4825">
        <f t="shared" ca="1" si="947"/>
        <v>497927737.58976007</v>
      </c>
      <c r="V4825" s="21">
        <f t="shared" ca="1" si="948"/>
        <v>478010628.08616966</v>
      </c>
      <c r="W4825" s="17">
        <f t="shared" ca="1" si="949"/>
        <v>4803151.6004385948</v>
      </c>
    </row>
    <row r="4826" spans="6:23" x14ac:dyDescent="0.3">
      <c r="F4826">
        <v>4824</v>
      </c>
      <c r="G4826">
        <f t="shared" ca="1" si="938"/>
        <v>0.60776506564487032</v>
      </c>
      <c r="H4826" s="19">
        <f t="shared" ca="1" si="939"/>
        <v>148205</v>
      </c>
      <c r="I4826">
        <f t="shared" ca="1" si="940"/>
        <v>140794.75</v>
      </c>
      <c r="J4826" s="19">
        <f t="shared" ca="1" si="940"/>
        <v>133755.01250000001</v>
      </c>
      <c r="K4826">
        <f t="shared" ca="1" si="940"/>
        <v>127067.26187500001</v>
      </c>
      <c r="L4826" s="19">
        <f t="shared" ca="1" si="941"/>
        <v>127067.26187500001</v>
      </c>
      <c r="M4826" s="20">
        <f t="shared" si="942"/>
        <v>5000</v>
      </c>
      <c r="N4826">
        <f t="shared" si="943"/>
        <v>4800</v>
      </c>
      <c r="O4826" s="20">
        <f t="shared" si="943"/>
        <v>4608</v>
      </c>
      <c r="P4826">
        <f t="shared" si="943"/>
        <v>4423.68</v>
      </c>
      <c r="Q4826" s="20">
        <f t="shared" si="937"/>
        <v>4246.7328000000007</v>
      </c>
      <c r="R4826" s="21">
        <f t="shared" ca="1" si="944"/>
        <v>741025000</v>
      </c>
      <c r="S4826">
        <f t="shared" ca="1" si="945"/>
        <v>675814800</v>
      </c>
      <c r="T4826" s="21">
        <f t="shared" ca="1" si="946"/>
        <v>616343097.60000002</v>
      </c>
      <c r="U4826">
        <f t="shared" ca="1" si="947"/>
        <v>562104905.01120007</v>
      </c>
      <c r="V4826" s="21">
        <f t="shared" ca="1" si="948"/>
        <v>539620708.81075215</v>
      </c>
      <c r="W4826" s="17">
        <f t="shared" ca="1" si="949"/>
        <v>250310404.03204536</v>
      </c>
    </row>
    <row r="4827" spans="6:23" x14ac:dyDescent="0.3">
      <c r="F4827">
        <v>4825</v>
      </c>
      <c r="G4827">
        <f t="shared" ca="1" si="938"/>
        <v>0.11083087671298653</v>
      </c>
      <c r="H4827" s="19">
        <f t="shared" ca="1" si="939"/>
        <v>103336</v>
      </c>
      <c r="I4827">
        <f t="shared" ca="1" si="940"/>
        <v>98169.2</v>
      </c>
      <c r="J4827" s="19">
        <f t="shared" ca="1" si="940"/>
        <v>93260.739999999991</v>
      </c>
      <c r="K4827">
        <f t="shared" ca="1" si="940"/>
        <v>88597.702999999994</v>
      </c>
      <c r="L4827" s="19">
        <f t="shared" ca="1" si="941"/>
        <v>88597.702999999994</v>
      </c>
      <c r="M4827" s="20">
        <f t="shared" si="942"/>
        <v>5000</v>
      </c>
      <c r="N4827">
        <f t="shared" si="943"/>
        <v>4800</v>
      </c>
      <c r="O4827" s="20">
        <f t="shared" si="943"/>
        <v>4608</v>
      </c>
      <c r="P4827">
        <f t="shared" si="943"/>
        <v>4423.68</v>
      </c>
      <c r="Q4827" s="20">
        <f t="shared" si="937"/>
        <v>4246.7328000000007</v>
      </c>
      <c r="R4827" s="21">
        <f t="shared" ca="1" si="944"/>
        <v>516680000</v>
      </c>
      <c r="S4827">
        <f t="shared" ca="1" si="945"/>
        <v>471212160</v>
      </c>
      <c r="T4827" s="21">
        <f t="shared" ca="1" si="946"/>
        <v>429745489.91999996</v>
      </c>
      <c r="U4827">
        <f t="shared" ca="1" si="947"/>
        <v>391927886.80703998</v>
      </c>
      <c r="V4827" s="21">
        <f t="shared" ca="1" si="948"/>
        <v>376250771.33475846</v>
      </c>
      <c r="W4827" s="17">
        <f t="shared" ca="1" si="949"/>
        <v>-400695145.83816051</v>
      </c>
    </row>
    <row r="4828" spans="6:23" x14ac:dyDescent="0.3">
      <c r="F4828">
        <v>4826</v>
      </c>
      <c r="G4828">
        <f t="shared" ca="1" si="938"/>
        <v>0.43364409187779696</v>
      </c>
      <c r="H4828" s="19">
        <f t="shared" ca="1" si="939"/>
        <v>134987</v>
      </c>
      <c r="I4828">
        <f t="shared" ca="1" si="940"/>
        <v>128237.65</v>
      </c>
      <c r="J4828" s="19">
        <f t="shared" ca="1" si="940"/>
        <v>121825.76749999999</v>
      </c>
      <c r="K4828">
        <f t="shared" ca="1" si="940"/>
        <v>115734.47912499998</v>
      </c>
      <c r="L4828" s="19">
        <f t="shared" ca="1" si="941"/>
        <v>115734.47912499998</v>
      </c>
      <c r="M4828" s="20">
        <f t="shared" si="942"/>
        <v>5000</v>
      </c>
      <c r="N4828">
        <f t="shared" si="943"/>
        <v>4800</v>
      </c>
      <c r="O4828" s="20">
        <f t="shared" si="943"/>
        <v>4608</v>
      </c>
      <c r="P4828">
        <f t="shared" si="943"/>
        <v>4423.68</v>
      </c>
      <c r="Q4828" s="20">
        <f t="shared" si="937"/>
        <v>4246.7328000000007</v>
      </c>
      <c r="R4828" s="21">
        <f t="shared" ca="1" si="944"/>
        <v>674935000</v>
      </c>
      <c r="S4828">
        <f t="shared" ca="1" si="945"/>
        <v>615540720</v>
      </c>
      <c r="T4828" s="21">
        <f t="shared" ca="1" si="946"/>
        <v>561373136.63999999</v>
      </c>
      <c r="U4828">
        <f t="shared" ca="1" si="947"/>
        <v>511972300.61567998</v>
      </c>
      <c r="V4828" s="21">
        <f t="shared" ca="1" si="948"/>
        <v>491493408.59105283</v>
      </c>
      <c r="W4828" s="17">
        <f t="shared" ca="1" si="949"/>
        <v>58530080.018040419</v>
      </c>
    </row>
    <row r="4829" spans="6:23" x14ac:dyDescent="0.3">
      <c r="F4829">
        <v>4827</v>
      </c>
      <c r="G4829">
        <f t="shared" ca="1" si="938"/>
        <v>0.55930288281760465</v>
      </c>
      <c r="H4829" s="19">
        <f t="shared" ca="1" si="939"/>
        <v>144476</v>
      </c>
      <c r="I4829">
        <f t="shared" ca="1" si="940"/>
        <v>137252.20000000001</v>
      </c>
      <c r="J4829" s="19">
        <f t="shared" ca="1" si="940"/>
        <v>130389.59000000001</v>
      </c>
      <c r="K4829">
        <f t="shared" ca="1" si="940"/>
        <v>123870.11050000001</v>
      </c>
      <c r="L4829" s="19">
        <f t="shared" ca="1" si="941"/>
        <v>123870.11050000001</v>
      </c>
      <c r="M4829" s="20">
        <f t="shared" si="942"/>
        <v>5000</v>
      </c>
      <c r="N4829">
        <f t="shared" si="943"/>
        <v>4800</v>
      </c>
      <c r="O4829" s="20">
        <f t="shared" si="943"/>
        <v>4608</v>
      </c>
      <c r="P4829">
        <f t="shared" si="943"/>
        <v>4423.68</v>
      </c>
      <c r="Q4829" s="20">
        <f t="shared" si="937"/>
        <v>4246.7328000000007</v>
      </c>
      <c r="R4829" s="21">
        <f t="shared" ca="1" si="944"/>
        <v>722380000</v>
      </c>
      <c r="S4829">
        <f t="shared" ca="1" si="945"/>
        <v>658810560</v>
      </c>
      <c r="T4829" s="21">
        <f t="shared" ca="1" si="946"/>
        <v>600835230.72000003</v>
      </c>
      <c r="U4829">
        <f t="shared" ca="1" si="947"/>
        <v>547961730.41664004</v>
      </c>
      <c r="V4829" s="21">
        <f t="shared" ca="1" si="948"/>
        <v>526043261.19997454</v>
      </c>
      <c r="W4829" s="17">
        <f t="shared" ca="1" si="949"/>
        <v>196206240.90235686</v>
      </c>
    </row>
    <row r="4830" spans="6:23" x14ac:dyDescent="0.3">
      <c r="F4830">
        <v>4828</v>
      </c>
      <c r="G4830">
        <f t="shared" ca="1" si="938"/>
        <v>0.99503431139877374</v>
      </c>
      <c r="H4830" s="19">
        <f t="shared" ca="1" si="939"/>
        <v>217346</v>
      </c>
      <c r="I4830">
        <f t="shared" ca="1" si="940"/>
        <v>206478.7</v>
      </c>
      <c r="J4830" s="19">
        <f t="shared" ca="1" si="940"/>
        <v>196154.76500000001</v>
      </c>
      <c r="K4830">
        <f t="shared" ca="1" si="940"/>
        <v>186347.02675000002</v>
      </c>
      <c r="L4830" s="19">
        <f t="shared" ca="1" si="941"/>
        <v>186347.02675000002</v>
      </c>
      <c r="M4830" s="20">
        <f t="shared" si="942"/>
        <v>5000</v>
      </c>
      <c r="N4830">
        <f t="shared" si="943"/>
        <v>4800</v>
      </c>
      <c r="O4830" s="20">
        <f t="shared" si="943"/>
        <v>4608</v>
      </c>
      <c r="P4830">
        <f t="shared" si="943"/>
        <v>4423.68</v>
      </c>
      <c r="Q4830" s="20">
        <f t="shared" si="937"/>
        <v>4246.7328000000007</v>
      </c>
      <c r="R4830" s="21">
        <f t="shared" ca="1" si="944"/>
        <v>1086730000</v>
      </c>
      <c r="S4830">
        <f t="shared" ca="1" si="945"/>
        <v>991097760</v>
      </c>
      <c r="T4830" s="21">
        <f t="shared" ca="1" si="946"/>
        <v>903881157.12000012</v>
      </c>
      <c r="U4830">
        <f t="shared" ca="1" si="947"/>
        <v>824339615.2934401</v>
      </c>
      <c r="V4830" s="21">
        <f t="shared" ca="1" si="948"/>
        <v>791366030.68170261</v>
      </c>
      <c r="W4830" s="17">
        <f t="shared" ca="1" si="949"/>
        <v>1253479066.6627235</v>
      </c>
    </row>
    <row r="4831" spans="6:23" x14ac:dyDescent="0.3">
      <c r="F4831">
        <v>4829</v>
      </c>
      <c r="G4831">
        <f t="shared" ca="1" si="938"/>
        <v>0.40553792580964265</v>
      </c>
      <c r="H4831" s="19">
        <f t="shared" ca="1" si="939"/>
        <v>132829</v>
      </c>
      <c r="I4831">
        <f t="shared" ca="1" si="940"/>
        <v>126187.55</v>
      </c>
      <c r="J4831" s="19">
        <f t="shared" ca="1" si="940"/>
        <v>119878.1725</v>
      </c>
      <c r="K4831">
        <f t="shared" ca="1" si="940"/>
        <v>113884.263875</v>
      </c>
      <c r="L4831" s="19">
        <f t="shared" ca="1" si="941"/>
        <v>113884.263875</v>
      </c>
      <c r="M4831" s="20">
        <f t="shared" si="942"/>
        <v>5000</v>
      </c>
      <c r="N4831">
        <f t="shared" si="943"/>
        <v>4800</v>
      </c>
      <c r="O4831" s="20">
        <f t="shared" si="943"/>
        <v>4608</v>
      </c>
      <c r="P4831">
        <f t="shared" si="943"/>
        <v>4423.68</v>
      </c>
      <c r="Q4831" s="20">
        <f t="shared" si="937"/>
        <v>4246.7328000000007</v>
      </c>
      <c r="R4831" s="21">
        <f t="shared" ca="1" si="944"/>
        <v>664145000</v>
      </c>
      <c r="S4831">
        <f t="shared" ca="1" si="945"/>
        <v>605700240</v>
      </c>
      <c r="T4831" s="21">
        <f t="shared" ca="1" si="946"/>
        <v>552398618.88</v>
      </c>
      <c r="U4831">
        <f t="shared" ca="1" si="947"/>
        <v>503787540.41856003</v>
      </c>
      <c r="V4831" s="21">
        <f t="shared" ca="1" si="948"/>
        <v>483636038.80181772</v>
      </c>
      <c r="W4831" s="17">
        <f t="shared" ca="1" si="949"/>
        <v>27219598.914830685</v>
      </c>
    </row>
    <row r="4832" spans="6:23" x14ac:dyDescent="0.3">
      <c r="F4832">
        <v>4830</v>
      </c>
      <c r="G4832">
        <f t="shared" ca="1" si="938"/>
        <v>0.90622762162989923</v>
      </c>
      <c r="H4832" s="19">
        <f t="shared" ca="1" si="939"/>
        <v>179536</v>
      </c>
      <c r="I4832">
        <f t="shared" ca="1" si="940"/>
        <v>170559.2</v>
      </c>
      <c r="J4832" s="19">
        <f t="shared" ca="1" si="940"/>
        <v>162031.24000000002</v>
      </c>
      <c r="K4832">
        <f t="shared" ca="1" si="940"/>
        <v>153929.67800000001</v>
      </c>
      <c r="L4832" s="19">
        <f t="shared" ca="1" si="941"/>
        <v>153929.67800000001</v>
      </c>
      <c r="M4832" s="20">
        <f t="shared" si="942"/>
        <v>5000</v>
      </c>
      <c r="N4832">
        <f t="shared" si="943"/>
        <v>4800</v>
      </c>
      <c r="O4832" s="20">
        <f t="shared" si="943"/>
        <v>4608</v>
      </c>
      <c r="P4832">
        <f t="shared" si="943"/>
        <v>4423.68</v>
      </c>
      <c r="Q4832" s="20">
        <f t="shared" si="937"/>
        <v>4246.7328000000007</v>
      </c>
      <c r="R4832" s="21">
        <f t="shared" ca="1" si="944"/>
        <v>897680000</v>
      </c>
      <c r="S4832">
        <f t="shared" ca="1" si="945"/>
        <v>818684160</v>
      </c>
      <c r="T4832" s="21">
        <f t="shared" ca="1" si="946"/>
        <v>746639953.92000008</v>
      </c>
      <c r="U4832">
        <f t="shared" ca="1" si="947"/>
        <v>680935637.97504008</v>
      </c>
      <c r="V4832" s="21">
        <f t="shared" ca="1" si="948"/>
        <v>653698212.45603859</v>
      </c>
      <c r="W4832" s="17">
        <f t="shared" ca="1" si="949"/>
        <v>704892741.12410021</v>
      </c>
    </row>
    <row r="4833" spans="6:23" x14ac:dyDescent="0.3">
      <c r="F4833">
        <v>4831</v>
      </c>
      <c r="G4833">
        <f t="shared" ca="1" si="938"/>
        <v>0.26397397474527762</v>
      </c>
      <c r="H4833" s="19">
        <f t="shared" ca="1" si="939"/>
        <v>121066</v>
      </c>
      <c r="I4833">
        <f t="shared" ca="1" si="940"/>
        <v>115012.7</v>
      </c>
      <c r="J4833" s="19">
        <f t="shared" ca="1" si="940"/>
        <v>109262.065</v>
      </c>
      <c r="K4833">
        <f t="shared" ca="1" si="940"/>
        <v>103798.96175</v>
      </c>
      <c r="L4833" s="19">
        <f t="shared" ca="1" si="941"/>
        <v>103798.96175</v>
      </c>
      <c r="M4833" s="20">
        <f t="shared" si="942"/>
        <v>5000</v>
      </c>
      <c r="N4833">
        <f t="shared" si="943"/>
        <v>4800</v>
      </c>
      <c r="O4833" s="20">
        <f t="shared" si="943"/>
        <v>4608</v>
      </c>
      <c r="P4833">
        <f t="shared" si="943"/>
        <v>4423.68</v>
      </c>
      <c r="Q4833" s="20">
        <f t="shared" si="937"/>
        <v>4246.7328000000007</v>
      </c>
      <c r="R4833" s="21">
        <f t="shared" ca="1" si="944"/>
        <v>605330000</v>
      </c>
      <c r="S4833">
        <f t="shared" ca="1" si="945"/>
        <v>552060960</v>
      </c>
      <c r="T4833" s="21">
        <f t="shared" ca="1" si="946"/>
        <v>503479595.51999998</v>
      </c>
      <c r="U4833">
        <f t="shared" ca="1" si="947"/>
        <v>459173391.11424005</v>
      </c>
      <c r="V4833" s="21">
        <f t="shared" ca="1" si="948"/>
        <v>440806455.46967047</v>
      </c>
      <c r="W4833" s="17">
        <f t="shared" ca="1" si="949"/>
        <v>-143450090.24969745</v>
      </c>
    </row>
    <row r="4834" spans="6:23" x14ac:dyDescent="0.3">
      <c r="F4834">
        <v>4832</v>
      </c>
      <c r="G4834">
        <f t="shared" ca="1" si="938"/>
        <v>0.25713146245021223</v>
      </c>
      <c r="H4834" s="19">
        <f t="shared" ca="1" si="939"/>
        <v>120434</v>
      </c>
      <c r="I4834">
        <f t="shared" ca="1" si="940"/>
        <v>114412.3</v>
      </c>
      <c r="J4834" s="19">
        <f t="shared" ca="1" si="940"/>
        <v>108691.685</v>
      </c>
      <c r="K4834">
        <f t="shared" ca="1" si="940"/>
        <v>103257.10075</v>
      </c>
      <c r="L4834" s="19">
        <f t="shared" ca="1" si="941"/>
        <v>103257.10075</v>
      </c>
      <c r="M4834" s="20">
        <f t="shared" si="942"/>
        <v>5000</v>
      </c>
      <c r="N4834">
        <f t="shared" si="943"/>
        <v>4800</v>
      </c>
      <c r="O4834" s="20">
        <f t="shared" si="943"/>
        <v>4608</v>
      </c>
      <c r="P4834">
        <f t="shared" si="943"/>
        <v>4423.68</v>
      </c>
      <c r="Q4834" s="20">
        <f t="shared" si="937"/>
        <v>4246.7328000000007</v>
      </c>
      <c r="R4834" s="21">
        <f t="shared" ca="1" si="944"/>
        <v>602170000</v>
      </c>
      <c r="S4834">
        <f t="shared" ca="1" si="945"/>
        <v>549179040</v>
      </c>
      <c r="T4834" s="21">
        <f t="shared" ca="1" si="946"/>
        <v>500851284.48000002</v>
      </c>
      <c r="U4834">
        <f t="shared" ca="1" si="947"/>
        <v>456776371.44576001</v>
      </c>
      <c r="V4834" s="21">
        <f t="shared" ca="1" si="948"/>
        <v>438505316.58792967</v>
      </c>
      <c r="W4834" s="17">
        <f t="shared" ca="1" si="949"/>
        <v>-152619795.55888581</v>
      </c>
    </row>
    <row r="4835" spans="6:23" x14ac:dyDescent="0.3">
      <c r="F4835">
        <v>4833</v>
      </c>
      <c r="G4835">
        <f t="shared" ca="1" si="938"/>
        <v>0.69913390777073936</v>
      </c>
      <c r="H4835" s="19">
        <f t="shared" ca="1" si="939"/>
        <v>155657</v>
      </c>
      <c r="I4835">
        <f t="shared" ca="1" si="940"/>
        <v>147874.15</v>
      </c>
      <c r="J4835" s="19">
        <f t="shared" ca="1" si="940"/>
        <v>140480.4425</v>
      </c>
      <c r="K4835">
        <f t="shared" ca="1" si="940"/>
        <v>133456.42037500002</v>
      </c>
      <c r="L4835" s="19">
        <f t="shared" ca="1" si="941"/>
        <v>133456.42037500002</v>
      </c>
      <c r="M4835" s="20">
        <f t="shared" si="942"/>
        <v>5000</v>
      </c>
      <c r="N4835">
        <f t="shared" si="943"/>
        <v>4800</v>
      </c>
      <c r="O4835" s="20">
        <f t="shared" si="943"/>
        <v>4608</v>
      </c>
      <c r="P4835">
        <f t="shared" si="943"/>
        <v>4423.68</v>
      </c>
      <c r="Q4835" s="20">
        <f t="shared" si="937"/>
        <v>4246.7328000000007</v>
      </c>
      <c r="R4835" s="21">
        <f t="shared" ca="1" si="944"/>
        <v>778285000</v>
      </c>
      <c r="S4835">
        <f t="shared" ca="1" si="945"/>
        <v>709795920</v>
      </c>
      <c r="T4835" s="21">
        <f t="shared" ca="1" si="946"/>
        <v>647333879.03999996</v>
      </c>
      <c r="U4835">
        <f t="shared" ca="1" si="947"/>
        <v>590368497.68448007</v>
      </c>
      <c r="V4835" s="21">
        <f t="shared" ca="1" si="948"/>
        <v>566753757.77710092</v>
      </c>
      <c r="W4835" s="17">
        <f t="shared" ca="1" si="949"/>
        <v>358431676.12709475</v>
      </c>
    </row>
    <row r="4836" spans="6:23" x14ac:dyDescent="0.3">
      <c r="F4836">
        <v>4834</v>
      </c>
      <c r="G4836">
        <f t="shared" ca="1" si="938"/>
        <v>0.38881836126126557</v>
      </c>
      <c r="H4836" s="19">
        <f t="shared" ca="1" si="939"/>
        <v>131528</v>
      </c>
      <c r="I4836">
        <f t="shared" ca="1" si="940"/>
        <v>124951.6</v>
      </c>
      <c r="J4836" s="19">
        <f t="shared" ca="1" si="940"/>
        <v>118704.02</v>
      </c>
      <c r="K4836">
        <f t="shared" ca="1" si="940"/>
        <v>112768.819</v>
      </c>
      <c r="L4836" s="19">
        <f t="shared" ca="1" si="941"/>
        <v>112768.819</v>
      </c>
      <c r="M4836" s="20">
        <f t="shared" si="942"/>
        <v>5000</v>
      </c>
      <c r="N4836">
        <f t="shared" si="943"/>
        <v>4800</v>
      </c>
      <c r="O4836" s="20">
        <f t="shared" si="943"/>
        <v>4608</v>
      </c>
      <c r="P4836">
        <f t="shared" si="943"/>
        <v>4423.68</v>
      </c>
      <c r="Q4836" s="20">
        <f t="shared" si="937"/>
        <v>4246.7328000000007</v>
      </c>
      <c r="R4836" s="21">
        <f t="shared" ca="1" si="944"/>
        <v>657640000</v>
      </c>
      <c r="S4836">
        <f t="shared" ca="1" si="945"/>
        <v>599767680</v>
      </c>
      <c r="T4836" s="21">
        <f t="shared" ca="1" si="946"/>
        <v>546988124.15999997</v>
      </c>
      <c r="U4836">
        <f t="shared" ca="1" si="947"/>
        <v>498853169.23392004</v>
      </c>
      <c r="V4836" s="21">
        <f t="shared" ca="1" si="948"/>
        <v>478899042.46456331</v>
      </c>
      <c r="W4836" s="17">
        <f t="shared" ca="1" si="949"/>
        <v>8343354.2830998898</v>
      </c>
    </row>
    <row r="4837" spans="6:23" x14ac:dyDescent="0.3">
      <c r="F4837">
        <v>4835</v>
      </c>
      <c r="G4837">
        <f t="shared" ca="1" si="938"/>
        <v>0.40015076698391783</v>
      </c>
      <c r="H4837" s="19">
        <f t="shared" ca="1" si="939"/>
        <v>132411</v>
      </c>
      <c r="I4837">
        <f t="shared" ca="1" si="940"/>
        <v>125790.45</v>
      </c>
      <c r="J4837" s="19">
        <f t="shared" ca="1" si="940"/>
        <v>119500.92749999999</v>
      </c>
      <c r="K4837">
        <f t="shared" ca="1" si="940"/>
        <v>113525.88112499999</v>
      </c>
      <c r="L4837" s="19">
        <f t="shared" ca="1" si="941"/>
        <v>113525.88112499999</v>
      </c>
      <c r="M4837" s="20">
        <f t="shared" si="942"/>
        <v>5000</v>
      </c>
      <c r="N4837">
        <f t="shared" si="943"/>
        <v>4800</v>
      </c>
      <c r="O4837" s="20">
        <f t="shared" si="943"/>
        <v>4608</v>
      </c>
      <c r="P4837">
        <f t="shared" si="943"/>
        <v>4423.68</v>
      </c>
      <c r="Q4837" s="20">
        <f t="shared" si="937"/>
        <v>4246.7328000000007</v>
      </c>
      <c r="R4837" s="21">
        <f t="shared" ca="1" si="944"/>
        <v>662055000</v>
      </c>
      <c r="S4837">
        <f t="shared" ca="1" si="945"/>
        <v>603794160</v>
      </c>
      <c r="T4837" s="21">
        <f t="shared" ca="1" si="946"/>
        <v>550660273.91999996</v>
      </c>
      <c r="U4837">
        <f t="shared" ca="1" si="947"/>
        <v>502202169.81503999</v>
      </c>
      <c r="V4837" s="21">
        <f t="shared" ca="1" si="948"/>
        <v>482114083.02243841</v>
      </c>
      <c r="W4837" s="17">
        <f t="shared" ca="1" si="949"/>
        <v>21154825.466665268</v>
      </c>
    </row>
    <row r="4838" spans="6:23" x14ac:dyDescent="0.3">
      <c r="F4838">
        <v>4836</v>
      </c>
      <c r="G4838">
        <f t="shared" ca="1" si="938"/>
        <v>0.19491586337369327</v>
      </c>
      <c r="H4838" s="19">
        <f t="shared" ca="1" si="939"/>
        <v>114202</v>
      </c>
      <c r="I4838">
        <f t="shared" ca="1" si="940"/>
        <v>108491.9</v>
      </c>
      <c r="J4838" s="19">
        <f t="shared" ca="1" si="940"/>
        <v>103067.30499999999</v>
      </c>
      <c r="K4838">
        <f t="shared" ca="1" si="940"/>
        <v>97913.93974999999</v>
      </c>
      <c r="L4838" s="19">
        <f t="shared" ca="1" si="941"/>
        <v>97913.93974999999</v>
      </c>
      <c r="M4838" s="20">
        <f t="shared" si="942"/>
        <v>5000</v>
      </c>
      <c r="N4838">
        <f t="shared" si="943"/>
        <v>4800</v>
      </c>
      <c r="O4838" s="20">
        <f t="shared" si="943"/>
        <v>4608</v>
      </c>
      <c r="P4838">
        <f t="shared" si="943"/>
        <v>4423.68</v>
      </c>
      <c r="Q4838" s="20">
        <f t="shared" si="937"/>
        <v>4246.7328000000007</v>
      </c>
      <c r="R4838" s="21">
        <f t="shared" ca="1" si="944"/>
        <v>571010000</v>
      </c>
      <c r="S4838">
        <f t="shared" ca="1" si="945"/>
        <v>520761120</v>
      </c>
      <c r="T4838" s="21">
        <f t="shared" ca="1" si="946"/>
        <v>474934141.43999994</v>
      </c>
      <c r="U4838">
        <f t="shared" ca="1" si="947"/>
        <v>433139936.99327999</v>
      </c>
      <c r="V4838" s="21">
        <f t="shared" ca="1" si="948"/>
        <v>415814339.51354885</v>
      </c>
      <c r="W4838" s="17">
        <f t="shared" ca="1" si="949"/>
        <v>-243040054.24062872</v>
      </c>
    </row>
    <row r="4839" spans="6:23" x14ac:dyDescent="0.3">
      <c r="F4839">
        <v>4837</v>
      </c>
      <c r="G4839">
        <f t="shared" ca="1" si="938"/>
        <v>0.67136004937514171</v>
      </c>
      <c r="H4839" s="19">
        <f t="shared" ca="1" si="939"/>
        <v>153310</v>
      </c>
      <c r="I4839">
        <f t="shared" ca="1" si="940"/>
        <v>145644.5</v>
      </c>
      <c r="J4839" s="19">
        <f t="shared" ca="1" si="940"/>
        <v>138362.27499999999</v>
      </c>
      <c r="K4839">
        <f t="shared" ca="1" si="940"/>
        <v>131444.16125</v>
      </c>
      <c r="L4839" s="19">
        <f t="shared" ca="1" si="941"/>
        <v>131444.16125</v>
      </c>
      <c r="M4839" s="20">
        <f t="shared" si="942"/>
        <v>5000</v>
      </c>
      <c r="N4839">
        <f t="shared" si="943"/>
        <v>4800</v>
      </c>
      <c r="O4839" s="20">
        <f t="shared" si="943"/>
        <v>4608</v>
      </c>
      <c r="P4839">
        <f t="shared" si="943"/>
        <v>4423.68</v>
      </c>
      <c r="Q4839" s="20">
        <f t="shared" si="937"/>
        <v>4246.7328000000007</v>
      </c>
      <c r="R4839" s="21">
        <f t="shared" ca="1" si="944"/>
        <v>766550000</v>
      </c>
      <c r="S4839">
        <f t="shared" ca="1" si="945"/>
        <v>699093600</v>
      </c>
      <c r="T4839" s="21">
        <f t="shared" ca="1" si="946"/>
        <v>637573363.19999993</v>
      </c>
      <c r="U4839">
        <f t="shared" ca="1" si="947"/>
        <v>581466907.2384001</v>
      </c>
      <c r="V4839" s="21">
        <f t="shared" ca="1" si="948"/>
        <v>558208230.9488641</v>
      </c>
      <c r="W4839" s="17">
        <f t="shared" ca="1" si="949"/>
        <v>324378988.84756088</v>
      </c>
    </row>
    <row r="4840" spans="6:23" x14ac:dyDescent="0.3">
      <c r="F4840">
        <v>4838</v>
      </c>
      <c r="G4840">
        <f t="shared" ca="1" si="938"/>
        <v>0.36926714344199718</v>
      </c>
      <c r="H4840" s="19">
        <f t="shared" ca="1" si="939"/>
        <v>129986</v>
      </c>
      <c r="I4840">
        <f t="shared" ca="1" si="940"/>
        <v>123486.7</v>
      </c>
      <c r="J4840" s="19">
        <f t="shared" ca="1" si="940"/>
        <v>117312.36499999999</v>
      </c>
      <c r="K4840">
        <f t="shared" ca="1" si="940"/>
        <v>111446.74674999999</v>
      </c>
      <c r="L4840" s="19">
        <f t="shared" ca="1" si="941"/>
        <v>111446.74674999999</v>
      </c>
      <c r="M4840" s="20">
        <f t="shared" si="942"/>
        <v>5000</v>
      </c>
      <c r="N4840">
        <f t="shared" si="943"/>
        <v>4800</v>
      </c>
      <c r="O4840" s="20">
        <f t="shared" si="943"/>
        <v>4608</v>
      </c>
      <c r="P4840">
        <f t="shared" si="943"/>
        <v>4423.68</v>
      </c>
      <c r="Q4840" s="20">
        <f t="shared" si="937"/>
        <v>4246.7328000000007</v>
      </c>
      <c r="R4840" s="21">
        <f t="shared" ca="1" si="944"/>
        <v>649930000</v>
      </c>
      <c r="S4840">
        <f t="shared" ca="1" si="945"/>
        <v>592736160</v>
      </c>
      <c r="T4840" s="21">
        <f t="shared" ca="1" si="946"/>
        <v>540575377.91999996</v>
      </c>
      <c r="U4840">
        <f t="shared" ca="1" si="947"/>
        <v>493004744.66303998</v>
      </c>
      <c r="V4840" s="21">
        <f t="shared" ca="1" si="948"/>
        <v>473284554.87651843</v>
      </c>
      <c r="W4840" s="17">
        <f t="shared" ca="1" si="949"/>
        <v>-14029565.949128389</v>
      </c>
    </row>
    <row r="4841" spans="6:23" x14ac:dyDescent="0.3">
      <c r="F4841">
        <v>4839</v>
      </c>
      <c r="G4841">
        <f t="shared" ca="1" si="938"/>
        <v>9.3484491810373216E-2</v>
      </c>
      <c r="H4841" s="19">
        <f t="shared" ca="1" si="939"/>
        <v>100412</v>
      </c>
      <c r="I4841">
        <f t="shared" ca="1" si="940"/>
        <v>95391.4</v>
      </c>
      <c r="J4841" s="19">
        <f t="shared" ca="1" si="940"/>
        <v>90621.829999999987</v>
      </c>
      <c r="K4841">
        <f t="shared" ca="1" si="940"/>
        <v>86090.738499999992</v>
      </c>
      <c r="L4841" s="19">
        <f t="shared" ca="1" si="941"/>
        <v>86090.738499999992</v>
      </c>
      <c r="M4841" s="20">
        <f t="shared" si="942"/>
        <v>5000</v>
      </c>
      <c r="N4841">
        <f t="shared" si="943"/>
        <v>4800</v>
      </c>
      <c r="O4841" s="20">
        <f t="shared" si="943"/>
        <v>4608</v>
      </c>
      <c r="P4841">
        <f t="shared" si="943"/>
        <v>4423.68</v>
      </c>
      <c r="Q4841" s="20">
        <f t="shared" si="937"/>
        <v>4246.7328000000007</v>
      </c>
      <c r="R4841" s="21">
        <f t="shared" ca="1" si="944"/>
        <v>502060000</v>
      </c>
      <c r="S4841">
        <f t="shared" ca="1" si="945"/>
        <v>457878720</v>
      </c>
      <c r="T4841" s="21">
        <f t="shared" ca="1" si="946"/>
        <v>417585392.63999993</v>
      </c>
      <c r="U4841">
        <f t="shared" ca="1" si="947"/>
        <v>380837878.08767998</v>
      </c>
      <c r="V4841" s="21">
        <f t="shared" ca="1" si="948"/>
        <v>365604362.96417284</v>
      </c>
      <c r="W4841" s="17">
        <f t="shared" ca="1" si="949"/>
        <v>-443119541.92054415</v>
      </c>
    </row>
    <row r="4842" spans="6:23" x14ac:dyDescent="0.3">
      <c r="F4842">
        <v>4840</v>
      </c>
      <c r="G4842">
        <f t="shared" ca="1" si="938"/>
        <v>0.48685517364738595</v>
      </c>
      <c r="H4842" s="19">
        <f t="shared" ca="1" si="939"/>
        <v>139011</v>
      </c>
      <c r="I4842">
        <f t="shared" ca="1" si="940"/>
        <v>132060.45000000001</v>
      </c>
      <c r="J4842" s="19">
        <f t="shared" ca="1" si="940"/>
        <v>125457.42750000001</v>
      </c>
      <c r="K4842">
        <f t="shared" ca="1" si="940"/>
        <v>119184.556125</v>
      </c>
      <c r="L4842" s="19">
        <f t="shared" ca="1" si="941"/>
        <v>119184.556125</v>
      </c>
      <c r="M4842" s="20">
        <f t="shared" si="942"/>
        <v>5000</v>
      </c>
      <c r="N4842">
        <f t="shared" si="943"/>
        <v>4800</v>
      </c>
      <c r="O4842" s="20">
        <f t="shared" si="943"/>
        <v>4608</v>
      </c>
      <c r="P4842">
        <f t="shared" si="943"/>
        <v>4423.68</v>
      </c>
      <c r="Q4842" s="20">
        <f t="shared" si="937"/>
        <v>4246.7328000000007</v>
      </c>
      <c r="R4842" s="21">
        <f t="shared" ca="1" si="944"/>
        <v>695055000</v>
      </c>
      <c r="S4842">
        <f t="shared" ca="1" si="945"/>
        <v>633890160</v>
      </c>
      <c r="T4842" s="21">
        <f t="shared" ca="1" si="946"/>
        <v>578107825.92000008</v>
      </c>
      <c r="U4842">
        <f t="shared" ca="1" si="947"/>
        <v>527234337.23904008</v>
      </c>
      <c r="V4842" s="21">
        <f t="shared" ca="1" si="948"/>
        <v>506144963.74947852</v>
      </c>
      <c r="W4842" s="17">
        <f t="shared" ca="1" si="949"/>
        <v>116914406.22717619</v>
      </c>
    </row>
    <row r="4843" spans="6:23" x14ac:dyDescent="0.3">
      <c r="F4843">
        <v>4841</v>
      </c>
      <c r="G4843">
        <f t="shared" ca="1" si="938"/>
        <v>0.66997593242206654</v>
      </c>
      <c r="H4843" s="19">
        <f t="shared" ca="1" si="939"/>
        <v>153195</v>
      </c>
      <c r="I4843">
        <f t="shared" ca="1" si="940"/>
        <v>145535.25</v>
      </c>
      <c r="J4843" s="19">
        <f t="shared" ca="1" si="940"/>
        <v>138258.48749999999</v>
      </c>
      <c r="K4843">
        <f t="shared" ca="1" si="940"/>
        <v>131345.56312499999</v>
      </c>
      <c r="L4843" s="19">
        <f t="shared" ca="1" si="941"/>
        <v>131345.56312499999</v>
      </c>
      <c r="M4843" s="20">
        <f t="shared" si="942"/>
        <v>5000</v>
      </c>
      <c r="N4843">
        <f t="shared" si="943"/>
        <v>4800</v>
      </c>
      <c r="O4843" s="20">
        <f t="shared" si="943"/>
        <v>4608</v>
      </c>
      <c r="P4843">
        <f t="shared" si="943"/>
        <v>4423.68</v>
      </c>
      <c r="Q4843" s="20">
        <f t="shared" si="937"/>
        <v>4246.7328000000007</v>
      </c>
      <c r="R4843" s="21">
        <f t="shared" ca="1" si="944"/>
        <v>765975000</v>
      </c>
      <c r="S4843">
        <f t="shared" ca="1" si="945"/>
        <v>698569200</v>
      </c>
      <c r="T4843" s="21">
        <f t="shared" ca="1" si="946"/>
        <v>637095110.39999998</v>
      </c>
      <c r="U4843">
        <f t="shared" ca="1" si="947"/>
        <v>581030740.68480003</v>
      </c>
      <c r="V4843" s="21">
        <f t="shared" ca="1" si="948"/>
        <v>557789511.05740798</v>
      </c>
      <c r="W4843" s="17">
        <f t="shared" ca="1" si="949"/>
        <v>322710450.69794607</v>
      </c>
    </row>
    <row r="4844" spans="6:23" x14ac:dyDescent="0.3">
      <c r="F4844">
        <v>4842</v>
      </c>
      <c r="G4844">
        <f t="shared" ca="1" si="938"/>
        <v>0.47703924223691418</v>
      </c>
      <c r="H4844" s="19">
        <f t="shared" ca="1" si="939"/>
        <v>138272</v>
      </c>
      <c r="I4844">
        <f t="shared" ca="1" si="940"/>
        <v>131358.39999999999</v>
      </c>
      <c r="J4844" s="19">
        <f t="shared" ca="1" si="940"/>
        <v>124790.48</v>
      </c>
      <c r="K4844">
        <f t="shared" ca="1" si="940"/>
        <v>118550.95599999999</v>
      </c>
      <c r="L4844" s="19">
        <f t="shared" ca="1" si="941"/>
        <v>118550.95599999999</v>
      </c>
      <c r="M4844" s="20">
        <f t="shared" si="942"/>
        <v>5000</v>
      </c>
      <c r="N4844">
        <f t="shared" si="943"/>
        <v>4800</v>
      </c>
      <c r="O4844" s="20">
        <f t="shared" si="943"/>
        <v>4608</v>
      </c>
      <c r="P4844">
        <f t="shared" si="943"/>
        <v>4423.68</v>
      </c>
      <c r="Q4844" s="20">
        <f t="shared" si="937"/>
        <v>4246.7328000000007</v>
      </c>
      <c r="R4844" s="21">
        <f t="shared" ca="1" si="944"/>
        <v>691360000</v>
      </c>
      <c r="S4844">
        <f t="shared" ca="1" si="945"/>
        <v>630520320</v>
      </c>
      <c r="T4844" s="21">
        <f t="shared" ca="1" si="946"/>
        <v>575034531.84000003</v>
      </c>
      <c r="U4844">
        <f t="shared" ca="1" si="947"/>
        <v>524431493.03807998</v>
      </c>
      <c r="V4844" s="21">
        <f t="shared" ca="1" si="948"/>
        <v>503454233.31655687</v>
      </c>
      <c r="W4844" s="17">
        <f t="shared" ca="1" si="949"/>
        <v>106192234.98747683</v>
      </c>
    </row>
    <row r="4845" spans="6:23" x14ac:dyDescent="0.3">
      <c r="F4845">
        <v>4843</v>
      </c>
      <c r="G4845">
        <f t="shared" ca="1" si="938"/>
        <v>4.3527603240451351E-2</v>
      </c>
      <c r="H4845" s="19">
        <f t="shared" ca="1" si="939"/>
        <v>88666</v>
      </c>
      <c r="I4845">
        <f t="shared" ca="1" si="940"/>
        <v>84232.7</v>
      </c>
      <c r="J4845" s="19">
        <f t="shared" ca="1" si="940"/>
        <v>80021.065000000002</v>
      </c>
      <c r="K4845">
        <f t="shared" ca="1" si="940"/>
        <v>76020.011750000005</v>
      </c>
      <c r="L4845" s="19">
        <f t="shared" ca="1" si="941"/>
        <v>76020.011750000005</v>
      </c>
      <c r="M4845" s="20">
        <f t="shared" si="942"/>
        <v>5000</v>
      </c>
      <c r="N4845">
        <f t="shared" si="943"/>
        <v>4800</v>
      </c>
      <c r="O4845" s="20">
        <f t="shared" si="943"/>
        <v>4608</v>
      </c>
      <c r="P4845">
        <f t="shared" si="943"/>
        <v>4423.68</v>
      </c>
      <c r="Q4845" s="20">
        <f t="shared" si="937"/>
        <v>4246.7328000000007</v>
      </c>
      <c r="R4845" s="21">
        <f t="shared" ca="1" si="944"/>
        <v>443330000</v>
      </c>
      <c r="S4845">
        <f t="shared" ca="1" si="945"/>
        <v>404316960</v>
      </c>
      <c r="T4845" s="21">
        <f t="shared" ca="1" si="946"/>
        <v>368737067.51999998</v>
      </c>
      <c r="U4845">
        <f t="shared" ca="1" si="947"/>
        <v>336288205.57824004</v>
      </c>
      <c r="V4845" s="21">
        <f t="shared" ca="1" si="948"/>
        <v>322836677.35511047</v>
      </c>
      <c r="W4845" s="17">
        <f t="shared" ca="1" si="949"/>
        <v>-613542577.61947799</v>
      </c>
    </row>
    <row r="4846" spans="6:23" x14ac:dyDescent="0.3">
      <c r="F4846">
        <v>4844</v>
      </c>
      <c r="G4846">
        <f t="shared" ca="1" si="938"/>
        <v>0.4972249524511857</v>
      </c>
      <c r="H4846" s="19">
        <f t="shared" ca="1" si="939"/>
        <v>139791</v>
      </c>
      <c r="I4846">
        <f t="shared" ca="1" si="940"/>
        <v>132801.45000000001</v>
      </c>
      <c r="J4846" s="19">
        <f t="shared" ca="1" si="940"/>
        <v>126161.37750000002</v>
      </c>
      <c r="K4846">
        <f t="shared" ca="1" si="940"/>
        <v>119853.30862500002</v>
      </c>
      <c r="L4846" s="19">
        <f t="shared" ca="1" si="941"/>
        <v>119853.30862500002</v>
      </c>
      <c r="M4846" s="20">
        <f t="shared" si="942"/>
        <v>5000</v>
      </c>
      <c r="N4846">
        <f t="shared" si="943"/>
        <v>4800</v>
      </c>
      <c r="O4846" s="20">
        <f t="shared" si="943"/>
        <v>4608</v>
      </c>
      <c r="P4846">
        <f t="shared" si="943"/>
        <v>4423.68</v>
      </c>
      <c r="Q4846" s="20">
        <f t="shared" si="937"/>
        <v>4246.7328000000007</v>
      </c>
      <c r="R4846" s="21">
        <f t="shared" ca="1" si="944"/>
        <v>698955000</v>
      </c>
      <c r="S4846">
        <f t="shared" ca="1" si="945"/>
        <v>637446960</v>
      </c>
      <c r="T4846" s="21">
        <f t="shared" ca="1" si="946"/>
        <v>581351627.5200001</v>
      </c>
      <c r="U4846">
        <f t="shared" ca="1" si="947"/>
        <v>530192684.29824013</v>
      </c>
      <c r="V4846" s="21">
        <f t="shared" ca="1" si="948"/>
        <v>508984976.92631054</v>
      </c>
      <c r="W4846" s="17">
        <f t="shared" ca="1" si="949"/>
        <v>128231447.589782</v>
      </c>
    </row>
    <row r="4847" spans="6:23" x14ac:dyDescent="0.3">
      <c r="F4847">
        <v>4845</v>
      </c>
      <c r="G4847">
        <f t="shared" ca="1" si="938"/>
        <v>0.17274743508327328</v>
      </c>
      <c r="H4847" s="19">
        <f t="shared" ca="1" si="939"/>
        <v>111699</v>
      </c>
      <c r="I4847">
        <f t="shared" ca="1" si="940"/>
        <v>106114.05</v>
      </c>
      <c r="J4847" s="19">
        <f t="shared" ca="1" si="940"/>
        <v>100808.3475</v>
      </c>
      <c r="K4847">
        <f t="shared" ca="1" si="940"/>
        <v>95767.930124999999</v>
      </c>
      <c r="L4847" s="19">
        <f t="shared" ca="1" si="941"/>
        <v>95767.930124999999</v>
      </c>
      <c r="M4847" s="20">
        <f t="shared" si="942"/>
        <v>5000</v>
      </c>
      <c r="N4847">
        <f t="shared" si="943"/>
        <v>4800</v>
      </c>
      <c r="O4847" s="20">
        <f t="shared" si="943"/>
        <v>4608</v>
      </c>
      <c r="P4847">
        <f t="shared" si="943"/>
        <v>4423.68</v>
      </c>
      <c r="Q4847" s="20">
        <f t="shared" si="937"/>
        <v>4246.7328000000007</v>
      </c>
      <c r="R4847" s="21">
        <f t="shared" ca="1" si="944"/>
        <v>558495000</v>
      </c>
      <c r="S4847">
        <f t="shared" ca="1" si="945"/>
        <v>509347440</v>
      </c>
      <c r="T4847" s="21">
        <f t="shared" ca="1" si="946"/>
        <v>464524865.28000003</v>
      </c>
      <c r="U4847">
        <f t="shared" ca="1" si="947"/>
        <v>423646677.13536</v>
      </c>
      <c r="V4847" s="21">
        <f t="shared" ca="1" si="948"/>
        <v>406700810.04994565</v>
      </c>
      <c r="W4847" s="17">
        <f t="shared" ca="1" si="949"/>
        <v>-279356149.79268289</v>
      </c>
    </row>
    <row r="4848" spans="6:23" x14ac:dyDescent="0.3">
      <c r="F4848">
        <v>4846</v>
      </c>
      <c r="G4848">
        <f t="shared" ca="1" si="938"/>
        <v>0.17119798312258927</v>
      </c>
      <c r="H4848" s="19">
        <f t="shared" ca="1" si="939"/>
        <v>111517</v>
      </c>
      <c r="I4848">
        <f t="shared" ca="1" si="940"/>
        <v>105941.15</v>
      </c>
      <c r="J4848" s="19">
        <f t="shared" ca="1" si="940"/>
        <v>100644.0925</v>
      </c>
      <c r="K4848">
        <f t="shared" ca="1" si="940"/>
        <v>95611.887875</v>
      </c>
      <c r="L4848" s="19">
        <f t="shared" ca="1" si="941"/>
        <v>95611.887875</v>
      </c>
      <c r="M4848" s="20">
        <f t="shared" si="942"/>
        <v>5000</v>
      </c>
      <c r="N4848">
        <f t="shared" si="943"/>
        <v>4800</v>
      </c>
      <c r="O4848" s="20">
        <f t="shared" si="943"/>
        <v>4608</v>
      </c>
      <c r="P4848">
        <f t="shared" si="943"/>
        <v>4423.68</v>
      </c>
      <c r="Q4848" s="20">
        <f t="shared" si="937"/>
        <v>4246.7328000000007</v>
      </c>
      <c r="R4848" s="21">
        <f t="shared" ca="1" si="944"/>
        <v>557585000</v>
      </c>
      <c r="S4848">
        <f t="shared" ca="1" si="945"/>
        <v>508517520</v>
      </c>
      <c r="T4848" s="21">
        <f t="shared" ca="1" si="946"/>
        <v>463767978.24000001</v>
      </c>
      <c r="U4848">
        <f t="shared" ca="1" si="947"/>
        <v>422956396.15488005</v>
      </c>
      <c r="V4848" s="21">
        <f t="shared" ca="1" si="948"/>
        <v>406038140.30868489</v>
      </c>
      <c r="W4848" s="17">
        <f t="shared" ca="1" si="949"/>
        <v>-281996792.77729106</v>
      </c>
    </row>
    <row r="4849" spans="6:23" x14ac:dyDescent="0.3">
      <c r="F4849">
        <v>4847</v>
      </c>
      <c r="G4849">
        <f t="shared" ca="1" si="938"/>
        <v>6.8572998469189961E-2</v>
      </c>
      <c r="H4849" s="19">
        <f t="shared" ca="1" si="939"/>
        <v>95405</v>
      </c>
      <c r="I4849">
        <f t="shared" ca="1" si="940"/>
        <v>90634.75</v>
      </c>
      <c r="J4849" s="19">
        <f t="shared" ca="1" si="940"/>
        <v>86103.012499999997</v>
      </c>
      <c r="K4849">
        <f t="shared" ca="1" si="940"/>
        <v>81797.861875000002</v>
      </c>
      <c r="L4849" s="19">
        <f t="shared" ca="1" si="941"/>
        <v>81797.861875000002</v>
      </c>
      <c r="M4849" s="20">
        <f t="shared" si="942"/>
        <v>5000</v>
      </c>
      <c r="N4849">
        <f t="shared" si="943"/>
        <v>4800</v>
      </c>
      <c r="O4849" s="20">
        <f t="shared" si="943"/>
        <v>4608</v>
      </c>
      <c r="P4849">
        <f t="shared" si="943"/>
        <v>4423.68</v>
      </c>
      <c r="Q4849" s="20">
        <f t="shared" si="937"/>
        <v>4246.7328000000007</v>
      </c>
      <c r="R4849" s="21">
        <f t="shared" ca="1" si="944"/>
        <v>477025000</v>
      </c>
      <c r="S4849">
        <f t="shared" ca="1" si="945"/>
        <v>435046800</v>
      </c>
      <c r="T4849" s="21">
        <f t="shared" ca="1" si="946"/>
        <v>396762681.59999996</v>
      </c>
      <c r="U4849">
        <f t="shared" ca="1" si="947"/>
        <v>361847565.61920005</v>
      </c>
      <c r="V4849" s="21">
        <f t="shared" ca="1" si="948"/>
        <v>347373662.99443209</v>
      </c>
      <c r="W4849" s="17">
        <f t="shared" ca="1" si="949"/>
        <v>-515766242.05204082</v>
      </c>
    </row>
    <row r="4850" spans="6:23" x14ac:dyDescent="0.3">
      <c r="F4850">
        <v>4848</v>
      </c>
      <c r="G4850">
        <f t="shared" ca="1" si="938"/>
        <v>7.1136348741889344E-2</v>
      </c>
      <c r="H4850" s="19">
        <f t="shared" ca="1" si="939"/>
        <v>95979</v>
      </c>
      <c r="I4850">
        <f t="shared" ca="1" si="940"/>
        <v>91180.05</v>
      </c>
      <c r="J4850" s="19">
        <f t="shared" ca="1" si="940"/>
        <v>86621.047500000001</v>
      </c>
      <c r="K4850">
        <f t="shared" ca="1" si="940"/>
        <v>82289.995125000001</v>
      </c>
      <c r="L4850" s="19">
        <f t="shared" ca="1" si="941"/>
        <v>82289.995125000001</v>
      </c>
      <c r="M4850" s="20">
        <f t="shared" si="942"/>
        <v>5000</v>
      </c>
      <c r="N4850">
        <f t="shared" si="943"/>
        <v>4800</v>
      </c>
      <c r="O4850" s="20">
        <f t="shared" si="943"/>
        <v>4608</v>
      </c>
      <c r="P4850">
        <f t="shared" si="943"/>
        <v>4423.68</v>
      </c>
      <c r="Q4850" s="20">
        <f t="shared" si="937"/>
        <v>4246.7328000000007</v>
      </c>
      <c r="R4850" s="21">
        <f t="shared" ca="1" si="944"/>
        <v>479895000</v>
      </c>
      <c r="S4850">
        <f t="shared" ca="1" si="945"/>
        <v>437664240</v>
      </c>
      <c r="T4850" s="21">
        <f t="shared" ca="1" si="946"/>
        <v>399149786.88</v>
      </c>
      <c r="U4850">
        <f t="shared" ca="1" si="947"/>
        <v>364024605.63456005</v>
      </c>
      <c r="V4850" s="21">
        <f t="shared" ca="1" si="948"/>
        <v>349463621.40917766</v>
      </c>
      <c r="W4850" s="17">
        <f t="shared" ca="1" si="949"/>
        <v>-507438060.33135414</v>
      </c>
    </row>
    <row r="4851" spans="6:23" x14ac:dyDescent="0.3">
      <c r="F4851">
        <v>4849</v>
      </c>
      <c r="G4851">
        <f t="shared" ca="1" si="938"/>
        <v>0.90842707329073891</v>
      </c>
      <c r="H4851" s="19">
        <f t="shared" ca="1" si="939"/>
        <v>179934</v>
      </c>
      <c r="I4851">
        <f t="shared" ca="1" si="940"/>
        <v>170937.3</v>
      </c>
      <c r="J4851" s="19">
        <f t="shared" ca="1" si="940"/>
        <v>162390.435</v>
      </c>
      <c r="K4851">
        <f t="shared" ca="1" si="940"/>
        <v>154270.91324999998</v>
      </c>
      <c r="L4851" s="19">
        <f t="shared" ca="1" si="941"/>
        <v>154270.91324999998</v>
      </c>
      <c r="M4851" s="20">
        <f t="shared" si="942"/>
        <v>5000</v>
      </c>
      <c r="N4851">
        <f t="shared" si="943"/>
        <v>4800</v>
      </c>
      <c r="O4851" s="20">
        <f t="shared" si="943"/>
        <v>4608</v>
      </c>
      <c r="P4851">
        <f t="shared" si="943"/>
        <v>4423.68</v>
      </c>
      <c r="Q4851" s="20">
        <f t="shared" si="937"/>
        <v>4246.7328000000007</v>
      </c>
      <c r="R4851" s="21">
        <f t="shared" ca="1" si="944"/>
        <v>899670000</v>
      </c>
      <c r="S4851">
        <f t="shared" ca="1" si="945"/>
        <v>820499040</v>
      </c>
      <c r="T4851" s="21">
        <f t="shared" ca="1" si="946"/>
        <v>748295124.48000002</v>
      </c>
      <c r="U4851">
        <f t="shared" ca="1" si="947"/>
        <v>682445153.52575994</v>
      </c>
      <c r="V4851" s="21">
        <f t="shared" ca="1" si="948"/>
        <v>655147347.38472962</v>
      </c>
      <c r="W4851" s="17">
        <f t="shared" ca="1" si="949"/>
        <v>710667334.02450657</v>
      </c>
    </row>
    <row r="4852" spans="6:23" x14ac:dyDescent="0.3">
      <c r="F4852">
        <v>4850</v>
      </c>
      <c r="G4852">
        <f t="shared" ca="1" si="938"/>
        <v>0.80593150511575051</v>
      </c>
      <c r="H4852" s="19">
        <f t="shared" ca="1" si="939"/>
        <v>165890</v>
      </c>
      <c r="I4852">
        <f t="shared" ca="1" si="940"/>
        <v>157595.5</v>
      </c>
      <c r="J4852" s="19">
        <f t="shared" ca="1" si="940"/>
        <v>149715.72500000001</v>
      </c>
      <c r="K4852">
        <f t="shared" ca="1" si="940"/>
        <v>142229.93875</v>
      </c>
      <c r="L4852" s="19">
        <f t="shared" ca="1" si="941"/>
        <v>142229.93875</v>
      </c>
      <c r="M4852" s="20">
        <f t="shared" si="942"/>
        <v>5000</v>
      </c>
      <c r="N4852">
        <f t="shared" si="943"/>
        <v>4800</v>
      </c>
      <c r="O4852" s="20">
        <f t="shared" si="943"/>
        <v>4608</v>
      </c>
      <c r="P4852">
        <f t="shared" si="943"/>
        <v>4423.68</v>
      </c>
      <c r="Q4852" s="20">
        <f t="shared" si="937"/>
        <v>4246.7328000000007</v>
      </c>
      <c r="R4852" s="21">
        <f t="shared" ca="1" si="944"/>
        <v>829450000</v>
      </c>
      <c r="S4852">
        <f t="shared" ca="1" si="945"/>
        <v>756458400</v>
      </c>
      <c r="T4852" s="21">
        <f t="shared" ca="1" si="946"/>
        <v>689890060.80000007</v>
      </c>
      <c r="U4852">
        <f t="shared" ca="1" si="947"/>
        <v>629179735.4496001</v>
      </c>
      <c r="V4852" s="21">
        <f t="shared" ca="1" si="948"/>
        <v>604012546.03161609</v>
      </c>
      <c r="W4852" s="17">
        <f t="shared" ca="1" si="949"/>
        <v>506902553.38805056</v>
      </c>
    </row>
    <row r="4853" spans="6:23" x14ac:dyDescent="0.3">
      <c r="F4853">
        <v>4851</v>
      </c>
      <c r="G4853">
        <f t="shared" ca="1" si="938"/>
        <v>0.7330888767195316</v>
      </c>
      <c r="H4853" s="19">
        <f t="shared" ca="1" si="939"/>
        <v>158665</v>
      </c>
      <c r="I4853">
        <f t="shared" ca="1" si="940"/>
        <v>150731.75</v>
      </c>
      <c r="J4853" s="19">
        <f t="shared" ca="1" si="940"/>
        <v>143195.16250000001</v>
      </c>
      <c r="K4853">
        <f t="shared" ca="1" si="940"/>
        <v>136035.40437500001</v>
      </c>
      <c r="L4853" s="19">
        <f t="shared" ca="1" si="941"/>
        <v>136035.40437500001</v>
      </c>
      <c r="M4853" s="20">
        <f t="shared" si="942"/>
        <v>5000</v>
      </c>
      <c r="N4853">
        <f t="shared" si="943"/>
        <v>4800</v>
      </c>
      <c r="O4853" s="20">
        <f t="shared" si="943"/>
        <v>4608</v>
      </c>
      <c r="P4853">
        <f t="shared" si="943"/>
        <v>4423.68</v>
      </c>
      <c r="Q4853" s="20">
        <f t="shared" si="937"/>
        <v>4246.7328000000007</v>
      </c>
      <c r="R4853" s="21">
        <f t="shared" ca="1" si="944"/>
        <v>793325000</v>
      </c>
      <c r="S4853">
        <f t="shared" ca="1" si="945"/>
        <v>723512400</v>
      </c>
      <c r="T4853" s="21">
        <f t="shared" ca="1" si="946"/>
        <v>659843308.80000007</v>
      </c>
      <c r="U4853">
        <f t="shared" ca="1" si="947"/>
        <v>601777097.6256001</v>
      </c>
      <c r="V4853" s="21">
        <f t="shared" ca="1" si="948"/>
        <v>577706013.72057617</v>
      </c>
      <c r="W4853" s="17">
        <f t="shared" ca="1" si="949"/>
        <v>402074830.51006651</v>
      </c>
    </row>
    <row r="4854" spans="6:23" x14ac:dyDescent="0.3">
      <c r="F4854">
        <v>4852</v>
      </c>
      <c r="G4854">
        <f t="shared" ca="1" si="938"/>
        <v>0.80763519633628333</v>
      </c>
      <c r="H4854" s="19">
        <f t="shared" ca="1" si="939"/>
        <v>166076</v>
      </c>
      <c r="I4854">
        <f t="shared" ca="1" si="940"/>
        <v>157772.20000000001</v>
      </c>
      <c r="J4854" s="19">
        <f t="shared" ca="1" si="940"/>
        <v>149883.59000000003</v>
      </c>
      <c r="K4854">
        <f t="shared" ca="1" si="940"/>
        <v>142389.41050000003</v>
      </c>
      <c r="L4854" s="19">
        <f t="shared" ca="1" si="941"/>
        <v>142389.41050000003</v>
      </c>
      <c r="M4854" s="20">
        <f t="shared" si="942"/>
        <v>5000</v>
      </c>
      <c r="N4854">
        <f t="shared" si="943"/>
        <v>4800</v>
      </c>
      <c r="O4854" s="20">
        <f t="shared" si="943"/>
        <v>4608</v>
      </c>
      <c r="P4854">
        <f t="shared" si="943"/>
        <v>4423.68</v>
      </c>
      <c r="Q4854" s="20">
        <f t="shared" si="937"/>
        <v>4246.7328000000007</v>
      </c>
      <c r="R4854" s="21">
        <f t="shared" ca="1" si="944"/>
        <v>830380000</v>
      </c>
      <c r="S4854">
        <f t="shared" ca="1" si="945"/>
        <v>757306560</v>
      </c>
      <c r="T4854" s="21">
        <f t="shared" ca="1" si="946"/>
        <v>690663582.72000015</v>
      </c>
      <c r="U4854">
        <f t="shared" ca="1" si="947"/>
        <v>629885187.44064021</v>
      </c>
      <c r="V4854" s="21">
        <f t="shared" ca="1" si="948"/>
        <v>604689779.94301462</v>
      </c>
      <c r="W4854" s="17">
        <f t="shared" ca="1" si="949"/>
        <v>509601232.48221016</v>
      </c>
    </row>
    <row r="4855" spans="6:23" x14ac:dyDescent="0.3">
      <c r="F4855">
        <v>4853</v>
      </c>
      <c r="G4855">
        <f t="shared" ca="1" si="938"/>
        <v>0.56210004702831251</v>
      </c>
      <c r="H4855" s="19">
        <f t="shared" ca="1" si="939"/>
        <v>144689</v>
      </c>
      <c r="I4855">
        <f t="shared" ca="1" si="940"/>
        <v>137454.54999999999</v>
      </c>
      <c r="J4855" s="19">
        <f t="shared" ca="1" si="940"/>
        <v>130581.82249999999</v>
      </c>
      <c r="K4855">
        <f t="shared" ca="1" si="940"/>
        <v>124052.73137499999</v>
      </c>
      <c r="L4855" s="19">
        <f t="shared" ca="1" si="941"/>
        <v>124052.73137499999</v>
      </c>
      <c r="M4855" s="20">
        <f t="shared" si="942"/>
        <v>5000</v>
      </c>
      <c r="N4855">
        <f t="shared" si="943"/>
        <v>4800</v>
      </c>
      <c r="O4855" s="20">
        <f t="shared" si="943"/>
        <v>4608</v>
      </c>
      <c r="P4855">
        <f t="shared" si="943"/>
        <v>4423.68</v>
      </c>
      <c r="Q4855" s="20">
        <f t="shared" si="937"/>
        <v>4246.7328000000007</v>
      </c>
      <c r="R4855" s="21">
        <f t="shared" ca="1" si="944"/>
        <v>723445000</v>
      </c>
      <c r="S4855">
        <f t="shared" ca="1" si="945"/>
        <v>659781840</v>
      </c>
      <c r="T4855" s="21">
        <f t="shared" ca="1" si="946"/>
        <v>601721038.07999992</v>
      </c>
      <c r="U4855">
        <f t="shared" ca="1" si="947"/>
        <v>548769586.72896004</v>
      </c>
      <c r="V4855" s="21">
        <f t="shared" ca="1" si="948"/>
        <v>526818803.25980163</v>
      </c>
      <c r="W4855" s="17">
        <f t="shared" ca="1" si="949"/>
        <v>199296663.735991</v>
      </c>
    </row>
    <row r="4856" spans="6:23" x14ac:dyDescent="0.3">
      <c r="F4856">
        <v>4854</v>
      </c>
      <c r="G4856">
        <f t="shared" ca="1" si="938"/>
        <v>0.63166200014030227</v>
      </c>
      <c r="H4856" s="19">
        <f t="shared" ca="1" si="939"/>
        <v>150088</v>
      </c>
      <c r="I4856">
        <f t="shared" ca="1" si="940"/>
        <v>142583.6</v>
      </c>
      <c r="J4856" s="19">
        <f t="shared" ca="1" si="940"/>
        <v>135454.42000000001</v>
      </c>
      <c r="K4856">
        <f t="shared" ca="1" si="940"/>
        <v>128681.69900000001</v>
      </c>
      <c r="L4856" s="19">
        <f t="shared" ca="1" si="941"/>
        <v>128681.69900000001</v>
      </c>
      <c r="M4856" s="20">
        <f t="shared" si="942"/>
        <v>5000</v>
      </c>
      <c r="N4856">
        <f t="shared" si="943"/>
        <v>4800</v>
      </c>
      <c r="O4856" s="20">
        <f t="shared" si="943"/>
        <v>4608</v>
      </c>
      <c r="P4856">
        <f t="shared" si="943"/>
        <v>4423.68</v>
      </c>
      <c r="Q4856" s="20">
        <f t="shared" si="937"/>
        <v>4246.7328000000007</v>
      </c>
      <c r="R4856" s="21">
        <f t="shared" ca="1" si="944"/>
        <v>750440000</v>
      </c>
      <c r="S4856">
        <f t="shared" ca="1" si="945"/>
        <v>684401280</v>
      </c>
      <c r="T4856" s="21">
        <f t="shared" ca="1" si="946"/>
        <v>624173967.36000001</v>
      </c>
      <c r="U4856">
        <f t="shared" ca="1" si="947"/>
        <v>569246658.23232007</v>
      </c>
      <c r="V4856" s="21">
        <f t="shared" ca="1" si="948"/>
        <v>546476791.9030273</v>
      </c>
      <c r="W4856" s="17">
        <f t="shared" ca="1" si="949"/>
        <v>277630902.60356665</v>
      </c>
    </row>
    <row r="4857" spans="6:23" x14ac:dyDescent="0.3">
      <c r="F4857">
        <v>4855</v>
      </c>
      <c r="G4857">
        <f t="shared" ca="1" si="938"/>
        <v>0.5304897559184204</v>
      </c>
      <c r="H4857" s="19">
        <f t="shared" ca="1" si="939"/>
        <v>142295</v>
      </c>
      <c r="I4857">
        <f t="shared" ca="1" si="940"/>
        <v>135180.25</v>
      </c>
      <c r="J4857" s="19">
        <f t="shared" ca="1" si="940"/>
        <v>128421.2375</v>
      </c>
      <c r="K4857">
        <f t="shared" ca="1" si="940"/>
        <v>122000.175625</v>
      </c>
      <c r="L4857" s="19">
        <f t="shared" ca="1" si="941"/>
        <v>122000.175625</v>
      </c>
      <c r="M4857" s="20">
        <f t="shared" si="942"/>
        <v>5000</v>
      </c>
      <c r="N4857">
        <f t="shared" si="943"/>
        <v>4800</v>
      </c>
      <c r="O4857" s="20">
        <f t="shared" si="943"/>
        <v>4608</v>
      </c>
      <c r="P4857">
        <f t="shared" si="943"/>
        <v>4423.68</v>
      </c>
      <c r="Q4857" s="20">
        <f t="shared" si="937"/>
        <v>4246.7328000000007</v>
      </c>
      <c r="R4857" s="21">
        <f t="shared" ca="1" si="944"/>
        <v>711475000</v>
      </c>
      <c r="S4857">
        <f t="shared" ca="1" si="945"/>
        <v>648865200</v>
      </c>
      <c r="T4857" s="21">
        <f t="shared" ca="1" si="946"/>
        <v>591765062.39999998</v>
      </c>
      <c r="U4857">
        <f t="shared" ca="1" si="947"/>
        <v>539689736.90880001</v>
      </c>
      <c r="V4857" s="21">
        <f t="shared" ca="1" si="948"/>
        <v>518102147.43244809</v>
      </c>
      <c r="W4857" s="17">
        <f t="shared" ca="1" si="949"/>
        <v>164562052.16922402</v>
      </c>
    </row>
    <row r="4858" spans="6:23" x14ac:dyDescent="0.3">
      <c r="F4858">
        <v>4856</v>
      </c>
      <c r="G4858">
        <f t="shared" ca="1" si="938"/>
        <v>0.33250848500907904</v>
      </c>
      <c r="H4858" s="19">
        <f t="shared" ca="1" si="939"/>
        <v>127010</v>
      </c>
      <c r="I4858">
        <f t="shared" ca="1" si="940"/>
        <v>120659.5</v>
      </c>
      <c r="J4858" s="19">
        <f t="shared" ca="1" si="940"/>
        <v>114626.52499999999</v>
      </c>
      <c r="K4858">
        <f t="shared" ca="1" si="940"/>
        <v>108895.19875</v>
      </c>
      <c r="L4858" s="19">
        <f t="shared" ca="1" si="941"/>
        <v>108895.19875</v>
      </c>
      <c r="M4858" s="20">
        <f t="shared" si="942"/>
        <v>5000</v>
      </c>
      <c r="N4858">
        <f t="shared" si="943"/>
        <v>4800</v>
      </c>
      <c r="O4858" s="20">
        <f t="shared" si="943"/>
        <v>4608</v>
      </c>
      <c r="P4858">
        <f t="shared" si="943"/>
        <v>4423.68</v>
      </c>
      <c r="Q4858" s="20">
        <f t="shared" si="937"/>
        <v>4246.7328000000007</v>
      </c>
      <c r="R4858" s="21">
        <f t="shared" ca="1" si="944"/>
        <v>635050000</v>
      </c>
      <c r="S4858">
        <f t="shared" ca="1" si="945"/>
        <v>579165600</v>
      </c>
      <c r="T4858" s="21">
        <f t="shared" ca="1" si="946"/>
        <v>528199027.19999999</v>
      </c>
      <c r="U4858">
        <f t="shared" ca="1" si="947"/>
        <v>481717512.8064</v>
      </c>
      <c r="V4858" s="21">
        <f t="shared" ca="1" si="948"/>
        <v>462448812.29414403</v>
      </c>
      <c r="W4858" s="17">
        <f t="shared" ca="1" si="949"/>
        <v>-57208431.455686092</v>
      </c>
    </row>
    <row r="4859" spans="6:23" x14ac:dyDescent="0.3">
      <c r="F4859">
        <v>4857</v>
      </c>
      <c r="G4859">
        <f t="shared" ca="1" si="938"/>
        <v>0.75089922295423472</v>
      </c>
      <c r="H4859" s="19">
        <f t="shared" ca="1" si="939"/>
        <v>160320</v>
      </c>
      <c r="I4859">
        <f t="shared" ca="1" si="940"/>
        <v>152304</v>
      </c>
      <c r="J4859" s="19">
        <f t="shared" ca="1" si="940"/>
        <v>144688.79999999999</v>
      </c>
      <c r="K4859">
        <f t="shared" ca="1" si="940"/>
        <v>137454.35999999999</v>
      </c>
      <c r="L4859" s="19">
        <f t="shared" ca="1" si="941"/>
        <v>137454.35999999999</v>
      </c>
      <c r="M4859" s="20">
        <f t="shared" si="942"/>
        <v>5000</v>
      </c>
      <c r="N4859">
        <f t="shared" si="943"/>
        <v>4800</v>
      </c>
      <c r="O4859" s="20">
        <f t="shared" si="943"/>
        <v>4608</v>
      </c>
      <c r="P4859">
        <f t="shared" si="943"/>
        <v>4423.68</v>
      </c>
      <c r="Q4859" s="20">
        <f t="shared" si="937"/>
        <v>4246.7328000000007</v>
      </c>
      <c r="R4859" s="21">
        <f t="shared" ca="1" si="944"/>
        <v>801600000</v>
      </c>
      <c r="S4859">
        <f t="shared" ca="1" si="945"/>
        <v>731059200</v>
      </c>
      <c r="T4859" s="21">
        <f t="shared" ca="1" si="946"/>
        <v>666725990.39999998</v>
      </c>
      <c r="U4859">
        <f t="shared" ca="1" si="947"/>
        <v>608054103.24479997</v>
      </c>
      <c r="V4859" s="21">
        <f t="shared" ca="1" si="948"/>
        <v>583731939.115008</v>
      </c>
      <c r="W4859" s="17">
        <f t="shared" ca="1" si="949"/>
        <v>426087270.83713436</v>
      </c>
    </row>
    <row r="4860" spans="6:23" x14ac:dyDescent="0.3">
      <c r="F4860">
        <v>4858</v>
      </c>
      <c r="G4860">
        <f t="shared" ca="1" si="938"/>
        <v>0.16714891747869198</v>
      </c>
      <c r="H4860" s="19">
        <f t="shared" ca="1" si="939"/>
        <v>111035</v>
      </c>
      <c r="I4860">
        <f t="shared" ca="1" si="940"/>
        <v>105483.25</v>
      </c>
      <c r="J4860" s="19">
        <f t="shared" ca="1" si="940"/>
        <v>100209.08749999999</v>
      </c>
      <c r="K4860">
        <f t="shared" ca="1" si="940"/>
        <v>95198.633124999993</v>
      </c>
      <c r="L4860" s="19">
        <f t="shared" ca="1" si="941"/>
        <v>95198.633124999993</v>
      </c>
      <c r="M4860" s="20">
        <f t="shared" si="942"/>
        <v>5000</v>
      </c>
      <c r="N4860">
        <f t="shared" si="943"/>
        <v>4800</v>
      </c>
      <c r="O4860" s="20">
        <f t="shared" si="943"/>
        <v>4608</v>
      </c>
      <c r="P4860">
        <f t="shared" si="943"/>
        <v>4423.68</v>
      </c>
      <c r="Q4860" s="20">
        <f t="shared" si="937"/>
        <v>4246.7328000000007</v>
      </c>
      <c r="R4860" s="21">
        <f t="shared" ca="1" si="944"/>
        <v>555175000</v>
      </c>
      <c r="S4860">
        <f t="shared" ca="1" si="945"/>
        <v>506319600</v>
      </c>
      <c r="T4860" s="21">
        <f t="shared" ca="1" si="946"/>
        <v>461763475.19999999</v>
      </c>
      <c r="U4860">
        <f t="shared" ca="1" si="947"/>
        <v>421128289.38239998</v>
      </c>
      <c r="V4860" s="21">
        <f t="shared" ca="1" si="948"/>
        <v>404283157.80710405</v>
      </c>
      <c r="W4860" s="17">
        <f t="shared" ca="1" si="949"/>
        <v>-288990143.97828603</v>
      </c>
    </row>
    <row r="4861" spans="6:23" x14ac:dyDescent="0.3">
      <c r="F4861">
        <v>4859</v>
      </c>
      <c r="G4861">
        <f t="shared" ca="1" si="938"/>
        <v>0.8163076161091104</v>
      </c>
      <c r="H4861" s="19">
        <f t="shared" ca="1" si="939"/>
        <v>167041</v>
      </c>
      <c r="I4861">
        <f t="shared" ca="1" si="940"/>
        <v>158688.95000000001</v>
      </c>
      <c r="J4861" s="19">
        <f t="shared" ca="1" si="940"/>
        <v>150754.5025</v>
      </c>
      <c r="K4861">
        <f t="shared" ca="1" si="940"/>
        <v>143216.77737500001</v>
      </c>
      <c r="L4861" s="19">
        <f t="shared" ca="1" si="941"/>
        <v>143216.77737500001</v>
      </c>
      <c r="M4861" s="20">
        <f t="shared" si="942"/>
        <v>5000</v>
      </c>
      <c r="N4861">
        <f t="shared" si="943"/>
        <v>4800</v>
      </c>
      <c r="O4861" s="20">
        <f t="shared" si="943"/>
        <v>4608</v>
      </c>
      <c r="P4861">
        <f t="shared" si="943"/>
        <v>4423.68</v>
      </c>
      <c r="Q4861" s="20">
        <f t="shared" si="937"/>
        <v>4246.7328000000007</v>
      </c>
      <c r="R4861" s="21">
        <f t="shared" ca="1" si="944"/>
        <v>835205000</v>
      </c>
      <c r="S4861">
        <f t="shared" ca="1" si="945"/>
        <v>761706960</v>
      </c>
      <c r="T4861" s="21">
        <f t="shared" ca="1" si="946"/>
        <v>694676747.51999998</v>
      </c>
      <c r="U4861">
        <f t="shared" ca="1" si="947"/>
        <v>633545193.73824012</v>
      </c>
      <c r="V4861" s="21">
        <f t="shared" ca="1" si="948"/>
        <v>608203385.98871052</v>
      </c>
      <c r="W4861" s="17">
        <f t="shared" ca="1" si="949"/>
        <v>523602443.91158772</v>
      </c>
    </row>
    <row r="4862" spans="6:23" x14ac:dyDescent="0.3">
      <c r="F4862">
        <v>4860</v>
      </c>
      <c r="G4862">
        <f t="shared" ca="1" si="938"/>
        <v>0.64191366648825388</v>
      </c>
      <c r="H4862" s="19">
        <f t="shared" ca="1" si="939"/>
        <v>150907</v>
      </c>
      <c r="I4862">
        <f t="shared" ca="1" si="940"/>
        <v>143361.65</v>
      </c>
      <c r="J4862" s="19">
        <f t="shared" ca="1" si="940"/>
        <v>136193.5675</v>
      </c>
      <c r="K4862">
        <f t="shared" ca="1" si="940"/>
        <v>129383.889125</v>
      </c>
      <c r="L4862" s="19">
        <f t="shared" ca="1" si="941"/>
        <v>129383.889125</v>
      </c>
      <c r="M4862" s="20">
        <f t="shared" si="942"/>
        <v>5000</v>
      </c>
      <c r="N4862">
        <f t="shared" si="943"/>
        <v>4800</v>
      </c>
      <c r="O4862" s="20">
        <f t="shared" si="943"/>
        <v>4608</v>
      </c>
      <c r="P4862">
        <f t="shared" si="943"/>
        <v>4423.68</v>
      </c>
      <c r="Q4862" s="20">
        <f t="shared" si="937"/>
        <v>4246.7328000000007</v>
      </c>
      <c r="R4862" s="21">
        <f t="shared" ca="1" si="944"/>
        <v>754535000</v>
      </c>
      <c r="S4862">
        <f t="shared" ca="1" si="945"/>
        <v>688135920</v>
      </c>
      <c r="T4862" s="21">
        <f t="shared" ca="1" si="946"/>
        <v>627579959.03999996</v>
      </c>
      <c r="U4862">
        <f t="shared" ca="1" si="947"/>
        <v>572352922.64447999</v>
      </c>
      <c r="V4862" s="21">
        <f t="shared" ca="1" si="948"/>
        <v>549458805.73870087</v>
      </c>
      <c r="W4862" s="17">
        <f t="shared" ca="1" si="949"/>
        <v>289513796.03430319</v>
      </c>
    </row>
    <row r="4863" spans="6:23" x14ac:dyDescent="0.3">
      <c r="F4863">
        <v>4861</v>
      </c>
      <c r="G4863">
        <f t="shared" ca="1" si="938"/>
        <v>0.48381686312427319</v>
      </c>
      <c r="H4863" s="19">
        <f t="shared" ca="1" si="939"/>
        <v>138783</v>
      </c>
      <c r="I4863">
        <f t="shared" ca="1" si="940"/>
        <v>131843.85</v>
      </c>
      <c r="J4863" s="19">
        <f t="shared" ca="1" si="940"/>
        <v>125251.6575</v>
      </c>
      <c r="K4863">
        <f t="shared" ca="1" si="940"/>
        <v>118989.07462500001</v>
      </c>
      <c r="L4863" s="19">
        <f t="shared" ca="1" si="941"/>
        <v>118989.07462500001</v>
      </c>
      <c r="M4863" s="20">
        <f t="shared" si="942"/>
        <v>5000</v>
      </c>
      <c r="N4863">
        <f t="shared" si="943"/>
        <v>4800</v>
      </c>
      <c r="O4863" s="20">
        <f t="shared" si="943"/>
        <v>4608</v>
      </c>
      <c r="P4863">
        <f t="shared" si="943"/>
        <v>4423.68</v>
      </c>
      <c r="Q4863" s="20">
        <f t="shared" si="937"/>
        <v>4246.7328000000007</v>
      </c>
      <c r="R4863" s="21">
        <f t="shared" ca="1" si="944"/>
        <v>693915000</v>
      </c>
      <c r="S4863">
        <f t="shared" ca="1" si="945"/>
        <v>632850480</v>
      </c>
      <c r="T4863" s="21">
        <f t="shared" ca="1" si="946"/>
        <v>577159637.75999999</v>
      </c>
      <c r="U4863">
        <f t="shared" ca="1" si="947"/>
        <v>526369589.63712007</v>
      </c>
      <c r="V4863" s="21">
        <f t="shared" ca="1" si="948"/>
        <v>505314806.05163532</v>
      </c>
      <c r="W4863" s="17">
        <f t="shared" ca="1" si="949"/>
        <v>113606347.98272228</v>
      </c>
    </row>
    <row r="4864" spans="6:23" x14ac:dyDescent="0.3">
      <c r="F4864">
        <v>4862</v>
      </c>
      <c r="G4864">
        <f t="shared" ca="1" si="938"/>
        <v>0.7451601467015978</v>
      </c>
      <c r="H4864" s="19">
        <f t="shared" ca="1" si="939"/>
        <v>159780</v>
      </c>
      <c r="I4864">
        <f t="shared" ca="1" si="940"/>
        <v>151791</v>
      </c>
      <c r="J4864" s="19">
        <f t="shared" ca="1" si="940"/>
        <v>144201.45000000001</v>
      </c>
      <c r="K4864">
        <f t="shared" ca="1" si="940"/>
        <v>136991.3775</v>
      </c>
      <c r="L4864" s="19">
        <f t="shared" ca="1" si="941"/>
        <v>136991.3775</v>
      </c>
      <c r="M4864" s="20">
        <f t="shared" si="942"/>
        <v>5000</v>
      </c>
      <c r="N4864">
        <f t="shared" si="943"/>
        <v>4800</v>
      </c>
      <c r="O4864" s="20">
        <f t="shared" si="943"/>
        <v>4608</v>
      </c>
      <c r="P4864">
        <f t="shared" si="943"/>
        <v>4423.68</v>
      </c>
      <c r="Q4864" s="20">
        <f t="shared" si="937"/>
        <v>4246.7328000000007</v>
      </c>
      <c r="R4864" s="21">
        <f t="shared" ca="1" si="944"/>
        <v>798900000</v>
      </c>
      <c r="S4864">
        <f t="shared" ca="1" si="945"/>
        <v>728596800</v>
      </c>
      <c r="T4864" s="21">
        <f t="shared" ca="1" si="946"/>
        <v>664480281.60000002</v>
      </c>
      <c r="U4864">
        <f t="shared" ca="1" si="947"/>
        <v>606006016.81920004</v>
      </c>
      <c r="V4864" s="21">
        <f t="shared" ca="1" si="948"/>
        <v>581765776.14643216</v>
      </c>
      <c r="W4864" s="17">
        <f t="shared" ca="1" si="949"/>
        <v>418252396.04763794</v>
      </c>
    </row>
    <row r="4865" spans="6:23" x14ac:dyDescent="0.3">
      <c r="F4865">
        <v>4863</v>
      </c>
      <c r="G4865">
        <f t="shared" ca="1" si="938"/>
        <v>0.8733719481558494</v>
      </c>
      <c r="H4865" s="19">
        <f t="shared" ca="1" si="939"/>
        <v>174274</v>
      </c>
      <c r="I4865">
        <f t="shared" ca="1" si="940"/>
        <v>165560.29999999999</v>
      </c>
      <c r="J4865" s="19">
        <f t="shared" ca="1" si="940"/>
        <v>157282.28499999997</v>
      </c>
      <c r="K4865">
        <f t="shared" ca="1" si="940"/>
        <v>149418.17074999999</v>
      </c>
      <c r="L4865" s="19">
        <f t="shared" ca="1" si="941"/>
        <v>149418.17074999999</v>
      </c>
      <c r="M4865" s="20">
        <f t="shared" si="942"/>
        <v>5000</v>
      </c>
      <c r="N4865">
        <f t="shared" si="943"/>
        <v>4800</v>
      </c>
      <c r="O4865" s="20">
        <f t="shared" si="943"/>
        <v>4608</v>
      </c>
      <c r="P4865">
        <f t="shared" si="943"/>
        <v>4423.68</v>
      </c>
      <c r="Q4865" s="20">
        <f t="shared" si="937"/>
        <v>4246.7328000000007</v>
      </c>
      <c r="R4865" s="21">
        <f t="shared" ca="1" si="944"/>
        <v>871370000</v>
      </c>
      <c r="S4865">
        <f t="shared" ca="1" si="945"/>
        <v>794689440</v>
      </c>
      <c r="T4865" s="21">
        <f t="shared" ca="1" si="946"/>
        <v>724756769.27999985</v>
      </c>
      <c r="U4865">
        <f t="shared" ca="1" si="947"/>
        <v>660978173.58335996</v>
      </c>
      <c r="V4865" s="21">
        <f t="shared" ca="1" si="948"/>
        <v>634539046.64002562</v>
      </c>
      <c r="W4865" s="17">
        <f t="shared" ca="1" si="949"/>
        <v>628546239.00867462</v>
      </c>
    </row>
    <row r="4866" spans="6:23" x14ac:dyDescent="0.3">
      <c r="F4866">
        <v>4864</v>
      </c>
      <c r="G4866">
        <f t="shared" ca="1" si="938"/>
        <v>0.29319137300634335</v>
      </c>
      <c r="H4866" s="19">
        <f t="shared" ca="1" si="939"/>
        <v>123677</v>
      </c>
      <c r="I4866">
        <f t="shared" ca="1" si="940"/>
        <v>117493.15</v>
      </c>
      <c r="J4866" s="19">
        <f t="shared" ca="1" si="940"/>
        <v>111618.49249999999</v>
      </c>
      <c r="K4866">
        <f t="shared" ca="1" si="940"/>
        <v>106037.56787499999</v>
      </c>
      <c r="L4866" s="19">
        <f t="shared" ca="1" si="941"/>
        <v>106037.56787499999</v>
      </c>
      <c r="M4866" s="20">
        <f t="shared" si="942"/>
        <v>5000</v>
      </c>
      <c r="N4866">
        <f t="shared" si="943"/>
        <v>4800</v>
      </c>
      <c r="O4866" s="20">
        <f t="shared" si="943"/>
        <v>4608</v>
      </c>
      <c r="P4866">
        <f t="shared" si="943"/>
        <v>4423.68</v>
      </c>
      <c r="Q4866" s="20">
        <f t="shared" si="937"/>
        <v>4246.7328000000007</v>
      </c>
      <c r="R4866" s="21">
        <f t="shared" ca="1" si="944"/>
        <v>618385000</v>
      </c>
      <c r="S4866">
        <f t="shared" ca="1" si="945"/>
        <v>563967120</v>
      </c>
      <c r="T4866" s="21">
        <f t="shared" ca="1" si="946"/>
        <v>514338013.43999994</v>
      </c>
      <c r="U4866">
        <f t="shared" ca="1" si="947"/>
        <v>469076268.25727999</v>
      </c>
      <c r="V4866" s="21">
        <f t="shared" ca="1" si="948"/>
        <v>450313217.52698886</v>
      </c>
      <c r="W4866" s="17">
        <f t="shared" ca="1" si="949"/>
        <v>-105567019.73974371</v>
      </c>
    </row>
    <row r="4867" spans="6:23" x14ac:dyDescent="0.3">
      <c r="F4867">
        <v>4865</v>
      </c>
      <c r="G4867">
        <f t="shared" ca="1" si="938"/>
        <v>0.76741001202703807</v>
      </c>
      <c r="H4867" s="19">
        <f t="shared" ca="1" si="939"/>
        <v>161910</v>
      </c>
      <c r="I4867">
        <f t="shared" ca="1" si="940"/>
        <v>153814.5</v>
      </c>
      <c r="J4867" s="19">
        <f t="shared" ca="1" si="940"/>
        <v>146123.77499999999</v>
      </c>
      <c r="K4867">
        <f t="shared" ca="1" si="940"/>
        <v>138817.58624999999</v>
      </c>
      <c r="L4867" s="19">
        <f t="shared" ca="1" si="941"/>
        <v>138817.58624999999</v>
      </c>
      <c r="M4867" s="20">
        <f t="shared" si="942"/>
        <v>5000</v>
      </c>
      <c r="N4867">
        <f t="shared" si="943"/>
        <v>4800</v>
      </c>
      <c r="O4867" s="20">
        <f t="shared" si="943"/>
        <v>4608</v>
      </c>
      <c r="P4867">
        <f t="shared" si="943"/>
        <v>4423.68</v>
      </c>
      <c r="Q4867" s="20">
        <f t="shared" si="943"/>
        <v>4246.7328000000007</v>
      </c>
      <c r="R4867" s="21">
        <f t="shared" ca="1" si="944"/>
        <v>809550000</v>
      </c>
      <c r="S4867">
        <f t="shared" ca="1" si="945"/>
        <v>738309600</v>
      </c>
      <c r="T4867" s="21">
        <f t="shared" ca="1" si="946"/>
        <v>673338355.19999993</v>
      </c>
      <c r="U4867">
        <f t="shared" ca="1" si="947"/>
        <v>614084579.94239998</v>
      </c>
      <c r="V4867" s="21">
        <f t="shared" ca="1" si="948"/>
        <v>589521196.74470401</v>
      </c>
      <c r="W4867" s="17">
        <f t="shared" ca="1" si="949"/>
        <v>449156624.38398457</v>
      </c>
    </row>
    <row r="4868" spans="6:23" x14ac:dyDescent="0.3">
      <c r="F4868">
        <v>4866</v>
      </c>
      <c r="G4868">
        <f t="shared" ref="G4868:G4931" ca="1" si="950">RAND()</f>
        <v>0.14041832556645417</v>
      </c>
      <c r="H4868" s="19">
        <f t="shared" ref="H4868:H4931" ca="1" si="951">ROUND(_xlfn.NORM.INV(G4868,$B$4,$B$5),0)</f>
        <v>107647</v>
      </c>
      <c r="I4868">
        <f t="shared" ref="I4868:K4931" ca="1" si="952">H4868-$B$7*H4868</f>
        <v>102264.65</v>
      </c>
      <c r="J4868" s="19">
        <f t="shared" ca="1" si="952"/>
        <v>97151.417499999996</v>
      </c>
      <c r="K4868">
        <f t="shared" ca="1" si="952"/>
        <v>92293.846624999991</v>
      </c>
      <c r="L4868" s="19">
        <f t="shared" ref="L4868:L4931" ca="1" si="953">J4868-$B$7*J4868</f>
        <v>92293.846624999991</v>
      </c>
      <c r="M4868" s="20">
        <f t="shared" ref="M4868:M4931" si="954">$B$3</f>
        <v>5000</v>
      </c>
      <c r="N4868">
        <f t="shared" ref="N4868:Q4931" si="955">M4868-$B$8*M4868</f>
        <v>4800</v>
      </c>
      <c r="O4868" s="20">
        <f t="shared" si="955"/>
        <v>4608</v>
      </c>
      <c r="P4868">
        <f t="shared" si="955"/>
        <v>4423.68</v>
      </c>
      <c r="Q4868" s="20">
        <f t="shared" si="955"/>
        <v>4246.7328000000007</v>
      </c>
      <c r="R4868" s="21">
        <f t="shared" ref="R4868:R4931" ca="1" si="956">H4868*M4868</f>
        <v>538235000</v>
      </c>
      <c r="S4868">
        <f t="shared" ref="S4868:S4931" ca="1" si="957">I4868*N4868</f>
        <v>490870320</v>
      </c>
      <c r="T4868" s="21">
        <f t="shared" ref="T4868:T4931" ca="1" si="958">J4868*O4868</f>
        <v>447673731.83999997</v>
      </c>
      <c r="U4868">
        <f t="shared" ref="U4868:U4931" ca="1" si="959">K4868*P4868</f>
        <v>408278443.43808001</v>
      </c>
      <c r="V4868" s="21">
        <f t="shared" ref="V4868:V4931" ca="1" si="960">L4868*Q4868</f>
        <v>391947305.70055681</v>
      </c>
      <c r="W4868" s="17">
        <f t="shared" ref="W4868:W4931" ca="1" si="961">NPV($B$6,R4868,S4868,T4868,U4868,V4868)-$B$2</f>
        <v>-338146728.76868129</v>
      </c>
    </row>
    <row r="4869" spans="6:23" x14ac:dyDescent="0.3">
      <c r="F4869">
        <v>4867</v>
      </c>
      <c r="G4869">
        <f t="shared" ca="1" si="950"/>
        <v>0.57338238158426291</v>
      </c>
      <c r="H4869" s="19">
        <f t="shared" ca="1" si="951"/>
        <v>145550</v>
      </c>
      <c r="I4869">
        <f t="shared" ca="1" si="952"/>
        <v>138272.5</v>
      </c>
      <c r="J4869" s="19">
        <f t="shared" ca="1" si="952"/>
        <v>131358.875</v>
      </c>
      <c r="K4869">
        <f t="shared" ca="1" si="952"/>
        <v>124790.93124999999</v>
      </c>
      <c r="L4869" s="19">
        <f t="shared" ca="1" si="953"/>
        <v>124790.93124999999</v>
      </c>
      <c r="M4869" s="20">
        <f t="shared" si="954"/>
        <v>5000</v>
      </c>
      <c r="N4869">
        <f t="shared" si="955"/>
        <v>4800</v>
      </c>
      <c r="O4869" s="20">
        <f t="shared" si="955"/>
        <v>4608</v>
      </c>
      <c r="P4869">
        <f t="shared" si="955"/>
        <v>4423.68</v>
      </c>
      <c r="Q4869" s="20">
        <f t="shared" si="955"/>
        <v>4246.7328000000007</v>
      </c>
      <c r="R4869" s="21">
        <f t="shared" ca="1" si="956"/>
        <v>727750000</v>
      </c>
      <c r="S4869">
        <f t="shared" ca="1" si="957"/>
        <v>663708000</v>
      </c>
      <c r="T4869" s="21">
        <f t="shared" ca="1" si="958"/>
        <v>605301696</v>
      </c>
      <c r="U4869">
        <f t="shared" ca="1" si="959"/>
        <v>552035146.75199997</v>
      </c>
      <c r="V4869" s="21">
        <f t="shared" ca="1" si="960"/>
        <v>529953740.88192004</v>
      </c>
      <c r="W4869" s="17">
        <f t="shared" ca="1" si="961"/>
        <v>211788936.31702161</v>
      </c>
    </row>
    <row r="4870" spans="6:23" x14ac:dyDescent="0.3">
      <c r="F4870">
        <v>4868</v>
      </c>
      <c r="G4870">
        <f t="shared" ca="1" si="950"/>
        <v>0.23587902103376601</v>
      </c>
      <c r="H4870" s="19">
        <f t="shared" ca="1" si="951"/>
        <v>118411</v>
      </c>
      <c r="I4870">
        <f t="shared" ca="1" si="952"/>
        <v>112490.45</v>
      </c>
      <c r="J4870" s="19">
        <f t="shared" ca="1" si="952"/>
        <v>106865.92749999999</v>
      </c>
      <c r="K4870">
        <f t="shared" ca="1" si="952"/>
        <v>101522.63112499999</v>
      </c>
      <c r="L4870" s="19">
        <f t="shared" ca="1" si="953"/>
        <v>101522.63112499999</v>
      </c>
      <c r="M4870" s="20">
        <f t="shared" si="954"/>
        <v>5000</v>
      </c>
      <c r="N4870">
        <f t="shared" si="955"/>
        <v>4800</v>
      </c>
      <c r="O4870" s="20">
        <f t="shared" si="955"/>
        <v>4608</v>
      </c>
      <c r="P4870">
        <f t="shared" si="955"/>
        <v>4423.68</v>
      </c>
      <c r="Q4870" s="20">
        <f t="shared" si="955"/>
        <v>4246.7328000000007</v>
      </c>
      <c r="R4870" s="21">
        <f t="shared" ca="1" si="956"/>
        <v>592055000</v>
      </c>
      <c r="S4870">
        <f t="shared" ca="1" si="957"/>
        <v>539954160</v>
      </c>
      <c r="T4870" s="21">
        <f t="shared" ca="1" si="958"/>
        <v>492438193.91999996</v>
      </c>
      <c r="U4870">
        <f t="shared" ca="1" si="959"/>
        <v>449103632.85503995</v>
      </c>
      <c r="V4870" s="21">
        <f t="shared" ca="1" si="960"/>
        <v>431139487.54083842</v>
      </c>
      <c r="W4870" s="17">
        <f t="shared" ca="1" si="961"/>
        <v>-181971557.9647212</v>
      </c>
    </row>
    <row r="4871" spans="6:23" x14ac:dyDescent="0.3">
      <c r="F4871">
        <v>4869</v>
      </c>
      <c r="G4871">
        <f t="shared" ca="1" si="950"/>
        <v>0.51812782810033542</v>
      </c>
      <c r="H4871" s="19">
        <f t="shared" ca="1" si="951"/>
        <v>141364</v>
      </c>
      <c r="I4871">
        <f t="shared" ca="1" si="952"/>
        <v>134295.79999999999</v>
      </c>
      <c r="J4871" s="19">
        <f t="shared" ca="1" si="952"/>
        <v>127581.01</v>
      </c>
      <c r="K4871">
        <f t="shared" ca="1" si="952"/>
        <v>121201.9595</v>
      </c>
      <c r="L4871" s="19">
        <f t="shared" ca="1" si="953"/>
        <v>121201.9595</v>
      </c>
      <c r="M4871" s="20">
        <f t="shared" si="954"/>
        <v>5000</v>
      </c>
      <c r="N4871">
        <f t="shared" si="955"/>
        <v>4800</v>
      </c>
      <c r="O4871" s="20">
        <f t="shared" si="955"/>
        <v>4608</v>
      </c>
      <c r="P4871">
        <f t="shared" si="955"/>
        <v>4423.68</v>
      </c>
      <c r="Q4871" s="20">
        <f t="shared" si="955"/>
        <v>4246.7328000000007</v>
      </c>
      <c r="R4871" s="21">
        <f t="shared" ca="1" si="956"/>
        <v>706820000</v>
      </c>
      <c r="S4871">
        <f t="shared" ca="1" si="957"/>
        <v>644619840</v>
      </c>
      <c r="T4871" s="21">
        <f t="shared" ca="1" si="958"/>
        <v>587893294.07999992</v>
      </c>
      <c r="U4871">
        <f t="shared" ca="1" si="959"/>
        <v>536158684.20096004</v>
      </c>
      <c r="V4871" s="21">
        <f t="shared" ca="1" si="960"/>
        <v>514712336.83292168</v>
      </c>
      <c r="W4871" s="17">
        <f t="shared" ca="1" si="961"/>
        <v>151054147.6710372</v>
      </c>
    </row>
    <row r="4872" spans="6:23" x14ac:dyDescent="0.3">
      <c r="F4872">
        <v>4870</v>
      </c>
      <c r="G4872">
        <f t="shared" ca="1" si="950"/>
        <v>0.88052386338999034</v>
      </c>
      <c r="H4872" s="19">
        <f t="shared" ca="1" si="951"/>
        <v>175328</v>
      </c>
      <c r="I4872">
        <f t="shared" ca="1" si="952"/>
        <v>166561.60000000001</v>
      </c>
      <c r="J4872" s="19">
        <f t="shared" ca="1" si="952"/>
        <v>158233.52000000002</v>
      </c>
      <c r="K4872">
        <f t="shared" ca="1" si="952"/>
        <v>150321.84400000001</v>
      </c>
      <c r="L4872" s="19">
        <f t="shared" ca="1" si="953"/>
        <v>150321.84400000001</v>
      </c>
      <c r="M4872" s="20">
        <f t="shared" si="954"/>
        <v>5000</v>
      </c>
      <c r="N4872">
        <f t="shared" si="955"/>
        <v>4800</v>
      </c>
      <c r="O4872" s="20">
        <f t="shared" si="955"/>
        <v>4608</v>
      </c>
      <c r="P4872">
        <f t="shared" si="955"/>
        <v>4423.68</v>
      </c>
      <c r="Q4872" s="20">
        <f t="shared" si="955"/>
        <v>4246.7328000000007</v>
      </c>
      <c r="R4872" s="21">
        <f t="shared" ca="1" si="956"/>
        <v>876640000</v>
      </c>
      <c r="S4872">
        <f t="shared" ca="1" si="957"/>
        <v>799495680</v>
      </c>
      <c r="T4872" s="21">
        <f t="shared" ca="1" si="958"/>
        <v>729140060.16000009</v>
      </c>
      <c r="U4872">
        <f t="shared" ca="1" si="959"/>
        <v>664975734.86592007</v>
      </c>
      <c r="V4872" s="21">
        <f t="shared" ca="1" si="960"/>
        <v>638376705.47128332</v>
      </c>
      <c r="W4872" s="17">
        <f t="shared" ca="1" si="961"/>
        <v>643838753.87558031</v>
      </c>
    </row>
    <row r="4873" spans="6:23" x14ac:dyDescent="0.3">
      <c r="F4873">
        <v>4871</v>
      </c>
      <c r="G4873">
        <f t="shared" ca="1" si="950"/>
        <v>0.36056032339956035</v>
      </c>
      <c r="H4873" s="19">
        <f t="shared" ca="1" si="951"/>
        <v>129291</v>
      </c>
      <c r="I4873">
        <f t="shared" ca="1" si="952"/>
        <v>122826.45</v>
      </c>
      <c r="J4873" s="19">
        <f t="shared" ca="1" si="952"/>
        <v>116685.1275</v>
      </c>
      <c r="K4873">
        <f t="shared" ca="1" si="952"/>
        <v>110850.87112500001</v>
      </c>
      <c r="L4873" s="19">
        <f t="shared" ca="1" si="953"/>
        <v>110850.87112500001</v>
      </c>
      <c r="M4873" s="20">
        <f t="shared" si="954"/>
        <v>5000</v>
      </c>
      <c r="N4873">
        <f t="shared" si="955"/>
        <v>4800</v>
      </c>
      <c r="O4873" s="20">
        <f t="shared" si="955"/>
        <v>4608</v>
      </c>
      <c r="P4873">
        <f t="shared" si="955"/>
        <v>4423.68</v>
      </c>
      <c r="Q4873" s="20">
        <f t="shared" si="955"/>
        <v>4246.7328000000007</v>
      </c>
      <c r="R4873" s="21">
        <f t="shared" ca="1" si="956"/>
        <v>646455000</v>
      </c>
      <c r="S4873">
        <f t="shared" ca="1" si="957"/>
        <v>589566960</v>
      </c>
      <c r="T4873" s="21">
        <f t="shared" ca="1" si="958"/>
        <v>537685067.51999998</v>
      </c>
      <c r="U4873">
        <f t="shared" ca="1" si="959"/>
        <v>490368781.57824004</v>
      </c>
      <c r="V4873" s="21">
        <f t="shared" ca="1" si="960"/>
        <v>470754030.3151105</v>
      </c>
      <c r="W4873" s="17">
        <f t="shared" ca="1" si="961"/>
        <v>-24113339.983757973</v>
      </c>
    </row>
    <row r="4874" spans="6:23" x14ac:dyDescent="0.3">
      <c r="F4874">
        <v>4872</v>
      </c>
      <c r="G4874">
        <f t="shared" ca="1" si="950"/>
        <v>0.36561237770784172</v>
      </c>
      <c r="H4874" s="19">
        <f t="shared" ca="1" si="951"/>
        <v>129695</v>
      </c>
      <c r="I4874">
        <f t="shared" ca="1" si="952"/>
        <v>123210.25</v>
      </c>
      <c r="J4874" s="19">
        <f t="shared" ca="1" si="952"/>
        <v>117049.7375</v>
      </c>
      <c r="K4874">
        <f t="shared" ca="1" si="952"/>
        <v>111197.250625</v>
      </c>
      <c r="L4874" s="19">
        <f t="shared" ca="1" si="953"/>
        <v>111197.250625</v>
      </c>
      <c r="M4874" s="20">
        <f t="shared" si="954"/>
        <v>5000</v>
      </c>
      <c r="N4874">
        <f t="shared" si="955"/>
        <v>4800</v>
      </c>
      <c r="O4874" s="20">
        <f t="shared" si="955"/>
        <v>4608</v>
      </c>
      <c r="P4874">
        <f t="shared" si="955"/>
        <v>4423.68</v>
      </c>
      <c r="Q4874" s="20">
        <f t="shared" si="955"/>
        <v>4246.7328000000007</v>
      </c>
      <c r="R4874" s="21">
        <f t="shared" ca="1" si="956"/>
        <v>648475000</v>
      </c>
      <c r="S4874">
        <f t="shared" ca="1" si="957"/>
        <v>591409200</v>
      </c>
      <c r="T4874" s="21">
        <f t="shared" ca="1" si="958"/>
        <v>539365190.39999998</v>
      </c>
      <c r="U4874">
        <f t="shared" ca="1" si="959"/>
        <v>491901053.64480001</v>
      </c>
      <c r="V4874" s="21">
        <f t="shared" ca="1" si="960"/>
        <v>472225011.49900806</v>
      </c>
      <c r="W4874" s="17">
        <f t="shared" ca="1" si="961"/>
        <v>-18251692.919023514</v>
      </c>
    </row>
    <row r="4875" spans="6:23" x14ac:dyDescent="0.3">
      <c r="F4875">
        <v>4873</v>
      </c>
      <c r="G4875">
        <f t="shared" ca="1" si="950"/>
        <v>0.79361361799082175</v>
      </c>
      <c r="H4875" s="19">
        <f t="shared" ca="1" si="951"/>
        <v>164571</v>
      </c>
      <c r="I4875">
        <f t="shared" ca="1" si="952"/>
        <v>156342.45000000001</v>
      </c>
      <c r="J4875" s="19">
        <f t="shared" ca="1" si="952"/>
        <v>148525.32750000001</v>
      </c>
      <c r="K4875">
        <f t="shared" ca="1" si="952"/>
        <v>141099.06112500001</v>
      </c>
      <c r="L4875" s="19">
        <f t="shared" ca="1" si="953"/>
        <v>141099.06112500001</v>
      </c>
      <c r="M4875" s="20">
        <f t="shared" si="954"/>
        <v>5000</v>
      </c>
      <c r="N4875">
        <f t="shared" si="955"/>
        <v>4800</v>
      </c>
      <c r="O4875" s="20">
        <f t="shared" si="955"/>
        <v>4608</v>
      </c>
      <c r="P4875">
        <f t="shared" si="955"/>
        <v>4423.68</v>
      </c>
      <c r="Q4875" s="20">
        <f t="shared" si="955"/>
        <v>4246.7328000000007</v>
      </c>
      <c r="R4875" s="21">
        <f t="shared" ca="1" si="956"/>
        <v>822855000</v>
      </c>
      <c r="S4875">
        <f t="shared" ca="1" si="957"/>
        <v>750443760</v>
      </c>
      <c r="T4875" s="21">
        <f t="shared" ca="1" si="958"/>
        <v>684404709.12000012</v>
      </c>
      <c r="U4875">
        <f t="shared" ca="1" si="959"/>
        <v>624177094.71744013</v>
      </c>
      <c r="V4875" s="21">
        <f t="shared" ca="1" si="960"/>
        <v>599210010.92874253</v>
      </c>
      <c r="W4875" s="17">
        <f t="shared" ca="1" si="961"/>
        <v>487765146.26333618</v>
      </c>
    </row>
    <row r="4876" spans="6:23" x14ac:dyDescent="0.3">
      <c r="F4876">
        <v>4874</v>
      </c>
      <c r="G4876">
        <f t="shared" ca="1" si="950"/>
        <v>0.4672442094583964</v>
      </c>
      <c r="H4876" s="19">
        <f t="shared" ca="1" si="951"/>
        <v>137534</v>
      </c>
      <c r="I4876">
        <f t="shared" ca="1" si="952"/>
        <v>130657.3</v>
      </c>
      <c r="J4876" s="19">
        <f t="shared" ca="1" si="952"/>
        <v>124124.435</v>
      </c>
      <c r="K4876">
        <f t="shared" ca="1" si="952"/>
        <v>117918.21325</v>
      </c>
      <c r="L4876" s="19">
        <f t="shared" ca="1" si="953"/>
        <v>117918.21325</v>
      </c>
      <c r="M4876" s="20">
        <f t="shared" si="954"/>
        <v>5000</v>
      </c>
      <c r="N4876">
        <f t="shared" si="955"/>
        <v>4800</v>
      </c>
      <c r="O4876" s="20">
        <f t="shared" si="955"/>
        <v>4608</v>
      </c>
      <c r="P4876">
        <f t="shared" si="955"/>
        <v>4423.68</v>
      </c>
      <c r="Q4876" s="20">
        <f t="shared" si="955"/>
        <v>4246.7328000000007</v>
      </c>
      <c r="R4876" s="21">
        <f t="shared" ca="1" si="956"/>
        <v>687670000</v>
      </c>
      <c r="S4876">
        <f t="shared" ca="1" si="957"/>
        <v>627155040</v>
      </c>
      <c r="T4876" s="21">
        <f t="shared" ca="1" si="958"/>
        <v>571965396.48000002</v>
      </c>
      <c r="U4876">
        <f t="shared" ca="1" si="959"/>
        <v>521632441.58976007</v>
      </c>
      <c r="V4876" s="21">
        <f t="shared" ca="1" si="960"/>
        <v>500767143.92616969</v>
      </c>
      <c r="W4876" s="17">
        <f t="shared" ca="1" si="961"/>
        <v>95484572.775165081</v>
      </c>
    </row>
    <row r="4877" spans="6:23" x14ac:dyDescent="0.3">
      <c r="F4877">
        <v>4875</v>
      </c>
      <c r="G4877">
        <f t="shared" ca="1" si="950"/>
        <v>0.95661605803740668</v>
      </c>
      <c r="H4877" s="19">
        <f t="shared" ca="1" si="951"/>
        <v>191381</v>
      </c>
      <c r="I4877">
        <f t="shared" ca="1" si="952"/>
        <v>181811.95</v>
      </c>
      <c r="J4877" s="19">
        <f t="shared" ca="1" si="952"/>
        <v>172721.35250000001</v>
      </c>
      <c r="K4877">
        <f t="shared" ca="1" si="952"/>
        <v>164085.28487500001</v>
      </c>
      <c r="L4877" s="19">
        <f t="shared" ca="1" si="953"/>
        <v>164085.28487500001</v>
      </c>
      <c r="M4877" s="20">
        <f t="shared" si="954"/>
        <v>5000</v>
      </c>
      <c r="N4877">
        <f t="shared" si="955"/>
        <v>4800</v>
      </c>
      <c r="O4877" s="20">
        <f t="shared" si="955"/>
        <v>4608</v>
      </c>
      <c r="P4877">
        <f t="shared" si="955"/>
        <v>4423.68</v>
      </c>
      <c r="Q4877" s="20">
        <f t="shared" si="955"/>
        <v>4246.7328000000007</v>
      </c>
      <c r="R4877" s="21">
        <f t="shared" ca="1" si="956"/>
        <v>956905000</v>
      </c>
      <c r="S4877">
        <f t="shared" ca="1" si="957"/>
        <v>872697360</v>
      </c>
      <c r="T4877" s="21">
        <f t="shared" ca="1" si="958"/>
        <v>795899992.32000005</v>
      </c>
      <c r="U4877">
        <f t="shared" ca="1" si="959"/>
        <v>725860792.99584007</v>
      </c>
      <c r="V4877" s="21">
        <f t="shared" ca="1" si="960"/>
        <v>696826361.27600658</v>
      </c>
      <c r="W4877" s="17">
        <f t="shared" ca="1" si="961"/>
        <v>876752170.53444099</v>
      </c>
    </row>
    <row r="4878" spans="6:23" x14ac:dyDescent="0.3">
      <c r="F4878">
        <v>4876</v>
      </c>
      <c r="G4878">
        <f t="shared" ca="1" si="950"/>
        <v>0.5363291428036504</v>
      </c>
      <c r="H4878" s="19">
        <f t="shared" ca="1" si="951"/>
        <v>142736</v>
      </c>
      <c r="I4878">
        <f t="shared" ca="1" si="952"/>
        <v>135599.20000000001</v>
      </c>
      <c r="J4878" s="19">
        <f t="shared" ca="1" si="952"/>
        <v>128819.24</v>
      </c>
      <c r="K4878">
        <f t="shared" ca="1" si="952"/>
        <v>122378.27800000001</v>
      </c>
      <c r="L4878" s="19">
        <f t="shared" ca="1" si="953"/>
        <v>122378.27800000001</v>
      </c>
      <c r="M4878" s="20">
        <f t="shared" si="954"/>
        <v>5000</v>
      </c>
      <c r="N4878">
        <f t="shared" si="955"/>
        <v>4800</v>
      </c>
      <c r="O4878" s="20">
        <f t="shared" si="955"/>
        <v>4608</v>
      </c>
      <c r="P4878">
        <f t="shared" si="955"/>
        <v>4423.68</v>
      </c>
      <c r="Q4878" s="20">
        <f t="shared" si="955"/>
        <v>4246.7328000000007</v>
      </c>
      <c r="R4878" s="21">
        <f t="shared" ca="1" si="956"/>
        <v>713680000</v>
      </c>
      <c r="S4878">
        <f t="shared" ca="1" si="957"/>
        <v>650876160</v>
      </c>
      <c r="T4878" s="21">
        <f t="shared" ca="1" si="958"/>
        <v>593599057.92000008</v>
      </c>
      <c r="U4878">
        <f t="shared" ca="1" si="959"/>
        <v>541362340.82304001</v>
      </c>
      <c r="V4878" s="21">
        <f t="shared" ca="1" si="960"/>
        <v>519707847.19011849</v>
      </c>
      <c r="W4878" s="17">
        <f t="shared" ca="1" si="961"/>
        <v>170960533.24731302</v>
      </c>
    </row>
    <row r="4879" spans="6:23" x14ac:dyDescent="0.3">
      <c r="F4879">
        <v>4877</v>
      </c>
      <c r="G4879">
        <f t="shared" ca="1" si="950"/>
        <v>0.54548091177666158</v>
      </c>
      <c r="H4879" s="19">
        <f t="shared" ca="1" si="951"/>
        <v>143428</v>
      </c>
      <c r="I4879">
        <f t="shared" ca="1" si="952"/>
        <v>136256.6</v>
      </c>
      <c r="J4879" s="19">
        <f t="shared" ca="1" si="952"/>
        <v>129443.77</v>
      </c>
      <c r="K4879">
        <f t="shared" ca="1" si="952"/>
        <v>122971.5815</v>
      </c>
      <c r="L4879" s="19">
        <f t="shared" ca="1" si="953"/>
        <v>122971.5815</v>
      </c>
      <c r="M4879" s="20">
        <f t="shared" si="954"/>
        <v>5000</v>
      </c>
      <c r="N4879">
        <f t="shared" si="955"/>
        <v>4800</v>
      </c>
      <c r="O4879" s="20">
        <f t="shared" si="955"/>
        <v>4608</v>
      </c>
      <c r="P4879">
        <f t="shared" si="955"/>
        <v>4423.68</v>
      </c>
      <c r="Q4879" s="20">
        <f t="shared" si="955"/>
        <v>4246.7328000000007</v>
      </c>
      <c r="R4879" s="21">
        <f t="shared" ca="1" si="956"/>
        <v>717140000</v>
      </c>
      <c r="S4879">
        <f t="shared" ca="1" si="957"/>
        <v>654031680</v>
      </c>
      <c r="T4879" s="21">
        <f t="shared" ca="1" si="958"/>
        <v>596476892.15999997</v>
      </c>
      <c r="U4879">
        <f t="shared" ca="1" si="959"/>
        <v>543986925.64991999</v>
      </c>
      <c r="V4879" s="21">
        <f t="shared" ca="1" si="960"/>
        <v>522227448.6239233</v>
      </c>
      <c r="W4879" s="17">
        <f t="shared" ca="1" si="961"/>
        <v>181000780.19977832</v>
      </c>
    </row>
    <row r="4880" spans="6:23" x14ac:dyDescent="0.3">
      <c r="F4880">
        <v>4878</v>
      </c>
      <c r="G4880">
        <f t="shared" ca="1" si="950"/>
        <v>0.85455765571718245</v>
      </c>
      <c r="H4880" s="19">
        <f t="shared" ca="1" si="951"/>
        <v>171685</v>
      </c>
      <c r="I4880">
        <f t="shared" ca="1" si="952"/>
        <v>163100.75</v>
      </c>
      <c r="J4880" s="19">
        <f t="shared" ca="1" si="952"/>
        <v>154945.71249999999</v>
      </c>
      <c r="K4880">
        <f t="shared" ca="1" si="952"/>
        <v>147198.426875</v>
      </c>
      <c r="L4880" s="19">
        <f t="shared" ca="1" si="953"/>
        <v>147198.426875</v>
      </c>
      <c r="M4880" s="20">
        <f t="shared" si="954"/>
        <v>5000</v>
      </c>
      <c r="N4880">
        <f t="shared" si="955"/>
        <v>4800</v>
      </c>
      <c r="O4880" s="20">
        <f t="shared" si="955"/>
        <v>4608</v>
      </c>
      <c r="P4880">
        <f t="shared" si="955"/>
        <v>4423.68</v>
      </c>
      <c r="Q4880" s="20">
        <f t="shared" si="955"/>
        <v>4246.7328000000007</v>
      </c>
      <c r="R4880" s="21">
        <f t="shared" ca="1" si="956"/>
        <v>858425000</v>
      </c>
      <c r="S4880">
        <f t="shared" ca="1" si="957"/>
        <v>782883600</v>
      </c>
      <c r="T4880" s="21">
        <f t="shared" ca="1" si="958"/>
        <v>713989843.19999993</v>
      </c>
      <c r="U4880">
        <f t="shared" ca="1" si="959"/>
        <v>651158736.99840009</v>
      </c>
      <c r="V4880" s="21">
        <f t="shared" ca="1" si="960"/>
        <v>625112387.51846409</v>
      </c>
      <c r="W4880" s="17">
        <f t="shared" ca="1" si="961"/>
        <v>590982367.10125589</v>
      </c>
    </row>
    <row r="4881" spans="6:23" x14ac:dyDescent="0.3">
      <c r="F4881">
        <v>4879</v>
      </c>
      <c r="G4881">
        <f t="shared" ca="1" si="950"/>
        <v>0.69790296866081036</v>
      </c>
      <c r="H4881" s="19">
        <f t="shared" ca="1" si="951"/>
        <v>155551</v>
      </c>
      <c r="I4881">
        <f t="shared" ca="1" si="952"/>
        <v>147773.45000000001</v>
      </c>
      <c r="J4881" s="19">
        <f t="shared" ca="1" si="952"/>
        <v>140384.77750000003</v>
      </c>
      <c r="K4881">
        <f t="shared" ca="1" si="952"/>
        <v>133365.53862500002</v>
      </c>
      <c r="L4881" s="19">
        <f t="shared" ca="1" si="953"/>
        <v>133365.53862500002</v>
      </c>
      <c r="M4881" s="20">
        <f t="shared" si="954"/>
        <v>5000</v>
      </c>
      <c r="N4881">
        <f t="shared" si="955"/>
        <v>4800</v>
      </c>
      <c r="O4881" s="20">
        <f t="shared" si="955"/>
        <v>4608</v>
      </c>
      <c r="P4881">
        <f t="shared" si="955"/>
        <v>4423.68</v>
      </c>
      <c r="Q4881" s="20">
        <f t="shared" si="955"/>
        <v>4246.7328000000007</v>
      </c>
      <c r="R4881" s="21">
        <f t="shared" ca="1" si="956"/>
        <v>777755000</v>
      </c>
      <c r="S4881">
        <f t="shared" ca="1" si="957"/>
        <v>709312560</v>
      </c>
      <c r="T4881" s="21">
        <f t="shared" ca="1" si="958"/>
        <v>646893054.72000015</v>
      </c>
      <c r="U4881">
        <f t="shared" ca="1" si="959"/>
        <v>589966465.90464008</v>
      </c>
      <c r="V4881" s="21">
        <f t="shared" ca="1" si="960"/>
        <v>566367807.26845455</v>
      </c>
      <c r="W4881" s="17">
        <f t="shared" ca="1" si="961"/>
        <v>356893719.22397137</v>
      </c>
    </row>
    <row r="4882" spans="6:23" x14ac:dyDescent="0.3">
      <c r="F4882">
        <v>4880</v>
      </c>
      <c r="G4882">
        <f t="shared" ca="1" si="950"/>
        <v>0.55991888195985673</v>
      </c>
      <c r="H4882" s="19">
        <f t="shared" ca="1" si="951"/>
        <v>144523</v>
      </c>
      <c r="I4882">
        <f t="shared" ca="1" si="952"/>
        <v>137296.85</v>
      </c>
      <c r="J4882" s="19">
        <f t="shared" ca="1" si="952"/>
        <v>130432.00750000001</v>
      </c>
      <c r="K4882">
        <f t="shared" ca="1" si="952"/>
        <v>123910.40712500001</v>
      </c>
      <c r="L4882" s="19">
        <f t="shared" ca="1" si="953"/>
        <v>123910.40712500001</v>
      </c>
      <c r="M4882" s="20">
        <f t="shared" si="954"/>
        <v>5000</v>
      </c>
      <c r="N4882">
        <f t="shared" si="955"/>
        <v>4800</v>
      </c>
      <c r="O4882" s="20">
        <f t="shared" si="955"/>
        <v>4608</v>
      </c>
      <c r="P4882">
        <f t="shared" si="955"/>
        <v>4423.68</v>
      </c>
      <c r="Q4882" s="20">
        <f t="shared" si="955"/>
        <v>4246.7328000000007</v>
      </c>
      <c r="R4882" s="21">
        <f t="shared" ca="1" si="956"/>
        <v>722615000</v>
      </c>
      <c r="S4882">
        <f t="shared" ca="1" si="957"/>
        <v>659024880</v>
      </c>
      <c r="T4882" s="21">
        <f t="shared" ca="1" si="958"/>
        <v>601030690.56000006</v>
      </c>
      <c r="U4882">
        <f t="shared" ca="1" si="959"/>
        <v>548139989.79072011</v>
      </c>
      <c r="V4882" s="21">
        <f t="shared" ca="1" si="960"/>
        <v>526214390.19909132</v>
      </c>
      <c r="W4882" s="17">
        <f t="shared" ca="1" si="961"/>
        <v>196888165.18959022</v>
      </c>
    </row>
    <row r="4883" spans="6:23" x14ac:dyDescent="0.3">
      <c r="F4883">
        <v>4881</v>
      </c>
      <c r="G4883">
        <f t="shared" ca="1" si="950"/>
        <v>0.41675471275178078</v>
      </c>
      <c r="H4883" s="19">
        <f t="shared" ca="1" si="951"/>
        <v>133694</v>
      </c>
      <c r="I4883">
        <f t="shared" ca="1" si="952"/>
        <v>127009.3</v>
      </c>
      <c r="J4883" s="19">
        <f t="shared" ca="1" si="952"/>
        <v>120658.83500000001</v>
      </c>
      <c r="K4883">
        <f t="shared" ca="1" si="952"/>
        <v>114625.89325000001</v>
      </c>
      <c r="L4883" s="19">
        <f t="shared" ca="1" si="953"/>
        <v>114625.89325000001</v>
      </c>
      <c r="M4883" s="20">
        <f t="shared" si="954"/>
        <v>5000</v>
      </c>
      <c r="N4883">
        <f t="shared" si="955"/>
        <v>4800</v>
      </c>
      <c r="O4883" s="20">
        <f t="shared" si="955"/>
        <v>4608</v>
      </c>
      <c r="P4883">
        <f t="shared" si="955"/>
        <v>4423.68</v>
      </c>
      <c r="Q4883" s="20">
        <f t="shared" si="955"/>
        <v>4246.7328000000007</v>
      </c>
      <c r="R4883" s="21">
        <f t="shared" ca="1" si="956"/>
        <v>668470000</v>
      </c>
      <c r="S4883">
        <f t="shared" ca="1" si="957"/>
        <v>609644640</v>
      </c>
      <c r="T4883" s="21">
        <f t="shared" ca="1" si="958"/>
        <v>555995911.68000007</v>
      </c>
      <c r="U4883">
        <f t="shared" ca="1" si="959"/>
        <v>507068271.45216006</v>
      </c>
      <c r="V4883" s="21">
        <f t="shared" ca="1" si="960"/>
        <v>486785540.59407371</v>
      </c>
      <c r="W4883" s="17">
        <f t="shared" ca="1" si="961"/>
        <v>39769907.605413198</v>
      </c>
    </row>
    <row r="4884" spans="6:23" x14ac:dyDescent="0.3">
      <c r="F4884">
        <v>4882</v>
      </c>
      <c r="G4884">
        <f t="shared" ca="1" si="950"/>
        <v>9.6619722074597791E-2</v>
      </c>
      <c r="H4884" s="19">
        <f t="shared" ca="1" si="951"/>
        <v>100968</v>
      </c>
      <c r="I4884">
        <f t="shared" ca="1" si="952"/>
        <v>95919.6</v>
      </c>
      <c r="J4884" s="19">
        <f t="shared" ca="1" si="952"/>
        <v>91123.62000000001</v>
      </c>
      <c r="K4884">
        <f t="shared" ca="1" si="952"/>
        <v>86567.439000000013</v>
      </c>
      <c r="L4884" s="19">
        <f t="shared" ca="1" si="953"/>
        <v>86567.439000000013</v>
      </c>
      <c r="M4884" s="20">
        <f t="shared" si="954"/>
        <v>5000</v>
      </c>
      <c r="N4884">
        <f t="shared" si="955"/>
        <v>4800</v>
      </c>
      <c r="O4884" s="20">
        <f t="shared" si="955"/>
        <v>4608</v>
      </c>
      <c r="P4884">
        <f t="shared" si="955"/>
        <v>4423.68</v>
      </c>
      <c r="Q4884" s="20">
        <f t="shared" si="955"/>
        <v>4246.7328000000007</v>
      </c>
      <c r="R4884" s="21">
        <f t="shared" ca="1" si="956"/>
        <v>504840000</v>
      </c>
      <c r="S4884">
        <f t="shared" ca="1" si="957"/>
        <v>460414080</v>
      </c>
      <c r="T4884" s="21">
        <f t="shared" ca="1" si="958"/>
        <v>419897640.96000004</v>
      </c>
      <c r="U4884">
        <f t="shared" ca="1" si="959"/>
        <v>382946648.55552006</v>
      </c>
      <c r="V4884" s="21">
        <f t="shared" ca="1" si="960"/>
        <v>367628782.61329931</v>
      </c>
      <c r="W4884" s="17">
        <f t="shared" ca="1" si="961"/>
        <v>-435052522.69284081</v>
      </c>
    </row>
    <row r="4885" spans="6:23" x14ac:dyDescent="0.3">
      <c r="F4885">
        <v>4883</v>
      </c>
      <c r="G4885">
        <f t="shared" ca="1" si="950"/>
        <v>0.86625351661013883</v>
      </c>
      <c r="H4885" s="19">
        <f t="shared" ca="1" si="951"/>
        <v>173266</v>
      </c>
      <c r="I4885">
        <f t="shared" ca="1" si="952"/>
        <v>164602.70000000001</v>
      </c>
      <c r="J4885" s="19">
        <f t="shared" ca="1" si="952"/>
        <v>156372.565</v>
      </c>
      <c r="K4885">
        <f t="shared" ca="1" si="952"/>
        <v>148553.93674999999</v>
      </c>
      <c r="L4885" s="19">
        <f t="shared" ca="1" si="953"/>
        <v>148553.93674999999</v>
      </c>
      <c r="M4885" s="20">
        <f t="shared" si="954"/>
        <v>5000</v>
      </c>
      <c r="N4885">
        <f t="shared" si="955"/>
        <v>4800</v>
      </c>
      <c r="O4885" s="20">
        <f t="shared" si="955"/>
        <v>4608</v>
      </c>
      <c r="P4885">
        <f t="shared" si="955"/>
        <v>4423.68</v>
      </c>
      <c r="Q4885" s="20">
        <f t="shared" si="955"/>
        <v>4246.7328000000007</v>
      </c>
      <c r="R4885" s="21">
        <f t="shared" ca="1" si="956"/>
        <v>866330000</v>
      </c>
      <c r="S4885">
        <f t="shared" ca="1" si="957"/>
        <v>790092960</v>
      </c>
      <c r="T4885" s="21">
        <f t="shared" ca="1" si="958"/>
        <v>720564779.51999998</v>
      </c>
      <c r="U4885">
        <f t="shared" ca="1" si="959"/>
        <v>657155078.92224002</v>
      </c>
      <c r="V4885" s="21">
        <f t="shared" ca="1" si="960"/>
        <v>630868875.76535046</v>
      </c>
      <c r="W4885" s="17">
        <f t="shared" ca="1" si="961"/>
        <v>613921139.40161467</v>
      </c>
    </row>
    <row r="4886" spans="6:23" x14ac:dyDescent="0.3">
      <c r="F4886">
        <v>4884</v>
      </c>
      <c r="G4886">
        <f t="shared" ca="1" si="950"/>
        <v>0.55725556061382175</v>
      </c>
      <c r="H4886" s="19">
        <f t="shared" ca="1" si="951"/>
        <v>144320</v>
      </c>
      <c r="I4886">
        <f t="shared" ca="1" si="952"/>
        <v>137104</v>
      </c>
      <c r="J4886" s="19">
        <f t="shared" ca="1" si="952"/>
        <v>130248.8</v>
      </c>
      <c r="K4886">
        <f t="shared" ca="1" si="952"/>
        <v>123736.36</v>
      </c>
      <c r="L4886" s="19">
        <f t="shared" ca="1" si="953"/>
        <v>123736.36</v>
      </c>
      <c r="M4886" s="20">
        <f t="shared" si="954"/>
        <v>5000</v>
      </c>
      <c r="N4886">
        <f t="shared" si="955"/>
        <v>4800</v>
      </c>
      <c r="O4886" s="20">
        <f t="shared" si="955"/>
        <v>4608</v>
      </c>
      <c r="P4886">
        <f t="shared" si="955"/>
        <v>4423.68</v>
      </c>
      <c r="Q4886" s="20">
        <f t="shared" si="955"/>
        <v>4246.7328000000007</v>
      </c>
      <c r="R4886" s="21">
        <f t="shared" ca="1" si="956"/>
        <v>721600000</v>
      </c>
      <c r="S4886">
        <f t="shared" ca="1" si="957"/>
        <v>658099200</v>
      </c>
      <c r="T4886" s="21">
        <f t="shared" ca="1" si="958"/>
        <v>600186470.39999998</v>
      </c>
      <c r="U4886">
        <f t="shared" ca="1" si="959"/>
        <v>547370061.00480008</v>
      </c>
      <c r="V4886" s="21">
        <f t="shared" ca="1" si="960"/>
        <v>525475258.5646081</v>
      </c>
      <c r="W4886" s="17">
        <f t="shared" ca="1" si="961"/>
        <v>193942832.62983537</v>
      </c>
    </row>
    <row r="4887" spans="6:23" x14ac:dyDescent="0.3">
      <c r="F4887">
        <v>4885</v>
      </c>
      <c r="G4887">
        <f t="shared" ca="1" si="950"/>
        <v>0.25101658792954251</v>
      </c>
      <c r="H4887" s="19">
        <f t="shared" ca="1" si="951"/>
        <v>119861</v>
      </c>
      <c r="I4887">
        <f t="shared" ca="1" si="952"/>
        <v>113867.95</v>
      </c>
      <c r="J4887" s="19">
        <f t="shared" ca="1" si="952"/>
        <v>108174.55249999999</v>
      </c>
      <c r="K4887">
        <f t="shared" ca="1" si="952"/>
        <v>102765.82487499999</v>
      </c>
      <c r="L4887" s="19">
        <f t="shared" ca="1" si="953"/>
        <v>102765.82487499999</v>
      </c>
      <c r="M4887" s="20">
        <f t="shared" si="954"/>
        <v>5000</v>
      </c>
      <c r="N4887">
        <f t="shared" si="955"/>
        <v>4800</v>
      </c>
      <c r="O4887" s="20">
        <f t="shared" si="955"/>
        <v>4608</v>
      </c>
      <c r="P4887">
        <f t="shared" si="955"/>
        <v>4423.68</v>
      </c>
      <c r="Q4887" s="20">
        <f t="shared" si="955"/>
        <v>4246.7328000000007</v>
      </c>
      <c r="R4887" s="21">
        <f t="shared" ca="1" si="956"/>
        <v>599305000</v>
      </c>
      <c r="S4887">
        <f t="shared" ca="1" si="957"/>
        <v>546566160</v>
      </c>
      <c r="T4887" s="21">
        <f t="shared" ca="1" si="958"/>
        <v>498468337.91999996</v>
      </c>
      <c r="U4887">
        <f t="shared" ca="1" si="959"/>
        <v>454603124.18303996</v>
      </c>
      <c r="V4887" s="21">
        <f t="shared" ca="1" si="960"/>
        <v>436418999.21571845</v>
      </c>
      <c r="W4887" s="17">
        <f t="shared" ca="1" si="961"/>
        <v>-160933468.25218487</v>
      </c>
    </row>
    <row r="4888" spans="6:23" x14ac:dyDescent="0.3">
      <c r="F4888">
        <v>4886</v>
      </c>
      <c r="G4888">
        <f t="shared" ca="1" si="950"/>
        <v>0.17498807218196766</v>
      </c>
      <c r="H4888" s="19">
        <f t="shared" ca="1" si="951"/>
        <v>111961</v>
      </c>
      <c r="I4888">
        <f t="shared" ca="1" si="952"/>
        <v>106362.95</v>
      </c>
      <c r="J4888" s="19">
        <f t="shared" ca="1" si="952"/>
        <v>101044.80249999999</v>
      </c>
      <c r="K4888">
        <f t="shared" ca="1" si="952"/>
        <v>95992.562374999994</v>
      </c>
      <c r="L4888" s="19">
        <f t="shared" ca="1" si="953"/>
        <v>95992.562374999994</v>
      </c>
      <c r="M4888" s="20">
        <f t="shared" si="954"/>
        <v>5000</v>
      </c>
      <c r="N4888">
        <f t="shared" si="955"/>
        <v>4800</v>
      </c>
      <c r="O4888" s="20">
        <f t="shared" si="955"/>
        <v>4608</v>
      </c>
      <c r="P4888">
        <f t="shared" si="955"/>
        <v>4423.68</v>
      </c>
      <c r="Q4888" s="20">
        <f t="shared" si="955"/>
        <v>4246.7328000000007</v>
      </c>
      <c r="R4888" s="21">
        <f t="shared" ca="1" si="956"/>
        <v>559805000</v>
      </c>
      <c r="S4888">
        <f t="shared" ca="1" si="957"/>
        <v>510542160</v>
      </c>
      <c r="T4888" s="21">
        <f t="shared" ca="1" si="958"/>
        <v>465614449.91999996</v>
      </c>
      <c r="U4888">
        <f t="shared" ca="1" si="959"/>
        <v>424640378.32704002</v>
      </c>
      <c r="V4888" s="21">
        <f t="shared" ca="1" si="960"/>
        <v>407654763.19395846</v>
      </c>
      <c r="W4888" s="17">
        <f t="shared" ca="1" si="961"/>
        <v>-275554784.61703873</v>
      </c>
    </row>
    <row r="4889" spans="6:23" x14ac:dyDescent="0.3">
      <c r="F4889">
        <v>4887</v>
      </c>
      <c r="G4889">
        <f t="shared" ca="1" si="950"/>
        <v>0.20702757703185981</v>
      </c>
      <c r="H4889" s="19">
        <f t="shared" ca="1" si="951"/>
        <v>115497</v>
      </c>
      <c r="I4889">
        <f t="shared" ca="1" si="952"/>
        <v>109722.15</v>
      </c>
      <c r="J4889" s="19">
        <f t="shared" ca="1" si="952"/>
        <v>104236.0425</v>
      </c>
      <c r="K4889">
        <f t="shared" ca="1" si="952"/>
        <v>99024.240374999994</v>
      </c>
      <c r="L4889" s="19">
        <f t="shared" ca="1" si="953"/>
        <v>99024.240374999994</v>
      </c>
      <c r="M4889" s="20">
        <f t="shared" si="954"/>
        <v>5000</v>
      </c>
      <c r="N4889">
        <f t="shared" si="955"/>
        <v>4800</v>
      </c>
      <c r="O4889" s="20">
        <f t="shared" si="955"/>
        <v>4608</v>
      </c>
      <c r="P4889">
        <f t="shared" si="955"/>
        <v>4423.68</v>
      </c>
      <c r="Q4889" s="20">
        <f t="shared" si="955"/>
        <v>4246.7328000000007</v>
      </c>
      <c r="R4889" s="21">
        <f t="shared" ca="1" si="956"/>
        <v>577485000</v>
      </c>
      <c r="S4889">
        <f t="shared" ca="1" si="957"/>
        <v>526666320</v>
      </c>
      <c r="T4889" s="21">
        <f t="shared" ca="1" si="958"/>
        <v>480319683.83999997</v>
      </c>
      <c r="U4889">
        <f t="shared" ca="1" si="959"/>
        <v>438051551.66207999</v>
      </c>
      <c r="V4889" s="21">
        <f t="shared" ca="1" si="960"/>
        <v>420529489.59559685</v>
      </c>
      <c r="W4889" s="17">
        <f t="shared" ca="1" si="961"/>
        <v>-224250863.77322555</v>
      </c>
    </row>
    <row r="4890" spans="6:23" x14ac:dyDescent="0.3">
      <c r="F4890">
        <v>4888</v>
      </c>
      <c r="G4890">
        <f t="shared" ca="1" si="950"/>
        <v>0.4440321117692515</v>
      </c>
      <c r="H4890" s="19">
        <f t="shared" ca="1" si="951"/>
        <v>135777</v>
      </c>
      <c r="I4890">
        <f t="shared" ca="1" si="952"/>
        <v>128988.15</v>
      </c>
      <c r="J4890" s="19">
        <f t="shared" ca="1" si="952"/>
        <v>122538.74249999999</v>
      </c>
      <c r="K4890">
        <f t="shared" ca="1" si="952"/>
        <v>116411.805375</v>
      </c>
      <c r="L4890" s="19">
        <f t="shared" ca="1" si="953"/>
        <v>116411.805375</v>
      </c>
      <c r="M4890" s="20">
        <f t="shared" si="954"/>
        <v>5000</v>
      </c>
      <c r="N4890">
        <f t="shared" si="955"/>
        <v>4800</v>
      </c>
      <c r="O4890" s="20">
        <f t="shared" si="955"/>
        <v>4608</v>
      </c>
      <c r="P4890">
        <f t="shared" si="955"/>
        <v>4423.68</v>
      </c>
      <c r="Q4890" s="20">
        <f t="shared" si="955"/>
        <v>4246.7328000000007</v>
      </c>
      <c r="R4890" s="21">
        <f t="shared" ca="1" si="956"/>
        <v>678885000</v>
      </c>
      <c r="S4890">
        <f t="shared" ca="1" si="957"/>
        <v>619143120</v>
      </c>
      <c r="T4890" s="21">
        <f t="shared" ca="1" si="958"/>
        <v>564658525.43999994</v>
      </c>
      <c r="U4890">
        <f t="shared" ca="1" si="959"/>
        <v>514968575.20128</v>
      </c>
      <c r="V4890" s="21">
        <f t="shared" ca="1" si="960"/>
        <v>494369832.19322884</v>
      </c>
      <c r="W4890" s="17">
        <f t="shared" ca="1" si="961"/>
        <v>69992211.654525518</v>
      </c>
    </row>
    <row r="4891" spans="6:23" x14ac:dyDescent="0.3">
      <c r="F4891">
        <v>4889</v>
      </c>
      <c r="G4891">
        <f t="shared" ca="1" si="950"/>
        <v>0.23767986470004387</v>
      </c>
      <c r="H4891" s="19">
        <f t="shared" ca="1" si="951"/>
        <v>118586</v>
      </c>
      <c r="I4891">
        <f t="shared" ca="1" si="952"/>
        <v>112656.7</v>
      </c>
      <c r="J4891" s="19">
        <f t="shared" ca="1" si="952"/>
        <v>107023.86499999999</v>
      </c>
      <c r="K4891">
        <f t="shared" ca="1" si="952"/>
        <v>101672.67174999999</v>
      </c>
      <c r="L4891" s="19">
        <f t="shared" ca="1" si="953"/>
        <v>101672.67174999999</v>
      </c>
      <c r="M4891" s="20">
        <f t="shared" si="954"/>
        <v>5000</v>
      </c>
      <c r="N4891">
        <f t="shared" si="955"/>
        <v>4800</v>
      </c>
      <c r="O4891" s="20">
        <f t="shared" si="955"/>
        <v>4608</v>
      </c>
      <c r="P4891">
        <f t="shared" si="955"/>
        <v>4423.68</v>
      </c>
      <c r="Q4891" s="20">
        <f t="shared" si="955"/>
        <v>4246.7328000000007</v>
      </c>
      <c r="R4891" s="21">
        <f t="shared" ca="1" si="956"/>
        <v>592930000</v>
      </c>
      <c r="S4891">
        <f t="shared" ca="1" si="957"/>
        <v>540752160</v>
      </c>
      <c r="T4891" s="21">
        <f t="shared" ca="1" si="958"/>
        <v>493165969.91999996</v>
      </c>
      <c r="U4891">
        <f t="shared" ca="1" si="959"/>
        <v>449767364.56704003</v>
      </c>
      <c r="V4891" s="21">
        <f t="shared" ca="1" si="960"/>
        <v>431776669.98435843</v>
      </c>
      <c r="W4891" s="17">
        <f t="shared" ca="1" si="961"/>
        <v>-179432478.17182875</v>
      </c>
    </row>
    <row r="4892" spans="6:23" x14ac:dyDescent="0.3">
      <c r="F4892">
        <v>4890</v>
      </c>
      <c r="G4892">
        <f t="shared" ca="1" si="950"/>
        <v>0.29953791087649972</v>
      </c>
      <c r="H4892" s="19">
        <f t="shared" ca="1" si="951"/>
        <v>124228</v>
      </c>
      <c r="I4892">
        <f t="shared" ca="1" si="952"/>
        <v>118016.6</v>
      </c>
      <c r="J4892" s="19">
        <f t="shared" ca="1" si="952"/>
        <v>112115.77</v>
      </c>
      <c r="K4892">
        <f t="shared" ca="1" si="952"/>
        <v>106509.98150000001</v>
      </c>
      <c r="L4892" s="19">
        <f t="shared" ca="1" si="953"/>
        <v>106509.98150000001</v>
      </c>
      <c r="M4892" s="20">
        <f t="shared" si="954"/>
        <v>5000</v>
      </c>
      <c r="N4892">
        <f t="shared" si="955"/>
        <v>4800</v>
      </c>
      <c r="O4892" s="20">
        <f t="shared" si="955"/>
        <v>4608</v>
      </c>
      <c r="P4892">
        <f t="shared" si="955"/>
        <v>4423.68</v>
      </c>
      <c r="Q4892" s="20">
        <f t="shared" si="955"/>
        <v>4246.7328000000007</v>
      </c>
      <c r="R4892" s="21">
        <f t="shared" ca="1" si="956"/>
        <v>621140000</v>
      </c>
      <c r="S4892">
        <f t="shared" ca="1" si="957"/>
        <v>566479680</v>
      </c>
      <c r="T4892" s="21">
        <f t="shared" ca="1" si="958"/>
        <v>516629468.16000003</v>
      </c>
      <c r="U4892">
        <f t="shared" ca="1" si="959"/>
        <v>471166074.96192008</v>
      </c>
      <c r="V4892" s="21">
        <f t="shared" ca="1" si="960"/>
        <v>452319431.96344334</v>
      </c>
      <c r="W4892" s="17">
        <f t="shared" ca="1" si="961"/>
        <v>-97572545.648979902</v>
      </c>
    </row>
    <row r="4893" spans="6:23" x14ac:dyDescent="0.3">
      <c r="F4893">
        <v>4891</v>
      </c>
      <c r="G4893">
        <f t="shared" ca="1" si="950"/>
        <v>0.6598820078050095</v>
      </c>
      <c r="H4893" s="19">
        <f t="shared" ca="1" si="951"/>
        <v>152364</v>
      </c>
      <c r="I4893">
        <f t="shared" ca="1" si="952"/>
        <v>144745.79999999999</v>
      </c>
      <c r="J4893" s="19">
        <f t="shared" ca="1" si="952"/>
        <v>137508.50999999998</v>
      </c>
      <c r="K4893">
        <f t="shared" ca="1" si="952"/>
        <v>130633.08449999998</v>
      </c>
      <c r="L4893" s="19">
        <f t="shared" ca="1" si="953"/>
        <v>130633.08449999998</v>
      </c>
      <c r="M4893" s="20">
        <f t="shared" si="954"/>
        <v>5000</v>
      </c>
      <c r="N4893">
        <f t="shared" si="955"/>
        <v>4800</v>
      </c>
      <c r="O4893" s="20">
        <f t="shared" si="955"/>
        <v>4608</v>
      </c>
      <c r="P4893">
        <f t="shared" si="955"/>
        <v>4423.68</v>
      </c>
      <c r="Q4893" s="20">
        <f t="shared" si="955"/>
        <v>4246.7328000000007</v>
      </c>
      <c r="R4893" s="21">
        <f t="shared" ca="1" si="956"/>
        <v>761820000</v>
      </c>
      <c r="S4893">
        <f t="shared" ca="1" si="957"/>
        <v>694779840</v>
      </c>
      <c r="T4893" s="21">
        <f t="shared" ca="1" si="958"/>
        <v>633639214.07999992</v>
      </c>
      <c r="U4893">
        <f t="shared" ca="1" si="959"/>
        <v>577878963.24096</v>
      </c>
      <c r="V4893" s="21">
        <f t="shared" ca="1" si="960"/>
        <v>554763804.71132159</v>
      </c>
      <c r="W4893" s="17">
        <f t="shared" ca="1" si="961"/>
        <v>310653448.93855476</v>
      </c>
    </row>
    <row r="4894" spans="6:23" x14ac:dyDescent="0.3">
      <c r="F4894">
        <v>4892</v>
      </c>
      <c r="G4894">
        <f t="shared" ca="1" si="950"/>
        <v>9.9657366683055693E-2</v>
      </c>
      <c r="H4894" s="19">
        <f t="shared" ca="1" si="951"/>
        <v>101495</v>
      </c>
      <c r="I4894">
        <f t="shared" ca="1" si="952"/>
        <v>96420.25</v>
      </c>
      <c r="J4894" s="19">
        <f t="shared" ca="1" si="952"/>
        <v>91599.237500000003</v>
      </c>
      <c r="K4894">
        <f t="shared" ca="1" si="952"/>
        <v>87019.275625000009</v>
      </c>
      <c r="L4894" s="19">
        <f t="shared" ca="1" si="953"/>
        <v>87019.275625000009</v>
      </c>
      <c r="M4894" s="20">
        <f t="shared" si="954"/>
        <v>5000</v>
      </c>
      <c r="N4894">
        <f t="shared" si="955"/>
        <v>4800</v>
      </c>
      <c r="O4894" s="20">
        <f t="shared" si="955"/>
        <v>4608</v>
      </c>
      <c r="P4894">
        <f t="shared" si="955"/>
        <v>4423.68</v>
      </c>
      <c r="Q4894" s="20">
        <f t="shared" si="955"/>
        <v>4246.7328000000007</v>
      </c>
      <c r="R4894" s="21">
        <f t="shared" ca="1" si="956"/>
        <v>507475000</v>
      </c>
      <c r="S4894">
        <f t="shared" ca="1" si="957"/>
        <v>462817200</v>
      </c>
      <c r="T4894" s="21">
        <f t="shared" ca="1" si="958"/>
        <v>422089286.40000004</v>
      </c>
      <c r="U4894">
        <f t="shared" ca="1" si="959"/>
        <v>384945429.19680005</v>
      </c>
      <c r="V4894" s="21">
        <f t="shared" ca="1" si="960"/>
        <v>369547612.0289281</v>
      </c>
      <c r="W4894" s="17">
        <f t="shared" ca="1" si="961"/>
        <v>-427406265.25938773</v>
      </c>
    </row>
    <row r="4895" spans="6:23" x14ac:dyDescent="0.3">
      <c r="F4895">
        <v>4893</v>
      </c>
      <c r="G4895">
        <f t="shared" ca="1" si="950"/>
        <v>0.85224243415909329</v>
      </c>
      <c r="H4895" s="19">
        <f t="shared" ca="1" si="951"/>
        <v>171383</v>
      </c>
      <c r="I4895">
        <f t="shared" ca="1" si="952"/>
        <v>162813.85</v>
      </c>
      <c r="J4895" s="19">
        <f t="shared" ca="1" si="952"/>
        <v>154673.1575</v>
      </c>
      <c r="K4895">
        <f t="shared" ca="1" si="952"/>
        <v>146939.499625</v>
      </c>
      <c r="L4895" s="19">
        <f t="shared" ca="1" si="953"/>
        <v>146939.499625</v>
      </c>
      <c r="M4895" s="20">
        <f t="shared" si="954"/>
        <v>5000</v>
      </c>
      <c r="N4895">
        <f t="shared" si="955"/>
        <v>4800</v>
      </c>
      <c r="O4895" s="20">
        <f t="shared" si="955"/>
        <v>4608</v>
      </c>
      <c r="P4895">
        <f t="shared" si="955"/>
        <v>4423.68</v>
      </c>
      <c r="Q4895" s="20">
        <f t="shared" si="955"/>
        <v>4246.7328000000007</v>
      </c>
      <c r="R4895" s="21">
        <f t="shared" ca="1" si="956"/>
        <v>856915000</v>
      </c>
      <c r="S4895">
        <f t="shared" ca="1" si="957"/>
        <v>781506480</v>
      </c>
      <c r="T4895" s="21">
        <f t="shared" ca="1" si="958"/>
        <v>712733909.75999999</v>
      </c>
      <c r="U4895">
        <f t="shared" ca="1" si="959"/>
        <v>650013325.70112002</v>
      </c>
      <c r="V4895" s="21">
        <f t="shared" ca="1" si="960"/>
        <v>624012792.67307532</v>
      </c>
      <c r="W4895" s="17">
        <f t="shared" ca="1" si="961"/>
        <v>586600640.83009338</v>
      </c>
    </row>
    <row r="4896" spans="6:23" x14ac:dyDescent="0.3">
      <c r="F4896">
        <v>4894</v>
      </c>
      <c r="G4896">
        <f t="shared" ca="1" si="950"/>
        <v>0.16421594571609088</v>
      </c>
      <c r="H4896" s="19">
        <f t="shared" ca="1" si="951"/>
        <v>110682</v>
      </c>
      <c r="I4896">
        <f t="shared" ca="1" si="952"/>
        <v>105147.9</v>
      </c>
      <c r="J4896" s="19">
        <f t="shared" ca="1" si="952"/>
        <v>99890.50499999999</v>
      </c>
      <c r="K4896">
        <f t="shared" ca="1" si="952"/>
        <v>94895.979749999984</v>
      </c>
      <c r="L4896" s="19">
        <f t="shared" ca="1" si="953"/>
        <v>94895.979749999984</v>
      </c>
      <c r="M4896" s="20">
        <f t="shared" si="954"/>
        <v>5000</v>
      </c>
      <c r="N4896">
        <f t="shared" si="955"/>
        <v>4800</v>
      </c>
      <c r="O4896" s="20">
        <f t="shared" si="955"/>
        <v>4608</v>
      </c>
      <c r="P4896">
        <f t="shared" si="955"/>
        <v>4423.68</v>
      </c>
      <c r="Q4896" s="20">
        <f t="shared" si="955"/>
        <v>4246.7328000000007</v>
      </c>
      <c r="R4896" s="21">
        <f t="shared" ca="1" si="956"/>
        <v>553410000</v>
      </c>
      <c r="S4896">
        <f t="shared" ca="1" si="957"/>
        <v>504709920</v>
      </c>
      <c r="T4896" s="21">
        <f t="shared" ca="1" si="958"/>
        <v>460295447.03999996</v>
      </c>
      <c r="U4896">
        <f t="shared" ca="1" si="959"/>
        <v>419789447.70047998</v>
      </c>
      <c r="V4896" s="21">
        <f t="shared" ca="1" si="960"/>
        <v>402997869.7924608</v>
      </c>
      <c r="W4896" s="17">
        <f t="shared" ca="1" si="961"/>
        <v>-294111830.64623451</v>
      </c>
    </row>
    <row r="4897" spans="6:23" x14ac:dyDescent="0.3">
      <c r="F4897">
        <v>4895</v>
      </c>
      <c r="G4897">
        <f t="shared" ca="1" si="950"/>
        <v>0.71227914385791591</v>
      </c>
      <c r="H4897" s="19">
        <f t="shared" ca="1" si="951"/>
        <v>156802</v>
      </c>
      <c r="I4897">
        <f t="shared" ca="1" si="952"/>
        <v>148961.9</v>
      </c>
      <c r="J4897" s="19">
        <f t="shared" ca="1" si="952"/>
        <v>141513.80499999999</v>
      </c>
      <c r="K4897">
        <f t="shared" ca="1" si="952"/>
        <v>134438.11475000001</v>
      </c>
      <c r="L4897" s="19">
        <f t="shared" ca="1" si="953"/>
        <v>134438.11475000001</v>
      </c>
      <c r="M4897" s="20">
        <f t="shared" si="954"/>
        <v>5000</v>
      </c>
      <c r="N4897">
        <f t="shared" si="955"/>
        <v>4800</v>
      </c>
      <c r="O4897" s="20">
        <f t="shared" si="955"/>
        <v>4608</v>
      </c>
      <c r="P4897">
        <f t="shared" si="955"/>
        <v>4423.68</v>
      </c>
      <c r="Q4897" s="20">
        <f t="shared" si="955"/>
        <v>4246.7328000000007</v>
      </c>
      <c r="R4897" s="21">
        <f t="shared" ca="1" si="956"/>
        <v>784010000</v>
      </c>
      <c r="S4897">
        <f t="shared" ca="1" si="957"/>
        <v>715017120</v>
      </c>
      <c r="T4897" s="21">
        <f t="shared" ca="1" si="958"/>
        <v>652095613.43999994</v>
      </c>
      <c r="U4897">
        <f t="shared" ca="1" si="959"/>
        <v>594711199.45728004</v>
      </c>
      <c r="V4897" s="21">
        <f t="shared" ca="1" si="960"/>
        <v>570922751.47898889</v>
      </c>
      <c r="W4897" s="17">
        <f t="shared" ca="1" si="961"/>
        <v>375044512.48630476</v>
      </c>
    </row>
    <row r="4898" spans="6:23" x14ac:dyDescent="0.3">
      <c r="F4898">
        <v>4896</v>
      </c>
      <c r="G4898">
        <f t="shared" ca="1" si="950"/>
        <v>0.78927336232966794</v>
      </c>
      <c r="H4898" s="19">
        <f t="shared" ca="1" si="951"/>
        <v>164117</v>
      </c>
      <c r="I4898">
        <f t="shared" ca="1" si="952"/>
        <v>155911.15</v>
      </c>
      <c r="J4898" s="19">
        <f t="shared" ca="1" si="952"/>
        <v>148115.5925</v>
      </c>
      <c r="K4898">
        <f t="shared" ca="1" si="952"/>
        <v>140709.812875</v>
      </c>
      <c r="L4898" s="19">
        <f t="shared" ca="1" si="953"/>
        <v>140709.812875</v>
      </c>
      <c r="M4898" s="20">
        <f t="shared" si="954"/>
        <v>5000</v>
      </c>
      <c r="N4898">
        <f t="shared" si="955"/>
        <v>4800</v>
      </c>
      <c r="O4898" s="20">
        <f t="shared" si="955"/>
        <v>4608</v>
      </c>
      <c r="P4898">
        <f t="shared" si="955"/>
        <v>4423.68</v>
      </c>
      <c r="Q4898" s="20">
        <f t="shared" si="955"/>
        <v>4246.7328000000007</v>
      </c>
      <c r="R4898" s="21">
        <f t="shared" ca="1" si="956"/>
        <v>820585000</v>
      </c>
      <c r="S4898">
        <f t="shared" ca="1" si="957"/>
        <v>748373520</v>
      </c>
      <c r="T4898" s="21">
        <f t="shared" ca="1" si="958"/>
        <v>682516650.24000001</v>
      </c>
      <c r="U4898">
        <f t="shared" ca="1" si="959"/>
        <v>622455185.01888001</v>
      </c>
      <c r="V4898" s="21">
        <f t="shared" ca="1" si="960"/>
        <v>597556977.61812496</v>
      </c>
      <c r="W4898" s="17">
        <f t="shared" ca="1" si="961"/>
        <v>481178047.82920408</v>
      </c>
    </row>
    <row r="4899" spans="6:23" x14ac:dyDescent="0.3">
      <c r="F4899">
        <v>4897</v>
      </c>
      <c r="G4899">
        <f t="shared" ca="1" si="950"/>
        <v>0.49906566478959835</v>
      </c>
      <c r="H4899" s="19">
        <f t="shared" ca="1" si="951"/>
        <v>139930</v>
      </c>
      <c r="I4899">
        <f t="shared" ca="1" si="952"/>
        <v>132933.5</v>
      </c>
      <c r="J4899" s="19">
        <f t="shared" ca="1" si="952"/>
        <v>126286.825</v>
      </c>
      <c r="K4899">
        <f t="shared" ca="1" si="952"/>
        <v>119972.48375</v>
      </c>
      <c r="L4899" s="19">
        <f t="shared" ca="1" si="953"/>
        <v>119972.48375</v>
      </c>
      <c r="M4899" s="20">
        <f t="shared" si="954"/>
        <v>5000</v>
      </c>
      <c r="N4899">
        <f t="shared" si="955"/>
        <v>4800</v>
      </c>
      <c r="O4899" s="20">
        <f t="shared" si="955"/>
        <v>4608</v>
      </c>
      <c r="P4899">
        <f t="shared" si="955"/>
        <v>4423.68</v>
      </c>
      <c r="Q4899" s="20">
        <f t="shared" si="955"/>
        <v>4246.7328000000007</v>
      </c>
      <c r="R4899" s="21">
        <f t="shared" ca="1" si="956"/>
        <v>699650000</v>
      </c>
      <c r="S4899">
        <f t="shared" ca="1" si="957"/>
        <v>638080800</v>
      </c>
      <c r="T4899" s="21">
        <f t="shared" ca="1" si="958"/>
        <v>581929689.60000002</v>
      </c>
      <c r="U4899">
        <f t="shared" ca="1" si="959"/>
        <v>530719876.91520005</v>
      </c>
      <c r="V4899" s="21">
        <f t="shared" ca="1" si="960"/>
        <v>509491081.83859205</v>
      </c>
      <c r="W4899" s="17">
        <f t="shared" ca="1" si="961"/>
        <v>130248202.39670801</v>
      </c>
    </row>
    <row r="4900" spans="6:23" x14ac:dyDescent="0.3">
      <c r="F4900">
        <v>4898</v>
      </c>
      <c r="G4900">
        <f t="shared" ca="1" si="950"/>
        <v>2.7288772755281965E-2</v>
      </c>
      <c r="H4900" s="19">
        <f t="shared" ca="1" si="951"/>
        <v>82333</v>
      </c>
      <c r="I4900">
        <f t="shared" ca="1" si="952"/>
        <v>78216.350000000006</v>
      </c>
      <c r="J4900" s="19">
        <f t="shared" ca="1" si="952"/>
        <v>74305.532500000001</v>
      </c>
      <c r="K4900">
        <f t="shared" ca="1" si="952"/>
        <v>70590.255875000003</v>
      </c>
      <c r="L4900" s="19">
        <f t="shared" ca="1" si="953"/>
        <v>70590.255875000003</v>
      </c>
      <c r="M4900" s="20">
        <f t="shared" si="954"/>
        <v>5000</v>
      </c>
      <c r="N4900">
        <f t="shared" si="955"/>
        <v>4800</v>
      </c>
      <c r="O4900" s="20">
        <f t="shared" si="955"/>
        <v>4608</v>
      </c>
      <c r="P4900">
        <f t="shared" si="955"/>
        <v>4423.68</v>
      </c>
      <c r="Q4900" s="20">
        <f t="shared" si="955"/>
        <v>4246.7328000000007</v>
      </c>
      <c r="R4900" s="21">
        <f t="shared" ca="1" si="956"/>
        <v>411665000</v>
      </c>
      <c r="S4900">
        <f t="shared" ca="1" si="957"/>
        <v>375438480</v>
      </c>
      <c r="T4900" s="21">
        <f t="shared" ca="1" si="958"/>
        <v>342399893.75999999</v>
      </c>
      <c r="U4900">
        <f t="shared" ca="1" si="959"/>
        <v>312268703.10912001</v>
      </c>
      <c r="V4900" s="21">
        <f t="shared" ca="1" si="960"/>
        <v>299777954.98475528</v>
      </c>
      <c r="W4900" s="17">
        <f t="shared" ca="1" si="961"/>
        <v>-705428248.06740403</v>
      </c>
    </row>
    <row r="4901" spans="6:23" x14ac:dyDescent="0.3">
      <c r="F4901">
        <v>4899</v>
      </c>
      <c r="G4901">
        <f t="shared" ca="1" si="950"/>
        <v>0.43564728485348003</v>
      </c>
      <c r="H4901" s="19">
        <f t="shared" ca="1" si="951"/>
        <v>135140</v>
      </c>
      <c r="I4901">
        <f t="shared" ca="1" si="952"/>
        <v>128383</v>
      </c>
      <c r="J4901" s="19">
        <f t="shared" ca="1" si="952"/>
        <v>121963.85</v>
      </c>
      <c r="K4901">
        <f t="shared" ca="1" si="952"/>
        <v>115865.6575</v>
      </c>
      <c r="L4901" s="19">
        <f t="shared" ca="1" si="953"/>
        <v>115865.6575</v>
      </c>
      <c r="M4901" s="20">
        <f t="shared" si="954"/>
        <v>5000</v>
      </c>
      <c r="N4901">
        <f t="shared" si="955"/>
        <v>4800</v>
      </c>
      <c r="O4901" s="20">
        <f t="shared" si="955"/>
        <v>4608</v>
      </c>
      <c r="P4901">
        <f t="shared" si="955"/>
        <v>4423.68</v>
      </c>
      <c r="Q4901" s="20">
        <f t="shared" si="955"/>
        <v>4246.7328000000007</v>
      </c>
      <c r="R4901" s="21">
        <f t="shared" ca="1" si="956"/>
        <v>675700000</v>
      </c>
      <c r="S4901">
        <f t="shared" ca="1" si="957"/>
        <v>616238400</v>
      </c>
      <c r="T4901" s="21">
        <f t="shared" ca="1" si="958"/>
        <v>562009420.80000007</v>
      </c>
      <c r="U4901">
        <f t="shared" ca="1" si="959"/>
        <v>512552591.76960003</v>
      </c>
      <c r="V4901" s="21">
        <f t="shared" ca="1" si="960"/>
        <v>492050488.0988161</v>
      </c>
      <c r="W4901" s="17">
        <f t="shared" ca="1" si="961"/>
        <v>60749961.208397627</v>
      </c>
    </row>
    <row r="4902" spans="6:23" x14ac:dyDescent="0.3">
      <c r="F4902">
        <v>4900</v>
      </c>
      <c r="G4902">
        <f t="shared" ca="1" si="950"/>
        <v>0.52994668329677752</v>
      </c>
      <c r="H4902" s="19">
        <f t="shared" ca="1" si="951"/>
        <v>142254</v>
      </c>
      <c r="I4902">
        <f t="shared" ca="1" si="952"/>
        <v>135141.29999999999</v>
      </c>
      <c r="J4902" s="19">
        <f t="shared" ca="1" si="952"/>
        <v>128384.23499999999</v>
      </c>
      <c r="K4902">
        <f t="shared" ca="1" si="952"/>
        <v>121965.02324999998</v>
      </c>
      <c r="L4902" s="19">
        <f t="shared" ca="1" si="953"/>
        <v>121965.02324999998</v>
      </c>
      <c r="M4902" s="20">
        <f t="shared" si="954"/>
        <v>5000</v>
      </c>
      <c r="N4902">
        <f t="shared" si="955"/>
        <v>4800</v>
      </c>
      <c r="O4902" s="20">
        <f t="shared" si="955"/>
        <v>4608</v>
      </c>
      <c r="P4902">
        <f t="shared" si="955"/>
        <v>4423.68</v>
      </c>
      <c r="Q4902" s="20">
        <f t="shared" si="955"/>
        <v>4246.7328000000007</v>
      </c>
      <c r="R4902" s="21">
        <f t="shared" ca="1" si="956"/>
        <v>711270000</v>
      </c>
      <c r="S4902">
        <f t="shared" ca="1" si="957"/>
        <v>648678240</v>
      </c>
      <c r="T4902" s="21">
        <f t="shared" ca="1" si="958"/>
        <v>591594554.87999988</v>
      </c>
      <c r="U4902">
        <f t="shared" ca="1" si="959"/>
        <v>539534234.05056</v>
      </c>
      <c r="V4902" s="21">
        <f t="shared" ca="1" si="960"/>
        <v>517952864.6885376</v>
      </c>
      <c r="W4902" s="17">
        <f t="shared" ca="1" si="961"/>
        <v>163967182.04631782</v>
      </c>
    </row>
    <row r="4903" spans="6:23" x14ac:dyDescent="0.3">
      <c r="F4903">
        <v>4901</v>
      </c>
      <c r="G4903">
        <f t="shared" ca="1" si="950"/>
        <v>1.8237059705670355E-2</v>
      </c>
      <c r="H4903" s="19">
        <f t="shared" ca="1" si="951"/>
        <v>77252</v>
      </c>
      <c r="I4903">
        <f t="shared" ca="1" si="952"/>
        <v>73389.399999999994</v>
      </c>
      <c r="J4903" s="19">
        <f t="shared" ca="1" si="952"/>
        <v>69719.929999999993</v>
      </c>
      <c r="K4903">
        <f t="shared" ca="1" si="952"/>
        <v>66233.933499999999</v>
      </c>
      <c r="L4903" s="19">
        <f t="shared" ca="1" si="953"/>
        <v>66233.933499999999</v>
      </c>
      <c r="M4903" s="20">
        <f t="shared" si="954"/>
        <v>5000</v>
      </c>
      <c r="N4903">
        <f t="shared" si="955"/>
        <v>4800</v>
      </c>
      <c r="O4903" s="20">
        <f t="shared" si="955"/>
        <v>4608</v>
      </c>
      <c r="P4903">
        <f t="shared" si="955"/>
        <v>4423.68</v>
      </c>
      <c r="Q4903" s="20">
        <f t="shared" si="955"/>
        <v>4246.7328000000007</v>
      </c>
      <c r="R4903" s="21">
        <f t="shared" ca="1" si="956"/>
        <v>386260000</v>
      </c>
      <c r="S4903">
        <f t="shared" ca="1" si="957"/>
        <v>352269120</v>
      </c>
      <c r="T4903" s="21">
        <f t="shared" ca="1" si="958"/>
        <v>321269437.43999994</v>
      </c>
      <c r="U4903">
        <f t="shared" ca="1" si="959"/>
        <v>292997726.94528002</v>
      </c>
      <c r="V4903" s="21">
        <f t="shared" ca="1" si="960"/>
        <v>281277817.86746883</v>
      </c>
      <c r="W4903" s="17">
        <f t="shared" ca="1" si="961"/>
        <v>-779148616.22560954</v>
      </c>
    </row>
    <row r="4904" spans="6:23" x14ac:dyDescent="0.3">
      <c r="F4904">
        <v>4902</v>
      </c>
      <c r="G4904">
        <f t="shared" ca="1" si="950"/>
        <v>0.81581176597101934</v>
      </c>
      <c r="H4904" s="19">
        <f t="shared" ca="1" si="951"/>
        <v>166986</v>
      </c>
      <c r="I4904">
        <f t="shared" ca="1" si="952"/>
        <v>158636.70000000001</v>
      </c>
      <c r="J4904" s="19">
        <f t="shared" ca="1" si="952"/>
        <v>150704.86500000002</v>
      </c>
      <c r="K4904">
        <f t="shared" ca="1" si="952"/>
        <v>143169.62175000002</v>
      </c>
      <c r="L4904" s="19">
        <f t="shared" ca="1" si="953"/>
        <v>143169.62175000002</v>
      </c>
      <c r="M4904" s="20">
        <f t="shared" si="954"/>
        <v>5000</v>
      </c>
      <c r="N4904">
        <f t="shared" si="955"/>
        <v>4800</v>
      </c>
      <c r="O4904" s="20">
        <f t="shared" si="955"/>
        <v>4608</v>
      </c>
      <c r="P4904">
        <f t="shared" si="955"/>
        <v>4423.68</v>
      </c>
      <c r="Q4904" s="20">
        <f t="shared" si="955"/>
        <v>4246.7328000000007</v>
      </c>
      <c r="R4904" s="21">
        <f t="shared" ca="1" si="956"/>
        <v>834930000</v>
      </c>
      <c r="S4904">
        <f t="shared" ca="1" si="957"/>
        <v>761456160</v>
      </c>
      <c r="T4904" s="21">
        <f t="shared" ca="1" si="958"/>
        <v>694448017.92000008</v>
      </c>
      <c r="U4904">
        <f t="shared" ca="1" si="959"/>
        <v>633336592.34304011</v>
      </c>
      <c r="V4904" s="21">
        <f t="shared" ca="1" si="960"/>
        <v>608003128.64931858</v>
      </c>
      <c r="W4904" s="17">
        <f t="shared" ca="1" si="961"/>
        <v>522804447.40525007</v>
      </c>
    </row>
    <row r="4905" spans="6:23" x14ac:dyDescent="0.3">
      <c r="F4905">
        <v>4903</v>
      </c>
      <c r="G4905">
        <f t="shared" ca="1" si="950"/>
        <v>0.33209900007779003</v>
      </c>
      <c r="H4905" s="19">
        <f t="shared" ca="1" si="951"/>
        <v>126976</v>
      </c>
      <c r="I4905">
        <f t="shared" ca="1" si="952"/>
        <v>120627.2</v>
      </c>
      <c r="J4905" s="19">
        <f t="shared" ca="1" si="952"/>
        <v>114595.84</v>
      </c>
      <c r="K4905">
        <f t="shared" ca="1" si="952"/>
        <v>108866.048</v>
      </c>
      <c r="L4905" s="19">
        <f t="shared" ca="1" si="953"/>
        <v>108866.048</v>
      </c>
      <c r="M4905" s="20">
        <f t="shared" si="954"/>
        <v>5000</v>
      </c>
      <c r="N4905">
        <f t="shared" si="955"/>
        <v>4800</v>
      </c>
      <c r="O4905" s="20">
        <f t="shared" si="955"/>
        <v>4608</v>
      </c>
      <c r="P4905">
        <f t="shared" si="955"/>
        <v>4423.68</v>
      </c>
      <c r="Q4905" s="20">
        <f t="shared" si="955"/>
        <v>4246.7328000000007</v>
      </c>
      <c r="R4905" s="21">
        <f t="shared" ca="1" si="956"/>
        <v>634880000</v>
      </c>
      <c r="S4905">
        <f t="shared" ca="1" si="957"/>
        <v>579010560</v>
      </c>
      <c r="T4905" s="21">
        <f t="shared" ca="1" si="958"/>
        <v>528057630.71999997</v>
      </c>
      <c r="U4905">
        <f t="shared" ca="1" si="959"/>
        <v>481588559.21664</v>
      </c>
      <c r="V4905" s="21">
        <f t="shared" ca="1" si="960"/>
        <v>462325016.84797448</v>
      </c>
      <c r="W4905" s="17">
        <f t="shared" ca="1" si="961"/>
        <v>-57701738.386876345</v>
      </c>
    </row>
    <row r="4906" spans="6:23" x14ac:dyDescent="0.3">
      <c r="F4906">
        <v>4904</v>
      </c>
      <c r="G4906">
        <f t="shared" ca="1" si="950"/>
        <v>0.25427886614213957</v>
      </c>
      <c r="H4906" s="19">
        <f t="shared" ca="1" si="951"/>
        <v>120167</v>
      </c>
      <c r="I4906">
        <f t="shared" ca="1" si="952"/>
        <v>114158.65</v>
      </c>
      <c r="J4906" s="19">
        <f t="shared" ca="1" si="952"/>
        <v>108450.7175</v>
      </c>
      <c r="K4906">
        <f t="shared" ca="1" si="952"/>
        <v>103028.181625</v>
      </c>
      <c r="L4906" s="19">
        <f t="shared" ca="1" si="953"/>
        <v>103028.181625</v>
      </c>
      <c r="M4906" s="20">
        <f t="shared" si="954"/>
        <v>5000</v>
      </c>
      <c r="N4906">
        <f t="shared" si="955"/>
        <v>4800</v>
      </c>
      <c r="O4906" s="20">
        <f t="shared" si="955"/>
        <v>4608</v>
      </c>
      <c r="P4906">
        <f t="shared" si="955"/>
        <v>4423.68</v>
      </c>
      <c r="Q4906" s="20">
        <f t="shared" si="955"/>
        <v>4246.7328000000007</v>
      </c>
      <c r="R4906" s="21">
        <f t="shared" ca="1" si="956"/>
        <v>600835000</v>
      </c>
      <c r="S4906">
        <f t="shared" ca="1" si="957"/>
        <v>547961520</v>
      </c>
      <c r="T4906" s="21">
        <f t="shared" ca="1" si="958"/>
        <v>499740906.24000001</v>
      </c>
      <c r="U4906">
        <f t="shared" ca="1" si="959"/>
        <v>455763706.49088001</v>
      </c>
      <c r="V4906" s="21">
        <f t="shared" ca="1" si="960"/>
        <v>437533158.23124486</v>
      </c>
      <c r="W4906" s="17">
        <f t="shared" ca="1" si="961"/>
        <v>-156493705.87147021</v>
      </c>
    </row>
    <row r="4907" spans="6:23" x14ac:dyDescent="0.3">
      <c r="F4907">
        <v>4905</v>
      </c>
      <c r="G4907">
        <f t="shared" ca="1" si="950"/>
        <v>0.32234950993074418</v>
      </c>
      <c r="H4907" s="19">
        <f t="shared" ca="1" si="951"/>
        <v>126166</v>
      </c>
      <c r="I4907">
        <f t="shared" ca="1" si="952"/>
        <v>119857.7</v>
      </c>
      <c r="J4907" s="19">
        <f t="shared" ca="1" si="952"/>
        <v>113864.815</v>
      </c>
      <c r="K4907">
        <f t="shared" ca="1" si="952"/>
        <v>108171.57425000001</v>
      </c>
      <c r="L4907" s="19">
        <f t="shared" ca="1" si="953"/>
        <v>108171.57425000001</v>
      </c>
      <c r="M4907" s="20">
        <f t="shared" si="954"/>
        <v>5000</v>
      </c>
      <c r="N4907">
        <f t="shared" si="955"/>
        <v>4800</v>
      </c>
      <c r="O4907" s="20">
        <f t="shared" si="955"/>
        <v>4608</v>
      </c>
      <c r="P4907">
        <f t="shared" si="955"/>
        <v>4423.68</v>
      </c>
      <c r="Q4907" s="20">
        <f t="shared" si="955"/>
        <v>4246.7328000000007</v>
      </c>
      <c r="R4907" s="21">
        <f t="shared" ca="1" si="956"/>
        <v>630830000</v>
      </c>
      <c r="S4907">
        <f t="shared" ca="1" si="957"/>
        <v>575316960</v>
      </c>
      <c r="T4907" s="21">
        <f t="shared" ca="1" si="958"/>
        <v>524689067.51999998</v>
      </c>
      <c r="U4907">
        <f t="shared" ca="1" si="959"/>
        <v>478516429.57824004</v>
      </c>
      <c r="V4907" s="21">
        <f t="shared" ca="1" si="960"/>
        <v>459375772.39511049</v>
      </c>
      <c r="W4907" s="17">
        <f t="shared" ca="1" si="961"/>
        <v>-69454050.571121216</v>
      </c>
    </row>
    <row r="4908" spans="6:23" x14ac:dyDescent="0.3">
      <c r="F4908">
        <v>4906</v>
      </c>
      <c r="G4908">
        <f t="shared" ca="1" si="950"/>
        <v>0.71923836411579678</v>
      </c>
      <c r="H4908" s="19">
        <f t="shared" ca="1" si="951"/>
        <v>157417</v>
      </c>
      <c r="I4908">
        <f t="shared" ca="1" si="952"/>
        <v>149546.15</v>
      </c>
      <c r="J4908" s="19">
        <f t="shared" ca="1" si="952"/>
        <v>142068.8425</v>
      </c>
      <c r="K4908">
        <f t="shared" ca="1" si="952"/>
        <v>134965.400375</v>
      </c>
      <c r="L4908" s="19">
        <f t="shared" ca="1" si="953"/>
        <v>134965.400375</v>
      </c>
      <c r="M4908" s="20">
        <f t="shared" si="954"/>
        <v>5000</v>
      </c>
      <c r="N4908">
        <f t="shared" si="955"/>
        <v>4800</v>
      </c>
      <c r="O4908" s="20">
        <f t="shared" si="955"/>
        <v>4608</v>
      </c>
      <c r="P4908">
        <f t="shared" si="955"/>
        <v>4423.68</v>
      </c>
      <c r="Q4908" s="20">
        <f t="shared" si="955"/>
        <v>4246.7328000000007</v>
      </c>
      <c r="R4908" s="21">
        <f t="shared" ca="1" si="956"/>
        <v>787085000</v>
      </c>
      <c r="S4908">
        <f t="shared" ca="1" si="957"/>
        <v>717821520</v>
      </c>
      <c r="T4908" s="21">
        <f t="shared" ca="1" si="958"/>
        <v>654653226.24000001</v>
      </c>
      <c r="U4908">
        <f t="shared" ca="1" si="959"/>
        <v>597043742.33088005</v>
      </c>
      <c r="V4908" s="21">
        <f t="shared" ca="1" si="960"/>
        <v>573161992.63764489</v>
      </c>
      <c r="W4908" s="17">
        <f t="shared" ca="1" si="961"/>
        <v>383967564.3298974</v>
      </c>
    </row>
    <row r="4909" spans="6:23" x14ac:dyDescent="0.3">
      <c r="F4909">
        <v>4907</v>
      </c>
      <c r="G4909">
        <f t="shared" ca="1" si="950"/>
        <v>0.19361889156484324</v>
      </c>
      <c r="H4909" s="19">
        <f t="shared" ca="1" si="951"/>
        <v>114061</v>
      </c>
      <c r="I4909">
        <f t="shared" ca="1" si="952"/>
        <v>108357.95</v>
      </c>
      <c r="J4909" s="19">
        <f t="shared" ca="1" si="952"/>
        <v>102940.05249999999</v>
      </c>
      <c r="K4909">
        <f t="shared" ca="1" si="952"/>
        <v>97793.049874999997</v>
      </c>
      <c r="L4909" s="19">
        <f t="shared" ca="1" si="953"/>
        <v>97793.049874999997</v>
      </c>
      <c r="M4909" s="20">
        <f t="shared" si="954"/>
        <v>5000</v>
      </c>
      <c r="N4909">
        <f t="shared" si="955"/>
        <v>4800</v>
      </c>
      <c r="O4909" s="20">
        <f t="shared" si="955"/>
        <v>4608</v>
      </c>
      <c r="P4909">
        <f t="shared" si="955"/>
        <v>4423.68</v>
      </c>
      <c r="Q4909" s="20">
        <f t="shared" si="955"/>
        <v>4246.7328000000007</v>
      </c>
      <c r="R4909" s="21">
        <f t="shared" ca="1" si="956"/>
        <v>570305000</v>
      </c>
      <c r="S4909">
        <f t="shared" ca="1" si="957"/>
        <v>520118160</v>
      </c>
      <c r="T4909" s="21">
        <f t="shared" ca="1" si="958"/>
        <v>474347761.91999996</v>
      </c>
      <c r="U4909">
        <f t="shared" ca="1" si="959"/>
        <v>432605158.87103999</v>
      </c>
      <c r="V4909" s="21">
        <f t="shared" ca="1" si="960"/>
        <v>415300952.51619846</v>
      </c>
      <c r="W4909" s="17">
        <f t="shared" ca="1" si="961"/>
        <v>-245085827.10233068</v>
      </c>
    </row>
    <row r="4910" spans="6:23" x14ac:dyDescent="0.3">
      <c r="F4910">
        <v>4908</v>
      </c>
      <c r="G4910">
        <f t="shared" ca="1" si="950"/>
        <v>0.44118399232095973</v>
      </c>
      <c r="H4910" s="19">
        <f t="shared" ca="1" si="951"/>
        <v>135561</v>
      </c>
      <c r="I4910">
        <f t="shared" ca="1" si="952"/>
        <v>128782.95</v>
      </c>
      <c r="J4910" s="19">
        <f t="shared" ca="1" si="952"/>
        <v>122343.80249999999</v>
      </c>
      <c r="K4910">
        <f t="shared" ca="1" si="952"/>
        <v>116226.612375</v>
      </c>
      <c r="L4910" s="19">
        <f t="shared" ca="1" si="953"/>
        <v>116226.612375</v>
      </c>
      <c r="M4910" s="20">
        <f t="shared" si="954"/>
        <v>5000</v>
      </c>
      <c r="N4910">
        <f t="shared" si="955"/>
        <v>4800</v>
      </c>
      <c r="O4910" s="20">
        <f t="shared" si="955"/>
        <v>4608</v>
      </c>
      <c r="P4910">
        <f t="shared" si="955"/>
        <v>4423.68</v>
      </c>
      <c r="Q4910" s="20">
        <f t="shared" si="955"/>
        <v>4246.7328000000007</v>
      </c>
      <c r="R4910" s="21">
        <f t="shared" ca="1" si="956"/>
        <v>677805000</v>
      </c>
      <c r="S4910">
        <f t="shared" ca="1" si="957"/>
        <v>618158160</v>
      </c>
      <c r="T4910" s="21">
        <f t="shared" ca="1" si="958"/>
        <v>563760241.91999996</v>
      </c>
      <c r="U4910">
        <f t="shared" ca="1" si="959"/>
        <v>514149340.63104004</v>
      </c>
      <c r="V4910" s="21">
        <f t="shared" ca="1" si="960"/>
        <v>493583367.00579846</v>
      </c>
      <c r="W4910" s="17">
        <f t="shared" ca="1" si="961"/>
        <v>66858261.738727093</v>
      </c>
    </row>
    <row r="4911" spans="6:23" x14ac:dyDescent="0.3">
      <c r="F4911">
        <v>4909</v>
      </c>
      <c r="G4911">
        <f t="shared" ca="1" si="950"/>
        <v>0.19186459084346064</v>
      </c>
      <c r="H4911" s="19">
        <f t="shared" ca="1" si="951"/>
        <v>113869</v>
      </c>
      <c r="I4911">
        <f t="shared" ca="1" si="952"/>
        <v>108175.55</v>
      </c>
      <c r="J4911" s="19">
        <f t="shared" ca="1" si="952"/>
        <v>102766.77250000001</v>
      </c>
      <c r="K4911">
        <f t="shared" ca="1" si="952"/>
        <v>97628.433875000002</v>
      </c>
      <c r="L4911" s="19">
        <f t="shared" ca="1" si="953"/>
        <v>97628.433875000002</v>
      </c>
      <c r="M4911" s="20">
        <f t="shared" si="954"/>
        <v>5000</v>
      </c>
      <c r="N4911">
        <f t="shared" si="955"/>
        <v>4800</v>
      </c>
      <c r="O4911" s="20">
        <f t="shared" si="955"/>
        <v>4608</v>
      </c>
      <c r="P4911">
        <f t="shared" si="955"/>
        <v>4423.68</v>
      </c>
      <c r="Q4911" s="20">
        <f t="shared" si="955"/>
        <v>4246.7328000000007</v>
      </c>
      <c r="R4911" s="21">
        <f t="shared" ca="1" si="956"/>
        <v>569345000</v>
      </c>
      <c r="S4911">
        <f t="shared" ca="1" si="957"/>
        <v>519242640</v>
      </c>
      <c r="T4911" s="21">
        <f t="shared" ca="1" si="958"/>
        <v>473549287.68000001</v>
      </c>
      <c r="U4911">
        <f t="shared" ca="1" si="959"/>
        <v>431876950.36416006</v>
      </c>
      <c r="V4911" s="21">
        <f t="shared" ca="1" si="960"/>
        <v>414601872.3495937</v>
      </c>
      <c r="W4911" s="17">
        <f t="shared" ca="1" si="961"/>
        <v>-247871560.36081791</v>
      </c>
    </row>
    <row r="4912" spans="6:23" x14ac:dyDescent="0.3">
      <c r="F4912">
        <v>4910</v>
      </c>
      <c r="G4912">
        <f t="shared" ca="1" si="950"/>
        <v>0.73125011197964951</v>
      </c>
      <c r="H4912" s="19">
        <f t="shared" ca="1" si="951"/>
        <v>158498</v>
      </c>
      <c r="I4912">
        <f t="shared" ca="1" si="952"/>
        <v>150573.1</v>
      </c>
      <c r="J4912" s="19">
        <f t="shared" ca="1" si="952"/>
        <v>143044.44500000001</v>
      </c>
      <c r="K4912">
        <f t="shared" ca="1" si="952"/>
        <v>135892.22275000002</v>
      </c>
      <c r="L4912" s="19">
        <f t="shared" ca="1" si="953"/>
        <v>135892.22275000002</v>
      </c>
      <c r="M4912" s="20">
        <f t="shared" si="954"/>
        <v>5000</v>
      </c>
      <c r="N4912">
        <f t="shared" si="955"/>
        <v>4800</v>
      </c>
      <c r="O4912" s="20">
        <f t="shared" si="955"/>
        <v>4608</v>
      </c>
      <c r="P4912">
        <f t="shared" si="955"/>
        <v>4423.68</v>
      </c>
      <c r="Q4912" s="20">
        <f t="shared" si="955"/>
        <v>4246.7328000000007</v>
      </c>
      <c r="R4912" s="21">
        <f t="shared" ca="1" si="956"/>
        <v>792490000</v>
      </c>
      <c r="S4912">
        <f t="shared" ca="1" si="957"/>
        <v>722750880</v>
      </c>
      <c r="T4912" s="21">
        <f t="shared" ca="1" si="958"/>
        <v>659148802.56000006</v>
      </c>
      <c r="U4912">
        <f t="shared" ca="1" si="959"/>
        <v>601143707.93472016</v>
      </c>
      <c r="V4912" s="21">
        <f t="shared" ca="1" si="960"/>
        <v>577097959.61733139</v>
      </c>
      <c r="W4912" s="17">
        <f t="shared" ca="1" si="961"/>
        <v>399651822.93627787</v>
      </c>
    </row>
    <row r="4913" spans="6:23" x14ac:dyDescent="0.3">
      <c r="F4913">
        <v>4911</v>
      </c>
      <c r="G4913">
        <f t="shared" ca="1" si="950"/>
        <v>0.66437242806836949</v>
      </c>
      <c r="H4913" s="19">
        <f t="shared" ca="1" si="951"/>
        <v>152733</v>
      </c>
      <c r="I4913">
        <f t="shared" ca="1" si="952"/>
        <v>145096.35</v>
      </c>
      <c r="J4913" s="19">
        <f t="shared" ca="1" si="952"/>
        <v>137841.5325</v>
      </c>
      <c r="K4913">
        <f t="shared" ca="1" si="952"/>
        <v>130949.455875</v>
      </c>
      <c r="L4913" s="19">
        <f t="shared" ca="1" si="953"/>
        <v>130949.455875</v>
      </c>
      <c r="M4913" s="20">
        <f t="shared" si="954"/>
        <v>5000</v>
      </c>
      <c r="N4913">
        <f t="shared" si="955"/>
        <v>4800</v>
      </c>
      <c r="O4913" s="20">
        <f t="shared" si="955"/>
        <v>4608</v>
      </c>
      <c r="P4913">
        <f t="shared" si="955"/>
        <v>4423.68</v>
      </c>
      <c r="Q4913" s="20">
        <f t="shared" si="955"/>
        <v>4246.7328000000007</v>
      </c>
      <c r="R4913" s="21">
        <f t="shared" ca="1" si="956"/>
        <v>763665000</v>
      </c>
      <c r="S4913">
        <f t="shared" ca="1" si="957"/>
        <v>696462480</v>
      </c>
      <c r="T4913" s="21">
        <f t="shared" ca="1" si="958"/>
        <v>635173781.75999999</v>
      </c>
      <c r="U4913">
        <f t="shared" ca="1" si="959"/>
        <v>579278488.96512008</v>
      </c>
      <c r="V4913" s="21">
        <f t="shared" ca="1" si="960"/>
        <v>556107349.40651524</v>
      </c>
      <c r="W4913" s="17">
        <f t="shared" ca="1" si="961"/>
        <v>316007280.04471111</v>
      </c>
    </row>
    <row r="4914" spans="6:23" x14ac:dyDescent="0.3">
      <c r="F4914">
        <v>4912</v>
      </c>
      <c r="G4914">
        <f t="shared" ca="1" si="950"/>
        <v>0.91878179751055133</v>
      </c>
      <c r="H4914" s="19">
        <f t="shared" ca="1" si="951"/>
        <v>181908</v>
      </c>
      <c r="I4914">
        <f t="shared" ca="1" si="952"/>
        <v>172812.6</v>
      </c>
      <c r="J4914" s="19">
        <f t="shared" ca="1" si="952"/>
        <v>164171.97</v>
      </c>
      <c r="K4914">
        <f t="shared" ca="1" si="952"/>
        <v>155963.37150000001</v>
      </c>
      <c r="L4914" s="19">
        <f t="shared" ca="1" si="953"/>
        <v>155963.37150000001</v>
      </c>
      <c r="M4914" s="20">
        <f t="shared" si="954"/>
        <v>5000</v>
      </c>
      <c r="N4914">
        <f t="shared" si="955"/>
        <v>4800</v>
      </c>
      <c r="O4914" s="20">
        <f t="shared" si="955"/>
        <v>4608</v>
      </c>
      <c r="P4914">
        <f t="shared" si="955"/>
        <v>4423.68</v>
      </c>
      <c r="Q4914" s="20">
        <f t="shared" si="955"/>
        <v>4246.7328000000007</v>
      </c>
      <c r="R4914" s="21">
        <f t="shared" ca="1" si="956"/>
        <v>909540000</v>
      </c>
      <c r="S4914">
        <f t="shared" ca="1" si="957"/>
        <v>829500480</v>
      </c>
      <c r="T4914" s="21">
        <f t="shared" ca="1" si="958"/>
        <v>756504437.75999999</v>
      </c>
      <c r="U4914">
        <f t="shared" ca="1" si="959"/>
        <v>689932047.23712003</v>
      </c>
      <c r="V4914" s="21">
        <f t="shared" ca="1" si="960"/>
        <v>662334765.34763539</v>
      </c>
      <c r="W4914" s="17">
        <f t="shared" ca="1" si="961"/>
        <v>739308154.08833218</v>
      </c>
    </row>
    <row r="4915" spans="6:23" x14ac:dyDescent="0.3">
      <c r="F4915">
        <v>4913</v>
      </c>
      <c r="G4915">
        <f t="shared" ca="1" si="950"/>
        <v>0.4176236866664671</v>
      </c>
      <c r="H4915" s="19">
        <f t="shared" ca="1" si="951"/>
        <v>133761</v>
      </c>
      <c r="I4915">
        <f t="shared" ca="1" si="952"/>
        <v>127072.95</v>
      </c>
      <c r="J4915" s="19">
        <f t="shared" ca="1" si="952"/>
        <v>120719.30249999999</v>
      </c>
      <c r="K4915">
        <f t="shared" ca="1" si="952"/>
        <v>114683.33737499999</v>
      </c>
      <c r="L4915" s="19">
        <f t="shared" ca="1" si="953"/>
        <v>114683.33737499999</v>
      </c>
      <c r="M4915" s="20">
        <f t="shared" si="954"/>
        <v>5000</v>
      </c>
      <c r="N4915">
        <f t="shared" si="955"/>
        <v>4800</v>
      </c>
      <c r="O4915" s="20">
        <f t="shared" si="955"/>
        <v>4608</v>
      </c>
      <c r="P4915">
        <f t="shared" si="955"/>
        <v>4423.68</v>
      </c>
      <c r="Q4915" s="20">
        <f t="shared" si="955"/>
        <v>4246.7328000000007</v>
      </c>
      <c r="R4915" s="21">
        <f t="shared" ca="1" si="956"/>
        <v>668805000</v>
      </c>
      <c r="S4915">
        <f t="shared" ca="1" si="957"/>
        <v>609950160</v>
      </c>
      <c r="T4915" s="21">
        <f t="shared" ca="1" si="958"/>
        <v>556274545.91999996</v>
      </c>
      <c r="U4915">
        <f t="shared" ca="1" si="959"/>
        <v>507322385.87904</v>
      </c>
      <c r="V4915" s="21">
        <f t="shared" ca="1" si="960"/>
        <v>487029490.44387841</v>
      </c>
      <c r="W4915" s="17">
        <f t="shared" ca="1" si="961"/>
        <v>40742012.440406322</v>
      </c>
    </row>
    <row r="4916" spans="6:23" x14ac:dyDescent="0.3">
      <c r="F4916">
        <v>4914</v>
      </c>
      <c r="G4916">
        <f t="shared" ca="1" si="950"/>
        <v>0.78818443548948258</v>
      </c>
      <c r="H4916" s="19">
        <f t="shared" ca="1" si="951"/>
        <v>164004</v>
      </c>
      <c r="I4916">
        <f t="shared" ca="1" si="952"/>
        <v>155803.79999999999</v>
      </c>
      <c r="J4916" s="19">
        <f t="shared" ca="1" si="952"/>
        <v>148013.60999999999</v>
      </c>
      <c r="K4916">
        <f t="shared" ca="1" si="952"/>
        <v>140612.9295</v>
      </c>
      <c r="L4916" s="19">
        <f t="shared" ca="1" si="953"/>
        <v>140612.9295</v>
      </c>
      <c r="M4916" s="20">
        <f t="shared" si="954"/>
        <v>5000</v>
      </c>
      <c r="N4916">
        <f t="shared" si="955"/>
        <v>4800</v>
      </c>
      <c r="O4916" s="20">
        <f t="shared" si="955"/>
        <v>4608</v>
      </c>
      <c r="P4916">
        <f t="shared" si="955"/>
        <v>4423.68</v>
      </c>
      <c r="Q4916" s="20">
        <f t="shared" si="955"/>
        <v>4246.7328000000007</v>
      </c>
      <c r="R4916" s="21">
        <f t="shared" ca="1" si="956"/>
        <v>820020000</v>
      </c>
      <c r="S4916">
        <f t="shared" ca="1" si="957"/>
        <v>747858240</v>
      </c>
      <c r="T4916" s="21">
        <f t="shared" ca="1" si="958"/>
        <v>682046714.87999988</v>
      </c>
      <c r="U4916">
        <f t="shared" ca="1" si="959"/>
        <v>622026603.97056007</v>
      </c>
      <c r="V4916" s="21">
        <f t="shared" ca="1" si="960"/>
        <v>597145539.81173766</v>
      </c>
      <c r="W4916" s="17">
        <f t="shared" ca="1" si="961"/>
        <v>479538527.73436499</v>
      </c>
    </row>
    <row r="4917" spans="6:23" x14ac:dyDescent="0.3">
      <c r="F4917">
        <v>4915</v>
      </c>
      <c r="G4917">
        <f t="shared" ca="1" si="950"/>
        <v>0.74023476120499854</v>
      </c>
      <c r="H4917" s="19">
        <f t="shared" ca="1" si="951"/>
        <v>159322</v>
      </c>
      <c r="I4917">
        <f t="shared" ca="1" si="952"/>
        <v>151355.9</v>
      </c>
      <c r="J4917" s="19">
        <f t="shared" ca="1" si="952"/>
        <v>143788.10499999998</v>
      </c>
      <c r="K4917">
        <f t="shared" ca="1" si="952"/>
        <v>136598.69974999997</v>
      </c>
      <c r="L4917" s="19">
        <f t="shared" ca="1" si="953"/>
        <v>136598.69974999997</v>
      </c>
      <c r="M4917" s="20">
        <f t="shared" si="954"/>
        <v>5000</v>
      </c>
      <c r="N4917">
        <f t="shared" si="955"/>
        <v>4800</v>
      </c>
      <c r="O4917" s="20">
        <f t="shared" si="955"/>
        <v>4608</v>
      </c>
      <c r="P4917">
        <f t="shared" si="955"/>
        <v>4423.68</v>
      </c>
      <c r="Q4917" s="20">
        <f t="shared" si="955"/>
        <v>4246.7328000000007</v>
      </c>
      <c r="R4917" s="21">
        <f t="shared" ca="1" si="956"/>
        <v>796610000</v>
      </c>
      <c r="S4917">
        <f t="shared" ca="1" si="957"/>
        <v>726508320</v>
      </c>
      <c r="T4917" s="21">
        <f t="shared" ca="1" si="958"/>
        <v>662575587.83999991</v>
      </c>
      <c r="U4917">
        <f t="shared" ca="1" si="959"/>
        <v>604268936.11007988</v>
      </c>
      <c r="V4917" s="21">
        <f t="shared" ca="1" si="960"/>
        <v>580098178.66567671</v>
      </c>
      <c r="W4917" s="17">
        <f t="shared" ca="1" si="961"/>
        <v>411607261.50395393</v>
      </c>
    </row>
    <row r="4918" spans="6:23" x14ac:dyDescent="0.3">
      <c r="F4918">
        <v>4916</v>
      </c>
      <c r="G4918">
        <f t="shared" ca="1" si="950"/>
        <v>0.49615211708239626</v>
      </c>
      <c r="H4918" s="19">
        <f t="shared" ca="1" si="951"/>
        <v>139711</v>
      </c>
      <c r="I4918">
        <f t="shared" ca="1" si="952"/>
        <v>132725.45000000001</v>
      </c>
      <c r="J4918" s="19">
        <f t="shared" ca="1" si="952"/>
        <v>126089.17750000001</v>
      </c>
      <c r="K4918">
        <f t="shared" ca="1" si="952"/>
        <v>119784.71862500001</v>
      </c>
      <c r="L4918" s="19">
        <f t="shared" ca="1" si="953"/>
        <v>119784.71862500001</v>
      </c>
      <c r="M4918" s="20">
        <f t="shared" si="954"/>
        <v>5000</v>
      </c>
      <c r="N4918">
        <f t="shared" si="955"/>
        <v>4800</v>
      </c>
      <c r="O4918" s="20">
        <f t="shared" si="955"/>
        <v>4608</v>
      </c>
      <c r="P4918">
        <f t="shared" si="955"/>
        <v>4423.68</v>
      </c>
      <c r="Q4918" s="20">
        <f t="shared" si="955"/>
        <v>4246.7328000000007</v>
      </c>
      <c r="R4918" s="21">
        <f t="shared" ca="1" si="956"/>
        <v>698555000</v>
      </c>
      <c r="S4918">
        <f t="shared" ca="1" si="957"/>
        <v>637082160</v>
      </c>
      <c r="T4918" s="21">
        <f t="shared" ca="1" si="958"/>
        <v>581018929.92000008</v>
      </c>
      <c r="U4918">
        <f t="shared" ca="1" si="959"/>
        <v>529889264.08704007</v>
      </c>
      <c r="V4918" s="21">
        <f t="shared" ca="1" si="960"/>
        <v>508693693.5235585</v>
      </c>
      <c r="W4918" s="17">
        <f t="shared" ca="1" si="961"/>
        <v>127070725.39874554</v>
      </c>
    </row>
    <row r="4919" spans="6:23" x14ac:dyDescent="0.3">
      <c r="F4919">
        <v>4917</v>
      </c>
      <c r="G4919">
        <f t="shared" ca="1" si="950"/>
        <v>0.85139536689882345</v>
      </c>
      <c r="H4919" s="19">
        <f t="shared" ca="1" si="951"/>
        <v>171273</v>
      </c>
      <c r="I4919">
        <f t="shared" ca="1" si="952"/>
        <v>162709.35</v>
      </c>
      <c r="J4919" s="19">
        <f t="shared" ca="1" si="952"/>
        <v>154573.88250000001</v>
      </c>
      <c r="K4919">
        <f t="shared" ca="1" si="952"/>
        <v>146845.188375</v>
      </c>
      <c r="L4919" s="19">
        <f t="shared" ca="1" si="953"/>
        <v>146845.188375</v>
      </c>
      <c r="M4919" s="20">
        <f t="shared" si="954"/>
        <v>5000</v>
      </c>
      <c r="N4919">
        <f t="shared" si="955"/>
        <v>4800</v>
      </c>
      <c r="O4919" s="20">
        <f t="shared" si="955"/>
        <v>4608</v>
      </c>
      <c r="P4919">
        <f t="shared" si="955"/>
        <v>4423.68</v>
      </c>
      <c r="Q4919" s="20">
        <f t="shared" si="955"/>
        <v>4246.7328000000007</v>
      </c>
      <c r="R4919" s="21">
        <f t="shared" ca="1" si="956"/>
        <v>856365000</v>
      </c>
      <c r="S4919">
        <f t="shared" ca="1" si="957"/>
        <v>781004880</v>
      </c>
      <c r="T4919" s="21">
        <f t="shared" ca="1" si="958"/>
        <v>712276450.56000006</v>
      </c>
      <c r="U4919">
        <f t="shared" ca="1" si="959"/>
        <v>649596122.91071999</v>
      </c>
      <c r="V4919" s="21">
        <f t="shared" ca="1" si="960"/>
        <v>623612277.99429131</v>
      </c>
      <c r="W4919" s="17">
        <f t="shared" ca="1" si="961"/>
        <v>585004647.8174181</v>
      </c>
    </row>
    <row r="4920" spans="6:23" x14ac:dyDescent="0.3">
      <c r="F4920">
        <v>4918</v>
      </c>
      <c r="G4920">
        <f t="shared" ca="1" si="950"/>
        <v>0.9520452569929243</v>
      </c>
      <c r="H4920" s="19">
        <f t="shared" ca="1" si="951"/>
        <v>189950</v>
      </c>
      <c r="I4920">
        <f t="shared" ca="1" si="952"/>
        <v>180452.5</v>
      </c>
      <c r="J4920" s="19">
        <f t="shared" ca="1" si="952"/>
        <v>171429.875</v>
      </c>
      <c r="K4920">
        <f t="shared" ca="1" si="952"/>
        <v>162858.38125000001</v>
      </c>
      <c r="L4920" s="19">
        <f t="shared" ca="1" si="953"/>
        <v>162858.38125000001</v>
      </c>
      <c r="M4920" s="20">
        <f t="shared" si="954"/>
        <v>5000</v>
      </c>
      <c r="N4920">
        <f t="shared" si="955"/>
        <v>4800</v>
      </c>
      <c r="O4920" s="20">
        <f t="shared" si="955"/>
        <v>4608</v>
      </c>
      <c r="P4920">
        <f t="shared" si="955"/>
        <v>4423.68</v>
      </c>
      <c r="Q4920" s="20">
        <f t="shared" si="955"/>
        <v>4246.7328000000007</v>
      </c>
      <c r="R4920" s="21">
        <f t="shared" ca="1" si="956"/>
        <v>949750000</v>
      </c>
      <c r="S4920">
        <f t="shared" ca="1" si="957"/>
        <v>866172000</v>
      </c>
      <c r="T4920" s="21">
        <f t="shared" ca="1" si="958"/>
        <v>789948864</v>
      </c>
      <c r="U4920">
        <f t="shared" ca="1" si="959"/>
        <v>720433363.96800005</v>
      </c>
      <c r="V4920" s="21">
        <f t="shared" ca="1" si="960"/>
        <v>691616029.40928018</v>
      </c>
      <c r="W4920" s="17">
        <f t="shared" ca="1" si="961"/>
        <v>855989752.34227562</v>
      </c>
    </row>
    <row r="4921" spans="6:23" x14ac:dyDescent="0.3">
      <c r="F4921">
        <v>4919</v>
      </c>
      <c r="G4921">
        <f t="shared" ca="1" si="950"/>
        <v>3.7621639856265321E-2</v>
      </c>
      <c r="H4921" s="19">
        <f t="shared" ca="1" si="951"/>
        <v>86631</v>
      </c>
      <c r="I4921">
        <f t="shared" ca="1" si="952"/>
        <v>82299.45</v>
      </c>
      <c r="J4921" s="19">
        <f t="shared" ca="1" si="952"/>
        <v>78184.477499999994</v>
      </c>
      <c r="K4921">
        <f t="shared" ca="1" si="952"/>
        <v>74275.253624999998</v>
      </c>
      <c r="L4921" s="19">
        <f t="shared" ca="1" si="953"/>
        <v>74275.253624999998</v>
      </c>
      <c r="M4921" s="20">
        <f t="shared" si="954"/>
        <v>5000</v>
      </c>
      <c r="N4921">
        <f t="shared" si="955"/>
        <v>4800</v>
      </c>
      <c r="O4921" s="20">
        <f t="shared" si="955"/>
        <v>4608</v>
      </c>
      <c r="P4921">
        <f t="shared" si="955"/>
        <v>4423.68</v>
      </c>
      <c r="Q4921" s="20">
        <f t="shared" si="955"/>
        <v>4246.7328000000007</v>
      </c>
      <c r="R4921" s="21">
        <f t="shared" ca="1" si="956"/>
        <v>433155000</v>
      </c>
      <c r="S4921">
        <f t="shared" ca="1" si="957"/>
        <v>395037360</v>
      </c>
      <c r="T4921" s="21">
        <f t="shared" ca="1" si="958"/>
        <v>360274072.31999999</v>
      </c>
      <c r="U4921">
        <f t="shared" ca="1" si="959"/>
        <v>328569953.95583999</v>
      </c>
      <c r="V4921" s="21">
        <f t="shared" ca="1" si="960"/>
        <v>315427155.79760647</v>
      </c>
      <c r="W4921" s="17">
        <f t="shared" ca="1" si="961"/>
        <v>-643068448.35396838</v>
      </c>
    </row>
    <row r="4922" spans="6:23" x14ac:dyDescent="0.3">
      <c r="F4922">
        <v>4920</v>
      </c>
      <c r="G4922">
        <f t="shared" ca="1" si="950"/>
        <v>5.3406388982132125E-2</v>
      </c>
      <c r="H4922" s="19">
        <f t="shared" ca="1" si="951"/>
        <v>91619</v>
      </c>
      <c r="I4922">
        <f t="shared" ca="1" si="952"/>
        <v>87038.05</v>
      </c>
      <c r="J4922" s="19">
        <f t="shared" ca="1" si="952"/>
        <v>82686.147500000006</v>
      </c>
      <c r="K4922">
        <f t="shared" ca="1" si="952"/>
        <v>78551.840125000002</v>
      </c>
      <c r="L4922" s="19">
        <f t="shared" ca="1" si="953"/>
        <v>78551.840125000002</v>
      </c>
      <c r="M4922" s="20">
        <f t="shared" si="954"/>
        <v>5000</v>
      </c>
      <c r="N4922">
        <f t="shared" si="955"/>
        <v>4800</v>
      </c>
      <c r="O4922" s="20">
        <f t="shared" si="955"/>
        <v>4608</v>
      </c>
      <c r="P4922">
        <f t="shared" si="955"/>
        <v>4423.68</v>
      </c>
      <c r="Q4922" s="20">
        <f t="shared" si="955"/>
        <v>4246.7328000000007</v>
      </c>
      <c r="R4922" s="21">
        <f t="shared" ca="1" si="956"/>
        <v>458095000</v>
      </c>
      <c r="S4922">
        <f t="shared" ca="1" si="957"/>
        <v>417782640</v>
      </c>
      <c r="T4922" s="21">
        <f t="shared" ca="1" si="958"/>
        <v>381017767.68000001</v>
      </c>
      <c r="U4922">
        <f t="shared" ca="1" si="959"/>
        <v>347488204.12416005</v>
      </c>
      <c r="V4922" s="21">
        <f t="shared" ca="1" si="960"/>
        <v>333588675.95919365</v>
      </c>
      <c r="W4922" s="17">
        <f t="shared" ca="1" si="961"/>
        <v>-570697419.74284339</v>
      </c>
    </row>
    <row r="4923" spans="6:23" x14ac:dyDescent="0.3">
      <c r="F4923">
        <v>4921</v>
      </c>
      <c r="G4923">
        <f t="shared" ca="1" si="950"/>
        <v>8.3370223428402723E-2</v>
      </c>
      <c r="H4923" s="19">
        <f t="shared" ca="1" si="951"/>
        <v>98517</v>
      </c>
      <c r="I4923">
        <f t="shared" ca="1" si="952"/>
        <v>93591.15</v>
      </c>
      <c r="J4923" s="19">
        <f t="shared" ca="1" si="952"/>
        <v>88911.592499999999</v>
      </c>
      <c r="K4923">
        <f t="shared" ca="1" si="952"/>
        <v>84466.012875</v>
      </c>
      <c r="L4923" s="19">
        <f t="shared" ca="1" si="953"/>
        <v>84466.012875</v>
      </c>
      <c r="M4923" s="20">
        <f t="shared" si="954"/>
        <v>5000</v>
      </c>
      <c r="N4923">
        <f t="shared" si="955"/>
        <v>4800</v>
      </c>
      <c r="O4923" s="20">
        <f t="shared" si="955"/>
        <v>4608</v>
      </c>
      <c r="P4923">
        <f t="shared" si="955"/>
        <v>4423.68</v>
      </c>
      <c r="Q4923" s="20">
        <f t="shared" si="955"/>
        <v>4246.7328000000007</v>
      </c>
      <c r="R4923" s="21">
        <f t="shared" ca="1" si="956"/>
        <v>492585000</v>
      </c>
      <c r="S4923">
        <f t="shared" ca="1" si="957"/>
        <v>449237520</v>
      </c>
      <c r="T4923" s="21">
        <f t="shared" ca="1" si="958"/>
        <v>409704618.24000001</v>
      </c>
      <c r="U4923">
        <f t="shared" ca="1" si="959"/>
        <v>373650611.83488005</v>
      </c>
      <c r="V4923" s="21">
        <f t="shared" ca="1" si="960"/>
        <v>358704587.36148489</v>
      </c>
      <c r="W4923" s="17">
        <f t="shared" ca="1" si="961"/>
        <v>-470614148.82072115</v>
      </c>
    </row>
    <row r="4924" spans="6:23" x14ac:dyDescent="0.3">
      <c r="F4924">
        <v>4922</v>
      </c>
      <c r="G4924">
        <f t="shared" ca="1" si="950"/>
        <v>0.31036978008490046</v>
      </c>
      <c r="H4924" s="19">
        <f t="shared" ca="1" si="951"/>
        <v>125156</v>
      </c>
      <c r="I4924">
        <f t="shared" ca="1" si="952"/>
        <v>118898.2</v>
      </c>
      <c r="J4924" s="19">
        <f t="shared" ca="1" si="952"/>
        <v>112953.29</v>
      </c>
      <c r="K4924">
        <f t="shared" ca="1" si="952"/>
        <v>107305.62549999999</v>
      </c>
      <c r="L4924" s="19">
        <f t="shared" ca="1" si="953"/>
        <v>107305.62549999999</v>
      </c>
      <c r="M4924" s="20">
        <f t="shared" si="954"/>
        <v>5000</v>
      </c>
      <c r="N4924">
        <f t="shared" si="955"/>
        <v>4800</v>
      </c>
      <c r="O4924" s="20">
        <f t="shared" si="955"/>
        <v>4608</v>
      </c>
      <c r="P4924">
        <f t="shared" si="955"/>
        <v>4423.68</v>
      </c>
      <c r="Q4924" s="20">
        <f t="shared" si="955"/>
        <v>4246.7328000000007</v>
      </c>
      <c r="R4924" s="21">
        <f t="shared" ca="1" si="956"/>
        <v>625780000</v>
      </c>
      <c r="S4924">
        <f t="shared" ca="1" si="957"/>
        <v>570711360</v>
      </c>
      <c r="T4924" s="21">
        <f t="shared" ca="1" si="958"/>
        <v>520488760.31999999</v>
      </c>
      <c r="U4924">
        <f t="shared" ca="1" si="959"/>
        <v>474685749.41184002</v>
      </c>
      <c r="V4924" s="21">
        <f t="shared" ca="1" si="960"/>
        <v>455698319.43536645</v>
      </c>
      <c r="W4924" s="17">
        <f t="shared" ca="1" si="961"/>
        <v>-84108168.232956886</v>
      </c>
    </row>
    <row r="4925" spans="6:23" x14ac:dyDescent="0.3">
      <c r="F4925">
        <v>4923</v>
      </c>
      <c r="G4925">
        <f t="shared" ca="1" si="950"/>
        <v>0.81465135353867901</v>
      </c>
      <c r="H4925" s="19">
        <f t="shared" ca="1" si="951"/>
        <v>166855</v>
      </c>
      <c r="I4925">
        <f t="shared" ca="1" si="952"/>
        <v>158512.25</v>
      </c>
      <c r="J4925" s="19">
        <f t="shared" ca="1" si="952"/>
        <v>150586.63750000001</v>
      </c>
      <c r="K4925">
        <f t="shared" ca="1" si="952"/>
        <v>143057.30562500001</v>
      </c>
      <c r="L4925" s="19">
        <f t="shared" ca="1" si="953"/>
        <v>143057.30562500001</v>
      </c>
      <c r="M4925" s="20">
        <f t="shared" si="954"/>
        <v>5000</v>
      </c>
      <c r="N4925">
        <f t="shared" si="955"/>
        <v>4800</v>
      </c>
      <c r="O4925" s="20">
        <f t="shared" si="955"/>
        <v>4608</v>
      </c>
      <c r="P4925">
        <f t="shared" si="955"/>
        <v>4423.68</v>
      </c>
      <c r="Q4925" s="20">
        <f t="shared" si="955"/>
        <v>4246.7328000000007</v>
      </c>
      <c r="R4925" s="21">
        <f t="shared" ca="1" si="956"/>
        <v>834275000</v>
      </c>
      <c r="S4925">
        <f t="shared" ca="1" si="957"/>
        <v>760858800</v>
      </c>
      <c r="T4925" s="21">
        <f t="shared" ca="1" si="958"/>
        <v>693903225.60000002</v>
      </c>
      <c r="U4925">
        <f t="shared" ca="1" si="959"/>
        <v>632839741.74720013</v>
      </c>
      <c r="V4925" s="21">
        <f t="shared" ca="1" si="960"/>
        <v>607526152.07731211</v>
      </c>
      <c r="W4925" s="17">
        <f t="shared" ca="1" si="961"/>
        <v>520903764.81742811</v>
      </c>
    </row>
    <row r="4926" spans="6:23" x14ac:dyDescent="0.3">
      <c r="F4926">
        <v>4924</v>
      </c>
      <c r="G4926">
        <f t="shared" ca="1" si="950"/>
        <v>0.84364094918074695</v>
      </c>
      <c r="H4926" s="19">
        <f t="shared" ca="1" si="951"/>
        <v>170286</v>
      </c>
      <c r="I4926">
        <f t="shared" ca="1" si="952"/>
        <v>161771.70000000001</v>
      </c>
      <c r="J4926" s="19">
        <f t="shared" ca="1" si="952"/>
        <v>153683.11500000002</v>
      </c>
      <c r="K4926">
        <f t="shared" ca="1" si="952"/>
        <v>145998.95925000001</v>
      </c>
      <c r="L4926" s="19">
        <f t="shared" ca="1" si="953"/>
        <v>145998.95925000001</v>
      </c>
      <c r="M4926" s="20">
        <f t="shared" si="954"/>
        <v>5000</v>
      </c>
      <c r="N4926">
        <f t="shared" si="955"/>
        <v>4800</v>
      </c>
      <c r="O4926" s="20">
        <f t="shared" si="955"/>
        <v>4608</v>
      </c>
      <c r="P4926">
        <f t="shared" si="955"/>
        <v>4423.68</v>
      </c>
      <c r="Q4926" s="20">
        <f t="shared" si="955"/>
        <v>4246.7328000000007</v>
      </c>
      <c r="R4926" s="21">
        <f t="shared" ca="1" si="956"/>
        <v>851430000</v>
      </c>
      <c r="S4926">
        <f t="shared" ca="1" si="957"/>
        <v>776504160</v>
      </c>
      <c r="T4926" s="21">
        <f t="shared" ca="1" si="958"/>
        <v>708171793.92000008</v>
      </c>
      <c r="U4926">
        <f t="shared" ca="1" si="959"/>
        <v>645852676.05504012</v>
      </c>
      <c r="V4926" s="21">
        <f t="shared" ca="1" si="960"/>
        <v>620018569.0128386</v>
      </c>
      <c r="W4926" s="17">
        <f t="shared" ca="1" si="961"/>
        <v>570684237.78550529</v>
      </c>
    </row>
    <row r="4927" spans="6:23" x14ac:dyDescent="0.3">
      <c r="F4927">
        <v>4925</v>
      </c>
      <c r="G4927">
        <f t="shared" ca="1" si="950"/>
        <v>0.99388820604682504</v>
      </c>
      <c r="H4927" s="19">
        <f t="shared" ca="1" si="951"/>
        <v>215169</v>
      </c>
      <c r="I4927">
        <f t="shared" ca="1" si="952"/>
        <v>204410.55</v>
      </c>
      <c r="J4927" s="19">
        <f t="shared" ca="1" si="952"/>
        <v>194190.02249999999</v>
      </c>
      <c r="K4927">
        <f t="shared" ca="1" si="952"/>
        <v>184480.52137499998</v>
      </c>
      <c r="L4927" s="19">
        <f t="shared" ca="1" si="953"/>
        <v>184480.52137499998</v>
      </c>
      <c r="M4927" s="20">
        <f t="shared" si="954"/>
        <v>5000</v>
      </c>
      <c r="N4927">
        <f t="shared" si="955"/>
        <v>4800</v>
      </c>
      <c r="O4927" s="20">
        <f t="shared" si="955"/>
        <v>4608</v>
      </c>
      <c r="P4927">
        <f t="shared" si="955"/>
        <v>4423.68</v>
      </c>
      <c r="Q4927" s="20">
        <f t="shared" si="955"/>
        <v>4246.7328000000007</v>
      </c>
      <c r="R4927" s="21">
        <f t="shared" ca="1" si="956"/>
        <v>1075845000</v>
      </c>
      <c r="S4927">
        <f t="shared" ca="1" si="957"/>
        <v>981170640</v>
      </c>
      <c r="T4927" s="21">
        <f t="shared" ca="1" si="958"/>
        <v>894827623.67999995</v>
      </c>
      <c r="U4927">
        <f t="shared" ca="1" si="959"/>
        <v>816082792.79615998</v>
      </c>
      <c r="V4927" s="21">
        <f t="shared" ca="1" si="960"/>
        <v>783439481.08431363</v>
      </c>
      <c r="W4927" s="17">
        <f t="shared" ca="1" si="961"/>
        <v>1221892914.0391421</v>
      </c>
    </row>
    <row r="4928" spans="6:23" x14ac:dyDescent="0.3">
      <c r="F4928">
        <v>4926</v>
      </c>
      <c r="G4928">
        <f t="shared" ca="1" si="950"/>
        <v>0.3800822577902766</v>
      </c>
      <c r="H4928" s="19">
        <f t="shared" ca="1" si="951"/>
        <v>130842</v>
      </c>
      <c r="I4928">
        <f t="shared" ca="1" si="952"/>
        <v>124299.9</v>
      </c>
      <c r="J4928" s="19">
        <f t="shared" ca="1" si="952"/>
        <v>118084.905</v>
      </c>
      <c r="K4928">
        <f t="shared" ca="1" si="952"/>
        <v>112180.65974999999</v>
      </c>
      <c r="L4928" s="19">
        <f t="shared" ca="1" si="953"/>
        <v>112180.65974999999</v>
      </c>
      <c r="M4928" s="20">
        <f t="shared" si="954"/>
        <v>5000</v>
      </c>
      <c r="N4928">
        <f t="shared" si="955"/>
        <v>4800</v>
      </c>
      <c r="O4928" s="20">
        <f t="shared" si="955"/>
        <v>4608</v>
      </c>
      <c r="P4928">
        <f t="shared" si="955"/>
        <v>4423.68</v>
      </c>
      <c r="Q4928" s="20">
        <f t="shared" si="955"/>
        <v>4246.7328000000007</v>
      </c>
      <c r="R4928" s="21">
        <f t="shared" ca="1" si="956"/>
        <v>654210000</v>
      </c>
      <c r="S4928">
        <f t="shared" ca="1" si="957"/>
        <v>596639520</v>
      </c>
      <c r="T4928" s="21">
        <f t="shared" ca="1" si="958"/>
        <v>544135242.24000001</v>
      </c>
      <c r="U4928">
        <f t="shared" ca="1" si="959"/>
        <v>496251340.92287999</v>
      </c>
      <c r="V4928" s="21">
        <f t="shared" ca="1" si="960"/>
        <v>476401287.28596485</v>
      </c>
      <c r="W4928" s="17">
        <f t="shared" ca="1" si="961"/>
        <v>-1609838.5050377846</v>
      </c>
    </row>
    <row r="4929" spans="6:23" x14ac:dyDescent="0.3">
      <c r="F4929">
        <v>4927</v>
      </c>
      <c r="G4929">
        <f t="shared" ca="1" si="950"/>
        <v>0.35021196938118115</v>
      </c>
      <c r="H4929" s="19">
        <f t="shared" ca="1" si="951"/>
        <v>128458</v>
      </c>
      <c r="I4929">
        <f t="shared" ca="1" si="952"/>
        <v>122035.1</v>
      </c>
      <c r="J4929" s="19">
        <f t="shared" ca="1" si="952"/>
        <v>115933.345</v>
      </c>
      <c r="K4929">
        <f t="shared" ca="1" si="952"/>
        <v>110136.67775</v>
      </c>
      <c r="L4929" s="19">
        <f t="shared" ca="1" si="953"/>
        <v>110136.67775</v>
      </c>
      <c r="M4929" s="20">
        <f t="shared" si="954"/>
        <v>5000</v>
      </c>
      <c r="N4929">
        <f t="shared" si="955"/>
        <v>4800</v>
      </c>
      <c r="O4929" s="20">
        <f t="shared" si="955"/>
        <v>4608</v>
      </c>
      <c r="P4929">
        <f t="shared" si="955"/>
        <v>4423.68</v>
      </c>
      <c r="Q4929" s="20">
        <f t="shared" si="955"/>
        <v>4246.7328000000007</v>
      </c>
      <c r="R4929" s="21">
        <f t="shared" ca="1" si="956"/>
        <v>642290000</v>
      </c>
      <c r="S4929">
        <f t="shared" ca="1" si="957"/>
        <v>585768480</v>
      </c>
      <c r="T4929" s="21">
        <f t="shared" ca="1" si="958"/>
        <v>534220853.75999999</v>
      </c>
      <c r="U4929">
        <f t="shared" ca="1" si="959"/>
        <v>487209418.62912005</v>
      </c>
      <c r="V4929" s="21">
        <f t="shared" ca="1" si="960"/>
        <v>467721041.8839553</v>
      </c>
      <c r="W4929" s="17">
        <f t="shared" ca="1" si="961"/>
        <v>-36199359.797925472</v>
      </c>
    </row>
    <row r="4930" spans="6:23" x14ac:dyDescent="0.3">
      <c r="F4930">
        <v>4928</v>
      </c>
      <c r="G4930">
        <f t="shared" ca="1" si="950"/>
        <v>0.83289155837042717</v>
      </c>
      <c r="H4930" s="19">
        <f t="shared" ca="1" si="951"/>
        <v>168970</v>
      </c>
      <c r="I4930">
        <f t="shared" ca="1" si="952"/>
        <v>160521.5</v>
      </c>
      <c r="J4930" s="19">
        <f t="shared" ca="1" si="952"/>
        <v>152495.42499999999</v>
      </c>
      <c r="K4930">
        <f t="shared" ca="1" si="952"/>
        <v>144870.65375</v>
      </c>
      <c r="L4930" s="19">
        <f t="shared" ca="1" si="953"/>
        <v>144870.65375</v>
      </c>
      <c r="M4930" s="20">
        <f t="shared" si="954"/>
        <v>5000</v>
      </c>
      <c r="N4930">
        <f t="shared" si="955"/>
        <v>4800</v>
      </c>
      <c r="O4930" s="20">
        <f t="shared" si="955"/>
        <v>4608</v>
      </c>
      <c r="P4930">
        <f t="shared" si="955"/>
        <v>4423.68</v>
      </c>
      <c r="Q4930" s="20">
        <f t="shared" si="955"/>
        <v>4246.7328000000007</v>
      </c>
      <c r="R4930" s="21">
        <f t="shared" ca="1" si="956"/>
        <v>844850000</v>
      </c>
      <c r="S4930">
        <f t="shared" ca="1" si="957"/>
        <v>770503200</v>
      </c>
      <c r="T4930" s="21">
        <f t="shared" ca="1" si="958"/>
        <v>702698918.39999998</v>
      </c>
      <c r="U4930">
        <f t="shared" ca="1" si="959"/>
        <v>640861413.58080006</v>
      </c>
      <c r="V4930" s="21">
        <f t="shared" ca="1" si="960"/>
        <v>615226957.03756809</v>
      </c>
      <c r="W4930" s="17">
        <f t="shared" ca="1" si="961"/>
        <v>551590357.74295521</v>
      </c>
    </row>
    <row r="4931" spans="6:23" x14ac:dyDescent="0.3">
      <c r="F4931">
        <v>4929</v>
      </c>
      <c r="G4931">
        <f t="shared" ca="1" si="950"/>
        <v>0.92097687072670797</v>
      </c>
      <c r="H4931" s="19">
        <f t="shared" ca="1" si="951"/>
        <v>182350</v>
      </c>
      <c r="I4931">
        <f t="shared" ca="1" si="952"/>
        <v>173232.5</v>
      </c>
      <c r="J4931" s="19">
        <f t="shared" ca="1" si="952"/>
        <v>164570.875</v>
      </c>
      <c r="K4931">
        <f t="shared" ca="1" si="952"/>
        <v>156342.33124999999</v>
      </c>
      <c r="L4931" s="19">
        <f t="shared" ca="1" si="953"/>
        <v>156342.33124999999</v>
      </c>
      <c r="M4931" s="20">
        <f t="shared" si="954"/>
        <v>5000</v>
      </c>
      <c r="N4931">
        <f t="shared" si="955"/>
        <v>4800</v>
      </c>
      <c r="O4931" s="20">
        <f t="shared" si="955"/>
        <v>4608</v>
      </c>
      <c r="P4931">
        <f t="shared" si="955"/>
        <v>4423.68</v>
      </c>
      <c r="Q4931" s="20">
        <f t="shared" ref="Q4931:Q4994" si="962">P4931-$B$8*P4931</f>
        <v>4246.7328000000007</v>
      </c>
      <c r="R4931" s="21">
        <f t="shared" ca="1" si="956"/>
        <v>911750000</v>
      </c>
      <c r="S4931">
        <f t="shared" ca="1" si="957"/>
        <v>831516000</v>
      </c>
      <c r="T4931" s="21">
        <f t="shared" ca="1" si="958"/>
        <v>758342592</v>
      </c>
      <c r="U4931">
        <f t="shared" ca="1" si="959"/>
        <v>691608443.90400004</v>
      </c>
      <c r="V4931" s="21">
        <f t="shared" ca="1" si="960"/>
        <v>663944106.14784002</v>
      </c>
      <c r="W4931" s="17">
        <f t="shared" ca="1" si="961"/>
        <v>745721144.19380903</v>
      </c>
    </row>
    <row r="4932" spans="6:23" x14ac:dyDescent="0.3">
      <c r="F4932">
        <v>4930</v>
      </c>
      <c r="G4932">
        <f t="shared" ref="G4932:G4995" ca="1" si="963">RAND()</f>
        <v>0.79743757048277719</v>
      </c>
      <c r="H4932" s="19">
        <f t="shared" ref="H4932:H4995" ca="1" si="964">ROUND(_xlfn.NORM.INV(G4932,$B$4,$B$5),0)</f>
        <v>164975</v>
      </c>
      <c r="I4932">
        <f t="shared" ref="I4932:K4995" ca="1" si="965">H4932-$B$7*H4932</f>
        <v>156726.25</v>
      </c>
      <c r="J4932" s="19">
        <f t="shared" ca="1" si="965"/>
        <v>148889.9375</v>
      </c>
      <c r="K4932">
        <f t="shared" ca="1" si="965"/>
        <v>141445.44062499999</v>
      </c>
      <c r="L4932" s="19">
        <f t="shared" ref="L4932:L4995" ca="1" si="966">J4932-$B$7*J4932</f>
        <v>141445.44062499999</v>
      </c>
      <c r="M4932" s="20">
        <f t="shared" ref="M4932:M4995" si="967">$B$3</f>
        <v>5000</v>
      </c>
      <c r="N4932">
        <f t="shared" ref="N4932:Q4995" si="968">M4932-$B$8*M4932</f>
        <v>4800</v>
      </c>
      <c r="O4932" s="20">
        <f t="shared" si="968"/>
        <v>4608</v>
      </c>
      <c r="P4932">
        <f t="shared" si="968"/>
        <v>4423.68</v>
      </c>
      <c r="Q4932" s="20">
        <f t="shared" si="962"/>
        <v>4246.7328000000007</v>
      </c>
      <c r="R4932" s="21">
        <f t="shared" ref="R4932:R4995" ca="1" si="969">H4932*M4932</f>
        <v>824875000</v>
      </c>
      <c r="S4932">
        <f t="shared" ref="S4932:S4995" ca="1" si="970">I4932*N4932</f>
        <v>752286000</v>
      </c>
      <c r="T4932" s="21">
        <f t="shared" ref="T4932:T4995" ca="1" si="971">J4932*O4932</f>
        <v>686084832</v>
      </c>
      <c r="U4932">
        <f t="shared" ref="U4932:U4995" ca="1" si="972">K4932*P4932</f>
        <v>625709366.78400004</v>
      </c>
      <c r="V4932" s="21">
        <f t="shared" ref="V4932:V4995" ca="1" si="973">L4932*Q4932</f>
        <v>600680992.11264002</v>
      </c>
      <c r="W4932" s="17">
        <f t="shared" ref="W4932:W4995" ca="1" si="974">NPV($B$6,R4932,S4932,T4932,U4932,V4932)-$B$2</f>
        <v>493626793.32807016</v>
      </c>
    </row>
    <row r="4933" spans="6:23" x14ac:dyDescent="0.3">
      <c r="F4933">
        <v>4931</v>
      </c>
      <c r="G4933">
        <f t="shared" ca="1" si="963"/>
        <v>0.34439744720467658</v>
      </c>
      <c r="H4933" s="19">
        <f t="shared" ca="1" si="964"/>
        <v>127985</v>
      </c>
      <c r="I4933">
        <f t="shared" ca="1" si="965"/>
        <v>121585.75</v>
      </c>
      <c r="J4933" s="19">
        <f t="shared" ca="1" si="965"/>
        <v>115506.46249999999</v>
      </c>
      <c r="K4933">
        <f t="shared" ca="1" si="965"/>
        <v>109731.139375</v>
      </c>
      <c r="L4933" s="19">
        <f t="shared" ca="1" si="966"/>
        <v>109731.139375</v>
      </c>
      <c r="M4933" s="20">
        <f t="shared" si="967"/>
        <v>5000</v>
      </c>
      <c r="N4933">
        <f t="shared" si="968"/>
        <v>4800</v>
      </c>
      <c r="O4933" s="20">
        <f t="shared" si="968"/>
        <v>4608</v>
      </c>
      <c r="P4933">
        <f t="shared" si="968"/>
        <v>4423.68</v>
      </c>
      <c r="Q4933" s="20">
        <f t="shared" si="962"/>
        <v>4246.7328000000007</v>
      </c>
      <c r="R4933" s="21">
        <f t="shared" ca="1" si="969"/>
        <v>639925000</v>
      </c>
      <c r="S4933">
        <f t="shared" ca="1" si="970"/>
        <v>583611600</v>
      </c>
      <c r="T4933" s="21">
        <f t="shared" ca="1" si="971"/>
        <v>532253779.19999999</v>
      </c>
      <c r="U4933">
        <f t="shared" ca="1" si="972"/>
        <v>485415446.6304</v>
      </c>
      <c r="V4933" s="21">
        <f t="shared" ca="1" si="973"/>
        <v>465998828.76518404</v>
      </c>
      <c r="W4933" s="17">
        <f t="shared" ca="1" si="974"/>
        <v>-43062129.752428532</v>
      </c>
    </row>
    <row r="4934" spans="6:23" x14ac:dyDescent="0.3">
      <c r="F4934">
        <v>4932</v>
      </c>
      <c r="G4934">
        <f t="shared" ca="1" si="963"/>
        <v>0.16375657526487342</v>
      </c>
      <c r="H4934" s="19">
        <f t="shared" ca="1" si="964"/>
        <v>110626</v>
      </c>
      <c r="I4934">
        <f t="shared" ca="1" si="965"/>
        <v>105094.7</v>
      </c>
      <c r="J4934" s="19">
        <f t="shared" ca="1" si="965"/>
        <v>99839.964999999997</v>
      </c>
      <c r="K4934">
        <f t="shared" ca="1" si="965"/>
        <v>94847.966749999992</v>
      </c>
      <c r="L4934" s="19">
        <f t="shared" ca="1" si="966"/>
        <v>94847.966749999992</v>
      </c>
      <c r="M4934" s="20">
        <f t="shared" si="967"/>
        <v>5000</v>
      </c>
      <c r="N4934">
        <f t="shared" si="968"/>
        <v>4800</v>
      </c>
      <c r="O4934" s="20">
        <f t="shared" si="968"/>
        <v>4608</v>
      </c>
      <c r="P4934">
        <f t="shared" si="968"/>
        <v>4423.68</v>
      </c>
      <c r="Q4934" s="20">
        <f t="shared" si="962"/>
        <v>4246.7328000000007</v>
      </c>
      <c r="R4934" s="21">
        <f t="shared" ca="1" si="969"/>
        <v>553130000</v>
      </c>
      <c r="S4934">
        <f t="shared" ca="1" si="970"/>
        <v>504454560</v>
      </c>
      <c r="T4934" s="21">
        <f t="shared" ca="1" si="971"/>
        <v>460062558.71999997</v>
      </c>
      <c r="U4934">
        <f t="shared" ca="1" si="972"/>
        <v>419577053.55264002</v>
      </c>
      <c r="V4934" s="21">
        <f t="shared" ca="1" si="973"/>
        <v>402793971.41053444</v>
      </c>
      <c r="W4934" s="17">
        <f t="shared" ca="1" si="974"/>
        <v>-294924336.17996025</v>
      </c>
    </row>
    <row r="4935" spans="6:23" x14ac:dyDescent="0.3">
      <c r="F4935">
        <v>4933</v>
      </c>
      <c r="G4935">
        <f t="shared" ca="1" si="963"/>
        <v>0.8609323931290116</v>
      </c>
      <c r="H4935" s="19">
        <f t="shared" ca="1" si="964"/>
        <v>172536</v>
      </c>
      <c r="I4935">
        <f t="shared" ca="1" si="965"/>
        <v>163909.20000000001</v>
      </c>
      <c r="J4935" s="19">
        <f t="shared" ca="1" si="965"/>
        <v>155713.74000000002</v>
      </c>
      <c r="K4935">
        <f t="shared" ca="1" si="965"/>
        <v>147928.05300000001</v>
      </c>
      <c r="L4935" s="19">
        <f t="shared" ca="1" si="966"/>
        <v>147928.05300000001</v>
      </c>
      <c r="M4935" s="20">
        <f t="shared" si="967"/>
        <v>5000</v>
      </c>
      <c r="N4935">
        <f t="shared" si="968"/>
        <v>4800</v>
      </c>
      <c r="O4935" s="20">
        <f t="shared" si="968"/>
        <v>4608</v>
      </c>
      <c r="P4935">
        <f t="shared" si="968"/>
        <v>4423.68</v>
      </c>
      <c r="Q4935" s="20">
        <f t="shared" si="962"/>
        <v>4246.7328000000007</v>
      </c>
      <c r="R4935" s="21">
        <f t="shared" ca="1" si="969"/>
        <v>862680000</v>
      </c>
      <c r="S4935">
        <f t="shared" ca="1" si="970"/>
        <v>786764160</v>
      </c>
      <c r="T4935" s="21">
        <f t="shared" ca="1" si="971"/>
        <v>717528913.92000008</v>
      </c>
      <c r="U4935">
        <f t="shared" ca="1" si="972"/>
        <v>654386369.49504006</v>
      </c>
      <c r="V4935" s="21">
        <f t="shared" ca="1" si="973"/>
        <v>628210914.71523857</v>
      </c>
      <c r="W4935" s="17">
        <f t="shared" ca="1" si="974"/>
        <v>603329549.40840721</v>
      </c>
    </row>
    <row r="4936" spans="6:23" x14ac:dyDescent="0.3">
      <c r="F4936">
        <v>4934</v>
      </c>
      <c r="G4936">
        <f t="shared" ca="1" si="963"/>
        <v>1.4051512883203388E-2</v>
      </c>
      <c r="H4936" s="19">
        <f t="shared" ca="1" si="964"/>
        <v>74125</v>
      </c>
      <c r="I4936">
        <f t="shared" ca="1" si="965"/>
        <v>70418.75</v>
      </c>
      <c r="J4936" s="19">
        <f t="shared" ca="1" si="965"/>
        <v>66897.8125</v>
      </c>
      <c r="K4936">
        <f t="shared" ca="1" si="965"/>
        <v>63552.921875</v>
      </c>
      <c r="L4936" s="19">
        <f t="shared" ca="1" si="966"/>
        <v>63552.921875</v>
      </c>
      <c r="M4936" s="20">
        <f t="shared" si="967"/>
        <v>5000</v>
      </c>
      <c r="N4936">
        <f t="shared" si="968"/>
        <v>4800</v>
      </c>
      <c r="O4936" s="20">
        <f t="shared" si="968"/>
        <v>4608</v>
      </c>
      <c r="P4936">
        <f t="shared" si="968"/>
        <v>4423.68</v>
      </c>
      <c r="Q4936" s="20">
        <f t="shared" si="962"/>
        <v>4246.7328000000007</v>
      </c>
      <c r="R4936" s="21">
        <f t="shared" ca="1" si="969"/>
        <v>370625000</v>
      </c>
      <c r="S4936">
        <f t="shared" ca="1" si="970"/>
        <v>338010000</v>
      </c>
      <c r="T4936" s="21">
        <f t="shared" ca="1" si="971"/>
        <v>308265120</v>
      </c>
      <c r="U4936">
        <f t="shared" ca="1" si="972"/>
        <v>281137789.44</v>
      </c>
      <c r="V4936" s="21">
        <f t="shared" ca="1" si="973"/>
        <v>269892277.86240005</v>
      </c>
      <c r="W4936" s="17">
        <f t="shared" ca="1" si="974"/>
        <v>-824518344.86774826</v>
      </c>
    </row>
    <row r="4937" spans="6:23" x14ac:dyDescent="0.3">
      <c r="F4937">
        <v>4935</v>
      </c>
      <c r="G4937">
        <f t="shared" ca="1" si="963"/>
        <v>0.84941704500566284</v>
      </c>
      <c r="H4937" s="19">
        <f t="shared" ca="1" si="964"/>
        <v>171018</v>
      </c>
      <c r="I4937">
        <f t="shared" ca="1" si="965"/>
        <v>162467.1</v>
      </c>
      <c r="J4937" s="19">
        <f t="shared" ca="1" si="965"/>
        <v>154343.745</v>
      </c>
      <c r="K4937">
        <f t="shared" ca="1" si="965"/>
        <v>146626.55775000001</v>
      </c>
      <c r="L4937" s="19">
        <f t="shared" ca="1" si="966"/>
        <v>146626.55775000001</v>
      </c>
      <c r="M4937" s="20">
        <f t="shared" si="967"/>
        <v>5000</v>
      </c>
      <c r="N4937">
        <f t="shared" si="968"/>
        <v>4800</v>
      </c>
      <c r="O4937" s="20">
        <f t="shared" si="968"/>
        <v>4608</v>
      </c>
      <c r="P4937">
        <f t="shared" si="968"/>
        <v>4423.68</v>
      </c>
      <c r="Q4937" s="20">
        <f t="shared" si="962"/>
        <v>4246.7328000000007</v>
      </c>
      <c r="R4937" s="21">
        <f t="shared" ca="1" si="969"/>
        <v>855090000</v>
      </c>
      <c r="S4937">
        <f t="shared" ca="1" si="970"/>
        <v>779842080</v>
      </c>
      <c r="T4937" s="21">
        <f t="shared" ca="1" si="971"/>
        <v>711215976.96000004</v>
      </c>
      <c r="U4937">
        <f t="shared" ca="1" si="972"/>
        <v>648628970.9875201</v>
      </c>
      <c r="V4937" s="21">
        <f t="shared" ca="1" si="973"/>
        <v>622683812.14801931</v>
      </c>
      <c r="W4937" s="17">
        <f t="shared" ca="1" si="974"/>
        <v>581304845.83348942</v>
      </c>
    </row>
    <row r="4938" spans="6:23" x14ac:dyDescent="0.3">
      <c r="F4938">
        <v>4936</v>
      </c>
      <c r="G4938">
        <f t="shared" ca="1" si="963"/>
        <v>0.74371354474946727</v>
      </c>
      <c r="H4938" s="19">
        <f t="shared" ca="1" si="964"/>
        <v>159645</v>
      </c>
      <c r="I4938">
        <f t="shared" ca="1" si="965"/>
        <v>151662.75</v>
      </c>
      <c r="J4938" s="19">
        <f t="shared" ca="1" si="965"/>
        <v>144079.61249999999</v>
      </c>
      <c r="K4938">
        <f t="shared" ca="1" si="965"/>
        <v>136875.63187499999</v>
      </c>
      <c r="L4938" s="19">
        <f t="shared" ca="1" si="966"/>
        <v>136875.63187499999</v>
      </c>
      <c r="M4938" s="20">
        <f t="shared" si="967"/>
        <v>5000</v>
      </c>
      <c r="N4938">
        <f t="shared" si="968"/>
        <v>4800</v>
      </c>
      <c r="O4938" s="20">
        <f t="shared" si="968"/>
        <v>4608</v>
      </c>
      <c r="P4938">
        <f t="shared" si="968"/>
        <v>4423.68</v>
      </c>
      <c r="Q4938" s="20">
        <f t="shared" si="962"/>
        <v>4246.7328000000007</v>
      </c>
      <c r="R4938" s="21">
        <f t="shared" ca="1" si="969"/>
        <v>798225000</v>
      </c>
      <c r="S4938">
        <f t="shared" ca="1" si="970"/>
        <v>727981200</v>
      </c>
      <c r="T4938" s="21">
        <f t="shared" ca="1" si="971"/>
        <v>663918854.39999998</v>
      </c>
      <c r="U4938">
        <f t="shared" ca="1" si="972"/>
        <v>605493995.21280003</v>
      </c>
      <c r="V4938" s="21">
        <f t="shared" ca="1" si="973"/>
        <v>581274235.40428805</v>
      </c>
      <c r="W4938" s="17">
        <f t="shared" ca="1" si="974"/>
        <v>416293677.3502636</v>
      </c>
    </row>
    <row r="4939" spans="6:23" x14ac:dyDescent="0.3">
      <c r="F4939">
        <v>4937</v>
      </c>
      <c r="G4939">
        <f t="shared" ca="1" si="963"/>
        <v>8.9004702560344984E-2</v>
      </c>
      <c r="H4939" s="19">
        <f t="shared" ca="1" si="964"/>
        <v>99593</v>
      </c>
      <c r="I4939">
        <f t="shared" ca="1" si="965"/>
        <v>94613.35</v>
      </c>
      <c r="J4939" s="19">
        <f t="shared" ca="1" si="965"/>
        <v>89882.68250000001</v>
      </c>
      <c r="K4939">
        <f t="shared" ca="1" si="965"/>
        <v>85388.548375000013</v>
      </c>
      <c r="L4939" s="19">
        <f t="shared" ca="1" si="966"/>
        <v>85388.548375000013</v>
      </c>
      <c r="M4939" s="20">
        <f t="shared" si="967"/>
        <v>5000</v>
      </c>
      <c r="N4939">
        <f t="shared" si="968"/>
        <v>4800</v>
      </c>
      <c r="O4939" s="20">
        <f t="shared" si="968"/>
        <v>4608</v>
      </c>
      <c r="P4939">
        <f t="shared" si="968"/>
        <v>4423.68</v>
      </c>
      <c r="Q4939" s="20">
        <f t="shared" si="962"/>
        <v>4246.7328000000007</v>
      </c>
      <c r="R4939" s="21">
        <f t="shared" ca="1" si="969"/>
        <v>497965000</v>
      </c>
      <c r="S4939">
        <f t="shared" ca="1" si="970"/>
        <v>454144080</v>
      </c>
      <c r="T4939" s="21">
        <f t="shared" ca="1" si="971"/>
        <v>414179400.96000004</v>
      </c>
      <c r="U4939">
        <f t="shared" ca="1" si="972"/>
        <v>377731613.67552006</v>
      </c>
      <c r="V4939" s="21">
        <f t="shared" ca="1" si="973"/>
        <v>362622349.12849933</v>
      </c>
      <c r="W4939" s="17">
        <f t="shared" ca="1" si="974"/>
        <v>-455002435.35128045</v>
      </c>
    </row>
    <row r="4940" spans="6:23" x14ac:dyDescent="0.3">
      <c r="F4940">
        <v>4938</v>
      </c>
      <c r="G4940">
        <f t="shared" ca="1" si="963"/>
        <v>0.99817101956320575</v>
      </c>
      <c r="H4940" s="19">
        <f t="shared" ca="1" si="964"/>
        <v>227187</v>
      </c>
      <c r="I4940">
        <f t="shared" ca="1" si="965"/>
        <v>215827.65</v>
      </c>
      <c r="J4940" s="19">
        <f t="shared" ca="1" si="965"/>
        <v>205036.26749999999</v>
      </c>
      <c r="K4940">
        <f t="shared" ca="1" si="965"/>
        <v>194784.45412499999</v>
      </c>
      <c r="L4940" s="19">
        <f t="shared" ca="1" si="966"/>
        <v>194784.45412499999</v>
      </c>
      <c r="M4940" s="20">
        <f t="shared" si="967"/>
        <v>5000</v>
      </c>
      <c r="N4940">
        <f t="shared" si="968"/>
        <v>4800</v>
      </c>
      <c r="O4940" s="20">
        <f t="shared" si="968"/>
        <v>4608</v>
      </c>
      <c r="P4940">
        <f t="shared" si="968"/>
        <v>4423.68</v>
      </c>
      <c r="Q4940" s="20">
        <f t="shared" si="962"/>
        <v>4246.7328000000007</v>
      </c>
      <c r="R4940" s="21">
        <f t="shared" ca="1" si="969"/>
        <v>1135935000</v>
      </c>
      <c r="S4940">
        <f t="shared" ca="1" si="970"/>
        <v>1035972720</v>
      </c>
      <c r="T4940" s="21">
        <f t="shared" ca="1" si="971"/>
        <v>944807120.63999999</v>
      </c>
      <c r="U4940">
        <f t="shared" ca="1" si="972"/>
        <v>861664094.02367997</v>
      </c>
      <c r="V4940" s="21">
        <f t="shared" ca="1" si="973"/>
        <v>827197530.26273286</v>
      </c>
      <c r="W4940" s="17">
        <f t="shared" ca="1" si="974"/>
        <v>1396262405.1876006</v>
      </c>
    </row>
    <row r="4941" spans="6:23" x14ac:dyDescent="0.3">
      <c r="F4941">
        <v>4939</v>
      </c>
      <c r="G4941">
        <f t="shared" ca="1" si="963"/>
        <v>0.48875700963919078</v>
      </c>
      <c r="H4941" s="19">
        <f t="shared" ca="1" si="964"/>
        <v>139154</v>
      </c>
      <c r="I4941">
        <f t="shared" ca="1" si="965"/>
        <v>132196.29999999999</v>
      </c>
      <c r="J4941" s="19">
        <f t="shared" ca="1" si="965"/>
        <v>125586.48499999999</v>
      </c>
      <c r="K4941">
        <f t="shared" ca="1" si="965"/>
        <v>119307.16074999998</v>
      </c>
      <c r="L4941" s="19">
        <f t="shared" ca="1" si="966"/>
        <v>119307.16074999998</v>
      </c>
      <c r="M4941" s="20">
        <f t="shared" si="967"/>
        <v>5000</v>
      </c>
      <c r="N4941">
        <f t="shared" si="968"/>
        <v>4800</v>
      </c>
      <c r="O4941" s="20">
        <f t="shared" si="968"/>
        <v>4608</v>
      </c>
      <c r="P4941">
        <f t="shared" si="968"/>
        <v>4423.68</v>
      </c>
      <c r="Q4941" s="20">
        <f t="shared" si="962"/>
        <v>4246.7328000000007</v>
      </c>
      <c r="R4941" s="21">
        <f t="shared" ca="1" si="969"/>
        <v>695770000</v>
      </c>
      <c r="S4941">
        <f t="shared" ca="1" si="970"/>
        <v>634542240</v>
      </c>
      <c r="T4941" s="21">
        <f t="shared" ca="1" si="971"/>
        <v>578702522.87999988</v>
      </c>
      <c r="U4941">
        <f t="shared" ca="1" si="972"/>
        <v>527776700.86655992</v>
      </c>
      <c r="V4941" s="21">
        <f t="shared" ca="1" si="973"/>
        <v>506665632.83189762</v>
      </c>
      <c r="W4941" s="17">
        <f t="shared" ca="1" si="974"/>
        <v>118989197.14365363</v>
      </c>
    </row>
    <row r="4942" spans="6:23" x14ac:dyDescent="0.3">
      <c r="F4942">
        <v>4940</v>
      </c>
      <c r="G4942">
        <f t="shared" ca="1" si="963"/>
        <v>0.54007003827169575</v>
      </c>
      <c r="H4942" s="19">
        <f t="shared" ca="1" si="964"/>
        <v>143018</v>
      </c>
      <c r="I4942">
        <f t="shared" ca="1" si="965"/>
        <v>135867.1</v>
      </c>
      <c r="J4942" s="19">
        <f t="shared" ca="1" si="965"/>
        <v>129073.74500000001</v>
      </c>
      <c r="K4942">
        <f t="shared" ca="1" si="965"/>
        <v>122620.05775000001</v>
      </c>
      <c r="L4942" s="19">
        <f t="shared" ca="1" si="966"/>
        <v>122620.05775000001</v>
      </c>
      <c r="M4942" s="20">
        <f t="shared" si="967"/>
        <v>5000</v>
      </c>
      <c r="N4942">
        <f t="shared" si="968"/>
        <v>4800</v>
      </c>
      <c r="O4942" s="20">
        <f t="shared" si="968"/>
        <v>4608</v>
      </c>
      <c r="P4942">
        <f t="shared" si="968"/>
        <v>4423.68</v>
      </c>
      <c r="Q4942" s="20">
        <f t="shared" si="962"/>
        <v>4246.7328000000007</v>
      </c>
      <c r="R4942" s="21">
        <f t="shared" ca="1" si="969"/>
        <v>715090000</v>
      </c>
      <c r="S4942">
        <f t="shared" ca="1" si="970"/>
        <v>652162080</v>
      </c>
      <c r="T4942" s="21">
        <f t="shared" ca="1" si="971"/>
        <v>594771816.96000004</v>
      </c>
      <c r="U4942">
        <f t="shared" ca="1" si="972"/>
        <v>542431897.06752002</v>
      </c>
      <c r="V4942" s="21">
        <f t="shared" ca="1" si="973"/>
        <v>520734621.18481934</v>
      </c>
      <c r="W4942" s="17">
        <f t="shared" ca="1" si="974"/>
        <v>175052078.97071648</v>
      </c>
    </row>
    <row r="4943" spans="6:23" x14ac:dyDescent="0.3">
      <c r="F4943">
        <v>4941</v>
      </c>
      <c r="G4943">
        <f t="shared" ca="1" si="963"/>
        <v>0.46338586644143642</v>
      </c>
      <c r="H4943" s="19">
        <f t="shared" ca="1" si="964"/>
        <v>137243</v>
      </c>
      <c r="I4943">
        <f t="shared" ca="1" si="965"/>
        <v>130380.85</v>
      </c>
      <c r="J4943" s="19">
        <f t="shared" ca="1" si="965"/>
        <v>123861.80750000001</v>
      </c>
      <c r="K4943">
        <f t="shared" ca="1" si="965"/>
        <v>117668.71712500001</v>
      </c>
      <c r="L4943" s="19">
        <f t="shared" ca="1" si="966"/>
        <v>117668.71712500001</v>
      </c>
      <c r="M4943" s="20">
        <f t="shared" si="967"/>
        <v>5000</v>
      </c>
      <c r="N4943">
        <f t="shared" si="968"/>
        <v>4800</v>
      </c>
      <c r="O4943" s="20">
        <f t="shared" si="968"/>
        <v>4608</v>
      </c>
      <c r="P4943">
        <f t="shared" si="968"/>
        <v>4423.68</v>
      </c>
      <c r="Q4943" s="20">
        <f t="shared" si="962"/>
        <v>4246.7328000000007</v>
      </c>
      <c r="R4943" s="21">
        <f t="shared" ca="1" si="969"/>
        <v>686215000</v>
      </c>
      <c r="S4943">
        <f t="shared" ca="1" si="970"/>
        <v>625828080</v>
      </c>
      <c r="T4943" s="21">
        <f t="shared" ca="1" si="971"/>
        <v>570755208.96000004</v>
      </c>
      <c r="U4943">
        <f t="shared" ca="1" si="972"/>
        <v>520528750.57152009</v>
      </c>
      <c r="V4943" s="21">
        <f t="shared" ca="1" si="973"/>
        <v>499707600.54865932</v>
      </c>
      <c r="W4943" s="17">
        <f t="shared" ca="1" si="974"/>
        <v>91262445.80526948</v>
      </c>
    </row>
    <row r="4944" spans="6:23" x14ac:dyDescent="0.3">
      <c r="F4944">
        <v>4942</v>
      </c>
      <c r="G4944">
        <f t="shared" ca="1" si="963"/>
        <v>0.11254015511876481</v>
      </c>
      <c r="H4944" s="19">
        <f t="shared" ca="1" si="964"/>
        <v>103606</v>
      </c>
      <c r="I4944">
        <f t="shared" ca="1" si="965"/>
        <v>98425.7</v>
      </c>
      <c r="J4944" s="19">
        <f t="shared" ca="1" si="965"/>
        <v>93504.414999999994</v>
      </c>
      <c r="K4944">
        <f t="shared" ca="1" si="965"/>
        <v>88829.19425</v>
      </c>
      <c r="L4944" s="19">
        <f t="shared" ca="1" si="966"/>
        <v>88829.19425</v>
      </c>
      <c r="M4944" s="20">
        <f t="shared" si="967"/>
        <v>5000</v>
      </c>
      <c r="N4944">
        <f t="shared" si="968"/>
        <v>4800</v>
      </c>
      <c r="O4944" s="20">
        <f t="shared" si="968"/>
        <v>4608</v>
      </c>
      <c r="P4944">
        <f t="shared" si="968"/>
        <v>4423.68</v>
      </c>
      <c r="Q4944" s="20">
        <f t="shared" si="962"/>
        <v>4246.7328000000007</v>
      </c>
      <c r="R4944" s="21">
        <f t="shared" ca="1" si="969"/>
        <v>518030000</v>
      </c>
      <c r="S4944">
        <f t="shared" ca="1" si="970"/>
        <v>472443360</v>
      </c>
      <c r="T4944" s="21">
        <f t="shared" ca="1" si="971"/>
        <v>430868344.31999999</v>
      </c>
      <c r="U4944">
        <f t="shared" ca="1" si="972"/>
        <v>392951930.01984</v>
      </c>
      <c r="V4944" s="21">
        <f t="shared" ca="1" si="973"/>
        <v>377233852.81904644</v>
      </c>
      <c r="W4944" s="17">
        <f t="shared" ca="1" si="974"/>
        <v>-396777708.4434123</v>
      </c>
    </row>
    <row r="4945" spans="6:23" x14ac:dyDescent="0.3">
      <c r="F4945">
        <v>4943</v>
      </c>
      <c r="G4945">
        <f t="shared" ca="1" si="963"/>
        <v>0.83059392208733707</v>
      </c>
      <c r="H4945" s="19">
        <f t="shared" ca="1" si="964"/>
        <v>168695</v>
      </c>
      <c r="I4945">
        <f t="shared" ca="1" si="965"/>
        <v>160260.25</v>
      </c>
      <c r="J4945" s="19">
        <f t="shared" ca="1" si="965"/>
        <v>152247.23749999999</v>
      </c>
      <c r="K4945">
        <f t="shared" ca="1" si="965"/>
        <v>144634.87562499999</v>
      </c>
      <c r="L4945" s="19">
        <f t="shared" ca="1" si="966"/>
        <v>144634.87562499999</v>
      </c>
      <c r="M4945" s="20">
        <f t="shared" si="967"/>
        <v>5000</v>
      </c>
      <c r="N4945">
        <f t="shared" si="968"/>
        <v>4800</v>
      </c>
      <c r="O4945" s="20">
        <f t="shared" si="968"/>
        <v>4608</v>
      </c>
      <c r="P4945">
        <f t="shared" si="968"/>
        <v>4423.68</v>
      </c>
      <c r="Q4945" s="20">
        <f t="shared" si="962"/>
        <v>4246.7328000000007</v>
      </c>
      <c r="R4945" s="21">
        <f t="shared" ca="1" si="969"/>
        <v>843475000</v>
      </c>
      <c r="S4945">
        <f t="shared" ca="1" si="970"/>
        <v>769249200</v>
      </c>
      <c r="T4945" s="21">
        <f t="shared" ca="1" si="971"/>
        <v>701555270.39999998</v>
      </c>
      <c r="U4945">
        <f t="shared" ca="1" si="972"/>
        <v>639818406.60479999</v>
      </c>
      <c r="V4945" s="21">
        <f t="shared" ca="1" si="973"/>
        <v>614225670.340608</v>
      </c>
      <c r="W4945" s="17">
        <f t="shared" ca="1" si="974"/>
        <v>547600375.21126747</v>
      </c>
    </row>
    <row r="4946" spans="6:23" x14ac:dyDescent="0.3">
      <c r="F4946">
        <v>4944</v>
      </c>
      <c r="G4946">
        <f t="shared" ca="1" si="963"/>
        <v>0.4104649196833976</v>
      </c>
      <c r="H4946" s="19">
        <f t="shared" ca="1" si="964"/>
        <v>133210</v>
      </c>
      <c r="I4946">
        <f t="shared" ca="1" si="965"/>
        <v>126549.5</v>
      </c>
      <c r="J4946" s="19">
        <f t="shared" ca="1" si="965"/>
        <v>120222.02499999999</v>
      </c>
      <c r="K4946">
        <f t="shared" ca="1" si="965"/>
        <v>114210.92374999999</v>
      </c>
      <c r="L4946" s="19">
        <f t="shared" ca="1" si="966"/>
        <v>114210.92374999999</v>
      </c>
      <c r="M4946" s="20">
        <f t="shared" si="967"/>
        <v>5000</v>
      </c>
      <c r="N4946">
        <f t="shared" si="968"/>
        <v>4800</v>
      </c>
      <c r="O4946" s="20">
        <f t="shared" si="968"/>
        <v>4608</v>
      </c>
      <c r="P4946">
        <f t="shared" si="968"/>
        <v>4423.68</v>
      </c>
      <c r="Q4946" s="20">
        <f t="shared" si="962"/>
        <v>4246.7328000000007</v>
      </c>
      <c r="R4946" s="21">
        <f t="shared" ca="1" si="969"/>
        <v>666050000</v>
      </c>
      <c r="S4946">
        <f t="shared" ca="1" si="970"/>
        <v>607437600</v>
      </c>
      <c r="T4946" s="21">
        <f t="shared" ca="1" si="971"/>
        <v>553983091.19999993</v>
      </c>
      <c r="U4946">
        <f t="shared" ca="1" si="972"/>
        <v>505232579.17439997</v>
      </c>
      <c r="V4946" s="21">
        <f t="shared" ca="1" si="973"/>
        <v>485023276.007424</v>
      </c>
      <c r="W4946" s="17">
        <f t="shared" ca="1" si="974"/>
        <v>32747538.349642277</v>
      </c>
    </row>
    <row r="4947" spans="6:23" x14ac:dyDescent="0.3">
      <c r="F4947">
        <v>4945</v>
      </c>
      <c r="G4947">
        <f t="shared" ca="1" si="963"/>
        <v>0.56605119762386014</v>
      </c>
      <c r="H4947" s="19">
        <f t="shared" ca="1" si="964"/>
        <v>144990</v>
      </c>
      <c r="I4947">
        <f t="shared" ca="1" si="965"/>
        <v>137740.5</v>
      </c>
      <c r="J4947" s="19">
        <f t="shared" ca="1" si="965"/>
        <v>130853.47500000001</v>
      </c>
      <c r="K4947">
        <f t="shared" ca="1" si="965"/>
        <v>124310.80125</v>
      </c>
      <c r="L4947" s="19">
        <f t="shared" ca="1" si="966"/>
        <v>124310.80125</v>
      </c>
      <c r="M4947" s="20">
        <f t="shared" si="967"/>
        <v>5000</v>
      </c>
      <c r="N4947">
        <f t="shared" si="968"/>
        <v>4800</v>
      </c>
      <c r="O4947" s="20">
        <f t="shared" si="968"/>
        <v>4608</v>
      </c>
      <c r="P4947">
        <f t="shared" si="968"/>
        <v>4423.68</v>
      </c>
      <c r="Q4947" s="20">
        <f t="shared" si="962"/>
        <v>4246.7328000000007</v>
      </c>
      <c r="R4947" s="21">
        <f t="shared" ca="1" si="969"/>
        <v>724950000</v>
      </c>
      <c r="S4947">
        <f t="shared" ca="1" si="970"/>
        <v>661154400</v>
      </c>
      <c r="T4947" s="21">
        <f t="shared" ca="1" si="971"/>
        <v>602972812.80000007</v>
      </c>
      <c r="U4947">
        <f t="shared" ca="1" si="972"/>
        <v>549911205.2736001</v>
      </c>
      <c r="V4947" s="21">
        <f t="shared" ca="1" si="973"/>
        <v>527914757.0626561</v>
      </c>
      <c r="W4947" s="17">
        <f t="shared" ca="1" si="974"/>
        <v>203663880.97976613</v>
      </c>
    </row>
    <row r="4948" spans="6:23" x14ac:dyDescent="0.3">
      <c r="F4948">
        <v>4946</v>
      </c>
      <c r="G4948">
        <f t="shared" ca="1" si="963"/>
        <v>0.10270973493583979</v>
      </c>
      <c r="H4948" s="19">
        <f t="shared" ca="1" si="964"/>
        <v>102012</v>
      </c>
      <c r="I4948">
        <f t="shared" ca="1" si="965"/>
        <v>96911.4</v>
      </c>
      <c r="J4948" s="19">
        <f t="shared" ca="1" si="965"/>
        <v>92065.829999999987</v>
      </c>
      <c r="K4948">
        <f t="shared" ca="1" si="965"/>
        <v>87462.538499999995</v>
      </c>
      <c r="L4948" s="19">
        <f t="shared" ca="1" si="966"/>
        <v>87462.538499999995</v>
      </c>
      <c r="M4948" s="20">
        <f t="shared" si="967"/>
        <v>5000</v>
      </c>
      <c r="N4948">
        <f t="shared" si="968"/>
        <v>4800</v>
      </c>
      <c r="O4948" s="20">
        <f t="shared" si="968"/>
        <v>4608</v>
      </c>
      <c r="P4948">
        <f t="shared" si="968"/>
        <v>4423.68</v>
      </c>
      <c r="Q4948" s="20">
        <f t="shared" si="962"/>
        <v>4246.7328000000007</v>
      </c>
      <c r="R4948" s="21">
        <f t="shared" ca="1" si="969"/>
        <v>510060000</v>
      </c>
      <c r="S4948">
        <f t="shared" ca="1" si="970"/>
        <v>465174720</v>
      </c>
      <c r="T4948" s="21">
        <f t="shared" ca="1" si="971"/>
        <v>424239344.63999993</v>
      </c>
      <c r="U4948">
        <f t="shared" ca="1" si="972"/>
        <v>386906282.31168002</v>
      </c>
      <c r="V4948" s="21">
        <f t="shared" ca="1" si="973"/>
        <v>371430031.01921284</v>
      </c>
      <c r="W4948" s="17">
        <f t="shared" ca="1" si="974"/>
        <v>-419905098.09981465</v>
      </c>
    </row>
    <row r="4949" spans="6:23" x14ac:dyDescent="0.3">
      <c r="F4949">
        <v>4947</v>
      </c>
      <c r="G4949">
        <f t="shared" ca="1" si="963"/>
        <v>3.9595265068149699E-3</v>
      </c>
      <c r="H4949" s="19">
        <f t="shared" ca="1" si="964"/>
        <v>60335</v>
      </c>
      <c r="I4949">
        <f t="shared" ca="1" si="965"/>
        <v>57318.25</v>
      </c>
      <c r="J4949" s="19">
        <f t="shared" ca="1" si="965"/>
        <v>54452.337500000001</v>
      </c>
      <c r="K4949">
        <f t="shared" ca="1" si="965"/>
        <v>51729.720625000002</v>
      </c>
      <c r="L4949" s="19">
        <f t="shared" ca="1" si="966"/>
        <v>51729.720625000002</v>
      </c>
      <c r="M4949" s="20">
        <f t="shared" si="967"/>
        <v>5000</v>
      </c>
      <c r="N4949">
        <f t="shared" si="968"/>
        <v>4800</v>
      </c>
      <c r="O4949" s="20">
        <f t="shared" si="968"/>
        <v>4608</v>
      </c>
      <c r="P4949">
        <f t="shared" si="968"/>
        <v>4423.68</v>
      </c>
      <c r="Q4949" s="20">
        <f t="shared" si="962"/>
        <v>4246.7328000000007</v>
      </c>
      <c r="R4949" s="21">
        <f t="shared" ca="1" si="969"/>
        <v>301675000</v>
      </c>
      <c r="S4949">
        <f t="shared" ca="1" si="970"/>
        <v>275127600</v>
      </c>
      <c r="T4949" s="21">
        <f t="shared" ca="1" si="971"/>
        <v>250916371.20000002</v>
      </c>
      <c r="U4949">
        <f t="shared" ca="1" si="972"/>
        <v>228835730.53440002</v>
      </c>
      <c r="V4949" s="21">
        <f t="shared" ca="1" si="973"/>
        <v>219682301.31302404</v>
      </c>
      <c r="W4949" s="17">
        <f t="shared" ca="1" si="974"/>
        <v>-1024597832.547664</v>
      </c>
    </row>
    <row r="4950" spans="6:23" x14ac:dyDescent="0.3">
      <c r="F4950">
        <v>4948</v>
      </c>
      <c r="G4950">
        <f t="shared" ca="1" si="963"/>
        <v>0.9462587927842373</v>
      </c>
      <c r="H4950" s="19">
        <f t="shared" ca="1" si="964"/>
        <v>188288</v>
      </c>
      <c r="I4950">
        <f t="shared" ca="1" si="965"/>
        <v>178873.60000000001</v>
      </c>
      <c r="J4950" s="19">
        <f t="shared" ca="1" si="965"/>
        <v>169929.92</v>
      </c>
      <c r="K4950">
        <f t="shared" ca="1" si="965"/>
        <v>161433.424</v>
      </c>
      <c r="L4950" s="19">
        <f t="shared" ca="1" si="966"/>
        <v>161433.424</v>
      </c>
      <c r="M4950" s="20">
        <f t="shared" si="967"/>
        <v>5000</v>
      </c>
      <c r="N4950">
        <f t="shared" si="968"/>
        <v>4800</v>
      </c>
      <c r="O4950" s="20">
        <f t="shared" si="968"/>
        <v>4608</v>
      </c>
      <c r="P4950">
        <f t="shared" si="968"/>
        <v>4423.68</v>
      </c>
      <c r="Q4950" s="20">
        <f t="shared" si="962"/>
        <v>4246.7328000000007</v>
      </c>
      <c r="R4950" s="21">
        <f t="shared" ca="1" si="969"/>
        <v>941440000</v>
      </c>
      <c r="S4950">
        <f t="shared" ca="1" si="970"/>
        <v>858593280</v>
      </c>
      <c r="T4950" s="21">
        <f t="shared" ca="1" si="971"/>
        <v>783037071.36000001</v>
      </c>
      <c r="U4950">
        <f t="shared" ca="1" si="972"/>
        <v>714129809.08032</v>
      </c>
      <c r="V4950" s="21">
        <f t="shared" ca="1" si="973"/>
        <v>685564616.7171073</v>
      </c>
      <c r="W4950" s="17">
        <f t="shared" ca="1" si="974"/>
        <v>831875748.823493</v>
      </c>
    </row>
    <row r="4951" spans="6:23" x14ac:dyDescent="0.3">
      <c r="F4951">
        <v>4949</v>
      </c>
      <c r="G4951">
        <f t="shared" ca="1" si="963"/>
        <v>0.40344503760703321</v>
      </c>
      <c r="H4951" s="19">
        <f t="shared" ca="1" si="964"/>
        <v>132667</v>
      </c>
      <c r="I4951">
        <f t="shared" ca="1" si="965"/>
        <v>126033.65</v>
      </c>
      <c r="J4951" s="19">
        <f t="shared" ca="1" si="965"/>
        <v>119731.9675</v>
      </c>
      <c r="K4951">
        <f t="shared" ca="1" si="965"/>
        <v>113745.369125</v>
      </c>
      <c r="L4951" s="19">
        <f t="shared" ca="1" si="966"/>
        <v>113745.369125</v>
      </c>
      <c r="M4951" s="20">
        <f t="shared" si="967"/>
        <v>5000</v>
      </c>
      <c r="N4951">
        <f t="shared" si="968"/>
        <v>4800</v>
      </c>
      <c r="O4951" s="20">
        <f t="shared" si="968"/>
        <v>4608</v>
      </c>
      <c r="P4951">
        <f t="shared" si="968"/>
        <v>4423.68</v>
      </c>
      <c r="Q4951" s="20">
        <f t="shared" si="962"/>
        <v>4246.7328000000007</v>
      </c>
      <c r="R4951" s="21">
        <f t="shared" ca="1" si="969"/>
        <v>663335000</v>
      </c>
      <c r="S4951">
        <f t="shared" ca="1" si="970"/>
        <v>604961520</v>
      </c>
      <c r="T4951" s="21">
        <f t="shared" ca="1" si="971"/>
        <v>551724906.24000001</v>
      </c>
      <c r="U4951">
        <f t="shared" ca="1" si="972"/>
        <v>503173114.49088001</v>
      </c>
      <c r="V4951" s="21">
        <f t="shared" ca="1" si="973"/>
        <v>483046189.91124487</v>
      </c>
      <c r="W4951" s="17">
        <f t="shared" ca="1" si="974"/>
        <v>24869136.477982283</v>
      </c>
    </row>
    <row r="4952" spans="6:23" x14ac:dyDescent="0.3">
      <c r="F4952">
        <v>4950</v>
      </c>
      <c r="G4952">
        <f t="shared" ca="1" si="963"/>
        <v>4.6925609678062807E-2</v>
      </c>
      <c r="H4952" s="19">
        <f t="shared" ca="1" si="964"/>
        <v>89737</v>
      </c>
      <c r="I4952">
        <f t="shared" ca="1" si="965"/>
        <v>85250.15</v>
      </c>
      <c r="J4952" s="19">
        <f t="shared" ca="1" si="965"/>
        <v>80987.642499999987</v>
      </c>
      <c r="K4952">
        <f t="shared" ca="1" si="965"/>
        <v>76938.260374999983</v>
      </c>
      <c r="L4952" s="19">
        <f t="shared" ca="1" si="966"/>
        <v>76938.260374999983</v>
      </c>
      <c r="M4952" s="20">
        <f t="shared" si="967"/>
        <v>5000</v>
      </c>
      <c r="N4952">
        <f t="shared" si="968"/>
        <v>4800</v>
      </c>
      <c r="O4952" s="20">
        <f t="shared" si="968"/>
        <v>4608</v>
      </c>
      <c r="P4952">
        <f t="shared" si="968"/>
        <v>4423.68</v>
      </c>
      <c r="Q4952" s="20">
        <f t="shared" si="962"/>
        <v>4246.7328000000007</v>
      </c>
      <c r="R4952" s="21">
        <f t="shared" ca="1" si="969"/>
        <v>448685000</v>
      </c>
      <c r="S4952">
        <f t="shared" ca="1" si="970"/>
        <v>409200720</v>
      </c>
      <c r="T4952" s="21">
        <f t="shared" ca="1" si="971"/>
        <v>373191056.63999993</v>
      </c>
      <c r="U4952">
        <f t="shared" ca="1" si="972"/>
        <v>340350243.65567994</v>
      </c>
      <c r="V4952" s="21">
        <f t="shared" ca="1" si="973"/>
        <v>326736233.9094528</v>
      </c>
      <c r="W4952" s="17">
        <f t="shared" ca="1" si="974"/>
        <v>-598003409.28697658</v>
      </c>
    </row>
    <row r="4953" spans="6:23" x14ac:dyDescent="0.3">
      <c r="F4953">
        <v>4951</v>
      </c>
      <c r="G4953">
        <f t="shared" ca="1" si="963"/>
        <v>0.6468871231325718</v>
      </c>
      <c r="H4953" s="19">
        <f t="shared" ca="1" si="964"/>
        <v>151308</v>
      </c>
      <c r="I4953">
        <f t="shared" ca="1" si="965"/>
        <v>143742.6</v>
      </c>
      <c r="J4953" s="19">
        <f t="shared" ca="1" si="965"/>
        <v>136555.47</v>
      </c>
      <c r="K4953">
        <f t="shared" ca="1" si="965"/>
        <v>129727.69650000001</v>
      </c>
      <c r="L4953" s="19">
        <f t="shared" ca="1" si="966"/>
        <v>129727.69650000001</v>
      </c>
      <c r="M4953" s="20">
        <f t="shared" si="967"/>
        <v>5000</v>
      </c>
      <c r="N4953">
        <f t="shared" si="968"/>
        <v>4800</v>
      </c>
      <c r="O4953" s="20">
        <f t="shared" si="968"/>
        <v>4608</v>
      </c>
      <c r="P4953">
        <f t="shared" si="968"/>
        <v>4423.68</v>
      </c>
      <c r="Q4953" s="20">
        <f t="shared" si="962"/>
        <v>4246.7328000000007</v>
      </c>
      <c r="R4953" s="21">
        <f t="shared" ca="1" si="969"/>
        <v>756540000</v>
      </c>
      <c r="S4953">
        <f t="shared" ca="1" si="970"/>
        <v>689964480</v>
      </c>
      <c r="T4953" s="21">
        <f t="shared" ca="1" si="971"/>
        <v>629247605.75999999</v>
      </c>
      <c r="U4953">
        <f t="shared" ca="1" si="972"/>
        <v>573873816.45312011</v>
      </c>
      <c r="V4953" s="21">
        <f t="shared" ca="1" si="973"/>
        <v>550918863.79499531</v>
      </c>
      <c r="W4953" s="17">
        <f t="shared" ca="1" si="974"/>
        <v>295331916.01687288</v>
      </c>
    </row>
    <row r="4954" spans="6:23" x14ac:dyDescent="0.3">
      <c r="F4954">
        <v>4952</v>
      </c>
      <c r="G4954">
        <f t="shared" ca="1" si="963"/>
        <v>0.22265579191673601</v>
      </c>
      <c r="H4954" s="19">
        <f t="shared" ca="1" si="964"/>
        <v>117102</v>
      </c>
      <c r="I4954">
        <f t="shared" ca="1" si="965"/>
        <v>111246.9</v>
      </c>
      <c r="J4954" s="19">
        <f t="shared" ca="1" si="965"/>
        <v>105684.55499999999</v>
      </c>
      <c r="K4954">
        <f t="shared" ca="1" si="965"/>
        <v>100400.32724999999</v>
      </c>
      <c r="L4954" s="19">
        <f t="shared" ca="1" si="966"/>
        <v>100400.32724999999</v>
      </c>
      <c r="M4954" s="20">
        <f t="shared" si="967"/>
        <v>5000</v>
      </c>
      <c r="N4954">
        <f t="shared" si="968"/>
        <v>4800</v>
      </c>
      <c r="O4954" s="20">
        <f t="shared" si="968"/>
        <v>4608</v>
      </c>
      <c r="P4954">
        <f t="shared" si="968"/>
        <v>4423.68</v>
      </c>
      <c r="Q4954" s="20">
        <f t="shared" si="962"/>
        <v>4246.7328000000007</v>
      </c>
      <c r="R4954" s="21">
        <f t="shared" ca="1" si="969"/>
        <v>585510000</v>
      </c>
      <c r="S4954">
        <f t="shared" ca="1" si="970"/>
        <v>533985120</v>
      </c>
      <c r="T4954" s="21">
        <f t="shared" ca="1" si="971"/>
        <v>486994429.43999994</v>
      </c>
      <c r="U4954">
        <f t="shared" ca="1" si="972"/>
        <v>444138919.64927995</v>
      </c>
      <c r="V4954" s="21">
        <f t="shared" ca="1" si="973"/>
        <v>426373362.86330879</v>
      </c>
      <c r="W4954" s="17">
        <f t="shared" ca="1" si="974"/>
        <v>-200963874.81555605</v>
      </c>
    </row>
    <row r="4955" spans="6:23" x14ac:dyDescent="0.3">
      <c r="F4955">
        <v>4953</v>
      </c>
      <c r="G4955">
        <f t="shared" ca="1" si="963"/>
        <v>0.35280448861625313</v>
      </c>
      <c r="H4955" s="19">
        <f t="shared" ca="1" si="964"/>
        <v>128667</v>
      </c>
      <c r="I4955">
        <f t="shared" ca="1" si="965"/>
        <v>122233.65</v>
      </c>
      <c r="J4955" s="19">
        <f t="shared" ca="1" si="965"/>
        <v>116121.9675</v>
      </c>
      <c r="K4955">
        <f t="shared" ca="1" si="965"/>
        <v>110315.869125</v>
      </c>
      <c r="L4955" s="19">
        <f t="shared" ca="1" si="966"/>
        <v>110315.869125</v>
      </c>
      <c r="M4955" s="20">
        <f t="shared" si="967"/>
        <v>5000</v>
      </c>
      <c r="N4955">
        <f t="shared" si="968"/>
        <v>4800</v>
      </c>
      <c r="O4955" s="20">
        <f t="shared" si="968"/>
        <v>4608</v>
      </c>
      <c r="P4955">
        <f t="shared" si="968"/>
        <v>4423.68</v>
      </c>
      <c r="Q4955" s="20">
        <f t="shared" si="962"/>
        <v>4246.7328000000007</v>
      </c>
      <c r="R4955" s="21">
        <f t="shared" ca="1" si="969"/>
        <v>643335000</v>
      </c>
      <c r="S4955">
        <f t="shared" ca="1" si="970"/>
        <v>586721520</v>
      </c>
      <c r="T4955" s="21">
        <f t="shared" ca="1" si="971"/>
        <v>535090026.24000001</v>
      </c>
      <c r="U4955">
        <f t="shared" ca="1" si="972"/>
        <v>488002103.93088001</v>
      </c>
      <c r="V4955" s="21">
        <f t="shared" ca="1" si="973"/>
        <v>468482019.77364486</v>
      </c>
      <c r="W4955" s="17">
        <f t="shared" ca="1" si="974"/>
        <v>-33166973.073842764</v>
      </c>
    </row>
    <row r="4956" spans="6:23" x14ac:dyDescent="0.3">
      <c r="F4956">
        <v>4954</v>
      </c>
      <c r="G4956">
        <f t="shared" ca="1" si="963"/>
        <v>0.19224399760773425</v>
      </c>
      <c r="H4956" s="19">
        <f t="shared" ca="1" si="964"/>
        <v>113910</v>
      </c>
      <c r="I4956">
        <f t="shared" ca="1" si="965"/>
        <v>108214.5</v>
      </c>
      <c r="J4956" s="19">
        <f t="shared" ca="1" si="965"/>
        <v>102803.77499999999</v>
      </c>
      <c r="K4956">
        <f t="shared" ca="1" si="965"/>
        <v>97663.586249999993</v>
      </c>
      <c r="L4956" s="19">
        <f t="shared" ca="1" si="966"/>
        <v>97663.586249999993</v>
      </c>
      <c r="M4956" s="20">
        <f t="shared" si="967"/>
        <v>5000</v>
      </c>
      <c r="N4956">
        <f t="shared" si="968"/>
        <v>4800</v>
      </c>
      <c r="O4956" s="20">
        <f t="shared" si="968"/>
        <v>4608</v>
      </c>
      <c r="P4956">
        <f t="shared" si="968"/>
        <v>4423.68</v>
      </c>
      <c r="Q4956" s="20">
        <f t="shared" si="962"/>
        <v>4246.7328000000007</v>
      </c>
      <c r="R4956" s="21">
        <f t="shared" ca="1" si="969"/>
        <v>569550000</v>
      </c>
      <c r="S4956">
        <f t="shared" ca="1" si="970"/>
        <v>519429600</v>
      </c>
      <c r="T4956" s="21">
        <f t="shared" ca="1" si="971"/>
        <v>473719795.19999999</v>
      </c>
      <c r="U4956">
        <f t="shared" ca="1" si="972"/>
        <v>432032453.22240001</v>
      </c>
      <c r="V4956" s="21">
        <f t="shared" ca="1" si="973"/>
        <v>414751155.09350401</v>
      </c>
      <c r="W4956" s="17">
        <f t="shared" ca="1" si="974"/>
        <v>-247276690.23791194</v>
      </c>
    </row>
    <row r="4957" spans="6:23" x14ac:dyDescent="0.3">
      <c r="F4957">
        <v>4955</v>
      </c>
      <c r="G4957">
        <f t="shared" ca="1" si="963"/>
        <v>0.81366166639901649</v>
      </c>
      <c r="H4957" s="19">
        <f t="shared" ca="1" si="964"/>
        <v>166744</v>
      </c>
      <c r="I4957">
        <f t="shared" ca="1" si="965"/>
        <v>158406.79999999999</v>
      </c>
      <c r="J4957" s="19">
        <f t="shared" ca="1" si="965"/>
        <v>150486.46</v>
      </c>
      <c r="K4957">
        <f t="shared" ca="1" si="965"/>
        <v>142962.13699999999</v>
      </c>
      <c r="L4957" s="19">
        <f t="shared" ca="1" si="966"/>
        <v>142962.13699999999</v>
      </c>
      <c r="M4957" s="20">
        <f t="shared" si="967"/>
        <v>5000</v>
      </c>
      <c r="N4957">
        <f t="shared" si="968"/>
        <v>4800</v>
      </c>
      <c r="O4957" s="20">
        <f t="shared" si="968"/>
        <v>4608</v>
      </c>
      <c r="P4957">
        <f t="shared" si="968"/>
        <v>4423.68</v>
      </c>
      <c r="Q4957" s="20">
        <f t="shared" si="962"/>
        <v>4246.7328000000007</v>
      </c>
      <c r="R4957" s="21">
        <f t="shared" ca="1" si="969"/>
        <v>833720000</v>
      </c>
      <c r="S4957">
        <f t="shared" ca="1" si="970"/>
        <v>760352640</v>
      </c>
      <c r="T4957" s="21">
        <f t="shared" ca="1" si="971"/>
        <v>693441607.67999995</v>
      </c>
      <c r="U4957">
        <f t="shared" ca="1" si="972"/>
        <v>632418746.20415998</v>
      </c>
      <c r="V4957" s="21">
        <f t="shared" ca="1" si="973"/>
        <v>607121996.35599363</v>
      </c>
      <c r="W4957" s="17">
        <f t="shared" ca="1" si="974"/>
        <v>519293262.77736473</v>
      </c>
    </row>
    <row r="4958" spans="6:23" x14ac:dyDescent="0.3">
      <c r="F4958">
        <v>4956</v>
      </c>
      <c r="G4958">
        <f t="shared" ca="1" si="963"/>
        <v>0.92579044588001735</v>
      </c>
      <c r="H4958" s="19">
        <f t="shared" ca="1" si="964"/>
        <v>183354</v>
      </c>
      <c r="I4958">
        <f t="shared" ca="1" si="965"/>
        <v>174186.3</v>
      </c>
      <c r="J4958" s="19">
        <f t="shared" ca="1" si="965"/>
        <v>165476.98499999999</v>
      </c>
      <c r="K4958">
        <f t="shared" ca="1" si="965"/>
        <v>157203.13574999999</v>
      </c>
      <c r="L4958" s="19">
        <f t="shared" ca="1" si="966"/>
        <v>157203.13574999999</v>
      </c>
      <c r="M4958" s="20">
        <f t="shared" si="967"/>
        <v>5000</v>
      </c>
      <c r="N4958">
        <f t="shared" si="968"/>
        <v>4800</v>
      </c>
      <c r="O4958" s="20">
        <f t="shared" si="968"/>
        <v>4608</v>
      </c>
      <c r="P4958">
        <f t="shared" si="968"/>
        <v>4423.68</v>
      </c>
      <c r="Q4958" s="20">
        <f t="shared" si="962"/>
        <v>4246.7328000000007</v>
      </c>
      <c r="R4958" s="21">
        <f t="shared" ca="1" si="969"/>
        <v>916770000</v>
      </c>
      <c r="S4958">
        <f t="shared" ca="1" si="970"/>
        <v>836094240</v>
      </c>
      <c r="T4958" s="21">
        <f t="shared" ca="1" si="971"/>
        <v>762517946.87999988</v>
      </c>
      <c r="U4958">
        <f t="shared" ca="1" si="972"/>
        <v>695416367.55455995</v>
      </c>
      <c r="V4958" s="21">
        <f t="shared" ca="1" si="973"/>
        <v>667599712.85237765</v>
      </c>
      <c r="W4958" s="17">
        <f t="shared" ca="1" si="974"/>
        <v>760288207.6913166</v>
      </c>
    </row>
    <row r="4959" spans="6:23" x14ac:dyDescent="0.3">
      <c r="F4959">
        <v>4957</v>
      </c>
      <c r="G4959">
        <f t="shared" ca="1" si="963"/>
        <v>0.4856054955891701</v>
      </c>
      <c r="H4959" s="19">
        <f t="shared" ca="1" si="964"/>
        <v>138917</v>
      </c>
      <c r="I4959">
        <f t="shared" ca="1" si="965"/>
        <v>131971.15</v>
      </c>
      <c r="J4959" s="19">
        <f t="shared" ca="1" si="965"/>
        <v>125372.5925</v>
      </c>
      <c r="K4959">
        <f t="shared" ca="1" si="965"/>
        <v>119103.962875</v>
      </c>
      <c r="L4959" s="19">
        <f t="shared" ca="1" si="966"/>
        <v>119103.962875</v>
      </c>
      <c r="M4959" s="20">
        <f t="shared" si="967"/>
        <v>5000</v>
      </c>
      <c r="N4959">
        <f t="shared" si="968"/>
        <v>4800</v>
      </c>
      <c r="O4959" s="20">
        <f t="shared" si="968"/>
        <v>4608</v>
      </c>
      <c r="P4959">
        <f t="shared" si="968"/>
        <v>4423.68</v>
      </c>
      <c r="Q4959" s="20">
        <f t="shared" si="962"/>
        <v>4246.7328000000007</v>
      </c>
      <c r="R4959" s="21">
        <f t="shared" ca="1" si="969"/>
        <v>694585000</v>
      </c>
      <c r="S4959">
        <f t="shared" ca="1" si="970"/>
        <v>633461520</v>
      </c>
      <c r="T4959" s="21">
        <f t="shared" ca="1" si="971"/>
        <v>577716906.24000001</v>
      </c>
      <c r="U4959">
        <f t="shared" ca="1" si="972"/>
        <v>526877818.49088001</v>
      </c>
      <c r="V4959" s="21">
        <f t="shared" ca="1" si="973"/>
        <v>505802705.75124484</v>
      </c>
      <c r="W4959" s="17">
        <f t="shared" ca="1" si="974"/>
        <v>115550557.65270829</v>
      </c>
    </row>
    <row r="4960" spans="6:23" x14ac:dyDescent="0.3">
      <c r="F4960">
        <v>4958</v>
      </c>
      <c r="G4960">
        <f t="shared" ca="1" si="963"/>
        <v>0.63364929034175688</v>
      </c>
      <c r="H4960" s="19">
        <f t="shared" ca="1" si="964"/>
        <v>150246</v>
      </c>
      <c r="I4960">
        <f t="shared" ca="1" si="965"/>
        <v>142733.70000000001</v>
      </c>
      <c r="J4960" s="19">
        <f t="shared" ca="1" si="965"/>
        <v>135597.01500000001</v>
      </c>
      <c r="K4960">
        <f t="shared" ca="1" si="965"/>
        <v>128817.16425000002</v>
      </c>
      <c r="L4960" s="19">
        <f t="shared" ca="1" si="966"/>
        <v>128817.16425000002</v>
      </c>
      <c r="M4960" s="20">
        <f t="shared" si="967"/>
        <v>5000</v>
      </c>
      <c r="N4960">
        <f t="shared" si="968"/>
        <v>4800</v>
      </c>
      <c r="O4960" s="20">
        <f t="shared" si="968"/>
        <v>4608</v>
      </c>
      <c r="P4960">
        <f t="shared" si="968"/>
        <v>4423.68</v>
      </c>
      <c r="Q4960" s="20">
        <f t="shared" si="962"/>
        <v>4246.7328000000007</v>
      </c>
      <c r="R4960" s="21">
        <f t="shared" ca="1" si="969"/>
        <v>751230000</v>
      </c>
      <c r="S4960">
        <f t="shared" ca="1" si="970"/>
        <v>685121760</v>
      </c>
      <c r="T4960" s="21">
        <f t="shared" ca="1" si="971"/>
        <v>624831045.12000012</v>
      </c>
      <c r="U4960">
        <f t="shared" ca="1" si="972"/>
        <v>569845913.14944005</v>
      </c>
      <c r="V4960" s="21">
        <f t="shared" ca="1" si="973"/>
        <v>547052076.62346256</v>
      </c>
      <c r="W4960" s="17">
        <f t="shared" ca="1" si="974"/>
        <v>279923328.93086386</v>
      </c>
    </row>
    <row r="4961" spans="6:23" x14ac:dyDescent="0.3">
      <c r="F4961">
        <v>4959</v>
      </c>
      <c r="G4961">
        <f t="shared" ca="1" si="963"/>
        <v>0.55010940797366992</v>
      </c>
      <c r="H4961" s="19">
        <f t="shared" ca="1" si="964"/>
        <v>143778</v>
      </c>
      <c r="I4961">
        <f t="shared" ca="1" si="965"/>
        <v>136589.1</v>
      </c>
      <c r="J4961" s="19">
        <f t="shared" ca="1" si="965"/>
        <v>129759.645</v>
      </c>
      <c r="K4961">
        <f t="shared" ca="1" si="965"/>
        <v>123271.66275</v>
      </c>
      <c r="L4961" s="19">
        <f t="shared" ca="1" si="966"/>
        <v>123271.66275</v>
      </c>
      <c r="M4961" s="20">
        <f t="shared" si="967"/>
        <v>5000</v>
      </c>
      <c r="N4961">
        <f t="shared" si="968"/>
        <v>4800</v>
      </c>
      <c r="O4961" s="20">
        <f t="shared" si="968"/>
        <v>4608</v>
      </c>
      <c r="P4961">
        <f t="shared" si="968"/>
        <v>4423.68</v>
      </c>
      <c r="Q4961" s="20">
        <f t="shared" si="962"/>
        <v>4246.7328000000007</v>
      </c>
      <c r="R4961" s="21">
        <f t="shared" ca="1" si="969"/>
        <v>718890000</v>
      </c>
      <c r="S4961">
        <f t="shared" ca="1" si="970"/>
        <v>655627680</v>
      </c>
      <c r="T4961" s="21">
        <f t="shared" ca="1" si="971"/>
        <v>597932444.15999997</v>
      </c>
      <c r="U4961">
        <f t="shared" ca="1" si="972"/>
        <v>545314389.07392001</v>
      </c>
      <c r="V4961" s="21">
        <f t="shared" ca="1" si="973"/>
        <v>523501813.51096332</v>
      </c>
      <c r="W4961" s="17">
        <f t="shared" ca="1" si="974"/>
        <v>186078939.78556323</v>
      </c>
    </row>
    <row r="4962" spans="6:23" x14ac:dyDescent="0.3">
      <c r="F4962">
        <v>4960</v>
      </c>
      <c r="G4962">
        <f t="shared" ca="1" si="963"/>
        <v>0.2859751408795812</v>
      </c>
      <c r="H4962" s="19">
        <f t="shared" ca="1" si="964"/>
        <v>123045</v>
      </c>
      <c r="I4962">
        <f t="shared" ca="1" si="965"/>
        <v>116892.75</v>
      </c>
      <c r="J4962" s="19">
        <f t="shared" ca="1" si="965"/>
        <v>111048.1125</v>
      </c>
      <c r="K4962">
        <f t="shared" ca="1" si="965"/>
        <v>105495.706875</v>
      </c>
      <c r="L4962" s="19">
        <f t="shared" ca="1" si="966"/>
        <v>105495.706875</v>
      </c>
      <c r="M4962" s="20">
        <f t="shared" si="967"/>
        <v>5000</v>
      </c>
      <c r="N4962">
        <f t="shared" si="968"/>
        <v>4800</v>
      </c>
      <c r="O4962" s="20">
        <f t="shared" si="968"/>
        <v>4608</v>
      </c>
      <c r="P4962">
        <f t="shared" si="968"/>
        <v>4423.68</v>
      </c>
      <c r="Q4962" s="20">
        <f t="shared" si="962"/>
        <v>4246.7328000000007</v>
      </c>
      <c r="R4962" s="21">
        <f t="shared" ca="1" si="969"/>
        <v>615225000</v>
      </c>
      <c r="S4962">
        <f t="shared" ca="1" si="970"/>
        <v>561085200</v>
      </c>
      <c r="T4962" s="21">
        <f t="shared" ca="1" si="971"/>
        <v>511709702.40000004</v>
      </c>
      <c r="U4962">
        <f t="shared" ca="1" si="972"/>
        <v>466679248.58880007</v>
      </c>
      <c r="V4962" s="21">
        <f t="shared" ca="1" si="973"/>
        <v>448012078.64524812</v>
      </c>
      <c r="W4962" s="17">
        <f t="shared" ca="1" si="974"/>
        <v>-114736725.04893208</v>
      </c>
    </row>
    <row r="4963" spans="6:23" x14ac:dyDescent="0.3">
      <c r="F4963">
        <v>4961</v>
      </c>
      <c r="G4963">
        <f t="shared" ca="1" si="963"/>
        <v>0.75621566184326405</v>
      </c>
      <c r="H4963" s="19">
        <f t="shared" ca="1" si="964"/>
        <v>160825</v>
      </c>
      <c r="I4963">
        <f t="shared" ca="1" si="965"/>
        <v>152783.75</v>
      </c>
      <c r="J4963" s="19">
        <f t="shared" ca="1" si="965"/>
        <v>145144.5625</v>
      </c>
      <c r="K4963">
        <f t="shared" ca="1" si="965"/>
        <v>137887.33437500001</v>
      </c>
      <c r="L4963" s="19">
        <f t="shared" ca="1" si="966"/>
        <v>137887.33437500001</v>
      </c>
      <c r="M4963" s="20">
        <f t="shared" si="967"/>
        <v>5000</v>
      </c>
      <c r="N4963">
        <f t="shared" si="968"/>
        <v>4800</v>
      </c>
      <c r="O4963" s="20">
        <f t="shared" si="968"/>
        <v>4608</v>
      </c>
      <c r="P4963">
        <f t="shared" si="968"/>
        <v>4423.68</v>
      </c>
      <c r="Q4963" s="20">
        <f t="shared" si="962"/>
        <v>4246.7328000000007</v>
      </c>
      <c r="R4963" s="21">
        <f t="shared" ca="1" si="969"/>
        <v>804125000</v>
      </c>
      <c r="S4963">
        <f t="shared" ca="1" si="970"/>
        <v>733362000</v>
      </c>
      <c r="T4963" s="21">
        <f t="shared" ca="1" si="971"/>
        <v>668826144</v>
      </c>
      <c r="U4963">
        <f t="shared" ca="1" si="972"/>
        <v>609969443.32800007</v>
      </c>
      <c r="V4963" s="21">
        <f t="shared" ca="1" si="973"/>
        <v>585570665.5948801</v>
      </c>
      <c r="W4963" s="17">
        <f t="shared" ca="1" si="974"/>
        <v>433414329.6680522</v>
      </c>
    </row>
    <row r="4964" spans="6:23" x14ac:dyDescent="0.3">
      <c r="F4964">
        <v>4962</v>
      </c>
      <c r="G4964">
        <f t="shared" ca="1" si="963"/>
        <v>0.25808805135358082</v>
      </c>
      <c r="H4964" s="19">
        <f t="shared" ca="1" si="964"/>
        <v>120522</v>
      </c>
      <c r="I4964">
        <f t="shared" ca="1" si="965"/>
        <v>114495.9</v>
      </c>
      <c r="J4964" s="19">
        <f t="shared" ca="1" si="965"/>
        <v>108771.105</v>
      </c>
      <c r="K4964">
        <f t="shared" ca="1" si="965"/>
        <v>103332.54974999999</v>
      </c>
      <c r="L4964" s="19">
        <f t="shared" ca="1" si="966"/>
        <v>103332.54974999999</v>
      </c>
      <c r="M4964" s="20">
        <f t="shared" si="967"/>
        <v>5000</v>
      </c>
      <c r="N4964">
        <f t="shared" si="968"/>
        <v>4800</v>
      </c>
      <c r="O4964" s="20">
        <f t="shared" si="968"/>
        <v>4608</v>
      </c>
      <c r="P4964">
        <f t="shared" si="968"/>
        <v>4423.68</v>
      </c>
      <c r="Q4964" s="20">
        <f t="shared" si="962"/>
        <v>4246.7328000000007</v>
      </c>
      <c r="R4964" s="21">
        <f t="shared" ca="1" si="969"/>
        <v>602610000</v>
      </c>
      <c r="S4964">
        <f t="shared" ca="1" si="970"/>
        <v>549580320</v>
      </c>
      <c r="T4964" s="21">
        <f t="shared" ca="1" si="971"/>
        <v>501217251.83999997</v>
      </c>
      <c r="U4964">
        <f t="shared" ca="1" si="972"/>
        <v>457110133.67807996</v>
      </c>
      <c r="V4964" s="21">
        <f t="shared" ca="1" si="973"/>
        <v>438825728.33095682</v>
      </c>
      <c r="W4964" s="17">
        <f t="shared" ca="1" si="974"/>
        <v>-151343001.14874601</v>
      </c>
    </row>
    <row r="4965" spans="6:23" x14ac:dyDescent="0.3">
      <c r="F4965">
        <v>4963</v>
      </c>
      <c r="G4965">
        <f t="shared" ca="1" si="963"/>
        <v>0.23537019053114372</v>
      </c>
      <c r="H4965" s="19">
        <f t="shared" ca="1" si="964"/>
        <v>118362</v>
      </c>
      <c r="I4965">
        <f t="shared" ca="1" si="965"/>
        <v>112443.9</v>
      </c>
      <c r="J4965" s="19">
        <f t="shared" ca="1" si="965"/>
        <v>106821.70499999999</v>
      </c>
      <c r="K4965">
        <f t="shared" ca="1" si="965"/>
        <v>101480.61974999998</v>
      </c>
      <c r="L4965" s="19">
        <f t="shared" ca="1" si="966"/>
        <v>101480.61974999998</v>
      </c>
      <c r="M4965" s="20">
        <f t="shared" si="967"/>
        <v>5000</v>
      </c>
      <c r="N4965">
        <f t="shared" si="968"/>
        <v>4800</v>
      </c>
      <c r="O4965" s="20">
        <f t="shared" si="968"/>
        <v>4608</v>
      </c>
      <c r="P4965">
        <f t="shared" si="968"/>
        <v>4423.68</v>
      </c>
      <c r="Q4965" s="20">
        <f t="shared" si="962"/>
        <v>4246.7328000000007</v>
      </c>
      <c r="R4965" s="21">
        <f t="shared" ca="1" si="969"/>
        <v>591810000</v>
      </c>
      <c r="S4965">
        <f t="shared" ca="1" si="970"/>
        <v>539730720</v>
      </c>
      <c r="T4965" s="21">
        <f t="shared" ca="1" si="971"/>
        <v>492234416.63999993</v>
      </c>
      <c r="U4965">
        <f t="shared" ca="1" si="972"/>
        <v>448917787.97567993</v>
      </c>
      <c r="V4965" s="21">
        <f t="shared" ca="1" si="973"/>
        <v>430961076.45665282</v>
      </c>
      <c r="W4965" s="17">
        <f t="shared" ca="1" si="974"/>
        <v>-182682500.30673146</v>
      </c>
    </row>
    <row r="4966" spans="6:23" x14ac:dyDescent="0.3">
      <c r="F4966">
        <v>4964</v>
      </c>
      <c r="G4966">
        <f t="shared" ca="1" si="963"/>
        <v>0.41297584805388876</v>
      </c>
      <c r="H4966" s="19">
        <f t="shared" ca="1" si="964"/>
        <v>133403</v>
      </c>
      <c r="I4966">
        <f t="shared" ca="1" si="965"/>
        <v>126732.85</v>
      </c>
      <c r="J4966" s="19">
        <f t="shared" ca="1" si="965"/>
        <v>120396.2075</v>
      </c>
      <c r="K4966">
        <f t="shared" ca="1" si="965"/>
        <v>114376.397125</v>
      </c>
      <c r="L4966" s="19">
        <f t="shared" ca="1" si="966"/>
        <v>114376.397125</v>
      </c>
      <c r="M4966" s="20">
        <f t="shared" si="967"/>
        <v>5000</v>
      </c>
      <c r="N4966">
        <f t="shared" si="968"/>
        <v>4800</v>
      </c>
      <c r="O4966" s="20">
        <f t="shared" si="968"/>
        <v>4608</v>
      </c>
      <c r="P4966">
        <f t="shared" si="968"/>
        <v>4423.68</v>
      </c>
      <c r="Q4966" s="20">
        <f t="shared" si="962"/>
        <v>4246.7328000000007</v>
      </c>
      <c r="R4966" s="21">
        <f t="shared" ca="1" si="969"/>
        <v>667015000</v>
      </c>
      <c r="S4966">
        <f t="shared" ca="1" si="970"/>
        <v>608317680</v>
      </c>
      <c r="T4966" s="21">
        <f t="shared" ca="1" si="971"/>
        <v>554785724.15999997</v>
      </c>
      <c r="U4966">
        <f t="shared" ca="1" si="972"/>
        <v>505964580.43392003</v>
      </c>
      <c r="V4966" s="21">
        <f t="shared" ca="1" si="973"/>
        <v>485725997.21656328</v>
      </c>
      <c r="W4966" s="17">
        <f t="shared" ca="1" si="974"/>
        <v>35547780.635517836</v>
      </c>
    </row>
    <row r="4967" spans="6:23" x14ac:dyDescent="0.3">
      <c r="F4967">
        <v>4965</v>
      </c>
      <c r="G4967">
        <f t="shared" ca="1" si="963"/>
        <v>0.77661421615901882</v>
      </c>
      <c r="H4967" s="19">
        <f t="shared" ca="1" si="964"/>
        <v>162824</v>
      </c>
      <c r="I4967">
        <f t="shared" ca="1" si="965"/>
        <v>154682.79999999999</v>
      </c>
      <c r="J4967" s="19">
        <f t="shared" ca="1" si="965"/>
        <v>146948.65999999997</v>
      </c>
      <c r="K4967">
        <f t="shared" ca="1" si="965"/>
        <v>139601.22699999998</v>
      </c>
      <c r="L4967" s="19">
        <f t="shared" ca="1" si="966"/>
        <v>139601.22699999998</v>
      </c>
      <c r="M4967" s="20">
        <f t="shared" si="967"/>
        <v>5000</v>
      </c>
      <c r="N4967">
        <f t="shared" si="968"/>
        <v>4800</v>
      </c>
      <c r="O4967" s="20">
        <f t="shared" si="968"/>
        <v>4608</v>
      </c>
      <c r="P4967">
        <f t="shared" si="968"/>
        <v>4423.68</v>
      </c>
      <c r="Q4967" s="20">
        <f t="shared" si="962"/>
        <v>4246.7328000000007</v>
      </c>
      <c r="R4967" s="21">
        <f t="shared" ca="1" si="969"/>
        <v>814120000</v>
      </c>
      <c r="S4967">
        <f t="shared" ca="1" si="970"/>
        <v>742477440</v>
      </c>
      <c r="T4967" s="21">
        <f t="shared" ca="1" si="971"/>
        <v>677139425.27999985</v>
      </c>
      <c r="U4967">
        <f t="shared" ca="1" si="972"/>
        <v>617551155.85536003</v>
      </c>
      <c r="V4967" s="21">
        <f t="shared" ca="1" si="973"/>
        <v>592849109.62114561</v>
      </c>
      <c r="W4967" s="17">
        <f t="shared" ca="1" si="974"/>
        <v>462417875.41657639</v>
      </c>
    </row>
    <row r="4968" spans="6:23" x14ac:dyDescent="0.3">
      <c r="F4968">
        <v>4966</v>
      </c>
      <c r="G4968">
        <f t="shared" ca="1" si="963"/>
        <v>0.61016522105589788</v>
      </c>
      <c r="H4968" s="19">
        <f t="shared" ca="1" si="964"/>
        <v>148392</v>
      </c>
      <c r="I4968">
        <f t="shared" ca="1" si="965"/>
        <v>140972.4</v>
      </c>
      <c r="J4968" s="19">
        <f t="shared" ca="1" si="965"/>
        <v>133923.78</v>
      </c>
      <c r="K4968">
        <f t="shared" ca="1" si="965"/>
        <v>127227.591</v>
      </c>
      <c r="L4968" s="19">
        <f t="shared" ca="1" si="966"/>
        <v>127227.591</v>
      </c>
      <c r="M4968" s="20">
        <f t="shared" si="967"/>
        <v>5000</v>
      </c>
      <c r="N4968">
        <f t="shared" si="968"/>
        <v>4800</v>
      </c>
      <c r="O4968" s="20">
        <f t="shared" si="968"/>
        <v>4608</v>
      </c>
      <c r="P4968">
        <f t="shared" si="968"/>
        <v>4423.68</v>
      </c>
      <c r="Q4968" s="20">
        <f t="shared" si="962"/>
        <v>4246.7328000000007</v>
      </c>
      <c r="R4968" s="21">
        <f t="shared" ca="1" si="969"/>
        <v>741960000</v>
      </c>
      <c r="S4968">
        <f t="shared" ca="1" si="970"/>
        <v>676667520</v>
      </c>
      <c r="T4968" s="21">
        <f t="shared" ca="1" si="971"/>
        <v>617120778.24000001</v>
      </c>
      <c r="U4968">
        <f t="shared" ca="1" si="972"/>
        <v>562814149.75488007</v>
      </c>
      <c r="V4968" s="21">
        <f t="shared" ca="1" si="973"/>
        <v>540301583.76468492</v>
      </c>
      <c r="W4968" s="17">
        <f t="shared" ca="1" si="974"/>
        <v>253023592.15359306</v>
      </c>
    </row>
    <row r="4969" spans="6:23" x14ac:dyDescent="0.3">
      <c r="F4969">
        <v>4967</v>
      </c>
      <c r="G4969">
        <f t="shared" ca="1" si="963"/>
        <v>0.63923243623878889</v>
      </c>
      <c r="H4969" s="19">
        <f t="shared" ca="1" si="964"/>
        <v>150692</v>
      </c>
      <c r="I4969">
        <f t="shared" ca="1" si="965"/>
        <v>143157.4</v>
      </c>
      <c r="J4969" s="19">
        <f t="shared" ca="1" si="965"/>
        <v>135999.53</v>
      </c>
      <c r="K4969">
        <f t="shared" ca="1" si="965"/>
        <v>129199.55349999999</v>
      </c>
      <c r="L4969" s="19">
        <f t="shared" ca="1" si="966"/>
        <v>129199.55349999999</v>
      </c>
      <c r="M4969" s="20">
        <f t="shared" si="967"/>
        <v>5000</v>
      </c>
      <c r="N4969">
        <f t="shared" si="968"/>
        <v>4800</v>
      </c>
      <c r="O4969" s="20">
        <f t="shared" si="968"/>
        <v>4608</v>
      </c>
      <c r="P4969">
        <f t="shared" si="968"/>
        <v>4423.68</v>
      </c>
      <c r="Q4969" s="20">
        <f t="shared" si="962"/>
        <v>4246.7328000000007</v>
      </c>
      <c r="R4969" s="21">
        <f t="shared" ca="1" si="969"/>
        <v>753460000</v>
      </c>
      <c r="S4969">
        <f t="shared" ca="1" si="970"/>
        <v>687155520</v>
      </c>
      <c r="T4969" s="21">
        <f t="shared" ca="1" si="971"/>
        <v>626685834.24000001</v>
      </c>
      <c r="U4969">
        <f t="shared" ca="1" si="972"/>
        <v>571537480.82687998</v>
      </c>
      <c r="V4969" s="21">
        <f t="shared" ca="1" si="973"/>
        <v>548675981.59380484</v>
      </c>
      <c r="W4969" s="17">
        <f t="shared" ca="1" si="974"/>
        <v>286394355.14589262</v>
      </c>
    </row>
    <row r="4970" spans="6:23" x14ac:dyDescent="0.3">
      <c r="F4970">
        <v>4968</v>
      </c>
      <c r="G4970">
        <f t="shared" ca="1" si="963"/>
        <v>8.8848700051524787E-2</v>
      </c>
      <c r="H4970" s="19">
        <f t="shared" ca="1" si="964"/>
        <v>99564</v>
      </c>
      <c r="I4970">
        <f t="shared" ca="1" si="965"/>
        <v>94585.8</v>
      </c>
      <c r="J4970" s="19">
        <f t="shared" ca="1" si="965"/>
        <v>89856.510000000009</v>
      </c>
      <c r="K4970">
        <f t="shared" ca="1" si="965"/>
        <v>85363.684500000003</v>
      </c>
      <c r="L4970" s="19">
        <f t="shared" ca="1" si="966"/>
        <v>85363.684500000003</v>
      </c>
      <c r="M4970" s="20">
        <f t="shared" si="967"/>
        <v>5000</v>
      </c>
      <c r="N4970">
        <f t="shared" si="968"/>
        <v>4800</v>
      </c>
      <c r="O4970" s="20">
        <f t="shared" si="968"/>
        <v>4608</v>
      </c>
      <c r="P4970">
        <f t="shared" si="968"/>
        <v>4423.68</v>
      </c>
      <c r="Q4970" s="20">
        <f t="shared" si="962"/>
        <v>4246.7328000000007</v>
      </c>
      <c r="R4970" s="21">
        <f t="shared" ca="1" si="969"/>
        <v>497820000</v>
      </c>
      <c r="S4970">
        <f t="shared" ca="1" si="970"/>
        <v>454011840</v>
      </c>
      <c r="T4970" s="21">
        <f t="shared" ca="1" si="971"/>
        <v>414058798.08000004</v>
      </c>
      <c r="U4970">
        <f t="shared" ca="1" si="972"/>
        <v>377621623.84896004</v>
      </c>
      <c r="V4970" s="21">
        <f t="shared" ca="1" si="973"/>
        <v>362516758.89500165</v>
      </c>
      <c r="W4970" s="17">
        <f t="shared" ca="1" si="974"/>
        <v>-455423197.14553118</v>
      </c>
    </row>
    <row r="4971" spans="6:23" x14ac:dyDescent="0.3">
      <c r="F4971">
        <v>4969</v>
      </c>
      <c r="G4971">
        <f t="shared" ca="1" si="963"/>
        <v>8.227688184613835E-3</v>
      </c>
      <c r="H4971" s="19">
        <f t="shared" ca="1" si="964"/>
        <v>68040</v>
      </c>
      <c r="I4971">
        <f t="shared" ca="1" si="965"/>
        <v>64638</v>
      </c>
      <c r="J4971" s="19">
        <f t="shared" ca="1" si="965"/>
        <v>61406.1</v>
      </c>
      <c r="K4971">
        <f t="shared" ca="1" si="965"/>
        <v>58335.794999999998</v>
      </c>
      <c r="L4971" s="19">
        <f t="shared" ca="1" si="966"/>
        <v>58335.794999999998</v>
      </c>
      <c r="M4971" s="20">
        <f t="shared" si="967"/>
        <v>5000</v>
      </c>
      <c r="N4971">
        <f t="shared" si="968"/>
        <v>4800</v>
      </c>
      <c r="O4971" s="20">
        <f t="shared" si="968"/>
        <v>4608</v>
      </c>
      <c r="P4971">
        <f t="shared" si="968"/>
        <v>4423.68</v>
      </c>
      <c r="Q4971" s="20">
        <f t="shared" si="962"/>
        <v>4246.7328000000007</v>
      </c>
      <c r="R4971" s="21">
        <f t="shared" ca="1" si="969"/>
        <v>340200000</v>
      </c>
      <c r="S4971">
        <f t="shared" ca="1" si="970"/>
        <v>310262400</v>
      </c>
      <c r="T4971" s="21">
        <f t="shared" ca="1" si="971"/>
        <v>282959308.80000001</v>
      </c>
      <c r="U4971">
        <f t="shared" ca="1" si="972"/>
        <v>258058889.62560001</v>
      </c>
      <c r="V4971" s="21">
        <f t="shared" ca="1" si="973"/>
        <v>247736534.04057604</v>
      </c>
      <c r="W4971" s="17">
        <f t="shared" ca="1" si="974"/>
        <v>-912805776.5234617</v>
      </c>
    </row>
    <row r="4972" spans="6:23" x14ac:dyDescent="0.3">
      <c r="F4972">
        <v>4970</v>
      </c>
      <c r="G4972">
        <f t="shared" ca="1" si="963"/>
        <v>9.3190193792403231E-2</v>
      </c>
      <c r="H4972" s="19">
        <f t="shared" ca="1" si="964"/>
        <v>100359</v>
      </c>
      <c r="I4972">
        <f t="shared" ca="1" si="965"/>
        <v>95341.05</v>
      </c>
      <c r="J4972" s="19">
        <f t="shared" ca="1" si="965"/>
        <v>90573.997499999998</v>
      </c>
      <c r="K4972">
        <f t="shared" ca="1" si="965"/>
        <v>86045.297624999992</v>
      </c>
      <c r="L4972" s="19">
        <f t="shared" ca="1" si="966"/>
        <v>86045.297624999992</v>
      </c>
      <c r="M4972" s="20">
        <f t="shared" si="967"/>
        <v>5000</v>
      </c>
      <c r="N4972">
        <f t="shared" si="968"/>
        <v>4800</v>
      </c>
      <c r="O4972" s="20">
        <f t="shared" si="968"/>
        <v>4608</v>
      </c>
      <c r="P4972">
        <f t="shared" si="968"/>
        <v>4423.68</v>
      </c>
      <c r="Q4972" s="20">
        <f t="shared" si="962"/>
        <v>4246.7328000000007</v>
      </c>
      <c r="R4972" s="21">
        <f t="shared" ca="1" si="969"/>
        <v>501795000</v>
      </c>
      <c r="S4972">
        <f t="shared" ca="1" si="970"/>
        <v>457637040</v>
      </c>
      <c r="T4972" s="21">
        <f t="shared" ca="1" si="971"/>
        <v>417364980.48000002</v>
      </c>
      <c r="U4972">
        <f t="shared" ca="1" si="972"/>
        <v>380636862.19775999</v>
      </c>
      <c r="V4972" s="21">
        <f t="shared" ca="1" si="973"/>
        <v>365411387.7098496</v>
      </c>
      <c r="W4972" s="17">
        <f t="shared" ca="1" si="974"/>
        <v>-443888520.37210608</v>
      </c>
    </row>
    <row r="4973" spans="6:23" x14ac:dyDescent="0.3">
      <c r="F4973">
        <v>4971</v>
      </c>
      <c r="G4973">
        <f t="shared" ca="1" si="963"/>
        <v>0.38955619241541972</v>
      </c>
      <c r="H4973" s="19">
        <f t="shared" ca="1" si="964"/>
        <v>131586</v>
      </c>
      <c r="I4973">
        <f t="shared" ca="1" si="965"/>
        <v>125006.7</v>
      </c>
      <c r="J4973" s="19">
        <f t="shared" ca="1" si="965"/>
        <v>118756.36499999999</v>
      </c>
      <c r="K4973">
        <f t="shared" ca="1" si="965"/>
        <v>112818.54674999999</v>
      </c>
      <c r="L4973" s="19">
        <f t="shared" ca="1" si="966"/>
        <v>112818.54674999999</v>
      </c>
      <c r="M4973" s="20">
        <f t="shared" si="967"/>
        <v>5000</v>
      </c>
      <c r="N4973">
        <f t="shared" si="968"/>
        <v>4800</v>
      </c>
      <c r="O4973" s="20">
        <f t="shared" si="968"/>
        <v>4608</v>
      </c>
      <c r="P4973">
        <f t="shared" si="968"/>
        <v>4423.68</v>
      </c>
      <c r="Q4973" s="20">
        <f t="shared" si="962"/>
        <v>4246.7328000000007</v>
      </c>
      <c r="R4973" s="21">
        <f t="shared" ca="1" si="969"/>
        <v>657930000</v>
      </c>
      <c r="S4973">
        <f t="shared" ca="1" si="970"/>
        <v>600032160</v>
      </c>
      <c r="T4973" s="21">
        <f t="shared" ca="1" si="971"/>
        <v>547229329.91999996</v>
      </c>
      <c r="U4973">
        <f t="shared" ca="1" si="972"/>
        <v>499073148.88704002</v>
      </c>
      <c r="V4973" s="21">
        <f t="shared" ca="1" si="973"/>
        <v>479110222.93155843</v>
      </c>
      <c r="W4973" s="17">
        <f t="shared" ca="1" si="974"/>
        <v>9184877.8716013432</v>
      </c>
    </row>
    <row r="4974" spans="6:23" x14ac:dyDescent="0.3">
      <c r="F4974">
        <v>4972</v>
      </c>
      <c r="G4974">
        <f t="shared" ca="1" si="963"/>
        <v>7.7288474311651978E-2</v>
      </c>
      <c r="H4974" s="19">
        <f t="shared" ca="1" si="964"/>
        <v>97294</v>
      </c>
      <c r="I4974">
        <f t="shared" ca="1" si="965"/>
        <v>92429.3</v>
      </c>
      <c r="J4974" s="19">
        <f t="shared" ca="1" si="965"/>
        <v>87807.835000000006</v>
      </c>
      <c r="K4974">
        <f t="shared" ca="1" si="965"/>
        <v>83417.443250000011</v>
      </c>
      <c r="L4974" s="19">
        <f t="shared" ca="1" si="966"/>
        <v>83417.443250000011</v>
      </c>
      <c r="M4974" s="20">
        <f t="shared" si="967"/>
        <v>5000</v>
      </c>
      <c r="N4974">
        <f t="shared" si="968"/>
        <v>4800</v>
      </c>
      <c r="O4974" s="20">
        <f t="shared" si="968"/>
        <v>4608</v>
      </c>
      <c r="P4974">
        <f t="shared" si="968"/>
        <v>4423.68</v>
      </c>
      <c r="Q4974" s="20">
        <f t="shared" si="962"/>
        <v>4246.7328000000007</v>
      </c>
      <c r="R4974" s="21">
        <f t="shared" ca="1" si="969"/>
        <v>486470000</v>
      </c>
      <c r="S4974">
        <f t="shared" ca="1" si="970"/>
        <v>443660640</v>
      </c>
      <c r="T4974" s="21">
        <f t="shared" ca="1" si="971"/>
        <v>404618503.68000001</v>
      </c>
      <c r="U4974">
        <f t="shared" ca="1" si="972"/>
        <v>369012075.35616004</v>
      </c>
      <c r="V4974" s="21">
        <f t="shared" ca="1" si="973"/>
        <v>354251592.3419137</v>
      </c>
      <c r="W4974" s="17">
        <f t="shared" ca="1" si="974"/>
        <v>-488358689.31619167</v>
      </c>
    </row>
    <row r="4975" spans="6:23" x14ac:dyDescent="0.3">
      <c r="F4975">
        <v>4973</v>
      </c>
      <c r="G4975">
        <f t="shared" ca="1" si="963"/>
        <v>0.70325147424430801</v>
      </c>
      <c r="H4975" s="19">
        <f t="shared" ca="1" si="964"/>
        <v>156013</v>
      </c>
      <c r="I4975">
        <f t="shared" ca="1" si="965"/>
        <v>148212.35</v>
      </c>
      <c r="J4975" s="19">
        <f t="shared" ca="1" si="965"/>
        <v>140801.73250000001</v>
      </c>
      <c r="K4975">
        <f t="shared" ca="1" si="965"/>
        <v>133761.64587500002</v>
      </c>
      <c r="L4975" s="19">
        <f t="shared" ca="1" si="966"/>
        <v>133761.64587500002</v>
      </c>
      <c r="M4975" s="20">
        <f t="shared" si="967"/>
        <v>5000</v>
      </c>
      <c r="N4975">
        <f t="shared" si="968"/>
        <v>4800</v>
      </c>
      <c r="O4975" s="20">
        <f t="shared" si="968"/>
        <v>4608</v>
      </c>
      <c r="P4975">
        <f t="shared" si="968"/>
        <v>4423.68</v>
      </c>
      <c r="Q4975" s="20">
        <f t="shared" si="962"/>
        <v>4246.7328000000007</v>
      </c>
      <c r="R4975" s="21">
        <f t="shared" ca="1" si="969"/>
        <v>780065000</v>
      </c>
      <c r="S4975">
        <f t="shared" ca="1" si="970"/>
        <v>711419280</v>
      </c>
      <c r="T4975" s="21">
        <f t="shared" ca="1" si="971"/>
        <v>648814383.36000001</v>
      </c>
      <c r="U4975">
        <f t="shared" ca="1" si="972"/>
        <v>591718717.62432015</v>
      </c>
      <c r="V4975" s="21">
        <f t="shared" ca="1" si="973"/>
        <v>568049968.91934741</v>
      </c>
      <c r="W4975" s="17">
        <f t="shared" ca="1" si="974"/>
        <v>363596889.87720728</v>
      </c>
    </row>
    <row r="4976" spans="6:23" x14ac:dyDescent="0.3">
      <c r="F4976">
        <v>4974</v>
      </c>
      <c r="G4976">
        <f t="shared" ca="1" si="963"/>
        <v>5.4895710979898094E-2</v>
      </c>
      <c r="H4976" s="19">
        <f t="shared" ca="1" si="964"/>
        <v>92026</v>
      </c>
      <c r="I4976">
        <f t="shared" ca="1" si="965"/>
        <v>87424.7</v>
      </c>
      <c r="J4976" s="19">
        <f t="shared" ca="1" si="965"/>
        <v>83053.464999999997</v>
      </c>
      <c r="K4976">
        <f t="shared" ca="1" si="965"/>
        <v>78900.791750000004</v>
      </c>
      <c r="L4976" s="19">
        <f t="shared" ca="1" si="966"/>
        <v>78900.791750000004</v>
      </c>
      <c r="M4976" s="20">
        <f t="shared" si="967"/>
        <v>5000</v>
      </c>
      <c r="N4976">
        <f t="shared" si="968"/>
        <v>4800</v>
      </c>
      <c r="O4976" s="20">
        <f t="shared" si="968"/>
        <v>4608</v>
      </c>
      <c r="P4976">
        <f t="shared" si="968"/>
        <v>4423.68</v>
      </c>
      <c r="Q4976" s="20">
        <f t="shared" si="962"/>
        <v>4246.7328000000007</v>
      </c>
      <c r="R4976" s="21">
        <f t="shared" ca="1" si="969"/>
        <v>460130000</v>
      </c>
      <c r="S4976">
        <f t="shared" ca="1" si="970"/>
        <v>419638560</v>
      </c>
      <c r="T4976" s="21">
        <f t="shared" ca="1" si="971"/>
        <v>382710366.71999997</v>
      </c>
      <c r="U4976">
        <f t="shared" ca="1" si="972"/>
        <v>349031854.44864005</v>
      </c>
      <c r="V4976" s="21">
        <f t="shared" ca="1" si="973"/>
        <v>335070580.27069449</v>
      </c>
      <c r="W4976" s="17">
        <f t="shared" ca="1" si="974"/>
        <v>-564792245.59594488</v>
      </c>
    </row>
    <row r="4977" spans="6:23" x14ac:dyDescent="0.3">
      <c r="F4977">
        <v>4975</v>
      </c>
      <c r="G4977">
        <f t="shared" ca="1" si="963"/>
        <v>0.57220594243117662</v>
      </c>
      <c r="H4977" s="19">
        <f t="shared" ca="1" si="964"/>
        <v>145460</v>
      </c>
      <c r="I4977">
        <f t="shared" ca="1" si="965"/>
        <v>138187</v>
      </c>
      <c r="J4977" s="19">
        <f t="shared" ca="1" si="965"/>
        <v>131277.65</v>
      </c>
      <c r="K4977">
        <f t="shared" ca="1" si="965"/>
        <v>124713.76749999999</v>
      </c>
      <c r="L4977" s="19">
        <f t="shared" ca="1" si="966"/>
        <v>124713.76749999999</v>
      </c>
      <c r="M4977" s="20">
        <f t="shared" si="967"/>
        <v>5000</v>
      </c>
      <c r="N4977">
        <f t="shared" si="968"/>
        <v>4800</v>
      </c>
      <c r="O4977" s="20">
        <f t="shared" si="968"/>
        <v>4608</v>
      </c>
      <c r="P4977">
        <f t="shared" si="968"/>
        <v>4423.68</v>
      </c>
      <c r="Q4977" s="20">
        <f t="shared" si="962"/>
        <v>4246.7328000000007</v>
      </c>
      <c r="R4977" s="21">
        <f t="shared" ca="1" si="969"/>
        <v>727300000</v>
      </c>
      <c r="S4977">
        <f t="shared" ca="1" si="970"/>
        <v>663297600</v>
      </c>
      <c r="T4977" s="21">
        <f t="shared" ca="1" si="971"/>
        <v>604927411.19999993</v>
      </c>
      <c r="U4977">
        <f t="shared" ca="1" si="972"/>
        <v>551693799.01440001</v>
      </c>
      <c r="V4977" s="21">
        <f t="shared" ca="1" si="973"/>
        <v>529626047.05382401</v>
      </c>
      <c r="W4977" s="17">
        <f t="shared" ca="1" si="974"/>
        <v>210483123.85210562</v>
      </c>
    </row>
    <row r="4978" spans="6:23" x14ac:dyDescent="0.3">
      <c r="F4978">
        <v>4976</v>
      </c>
      <c r="G4978">
        <f t="shared" ca="1" si="963"/>
        <v>0.97902194265051556</v>
      </c>
      <c r="H4978" s="19">
        <f t="shared" ca="1" si="964"/>
        <v>201019</v>
      </c>
      <c r="I4978">
        <f t="shared" ca="1" si="965"/>
        <v>190968.05</v>
      </c>
      <c r="J4978" s="19">
        <f t="shared" ca="1" si="965"/>
        <v>181419.64749999999</v>
      </c>
      <c r="K4978">
        <f t="shared" ca="1" si="965"/>
        <v>172348.665125</v>
      </c>
      <c r="L4978" s="19">
        <f t="shared" ca="1" si="966"/>
        <v>172348.665125</v>
      </c>
      <c r="M4978" s="20">
        <f t="shared" si="967"/>
        <v>5000</v>
      </c>
      <c r="N4978">
        <f t="shared" si="968"/>
        <v>4800</v>
      </c>
      <c r="O4978" s="20">
        <f t="shared" si="968"/>
        <v>4608</v>
      </c>
      <c r="P4978">
        <f t="shared" si="968"/>
        <v>4423.68</v>
      </c>
      <c r="Q4978" s="20">
        <f t="shared" si="962"/>
        <v>4246.7328000000007</v>
      </c>
      <c r="R4978" s="21">
        <f t="shared" ca="1" si="969"/>
        <v>1005095000</v>
      </c>
      <c r="S4978">
        <f t="shared" ca="1" si="970"/>
        <v>916646640</v>
      </c>
      <c r="T4978" s="21">
        <f t="shared" ca="1" si="971"/>
        <v>835981735.67999995</v>
      </c>
      <c r="U4978">
        <f t="shared" ca="1" si="972"/>
        <v>762415342.94016004</v>
      </c>
      <c r="V4978" s="21">
        <f t="shared" ca="1" si="973"/>
        <v>731918729.22255373</v>
      </c>
      <c r="W4978" s="17">
        <f t="shared" ca="1" si="974"/>
        <v>1016590176.4995627</v>
      </c>
    </row>
    <row r="4979" spans="6:23" x14ac:dyDescent="0.3">
      <c r="F4979">
        <v>4977</v>
      </c>
      <c r="G4979">
        <f t="shared" ca="1" si="963"/>
        <v>0.63060291036347305</v>
      </c>
      <c r="H4979" s="19">
        <f t="shared" ca="1" si="964"/>
        <v>150004</v>
      </c>
      <c r="I4979">
        <f t="shared" ca="1" si="965"/>
        <v>142503.79999999999</v>
      </c>
      <c r="J4979" s="19">
        <f t="shared" ca="1" si="965"/>
        <v>135378.60999999999</v>
      </c>
      <c r="K4979">
        <f t="shared" ca="1" si="965"/>
        <v>128609.67949999998</v>
      </c>
      <c r="L4979" s="19">
        <f t="shared" ca="1" si="966"/>
        <v>128609.67949999998</v>
      </c>
      <c r="M4979" s="20">
        <f t="shared" si="967"/>
        <v>5000</v>
      </c>
      <c r="N4979">
        <f t="shared" si="968"/>
        <v>4800</v>
      </c>
      <c r="O4979" s="20">
        <f t="shared" si="968"/>
        <v>4608</v>
      </c>
      <c r="P4979">
        <f t="shared" si="968"/>
        <v>4423.68</v>
      </c>
      <c r="Q4979" s="20">
        <f t="shared" si="962"/>
        <v>4246.7328000000007</v>
      </c>
      <c r="R4979" s="21">
        <f t="shared" ca="1" si="969"/>
        <v>750020000</v>
      </c>
      <c r="S4979">
        <f t="shared" ca="1" si="970"/>
        <v>684018240</v>
      </c>
      <c r="T4979" s="21">
        <f t="shared" ca="1" si="971"/>
        <v>623824634.87999988</v>
      </c>
      <c r="U4979">
        <f t="shared" ca="1" si="972"/>
        <v>568928067.01055992</v>
      </c>
      <c r="V4979" s="21">
        <f t="shared" ca="1" si="973"/>
        <v>546170944.33013761</v>
      </c>
      <c r="W4979" s="17">
        <f t="shared" ca="1" si="974"/>
        <v>276412144.30297804</v>
      </c>
    </row>
    <row r="4980" spans="6:23" x14ac:dyDescent="0.3">
      <c r="F4980">
        <v>4978</v>
      </c>
      <c r="G4980">
        <f t="shared" ca="1" si="963"/>
        <v>0.62376684673491845</v>
      </c>
      <c r="H4980" s="19">
        <f t="shared" ca="1" si="964"/>
        <v>149462</v>
      </c>
      <c r="I4980">
        <f t="shared" ca="1" si="965"/>
        <v>141988.9</v>
      </c>
      <c r="J4980" s="19">
        <f t="shared" ca="1" si="965"/>
        <v>134889.45499999999</v>
      </c>
      <c r="K4980">
        <f t="shared" ca="1" si="965"/>
        <v>128144.98224999999</v>
      </c>
      <c r="L4980" s="19">
        <f t="shared" ca="1" si="966"/>
        <v>128144.98224999999</v>
      </c>
      <c r="M4980" s="20">
        <f t="shared" si="967"/>
        <v>5000</v>
      </c>
      <c r="N4980">
        <f t="shared" si="968"/>
        <v>4800</v>
      </c>
      <c r="O4980" s="20">
        <f t="shared" si="968"/>
        <v>4608</v>
      </c>
      <c r="P4980">
        <f t="shared" si="968"/>
        <v>4423.68</v>
      </c>
      <c r="Q4980" s="20">
        <f t="shared" si="962"/>
        <v>4246.7328000000007</v>
      </c>
      <c r="R4980" s="21">
        <f t="shared" ca="1" si="969"/>
        <v>747310000</v>
      </c>
      <c r="S4980">
        <f t="shared" ca="1" si="970"/>
        <v>681546720</v>
      </c>
      <c r="T4980" s="21">
        <f t="shared" ca="1" si="971"/>
        <v>621570608.63999999</v>
      </c>
      <c r="U4980">
        <f t="shared" ca="1" si="972"/>
        <v>566872395.07967997</v>
      </c>
      <c r="V4980" s="21">
        <f t="shared" ca="1" si="973"/>
        <v>544197499.27649283</v>
      </c>
      <c r="W4980" s="17">
        <f t="shared" ca="1" si="974"/>
        <v>268548251.45870638</v>
      </c>
    </row>
    <row r="4981" spans="6:23" x14ac:dyDescent="0.3">
      <c r="F4981">
        <v>4979</v>
      </c>
      <c r="G4981">
        <f t="shared" ca="1" si="963"/>
        <v>0.35462714346419733</v>
      </c>
      <c r="H4981" s="19">
        <f t="shared" ca="1" si="964"/>
        <v>128814</v>
      </c>
      <c r="I4981">
        <f t="shared" ca="1" si="965"/>
        <v>122373.3</v>
      </c>
      <c r="J4981" s="19">
        <f t="shared" ca="1" si="965"/>
        <v>116254.63500000001</v>
      </c>
      <c r="K4981">
        <f t="shared" ca="1" si="965"/>
        <v>110441.90325</v>
      </c>
      <c r="L4981" s="19">
        <f t="shared" ca="1" si="966"/>
        <v>110441.90325</v>
      </c>
      <c r="M4981" s="20">
        <f t="shared" si="967"/>
        <v>5000</v>
      </c>
      <c r="N4981">
        <f t="shared" si="968"/>
        <v>4800</v>
      </c>
      <c r="O4981" s="20">
        <f t="shared" si="968"/>
        <v>4608</v>
      </c>
      <c r="P4981">
        <f t="shared" si="968"/>
        <v>4423.68</v>
      </c>
      <c r="Q4981" s="20">
        <f t="shared" si="962"/>
        <v>4246.7328000000007</v>
      </c>
      <c r="R4981" s="21">
        <f t="shared" ca="1" si="969"/>
        <v>644070000</v>
      </c>
      <c r="S4981">
        <f t="shared" ca="1" si="970"/>
        <v>587391840</v>
      </c>
      <c r="T4981" s="21">
        <f t="shared" ca="1" si="971"/>
        <v>535701358.08000004</v>
      </c>
      <c r="U4981">
        <f t="shared" ca="1" si="972"/>
        <v>488559638.56896007</v>
      </c>
      <c r="V4981" s="21">
        <f t="shared" ca="1" si="973"/>
        <v>469017253.02620167</v>
      </c>
      <c r="W4981" s="17">
        <f t="shared" ca="1" si="974"/>
        <v>-31034146.047812939</v>
      </c>
    </row>
    <row r="4982" spans="6:23" x14ac:dyDescent="0.3">
      <c r="F4982">
        <v>4980</v>
      </c>
      <c r="G4982">
        <f t="shared" ca="1" si="963"/>
        <v>0.23570880906589742</v>
      </c>
      <c r="H4982" s="19">
        <f t="shared" ca="1" si="964"/>
        <v>118395</v>
      </c>
      <c r="I4982">
        <f t="shared" ca="1" si="965"/>
        <v>112475.25</v>
      </c>
      <c r="J4982" s="19">
        <f t="shared" ca="1" si="965"/>
        <v>106851.4875</v>
      </c>
      <c r="K4982">
        <f t="shared" ca="1" si="965"/>
        <v>101508.91312500001</v>
      </c>
      <c r="L4982" s="19">
        <f t="shared" ca="1" si="966"/>
        <v>101508.91312500001</v>
      </c>
      <c r="M4982" s="20">
        <f t="shared" si="967"/>
        <v>5000</v>
      </c>
      <c r="N4982">
        <f t="shared" si="968"/>
        <v>4800</v>
      </c>
      <c r="O4982" s="20">
        <f t="shared" si="968"/>
        <v>4608</v>
      </c>
      <c r="P4982">
        <f t="shared" si="968"/>
        <v>4423.68</v>
      </c>
      <c r="Q4982" s="20">
        <f t="shared" si="962"/>
        <v>4246.7328000000007</v>
      </c>
      <c r="R4982" s="21">
        <f t="shared" ca="1" si="969"/>
        <v>591975000</v>
      </c>
      <c r="S4982">
        <f t="shared" ca="1" si="970"/>
        <v>539881200</v>
      </c>
      <c r="T4982" s="21">
        <f t="shared" ca="1" si="971"/>
        <v>492371654.40000004</v>
      </c>
      <c r="U4982">
        <f t="shared" ca="1" si="972"/>
        <v>449042948.81280005</v>
      </c>
      <c r="V4982" s="21">
        <f t="shared" ca="1" si="973"/>
        <v>431081230.86028808</v>
      </c>
      <c r="W4982" s="17">
        <f t="shared" ca="1" si="974"/>
        <v>-182203702.40292835</v>
      </c>
    </row>
    <row r="4983" spans="6:23" x14ac:dyDescent="0.3">
      <c r="F4983">
        <v>4981</v>
      </c>
      <c r="G4983">
        <f t="shared" ca="1" si="963"/>
        <v>0.3605777471665742</v>
      </c>
      <c r="H4983" s="19">
        <f t="shared" ca="1" si="964"/>
        <v>129293</v>
      </c>
      <c r="I4983">
        <f t="shared" ca="1" si="965"/>
        <v>122828.35</v>
      </c>
      <c r="J4983" s="19">
        <f t="shared" ca="1" si="965"/>
        <v>116686.93250000001</v>
      </c>
      <c r="K4983">
        <f t="shared" ca="1" si="965"/>
        <v>110852.585875</v>
      </c>
      <c r="L4983" s="19">
        <f t="shared" ca="1" si="966"/>
        <v>110852.585875</v>
      </c>
      <c r="M4983" s="20">
        <f t="shared" si="967"/>
        <v>5000</v>
      </c>
      <c r="N4983">
        <f t="shared" si="968"/>
        <v>4800</v>
      </c>
      <c r="O4983" s="20">
        <f t="shared" si="968"/>
        <v>4608</v>
      </c>
      <c r="P4983">
        <f t="shared" si="968"/>
        <v>4423.68</v>
      </c>
      <c r="Q4983" s="20">
        <f t="shared" si="962"/>
        <v>4246.7328000000007</v>
      </c>
      <c r="R4983" s="21">
        <f t="shared" ca="1" si="969"/>
        <v>646465000</v>
      </c>
      <c r="S4983">
        <f t="shared" ca="1" si="970"/>
        <v>589576080</v>
      </c>
      <c r="T4983" s="21">
        <f t="shared" ca="1" si="971"/>
        <v>537693384.96000004</v>
      </c>
      <c r="U4983">
        <f t="shared" ca="1" si="972"/>
        <v>490376367.08352005</v>
      </c>
      <c r="V4983" s="21">
        <f t="shared" ca="1" si="973"/>
        <v>470761312.40017927</v>
      </c>
      <c r="W4983" s="17">
        <f t="shared" ca="1" si="974"/>
        <v>-24084321.928982019</v>
      </c>
    </row>
    <row r="4984" spans="6:23" x14ac:dyDescent="0.3">
      <c r="F4984">
        <v>4982</v>
      </c>
      <c r="G4984">
        <f t="shared" ca="1" si="963"/>
        <v>0.94928089193633747</v>
      </c>
      <c r="H4984" s="19">
        <f t="shared" ca="1" si="964"/>
        <v>189138</v>
      </c>
      <c r="I4984">
        <f t="shared" ca="1" si="965"/>
        <v>179681.1</v>
      </c>
      <c r="J4984" s="19">
        <f t="shared" ca="1" si="965"/>
        <v>170697.04500000001</v>
      </c>
      <c r="K4984">
        <f t="shared" ca="1" si="965"/>
        <v>162162.19275000002</v>
      </c>
      <c r="L4984" s="19">
        <f t="shared" ca="1" si="966"/>
        <v>162162.19275000002</v>
      </c>
      <c r="M4984" s="20">
        <f t="shared" si="967"/>
        <v>5000</v>
      </c>
      <c r="N4984">
        <f t="shared" si="968"/>
        <v>4800</v>
      </c>
      <c r="O4984" s="20">
        <f t="shared" si="968"/>
        <v>4608</v>
      </c>
      <c r="P4984">
        <f t="shared" si="968"/>
        <v>4423.68</v>
      </c>
      <c r="Q4984" s="20">
        <f t="shared" si="962"/>
        <v>4246.7328000000007</v>
      </c>
      <c r="R4984" s="21">
        <f t="shared" ca="1" si="969"/>
        <v>945690000</v>
      </c>
      <c r="S4984">
        <f t="shared" ca="1" si="970"/>
        <v>862469280</v>
      </c>
      <c r="T4984" s="21">
        <f t="shared" ca="1" si="971"/>
        <v>786571983.36000001</v>
      </c>
      <c r="U4984">
        <f t="shared" ca="1" si="972"/>
        <v>717353648.82432008</v>
      </c>
      <c r="V4984" s="21">
        <f t="shared" ca="1" si="973"/>
        <v>688659502.87134743</v>
      </c>
      <c r="W4984" s="17">
        <f t="shared" ca="1" si="974"/>
        <v>844208422.10325575</v>
      </c>
    </row>
    <row r="4985" spans="6:23" x14ac:dyDescent="0.3">
      <c r="F4985">
        <v>4983</v>
      </c>
      <c r="G4985">
        <f t="shared" ca="1" si="963"/>
        <v>0.35607564860894092</v>
      </c>
      <c r="H4985" s="19">
        <f t="shared" ca="1" si="964"/>
        <v>128931</v>
      </c>
      <c r="I4985">
        <f t="shared" ca="1" si="965"/>
        <v>122484.45</v>
      </c>
      <c r="J4985" s="19">
        <f t="shared" ca="1" si="965"/>
        <v>116360.22749999999</v>
      </c>
      <c r="K4985">
        <f t="shared" ca="1" si="965"/>
        <v>110542.21612499999</v>
      </c>
      <c r="L4985" s="19">
        <f t="shared" ca="1" si="966"/>
        <v>110542.21612499999</v>
      </c>
      <c r="M4985" s="20">
        <f t="shared" si="967"/>
        <v>5000</v>
      </c>
      <c r="N4985">
        <f t="shared" si="968"/>
        <v>4800</v>
      </c>
      <c r="O4985" s="20">
        <f t="shared" si="968"/>
        <v>4608</v>
      </c>
      <c r="P4985">
        <f t="shared" si="968"/>
        <v>4423.68</v>
      </c>
      <c r="Q4985" s="20">
        <f t="shared" si="962"/>
        <v>4246.7328000000007</v>
      </c>
      <c r="R4985" s="21">
        <f t="shared" ca="1" si="969"/>
        <v>644655000</v>
      </c>
      <c r="S4985">
        <f t="shared" ca="1" si="970"/>
        <v>587925360</v>
      </c>
      <c r="T4985" s="21">
        <f t="shared" ca="1" si="971"/>
        <v>536187928.31999999</v>
      </c>
      <c r="U4985">
        <f t="shared" ca="1" si="972"/>
        <v>489003390.62783998</v>
      </c>
      <c r="V4985" s="21">
        <f t="shared" ca="1" si="973"/>
        <v>469443255.00272644</v>
      </c>
      <c r="W4985" s="17">
        <f t="shared" ca="1" si="974"/>
        <v>-29336589.843422174</v>
      </c>
    </row>
    <row r="4986" spans="6:23" x14ac:dyDescent="0.3">
      <c r="F4986">
        <v>4984</v>
      </c>
      <c r="G4986">
        <f t="shared" ca="1" si="963"/>
        <v>0.95365722044254642</v>
      </c>
      <c r="H4986" s="19">
        <f t="shared" ca="1" si="964"/>
        <v>190442</v>
      </c>
      <c r="I4986">
        <f t="shared" ca="1" si="965"/>
        <v>180919.9</v>
      </c>
      <c r="J4986" s="19">
        <f t="shared" ca="1" si="965"/>
        <v>171873.905</v>
      </c>
      <c r="K4986">
        <f t="shared" ca="1" si="965"/>
        <v>163280.20975000001</v>
      </c>
      <c r="L4986" s="19">
        <f t="shared" ca="1" si="966"/>
        <v>163280.20975000001</v>
      </c>
      <c r="M4986" s="20">
        <f t="shared" si="967"/>
        <v>5000</v>
      </c>
      <c r="N4986">
        <f t="shared" si="968"/>
        <v>4800</v>
      </c>
      <c r="O4986" s="20">
        <f t="shared" si="968"/>
        <v>4608</v>
      </c>
      <c r="P4986">
        <f t="shared" si="968"/>
        <v>4423.68</v>
      </c>
      <c r="Q4986" s="20">
        <f t="shared" si="962"/>
        <v>4246.7328000000007</v>
      </c>
      <c r="R4986" s="21">
        <f t="shared" ca="1" si="969"/>
        <v>952210000</v>
      </c>
      <c r="S4986">
        <f t="shared" ca="1" si="970"/>
        <v>868415520</v>
      </c>
      <c r="T4986" s="21">
        <f t="shared" ca="1" si="971"/>
        <v>791994954.24000001</v>
      </c>
      <c r="U4986">
        <f t="shared" ca="1" si="972"/>
        <v>722299398.26688004</v>
      </c>
      <c r="V4986" s="21">
        <f t="shared" ca="1" si="973"/>
        <v>693407422.33620501</v>
      </c>
      <c r="W4986" s="17">
        <f t="shared" ca="1" si="974"/>
        <v>863128193.81715012</v>
      </c>
    </row>
    <row r="4987" spans="6:23" x14ac:dyDescent="0.3">
      <c r="F4987">
        <v>4985</v>
      </c>
      <c r="G4987">
        <f t="shared" ca="1" si="963"/>
        <v>0.66547771371816422</v>
      </c>
      <c r="H4987" s="19">
        <f t="shared" ca="1" si="964"/>
        <v>152824</v>
      </c>
      <c r="I4987">
        <f t="shared" ca="1" si="965"/>
        <v>145182.79999999999</v>
      </c>
      <c r="J4987" s="19">
        <f t="shared" ca="1" si="965"/>
        <v>137923.65999999997</v>
      </c>
      <c r="K4987">
        <f t="shared" ca="1" si="965"/>
        <v>131027.47699999997</v>
      </c>
      <c r="L4987" s="19">
        <f t="shared" ca="1" si="966"/>
        <v>131027.47699999997</v>
      </c>
      <c r="M4987" s="20">
        <f t="shared" si="967"/>
        <v>5000</v>
      </c>
      <c r="N4987">
        <f t="shared" si="968"/>
        <v>4800</v>
      </c>
      <c r="O4987" s="20">
        <f t="shared" si="968"/>
        <v>4608</v>
      </c>
      <c r="P4987">
        <f t="shared" si="968"/>
        <v>4423.68</v>
      </c>
      <c r="Q4987" s="20">
        <f t="shared" si="962"/>
        <v>4246.7328000000007</v>
      </c>
      <c r="R4987" s="21">
        <f t="shared" ca="1" si="969"/>
        <v>764120000</v>
      </c>
      <c r="S4987">
        <f t="shared" ca="1" si="970"/>
        <v>696877440</v>
      </c>
      <c r="T4987" s="21">
        <f t="shared" ca="1" si="971"/>
        <v>635552225.27999985</v>
      </c>
      <c r="U4987">
        <f t="shared" ca="1" si="972"/>
        <v>579623629.45535994</v>
      </c>
      <c r="V4987" s="21">
        <f t="shared" ca="1" si="973"/>
        <v>556438684.2771455</v>
      </c>
      <c r="W4987" s="17">
        <f t="shared" ca="1" si="974"/>
        <v>317327601.53701448</v>
      </c>
    </row>
    <row r="4988" spans="6:23" x14ac:dyDescent="0.3">
      <c r="F4988">
        <v>4986</v>
      </c>
      <c r="G4988">
        <f t="shared" ca="1" si="963"/>
        <v>0.13858102320687049</v>
      </c>
      <c r="H4988" s="19">
        <f t="shared" ca="1" si="964"/>
        <v>107399</v>
      </c>
      <c r="I4988">
        <f t="shared" ca="1" si="965"/>
        <v>102029.05</v>
      </c>
      <c r="J4988" s="19">
        <f t="shared" ca="1" si="965"/>
        <v>96927.597500000003</v>
      </c>
      <c r="K4988">
        <f t="shared" ca="1" si="965"/>
        <v>92081.217625000005</v>
      </c>
      <c r="L4988" s="19">
        <f t="shared" ca="1" si="966"/>
        <v>92081.217625000005</v>
      </c>
      <c r="M4988" s="20">
        <f t="shared" si="967"/>
        <v>5000</v>
      </c>
      <c r="N4988">
        <f t="shared" si="968"/>
        <v>4800</v>
      </c>
      <c r="O4988" s="20">
        <f t="shared" si="968"/>
        <v>4608</v>
      </c>
      <c r="P4988">
        <f t="shared" si="968"/>
        <v>4423.68</v>
      </c>
      <c r="Q4988" s="20">
        <f t="shared" si="962"/>
        <v>4246.7328000000007</v>
      </c>
      <c r="R4988" s="21">
        <f t="shared" ca="1" si="969"/>
        <v>536995000</v>
      </c>
      <c r="S4988">
        <f t="shared" ca="1" si="970"/>
        <v>489739440</v>
      </c>
      <c r="T4988" s="21">
        <f t="shared" ca="1" si="971"/>
        <v>446642369.28000003</v>
      </c>
      <c r="U4988">
        <f t="shared" ca="1" si="972"/>
        <v>407337840.78336006</v>
      </c>
      <c r="V4988" s="21">
        <f t="shared" ca="1" si="973"/>
        <v>391044327.1520257</v>
      </c>
      <c r="W4988" s="17">
        <f t="shared" ca="1" si="974"/>
        <v>-341744967.56089425</v>
      </c>
    </row>
    <row r="4989" spans="6:23" x14ac:dyDescent="0.3">
      <c r="F4989">
        <v>4987</v>
      </c>
      <c r="G4989">
        <f t="shared" ca="1" si="963"/>
        <v>0.38012531061393395</v>
      </c>
      <c r="H4989" s="19">
        <f t="shared" ca="1" si="964"/>
        <v>130845</v>
      </c>
      <c r="I4989">
        <f t="shared" ca="1" si="965"/>
        <v>124302.75</v>
      </c>
      <c r="J4989" s="19">
        <f t="shared" ca="1" si="965"/>
        <v>118087.6125</v>
      </c>
      <c r="K4989">
        <f t="shared" ca="1" si="965"/>
        <v>112183.231875</v>
      </c>
      <c r="L4989" s="19">
        <f t="shared" ca="1" si="966"/>
        <v>112183.231875</v>
      </c>
      <c r="M4989" s="20">
        <f t="shared" si="967"/>
        <v>5000</v>
      </c>
      <c r="N4989">
        <f t="shared" si="968"/>
        <v>4800</v>
      </c>
      <c r="O4989" s="20">
        <f t="shared" si="968"/>
        <v>4608</v>
      </c>
      <c r="P4989">
        <f t="shared" si="968"/>
        <v>4423.68</v>
      </c>
      <c r="Q4989" s="20">
        <f t="shared" si="962"/>
        <v>4246.7328000000007</v>
      </c>
      <c r="R4989" s="21">
        <f t="shared" ca="1" si="969"/>
        <v>654225000</v>
      </c>
      <c r="S4989">
        <f t="shared" ca="1" si="970"/>
        <v>596653200</v>
      </c>
      <c r="T4989" s="21">
        <f t="shared" ca="1" si="971"/>
        <v>544147718.39999998</v>
      </c>
      <c r="U4989">
        <f t="shared" ca="1" si="972"/>
        <v>496262719.18080002</v>
      </c>
      <c r="V4989" s="21">
        <f t="shared" ca="1" si="973"/>
        <v>476412210.41356808</v>
      </c>
      <c r="W4989" s="17">
        <f t="shared" ca="1" si="974"/>
        <v>-1566311.4228739738</v>
      </c>
    </row>
    <row r="4990" spans="6:23" x14ac:dyDescent="0.3">
      <c r="F4990">
        <v>4988</v>
      </c>
      <c r="G4990">
        <f t="shared" ca="1" si="963"/>
        <v>0.80687060093896967</v>
      </c>
      <c r="H4990" s="19">
        <f t="shared" ca="1" si="964"/>
        <v>165993</v>
      </c>
      <c r="I4990">
        <f t="shared" ca="1" si="965"/>
        <v>157693.35</v>
      </c>
      <c r="J4990" s="19">
        <f t="shared" ca="1" si="965"/>
        <v>149808.6825</v>
      </c>
      <c r="K4990">
        <f t="shared" ca="1" si="965"/>
        <v>142318.248375</v>
      </c>
      <c r="L4990" s="19">
        <f t="shared" ca="1" si="966"/>
        <v>142318.248375</v>
      </c>
      <c r="M4990" s="20">
        <f t="shared" si="967"/>
        <v>5000</v>
      </c>
      <c r="N4990">
        <f t="shared" si="968"/>
        <v>4800</v>
      </c>
      <c r="O4990" s="20">
        <f t="shared" si="968"/>
        <v>4608</v>
      </c>
      <c r="P4990">
        <f t="shared" si="968"/>
        <v>4423.68</v>
      </c>
      <c r="Q4990" s="20">
        <f t="shared" si="962"/>
        <v>4246.7328000000007</v>
      </c>
      <c r="R4990" s="21">
        <f t="shared" ca="1" si="969"/>
        <v>829965000</v>
      </c>
      <c r="S4990">
        <f t="shared" ca="1" si="970"/>
        <v>756928080</v>
      </c>
      <c r="T4990" s="21">
        <f t="shared" ca="1" si="971"/>
        <v>690318408.96000004</v>
      </c>
      <c r="U4990">
        <f t="shared" ca="1" si="972"/>
        <v>629570388.97152007</v>
      </c>
      <c r="V4990" s="21">
        <f t="shared" ca="1" si="973"/>
        <v>604387573.41265929</v>
      </c>
      <c r="W4990" s="17">
        <f t="shared" ca="1" si="974"/>
        <v>508396983.20900917</v>
      </c>
    </row>
    <row r="4991" spans="6:23" x14ac:dyDescent="0.3">
      <c r="F4991">
        <v>4989</v>
      </c>
      <c r="G4991">
        <f t="shared" ca="1" si="963"/>
        <v>0.93154243794571545</v>
      </c>
      <c r="H4991" s="19">
        <f t="shared" ca="1" si="964"/>
        <v>184621</v>
      </c>
      <c r="I4991">
        <f t="shared" ca="1" si="965"/>
        <v>175389.95</v>
      </c>
      <c r="J4991" s="19">
        <f t="shared" ca="1" si="965"/>
        <v>166620.45250000001</v>
      </c>
      <c r="K4991">
        <f t="shared" ca="1" si="965"/>
        <v>158289.429875</v>
      </c>
      <c r="L4991" s="19">
        <f t="shared" ca="1" si="966"/>
        <v>158289.429875</v>
      </c>
      <c r="M4991" s="20">
        <f t="shared" si="967"/>
        <v>5000</v>
      </c>
      <c r="N4991">
        <f t="shared" si="968"/>
        <v>4800</v>
      </c>
      <c r="O4991" s="20">
        <f t="shared" si="968"/>
        <v>4608</v>
      </c>
      <c r="P4991">
        <f t="shared" si="968"/>
        <v>4423.68</v>
      </c>
      <c r="Q4991" s="20">
        <f t="shared" si="962"/>
        <v>4246.7328000000007</v>
      </c>
      <c r="R4991" s="21">
        <f t="shared" ca="1" si="969"/>
        <v>923105000</v>
      </c>
      <c r="S4991">
        <f t="shared" ca="1" si="970"/>
        <v>841871760</v>
      </c>
      <c r="T4991" s="21">
        <f t="shared" ca="1" si="971"/>
        <v>767787045.12000012</v>
      </c>
      <c r="U4991">
        <f t="shared" ca="1" si="972"/>
        <v>700221785.14944005</v>
      </c>
      <c r="V4991" s="21">
        <f t="shared" ca="1" si="973"/>
        <v>672212913.74346256</v>
      </c>
      <c r="W4991" s="17">
        <f t="shared" ca="1" si="974"/>
        <v>778671145.39185715</v>
      </c>
    </row>
    <row r="4992" spans="6:23" x14ac:dyDescent="0.3">
      <c r="F4992">
        <v>4990</v>
      </c>
      <c r="G4992">
        <f t="shared" ca="1" si="963"/>
        <v>0.26125946461855665</v>
      </c>
      <c r="H4992" s="19">
        <f t="shared" ca="1" si="964"/>
        <v>120816</v>
      </c>
      <c r="I4992">
        <f t="shared" ca="1" si="965"/>
        <v>114775.2</v>
      </c>
      <c r="J4992" s="19">
        <f t="shared" ca="1" si="965"/>
        <v>109036.44</v>
      </c>
      <c r="K4992">
        <f t="shared" ca="1" si="965"/>
        <v>103584.618</v>
      </c>
      <c r="L4992" s="19">
        <f t="shared" ca="1" si="966"/>
        <v>103584.618</v>
      </c>
      <c r="M4992" s="20">
        <f t="shared" si="967"/>
        <v>5000</v>
      </c>
      <c r="N4992">
        <f t="shared" si="968"/>
        <v>4800</v>
      </c>
      <c r="O4992" s="20">
        <f t="shared" si="968"/>
        <v>4608</v>
      </c>
      <c r="P4992">
        <f t="shared" si="968"/>
        <v>4423.68</v>
      </c>
      <c r="Q4992" s="20">
        <f t="shared" si="962"/>
        <v>4246.7328000000007</v>
      </c>
      <c r="R4992" s="21">
        <f t="shared" ca="1" si="969"/>
        <v>604080000</v>
      </c>
      <c r="S4992">
        <f t="shared" ca="1" si="970"/>
        <v>550920960</v>
      </c>
      <c r="T4992" s="21">
        <f t="shared" ca="1" si="971"/>
        <v>502439915.51999998</v>
      </c>
      <c r="U4992">
        <f t="shared" ca="1" si="972"/>
        <v>458225202.95424002</v>
      </c>
      <c r="V4992" s="21">
        <f t="shared" ca="1" si="973"/>
        <v>439896194.83607048</v>
      </c>
      <c r="W4992" s="17">
        <f t="shared" ca="1" si="974"/>
        <v>-147077347.0966866</v>
      </c>
    </row>
    <row r="4993" spans="6:23" x14ac:dyDescent="0.3">
      <c r="F4993">
        <v>4991</v>
      </c>
      <c r="G4993">
        <f t="shared" ca="1" si="963"/>
        <v>0.78621267895672597</v>
      </c>
      <c r="H4993" s="19">
        <f t="shared" ca="1" si="964"/>
        <v>163800</v>
      </c>
      <c r="I4993">
        <f t="shared" ca="1" si="965"/>
        <v>155610</v>
      </c>
      <c r="J4993" s="19">
        <f t="shared" ca="1" si="965"/>
        <v>147829.5</v>
      </c>
      <c r="K4993">
        <f t="shared" ca="1" si="965"/>
        <v>140438.02499999999</v>
      </c>
      <c r="L4993" s="19">
        <f t="shared" ca="1" si="966"/>
        <v>140438.02499999999</v>
      </c>
      <c r="M4993" s="20">
        <f t="shared" si="967"/>
        <v>5000</v>
      </c>
      <c r="N4993">
        <f t="shared" si="968"/>
        <v>4800</v>
      </c>
      <c r="O4993" s="20">
        <f t="shared" si="968"/>
        <v>4608</v>
      </c>
      <c r="P4993">
        <f t="shared" si="968"/>
        <v>4423.68</v>
      </c>
      <c r="Q4993" s="20">
        <f t="shared" si="962"/>
        <v>4246.7328000000007</v>
      </c>
      <c r="R4993" s="21">
        <f t="shared" ca="1" si="969"/>
        <v>819000000</v>
      </c>
      <c r="S4993">
        <f t="shared" ca="1" si="970"/>
        <v>746928000</v>
      </c>
      <c r="T4993" s="21">
        <f t="shared" ca="1" si="971"/>
        <v>681198336</v>
      </c>
      <c r="U4993">
        <f t="shared" ca="1" si="972"/>
        <v>621252882.43200004</v>
      </c>
      <c r="V4993" s="21">
        <f t="shared" ca="1" si="973"/>
        <v>596402767.13472009</v>
      </c>
      <c r="W4993" s="17">
        <f t="shared" ca="1" si="974"/>
        <v>476578686.14722204</v>
      </c>
    </row>
    <row r="4994" spans="6:23" x14ac:dyDescent="0.3">
      <c r="F4994">
        <v>4992</v>
      </c>
      <c r="G4994">
        <f t="shared" ca="1" si="963"/>
        <v>0.43793776086208869</v>
      </c>
      <c r="H4994" s="19">
        <f t="shared" ca="1" si="964"/>
        <v>135314</v>
      </c>
      <c r="I4994">
        <f t="shared" ca="1" si="965"/>
        <v>128548.3</v>
      </c>
      <c r="J4994" s="19">
        <f t="shared" ca="1" si="965"/>
        <v>122120.88500000001</v>
      </c>
      <c r="K4994">
        <f t="shared" ca="1" si="965"/>
        <v>116014.84075</v>
      </c>
      <c r="L4994" s="19">
        <f t="shared" ca="1" si="966"/>
        <v>116014.84075</v>
      </c>
      <c r="M4994" s="20">
        <f t="shared" si="967"/>
        <v>5000</v>
      </c>
      <c r="N4994">
        <f t="shared" si="968"/>
        <v>4800</v>
      </c>
      <c r="O4994" s="20">
        <f t="shared" si="968"/>
        <v>4608</v>
      </c>
      <c r="P4994">
        <f t="shared" si="968"/>
        <v>4423.68</v>
      </c>
      <c r="Q4994" s="20">
        <f t="shared" si="962"/>
        <v>4246.7328000000007</v>
      </c>
      <c r="R4994" s="21">
        <f t="shared" ca="1" si="969"/>
        <v>676570000</v>
      </c>
      <c r="S4994">
        <f t="shared" ca="1" si="970"/>
        <v>617031840</v>
      </c>
      <c r="T4994" s="21">
        <f t="shared" ca="1" si="971"/>
        <v>562733038.08000004</v>
      </c>
      <c r="U4994">
        <f t="shared" ca="1" si="972"/>
        <v>513212530.72896004</v>
      </c>
      <c r="V4994" s="21">
        <f t="shared" ca="1" si="973"/>
        <v>492684029.4998017</v>
      </c>
      <c r="W4994" s="17">
        <f t="shared" ca="1" si="974"/>
        <v>63274531.973901987</v>
      </c>
    </row>
    <row r="4995" spans="6:23" x14ac:dyDescent="0.3">
      <c r="F4995">
        <v>4993</v>
      </c>
      <c r="G4995">
        <f t="shared" ca="1" si="963"/>
        <v>0.46740080168651343</v>
      </c>
      <c r="H4995" s="19">
        <f t="shared" ca="1" si="964"/>
        <v>137546</v>
      </c>
      <c r="I4995">
        <f t="shared" ca="1" si="965"/>
        <v>130668.7</v>
      </c>
      <c r="J4995" s="19">
        <f t="shared" ca="1" si="965"/>
        <v>124135.265</v>
      </c>
      <c r="K4995">
        <f t="shared" ca="1" si="965"/>
        <v>117928.50175</v>
      </c>
      <c r="L4995" s="19">
        <f t="shared" ca="1" si="966"/>
        <v>117928.50175</v>
      </c>
      <c r="M4995" s="20">
        <f t="shared" si="967"/>
        <v>5000</v>
      </c>
      <c r="N4995">
        <f t="shared" si="968"/>
        <v>4800</v>
      </c>
      <c r="O4995" s="20">
        <f t="shared" si="968"/>
        <v>4608</v>
      </c>
      <c r="P4995">
        <f t="shared" si="968"/>
        <v>4423.68</v>
      </c>
      <c r="Q4995" s="20">
        <f t="shared" si="968"/>
        <v>4246.7328000000007</v>
      </c>
      <c r="R4995" s="21">
        <f t="shared" ca="1" si="969"/>
        <v>687730000</v>
      </c>
      <c r="S4995">
        <f t="shared" ca="1" si="970"/>
        <v>627209760</v>
      </c>
      <c r="T4995" s="21">
        <f t="shared" ca="1" si="971"/>
        <v>572015301.12</v>
      </c>
      <c r="U4995">
        <f t="shared" ca="1" si="972"/>
        <v>521677954.62143999</v>
      </c>
      <c r="V4995" s="21">
        <f t="shared" ca="1" si="973"/>
        <v>500810836.43658245</v>
      </c>
      <c r="W4995" s="17">
        <f t="shared" ca="1" si="974"/>
        <v>95658681.103820562</v>
      </c>
    </row>
    <row r="4996" spans="6:23" x14ac:dyDescent="0.3">
      <c r="F4996">
        <v>4994</v>
      </c>
      <c r="G4996">
        <f t="shared" ref="G4996:G5002" ca="1" si="975">RAND()</f>
        <v>9.6511833271953673E-2</v>
      </c>
      <c r="H4996" s="19">
        <f t="shared" ref="H4996:H5002" ca="1" si="976">ROUND(_xlfn.NORM.INV(G4996,$B$4,$B$5),0)</f>
        <v>100949</v>
      </c>
      <c r="I4996">
        <f t="shared" ref="I4996:K5002" ca="1" si="977">H4996-$B$7*H4996</f>
        <v>95901.55</v>
      </c>
      <c r="J4996" s="19">
        <f t="shared" ca="1" si="977"/>
        <v>91106.472500000003</v>
      </c>
      <c r="K4996">
        <f t="shared" ca="1" si="977"/>
        <v>86551.148874999999</v>
      </c>
      <c r="L4996" s="19">
        <f t="shared" ref="L4996:L5002" ca="1" si="978">J4996-$B$7*J4996</f>
        <v>86551.148874999999</v>
      </c>
      <c r="M4996" s="20">
        <f t="shared" ref="M4996:M5002" si="979">$B$3</f>
        <v>5000</v>
      </c>
      <c r="N4996">
        <f t="shared" ref="N4996:Q5002" si="980">M4996-$B$8*M4996</f>
        <v>4800</v>
      </c>
      <c r="O4996" s="20">
        <f t="shared" si="980"/>
        <v>4608</v>
      </c>
      <c r="P4996">
        <f t="shared" si="980"/>
        <v>4423.68</v>
      </c>
      <c r="Q4996" s="20">
        <f t="shared" si="980"/>
        <v>4246.7328000000007</v>
      </c>
      <c r="R4996" s="21">
        <f t="shared" ref="R4996:R5002" ca="1" si="981">H4996*M4996</f>
        <v>504745000</v>
      </c>
      <c r="S4996">
        <f t="shared" ref="S4996:S5002" ca="1" si="982">I4996*N4996</f>
        <v>460327440</v>
      </c>
      <c r="T4996" s="21">
        <f t="shared" ref="T4996:T5002" ca="1" si="983">J4996*O4996</f>
        <v>419818625.28000003</v>
      </c>
      <c r="U4996">
        <f t="shared" ref="U4996:U5002" ca="1" si="984">K4996*P4996</f>
        <v>382874586.25536001</v>
      </c>
      <c r="V4996" s="21">
        <f t="shared" ref="V4996:V5002" ca="1" si="985">L4996*Q4996</f>
        <v>367559602.80514568</v>
      </c>
      <c r="W4996" s="17">
        <f t="shared" ref="W4996:W5002" ca="1" si="986">NPV($B$6,R4996,S4996,T4996,U4996,V4996)-$B$2</f>
        <v>-435328194.21321201</v>
      </c>
    </row>
    <row r="4997" spans="6:23" x14ac:dyDescent="0.3">
      <c r="F4997">
        <v>4995</v>
      </c>
      <c r="G4997">
        <f t="shared" ca="1" si="975"/>
        <v>0.77175354167050425</v>
      </c>
      <c r="H4997" s="19">
        <f t="shared" ca="1" si="976"/>
        <v>162339</v>
      </c>
      <c r="I4997">
        <f t="shared" ca="1" si="977"/>
        <v>154222.04999999999</v>
      </c>
      <c r="J4997" s="19">
        <f t="shared" ca="1" si="977"/>
        <v>146510.94749999998</v>
      </c>
      <c r="K4997">
        <f t="shared" ca="1" si="977"/>
        <v>139185.40012499999</v>
      </c>
      <c r="L4997" s="19">
        <f t="shared" ca="1" si="978"/>
        <v>139185.40012499999</v>
      </c>
      <c r="M4997" s="20">
        <f t="shared" si="979"/>
        <v>5000</v>
      </c>
      <c r="N4997">
        <f t="shared" si="980"/>
        <v>4800</v>
      </c>
      <c r="O4997" s="20">
        <f t="shared" si="980"/>
        <v>4608</v>
      </c>
      <c r="P4997">
        <f t="shared" si="980"/>
        <v>4423.68</v>
      </c>
      <c r="Q4997" s="20">
        <f t="shared" si="980"/>
        <v>4246.7328000000007</v>
      </c>
      <c r="R4997" s="21">
        <f t="shared" ca="1" si="981"/>
        <v>811695000</v>
      </c>
      <c r="S4997">
        <f t="shared" ca="1" si="982"/>
        <v>740265840</v>
      </c>
      <c r="T4997" s="21">
        <f t="shared" ca="1" si="983"/>
        <v>675122446.07999992</v>
      </c>
      <c r="U4997">
        <f t="shared" ca="1" si="984"/>
        <v>615711670.82495999</v>
      </c>
      <c r="V4997" s="21">
        <f t="shared" ca="1" si="985"/>
        <v>591083203.9919616</v>
      </c>
      <c r="W4997" s="17">
        <f t="shared" ca="1" si="986"/>
        <v>455380997.13341761</v>
      </c>
    </row>
    <row r="4998" spans="6:23" x14ac:dyDescent="0.3">
      <c r="F4998">
        <v>4996</v>
      </c>
      <c r="G4998">
        <f t="shared" ca="1" si="975"/>
        <v>0.23165577384853453</v>
      </c>
      <c r="H4998" s="19">
        <f t="shared" ca="1" si="976"/>
        <v>117998</v>
      </c>
      <c r="I4998">
        <f t="shared" ca="1" si="977"/>
        <v>112098.1</v>
      </c>
      <c r="J4998" s="19">
        <f t="shared" ca="1" si="977"/>
        <v>106493.19500000001</v>
      </c>
      <c r="K4998">
        <f t="shared" ca="1" si="977"/>
        <v>101168.53525</v>
      </c>
      <c r="L4998" s="19">
        <f t="shared" ca="1" si="978"/>
        <v>101168.53525</v>
      </c>
      <c r="M4998" s="20">
        <f t="shared" si="979"/>
        <v>5000</v>
      </c>
      <c r="N4998">
        <f t="shared" si="980"/>
        <v>4800</v>
      </c>
      <c r="O4998" s="20">
        <f t="shared" si="980"/>
        <v>4608</v>
      </c>
      <c r="P4998">
        <f t="shared" si="980"/>
        <v>4423.68</v>
      </c>
      <c r="Q4998" s="20">
        <f t="shared" si="980"/>
        <v>4246.7328000000007</v>
      </c>
      <c r="R4998" s="21">
        <f t="shared" ca="1" si="981"/>
        <v>589990000</v>
      </c>
      <c r="S4998">
        <f t="shared" ca="1" si="982"/>
        <v>538070880</v>
      </c>
      <c r="T4998" s="21">
        <f t="shared" ca="1" si="983"/>
        <v>490720642.56000006</v>
      </c>
      <c r="U4998">
        <f t="shared" ca="1" si="984"/>
        <v>447537226.01472002</v>
      </c>
      <c r="V4998" s="21">
        <f t="shared" ca="1" si="985"/>
        <v>429635736.97413129</v>
      </c>
      <c r="W4998" s="17">
        <f t="shared" ca="1" si="986"/>
        <v>-187963786.27594686</v>
      </c>
    </row>
    <row r="4999" spans="6:23" x14ac:dyDescent="0.3">
      <c r="F4999">
        <v>4997</v>
      </c>
      <c r="G4999">
        <f t="shared" ca="1" si="975"/>
        <v>0.3483105796069943</v>
      </c>
      <c r="H4999" s="19">
        <f t="shared" ca="1" si="976"/>
        <v>128303</v>
      </c>
      <c r="I4999">
        <f t="shared" ca="1" si="977"/>
        <v>121887.85</v>
      </c>
      <c r="J4999" s="19">
        <f t="shared" ca="1" si="977"/>
        <v>115793.4575</v>
      </c>
      <c r="K4999">
        <f t="shared" ca="1" si="977"/>
        <v>110003.784625</v>
      </c>
      <c r="L4999" s="19">
        <f t="shared" ca="1" si="978"/>
        <v>110003.784625</v>
      </c>
      <c r="M4999" s="20">
        <f t="shared" si="979"/>
        <v>5000</v>
      </c>
      <c r="N4999">
        <f t="shared" si="980"/>
        <v>4800</v>
      </c>
      <c r="O4999" s="20">
        <f t="shared" si="980"/>
        <v>4608</v>
      </c>
      <c r="P4999">
        <f t="shared" si="980"/>
        <v>4423.68</v>
      </c>
      <c r="Q4999" s="20">
        <f t="shared" si="980"/>
        <v>4246.7328000000007</v>
      </c>
      <c r="R4999" s="21">
        <f t="shared" ca="1" si="981"/>
        <v>641515000</v>
      </c>
      <c r="S4999">
        <f t="shared" ca="1" si="982"/>
        <v>585061680</v>
      </c>
      <c r="T4999" s="21">
        <f t="shared" ca="1" si="983"/>
        <v>533576252.16000003</v>
      </c>
      <c r="U4999">
        <f t="shared" ca="1" si="984"/>
        <v>486621541.96992004</v>
      </c>
      <c r="V4999" s="21">
        <f t="shared" ca="1" si="985"/>
        <v>467156680.29112327</v>
      </c>
      <c r="W4999" s="17">
        <f t="shared" ca="1" si="986"/>
        <v>-38448259.043058634</v>
      </c>
    </row>
    <row r="5000" spans="6:23" x14ac:dyDescent="0.3">
      <c r="F5000">
        <v>4998</v>
      </c>
      <c r="G5000">
        <f t="shared" ca="1" si="975"/>
        <v>0.30465055217129311</v>
      </c>
      <c r="H5000" s="19">
        <f t="shared" ca="1" si="976"/>
        <v>124668</v>
      </c>
      <c r="I5000">
        <f t="shared" ca="1" si="977"/>
        <v>118434.6</v>
      </c>
      <c r="J5000" s="19">
        <f t="shared" ca="1" si="977"/>
        <v>112512.87000000001</v>
      </c>
      <c r="K5000">
        <f t="shared" ca="1" si="977"/>
        <v>106887.2265</v>
      </c>
      <c r="L5000" s="19">
        <f t="shared" ca="1" si="978"/>
        <v>106887.2265</v>
      </c>
      <c r="M5000" s="20">
        <f t="shared" si="979"/>
        <v>5000</v>
      </c>
      <c r="N5000">
        <f t="shared" si="980"/>
        <v>4800</v>
      </c>
      <c r="O5000" s="20">
        <f t="shared" si="980"/>
        <v>4608</v>
      </c>
      <c r="P5000">
        <f t="shared" si="980"/>
        <v>4423.68</v>
      </c>
      <c r="Q5000" s="20">
        <f t="shared" si="980"/>
        <v>4246.7328000000007</v>
      </c>
      <c r="R5000" s="21">
        <f t="shared" ca="1" si="981"/>
        <v>623340000</v>
      </c>
      <c r="S5000">
        <f t="shared" ca="1" si="982"/>
        <v>568486080</v>
      </c>
      <c r="T5000" s="21">
        <f t="shared" ca="1" si="983"/>
        <v>518459304.96000004</v>
      </c>
      <c r="U5000">
        <f t="shared" ca="1" si="984"/>
        <v>472834886.12352008</v>
      </c>
      <c r="V5000" s="21">
        <f t="shared" ca="1" si="985"/>
        <v>453921490.67857927</v>
      </c>
      <c r="W5000" s="17">
        <f t="shared" ca="1" si="986"/>
        <v>-91188573.598279238</v>
      </c>
    </row>
    <row r="5001" spans="6:23" x14ac:dyDescent="0.3">
      <c r="F5001">
        <v>4999</v>
      </c>
      <c r="G5001">
        <f t="shared" ca="1" si="975"/>
        <v>0.13885058451424259</v>
      </c>
      <c r="H5001" s="19">
        <f t="shared" ca="1" si="976"/>
        <v>107435</v>
      </c>
      <c r="I5001">
        <f t="shared" ca="1" si="977"/>
        <v>102063.25</v>
      </c>
      <c r="J5001" s="19">
        <f t="shared" ca="1" si="977"/>
        <v>96960.087499999994</v>
      </c>
      <c r="K5001">
        <f t="shared" ca="1" si="977"/>
        <v>92112.08312499999</v>
      </c>
      <c r="L5001" s="19">
        <f t="shared" ca="1" si="978"/>
        <v>92112.08312499999</v>
      </c>
      <c r="M5001" s="20">
        <f t="shared" si="979"/>
        <v>5000</v>
      </c>
      <c r="N5001">
        <f t="shared" si="980"/>
        <v>4800</v>
      </c>
      <c r="O5001" s="20">
        <f t="shared" si="980"/>
        <v>4608</v>
      </c>
      <c r="P5001">
        <f t="shared" si="980"/>
        <v>4423.68</v>
      </c>
      <c r="Q5001" s="20">
        <f t="shared" si="980"/>
        <v>4246.7328000000007</v>
      </c>
      <c r="R5001" s="21">
        <f t="shared" ca="1" si="981"/>
        <v>537175000</v>
      </c>
      <c r="S5001">
        <f t="shared" ca="1" si="982"/>
        <v>489903600</v>
      </c>
      <c r="T5001" s="21">
        <f t="shared" ca="1" si="983"/>
        <v>446792083.19999999</v>
      </c>
      <c r="U5001">
        <f t="shared" ca="1" si="984"/>
        <v>407474379.87839997</v>
      </c>
      <c r="V5001" s="21">
        <f t="shared" ca="1" si="985"/>
        <v>391175404.68326402</v>
      </c>
      <c r="W5001" s="17">
        <f t="shared" ca="1" si="986"/>
        <v>-341222642.57492828</v>
      </c>
    </row>
    <row r="5002" spans="6:23" x14ac:dyDescent="0.3">
      <c r="F5002">
        <v>5000</v>
      </c>
      <c r="G5002">
        <f t="shared" ca="1" si="975"/>
        <v>0.69006752007299721</v>
      </c>
      <c r="H5002" s="19">
        <f t="shared" ca="1" si="976"/>
        <v>154881</v>
      </c>
      <c r="I5002">
        <f t="shared" ca="1" si="977"/>
        <v>147136.95000000001</v>
      </c>
      <c r="J5002" s="19">
        <f t="shared" ca="1" si="977"/>
        <v>139780.10250000001</v>
      </c>
      <c r="K5002">
        <f t="shared" ca="1" si="977"/>
        <v>132791.09737500001</v>
      </c>
      <c r="L5002" s="19">
        <f t="shared" ca="1" si="978"/>
        <v>132791.09737500001</v>
      </c>
      <c r="M5002" s="20">
        <f t="shared" si="979"/>
        <v>5000</v>
      </c>
      <c r="N5002">
        <f t="shared" si="980"/>
        <v>4800</v>
      </c>
      <c r="O5002" s="20">
        <f t="shared" si="980"/>
        <v>4608</v>
      </c>
      <c r="P5002">
        <f t="shared" si="980"/>
        <v>4423.68</v>
      </c>
      <c r="Q5002" s="20">
        <f t="shared" si="980"/>
        <v>4246.7328000000007</v>
      </c>
      <c r="R5002" s="21">
        <f t="shared" ca="1" si="981"/>
        <v>774405000</v>
      </c>
      <c r="S5002">
        <f t="shared" ca="1" si="982"/>
        <v>706257360</v>
      </c>
      <c r="T5002" s="21">
        <f t="shared" ca="1" si="983"/>
        <v>644106712.32000005</v>
      </c>
      <c r="U5002">
        <f t="shared" ca="1" si="984"/>
        <v>587425321.63584006</v>
      </c>
      <c r="V5002" s="21">
        <f t="shared" ca="1" si="985"/>
        <v>563928308.77040648</v>
      </c>
      <c r="W5002" s="17">
        <f t="shared" ca="1" si="986"/>
        <v>347172670.87404013</v>
      </c>
    </row>
  </sheetData>
  <mergeCells count="6">
    <mergeCell ref="B23:C23"/>
    <mergeCell ref="H1:L1"/>
    <mergeCell ref="M1:Q1"/>
    <mergeCell ref="R1:V1"/>
    <mergeCell ref="B21:C21"/>
    <mergeCell ref="B22:C22"/>
  </mergeCells>
  <hyperlinks>
    <hyperlink ref="A18" r:id="rId1" display="VaR@90% " xr:uid="{A2BC22B8-E50F-40E6-979A-1FC759E50D45}"/>
    <hyperlink ref="A19" r:id="rId2" display="VaR@95% " xr:uid="{B214F2A4-BD9C-4673-BF75-C63836C1147B}"/>
  </hyperlink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1026" r:id="rId6" name="CommandButton1">
          <controlPr defaultSize="0" autoLine="0" autoPict="0" r:id="rId7">
            <anchor moveWithCells="1">
              <from>
                <xdr:col>0</xdr:col>
                <xdr:colOff>22860</xdr:colOff>
                <xdr:row>8</xdr:row>
                <xdr:rowOff>0</xdr:rowOff>
              </from>
              <to>
                <xdr:col>1</xdr:col>
                <xdr:colOff>845820</xdr:colOff>
                <xdr:row>10</xdr:row>
                <xdr:rowOff>15240</xdr:rowOff>
              </to>
            </anchor>
          </controlPr>
        </control>
      </mc:Choice>
      <mc:Fallback>
        <control shapeId="1026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294A-8233-4B09-AB2F-B5F247C57BE4}">
  <sheetPr codeName="Sheet2"/>
  <dimension ref="A1:K5008"/>
  <sheetViews>
    <sheetView showGridLines="0" tabSelected="1" workbookViewId="0">
      <selection activeCell="H20" sqref="H20"/>
    </sheetView>
  </sheetViews>
  <sheetFormatPr defaultRowHeight="14.4" x14ac:dyDescent="0.3"/>
  <cols>
    <col min="1" max="1" width="10.21875" bestFit="1" customWidth="1"/>
    <col min="2" max="2" width="11.21875" bestFit="1" customWidth="1"/>
    <col min="4" max="4" width="10.5546875" bestFit="1" customWidth="1"/>
    <col min="8" max="8" width="17.44140625" bestFit="1" customWidth="1"/>
    <col min="9" max="9" width="11.77734375" bestFit="1" customWidth="1"/>
    <col min="10" max="10" width="13.109375" bestFit="1" customWidth="1"/>
    <col min="11" max="11" width="12.44140625" bestFit="1" customWidth="1"/>
  </cols>
  <sheetData>
    <row r="1" spans="1:11" x14ac:dyDescent="0.3">
      <c r="A1" s="22" t="s">
        <v>32</v>
      </c>
      <c r="B1" s="23"/>
      <c r="C1" s="24"/>
      <c r="D1" s="24"/>
      <c r="E1" s="24"/>
      <c r="F1" s="25"/>
    </row>
    <row r="2" spans="1:11" x14ac:dyDescent="0.3">
      <c r="A2" s="26" t="s">
        <v>33</v>
      </c>
      <c r="B2" s="17">
        <v>400000</v>
      </c>
      <c r="D2" s="27" t="s">
        <v>6</v>
      </c>
      <c r="E2">
        <v>3500</v>
      </c>
      <c r="F2" s="28" t="s">
        <v>34</v>
      </c>
    </row>
    <row r="3" spans="1:11" ht="15" thickBot="1" x14ac:dyDescent="0.35">
      <c r="A3" s="26" t="s">
        <v>35</v>
      </c>
      <c r="B3" s="17">
        <v>600000</v>
      </c>
      <c r="F3" s="28"/>
    </row>
    <row r="4" spans="1:11" x14ac:dyDescent="0.3">
      <c r="A4" s="26" t="s">
        <v>36</v>
      </c>
      <c r="B4" s="17">
        <v>450</v>
      </c>
      <c r="C4" t="s">
        <v>37</v>
      </c>
      <c r="F4" s="28"/>
      <c r="H4" s="22" t="s">
        <v>49</v>
      </c>
      <c r="I4" s="24">
        <v>500</v>
      </c>
      <c r="J4" s="36"/>
      <c r="K4" s="25"/>
    </row>
    <row r="5" spans="1:11" ht="15" thickBot="1" x14ac:dyDescent="0.35">
      <c r="A5" s="29" t="s">
        <v>38</v>
      </c>
      <c r="B5" s="30">
        <v>1000</v>
      </c>
      <c r="C5" s="31" t="s">
        <v>37</v>
      </c>
      <c r="D5" s="31"/>
      <c r="E5" s="31"/>
      <c r="F5" s="32"/>
      <c r="H5" s="26" t="s">
        <v>50</v>
      </c>
      <c r="I5">
        <v>50</v>
      </c>
      <c r="J5" s="27"/>
      <c r="K5" s="28"/>
    </row>
    <row r="6" spans="1:11" x14ac:dyDescent="0.3">
      <c r="B6" s="17"/>
      <c r="H6" s="26" t="s">
        <v>39</v>
      </c>
      <c r="I6">
        <f ca="1">AVERAGE(D8:D5007)</f>
        <v>25847.47</v>
      </c>
      <c r="J6" s="27"/>
      <c r="K6" s="28"/>
    </row>
    <row r="7" spans="1:11" x14ac:dyDescent="0.3">
      <c r="A7" s="34" t="s">
        <v>40</v>
      </c>
      <c r="B7" s="35" t="s">
        <v>41</v>
      </c>
      <c r="C7" s="34" t="s">
        <v>7</v>
      </c>
      <c r="D7" s="34" t="s">
        <v>42</v>
      </c>
      <c r="H7" s="26" t="s">
        <v>19</v>
      </c>
      <c r="I7">
        <f ca="1">COUNTIF(D8:D5007,"&lt;0")</f>
        <v>1989</v>
      </c>
      <c r="J7" s="27"/>
      <c r="K7" s="28"/>
    </row>
    <row r="8" spans="1:11" x14ac:dyDescent="0.3">
      <c r="A8" s="10">
        <f ca="1">RANDBETWEEN(1,5000)</f>
        <v>1466</v>
      </c>
      <c r="B8" s="18">
        <f ca="1">RAND()</f>
        <v>0.29229464125962101</v>
      </c>
      <c r="C8" s="10">
        <f ca="1">ROUND(NORMINV(B8,$I$4,$I$5),0)</f>
        <v>473</v>
      </c>
      <c r="D8" s="10">
        <f ca="1">$E$2*C8-($B$4+$B$5)*C8-($B$2+$B$3)</f>
        <v>-30350</v>
      </c>
      <c r="H8" s="26" t="s">
        <v>20</v>
      </c>
      <c r="I8" s="17">
        <f ca="1">I7/5000</f>
        <v>0.39779999999999999</v>
      </c>
      <c r="J8" s="27"/>
      <c r="K8" s="28"/>
    </row>
    <row r="9" spans="1:11" x14ac:dyDescent="0.3">
      <c r="A9" s="10">
        <f t="shared" ref="A9:A72" ca="1" si="0">RANDBETWEEN(1,5000)</f>
        <v>3500</v>
      </c>
      <c r="B9" s="18">
        <f t="shared" ref="B9:B72" ca="1" si="1">RAND()</f>
        <v>0.9498108827259738</v>
      </c>
      <c r="C9" s="10">
        <f t="shared" ref="C9:C72" ca="1" si="2">ROUND(NORMINV(B9,$I$4,$I$5),0)</f>
        <v>582</v>
      </c>
      <c r="D9" s="10">
        <f t="shared" ref="D9:D72" ca="1" si="3">$E$2*C9-($B$4+$B$5)*C9-($B$2+$B$3)</f>
        <v>193100</v>
      </c>
      <c r="H9" s="26" t="s">
        <v>43</v>
      </c>
      <c r="I9">
        <f ca="1">STDEV(D8:D5007)</f>
        <v>101877.63390242733</v>
      </c>
      <c r="J9" s="27"/>
      <c r="K9" s="28"/>
    </row>
    <row r="10" spans="1:11" x14ac:dyDescent="0.3">
      <c r="A10" s="10">
        <f t="shared" ca="1" si="0"/>
        <v>639</v>
      </c>
      <c r="B10" s="18">
        <f t="shared" ca="1" si="1"/>
        <v>0.63361367374311428</v>
      </c>
      <c r="C10" s="10">
        <f t="shared" ca="1" si="2"/>
        <v>517</v>
      </c>
      <c r="D10" s="10">
        <f t="shared" ca="1" si="3"/>
        <v>59850</v>
      </c>
      <c r="H10" s="26" t="s">
        <v>22</v>
      </c>
      <c r="I10" s="17">
        <f ca="1">I9/I6</f>
        <v>3.9414934576740905</v>
      </c>
      <c r="J10" s="27"/>
      <c r="K10" s="28"/>
    </row>
    <row r="11" spans="1:11" x14ac:dyDescent="0.3">
      <c r="A11" s="10">
        <f t="shared" ca="1" si="0"/>
        <v>1972</v>
      </c>
      <c r="B11" s="18">
        <f t="shared" ca="1" si="1"/>
        <v>0.34664455530347549</v>
      </c>
      <c r="C11" s="10">
        <f t="shared" ca="1" si="2"/>
        <v>480</v>
      </c>
      <c r="D11" s="10">
        <f t="shared" ca="1" si="3"/>
        <v>-16000</v>
      </c>
      <c r="H11" s="33" t="s">
        <v>23</v>
      </c>
      <c r="I11">
        <f ca="1">PERCENTILE(D8:D5007,0.2)</f>
        <v>-61100</v>
      </c>
      <c r="J11" s="27" t="s">
        <v>44</v>
      </c>
      <c r="K11" s="28">
        <f ca="1">AVERAGEIF(D8:D5007,"&lt;"&amp;I11)</f>
        <v>-117776.84049079755</v>
      </c>
    </row>
    <row r="12" spans="1:11" ht="15" thickBot="1" x14ac:dyDescent="0.35">
      <c r="A12" s="10">
        <f t="shared" ca="1" si="0"/>
        <v>2381</v>
      </c>
      <c r="B12" s="18">
        <f t="shared" ca="1" si="1"/>
        <v>0.64631834110453035</v>
      </c>
      <c r="C12" s="10">
        <f t="shared" ca="1" si="2"/>
        <v>519</v>
      </c>
      <c r="D12" s="10">
        <f t="shared" ca="1" si="3"/>
        <v>63950</v>
      </c>
      <c r="H12" s="33" t="s">
        <v>45</v>
      </c>
      <c r="I12">
        <f ca="1">PERCENTILE(D8:D5007,0.1)</f>
        <v>-104150</v>
      </c>
      <c r="J12" s="27" t="s">
        <v>46</v>
      </c>
      <c r="K12" s="28">
        <f ca="1">AVERAGEIF(D8:D5008,"&lt;"&amp;I12)</f>
        <v>-151964.08450704225</v>
      </c>
    </row>
    <row r="13" spans="1:11" ht="15.6" thickTop="1" thickBot="1" x14ac:dyDescent="0.35">
      <c r="A13" s="10">
        <f t="shared" ca="1" si="0"/>
        <v>4512</v>
      </c>
      <c r="B13" s="18">
        <f t="shared" ca="1" si="1"/>
        <v>0.13041620029627732</v>
      </c>
      <c r="C13" s="10">
        <f t="shared" ca="1" si="2"/>
        <v>444</v>
      </c>
      <c r="D13" s="10">
        <f t="shared" ca="1" si="3"/>
        <v>-89800</v>
      </c>
      <c r="H13" s="37" t="s">
        <v>47</v>
      </c>
      <c r="I13" s="38">
        <f ca="1">PERCENTILE(D7:D5007,0.05)</f>
        <v>-143100</v>
      </c>
      <c r="J13" s="39" t="s">
        <v>48</v>
      </c>
      <c r="K13" s="40">
        <f ca="1">AVERAGEIF(D8:D5009,"&lt;"&amp;I13)</f>
        <v>-182083.19838056681</v>
      </c>
    </row>
    <row r="14" spans="1:11" ht="15" thickTop="1" x14ac:dyDescent="0.3">
      <c r="A14" s="10">
        <f t="shared" ca="1" si="0"/>
        <v>4041</v>
      </c>
      <c r="B14" s="18">
        <f t="shared" ca="1" si="1"/>
        <v>0.66995863511095344</v>
      </c>
      <c r="C14" s="10">
        <f t="shared" ca="1" si="2"/>
        <v>522</v>
      </c>
      <c r="D14" s="10">
        <f t="shared" ca="1" si="3"/>
        <v>70100</v>
      </c>
    </row>
    <row r="15" spans="1:11" x14ac:dyDescent="0.3">
      <c r="A15" s="10">
        <f t="shared" ca="1" si="0"/>
        <v>1276</v>
      </c>
      <c r="B15" s="18">
        <f t="shared" ca="1" si="1"/>
        <v>0.21727558634142297</v>
      </c>
      <c r="C15" s="10">
        <f t="shared" ca="1" si="2"/>
        <v>461</v>
      </c>
      <c r="D15" s="10">
        <f t="shared" ca="1" si="3"/>
        <v>-54950</v>
      </c>
    </row>
    <row r="16" spans="1:11" x14ac:dyDescent="0.3">
      <c r="A16" s="10">
        <f t="shared" ca="1" si="0"/>
        <v>3453</v>
      </c>
      <c r="B16" s="18">
        <f t="shared" ca="1" si="1"/>
        <v>0.66898906818205139</v>
      </c>
      <c r="C16" s="10">
        <f t="shared" ca="1" si="2"/>
        <v>522</v>
      </c>
      <c r="D16" s="10">
        <f t="shared" ca="1" si="3"/>
        <v>70100</v>
      </c>
    </row>
    <row r="17" spans="1:4" x14ac:dyDescent="0.3">
      <c r="A17" s="10">
        <f t="shared" ca="1" si="0"/>
        <v>4697</v>
      </c>
      <c r="B17" s="18">
        <f t="shared" ca="1" si="1"/>
        <v>3.8547673634207635E-2</v>
      </c>
      <c r="C17" s="10">
        <f t="shared" ca="1" si="2"/>
        <v>412</v>
      </c>
      <c r="D17" s="10">
        <f t="shared" ca="1" si="3"/>
        <v>-155400</v>
      </c>
    </row>
    <row r="18" spans="1:4" x14ac:dyDescent="0.3">
      <c r="A18" s="10">
        <f t="shared" ca="1" si="0"/>
        <v>1235</v>
      </c>
      <c r="B18" s="18">
        <f t="shared" ca="1" si="1"/>
        <v>0.3704809917645131</v>
      </c>
      <c r="C18" s="10">
        <f t="shared" ca="1" si="2"/>
        <v>483</v>
      </c>
      <c r="D18" s="10">
        <f t="shared" ca="1" si="3"/>
        <v>-9850</v>
      </c>
    </row>
    <row r="19" spans="1:4" x14ac:dyDescent="0.3">
      <c r="A19" s="10">
        <f t="shared" ca="1" si="0"/>
        <v>4133</v>
      </c>
      <c r="B19" s="18">
        <f t="shared" ca="1" si="1"/>
        <v>0.75100562654469827</v>
      </c>
      <c r="C19" s="10">
        <f t="shared" ca="1" si="2"/>
        <v>534</v>
      </c>
      <c r="D19" s="10">
        <f t="shared" ca="1" si="3"/>
        <v>94700</v>
      </c>
    </row>
    <row r="20" spans="1:4" x14ac:dyDescent="0.3">
      <c r="A20" s="10">
        <f t="shared" ca="1" si="0"/>
        <v>839</v>
      </c>
      <c r="B20" s="18">
        <f t="shared" ca="1" si="1"/>
        <v>0.20324338927289143</v>
      </c>
      <c r="C20" s="10">
        <f t="shared" ca="1" si="2"/>
        <v>458</v>
      </c>
      <c r="D20" s="10">
        <f t="shared" ca="1" si="3"/>
        <v>-61100</v>
      </c>
    </row>
    <row r="21" spans="1:4" x14ac:dyDescent="0.3">
      <c r="A21" s="10">
        <f t="shared" ca="1" si="0"/>
        <v>1741</v>
      </c>
      <c r="B21" s="18">
        <f t="shared" ca="1" si="1"/>
        <v>0.44236738714582402</v>
      </c>
      <c r="C21" s="10">
        <f t="shared" ca="1" si="2"/>
        <v>493</v>
      </c>
      <c r="D21" s="10">
        <f t="shared" ca="1" si="3"/>
        <v>10650</v>
      </c>
    </row>
    <row r="22" spans="1:4" x14ac:dyDescent="0.3">
      <c r="A22" s="10">
        <f t="shared" ca="1" si="0"/>
        <v>3334</v>
      </c>
      <c r="B22" s="18">
        <f t="shared" ca="1" si="1"/>
        <v>0.50803649059377554</v>
      </c>
      <c r="C22" s="10">
        <f t="shared" ca="1" si="2"/>
        <v>501</v>
      </c>
      <c r="D22" s="10">
        <f t="shared" ca="1" si="3"/>
        <v>27050</v>
      </c>
    </row>
    <row r="23" spans="1:4" x14ac:dyDescent="0.3">
      <c r="A23" s="10">
        <f t="shared" ca="1" si="0"/>
        <v>2526</v>
      </c>
      <c r="B23" s="18">
        <f t="shared" ca="1" si="1"/>
        <v>0.43127371273114212</v>
      </c>
      <c r="C23" s="10">
        <f t="shared" ca="1" si="2"/>
        <v>491</v>
      </c>
      <c r="D23" s="10">
        <f t="shared" ca="1" si="3"/>
        <v>6550</v>
      </c>
    </row>
    <row r="24" spans="1:4" x14ac:dyDescent="0.3">
      <c r="A24" s="10">
        <f t="shared" ca="1" si="0"/>
        <v>4122</v>
      </c>
      <c r="B24" s="18">
        <f t="shared" ca="1" si="1"/>
        <v>0.74102708605946677</v>
      </c>
      <c r="C24" s="10">
        <f t="shared" ca="1" si="2"/>
        <v>532</v>
      </c>
      <c r="D24" s="10">
        <f t="shared" ca="1" si="3"/>
        <v>90600</v>
      </c>
    </row>
    <row r="25" spans="1:4" x14ac:dyDescent="0.3">
      <c r="A25" s="10">
        <f t="shared" ca="1" si="0"/>
        <v>3330</v>
      </c>
      <c r="B25" s="18">
        <f t="shared" ca="1" si="1"/>
        <v>0.68047845395422302</v>
      </c>
      <c r="C25" s="10">
        <f t="shared" ca="1" si="2"/>
        <v>523</v>
      </c>
      <c r="D25" s="10">
        <f t="shared" ca="1" si="3"/>
        <v>72150</v>
      </c>
    </row>
    <row r="26" spans="1:4" x14ac:dyDescent="0.3">
      <c r="A26" s="10">
        <f t="shared" ca="1" si="0"/>
        <v>2795</v>
      </c>
      <c r="B26" s="18">
        <f t="shared" ca="1" si="1"/>
        <v>0.95575630164676251</v>
      </c>
      <c r="C26" s="10">
        <f t="shared" ca="1" si="2"/>
        <v>585</v>
      </c>
      <c r="D26" s="10">
        <f t="shared" ca="1" si="3"/>
        <v>199250</v>
      </c>
    </row>
    <row r="27" spans="1:4" x14ac:dyDescent="0.3">
      <c r="A27" s="10">
        <f t="shared" ca="1" si="0"/>
        <v>1323</v>
      </c>
      <c r="B27" s="18">
        <f t="shared" ca="1" si="1"/>
        <v>0.97233596599628236</v>
      </c>
      <c r="C27" s="10">
        <f t="shared" ca="1" si="2"/>
        <v>596</v>
      </c>
      <c r="D27" s="10">
        <f t="shared" ca="1" si="3"/>
        <v>221800</v>
      </c>
    </row>
    <row r="28" spans="1:4" x14ac:dyDescent="0.3">
      <c r="A28" s="10">
        <f t="shared" ca="1" si="0"/>
        <v>1621</v>
      </c>
      <c r="B28" s="18">
        <f t="shared" ca="1" si="1"/>
        <v>0.35852491710556023</v>
      </c>
      <c r="C28" s="10">
        <f t="shared" ca="1" si="2"/>
        <v>482</v>
      </c>
      <c r="D28" s="10">
        <f t="shared" ca="1" si="3"/>
        <v>-11900</v>
      </c>
    </row>
    <row r="29" spans="1:4" x14ac:dyDescent="0.3">
      <c r="A29" s="10">
        <f t="shared" ca="1" si="0"/>
        <v>2523</v>
      </c>
      <c r="B29" s="18">
        <f t="shared" ca="1" si="1"/>
        <v>0.2489945120486512</v>
      </c>
      <c r="C29" s="10">
        <f t="shared" ca="1" si="2"/>
        <v>466</v>
      </c>
      <c r="D29" s="10">
        <f t="shared" ca="1" si="3"/>
        <v>-44700</v>
      </c>
    </row>
    <row r="30" spans="1:4" x14ac:dyDescent="0.3">
      <c r="A30" s="10">
        <f t="shared" ca="1" si="0"/>
        <v>3168</v>
      </c>
      <c r="B30" s="18">
        <f t="shared" ca="1" si="1"/>
        <v>0.83466044573746112</v>
      </c>
      <c r="C30" s="10">
        <f t="shared" ca="1" si="2"/>
        <v>549</v>
      </c>
      <c r="D30" s="10">
        <f t="shared" ca="1" si="3"/>
        <v>125450</v>
      </c>
    </row>
    <row r="31" spans="1:4" x14ac:dyDescent="0.3">
      <c r="A31" s="10">
        <f t="shared" ca="1" si="0"/>
        <v>4931</v>
      </c>
      <c r="B31" s="18">
        <f t="shared" ca="1" si="1"/>
        <v>0.51318966898042706</v>
      </c>
      <c r="C31" s="10">
        <f t="shared" ca="1" si="2"/>
        <v>502</v>
      </c>
      <c r="D31" s="10">
        <f t="shared" ca="1" si="3"/>
        <v>29100</v>
      </c>
    </row>
    <row r="32" spans="1:4" x14ac:dyDescent="0.3">
      <c r="A32" s="10">
        <f t="shared" ca="1" si="0"/>
        <v>3583</v>
      </c>
      <c r="B32" s="18">
        <f t="shared" ca="1" si="1"/>
        <v>0.8232516407570083</v>
      </c>
      <c r="C32" s="10">
        <f t="shared" ca="1" si="2"/>
        <v>546</v>
      </c>
      <c r="D32" s="10">
        <f t="shared" ca="1" si="3"/>
        <v>119300</v>
      </c>
    </row>
    <row r="33" spans="1:4" x14ac:dyDescent="0.3">
      <c r="A33" s="10">
        <f t="shared" ca="1" si="0"/>
        <v>3695</v>
      </c>
      <c r="B33" s="18">
        <f t="shared" ca="1" si="1"/>
        <v>0.54596366977241628</v>
      </c>
      <c r="C33" s="10">
        <f t="shared" ca="1" si="2"/>
        <v>506</v>
      </c>
      <c r="D33" s="10">
        <f t="shared" ca="1" si="3"/>
        <v>37300</v>
      </c>
    </row>
    <row r="34" spans="1:4" x14ac:dyDescent="0.3">
      <c r="A34" s="10">
        <f t="shared" ca="1" si="0"/>
        <v>3058</v>
      </c>
      <c r="B34" s="18">
        <f t="shared" ca="1" si="1"/>
        <v>0.7703967043293064</v>
      </c>
      <c r="C34" s="10">
        <f t="shared" ca="1" si="2"/>
        <v>537</v>
      </c>
      <c r="D34" s="10">
        <f t="shared" ca="1" si="3"/>
        <v>100850</v>
      </c>
    </row>
    <row r="35" spans="1:4" x14ac:dyDescent="0.3">
      <c r="A35" s="10">
        <f t="shared" ca="1" si="0"/>
        <v>981</v>
      </c>
      <c r="B35" s="18">
        <f t="shared" ca="1" si="1"/>
        <v>6.429773760533275E-2</v>
      </c>
      <c r="C35" s="10">
        <f t="shared" ca="1" si="2"/>
        <v>424</v>
      </c>
      <c r="D35" s="10">
        <f t="shared" ca="1" si="3"/>
        <v>-130800</v>
      </c>
    </row>
    <row r="36" spans="1:4" x14ac:dyDescent="0.3">
      <c r="A36" s="10">
        <f t="shared" ca="1" si="0"/>
        <v>1434</v>
      </c>
      <c r="B36" s="18">
        <f t="shared" ca="1" si="1"/>
        <v>0.22492869822679418</v>
      </c>
      <c r="C36" s="10">
        <f t="shared" ca="1" si="2"/>
        <v>462</v>
      </c>
      <c r="D36" s="10">
        <f t="shared" ca="1" si="3"/>
        <v>-52900</v>
      </c>
    </row>
    <row r="37" spans="1:4" x14ac:dyDescent="0.3">
      <c r="A37" s="10">
        <f t="shared" ca="1" si="0"/>
        <v>2289</v>
      </c>
      <c r="B37" s="18">
        <f t="shared" ca="1" si="1"/>
        <v>0.68753646748209096</v>
      </c>
      <c r="C37" s="10">
        <f t="shared" ca="1" si="2"/>
        <v>524</v>
      </c>
      <c r="D37" s="10">
        <f t="shared" ca="1" si="3"/>
        <v>74200</v>
      </c>
    </row>
    <row r="38" spans="1:4" x14ac:dyDescent="0.3">
      <c r="A38" s="10">
        <f t="shared" ca="1" si="0"/>
        <v>2754</v>
      </c>
      <c r="B38" s="18">
        <f t="shared" ca="1" si="1"/>
        <v>0.93837221133093007</v>
      </c>
      <c r="C38" s="10">
        <f t="shared" ca="1" si="2"/>
        <v>577</v>
      </c>
      <c r="D38" s="10">
        <f t="shared" ca="1" si="3"/>
        <v>182850</v>
      </c>
    </row>
    <row r="39" spans="1:4" x14ac:dyDescent="0.3">
      <c r="A39" s="10">
        <f t="shared" ca="1" si="0"/>
        <v>3209</v>
      </c>
      <c r="B39" s="18">
        <f t="shared" ca="1" si="1"/>
        <v>0.15877504408321641</v>
      </c>
      <c r="C39" s="10">
        <f t="shared" ca="1" si="2"/>
        <v>450</v>
      </c>
      <c r="D39" s="10">
        <f t="shared" ca="1" si="3"/>
        <v>-77500</v>
      </c>
    </row>
    <row r="40" spans="1:4" x14ac:dyDescent="0.3">
      <c r="A40" s="10">
        <f t="shared" ca="1" si="0"/>
        <v>4402</v>
      </c>
      <c r="B40" s="18">
        <f t="shared" ca="1" si="1"/>
        <v>0.41228495718417568</v>
      </c>
      <c r="C40" s="10">
        <f t="shared" ca="1" si="2"/>
        <v>489</v>
      </c>
      <c r="D40" s="10">
        <f t="shared" ca="1" si="3"/>
        <v>2450</v>
      </c>
    </row>
    <row r="41" spans="1:4" x14ac:dyDescent="0.3">
      <c r="A41" s="10">
        <f t="shared" ca="1" si="0"/>
        <v>2177</v>
      </c>
      <c r="B41" s="18">
        <f t="shared" ca="1" si="1"/>
        <v>0.26240827993293159</v>
      </c>
      <c r="C41" s="10">
        <f t="shared" ca="1" si="2"/>
        <v>468</v>
      </c>
      <c r="D41" s="10">
        <f t="shared" ca="1" si="3"/>
        <v>-40600</v>
      </c>
    </row>
    <row r="42" spans="1:4" x14ac:dyDescent="0.3">
      <c r="A42" s="10">
        <f t="shared" ca="1" si="0"/>
        <v>1615</v>
      </c>
      <c r="B42" s="18">
        <f t="shared" ca="1" si="1"/>
        <v>0.40804827992981174</v>
      </c>
      <c r="C42" s="10">
        <f t="shared" ca="1" si="2"/>
        <v>488</v>
      </c>
      <c r="D42" s="10">
        <f t="shared" ca="1" si="3"/>
        <v>400</v>
      </c>
    </row>
    <row r="43" spans="1:4" x14ac:dyDescent="0.3">
      <c r="A43" s="10">
        <f t="shared" ca="1" si="0"/>
        <v>2416</v>
      </c>
      <c r="B43" s="18">
        <f t="shared" ca="1" si="1"/>
        <v>0.79126937799174923</v>
      </c>
      <c r="C43" s="10">
        <f t="shared" ca="1" si="2"/>
        <v>541</v>
      </c>
      <c r="D43" s="10">
        <f t="shared" ca="1" si="3"/>
        <v>109050</v>
      </c>
    </row>
    <row r="44" spans="1:4" x14ac:dyDescent="0.3">
      <c r="A44" s="10">
        <f t="shared" ca="1" si="0"/>
        <v>3141</v>
      </c>
      <c r="B44" s="18">
        <f t="shared" ca="1" si="1"/>
        <v>0.7888278293844001</v>
      </c>
      <c r="C44" s="10">
        <f t="shared" ca="1" si="2"/>
        <v>540</v>
      </c>
      <c r="D44" s="10">
        <f t="shared" ca="1" si="3"/>
        <v>107000</v>
      </c>
    </row>
    <row r="45" spans="1:4" x14ac:dyDescent="0.3">
      <c r="A45" s="10">
        <f t="shared" ca="1" si="0"/>
        <v>4057</v>
      </c>
      <c r="B45" s="18">
        <f t="shared" ca="1" si="1"/>
        <v>0.91455055217167114</v>
      </c>
      <c r="C45" s="10">
        <f t="shared" ca="1" si="2"/>
        <v>568</v>
      </c>
      <c r="D45" s="10">
        <f t="shared" ca="1" si="3"/>
        <v>164400</v>
      </c>
    </row>
    <row r="46" spans="1:4" x14ac:dyDescent="0.3">
      <c r="A46" s="10">
        <f t="shared" ca="1" si="0"/>
        <v>4744</v>
      </c>
      <c r="B46" s="18">
        <f t="shared" ca="1" si="1"/>
        <v>0.27076023432526986</v>
      </c>
      <c r="C46" s="10">
        <f t="shared" ca="1" si="2"/>
        <v>469</v>
      </c>
      <c r="D46" s="10">
        <f t="shared" ca="1" si="3"/>
        <v>-38550</v>
      </c>
    </row>
    <row r="47" spans="1:4" x14ac:dyDescent="0.3">
      <c r="A47" s="10">
        <f t="shared" ca="1" si="0"/>
        <v>504</v>
      </c>
      <c r="B47" s="18">
        <f t="shared" ca="1" si="1"/>
        <v>0.42089300785483419</v>
      </c>
      <c r="C47" s="10">
        <f t="shared" ca="1" si="2"/>
        <v>490</v>
      </c>
      <c r="D47" s="10">
        <f t="shared" ca="1" si="3"/>
        <v>4500</v>
      </c>
    </row>
    <row r="48" spans="1:4" x14ac:dyDescent="0.3">
      <c r="A48" s="10">
        <f t="shared" ca="1" si="0"/>
        <v>2376</v>
      </c>
      <c r="B48" s="18">
        <f t="shared" ca="1" si="1"/>
        <v>0.43261455090532763</v>
      </c>
      <c r="C48" s="10">
        <f t="shared" ca="1" si="2"/>
        <v>492</v>
      </c>
      <c r="D48" s="10">
        <f t="shared" ca="1" si="3"/>
        <v>8600</v>
      </c>
    </row>
    <row r="49" spans="1:4" x14ac:dyDescent="0.3">
      <c r="A49" s="10">
        <f t="shared" ca="1" si="0"/>
        <v>2313</v>
      </c>
      <c r="B49" s="18">
        <f t="shared" ca="1" si="1"/>
        <v>0.55786180897409077</v>
      </c>
      <c r="C49" s="10">
        <f t="shared" ca="1" si="2"/>
        <v>507</v>
      </c>
      <c r="D49" s="10">
        <f t="shared" ca="1" si="3"/>
        <v>39350</v>
      </c>
    </row>
    <row r="50" spans="1:4" x14ac:dyDescent="0.3">
      <c r="A50" s="10">
        <f t="shared" ca="1" si="0"/>
        <v>2440</v>
      </c>
      <c r="B50" s="18">
        <f t="shared" ca="1" si="1"/>
        <v>0.93116985060987356</v>
      </c>
      <c r="C50" s="10">
        <f t="shared" ca="1" si="2"/>
        <v>574</v>
      </c>
      <c r="D50" s="10">
        <f t="shared" ca="1" si="3"/>
        <v>176700</v>
      </c>
    </row>
    <row r="51" spans="1:4" x14ac:dyDescent="0.3">
      <c r="A51" s="10">
        <f t="shared" ca="1" si="0"/>
        <v>521</v>
      </c>
      <c r="B51" s="18">
        <f t="shared" ca="1" si="1"/>
        <v>0.15487181796702243</v>
      </c>
      <c r="C51" s="10">
        <f t="shared" ca="1" si="2"/>
        <v>449</v>
      </c>
      <c r="D51" s="10">
        <f t="shared" ca="1" si="3"/>
        <v>-79550</v>
      </c>
    </row>
    <row r="52" spans="1:4" x14ac:dyDescent="0.3">
      <c r="A52" s="10">
        <f t="shared" ca="1" si="0"/>
        <v>4584</v>
      </c>
      <c r="B52" s="18">
        <f t="shared" ca="1" si="1"/>
        <v>0.14996413314229373</v>
      </c>
      <c r="C52" s="10">
        <f t="shared" ca="1" si="2"/>
        <v>448</v>
      </c>
      <c r="D52" s="10">
        <f t="shared" ca="1" si="3"/>
        <v>-81600</v>
      </c>
    </row>
    <row r="53" spans="1:4" x14ac:dyDescent="0.3">
      <c r="A53" s="10">
        <f t="shared" ca="1" si="0"/>
        <v>3988</v>
      </c>
      <c r="B53" s="18">
        <f t="shared" ca="1" si="1"/>
        <v>0.45766443311066585</v>
      </c>
      <c r="C53" s="10">
        <f t="shared" ca="1" si="2"/>
        <v>495</v>
      </c>
      <c r="D53" s="10">
        <f t="shared" ca="1" si="3"/>
        <v>14750</v>
      </c>
    </row>
    <row r="54" spans="1:4" x14ac:dyDescent="0.3">
      <c r="A54" s="10">
        <f t="shared" ca="1" si="0"/>
        <v>4834</v>
      </c>
      <c r="B54" s="18">
        <f t="shared" ca="1" si="1"/>
        <v>0.94894176147306808</v>
      </c>
      <c r="C54" s="10">
        <f t="shared" ca="1" si="2"/>
        <v>582</v>
      </c>
      <c r="D54" s="10">
        <f t="shared" ca="1" si="3"/>
        <v>193100</v>
      </c>
    </row>
    <row r="55" spans="1:4" x14ac:dyDescent="0.3">
      <c r="A55" s="10">
        <f t="shared" ca="1" si="0"/>
        <v>3561</v>
      </c>
      <c r="B55" s="18">
        <f t="shared" ca="1" si="1"/>
        <v>0.54493943295627711</v>
      </c>
      <c r="C55" s="10">
        <f t="shared" ca="1" si="2"/>
        <v>506</v>
      </c>
      <c r="D55" s="10">
        <f t="shared" ca="1" si="3"/>
        <v>37300</v>
      </c>
    </row>
    <row r="56" spans="1:4" x14ac:dyDescent="0.3">
      <c r="A56" s="10">
        <f t="shared" ca="1" si="0"/>
        <v>1219</v>
      </c>
      <c r="B56" s="18">
        <f t="shared" ca="1" si="1"/>
        <v>0.36138841234280972</v>
      </c>
      <c r="C56" s="10">
        <f t="shared" ca="1" si="2"/>
        <v>482</v>
      </c>
      <c r="D56" s="10">
        <f t="shared" ca="1" si="3"/>
        <v>-11900</v>
      </c>
    </row>
    <row r="57" spans="1:4" x14ac:dyDescent="0.3">
      <c r="A57" s="10">
        <f t="shared" ca="1" si="0"/>
        <v>4119</v>
      </c>
      <c r="B57" s="18">
        <f t="shared" ca="1" si="1"/>
        <v>0.27925825603247378</v>
      </c>
      <c r="C57" s="10">
        <f t="shared" ca="1" si="2"/>
        <v>471</v>
      </c>
      <c r="D57" s="10">
        <f t="shared" ca="1" si="3"/>
        <v>-34450</v>
      </c>
    </row>
    <row r="58" spans="1:4" x14ac:dyDescent="0.3">
      <c r="A58" s="10">
        <f t="shared" ca="1" si="0"/>
        <v>932</v>
      </c>
      <c r="B58" s="18">
        <f t="shared" ca="1" si="1"/>
        <v>0.13132742615928639</v>
      </c>
      <c r="C58" s="10">
        <f t="shared" ca="1" si="2"/>
        <v>444</v>
      </c>
      <c r="D58" s="10">
        <f t="shared" ca="1" si="3"/>
        <v>-89800</v>
      </c>
    </row>
    <row r="59" spans="1:4" x14ac:dyDescent="0.3">
      <c r="A59" s="10">
        <f t="shared" ca="1" si="0"/>
        <v>3375</v>
      </c>
      <c r="B59" s="18">
        <f t="shared" ca="1" si="1"/>
        <v>0.25397125624025774</v>
      </c>
      <c r="C59" s="10">
        <f t="shared" ca="1" si="2"/>
        <v>467</v>
      </c>
      <c r="D59" s="10">
        <f t="shared" ca="1" si="3"/>
        <v>-42650</v>
      </c>
    </row>
    <row r="60" spans="1:4" x14ac:dyDescent="0.3">
      <c r="A60" s="10">
        <f t="shared" ca="1" si="0"/>
        <v>2459</v>
      </c>
      <c r="B60" s="18">
        <f t="shared" ca="1" si="1"/>
        <v>0.49141589891877746</v>
      </c>
      <c r="C60" s="10">
        <f t="shared" ca="1" si="2"/>
        <v>499</v>
      </c>
      <c r="D60" s="10">
        <f t="shared" ca="1" si="3"/>
        <v>22950</v>
      </c>
    </row>
    <row r="61" spans="1:4" x14ac:dyDescent="0.3">
      <c r="A61" s="10">
        <f t="shared" ca="1" si="0"/>
        <v>2596</v>
      </c>
      <c r="B61" s="18">
        <f t="shared" ca="1" si="1"/>
        <v>0.38128863612612285</v>
      </c>
      <c r="C61" s="10">
        <f t="shared" ca="1" si="2"/>
        <v>485</v>
      </c>
      <c r="D61" s="10">
        <f t="shared" ca="1" si="3"/>
        <v>-5750</v>
      </c>
    </row>
    <row r="62" spans="1:4" x14ac:dyDescent="0.3">
      <c r="A62" s="10">
        <f t="shared" ca="1" si="0"/>
        <v>3687</v>
      </c>
      <c r="B62" s="18">
        <f t="shared" ca="1" si="1"/>
        <v>0.51704921862034858</v>
      </c>
      <c r="C62" s="10">
        <f t="shared" ca="1" si="2"/>
        <v>502</v>
      </c>
      <c r="D62" s="10">
        <f t="shared" ca="1" si="3"/>
        <v>29100</v>
      </c>
    </row>
    <row r="63" spans="1:4" x14ac:dyDescent="0.3">
      <c r="A63" s="10">
        <f t="shared" ca="1" si="0"/>
        <v>2350</v>
      </c>
      <c r="B63" s="18">
        <f t="shared" ca="1" si="1"/>
        <v>0.74019691932006582</v>
      </c>
      <c r="C63" s="10">
        <f t="shared" ca="1" si="2"/>
        <v>532</v>
      </c>
      <c r="D63" s="10">
        <f t="shared" ca="1" si="3"/>
        <v>90600</v>
      </c>
    </row>
    <row r="64" spans="1:4" x14ac:dyDescent="0.3">
      <c r="A64" s="10">
        <f t="shared" ca="1" si="0"/>
        <v>3293</v>
      </c>
      <c r="B64" s="18">
        <f t="shared" ca="1" si="1"/>
        <v>0.26596182603265883</v>
      </c>
      <c r="C64" s="10">
        <f t="shared" ca="1" si="2"/>
        <v>469</v>
      </c>
      <c r="D64" s="10">
        <f t="shared" ca="1" si="3"/>
        <v>-38550</v>
      </c>
    </row>
    <row r="65" spans="1:4" x14ac:dyDescent="0.3">
      <c r="A65" s="10">
        <f t="shared" ca="1" si="0"/>
        <v>3903</v>
      </c>
      <c r="B65" s="18">
        <f t="shared" ca="1" si="1"/>
        <v>7.5421330833552624E-2</v>
      </c>
      <c r="C65" s="10">
        <f t="shared" ca="1" si="2"/>
        <v>428</v>
      </c>
      <c r="D65" s="10">
        <f t="shared" ca="1" si="3"/>
        <v>-122600</v>
      </c>
    </row>
    <row r="66" spans="1:4" x14ac:dyDescent="0.3">
      <c r="A66" s="10">
        <f t="shared" ca="1" si="0"/>
        <v>3307</v>
      </c>
      <c r="B66" s="18">
        <f t="shared" ca="1" si="1"/>
        <v>0.88537807002270663</v>
      </c>
      <c r="C66" s="10">
        <f t="shared" ca="1" si="2"/>
        <v>560</v>
      </c>
      <c r="D66" s="10">
        <f t="shared" ca="1" si="3"/>
        <v>148000</v>
      </c>
    </row>
    <row r="67" spans="1:4" x14ac:dyDescent="0.3">
      <c r="A67" s="10">
        <f t="shared" ca="1" si="0"/>
        <v>213</v>
      </c>
      <c r="B67" s="18">
        <f t="shared" ca="1" si="1"/>
        <v>0.99760531924975482</v>
      </c>
      <c r="C67" s="10">
        <f t="shared" ca="1" si="2"/>
        <v>641</v>
      </c>
      <c r="D67" s="10">
        <f t="shared" ca="1" si="3"/>
        <v>314050</v>
      </c>
    </row>
    <row r="68" spans="1:4" x14ac:dyDescent="0.3">
      <c r="A68" s="10">
        <f t="shared" ca="1" si="0"/>
        <v>1282</v>
      </c>
      <c r="B68" s="18">
        <f t="shared" ca="1" si="1"/>
        <v>0.87119478609747669</v>
      </c>
      <c r="C68" s="10">
        <f t="shared" ca="1" si="2"/>
        <v>557</v>
      </c>
      <c r="D68" s="10">
        <f t="shared" ca="1" si="3"/>
        <v>141850</v>
      </c>
    </row>
    <row r="69" spans="1:4" x14ac:dyDescent="0.3">
      <c r="A69" s="10">
        <f t="shared" ca="1" si="0"/>
        <v>3017</v>
      </c>
      <c r="B69" s="18">
        <f t="shared" ca="1" si="1"/>
        <v>0.74538118029948308</v>
      </c>
      <c r="C69" s="10">
        <f t="shared" ca="1" si="2"/>
        <v>533</v>
      </c>
      <c r="D69" s="10">
        <f t="shared" ca="1" si="3"/>
        <v>92650</v>
      </c>
    </row>
    <row r="70" spans="1:4" x14ac:dyDescent="0.3">
      <c r="A70" s="10">
        <f t="shared" ca="1" si="0"/>
        <v>2666</v>
      </c>
      <c r="B70" s="18">
        <f t="shared" ca="1" si="1"/>
        <v>0.41782594342591473</v>
      </c>
      <c r="C70" s="10">
        <f t="shared" ca="1" si="2"/>
        <v>490</v>
      </c>
      <c r="D70" s="10">
        <f t="shared" ca="1" si="3"/>
        <v>4500</v>
      </c>
    </row>
    <row r="71" spans="1:4" x14ac:dyDescent="0.3">
      <c r="A71" s="10">
        <f t="shared" ca="1" si="0"/>
        <v>29</v>
      </c>
      <c r="B71" s="18">
        <f t="shared" ca="1" si="1"/>
        <v>0.76208996766193127</v>
      </c>
      <c r="C71" s="10">
        <f t="shared" ca="1" si="2"/>
        <v>536</v>
      </c>
      <c r="D71" s="10">
        <f t="shared" ca="1" si="3"/>
        <v>98800</v>
      </c>
    </row>
    <row r="72" spans="1:4" x14ac:dyDescent="0.3">
      <c r="A72" s="10">
        <f t="shared" ca="1" si="0"/>
        <v>3053</v>
      </c>
      <c r="B72" s="18">
        <f t="shared" ca="1" si="1"/>
        <v>0.61695168296016523</v>
      </c>
      <c r="C72" s="10">
        <f t="shared" ca="1" si="2"/>
        <v>515</v>
      </c>
      <c r="D72" s="10">
        <f t="shared" ca="1" si="3"/>
        <v>55750</v>
      </c>
    </row>
    <row r="73" spans="1:4" x14ac:dyDescent="0.3">
      <c r="A73" s="10">
        <f t="shared" ref="A73:A136" ca="1" si="4">RANDBETWEEN(1,5000)</f>
        <v>3282</v>
      </c>
      <c r="B73" s="18">
        <f t="shared" ref="B73:B136" ca="1" si="5">RAND()</f>
        <v>0.42842294636491796</v>
      </c>
      <c r="C73" s="10">
        <f t="shared" ref="C73:C136" ca="1" si="6">ROUND(NORMINV(B73,$I$4,$I$5),0)</f>
        <v>491</v>
      </c>
      <c r="D73" s="10">
        <f t="shared" ref="D73:D136" ca="1" si="7">$E$2*C73-($B$4+$B$5)*C73-($B$2+$B$3)</f>
        <v>6550</v>
      </c>
    </row>
    <row r="74" spans="1:4" x14ac:dyDescent="0.3">
      <c r="A74" s="10">
        <f t="shared" ca="1" si="4"/>
        <v>2174</v>
      </c>
      <c r="B74" s="18">
        <f t="shared" ca="1" si="5"/>
        <v>0.64761806617951911</v>
      </c>
      <c r="C74" s="10">
        <f t="shared" ca="1" si="6"/>
        <v>519</v>
      </c>
      <c r="D74" s="10">
        <f t="shared" ca="1" si="7"/>
        <v>63950</v>
      </c>
    </row>
    <row r="75" spans="1:4" x14ac:dyDescent="0.3">
      <c r="A75" s="10">
        <f t="shared" ca="1" si="4"/>
        <v>1515</v>
      </c>
      <c r="B75" s="18">
        <f t="shared" ca="1" si="5"/>
        <v>0.60537832250966672</v>
      </c>
      <c r="C75" s="10">
        <f t="shared" ca="1" si="6"/>
        <v>513</v>
      </c>
      <c r="D75" s="10">
        <f t="shared" ca="1" si="7"/>
        <v>51650</v>
      </c>
    </row>
    <row r="76" spans="1:4" x14ac:dyDescent="0.3">
      <c r="A76" s="10">
        <f t="shared" ca="1" si="4"/>
        <v>3104</v>
      </c>
      <c r="B76" s="18">
        <f t="shared" ca="1" si="5"/>
        <v>0.71208937050814869</v>
      </c>
      <c r="C76" s="10">
        <f t="shared" ca="1" si="6"/>
        <v>528</v>
      </c>
      <c r="D76" s="10">
        <f t="shared" ca="1" si="7"/>
        <v>82400</v>
      </c>
    </row>
    <row r="77" spans="1:4" x14ac:dyDescent="0.3">
      <c r="A77" s="10">
        <f t="shared" ca="1" si="4"/>
        <v>4641</v>
      </c>
      <c r="B77" s="18">
        <f t="shared" ca="1" si="5"/>
        <v>0.39583555012599092</v>
      </c>
      <c r="C77" s="10">
        <f t="shared" ca="1" si="6"/>
        <v>487</v>
      </c>
      <c r="D77" s="10">
        <f t="shared" ca="1" si="7"/>
        <v>-1650</v>
      </c>
    </row>
    <row r="78" spans="1:4" x14ac:dyDescent="0.3">
      <c r="A78" s="10">
        <f t="shared" ca="1" si="4"/>
        <v>1058</v>
      </c>
      <c r="B78" s="18">
        <f t="shared" ca="1" si="5"/>
        <v>0.99989882832650345</v>
      </c>
      <c r="C78" s="10">
        <f t="shared" ca="1" si="6"/>
        <v>686</v>
      </c>
      <c r="D78" s="10">
        <f t="shared" ca="1" si="7"/>
        <v>406300</v>
      </c>
    </row>
    <row r="79" spans="1:4" x14ac:dyDescent="0.3">
      <c r="A79" s="10">
        <f t="shared" ca="1" si="4"/>
        <v>2360</v>
      </c>
      <c r="B79" s="18">
        <f t="shared" ca="1" si="5"/>
        <v>0.8796379328518753</v>
      </c>
      <c r="C79" s="10">
        <f t="shared" ca="1" si="6"/>
        <v>559</v>
      </c>
      <c r="D79" s="10">
        <f t="shared" ca="1" si="7"/>
        <v>145950</v>
      </c>
    </row>
    <row r="80" spans="1:4" x14ac:dyDescent="0.3">
      <c r="A80" s="10">
        <f t="shared" ca="1" si="4"/>
        <v>2488</v>
      </c>
      <c r="B80" s="18">
        <f t="shared" ca="1" si="5"/>
        <v>0.26571668381579328</v>
      </c>
      <c r="C80" s="10">
        <f t="shared" ca="1" si="6"/>
        <v>469</v>
      </c>
      <c r="D80" s="10">
        <f t="shared" ca="1" si="7"/>
        <v>-38550</v>
      </c>
    </row>
    <row r="81" spans="1:4" x14ac:dyDescent="0.3">
      <c r="A81" s="10">
        <f t="shared" ca="1" si="4"/>
        <v>1509</v>
      </c>
      <c r="B81" s="18">
        <f t="shared" ca="1" si="5"/>
        <v>0.75885375418114898</v>
      </c>
      <c r="C81" s="10">
        <f t="shared" ca="1" si="6"/>
        <v>535</v>
      </c>
      <c r="D81" s="10">
        <f t="shared" ca="1" si="7"/>
        <v>96750</v>
      </c>
    </row>
    <row r="82" spans="1:4" x14ac:dyDescent="0.3">
      <c r="A82" s="10">
        <f t="shared" ca="1" si="4"/>
        <v>2376</v>
      </c>
      <c r="B82" s="18">
        <f t="shared" ca="1" si="5"/>
        <v>0.48591526155656095</v>
      </c>
      <c r="C82" s="10">
        <f t="shared" ca="1" si="6"/>
        <v>498</v>
      </c>
      <c r="D82" s="10">
        <f t="shared" ca="1" si="7"/>
        <v>20900</v>
      </c>
    </row>
    <row r="83" spans="1:4" x14ac:dyDescent="0.3">
      <c r="A83" s="10">
        <f t="shared" ca="1" si="4"/>
        <v>1011</v>
      </c>
      <c r="B83" s="18">
        <f t="shared" ca="1" si="5"/>
        <v>0.29633029253725796</v>
      </c>
      <c r="C83" s="10">
        <f t="shared" ca="1" si="6"/>
        <v>473</v>
      </c>
      <c r="D83" s="10">
        <f t="shared" ca="1" si="7"/>
        <v>-30350</v>
      </c>
    </row>
    <row r="84" spans="1:4" x14ac:dyDescent="0.3">
      <c r="A84" s="10">
        <f t="shared" ca="1" si="4"/>
        <v>3269</v>
      </c>
      <c r="B84" s="18">
        <f t="shared" ca="1" si="5"/>
        <v>3.7113351839135444E-2</v>
      </c>
      <c r="C84" s="10">
        <f t="shared" ca="1" si="6"/>
        <v>411</v>
      </c>
      <c r="D84" s="10">
        <f t="shared" ca="1" si="7"/>
        <v>-157450</v>
      </c>
    </row>
    <row r="85" spans="1:4" x14ac:dyDescent="0.3">
      <c r="A85" s="10">
        <f t="shared" ca="1" si="4"/>
        <v>2697</v>
      </c>
      <c r="B85" s="18">
        <f t="shared" ca="1" si="5"/>
        <v>0.72725107645311637</v>
      </c>
      <c r="C85" s="10">
        <f t="shared" ca="1" si="6"/>
        <v>530</v>
      </c>
      <c r="D85" s="10">
        <f t="shared" ca="1" si="7"/>
        <v>86500</v>
      </c>
    </row>
    <row r="86" spans="1:4" x14ac:dyDescent="0.3">
      <c r="A86" s="10">
        <f t="shared" ca="1" si="4"/>
        <v>1283</v>
      </c>
      <c r="B86" s="18">
        <f t="shared" ca="1" si="5"/>
        <v>0.84511166981071073</v>
      </c>
      <c r="C86" s="10">
        <f t="shared" ca="1" si="6"/>
        <v>551</v>
      </c>
      <c r="D86" s="10">
        <f t="shared" ca="1" si="7"/>
        <v>129550</v>
      </c>
    </row>
    <row r="87" spans="1:4" x14ac:dyDescent="0.3">
      <c r="A87" s="10">
        <f t="shared" ca="1" si="4"/>
        <v>2902</v>
      </c>
      <c r="B87" s="18">
        <f t="shared" ca="1" si="5"/>
        <v>0.3538991784205292</v>
      </c>
      <c r="C87" s="10">
        <f t="shared" ca="1" si="6"/>
        <v>481</v>
      </c>
      <c r="D87" s="10">
        <f t="shared" ca="1" si="7"/>
        <v>-13950</v>
      </c>
    </row>
    <row r="88" spans="1:4" x14ac:dyDescent="0.3">
      <c r="A88" s="10">
        <f t="shared" ca="1" si="4"/>
        <v>4908</v>
      </c>
      <c r="B88" s="18">
        <f t="shared" ca="1" si="5"/>
        <v>0.35232567667108017</v>
      </c>
      <c r="C88" s="10">
        <f t="shared" ca="1" si="6"/>
        <v>481</v>
      </c>
      <c r="D88" s="10">
        <f t="shared" ca="1" si="7"/>
        <v>-13950</v>
      </c>
    </row>
    <row r="89" spans="1:4" x14ac:dyDescent="0.3">
      <c r="A89" s="10">
        <f t="shared" ca="1" si="4"/>
        <v>2718</v>
      </c>
      <c r="B89" s="18">
        <f t="shared" ca="1" si="5"/>
        <v>0.50891719986320538</v>
      </c>
      <c r="C89" s="10">
        <f t="shared" ca="1" si="6"/>
        <v>501</v>
      </c>
      <c r="D89" s="10">
        <f t="shared" ca="1" si="7"/>
        <v>27050</v>
      </c>
    </row>
    <row r="90" spans="1:4" x14ac:dyDescent="0.3">
      <c r="A90" s="10">
        <f t="shared" ca="1" si="4"/>
        <v>2739</v>
      </c>
      <c r="B90" s="18">
        <f t="shared" ca="1" si="5"/>
        <v>0.85745337833925894</v>
      </c>
      <c r="C90" s="10">
        <f t="shared" ca="1" si="6"/>
        <v>553</v>
      </c>
      <c r="D90" s="10">
        <f t="shared" ca="1" si="7"/>
        <v>133650</v>
      </c>
    </row>
    <row r="91" spans="1:4" x14ac:dyDescent="0.3">
      <c r="A91" s="10">
        <f t="shared" ca="1" si="4"/>
        <v>1565</v>
      </c>
      <c r="B91" s="18">
        <f t="shared" ca="1" si="5"/>
        <v>0.4971055789210207</v>
      </c>
      <c r="C91" s="10">
        <f t="shared" ca="1" si="6"/>
        <v>500</v>
      </c>
      <c r="D91" s="10">
        <f t="shared" ca="1" si="7"/>
        <v>25000</v>
      </c>
    </row>
    <row r="92" spans="1:4" x14ac:dyDescent="0.3">
      <c r="A92" s="10">
        <f t="shared" ca="1" si="4"/>
        <v>4897</v>
      </c>
      <c r="B92" s="18">
        <f t="shared" ca="1" si="5"/>
        <v>0.84185588313628179</v>
      </c>
      <c r="C92" s="10">
        <f t="shared" ca="1" si="6"/>
        <v>550</v>
      </c>
      <c r="D92" s="10">
        <f t="shared" ca="1" si="7"/>
        <v>127500</v>
      </c>
    </row>
    <row r="93" spans="1:4" x14ac:dyDescent="0.3">
      <c r="A93" s="10">
        <f t="shared" ca="1" si="4"/>
        <v>3402</v>
      </c>
      <c r="B93" s="18">
        <f t="shared" ca="1" si="5"/>
        <v>0.59860675014319553</v>
      </c>
      <c r="C93" s="10">
        <f t="shared" ca="1" si="6"/>
        <v>512</v>
      </c>
      <c r="D93" s="10">
        <f t="shared" ca="1" si="7"/>
        <v>49600</v>
      </c>
    </row>
    <row r="94" spans="1:4" x14ac:dyDescent="0.3">
      <c r="A94" s="10">
        <f t="shared" ca="1" si="4"/>
        <v>68</v>
      </c>
      <c r="B94" s="18">
        <f t="shared" ca="1" si="5"/>
        <v>0.1601275428327289</v>
      </c>
      <c r="C94" s="10">
        <f t="shared" ca="1" si="6"/>
        <v>450</v>
      </c>
      <c r="D94" s="10">
        <f t="shared" ca="1" si="7"/>
        <v>-77500</v>
      </c>
    </row>
    <row r="95" spans="1:4" x14ac:dyDescent="0.3">
      <c r="A95" s="10">
        <f t="shared" ca="1" si="4"/>
        <v>1682</v>
      </c>
      <c r="B95" s="18">
        <f t="shared" ca="1" si="5"/>
        <v>0.39342377041973386</v>
      </c>
      <c r="C95" s="10">
        <f t="shared" ca="1" si="6"/>
        <v>486</v>
      </c>
      <c r="D95" s="10">
        <f t="shared" ca="1" si="7"/>
        <v>-3700</v>
      </c>
    </row>
    <row r="96" spans="1:4" x14ac:dyDescent="0.3">
      <c r="A96" s="10">
        <f t="shared" ca="1" si="4"/>
        <v>1140</v>
      </c>
      <c r="B96" s="18">
        <f t="shared" ca="1" si="5"/>
        <v>0.40741102360567671</v>
      </c>
      <c r="C96" s="10">
        <f t="shared" ca="1" si="6"/>
        <v>488</v>
      </c>
      <c r="D96" s="10">
        <f t="shared" ca="1" si="7"/>
        <v>400</v>
      </c>
    </row>
    <row r="97" spans="1:4" x14ac:dyDescent="0.3">
      <c r="A97" s="10">
        <f t="shared" ca="1" si="4"/>
        <v>1274</v>
      </c>
      <c r="B97" s="18">
        <f t="shared" ca="1" si="5"/>
        <v>0.67254941975960714</v>
      </c>
      <c r="C97" s="10">
        <f t="shared" ca="1" si="6"/>
        <v>522</v>
      </c>
      <c r="D97" s="10">
        <f t="shared" ca="1" si="7"/>
        <v>70100</v>
      </c>
    </row>
    <row r="98" spans="1:4" x14ac:dyDescent="0.3">
      <c r="A98" s="10">
        <f t="shared" ca="1" si="4"/>
        <v>4961</v>
      </c>
      <c r="B98" s="18">
        <f t="shared" ca="1" si="5"/>
        <v>0.44126526843747982</v>
      </c>
      <c r="C98" s="10">
        <f t="shared" ca="1" si="6"/>
        <v>493</v>
      </c>
      <c r="D98" s="10">
        <f t="shared" ca="1" si="7"/>
        <v>10650</v>
      </c>
    </row>
    <row r="99" spans="1:4" x14ac:dyDescent="0.3">
      <c r="A99" s="10">
        <f t="shared" ca="1" si="4"/>
        <v>4338</v>
      </c>
      <c r="B99" s="18">
        <f t="shared" ca="1" si="5"/>
        <v>0.90896174797282803</v>
      </c>
      <c r="C99" s="10">
        <f t="shared" ca="1" si="6"/>
        <v>567</v>
      </c>
      <c r="D99" s="10">
        <f t="shared" ca="1" si="7"/>
        <v>162350</v>
      </c>
    </row>
    <row r="100" spans="1:4" x14ac:dyDescent="0.3">
      <c r="A100" s="10">
        <f t="shared" ca="1" si="4"/>
        <v>3375</v>
      </c>
      <c r="B100" s="18">
        <f t="shared" ca="1" si="5"/>
        <v>0.69623709154191638</v>
      </c>
      <c r="C100" s="10">
        <f t="shared" ca="1" si="6"/>
        <v>526</v>
      </c>
      <c r="D100" s="10">
        <f t="shared" ca="1" si="7"/>
        <v>78300</v>
      </c>
    </row>
    <row r="101" spans="1:4" x14ac:dyDescent="0.3">
      <c r="A101" s="10">
        <f t="shared" ca="1" si="4"/>
        <v>3419</v>
      </c>
      <c r="B101" s="18">
        <f t="shared" ca="1" si="5"/>
        <v>0.48259109188039528</v>
      </c>
      <c r="C101" s="10">
        <f t="shared" ca="1" si="6"/>
        <v>498</v>
      </c>
      <c r="D101" s="10">
        <f t="shared" ca="1" si="7"/>
        <v>20900</v>
      </c>
    </row>
    <row r="102" spans="1:4" x14ac:dyDescent="0.3">
      <c r="A102" s="10">
        <f t="shared" ca="1" si="4"/>
        <v>1951</v>
      </c>
      <c r="B102" s="18">
        <f t="shared" ca="1" si="5"/>
        <v>0.13261323469106756</v>
      </c>
      <c r="C102" s="10">
        <f t="shared" ca="1" si="6"/>
        <v>444</v>
      </c>
      <c r="D102" s="10">
        <f t="shared" ca="1" si="7"/>
        <v>-89800</v>
      </c>
    </row>
    <row r="103" spans="1:4" x14ac:dyDescent="0.3">
      <c r="A103" s="10">
        <f t="shared" ca="1" si="4"/>
        <v>2414</v>
      </c>
      <c r="B103" s="18">
        <f t="shared" ca="1" si="5"/>
        <v>0.11119004808575172</v>
      </c>
      <c r="C103" s="10">
        <f t="shared" ca="1" si="6"/>
        <v>439</v>
      </c>
      <c r="D103" s="10">
        <f t="shared" ca="1" si="7"/>
        <v>-100050</v>
      </c>
    </row>
    <row r="104" spans="1:4" x14ac:dyDescent="0.3">
      <c r="A104" s="10">
        <f t="shared" ca="1" si="4"/>
        <v>503</v>
      </c>
      <c r="B104" s="18">
        <f t="shared" ca="1" si="5"/>
        <v>0.50709696856153685</v>
      </c>
      <c r="C104" s="10">
        <f t="shared" ca="1" si="6"/>
        <v>501</v>
      </c>
      <c r="D104" s="10">
        <f t="shared" ca="1" si="7"/>
        <v>27050</v>
      </c>
    </row>
    <row r="105" spans="1:4" x14ac:dyDescent="0.3">
      <c r="A105" s="10">
        <f t="shared" ca="1" si="4"/>
        <v>4844</v>
      </c>
      <c r="B105" s="18">
        <f t="shared" ca="1" si="5"/>
        <v>0.65405992446493955</v>
      </c>
      <c r="C105" s="10">
        <f t="shared" ca="1" si="6"/>
        <v>520</v>
      </c>
      <c r="D105" s="10">
        <f t="shared" ca="1" si="7"/>
        <v>66000</v>
      </c>
    </row>
    <row r="106" spans="1:4" x14ac:dyDescent="0.3">
      <c r="A106" s="10">
        <f t="shared" ca="1" si="4"/>
        <v>1971</v>
      </c>
      <c r="B106" s="18">
        <f t="shared" ca="1" si="5"/>
        <v>0.66647531868796828</v>
      </c>
      <c r="C106" s="10">
        <f t="shared" ca="1" si="6"/>
        <v>522</v>
      </c>
      <c r="D106" s="10">
        <f t="shared" ca="1" si="7"/>
        <v>70100</v>
      </c>
    </row>
    <row r="107" spans="1:4" x14ac:dyDescent="0.3">
      <c r="A107" s="10">
        <f t="shared" ca="1" si="4"/>
        <v>1327</v>
      </c>
      <c r="B107" s="18">
        <f t="shared" ca="1" si="5"/>
        <v>0.81755015006547549</v>
      </c>
      <c r="C107" s="10">
        <f t="shared" ca="1" si="6"/>
        <v>545</v>
      </c>
      <c r="D107" s="10">
        <f t="shared" ca="1" si="7"/>
        <v>117250</v>
      </c>
    </row>
    <row r="108" spans="1:4" x14ac:dyDescent="0.3">
      <c r="A108" s="10">
        <f t="shared" ca="1" si="4"/>
        <v>1747</v>
      </c>
      <c r="B108" s="18">
        <f t="shared" ca="1" si="5"/>
        <v>0.77234721610331014</v>
      </c>
      <c r="C108" s="10">
        <f t="shared" ca="1" si="6"/>
        <v>537</v>
      </c>
      <c r="D108" s="10">
        <f t="shared" ca="1" si="7"/>
        <v>100850</v>
      </c>
    </row>
    <row r="109" spans="1:4" x14ac:dyDescent="0.3">
      <c r="A109" s="10">
        <f t="shared" ca="1" si="4"/>
        <v>804</v>
      </c>
      <c r="B109" s="18">
        <f t="shared" ca="1" si="5"/>
        <v>0.52305601506905253</v>
      </c>
      <c r="C109" s="10">
        <f t="shared" ca="1" si="6"/>
        <v>503</v>
      </c>
      <c r="D109" s="10">
        <f t="shared" ca="1" si="7"/>
        <v>31150</v>
      </c>
    </row>
    <row r="110" spans="1:4" x14ac:dyDescent="0.3">
      <c r="A110" s="10">
        <f t="shared" ca="1" si="4"/>
        <v>1305</v>
      </c>
      <c r="B110" s="18">
        <f t="shared" ca="1" si="5"/>
        <v>3.8501305339516123E-2</v>
      </c>
      <c r="C110" s="10">
        <f t="shared" ca="1" si="6"/>
        <v>412</v>
      </c>
      <c r="D110" s="10">
        <f t="shared" ca="1" si="7"/>
        <v>-155400</v>
      </c>
    </row>
    <row r="111" spans="1:4" x14ac:dyDescent="0.3">
      <c r="A111" s="10">
        <f t="shared" ca="1" si="4"/>
        <v>4475</v>
      </c>
      <c r="B111" s="18">
        <f t="shared" ca="1" si="5"/>
        <v>0.63276405567318539</v>
      </c>
      <c r="C111" s="10">
        <f t="shared" ca="1" si="6"/>
        <v>517</v>
      </c>
      <c r="D111" s="10">
        <f t="shared" ca="1" si="7"/>
        <v>59850</v>
      </c>
    </row>
    <row r="112" spans="1:4" x14ac:dyDescent="0.3">
      <c r="A112" s="10">
        <f t="shared" ca="1" si="4"/>
        <v>3122</v>
      </c>
      <c r="B112" s="18">
        <f t="shared" ca="1" si="5"/>
        <v>0.3358574890663022</v>
      </c>
      <c r="C112" s="10">
        <f t="shared" ca="1" si="6"/>
        <v>479</v>
      </c>
      <c r="D112" s="10">
        <f t="shared" ca="1" si="7"/>
        <v>-18050</v>
      </c>
    </row>
    <row r="113" spans="1:4" x14ac:dyDescent="0.3">
      <c r="A113" s="10">
        <f t="shared" ca="1" si="4"/>
        <v>1570</v>
      </c>
      <c r="B113" s="18">
        <f t="shared" ca="1" si="5"/>
        <v>0.9059314823904725</v>
      </c>
      <c r="C113" s="10">
        <f t="shared" ca="1" si="6"/>
        <v>566</v>
      </c>
      <c r="D113" s="10">
        <f t="shared" ca="1" si="7"/>
        <v>160300</v>
      </c>
    </row>
    <row r="114" spans="1:4" x14ac:dyDescent="0.3">
      <c r="A114" s="10">
        <f t="shared" ca="1" si="4"/>
        <v>4423</v>
      </c>
      <c r="B114" s="18">
        <f t="shared" ca="1" si="5"/>
        <v>9.2195758569137531E-2</v>
      </c>
      <c r="C114" s="10">
        <f t="shared" ca="1" si="6"/>
        <v>434</v>
      </c>
      <c r="D114" s="10">
        <f t="shared" ca="1" si="7"/>
        <v>-110300</v>
      </c>
    </row>
    <row r="115" spans="1:4" x14ac:dyDescent="0.3">
      <c r="A115" s="10">
        <f t="shared" ca="1" si="4"/>
        <v>3677</v>
      </c>
      <c r="B115" s="18">
        <f t="shared" ca="1" si="5"/>
        <v>4.91593474873393E-2</v>
      </c>
      <c r="C115" s="10">
        <f t="shared" ca="1" si="6"/>
        <v>417</v>
      </c>
      <c r="D115" s="10">
        <f t="shared" ca="1" si="7"/>
        <v>-145150</v>
      </c>
    </row>
    <row r="116" spans="1:4" x14ac:dyDescent="0.3">
      <c r="A116" s="10">
        <f t="shared" ca="1" si="4"/>
        <v>4841</v>
      </c>
      <c r="B116" s="18">
        <f t="shared" ca="1" si="5"/>
        <v>0.64904670223465943</v>
      </c>
      <c r="C116" s="10">
        <f t="shared" ca="1" si="6"/>
        <v>519</v>
      </c>
      <c r="D116" s="10">
        <f t="shared" ca="1" si="7"/>
        <v>63950</v>
      </c>
    </row>
    <row r="117" spans="1:4" x14ac:dyDescent="0.3">
      <c r="A117" s="10">
        <f t="shared" ca="1" si="4"/>
        <v>796</v>
      </c>
      <c r="B117" s="18">
        <f t="shared" ca="1" si="5"/>
        <v>0.86689045352029315</v>
      </c>
      <c r="C117" s="10">
        <f t="shared" ca="1" si="6"/>
        <v>556</v>
      </c>
      <c r="D117" s="10">
        <f t="shared" ca="1" si="7"/>
        <v>139800</v>
      </c>
    </row>
    <row r="118" spans="1:4" x14ac:dyDescent="0.3">
      <c r="A118" s="10">
        <f t="shared" ca="1" si="4"/>
        <v>3316</v>
      </c>
      <c r="B118" s="18">
        <f t="shared" ca="1" si="5"/>
        <v>0.22725947176113015</v>
      </c>
      <c r="C118" s="10">
        <f t="shared" ca="1" si="6"/>
        <v>463</v>
      </c>
      <c r="D118" s="10">
        <f t="shared" ca="1" si="7"/>
        <v>-50850</v>
      </c>
    </row>
    <row r="119" spans="1:4" x14ac:dyDescent="0.3">
      <c r="A119" s="10">
        <f t="shared" ca="1" si="4"/>
        <v>2100</v>
      </c>
      <c r="B119" s="18">
        <f t="shared" ca="1" si="5"/>
        <v>0.55053346328314012</v>
      </c>
      <c r="C119" s="10">
        <f t="shared" ca="1" si="6"/>
        <v>506</v>
      </c>
      <c r="D119" s="10">
        <f t="shared" ca="1" si="7"/>
        <v>37300</v>
      </c>
    </row>
    <row r="120" spans="1:4" x14ac:dyDescent="0.3">
      <c r="A120" s="10">
        <f t="shared" ca="1" si="4"/>
        <v>897</v>
      </c>
      <c r="B120" s="18">
        <f t="shared" ca="1" si="5"/>
        <v>0.99880878215099689</v>
      </c>
      <c r="C120" s="10">
        <f t="shared" ca="1" si="6"/>
        <v>652</v>
      </c>
      <c r="D120" s="10">
        <f t="shared" ca="1" si="7"/>
        <v>336600</v>
      </c>
    </row>
    <row r="121" spans="1:4" x14ac:dyDescent="0.3">
      <c r="A121" s="10">
        <f t="shared" ca="1" si="4"/>
        <v>1683</v>
      </c>
      <c r="B121" s="18">
        <f t="shared" ca="1" si="5"/>
        <v>0.5954055223194864</v>
      </c>
      <c r="C121" s="10">
        <f t="shared" ca="1" si="6"/>
        <v>512</v>
      </c>
      <c r="D121" s="10">
        <f t="shared" ca="1" si="7"/>
        <v>49600</v>
      </c>
    </row>
    <row r="122" spans="1:4" x14ac:dyDescent="0.3">
      <c r="A122" s="10">
        <f t="shared" ca="1" si="4"/>
        <v>3769</v>
      </c>
      <c r="B122" s="18">
        <f t="shared" ca="1" si="5"/>
        <v>0.72630377818627978</v>
      </c>
      <c r="C122" s="10">
        <f t="shared" ca="1" si="6"/>
        <v>530</v>
      </c>
      <c r="D122" s="10">
        <f t="shared" ca="1" si="7"/>
        <v>86500</v>
      </c>
    </row>
    <row r="123" spans="1:4" x14ac:dyDescent="0.3">
      <c r="A123" s="10">
        <f t="shared" ca="1" si="4"/>
        <v>4701</v>
      </c>
      <c r="B123" s="18">
        <f t="shared" ca="1" si="5"/>
        <v>0.13388393113914476</v>
      </c>
      <c r="C123" s="10">
        <f t="shared" ca="1" si="6"/>
        <v>445</v>
      </c>
      <c r="D123" s="10">
        <f t="shared" ca="1" si="7"/>
        <v>-87750</v>
      </c>
    </row>
    <row r="124" spans="1:4" x14ac:dyDescent="0.3">
      <c r="A124" s="10">
        <f t="shared" ca="1" si="4"/>
        <v>2705</v>
      </c>
      <c r="B124" s="18">
        <f t="shared" ca="1" si="5"/>
        <v>6.1869572677676787E-2</v>
      </c>
      <c r="C124" s="10">
        <f t="shared" ca="1" si="6"/>
        <v>423</v>
      </c>
      <c r="D124" s="10">
        <f t="shared" ca="1" si="7"/>
        <v>-132850</v>
      </c>
    </row>
    <row r="125" spans="1:4" x14ac:dyDescent="0.3">
      <c r="A125" s="10">
        <f t="shared" ca="1" si="4"/>
        <v>1216</v>
      </c>
      <c r="B125" s="18">
        <f t="shared" ca="1" si="5"/>
        <v>0.44391839375573494</v>
      </c>
      <c r="C125" s="10">
        <f t="shared" ca="1" si="6"/>
        <v>493</v>
      </c>
      <c r="D125" s="10">
        <f t="shared" ca="1" si="7"/>
        <v>10650</v>
      </c>
    </row>
    <row r="126" spans="1:4" x14ac:dyDescent="0.3">
      <c r="A126" s="10">
        <f t="shared" ca="1" si="4"/>
        <v>3661</v>
      </c>
      <c r="B126" s="18">
        <f t="shared" ca="1" si="5"/>
        <v>0.66496090775066419</v>
      </c>
      <c r="C126" s="10">
        <f t="shared" ca="1" si="6"/>
        <v>521</v>
      </c>
      <c r="D126" s="10">
        <f t="shared" ca="1" si="7"/>
        <v>68050</v>
      </c>
    </row>
    <row r="127" spans="1:4" x14ac:dyDescent="0.3">
      <c r="A127" s="10">
        <f t="shared" ca="1" si="4"/>
        <v>3001</v>
      </c>
      <c r="B127" s="18">
        <f t="shared" ca="1" si="5"/>
        <v>0.2232910893813953</v>
      </c>
      <c r="C127" s="10">
        <f t="shared" ca="1" si="6"/>
        <v>462</v>
      </c>
      <c r="D127" s="10">
        <f t="shared" ca="1" si="7"/>
        <v>-52900</v>
      </c>
    </row>
    <row r="128" spans="1:4" x14ac:dyDescent="0.3">
      <c r="A128" s="10">
        <f t="shared" ca="1" si="4"/>
        <v>4665</v>
      </c>
      <c r="B128" s="18">
        <f t="shared" ca="1" si="5"/>
        <v>0.44492415589219192</v>
      </c>
      <c r="C128" s="10">
        <f t="shared" ca="1" si="6"/>
        <v>493</v>
      </c>
      <c r="D128" s="10">
        <f t="shared" ca="1" si="7"/>
        <v>10650</v>
      </c>
    </row>
    <row r="129" spans="1:4" x14ac:dyDescent="0.3">
      <c r="A129" s="10">
        <f t="shared" ca="1" si="4"/>
        <v>2870</v>
      </c>
      <c r="B129" s="18">
        <f t="shared" ca="1" si="5"/>
        <v>0.25581015131264651</v>
      </c>
      <c r="C129" s="10">
        <f t="shared" ca="1" si="6"/>
        <v>467</v>
      </c>
      <c r="D129" s="10">
        <f t="shared" ca="1" si="7"/>
        <v>-42650</v>
      </c>
    </row>
    <row r="130" spans="1:4" x14ac:dyDescent="0.3">
      <c r="A130" s="10">
        <f t="shared" ca="1" si="4"/>
        <v>1739</v>
      </c>
      <c r="B130" s="18">
        <f t="shared" ca="1" si="5"/>
        <v>4.6923854989921132E-2</v>
      </c>
      <c r="C130" s="10">
        <f t="shared" ca="1" si="6"/>
        <v>416</v>
      </c>
      <c r="D130" s="10">
        <f t="shared" ca="1" si="7"/>
        <v>-147200</v>
      </c>
    </row>
    <row r="131" spans="1:4" x14ac:dyDescent="0.3">
      <c r="A131" s="10">
        <f t="shared" ca="1" si="4"/>
        <v>3839</v>
      </c>
      <c r="B131" s="18">
        <f t="shared" ca="1" si="5"/>
        <v>1.6822968113435866E-2</v>
      </c>
      <c r="C131" s="10">
        <f t="shared" ca="1" si="6"/>
        <v>394</v>
      </c>
      <c r="D131" s="10">
        <f t="shared" ca="1" si="7"/>
        <v>-192300</v>
      </c>
    </row>
    <row r="132" spans="1:4" x14ac:dyDescent="0.3">
      <c r="A132" s="10">
        <f t="shared" ca="1" si="4"/>
        <v>3076</v>
      </c>
      <c r="B132" s="18">
        <f t="shared" ca="1" si="5"/>
        <v>0.46824220232573788</v>
      </c>
      <c r="C132" s="10">
        <f t="shared" ca="1" si="6"/>
        <v>496</v>
      </c>
      <c r="D132" s="10">
        <f t="shared" ca="1" si="7"/>
        <v>16800</v>
      </c>
    </row>
    <row r="133" spans="1:4" x14ac:dyDescent="0.3">
      <c r="A133" s="10">
        <f t="shared" ca="1" si="4"/>
        <v>3166</v>
      </c>
      <c r="B133" s="18">
        <f t="shared" ca="1" si="5"/>
        <v>0.58819640121125971</v>
      </c>
      <c r="C133" s="10">
        <f t="shared" ca="1" si="6"/>
        <v>511</v>
      </c>
      <c r="D133" s="10">
        <f t="shared" ca="1" si="7"/>
        <v>47550</v>
      </c>
    </row>
    <row r="134" spans="1:4" x14ac:dyDescent="0.3">
      <c r="A134" s="10">
        <f t="shared" ca="1" si="4"/>
        <v>181</v>
      </c>
      <c r="B134" s="18">
        <f t="shared" ca="1" si="5"/>
        <v>0.29604763214592722</v>
      </c>
      <c r="C134" s="10">
        <f t="shared" ca="1" si="6"/>
        <v>473</v>
      </c>
      <c r="D134" s="10">
        <f t="shared" ca="1" si="7"/>
        <v>-30350</v>
      </c>
    </row>
    <row r="135" spans="1:4" x14ac:dyDescent="0.3">
      <c r="A135" s="10">
        <f t="shared" ca="1" si="4"/>
        <v>3457</v>
      </c>
      <c r="B135" s="18">
        <f t="shared" ca="1" si="5"/>
        <v>0.61161013789868923</v>
      </c>
      <c r="C135" s="10">
        <f t="shared" ca="1" si="6"/>
        <v>514</v>
      </c>
      <c r="D135" s="10">
        <f t="shared" ca="1" si="7"/>
        <v>53700</v>
      </c>
    </row>
    <row r="136" spans="1:4" x14ac:dyDescent="0.3">
      <c r="A136" s="10">
        <f t="shared" ca="1" si="4"/>
        <v>999</v>
      </c>
      <c r="B136" s="18">
        <f t="shared" ca="1" si="5"/>
        <v>0.72074090298909621</v>
      </c>
      <c r="C136" s="10">
        <f t="shared" ca="1" si="6"/>
        <v>529</v>
      </c>
      <c r="D136" s="10">
        <f t="shared" ca="1" si="7"/>
        <v>84450</v>
      </c>
    </row>
    <row r="137" spans="1:4" x14ac:dyDescent="0.3">
      <c r="A137" s="10">
        <f t="shared" ref="A137:A200" ca="1" si="8">RANDBETWEEN(1,5000)</f>
        <v>2711</v>
      </c>
      <c r="B137" s="18">
        <f t="shared" ref="B137:B200" ca="1" si="9">RAND()</f>
        <v>0.3398084762684882</v>
      </c>
      <c r="C137" s="10">
        <f t="shared" ref="C137:C200" ca="1" si="10">ROUND(NORMINV(B137,$I$4,$I$5),0)</f>
        <v>479</v>
      </c>
      <c r="D137" s="10">
        <f t="shared" ref="D137:D200" ca="1" si="11">$E$2*C137-($B$4+$B$5)*C137-($B$2+$B$3)</f>
        <v>-18050</v>
      </c>
    </row>
    <row r="138" spans="1:4" x14ac:dyDescent="0.3">
      <c r="A138" s="10">
        <f t="shared" ca="1" si="8"/>
        <v>1996</v>
      </c>
      <c r="B138" s="18">
        <f t="shared" ca="1" si="9"/>
        <v>1.0809701965959873E-2</v>
      </c>
      <c r="C138" s="10">
        <f t="shared" ca="1" si="10"/>
        <v>385</v>
      </c>
      <c r="D138" s="10">
        <f t="shared" ca="1" si="11"/>
        <v>-210750</v>
      </c>
    </row>
    <row r="139" spans="1:4" x14ac:dyDescent="0.3">
      <c r="A139" s="10">
        <f t="shared" ca="1" si="8"/>
        <v>3701</v>
      </c>
      <c r="B139" s="18">
        <f t="shared" ca="1" si="9"/>
        <v>0.82713468826688974</v>
      </c>
      <c r="C139" s="10">
        <f t="shared" ca="1" si="10"/>
        <v>547</v>
      </c>
      <c r="D139" s="10">
        <f t="shared" ca="1" si="11"/>
        <v>121350</v>
      </c>
    </row>
    <row r="140" spans="1:4" x14ac:dyDescent="0.3">
      <c r="A140" s="10">
        <f t="shared" ca="1" si="8"/>
        <v>2458</v>
      </c>
      <c r="B140" s="18">
        <f t="shared" ca="1" si="9"/>
        <v>0.71133364729094306</v>
      </c>
      <c r="C140" s="10">
        <f t="shared" ca="1" si="10"/>
        <v>528</v>
      </c>
      <c r="D140" s="10">
        <f t="shared" ca="1" si="11"/>
        <v>82400</v>
      </c>
    </row>
    <row r="141" spans="1:4" x14ac:dyDescent="0.3">
      <c r="A141" s="10">
        <f t="shared" ca="1" si="8"/>
        <v>4201</v>
      </c>
      <c r="B141" s="18">
        <f t="shared" ca="1" si="9"/>
        <v>0.49910083938329441</v>
      </c>
      <c r="C141" s="10">
        <f t="shared" ca="1" si="10"/>
        <v>500</v>
      </c>
      <c r="D141" s="10">
        <f t="shared" ca="1" si="11"/>
        <v>25000</v>
      </c>
    </row>
    <row r="142" spans="1:4" x14ac:dyDescent="0.3">
      <c r="A142" s="10">
        <f t="shared" ca="1" si="8"/>
        <v>3949</v>
      </c>
      <c r="B142" s="18">
        <f t="shared" ca="1" si="9"/>
        <v>4.9010089638402143E-2</v>
      </c>
      <c r="C142" s="10">
        <f t="shared" ca="1" si="10"/>
        <v>417</v>
      </c>
      <c r="D142" s="10">
        <f t="shared" ca="1" si="11"/>
        <v>-145150</v>
      </c>
    </row>
    <row r="143" spans="1:4" x14ac:dyDescent="0.3">
      <c r="A143" s="10">
        <f t="shared" ca="1" si="8"/>
        <v>4963</v>
      </c>
      <c r="B143" s="18">
        <f t="shared" ca="1" si="9"/>
        <v>0.45910154262235847</v>
      </c>
      <c r="C143" s="10">
        <f t="shared" ca="1" si="10"/>
        <v>495</v>
      </c>
      <c r="D143" s="10">
        <f t="shared" ca="1" si="11"/>
        <v>14750</v>
      </c>
    </row>
    <row r="144" spans="1:4" x14ac:dyDescent="0.3">
      <c r="A144" s="10">
        <f t="shared" ca="1" si="8"/>
        <v>986</v>
      </c>
      <c r="B144" s="18">
        <f t="shared" ca="1" si="9"/>
        <v>0.81500631782915278</v>
      </c>
      <c r="C144" s="10">
        <f t="shared" ca="1" si="10"/>
        <v>545</v>
      </c>
      <c r="D144" s="10">
        <f t="shared" ca="1" si="11"/>
        <v>117250</v>
      </c>
    </row>
    <row r="145" spans="1:4" x14ac:dyDescent="0.3">
      <c r="A145" s="10">
        <f t="shared" ca="1" si="8"/>
        <v>1653</v>
      </c>
      <c r="B145" s="18">
        <f t="shared" ca="1" si="9"/>
        <v>0.26012458065277455</v>
      </c>
      <c r="C145" s="10">
        <f t="shared" ca="1" si="10"/>
        <v>468</v>
      </c>
      <c r="D145" s="10">
        <f t="shared" ca="1" si="11"/>
        <v>-40600</v>
      </c>
    </row>
    <row r="146" spans="1:4" x14ac:dyDescent="0.3">
      <c r="A146" s="10">
        <f t="shared" ca="1" si="8"/>
        <v>1267</v>
      </c>
      <c r="B146" s="18">
        <f t="shared" ca="1" si="9"/>
        <v>8.7250490808456149E-2</v>
      </c>
      <c r="C146" s="10">
        <f t="shared" ca="1" si="10"/>
        <v>432</v>
      </c>
      <c r="D146" s="10">
        <f t="shared" ca="1" si="11"/>
        <v>-114400</v>
      </c>
    </row>
    <row r="147" spans="1:4" x14ac:dyDescent="0.3">
      <c r="A147" s="10">
        <f t="shared" ca="1" si="8"/>
        <v>4725</v>
      </c>
      <c r="B147" s="18">
        <f t="shared" ca="1" si="9"/>
        <v>0.99196807835349055</v>
      </c>
      <c r="C147" s="10">
        <f t="shared" ca="1" si="10"/>
        <v>620</v>
      </c>
      <c r="D147" s="10">
        <f t="shared" ca="1" si="11"/>
        <v>271000</v>
      </c>
    </row>
    <row r="148" spans="1:4" x14ac:dyDescent="0.3">
      <c r="A148" s="10">
        <f t="shared" ca="1" si="8"/>
        <v>3398</v>
      </c>
      <c r="B148" s="18">
        <f t="shared" ca="1" si="9"/>
        <v>0.79012630718407684</v>
      </c>
      <c r="C148" s="10">
        <f t="shared" ca="1" si="10"/>
        <v>540</v>
      </c>
      <c r="D148" s="10">
        <f t="shared" ca="1" si="11"/>
        <v>107000</v>
      </c>
    </row>
    <row r="149" spans="1:4" x14ac:dyDescent="0.3">
      <c r="A149" s="10">
        <f t="shared" ca="1" si="8"/>
        <v>1930</v>
      </c>
      <c r="B149" s="18">
        <f t="shared" ca="1" si="9"/>
        <v>0.25692720060069352</v>
      </c>
      <c r="C149" s="10">
        <f t="shared" ca="1" si="10"/>
        <v>467</v>
      </c>
      <c r="D149" s="10">
        <f t="shared" ca="1" si="11"/>
        <v>-42650</v>
      </c>
    </row>
    <row r="150" spans="1:4" x14ac:dyDescent="0.3">
      <c r="A150" s="10">
        <f t="shared" ca="1" si="8"/>
        <v>2654</v>
      </c>
      <c r="B150" s="18">
        <f t="shared" ca="1" si="9"/>
        <v>0.52946938836607149</v>
      </c>
      <c r="C150" s="10">
        <f t="shared" ca="1" si="10"/>
        <v>504</v>
      </c>
      <c r="D150" s="10">
        <f t="shared" ca="1" si="11"/>
        <v>33200</v>
      </c>
    </row>
    <row r="151" spans="1:4" x14ac:dyDescent="0.3">
      <c r="A151" s="10">
        <f t="shared" ca="1" si="8"/>
        <v>1836</v>
      </c>
      <c r="B151" s="18">
        <f t="shared" ca="1" si="9"/>
        <v>0.40563637447672984</v>
      </c>
      <c r="C151" s="10">
        <f t="shared" ca="1" si="10"/>
        <v>488</v>
      </c>
      <c r="D151" s="10">
        <f t="shared" ca="1" si="11"/>
        <v>400</v>
      </c>
    </row>
    <row r="152" spans="1:4" x14ac:dyDescent="0.3">
      <c r="A152" s="10">
        <f t="shared" ca="1" si="8"/>
        <v>1551</v>
      </c>
      <c r="B152" s="18">
        <f t="shared" ca="1" si="9"/>
        <v>0.13838533881923876</v>
      </c>
      <c r="C152" s="10">
        <f t="shared" ca="1" si="10"/>
        <v>446</v>
      </c>
      <c r="D152" s="10">
        <f t="shared" ca="1" si="11"/>
        <v>-85700</v>
      </c>
    </row>
    <row r="153" spans="1:4" x14ac:dyDescent="0.3">
      <c r="A153" s="10">
        <f t="shared" ca="1" si="8"/>
        <v>2268</v>
      </c>
      <c r="B153" s="18">
        <f t="shared" ca="1" si="9"/>
        <v>0.120160018925626</v>
      </c>
      <c r="C153" s="10">
        <f t="shared" ca="1" si="10"/>
        <v>441</v>
      </c>
      <c r="D153" s="10">
        <f t="shared" ca="1" si="11"/>
        <v>-95950</v>
      </c>
    </row>
    <row r="154" spans="1:4" x14ac:dyDescent="0.3">
      <c r="A154" s="10">
        <f t="shared" ca="1" si="8"/>
        <v>2780</v>
      </c>
      <c r="B154" s="18">
        <f t="shared" ca="1" si="9"/>
        <v>0.1696887606023576</v>
      </c>
      <c r="C154" s="10">
        <f t="shared" ca="1" si="10"/>
        <v>452</v>
      </c>
      <c r="D154" s="10">
        <f t="shared" ca="1" si="11"/>
        <v>-73400</v>
      </c>
    </row>
    <row r="155" spans="1:4" x14ac:dyDescent="0.3">
      <c r="A155" s="10">
        <f t="shared" ca="1" si="8"/>
        <v>2295</v>
      </c>
      <c r="B155" s="18">
        <f t="shared" ca="1" si="9"/>
        <v>7.4406950077961498E-2</v>
      </c>
      <c r="C155" s="10">
        <f t="shared" ca="1" si="10"/>
        <v>428</v>
      </c>
      <c r="D155" s="10">
        <f t="shared" ca="1" si="11"/>
        <v>-122600</v>
      </c>
    </row>
    <row r="156" spans="1:4" x14ac:dyDescent="0.3">
      <c r="A156" s="10">
        <f t="shared" ca="1" si="8"/>
        <v>753</v>
      </c>
      <c r="B156" s="18">
        <f t="shared" ca="1" si="9"/>
        <v>0.96030510503140398</v>
      </c>
      <c r="C156" s="10">
        <f t="shared" ca="1" si="10"/>
        <v>588</v>
      </c>
      <c r="D156" s="10">
        <f t="shared" ca="1" si="11"/>
        <v>205400</v>
      </c>
    </row>
    <row r="157" spans="1:4" x14ac:dyDescent="0.3">
      <c r="A157" s="10">
        <f t="shared" ca="1" si="8"/>
        <v>3098</v>
      </c>
      <c r="B157" s="18">
        <f t="shared" ca="1" si="9"/>
        <v>0.52811158056281837</v>
      </c>
      <c r="C157" s="10">
        <f t="shared" ca="1" si="10"/>
        <v>504</v>
      </c>
      <c r="D157" s="10">
        <f t="shared" ca="1" si="11"/>
        <v>33200</v>
      </c>
    </row>
    <row r="158" spans="1:4" x14ac:dyDescent="0.3">
      <c r="A158" s="10">
        <f t="shared" ca="1" si="8"/>
        <v>2067</v>
      </c>
      <c r="B158" s="18">
        <f t="shared" ca="1" si="9"/>
        <v>0.2039820545610912</v>
      </c>
      <c r="C158" s="10">
        <f t="shared" ca="1" si="10"/>
        <v>459</v>
      </c>
      <c r="D158" s="10">
        <f t="shared" ca="1" si="11"/>
        <v>-59050</v>
      </c>
    </row>
    <row r="159" spans="1:4" x14ac:dyDescent="0.3">
      <c r="A159" s="10">
        <f t="shared" ca="1" si="8"/>
        <v>3416</v>
      </c>
      <c r="B159" s="18">
        <f t="shared" ca="1" si="9"/>
        <v>0.95113411947930648</v>
      </c>
      <c r="C159" s="10">
        <f t="shared" ca="1" si="10"/>
        <v>583</v>
      </c>
      <c r="D159" s="10">
        <f t="shared" ca="1" si="11"/>
        <v>195150</v>
      </c>
    </row>
    <row r="160" spans="1:4" x14ac:dyDescent="0.3">
      <c r="A160" s="10">
        <f t="shared" ca="1" si="8"/>
        <v>4646</v>
      </c>
      <c r="B160" s="18">
        <f t="shared" ca="1" si="9"/>
        <v>0.98024391729384608</v>
      </c>
      <c r="C160" s="10">
        <f t="shared" ca="1" si="10"/>
        <v>603</v>
      </c>
      <c r="D160" s="10">
        <f t="shared" ca="1" si="11"/>
        <v>236150</v>
      </c>
    </row>
    <row r="161" spans="1:4" x14ac:dyDescent="0.3">
      <c r="A161" s="10">
        <f t="shared" ca="1" si="8"/>
        <v>3950</v>
      </c>
      <c r="B161" s="18">
        <f t="shared" ca="1" si="9"/>
        <v>0.4810340528641196</v>
      </c>
      <c r="C161" s="10">
        <f t="shared" ca="1" si="10"/>
        <v>498</v>
      </c>
      <c r="D161" s="10">
        <f t="shared" ca="1" si="11"/>
        <v>20900</v>
      </c>
    </row>
    <row r="162" spans="1:4" x14ac:dyDescent="0.3">
      <c r="A162" s="10">
        <f t="shared" ca="1" si="8"/>
        <v>2231</v>
      </c>
      <c r="B162" s="18">
        <f t="shared" ca="1" si="9"/>
        <v>0.15281721395883274</v>
      </c>
      <c r="C162" s="10">
        <f t="shared" ca="1" si="10"/>
        <v>449</v>
      </c>
      <c r="D162" s="10">
        <f t="shared" ca="1" si="11"/>
        <v>-79550</v>
      </c>
    </row>
    <row r="163" spans="1:4" x14ac:dyDescent="0.3">
      <c r="A163" s="10">
        <f t="shared" ca="1" si="8"/>
        <v>1404</v>
      </c>
      <c r="B163" s="18">
        <f t="shared" ca="1" si="9"/>
        <v>0.29360338975085298</v>
      </c>
      <c r="C163" s="10">
        <f t="shared" ca="1" si="10"/>
        <v>473</v>
      </c>
      <c r="D163" s="10">
        <f t="shared" ca="1" si="11"/>
        <v>-30350</v>
      </c>
    </row>
    <row r="164" spans="1:4" x14ac:dyDescent="0.3">
      <c r="A164" s="10">
        <f t="shared" ca="1" si="8"/>
        <v>3538</v>
      </c>
      <c r="B164" s="18">
        <f t="shared" ca="1" si="9"/>
        <v>0.54448239844857038</v>
      </c>
      <c r="C164" s="10">
        <f t="shared" ca="1" si="10"/>
        <v>506</v>
      </c>
      <c r="D164" s="10">
        <f t="shared" ca="1" si="11"/>
        <v>37300</v>
      </c>
    </row>
    <row r="165" spans="1:4" x14ac:dyDescent="0.3">
      <c r="A165" s="10">
        <f t="shared" ca="1" si="8"/>
        <v>1836</v>
      </c>
      <c r="B165" s="18">
        <f t="shared" ca="1" si="9"/>
        <v>0.32684749729367368</v>
      </c>
      <c r="C165" s="10">
        <f t="shared" ca="1" si="10"/>
        <v>478</v>
      </c>
      <c r="D165" s="10">
        <f t="shared" ca="1" si="11"/>
        <v>-20100</v>
      </c>
    </row>
    <row r="166" spans="1:4" x14ac:dyDescent="0.3">
      <c r="A166" s="10">
        <f t="shared" ca="1" si="8"/>
        <v>731</v>
      </c>
      <c r="B166" s="18">
        <f t="shared" ca="1" si="9"/>
        <v>0.89896413829745103</v>
      </c>
      <c r="C166" s="10">
        <f t="shared" ca="1" si="10"/>
        <v>564</v>
      </c>
      <c r="D166" s="10">
        <f t="shared" ca="1" si="11"/>
        <v>156200</v>
      </c>
    </row>
    <row r="167" spans="1:4" x14ac:dyDescent="0.3">
      <c r="A167" s="10">
        <f t="shared" ca="1" si="8"/>
        <v>2464</v>
      </c>
      <c r="B167" s="18">
        <f t="shared" ca="1" si="9"/>
        <v>0.66777071839785107</v>
      </c>
      <c r="C167" s="10">
        <f t="shared" ca="1" si="10"/>
        <v>522</v>
      </c>
      <c r="D167" s="10">
        <f t="shared" ca="1" si="11"/>
        <v>70100</v>
      </c>
    </row>
    <row r="168" spans="1:4" x14ac:dyDescent="0.3">
      <c r="A168" s="10">
        <f t="shared" ca="1" si="8"/>
        <v>4111</v>
      </c>
      <c r="B168" s="18">
        <f t="shared" ca="1" si="9"/>
        <v>0.63550959101480431</v>
      </c>
      <c r="C168" s="10">
        <f t="shared" ca="1" si="10"/>
        <v>517</v>
      </c>
      <c r="D168" s="10">
        <f t="shared" ca="1" si="11"/>
        <v>59850</v>
      </c>
    </row>
    <row r="169" spans="1:4" x14ac:dyDescent="0.3">
      <c r="A169" s="10">
        <f t="shared" ca="1" si="8"/>
        <v>432</v>
      </c>
      <c r="B169" s="18">
        <f t="shared" ca="1" si="9"/>
        <v>4.7034985942836172E-2</v>
      </c>
      <c r="C169" s="10">
        <f t="shared" ca="1" si="10"/>
        <v>416</v>
      </c>
      <c r="D169" s="10">
        <f t="shared" ca="1" si="11"/>
        <v>-147200</v>
      </c>
    </row>
    <row r="170" spans="1:4" x14ac:dyDescent="0.3">
      <c r="A170" s="10">
        <f t="shared" ca="1" si="8"/>
        <v>2054</v>
      </c>
      <c r="B170" s="18">
        <f t="shared" ca="1" si="9"/>
        <v>0.8407080990281931</v>
      </c>
      <c r="C170" s="10">
        <f t="shared" ca="1" si="10"/>
        <v>550</v>
      </c>
      <c r="D170" s="10">
        <f t="shared" ca="1" si="11"/>
        <v>127500</v>
      </c>
    </row>
    <row r="171" spans="1:4" x14ac:dyDescent="0.3">
      <c r="A171" s="10">
        <f t="shared" ca="1" si="8"/>
        <v>2633</v>
      </c>
      <c r="B171" s="18">
        <f t="shared" ca="1" si="9"/>
        <v>0.95840239173252018</v>
      </c>
      <c r="C171" s="10">
        <f t="shared" ca="1" si="10"/>
        <v>587</v>
      </c>
      <c r="D171" s="10">
        <f t="shared" ca="1" si="11"/>
        <v>203350</v>
      </c>
    </row>
    <row r="172" spans="1:4" x14ac:dyDescent="0.3">
      <c r="A172" s="10">
        <f t="shared" ca="1" si="8"/>
        <v>1966</v>
      </c>
      <c r="B172" s="18">
        <f t="shared" ca="1" si="9"/>
        <v>0.53181087911543845</v>
      </c>
      <c r="C172" s="10">
        <f t="shared" ca="1" si="10"/>
        <v>504</v>
      </c>
      <c r="D172" s="10">
        <f t="shared" ca="1" si="11"/>
        <v>33200</v>
      </c>
    </row>
    <row r="173" spans="1:4" x14ac:dyDescent="0.3">
      <c r="A173" s="10">
        <f t="shared" ca="1" si="8"/>
        <v>3723</v>
      </c>
      <c r="B173" s="18">
        <f t="shared" ca="1" si="9"/>
        <v>0.62561163945273535</v>
      </c>
      <c r="C173" s="10">
        <f t="shared" ca="1" si="10"/>
        <v>516</v>
      </c>
      <c r="D173" s="10">
        <f t="shared" ca="1" si="11"/>
        <v>57800</v>
      </c>
    </row>
    <row r="174" spans="1:4" x14ac:dyDescent="0.3">
      <c r="A174" s="10">
        <f t="shared" ca="1" si="8"/>
        <v>789</v>
      </c>
      <c r="B174" s="18">
        <f t="shared" ca="1" si="9"/>
        <v>0.63032070843099364</v>
      </c>
      <c r="C174" s="10">
        <f t="shared" ca="1" si="10"/>
        <v>517</v>
      </c>
      <c r="D174" s="10">
        <f t="shared" ca="1" si="11"/>
        <v>59850</v>
      </c>
    </row>
    <row r="175" spans="1:4" x14ac:dyDescent="0.3">
      <c r="A175" s="10">
        <f t="shared" ca="1" si="8"/>
        <v>1388</v>
      </c>
      <c r="B175" s="18">
        <f t="shared" ca="1" si="9"/>
        <v>0.610003132084875</v>
      </c>
      <c r="C175" s="10">
        <f t="shared" ca="1" si="10"/>
        <v>514</v>
      </c>
      <c r="D175" s="10">
        <f t="shared" ca="1" si="11"/>
        <v>53700</v>
      </c>
    </row>
    <row r="176" spans="1:4" x14ac:dyDescent="0.3">
      <c r="A176" s="10">
        <f t="shared" ca="1" si="8"/>
        <v>3787</v>
      </c>
      <c r="B176" s="18">
        <f t="shared" ca="1" si="9"/>
        <v>0.46092580735174982</v>
      </c>
      <c r="C176" s="10">
        <f t="shared" ca="1" si="10"/>
        <v>495</v>
      </c>
      <c r="D176" s="10">
        <f t="shared" ca="1" si="11"/>
        <v>14750</v>
      </c>
    </row>
    <row r="177" spans="1:4" x14ac:dyDescent="0.3">
      <c r="A177" s="10">
        <f t="shared" ca="1" si="8"/>
        <v>4098</v>
      </c>
      <c r="B177" s="18">
        <f t="shared" ca="1" si="9"/>
        <v>0.95244537312838684</v>
      </c>
      <c r="C177" s="10">
        <f t="shared" ca="1" si="10"/>
        <v>583</v>
      </c>
      <c r="D177" s="10">
        <f t="shared" ca="1" si="11"/>
        <v>195150</v>
      </c>
    </row>
    <row r="178" spans="1:4" x14ac:dyDescent="0.3">
      <c r="A178" s="10">
        <f t="shared" ca="1" si="8"/>
        <v>21</v>
      </c>
      <c r="B178" s="18">
        <f t="shared" ca="1" si="9"/>
        <v>0.27331751487464373</v>
      </c>
      <c r="C178" s="10">
        <f t="shared" ca="1" si="10"/>
        <v>470</v>
      </c>
      <c r="D178" s="10">
        <f t="shared" ca="1" si="11"/>
        <v>-36500</v>
      </c>
    </row>
    <row r="179" spans="1:4" x14ac:dyDescent="0.3">
      <c r="A179" s="10">
        <f t="shared" ca="1" si="8"/>
        <v>4177</v>
      </c>
      <c r="B179" s="18">
        <f t="shared" ca="1" si="9"/>
        <v>0.78049298754399576</v>
      </c>
      <c r="C179" s="10">
        <f t="shared" ca="1" si="10"/>
        <v>539</v>
      </c>
      <c r="D179" s="10">
        <f t="shared" ca="1" si="11"/>
        <v>104950</v>
      </c>
    </row>
    <row r="180" spans="1:4" x14ac:dyDescent="0.3">
      <c r="A180" s="10">
        <f t="shared" ca="1" si="8"/>
        <v>1486</v>
      </c>
      <c r="B180" s="18">
        <f t="shared" ca="1" si="9"/>
        <v>0.74285273564774568</v>
      </c>
      <c r="C180" s="10">
        <f t="shared" ca="1" si="10"/>
        <v>533</v>
      </c>
      <c r="D180" s="10">
        <f t="shared" ca="1" si="11"/>
        <v>92650</v>
      </c>
    </row>
    <row r="181" spans="1:4" x14ac:dyDescent="0.3">
      <c r="A181" s="10">
        <f t="shared" ca="1" si="8"/>
        <v>1508</v>
      </c>
      <c r="B181" s="18">
        <f t="shared" ca="1" si="9"/>
        <v>0.22462612973797846</v>
      </c>
      <c r="C181" s="10">
        <f t="shared" ca="1" si="10"/>
        <v>462</v>
      </c>
      <c r="D181" s="10">
        <f t="shared" ca="1" si="11"/>
        <v>-52900</v>
      </c>
    </row>
    <row r="182" spans="1:4" x14ac:dyDescent="0.3">
      <c r="A182" s="10">
        <f t="shared" ca="1" si="8"/>
        <v>2611</v>
      </c>
      <c r="B182" s="18">
        <f t="shared" ca="1" si="9"/>
        <v>0.7481134490870498</v>
      </c>
      <c r="C182" s="10">
        <f t="shared" ca="1" si="10"/>
        <v>533</v>
      </c>
      <c r="D182" s="10">
        <f t="shared" ca="1" si="11"/>
        <v>92650</v>
      </c>
    </row>
    <row r="183" spans="1:4" x14ac:dyDescent="0.3">
      <c r="A183" s="10">
        <f t="shared" ca="1" si="8"/>
        <v>4317</v>
      </c>
      <c r="B183" s="18">
        <f t="shared" ca="1" si="9"/>
        <v>2.3869006344590216E-2</v>
      </c>
      <c r="C183" s="10">
        <f t="shared" ca="1" si="10"/>
        <v>401</v>
      </c>
      <c r="D183" s="10">
        <f t="shared" ca="1" si="11"/>
        <v>-177950</v>
      </c>
    </row>
    <row r="184" spans="1:4" x14ac:dyDescent="0.3">
      <c r="A184" s="10">
        <f t="shared" ca="1" si="8"/>
        <v>2326</v>
      </c>
      <c r="B184" s="18">
        <f t="shared" ca="1" si="9"/>
        <v>0.64933553992166493</v>
      </c>
      <c r="C184" s="10">
        <f t="shared" ca="1" si="10"/>
        <v>519</v>
      </c>
      <c r="D184" s="10">
        <f t="shared" ca="1" si="11"/>
        <v>63950</v>
      </c>
    </row>
    <row r="185" spans="1:4" x14ac:dyDescent="0.3">
      <c r="A185" s="10">
        <f t="shared" ca="1" si="8"/>
        <v>3214</v>
      </c>
      <c r="B185" s="18">
        <f t="shared" ca="1" si="9"/>
        <v>0.95081259950378194</v>
      </c>
      <c r="C185" s="10">
        <f t="shared" ca="1" si="10"/>
        <v>583</v>
      </c>
      <c r="D185" s="10">
        <f t="shared" ca="1" si="11"/>
        <v>195150</v>
      </c>
    </row>
    <row r="186" spans="1:4" x14ac:dyDescent="0.3">
      <c r="A186" s="10">
        <f t="shared" ca="1" si="8"/>
        <v>4294</v>
      </c>
      <c r="B186" s="18">
        <f t="shared" ca="1" si="9"/>
        <v>0.98388351651458206</v>
      </c>
      <c r="C186" s="10">
        <f t="shared" ca="1" si="10"/>
        <v>607</v>
      </c>
      <c r="D186" s="10">
        <f t="shared" ca="1" si="11"/>
        <v>244350</v>
      </c>
    </row>
    <row r="187" spans="1:4" x14ac:dyDescent="0.3">
      <c r="A187" s="10">
        <f t="shared" ca="1" si="8"/>
        <v>2914</v>
      </c>
      <c r="B187" s="18">
        <f t="shared" ca="1" si="9"/>
        <v>0.42371248491079472</v>
      </c>
      <c r="C187" s="10">
        <f t="shared" ca="1" si="10"/>
        <v>490</v>
      </c>
      <c r="D187" s="10">
        <f t="shared" ca="1" si="11"/>
        <v>4500</v>
      </c>
    </row>
    <row r="188" spans="1:4" x14ac:dyDescent="0.3">
      <c r="A188" s="10">
        <f t="shared" ca="1" si="8"/>
        <v>1351</v>
      </c>
      <c r="B188" s="18">
        <f t="shared" ca="1" si="9"/>
        <v>0.46427251217876686</v>
      </c>
      <c r="C188" s="10">
        <f t="shared" ca="1" si="10"/>
        <v>496</v>
      </c>
      <c r="D188" s="10">
        <f t="shared" ca="1" si="11"/>
        <v>16800</v>
      </c>
    </row>
    <row r="189" spans="1:4" x14ac:dyDescent="0.3">
      <c r="A189" s="10">
        <f t="shared" ca="1" si="8"/>
        <v>557</v>
      </c>
      <c r="B189" s="18">
        <f t="shared" ca="1" si="9"/>
        <v>0.98357418868194968</v>
      </c>
      <c r="C189" s="10">
        <f t="shared" ca="1" si="10"/>
        <v>607</v>
      </c>
      <c r="D189" s="10">
        <f t="shared" ca="1" si="11"/>
        <v>244350</v>
      </c>
    </row>
    <row r="190" spans="1:4" x14ac:dyDescent="0.3">
      <c r="A190" s="10">
        <f t="shared" ca="1" si="8"/>
        <v>241</v>
      </c>
      <c r="B190" s="18">
        <f t="shared" ca="1" si="9"/>
        <v>0.57190545254180425</v>
      </c>
      <c r="C190" s="10">
        <f t="shared" ca="1" si="10"/>
        <v>509</v>
      </c>
      <c r="D190" s="10">
        <f t="shared" ca="1" si="11"/>
        <v>43450</v>
      </c>
    </row>
    <row r="191" spans="1:4" x14ac:dyDescent="0.3">
      <c r="A191" s="10">
        <f t="shared" ca="1" si="8"/>
        <v>2615</v>
      </c>
      <c r="B191" s="18">
        <f t="shared" ca="1" si="9"/>
        <v>0.3602405135530129</v>
      </c>
      <c r="C191" s="10">
        <f t="shared" ca="1" si="10"/>
        <v>482</v>
      </c>
      <c r="D191" s="10">
        <f t="shared" ca="1" si="11"/>
        <v>-11900</v>
      </c>
    </row>
    <row r="192" spans="1:4" x14ac:dyDescent="0.3">
      <c r="A192" s="10">
        <f t="shared" ca="1" si="8"/>
        <v>787</v>
      </c>
      <c r="B192" s="18">
        <f t="shared" ca="1" si="9"/>
        <v>0.34608491878561909</v>
      </c>
      <c r="C192" s="10">
        <f t="shared" ca="1" si="10"/>
        <v>480</v>
      </c>
      <c r="D192" s="10">
        <f t="shared" ca="1" si="11"/>
        <v>-16000</v>
      </c>
    </row>
    <row r="193" spans="1:4" x14ac:dyDescent="0.3">
      <c r="A193" s="10">
        <f t="shared" ca="1" si="8"/>
        <v>4790</v>
      </c>
      <c r="B193" s="18">
        <f t="shared" ca="1" si="9"/>
        <v>0.15429433947756899</v>
      </c>
      <c r="C193" s="10">
        <f t="shared" ca="1" si="10"/>
        <v>449</v>
      </c>
      <c r="D193" s="10">
        <f t="shared" ca="1" si="11"/>
        <v>-79550</v>
      </c>
    </row>
    <row r="194" spans="1:4" x14ac:dyDescent="0.3">
      <c r="A194" s="10">
        <f t="shared" ca="1" si="8"/>
        <v>4429</v>
      </c>
      <c r="B194" s="18">
        <f t="shared" ca="1" si="9"/>
        <v>5.1750912798881776E-2</v>
      </c>
      <c r="C194" s="10">
        <f t="shared" ca="1" si="10"/>
        <v>419</v>
      </c>
      <c r="D194" s="10">
        <f t="shared" ca="1" si="11"/>
        <v>-141050</v>
      </c>
    </row>
    <row r="195" spans="1:4" x14ac:dyDescent="0.3">
      <c r="A195" s="10">
        <f t="shared" ca="1" si="8"/>
        <v>4664</v>
      </c>
      <c r="B195" s="18">
        <f t="shared" ca="1" si="9"/>
        <v>0.8164719795844847</v>
      </c>
      <c r="C195" s="10">
        <f t="shared" ca="1" si="10"/>
        <v>545</v>
      </c>
      <c r="D195" s="10">
        <f t="shared" ca="1" si="11"/>
        <v>117250</v>
      </c>
    </row>
    <row r="196" spans="1:4" x14ac:dyDescent="0.3">
      <c r="A196" s="10">
        <f t="shared" ca="1" si="8"/>
        <v>2304</v>
      </c>
      <c r="B196" s="18">
        <f t="shared" ca="1" si="9"/>
        <v>0.24659405966468717</v>
      </c>
      <c r="C196" s="10">
        <f t="shared" ca="1" si="10"/>
        <v>466</v>
      </c>
      <c r="D196" s="10">
        <f t="shared" ca="1" si="11"/>
        <v>-44700</v>
      </c>
    </row>
    <row r="197" spans="1:4" x14ac:dyDescent="0.3">
      <c r="A197" s="10">
        <f t="shared" ca="1" si="8"/>
        <v>4354</v>
      </c>
      <c r="B197" s="18">
        <f t="shared" ca="1" si="9"/>
        <v>0.88736991044652269</v>
      </c>
      <c r="C197" s="10">
        <f t="shared" ca="1" si="10"/>
        <v>561</v>
      </c>
      <c r="D197" s="10">
        <f t="shared" ca="1" si="11"/>
        <v>150050</v>
      </c>
    </row>
    <row r="198" spans="1:4" x14ac:dyDescent="0.3">
      <c r="A198" s="10">
        <f t="shared" ca="1" si="8"/>
        <v>2132</v>
      </c>
      <c r="B198" s="18">
        <f t="shared" ca="1" si="9"/>
        <v>8.7675317630232064E-2</v>
      </c>
      <c r="C198" s="10">
        <f t="shared" ca="1" si="10"/>
        <v>432</v>
      </c>
      <c r="D198" s="10">
        <f t="shared" ca="1" si="11"/>
        <v>-114400</v>
      </c>
    </row>
    <row r="199" spans="1:4" x14ac:dyDescent="0.3">
      <c r="A199" s="10">
        <f t="shared" ca="1" si="8"/>
        <v>468</v>
      </c>
      <c r="B199" s="18">
        <f t="shared" ca="1" si="9"/>
        <v>0.81088407229385429</v>
      </c>
      <c r="C199" s="10">
        <f t="shared" ca="1" si="10"/>
        <v>544</v>
      </c>
      <c r="D199" s="10">
        <f t="shared" ca="1" si="11"/>
        <v>115200</v>
      </c>
    </row>
    <row r="200" spans="1:4" x14ac:dyDescent="0.3">
      <c r="A200" s="10">
        <f t="shared" ca="1" si="8"/>
        <v>2668</v>
      </c>
      <c r="B200" s="18">
        <f t="shared" ca="1" si="9"/>
        <v>0.94456926606607494</v>
      </c>
      <c r="C200" s="10">
        <f t="shared" ca="1" si="10"/>
        <v>580</v>
      </c>
      <c r="D200" s="10">
        <f t="shared" ca="1" si="11"/>
        <v>189000</v>
      </c>
    </row>
    <row r="201" spans="1:4" x14ac:dyDescent="0.3">
      <c r="A201" s="10">
        <f t="shared" ref="A201:A264" ca="1" si="12">RANDBETWEEN(1,5000)</f>
        <v>2532</v>
      </c>
      <c r="B201" s="18">
        <f t="shared" ref="B201:B264" ca="1" si="13">RAND()</f>
        <v>0.89777506331405532</v>
      </c>
      <c r="C201" s="10">
        <f t="shared" ref="C201:C264" ca="1" si="14">ROUND(NORMINV(B201,$I$4,$I$5),0)</f>
        <v>563</v>
      </c>
      <c r="D201" s="10">
        <f t="shared" ref="D201:D264" ca="1" si="15">$E$2*C201-($B$4+$B$5)*C201-($B$2+$B$3)</f>
        <v>154150</v>
      </c>
    </row>
    <row r="202" spans="1:4" x14ac:dyDescent="0.3">
      <c r="A202" s="10">
        <f t="shared" ca="1" si="12"/>
        <v>3502</v>
      </c>
      <c r="B202" s="18">
        <f t="shared" ca="1" si="13"/>
        <v>0.73637259071158079</v>
      </c>
      <c r="C202" s="10">
        <f t="shared" ca="1" si="14"/>
        <v>532</v>
      </c>
      <c r="D202" s="10">
        <f t="shared" ca="1" si="15"/>
        <v>90600</v>
      </c>
    </row>
    <row r="203" spans="1:4" x14ac:dyDescent="0.3">
      <c r="A203" s="10">
        <f t="shared" ca="1" si="12"/>
        <v>926</v>
      </c>
      <c r="B203" s="18">
        <f t="shared" ca="1" si="13"/>
        <v>0.36354594263476792</v>
      </c>
      <c r="C203" s="10">
        <f t="shared" ca="1" si="14"/>
        <v>483</v>
      </c>
      <c r="D203" s="10">
        <f t="shared" ca="1" si="15"/>
        <v>-9850</v>
      </c>
    </row>
    <row r="204" spans="1:4" x14ac:dyDescent="0.3">
      <c r="A204" s="10">
        <f t="shared" ca="1" si="12"/>
        <v>4293</v>
      </c>
      <c r="B204" s="18">
        <f t="shared" ca="1" si="13"/>
        <v>0.55757592420632385</v>
      </c>
      <c r="C204" s="10">
        <f t="shared" ca="1" si="14"/>
        <v>507</v>
      </c>
      <c r="D204" s="10">
        <f t="shared" ca="1" si="15"/>
        <v>39350</v>
      </c>
    </row>
    <row r="205" spans="1:4" x14ac:dyDescent="0.3">
      <c r="A205" s="10">
        <f t="shared" ca="1" si="12"/>
        <v>3438</v>
      </c>
      <c r="B205" s="18">
        <f t="shared" ca="1" si="13"/>
        <v>0.38952661548750445</v>
      </c>
      <c r="C205" s="10">
        <f t="shared" ca="1" si="14"/>
        <v>486</v>
      </c>
      <c r="D205" s="10">
        <f t="shared" ca="1" si="15"/>
        <v>-3700</v>
      </c>
    </row>
    <row r="206" spans="1:4" x14ac:dyDescent="0.3">
      <c r="A206" s="10">
        <f t="shared" ca="1" si="12"/>
        <v>4442</v>
      </c>
      <c r="B206" s="18">
        <f t="shared" ca="1" si="13"/>
        <v>0.63349932930135444</v>
      </c>
      <c r="C206" s="10">
        <f t="shared" ca="1" si="14"/>
        <v>517</v>
      </c>
      <c r="D206" s="10">
        <f t="shared" ca="1" si="15"/>
        <v>59850</v>
      </c>
    </row>
    <row r="207" spans="1:4" x14ac:dyDescent="0.3">
      <c r="A207" s="10">
        <f t="shared" ca="1" si="12"/>
        <v>4530</v>
      </c>
      <c r="B207" s="18">
        <f t="shared" ca="1" si="13"/>
        <v>0.58653856663150739</v>
      </c>
      <c r="C207" s="10">
        <f t="shared" ca="1" si="14"/>
        <v>511</v>
      </c>
      <c r="D207" s="10">
        <f t="shared" ca="1" si="15"/>
        <v>47550</v>
      </c>
    </row>
    <row r="208" spans="1:4" x14ac:dyDescent="0.3">
      <c r="A208" s="10">
        <f t="shared" ca="1" si="12"/>
        <v>1489</v>
      </c>
      <c r="B208" s="18">
        <f t="shared" ca="1" si="13"/>
        <v>0.77947956389833484</v>
      </c>
      <c r="C208" s="10">
        <f t="shared" ca="1" si="14"/>
        <v>539</v>
      </c>
      <c r="D208" s="10">
        <f t="shared" ca="1" si="15"/>
        <v>104950</v>
      </c>
    </row>
    <row r="209" spans="1:4" x14ac:dyDescent="0.3">
      <c r="A209" s="10">
        <f t="shared" ca="1" si="12"/>
        <v>3908</v>
      </c>
      <c r="B209" s="18">
        <f t="shared" ca="1" si="13"/>
        <v>0.97937911108596243</v>
      </c>
      <c r="C209" s="10">
        <f t="shared" ca="1" si="14"/>
        <v>602</v>
      </c>
      <c r="D209" s="10">
        <f t="shared" ca="1" si="15"/>
        <v>234100</v>
      </c>
    </row>
    <row r="210" spans="1:4" x14ac:dyDescent="0.3">
      <c r="A210" s="10">
        <f t="shared" ca="1" si="12"/>
        <v>422</v>
      </c>
      <c r="B210" s="18">
        <f t="shared" ca="1" si="13"/>
        <v>0.56534505478919406</v>
      </c>
      <c r="C210" s="10">
        <f t="shared" ca="1" si="14"/>
        <v>508</v>
      </c>
      <c r="D210" s="10">
        <f t="shared" ca="1" si="15"/>
        <v>41400</v>
      </c>
    </row>
    <row r="211" spans="1:4" x14ac:dyDescent="0.3">
      <c r="A211" s="10">
        <f t="shared" ca="1" si="12"/>
        <v>1159</v>
      </c>
      <c r="B211" s="18">
        <f t="shared" ca="1" si="13"/>
        <v>0.31885344104606028</v>
      </c>
      <c r="C211" s="10">
        <f t="shared" ca="1" si="14"/>
        <v>476</v>
      </c>
      <c r="D211" s="10">
        <f t="shared" ca="1" si="15"/>
        <v>-24200</v>
      </c>
    </row>
    <row r="212" spans="1:4" x14ac:dyDescent="0.3">
      <c r="A212" s="10">
        <f t="shared" ca="1" si="12"/>
        <v>1756</v>
      </c>
      <c r="B212" s="18">
        <f t="shared" ca="1" si="13"/>
        <v>9.078115008881138E-2</v>
      </c>
      <c r="C212" s="10">
        <f t="shared" ca="1" si="14"/>
        <v>433</v>
      </c>
      <c r="D212" s="10">
        <f t="shared" ca="1" si="15"/>
        <v>-112350</v>
      </c>
    </row>
    <row r="213" spans="1:4" x14ac:dyDescent="0.3">
      <c r="A213" s="10">
        <f t="shared" ca="1" si="12"/>
        <v>3510</v>
      </c>
      <c r="B213" s="18">
        <f t="shared" ca="1" si="13"/>
        <v>0.71024051277752098</v>
      </c>
      <c r="C213" s="10">
        <f t="shared" ca="1" si="14"/>
        <v>528</v>
      </c>
      <c r="D213" s="10">
        <f t="shared" ca="1" si="15"/>
        <v>82400</v>
      </c>
    </row>
    <row r="214" spans="1:4" x14ac:dyDescent="0.3">
      <c r="A214" s="10">
        <f t="shared" ca="1" si="12"/>
        <v>4343</v>
      </c>
      <c r="B214" s="18">
        <f t="shared" ca="1" si="13"/>
        <v>0.58041715959053319</v>
      </c>
      <c r="C214" s="10">
        <f t="shared" ca="1" si="14"/>
        <v>510</v>
      </c>
      <c r="D214" s="10">
        <f t="shared" ca="1" si="15"/>
        <v>45500</v>
      </c>
    </row>
    <row r="215" spans="1:4" x14ac:dyDescent="0.3">
      <c r="A215" s="10">
        <f t="shared" ca="1" si="12"/>
        <v>967</v>
      </c>
      <c r="B215" s="18">
        <f t="shared" ca="1" si="13"/>
        <v>0.64011205239272506</v>
      </c>
      <c r="C215" s="10">
        <f t="shared" ca="1" si="14"/>
        <v>518</v>
      </c>
      <c r="D215" s="10">
        <f t="shared" ca="1" si="15"/>
        <v>61900</v>
      </c>
    </row>
    <row r="216" spans="1:4" x14ac:dyDescent="0.3">
      <c r="A216" s="10">
        <f t="shared" ca="1" si="12"/>
        <v>2695</v>
      </c>
      <c r="B216" s="18">
        <f t="shared" ca="1" si="13"/>
        <v>0.28505847539574392</v>
      </c>
      <c r="C216" s="10">
        <f t="shared" ca="1" si="14"/>
        <v>472</v>
      </c>
      <c r="D216" s="10">
        <f t="shared" ca="1" si="15"/>
        <v>-32400</v>
      </c>
    </row>
    <row r="217" spans="1:4" x14ac:dyDescent="0.3">
      <c r="A217" s="10">
        <f t="shared" ca="1" si="12"/>
        <v>2502</v>
      </c>
      <c r="B217" s="18">
        <f t="shared" ca="1" si="13"/>
        <v>3.3147954597740892E-3</v>
      </c>
      <c r="C217" s="10">
        <f t="shared" ca="1" si="14"/>
        <v>364</v>
      </c>
      <c r="D217" s="10">
        <f t="shared" ca="1" si="15"/>
        <v>-253800</v>
      </c>
    </row>
    <row r="218" spans="1:4" x14ac:dyDescent="0.3">
      <c r="A218" s="10">
        <f t="shared" ca="1" si="12"/>
        <v>43</v>
      </c>
      <c r="B218" s="18">
        <f t="shared" ca="1" si="13"/>
        <v>0.82457293364949025</v>
      </c>
      <c r="C218" s="10">
        <f t="shared" ca="1" si="14"/>
        <v>547</v>
      </c>
      <c r="D218" s="10">
        <f t="shared" ca="1" si="15"/>
        <v>121350</v>
      </c>
    </row>
    <row r="219" spans="1:4" x14ac:dyDescent="0.3">
      <c r="A219" s="10">
        <f t="shared" ca="1" si="12"/>
        <v>663</v>
      </c>
      <c r="B219" s="18">
        <f t="shared" ca="1" si="13"/>
        <v>0.12684081431547556</v>
      </c>
      <c r="C219" s="10">
        <f t="shared" ca="1" si="14"/>
        <v>443</v>
      </c>
      <c r="D219" s="10">
        <f t="shared" ca="1" si="15"/>
        <v>-91850</v>
      </c>
    </row>
    <row r="220" spans="1:4" x14ac:dyDescent="0.3">
      <c r="A220" s="10">
        <f t="shared" ca="1" si="12"/>
        <v>1761</v>
      </c>
      <c r="B220" s="18">
        <f t="shared" ca="1" si="13"/>
        <v>0.91801355736688894</v>
      </c>
      <c r="C220" s="10">
        <f t="shared" ca="1" si="14"/>
        <v>570</v>
      </c>
      <c r="D220" s="10">
        <f t="shared" ca="1" si="15"/>
        <v>168500</v>
      </c>
    </row>
    <row r="221" spans="1:4" x14ac:dyDescent="0.3">
      <c r="A221" s="10">
        <f t="shared" ca="1" si="12"/>
        <v>2456</v>
      </c>
      <c r="B221" s="18">
        <f t="shared" ca="1" si="13"/>
        <v>0.42306973609557574</v>
      </c>
      <c r="C221" s="10">
        <f t="shared" ca="1" si="14"/>
        <v>490</v>
      </c>
      <c r="D221" s="10">
        <f t="shared" ca="1" si="15"/>
        <v>4500</v>
      </c>
    </row>
    <row r="222" spans="1:4" x14ac:dyDescent="0.3">
      <c r="A222" s="10">
        <f t="shared" ca="1" si="12"/>
        <v>4686</v>
      </c>
      <c r="B222" s="18">
        <f t="shared" ca="1" si="13"/>
        <v>0.89339303778309043</v>
      </c>
      <c r="C222" s="10">
        <f t="shared" ca="1" si="14"/>
        <v>562</v>
      </c>
      <c r="D222" s="10">
        <f t="shared" ca="1" si="15"/>
        <v>152100</v>
      </c>
    </row>
    <row r="223" spans="1:4" x14ac:dyDescent="0.3">
      <c r="A223" s="10">
        <f t="shared" ca="1" si="12"/>
        <v>2906</v>
      </c>
      <c r="B223" s="18">
        <f t="shared" ca="1" si="13"/>
        <v>0.31910879535731529</v>
      </c>
      <c r="C223" s="10">
        <f t="shared" ca="1" si="14"/>
        <v>476</v>
      </c>
      <c r="D223" s="10">
        <f t="shared" ca="1" si="15"/>
        <v>-24200</v>
      </c>
    </row>
    <row r="224" spans="1:4" x14ac:dyDescent="0.3">
      <c r="A224" s="10">
        <f t="shared" ca="1" si="12"/>
        <v>333</v>
      </c>
      <c r="B224" s="18">
        <f t="shared" ca="1" si="13"/>
        <v>0.66606262692206697</v>
      </c>
      <c r="C224" s="10">
        <f t="shared" ca="1" si="14"/>
        <v>521</v>
      </c>
      <c r="D224" s="10">
        <f t="shared" ca="1" si="15"/>
        <v>68050</v>
      </c>
    </row>
    <row r="225" spans="1:4" x14ac:dyDescent="0.3">
      <c r="A225" s="10">
        <f t="shared" ca="1" si="12"/>
        <v>400</v>
      </c>
      <c r="B225" s="18">
        <f t="shared" ca="1" si="13"/>
        <v>0.92849509522899065</v>
      </c>
      <c r="C225" s="10">
        <f t="shared" ca="1" si="14"/>
        <v>573</v>
      </c>
      <c r="D225" s="10">
        <f t="shared" ca="1" si="15"/>
        <v>174650</v>
      </c>
    </row>
    <row r="226" spans="1:4" x14ac:dyDescent="0.3">
      <c r="A226" s="10">
        <f t="shared" ca="1" si="12"/>
        <v>4057</v>
      </c>
      <c r="B226" s="18">
        <f t="shared" ca="1" si="13"/>
        <v>0.83171542050379099</v>
      </c>
      <c r="C226" s="10">
        <f t="shared" ca="1" si="14"/>
        <v>548</v>
      </c>
      <c r="D226" s="10">
        <f t="shared" ca="1" si="15"/>
        <v>123400</v>
      </c>
    </row>
    <row r="227" spans="1:4" x14ac:dyDescent="0.3">
      <c r="A227" s="10">
        <f t="shared" ca="1" si="12"/>
        <v>504</v>
      </c>
      <c r="B227" s="18">
        <f t="shared" ca="1" si="13"/>
        <v>0.66919483305576277</v>
      </c>
      <c r="C227" s="10">
        <f t="shared" ca="1" si="14"/>
        <v>522</v>
      </c>
      <c r="D227" s="10">
        <f t="shared" ca="1" si="15"/>
        <v>70100</v>
      </c>
    </row>
    <row r="228" spans="1:4" x14ac:dyDescent="0.3">
      <c r="A228" s="10">
        <f t="shared" ca="1" si="12"/>
        <v>960</v>
      </c>
      <c r="B228" s="18">
        <f t="shared" ca="1" si="13"/>
        <v>0.12758367907196</v>
      </c>
      <c r="C228" s="10">
        <f t="shared" ca="1" si="14"/>
        <v>443</v>
      </c>
      <c r="D228" s="10">
        <f t="shared" ca="1" si="15"/>
        <v>-91850</v>
      </c>
    </row>
    <row r="229" spans="1:4" x14ac:dyDescent="0.3">
      <c r="A229" s="10">
        <f t="shared" ca="1" si="12"/>
        <v>173</v>
      </c>
      <c r="B229" s="18">
        <f t="shared" ca="1" si="13"/>
        <v>0.62530611361648125</v>
      </c>
      <c r="C229" s="10">
        <f t="shared" ca="1" si="14"/>
        <v>516</v>
      </c>
      <c r="D229" s="10">
        <f t="shared" ca="1" si="15"/>
        <v>57800</v>
      </c>
    </row>
    <row r="230" spans="1:4" x14ac:dyDescent="0.3">
      <c r="A230" s="10">
        <f t="shared" ca="1" si="12"/>
        <v>2897</v>
      </c>
      <c r="B230" s="18">
        <f t="shared" ca="1" si="13"/>
        <v>0.92873671787046475</v>
      </c>
      <c r="C230" s="10">
        <f t="shared" ca="1" si="14"/>
        <v>573</v>
      </c>
      <c r="D230" s="10">
        <f t="shared" ca="1" si="15"/>
        <v>174650</v>
      </c>
    </row>
    <row r="231" spans="1:4" x14ac:dyDescent="0.3">
      <c r="A231" s="10">
        <f t="shared" ca="1" si="12"/>
        <v>2991</v>
      </c>
      <c r="B231" s="18">
        <f t="shared" ca="1" si="13"/>
        <v>0.36408516631844323</v>
      </c>
      <c r="C231" s="10">
        <f t="shared" ca="1" si="14"/>
        <v>483</v>
      </c>
      <c r="D231" s="10">
        <f t="shared" ca="1" si="15"/>
        <v>-9850</v>
      </c>
    </row>
    <row r="232" spans="1:4" x14ac:dyDescent="0.3">
      <c r="A232" s="10">
        <f t="shared" ca="1" si="12"/>
        <v>4702</v>
      </c>
      <c r="B232" s="18">
        <f t="shared" ca="1" si="13"/>
        <v>0.73688395494824521</v>
      </c>
      <c r="C232" s="10">
        <f t="shared" ca="1" si="14"/>
        <v>532</v>
      </c>
      <c r="D232" s="10">
        <f t="shared" ca="1" si="15"/>
        <v>90600</v>
      </c>
    </row>
    <row r="233" spans="1:4" x14ac:dyDescent="0.3">
      <c r="A233" s="10">
        <f t="shared" ca="1" si="12"/>
        <v>973</v>
      </c>
      <c r="B233" s="18">
        <f t="shared" ca="1" si="13"/>
        <v>0.81026464195323233</v>
      </c>
      <c r="C233" s="10">
        <f t="shared" ca="1" si="14"/>
        <v>544</v>
      </c>
      <c r="D233" s="10">
        <f t="shared" ca="1" si="15"/>
        <v>115200</v>
      </c>
    </row>
    <row r="234" spans="1:4" x14ac:dyDescent="0.3">
      <c r="A234" s="10">
        <f t="shared" ca="1" si="12"/>
        <v>4167</v>
      </c>
      <c r="B234" s="18">
        <f t="shared" ca="1" si="13"/>
        <v>9.1757187180592559E-2</v>
      </c>
      <c r="C234" s="10">
        <f t="shared" ca="1" si="14"/>
        <v>433</v>
      </c>
      <c r="D234" s="10">
        <f t="shared" ca="1" si="15"/>
        <v>-112350</v>
      </c>
    </row>
    <row r="235" spans="1:4" x14ac:dyDescent="0.3">
      <c r="A235" s="10">
        <f t="shared" ca="1" si="12"/>
        <v>2516</v>
      </c>
      <c r="B235" s="18">
        <f t="shared" ca="1" si="13"/>
        <v>0.73779494922669642</v>
      </c>
      <c r="C235" s="10">
        <f t="shared" ca="1" si="14"/>
        <v>532</v>
      </c>
      <c r="D235" s="10">
        <f t="shared" ca="1" si="15"/>
        <v>90600</v>
      </c>
    </row>
    <row r="236" spans="1:4" x14ac:dyDescent="0.3">
      <c r="A236" s="10">
        <f t="shared" ca="1" si="12"/>
        <v>181</v>
      </c>
      <c r="B236" s="18">
        <f t="shared" ca="1" si="13"/>
        <v>9.8549248372576059E-2</v>
      </c>
      <c r="C236" s="10">
        <f t="shared" ca="1" si="14"/>
        <v>436</v>
      </c>
      <c r="D236" s="10">
        <f t="shared" ca="1" si="15"/>
        <v>-106200</v>
      </c>
    </row>
    <row r="237" spans="1:4" x14ac:dyDescent="0.3">
      <c r="A237" s="10">
        <f t="shared" ca="1" si="12"/>
        <v>4070</v>
      </c>
      <c r="B237" s="18">
        <f t="shared" ca="1" si="13"/>
        <v>0.12476719723669683</v>
      </c>
      <c r="C237" s="10">
        <f t="shared" ca="1" si="14"/>
        <v>442</v>
      </c>
      <c r="D237" s="10">
        <f t="shared" ca="1" si="15"/>
        <v>-93900</v>
      </c>
    </row>
    <row r="238" spans="1:4" x14ac:dyDescent="0.3">
      <c r="A238" s="10">
        <f t="shared" ca="1" si="12"/>
        <v>4551</v>
      </c>
      <c r="B238" s="18">
        <f t="shared" ca="1" si="13"/>
        <v>3.8065745047786925E-2</v>
      </c>
      <c r="C238" s="10">
        <f t="shared" ca="1" si="14"/>
        <v>411</v>
      </c>
      <c r="D238" s="10">
        <f t="shared" ca="1" si="15"/>
        <v>-157450</v>
      </c>
    </row>
    <row r="239" spans="1:4" x14ac:dyDescent="0.3">
      <c r="A239" s="10">
        <f t="shared" ca="1" si="12"/>
        <v>2960</v>
      </c>
      <c r="B239" s="18">
        <f t="shared" ca="1" si="13"/>
        <v>0.98929135480023644</v>
      </c>
      <c r="C239" s="10">
        <f t="shared" ca="1" si="14"/>
        <v>615</v>
      </c>
      <c r="D239" s="10">
        <f t="shared" ca="1" si="15"/>
        <v>260750</v>
      </c>
    </row>
    <row r="240" spans="1:4" x14ac:dyDescent="0.3">
      <c r="A240" s="10">
        <f t="shared" ca="1" si="12"/>
        <v>1672</v>
      </c>
      <c r="B240" s="18">
        <f t="shared" ca="1" si="13"/>
        <v>0.60149258010982165</v>
      </c>
      <c r="C240" s="10">
        <f t="shared" ca="1" si="14"/>
        <v>513</v>
      </c>
      <c r="D240" s="10">
        <f t="shared" ca="1" si="15"/>
        <v>51650</v>
      </c>
    </row>
    <row r="241" spans="1:4" x14ac:dyDescent="0.3">
      <c r="A241" s="10">
        <f t="shared" ca="1" si="12"/>
        <v>4622</v>
      </c>
      <c r="B241" s="18">
        <f t="shared" ca="1" si="13"/>
        <v>0.38621297197219484</v>
      </c>
      <c r="C241" s="10">
        <f t="shared" ca="1" si="14"/>
        <v>486</v>
      </c>
      <c r="D241" s="10">
        <f t="shared" ca="1" si="15"/>
        <v>-3700</v>
      </c>
    </row>
    <row r="242" spans="1:4" x14ac:dyDescent="0.3">
      <c r="A242" s="10">
        <f t="shared" ca="1" si="12"/>
        <v>2211</v>
      </c>
      <c r="B242" s="18">
        <f t="shared" ca="1" si="13"/>
        <v>0.37654336739040928</v>
      </c>
      <c r="C242" s="10">
        <f t="shared" ca="1" si="14"/>
        <v>484</v>
      </c>
      <c r="D242" s="10">
        <f t="shared" ca="1" si="15"/>
        <v>-7800</v>
      </c>
    </row>
    <row r="243" spans="1:4" x14ac:dyDescent="0.3">
      <c r="A243" s="10">
        <f t="shared" ca="1" si="12"/>
        <v>71</v>
      </c>
      <c r="B243" s="18">
        <f t="shared" ca="1" si="13"/>
        <v>0.11856461709446353</v>
      </c>
      <c r="C243" s="10">
        <f t="shared" ca="1" si="14"/>
        <v>441</v>
      </c>
      <c r="D243" s="10">
        <f t="shared" ca="1" si="15"/>
        <v>-95950</v>
      </c>
    </row>
    <row r="244" spans="1:4" x14ac:dyDescent="0.3">
      <c r="A244" s="10">
        <f t="shared" ca="1" si="12"/>
        <v>3785</v>
      </c>
      <c r="B244" s="18">
        <f t="shared" ca="1" si="13"/>
        <v>0.85720229355762168</v>
      </c>
      <c r="C244" s="10">
        <f t="shared" ca="1" si="14"/>
        <v>553</v>
      </c>
      <c r="D244" s="10">
        <f t="shared" ca="1" si="15"/>
        <v>133650</v>
      </c>
    </row>
    <row r="245" spans="1:4" x14ac:dyDescent="0.3">
      <c r="A245" s="10">
        <f t="shared" ca="1" si="12"/>
        <v>2915</v>
      </c>
      <c r="B245" s="18">
        <f t="shared" ca="1" si="13"/>
        <v>0.85356648528899437</v>
      </c>
      <c r="C245" s="10">
        <f t="shared" ca="1" si="14"/>
        <v>553</v>
      </c>
      <c r="D245" s="10">
        <f t="shared" ca="1" si="15"/>
        <v>133650</v>
      </c>
    </row>
    <row r="246" spans="1:4" x14ac:dyDescent="0.3">
      <c r="A246" s="10">
        <f t="shared" ca="1" si="12"/>
        <v>3053</v>
      </c>
      <c r="B246" s="18">
        <f t="shared" ca="1" si="13"/>
        <v>2.7473779202714765E-2</v>
      </c>
      <c r="C246" s="10">
        <f t="shared" ca="1" si="14"/>
        <v>404</v>
      </c>
      <c r="D246" s="10">
        <f t="shared" ca="1" si="15"/>
        <v>-171800</v>
      </c>
    </row>
    <row r="247" spans="1:4" x14ac:dyDescent="0.3">
      <c r="A247" s="10">
        <f t="shared" ca="1" si="12"/>
        <v>615</v>
      </c>
      <c r="B247" s="18">
        <f t="shared" ca="1" si="13"/>
        <v>1.7134089258693086E-2</v>
      </c>
      <c r="C247" s="10">
        <f t="shared" ca="1" si="14"/>
        <v>394</v>
      </c>
      <c r="D247" s="10">
        <f t="shared" ca="1" si="15"/>
        <v>-192300</v>
      </c>
    </row>
    <row r="248" spans="1:4" x14ac:dyDescent="0.3">
      <c r="A248" s="10">
        <f t="shared" ca="1" si="12"/>
        <v>3287</v>
      </c>
      <c r="B248" s="18">
        <f t="shared" ca="1" si="13"/>
        <v>0.13190177619022658</v>
      </c>
      <c r="C248" s="10">
        <f t="shared" ca="1" si="14"/>
        <v>444</v>
      </c>
      <c r="D248" s="10">
        <f t="shared" ca="1" si="15"/>
        <v>-89800</v>
      </c>
    </row>
    <row r="249" spans="1:4" x14ac:dyDescent="0.3">
      <c r="A249" s="10">
        <f t="shared" ca="1" si="12"/>
        <v>229</v>
      </c>
      <c r="B249" s="18">
        <f t="shared" ca="1" si="13"/>
        <v>0.26913806626863246</v>
      </c>
      <c r="C249" s="10">
        <f t="shared" ca="1" si="14"/>
        <v>469</v>
      </c>
      <c r="D249" s="10">
        <f t="shared" ca="1" si="15"/>
        <v>-38550</v>
      </c>
    </row>
    <row r="250" spans="1:4" x14ac:dyDescent="0.3">
      <c r="A250" s="10">
        <f t="shared" ca="1" si="12"/>
        <v>3069</v>
      </c>
      <c r="B250" s="18">
        <f t="shared" ca="1" si="13"/>
        <v>7.9864451270107439E-2</v>
      </c>
      <c r="C250" s="10">
        <f t="shared" ca="1" si="14"/>
        <v>430</v>
      </c>
      <c r="D250" s="10">
        <f t="shared" ca="1" si="15"/>
        <v>-118500</v>
      </c>
    </row>
    <row r="251" spans="1:4" x14ac:dyDescent="0.3">
      <c r="A251" s="10">
        <f t="shared" ca="1" si="12"/>
        <v>4920</v>
      </c>
      <c r="B251" s="18">
        <f t="shared" ca="1" si="13"/>
        <v>0.40900890374585386</v>
      </c>
      <c r="C251" s="10">
        <f t="shared" ca="1" si="14"/>
        <v>488</v>
      </c>
      <c r="D251" s="10">
        <f t="shared" ca="1" si="15"/>
        <v>400</v>
      </c>
    </row>
    <row r="252" spans="1:4" x14ac:dyDescent="0.3">
      <c r="A252" s="10">
        <f t="shared" ca="1" si="12"/>
        <v>3780</v>
      </c>
      <c r="B252" s="18">
        <f t="shared" ca="1" si="13"/>
        <v>0.73656344384161732</v>
      </c>
      <c r="C252" s="10">
        <f t="shared" ca="1" si="14"/>
        <v>532</v>
      </c>
      <c r="D252" s="10">
        <f t="shared" ca="1" si="15"/>
        <v>90600</v>
      </c>
    </row>
    <row r="253" spans="1:4" x14ac:dyDescent="0.3">
      <c r="A253" s="10">
        <f t="shared" ca="1" si="12"/>
        <v>1726</v>
      </c>
      <c r="B253" s="18">
        <f t="shared" ca="1" si="13"/>
        <v>6.7675601243885386E-2</v>
      </c>
      <c r="C253" s="10">
        <f t="shared" ca="1" si="14"/>
        <v>425</v>
      </c>
      <c r="D253" s="10">
        <f t="shared" ca="1" si="15"/>
        <v>-128750</v>
      </c>
    </row>
    <row r="254" spans="1:4" x14ac:dyDescent="0.3">
      <c r="A254" s="10">
        <f t="shared" ca="1" si="12"/>
        <v>444</v>
      </c>
      <c r="B254" s="18">
        <f t="shared" ca="1" si="13"/>
        <v>0.88143767240962567</v>
      </c>
      <c r="C254" s="10">
        <f t="shared" ca="1" si="14"/>
        <v>559</v>
      </c>
      <c r="D254" s="10">
        <f t="shared" ca="1" si="15"/>
        <v>145950</v>
      </c>
    </row>
    <row r="255" spans="1:4" x14ac:dyDescent="0.3">
      <c r="A255" s="10">
        <f t="shared" ca="1" si="12"/>
        <v>4518</v>
      </c>
      <c r="B255" s="18">
        <f t="shared" ca="1" si="13"/>
        <v>8.8112622163511678E-2</v>
      </c>
      <c r="C255" s="10">
        <f t="shared" ca="1" si="14"/>
        <v>432</v>
      </c>
      <c r="D255" s="10">
        <f t="shared" ca="1" si="15"/>
        <v>-114400</v>
      </c>
    </row>
    <row r="256" spans="1:4" x14ac:dyDescent="0.3">
      <c r="A256" s="10">
        <f t="shared" ca="1" si="12"/>
        <v>3740</v>
      </c>
      <c r="B256" s="18">
        <f t="shared" ca="1" si="13"/>
        <v>0.50555349287128426</v>
      </c>
      <c r="C256" s="10">
        <f t="shared" ca="1" si="14"/>
        <v>501</v>
      </c>
      <c r="D256" s="10">
        <f t="shared" ca="1" si="15"/>
        <v>27050</v>
      </c>
    </row>
    <row r="257" spans="1:4" x14ac:dyDescent="0.3">
      <c r="A257" s="10">
        <f t="shared" ca="1" si="12"/>
        <v>3000</v>
      </c>
      <c r="B257" s="18">
        <f t="shared" ca="1" si="13"/>
        <v>0.35846953538460802</v>
      </c>
      <c r="C257" s="10">
        <f t="shared" ca="1" si="14"/>
        <v>482</v>
      </c>
      <c r="D257" s="10">
        <f t="shared" ca="1" si="15"/>
        <v>-11900</v>
      </c>
    </row>
    <row r="258" spans="1:4" x14ac:dyDescent="0.3">
      <c r="A258" s="10">
        <f t="shared" ca="1" si="12"/>
        <v>4705</v>
      </c>
      <c r="B258" s="18">
        <f t="shared" ca="1" si="13"/>
        <v>0.83957878732612179</v>
      </c>
      <c r="C258" s="10">
        <f t="shared" ca="1" si="14"/>
        <v>550</v>
      </c>
      <c r="D258" s="10">
        <f t="shared" ca="1" si="15"/>
        <v>127500</v>
      </c>
    </row>
    <row r="259" spans="1:4" x14ac:dyDescent="0.3">
      <c r="A259" s="10">
        <f t="shared" ca="1" si="12"/>
        <v>3915</v>
      </c>
      <c r="B259" s="18">
        <f t="shared" ca="1" si="13"/>
        <v>0.32474087821085451</v>
      </c>
      <c r="C259" s="10">
        <f t="shared" ca="1" si="14"/>
        <v>477</v>
      </c>
      <c r="D259" s="10">
        <f t="shared" ca="1" si="15"/>
        <v>-22150</v>
      </c>
    </row>
    <row r="260" spans="1:4" x14ac:dyDescent="0.3">
      <c r="A260" s="10">
        <f t="shared" ca="1" si="12"/>
        <v>3502</v>
      </c>
      <c r="B260" s="18">
        <f t="shared" ca="1" si="13"/>
        <v>0.18269124994134378</v>
      </c>
      <c r="C260" s="10">
        <f t="shared" ca="1" si="14"/>
        <v>455</v>
      </c>
      <c r="D260" s="10">
        <f t="shared" ca="1" si="15"/>
        <v>-67250</v>
      </c>
    </row>
    <row r="261" spans="1:4" x14ac:dyDescent="0.3">
      <c r="A261" s="10">
        <f t="shared" ca="1" si="12"/>
        <v>2374</v>
      </c>
      <c r="B261" s="18">
        <f t="shared" ca="1" si="13"/>
        <v>0.90026313774538425</v>
      </c>
      <c r="C261" s="10">
        <f t="shared" ca="1" si="14"/>
        <v>564</v>
      </c>
      <c r="D261" s="10">
        <f t="shared" ca="1" si="15"/>
        <v>156200</v>
      </c>
    </row>
    <row r="262" spans="1:4" x14ac:dyDescent="0.3">
      <c r="A262" s="10">
        <f t="shared" ca="1" si="12"/>
        <v>4143</v>
      </c>
      <c r="B262" s="18">
        <f t="shared" ca="1" si="13"/>
        <v>0.44450240164829302</v>
      </c>
      <c r="C262" s="10">
        <f t="shared" ca="1" si="14"/>
        <v>493</v>
      </c>
      <c r="D262" s="10">
        <f t="shared" ca="1" si="15"/>
        <v>10650</v>
      </c>
    </row>
    <row r="263" spans="1:4" x14ac:dyDescent="0.3">
      <c r="A263" s="10">
        <f t="shared" ca="1" si="12"/>
        <v>1272</v>
      </c>
      <c r="B263" s="18">
        <f t="shared" ca="1" si="13"/>
        <v>0.57088634617774836</v>
      </c>
      <c r="C263" s="10">
        <f t="shared" ca="1" si="14"/>
        <v>509</v>
      </c>
      <c r="D263" s="10">
        <f t="shared" ca="1" si="15"/>
        <v>43450</v>
      </c>
    </row>
    <row r="264" spans="1:4" x14ac:dyDescent="0.3">
      <c r="A264" s="10">
        <f t="shared" ca="1" si="12"/>
        <v>3924</v>
      </c>
      <c r="B264" s="18">
        <f t="shared" ca="1" si="13"/>
        <v>0.11114752396342442</v>
      </c>
      <c r="C264" s="10">
        <f t="shared" ca="1" si="14"/>
        <v>439</v>
      </c>
      <c r="D264" s="10">
        <f t="shared" ca="1" si="15"/>
        <v>-100050</v>
      </c>
    </row>
    <row r="265" spans="1:4" x14ac:dyDescent="0.3">
      <c r="A265" s="10">
        <f t="shared" ref="A265:A328" ca="1" si="16">RANDBETWEEN(1,5000)</f>
        <v>608</v>
      </c>
      <c r="B265" s="18">
        <f t="shared" ref="B265:B328" ca="1" si="17">RAND()</f>
        <v>0.99037443339878706</v>
      </c>
      <c r="C265" s="10">
        <f t="shared" ref="C265:C328" ca="1" si="18">ROUND(NORMINV(B265,$I$4,$I$5),0)</f>
        <v>617</v>
      </c>
      <c r="D265" s="10">
        <f t="shared" ref="D265:D328" ca="1" si="19">$E$2*C265-($B$4+$B$5)*C265-($B$2+$B$3)</f>
        <v>264850</v>
      </c>
    </row>
    <row r="266" spans="1:4" x14ac:dyDescent="0.3">
      <c r="A266" s="10">
        <f t="shared" ca="1" si="16"/>
        <v>1305</v>
      </c>
      <c r="B266" s="18">
        <f t="shared" ca="1" si="17"/>
        <v>0.31125739365289218</v>
      </c>
      <c r="C266" s="10">
        <f t="shared" ca="1" si="18"/>
        <v>475</v>
      </c>
      <c r="D266" s="10">
        <f t="shared" ca="1" si="19"/>
        <v>-26250</v>
      </c>
    </row>
    <row r="267" spans="1:4" x14ac:dyDescent="0.3">
      <c r="A267" s="10">
        <f t="shared" ca="1" si="16"/>
        <v>1005</v>
      </c>
      <c r="B267" s="18">
        <f t="shared" ca="1" si="17"/>
        <v>0.14299476489915897</v>
      </c>
      <c r="C267" s="10">
        <f t="shared" ca="1" si="18"/>
        <v>447</v>
      </c>
      <c r="D267" s="10">
        <f t="shared" ca="1" si="19"/>
        <v>-83650</v>
      </c>
    </row>
    <row r="268" spans="1:4" x14ac:dyDescent="0.3">
      <c r="A268" s="10">
        <f t="shared" ca="1" si="16"/>
        <v>2477</v>
      </c>
      <c r="B268" s="18">
        <f t="shared" ca="1" si="17"/>
        <v>0.54793550978395833</v>
      </c>
      <c r="C268" s="10">
        <f t="shared" ca="1" si="18"/>
        <v>506</v>
      </c>
      <c r="D268" s="10">
        <f t="shared" ca="1" si="19"/>
        <v>37300</v>
      </c>
    </row>
    <row r="269" spans="1:4" x14ac:dyDescent="0.3">
      <c r="A269" s="10">
        <f t="shared" ca="1" si="16"/>
        <v>3939</v>
      </c>
      <c r="B269" s="18">
        <f t="shared" ca="1" si="17"/>
        <v>0.3540705066334785</v>
      </c>
      <c r="C269" s="10">
        <f t="shared" ca="1" si="18"/>
        <v>481</v>
      </c>
      <c r="D269" s="10">
        <f t="shared" ca="1" si="19"/>
        <v>-13950</v>
      </c>
    </row>
    <row r="270" spans="1:4" x14ac:dyDescent="0.3">
      <c r="A270" s="10">
        <f t="shared" ca="1" si="16"/>
        <v>3013</v>
      </c>
      <c r="B270" s="18">
        <f t="shared" ca="1" si="17"/>
        <v>7.6131241974194186E-2</v>
      </c>
      <c r="C270" s="10">
        <f t="shared" ca="1" si="18"/>
        <v>428</v>
      </c>
      <c r="D270" s="10">
        <f t="shared" ca="1" si="19"/>
        <v>-122600</v>
      </c>
    </row>
    <row r="271" spans="1:4" x14ac:dyDescent="0.3">
      <c r="A271" s="10">
        <f t="shared" ca="1" si="16"/>
        <v>3887</v>
      </c>
      <c r="B271" s="18">
        <f t="shared" ca="1" si="17"/>
        <v>0.18601295177371313</v>
      </c>
      <c r="C271" s="10">
        <f t="shared" ca="1" si="18"/>
        <v>455</v>
      </c>
      <c r="D271" s="10">
        <f t="shared" ca="1" si="19"/>
        <v>-67250</v>
      </c>
    </row>
    <row r="272" spans="1:4" x14ac:dyDescent="0.3">
      <c r="A272" s="10">
        <f t="shared" ca="1" si="16"/>
        <v>2816</v>
      </c>
      <c r="B272" s="18">
        <f t="shared" ca="1" si="17"/>
        <v>0.70644848898845847</v>
      </c>
      <c r="C272" s="10">
        <f t="shared" ca="1" si="18"/>
        <v>527</v>
      </c>
      <c r="D272" s="10">
        <f t="shared" ca="1" si="19"/>
        <v>80350</v>
      </c>
    </row>
    <row r="273" spans="1:4" x14ac:dyDescent="0.3">
      <c r="A273" s="10">
        <f t="shared" ca="1" si="16"/>
        <v>3264</v>
      </c>
      <c r="B273" s="18">
        <f t="shared" ca="1" si="17"/>
        <v>0.81364979002983528</v>
      </c>
      <c r="C273" s="10">
        <f t="shared" ca="1" si="18"/>
        <v>545</v>
      </c>
      <c r="D273" s="10">
        <f t="shared" ca="1" si="19"/>
        <v>117250</v>
      </c>
    </row>
    <row r="274" spans="1:4" x14ac:dyDescent="0.3">
      <c r="A274" s="10">
        <f t="shared" ca="1" si="16"/>
        <v>4189</v>
      </c>
      <c r="B274" s="18">
        <f t="shared" ca="1" si="17"/>
        <v>0.72803279878554827</v>
      </c>
      <c r="C274" s="10">
        <f t="shared" ca="1" si="18"/>
        <v>530</v>
      </c>
      <c r="D274" s="10">
        <f t="shared" ca="1" si="19"/>
        <v>86500</v>
      </c>
    </row>
    <row r="275" spans="1:4" x14ac:dyDescent="0.3">
      <c r="A275" s="10">
        <f t="shared" ca="1" si="16"/>
        <v>839</v>
      </c>
      <c r="B275" s="18">
        <f t="shared" ca="1" si="17"/>
        <v>0.76521614638113156</v>
      </c>
      <c r="C275" s="10">
        <f t="shared" ca="1" si="18"/>
        <v>536</v>
      </c>
      <c r="D275" s="10">
        <f t="shared" ca="1" si="19"/>
        <v>98800</v>
      </c>
    </row>
    <row r="276" spans="1:4" x14ac:dyDescent="0.3">
      <c r="A276" s="10">
        <f t="shared" ca="1" si="16"/>
        <v>2050</v>
      </c>
      <c r="B276" s="18">
        <f t="shared" ca="1" si="17"/>
        <v>0.7994366865760949</v>
      </c>
      <c r="C276" s="10">
        <f t="shared" ca="1" si="18"/>
        <v>542</v>
      </c>
      <c r="D276" s="10">
        <f t="shared" ca="1" si="19"/>
        <v>111100</v>
      </c>
    </row>
    <row r="277" spans="1:4" x14ac:dyDescent="0.3">
      <c r="A277" s="10">
        <f t="shared" ca="1" si="16"/>
        <v>2213</v>
      </c>
      <c r="B277" s="18">
        <f t="shared" ca="1" si="17"/>
        <v>0.25121073757137802</v>
      </c>
      <c r="C277" s="10">
        <f t="shared" ca="1" si="18"/>
        <v>466</v>
      </c>
      <c r="D277" s="10">
        <f t="shared" ca="1" si="19"/>
        <v>-44700</v>
      </c>
    </row>
    <row r="278" spans="1:4" x14ac:dyDescent="0.3">
      <c r="A278" s="10">
        <f t="shared" ca="1" si="16"/>
        <v>2877</v>
      </c>
      <c r="B278" s="18">
        <f t="shared" ca="1" si="17"/>
        <v>0.93768324521902757</v>
      </c>
      <c r="C278" s="10">
        <f t="shared" ca="1" si="18"/>
        <v>577</v>
      </c>
      <c r="D278" s="10">
        <f t="shared" ca="1" si="19"/>
        <v>182850</v>
      </c>
    </row>
    <row r="279" spans="1:4" x14ac:dyDescent="0.3">
      <c r="A279" s="10">
        <f t="shared" ca="1" si="16"/>
        <v>2495</v>
      </c>
      <c r="B279" s="18">
        <f t="shared" ca="1" si="17"/>
        <v>2.4681946710210512E-2</v>
      </c>
      <c r="C279" s="10">
        <f t="shared" ca="1" si="18"/>
        <v>402</v>
      </c>
      <c r="D279" s="10">
        <f t="shared" ca="1" si="19"/>
        <v>-175900</v>
      </c>
    </row>
    <row r="280" spans="1:4" x14ac:dyDescent="0.3">
      <c r="A280" s="10">
        <f t="shared" ca="1" si="16"/>
        <v>4783</v>
      </c>
      <c r="B280" s="18">
        <f t="shared" ca="1" si="17"/>
        <v>0.6044369042023735</v>
      </c>
      <c r="C280" s="10">
        <f t="shared" ca="1" si="18"/>
        <v>513</v>
      </c>
      <c r="D280" s="10">
        <f t="shared" ca="1" si="19"/>
        <v>51650</v>
      </c>
    </row>
    <row r="281" spans="1:4" x14ac:dyDescent="0.3">
      <c r="A281" s="10">
        <f t="shared" ca="1" si="16"/>
        <v>3230</v>
      </c>
      <c r="B281" s="18">
        <f t="shared" ca="1" si="17"/>
        <v>0.44253943578116517</v>
      </c>
      <c r="C281" s="10">
        <f t="shared" ca="1" si="18"/>
        <v>493</v>
      </c>
      <c r="D281" s="10">
        <f t="shared" ca="1" si="19"/>
        <v>10650</v>
      </c>
    </row>
    <row r="282" spans="1:4" x14ac:dyDescent="0.3">
      <c r="A282" s="10">
        <f t="shared" ca="1" si="16"/>
        <v>2991</v>
      </c>
      <c r="B282" s="18">
        <f t="shared" ca="1" si="17"/>
        <v>0.12872232392506366</v>
      </c>
      <c r="C282" s="10">
        <f t="shared" ca="1" si="18"/>
        <v>443</v>
      </c>
      <c r="D282" s="10">
        <f t="shared" ca="1" si="19"/>
        <v>-91850</v>
      </c>
    </row>
    <row r="283" spans="1:4" x14ac:dyDescent="0.3">
      <c r="A283" s="10">
        <f t="shared" ca="1" si="16"/>
        <v>1650</v>
      </c>
      <c r="B283" s="18">
        <f t="shared" ca="1" si="17"/>
        <v>0.30559310248308935</v>
      </c>
      <c r="C283" s="10">
        <f t="shared" ca="1" si="18"/>
        <v>475</v>
      </c>
      <c r="D283" s="10">
        <f t="shared" ca="1" si="19"/>
        <v>-26250</v>
      </c>
    </row>
    <row r="284" spans="1:4" x14ac:dyDescent="0.3">
      <c r="A284" s="10">
        <f t="shared" ca="1" si="16"/>
        <v>4259</v>
      </c>
      <c r="B284" s="18">
        <f t="shared" ca="1" si="17"/>
        <v>0.87393401262680726</v>
      </c>
      <c r="C284" s="10">
        <f t="shared" ca="1" si="18"/>
        <v>557</v>
      </c>
      <c r="D284" s="10">
        <f t="shared" ca="1" si="19"/>
        <v>141850</v>
      </c>
    </row>
    <row r="285" spans="1:4" x14ac:dyDescent="0.3">
      <c r="A285" s="10">
        <f t="shared" ca="1" si="16"/>
        <v>1739</v>
      </c>
      <c r="B285" s="18">
        <f t="shared" ca="1" si="17"/>
        <v>0.68141819501581258</v>
      </c>
      <c r="C285" s="10">
        <f t="shared" ca="1" si="18"/>
        <v>524</v>
      </c>
      <c r="D285" s="10">
        <f t="shared" ca="1" si="19"/>
        <v>74200</v>
      </c>
    </row>
    <row r="286" spans="1:4" x14ac:dyDescent="0.3">
      <c r="A286" s="10">
        <f t="shared" ca="1" si="16"/>
        <v>4410</v>
      </c>
      <c r="B286" s="18">
        <f t="shared" ca="1" si="17"/>
        <v>0.83399172661039112</v>
      </c>
      <c r="C286" s="10">
        <f t="shared" ca="1" si="18"/>
        <v>549</v>
      </c>
      <c r="D286" s="10">
        <f t="shared" ca="1" si="19"/>
        <v>125450</v>
      </c>
    </row>
    <row r="287" spans="1:4" x14ac:dyDescent="0.3">
      <c r="A287" s="10">
        <f t="shared" ca="1" si="16"/>
        <v>4762</v>
      </c>
      <c r="B287" s="18">
        <f t="shared" ca="1" si="17"/>
        <v>0.29509181111740557</v>
      </c>
      <c r="C287" s="10">
        <f t="shared" ca="1" si="18"/>
        <v>473</v>
      </c>
      <c r="D287" s="10">
        <f t="shared" ca="1" si="19"/>
        <v>-30350</v>
      </c>
    </row>
    <row r="288" spans="1:4" x14ac:dyDescent="0.3">
      <c r="A288" s="10">
        <f t="shared" ca="1" si="16"/>
        <v>3377</v>
      </c>
      <c r="B288" s="18">
        <f t="shared" ca="1" si="17"/>
        <v>0.67369330065838451</v>
      </c>
      <c r="C288" s="10">
        <f t="shared" ca="1" si="18"/>
        <v>523</v>
      </c>
      <c r="D288" s="10">
        <f t="shared" ca="1" si="19"/>
        <v>72150</v>
      </c>
    </row>
    <row r="289" spans="1:4" x14ac:dyDescent="0.3">
      <c r="A289" s="10">
        <f t="shared" ca="1" si="16"/>
        <v>1385</v>
      </c>
      <c r="B289" s="18">
        <f t="shared" ca="1" si="17"/>
        <v>0.12373080524535729</v>
      </c>
      <c r="C289" s="10">
        <f t="shared" ca="1" si="18"/>
        <v>442</v>
      </c>
      <c r="D289" s="10">
        <f t="shared" ca="1" si="19"/>
        <v>-93900</v>
      </c>
    </row>
    <row r="290" spans="1:4" x14ac:dyDescent="0.3">
      <c r="A290" s="10">
        <f t="shared" ca="1" si="16"/>
        <v>316</v>
      </c>
      <c r="B290" s="18">
        <f t="shared" ca="1" si="17"/>
        <v>0.93605395156973414</v>
      </c>
      <c r="C290" s="10">
        <f t="shared" ca="1" si="18"/>
        <v>576</v>
      </c>
      <c r="D290" s="10">
        <f t="shared" ca="1" si="19"/>
        <v>180800</v>
      </c>
    </row>
    <row r="291" spans="1:4" x14ac:dyDescent="0.3">
      <c r="A291" s="10">
        <f t="shared" ca="1" si="16"/>
        <v>4337</v>
      </c>
      <c r="B291" s="18">
        <f t="shared" ca="1" si="17"/>
        <v>0.52297624649436503</v>
      </c>
      <c r="C291" s="10">
        <f t="shared" ca="1" si="18"/>
        <v>503</v>
      </c>
      <c r="D291" s="10">
        <f t="shared" ca="1" si="19"/>
        <v>31150</v>
      </c>
    </row>
    <row r="292" spans="1:4" x14ac:dyDescent="0.3">
      <c r="A292" s="10">
        <f t="shared" ca="1" si="16"/>
        <v>4210</v>
      </c>
      <c r="B292" s="18">
        <f t="shared" ca="1" si="17"/>
        <v>0.50555451707582522</v>
      </c>
      <c r="C292" s="10">
        <f t="shared" ca="1" si="18"/>
        <v>501</v>
      </c>
      <c r="D292" s="10">
        <f t="shared" ca="1" si="19"/>
        <v>27050</v>
      </c>
    </row>
    <row r="293" spans="1:4" x14ac:dyDescent="0.3">
      <c r="A293" s="10">
        <f t="shared" ca="1" si="16"/>
        <v>768</v>
      </c>
      <c r="B293" s="18">
        <f t="shared" ca="1" si="17"/>
        <v>9.9457504721008227E-2</v>
      </c>
      <c r="C293" s="10">
        <f t="shared" ca="1" si="18"/>
        <v>436</v>
      </c>
      <c r="D293" s="10">
        <f t="shared" ca="1" si="19"/>
        <v>-106200</v>
      </c>
    </row>
    <row r="294" spans="1:4" x14ac:dyDescent="0.3">
      <c r="A294" s="10">
        <f t="shared" ca="1" si="16"/>
        <v>277</v>
      </c>
      <c r="B294" s="18">
        <f t="shared" ca="1" si="17"/>
        <v>3.5711566619903934E-2</v>
      </c>
      <c r="C294" s="10">
        <f t="shared" ca="1" si="18"/>
        <v>410</v>
      </c>
      <c r="D294" s="10">
        <f t="shared" ca="1" si="19"/>
        <v>-159500</v>
      </c>
    </row>
    <row r="295" spans="1:4" x14ac:dyDescent="0.3">
      <c r="A295" s="10">
        <f t="shared" ca="1" si="16"/>
        <v>69</v>
      </c>
      <c r="B295" s="18">
        <f t="shared" ca="1" si="17"/>
        <v>0.41511693719415466</v>
      </c>
      <c r="C295" s="10">
        <f t="shared" ca="1" si="18"/>
        <v>489</v>
      </c>
      <c r="D295" s="10">
        <f t="shared" ca="1" si="19"/>
        <v>2450</v>
      </c>
    </row>
    <row r="296" spans="1:4" x14ac:dyDescent="0.3">
      <c r="A296" s="10">
        <f t="shared" ca="1" si="16"/>
        <v>2008</v>
      </c>
      <c r="B296" s="18">
        <f t="shared" ca="1" si="17"/>
        <v>0.65266344714396896</v>
      </c>
      <c r="C296" s="10">
        <f t="shared" ca="1" si="18"/>
        <v>520</v>
      </c>
      <c r="D296" s="10">
        <f t="shared" ca="1" si="19"/>
        <v>66000</v>
      </c>
    </row>
    <row r="297" spans="1:4" x14ac:dyDescent="0.3">
      <c r="A297" s="10">
        <f t="shared" ca="1" si="16"/>
        <v>4049</v>
      </c>
      <c r="B297" s="18">
        <f t="shared" ca="1" si="17"/>
        <v>0.4476790222443624</v>
      </c>
      <c r="C297" s="10">
        <f t="shared" ca="1" si="18"/>
        <v>493</v>
      </c>
      <c r="D297" s="10">
        <f t="shared" ca="1" si="19"/>
        <v>10650</v>
      </c>
    </row>
    <row r="298" spans="1:4" x14ac:dyDescent="0.3">
      <c r="A298" s="10">
        <f t="shared" ca="1" si="16"/>
        <v>1760</v>
      </c>
      <c r="B298" s="18">
        <f t="shared" ca="1" si="17"/>
        <v>0.17089271205107559</v>
      </c>
      <c r="C298" s="10">
        <f t="shared" ca="1" si="18"/>
        <v>452</v>
      </c>
      <c r="D298" s="10">
        <f t="shared" ca="1" si="19"/>
        <v>-73400</v>
      </c>
    </row>
    <row r="299" spans="1:4" x14ac:dyDescent="0.3">
      <c r="A299" s="10">
        <f t="shared" ca="1" si="16"/>
        <v>1934</v>
      </c>
      <c r="B299" s="18">
        <f t="shared" ca="1" si="17"/>
        <v>0.83979170740439424</v>
      </c>
      <c r="C299" s="10">
        <f t="shared" ca="1" si="18"/>
        <v>550</v>
      </c>
      <c r="D299" s="10">
        <f t="shared" ca="1" si="19"/>
        <v>127500</v>
      </c>
    </row>
    <row r="300" spans="1:4" x14ac:dyDescent="0.3">
      <c r="A300" s="10">
        <f t="shared" ca="1" si="16"/>
        <v>2748</v>
      </c>
      <c r="B300" s="18">
        <f t="shared" ca="1" si="17"/>
        <v>0.13011366179086037</v>
      </c>
      <c r="C300" s="10">
        <f t="shared" ca="1" si="18"/>
        <v>444</v>
      </c>
      <c r="D300" s="10">
        <f t="shared" ca="1" si="19"/>
        <v>-89800</v>
      </c>
    </row>
    <row r="301" spans="1:4" x14ac:dyDescent="0.3">
      <c r="A301" s="10">
        <f t="shared" ca="1" si="16"/>
        <v>3591</v>
      </c>
      <c r="B301" s="18">
        <f t="shared" ca="1" si="17"/>
        <v>0.64990316020075989</v>
      </c>
      <c r="C301" s="10">
        <f t="shared" ca="1" si="18"/>
        <v>519</v>
      </c>
      <c r="D301" s="10">
        <f t="shared" ca="1" si="19"/>
        <v>63950</v>
      </c>
    </row>
    <row r="302" spans="1:4" x14ac:dyDescent="0.3">
      <c r="A302" s="10">
        <f t="shared" ca="1" si="16"/>
        <v>2572</v>
      </c>
      <c r="B302" s="18">
        <f t="shared" ca="1" si="17"/>
        <v>0.69365399412643303</v>
      </c>
      <c r="C302" s="10">
        <f t="shared" ca="1" si="18"/>
        <v>525</v>
      </c>
      <c r="D302" s="10">
        <f t="shared" ca="1" si="19"/>
        <v>76250</v>
      </c>
    </row>
    <row r="303" spans="1:4" x14ac:dyDescent="0.3">
      <c r="A303" s="10">
        <f t="shared" ca="1" si="16"/>
        <v>461</v>
      </c>
      <c r="B303" s="18">
        <f t="shared" ca="1" si="17"/>
        <v>0.11278511532794899</v>
      </c>
      <c r="C303" s="10">
        <f t="shared" ca="1" si="18"/>
        <v>439</v>
      </c>
      <c r="D303" s="10">
        <f t="shared" ca="1" si="19"/>
        <v>-100050</v>
      </c>
    </row>
    <row r="304" spans="1:4" x14ac:dyDescent="0.3">
      <c r="A304" s="10">
        <f t="shared" ca="1" si="16"/>
        <v>4640</v>
      </c>
      <c r="B304" s="18">
        <f t="shared" ca="1" si="17"/>
        <v>0.22514183429332424</v>
      </c>
      <c r="C304" s="10">
        <f t="shared" ca="1" si="18"/>
        <v>462</v>
      </c>
      <c r="D304" s="10">
        <f t="shared" ca="1" si="19"/>
        <v>-52900</v>
      </c>
    </row>
    <row r="305" spans="1:4" x14ac:dyDescent="0.3">
      <c r="A305" s="10">
        <f t="shared" ca="1" si="16"/>
        <v>1295</v>
      </c>
      <c r="B305" s="18">
        <f t="shared" ca="1" si="17"/>
        <v>0.17426652825993294</v>
      </c>
      <c r="C305" s="10">
        <f t="shared" ca="1" si="18"/>
        <v>453</v>
      </c>
      <c r="D305" s="10">
        <f t="shared" ca="1" si="19"/>
        <v>-71350</v>
      </c>
    </row>
    <row r="306" spans="1:4" x14ac:dyDescent="0.3">
      <c r="A306" s="10">
        <f t="shared" ca="1" si="16"/>
        <v>964</v>
      </c>
      <c r="B306" s="18">
        <f t="shared" ca="1" si="17"/>
        <v>0.72542042143122398</v>
      </c>
      <c r="C306" s="10">
        <f t="shared" ca="1" si="18"/>
        <v>530</v>
      </c>
      <c r="D306" s="10">
        <f t="shared" ca="1" si="19"/>
        <v>86500</v>
      </c>
    </row>
    <row r="307" spans="1:4" x14ac:dyDescent="0.3">
      <c r="A307" s="10">
        <f t="shared" ca="1" si="16"/>
        <v>4404</v>
      </c>
      <c r="B307" s="18">
        <f t="shared" ca="1" si="17"/>
        <v>0.51574779319548281</v>
      </c>
      <c r="C307" s="10">
        <f t="shared" ca="1" si="18"/>
        <v>502</v>
      </c>
      <c r="D307" s="10">
        <f t="shared" ca="1" si="19"/>
        <v>29100</v>
      </c>
    </row>
    <row r="308" spans="1:4" x14ac:dyDescent="0.3">
      <c r="A308" s="10">
        <f t="shared" ca="1" si="16"/>
        <v>4883</v>
      </c>
      <c r="B308" s="18">
        <f t="shared" ca="1" si="17"/>
        <v>0.90905443910314954</v>
      </c>
      <c r="C308" s="10">
        <f t="shared" ca="1" si="18"/>
        <v>567</v>
      </c>
      <c r="D308" s="10">
        <f t="shared" ca="1" si="19"/>
        <v>162350</v>
      </c>
    </row>
    <row r="309" spans="1:4" x14ac:dyDescent="0.3">
      <c r="A309" s="10">
        <f t="shared" ca="1" si="16"/>
        <v>927</v>
      </c>
      <c r="B309" s="18">
        <f t="shared" ca="1" si="17"/>
        <v>0.66002331266876579</v>
      </c>
      <c r="C309" s="10">
        <f t="shared" ca="1" si="18"/>
        <v>521</v>
      </c>
      <c r="D309" s="10">
        <f t="shared" ca="1" si="19"/>
        <v>68050</v>
      </c>
    </row>
    <row r="310" spans="1:4" x14ac:dyDescent="0.3">
      <c r="A310" s="10">
        <f t="shared" ca="1" si="16"/>
        <v>4967</v>
      </c>
      <c r="B310" s="18">
        <f t="shared" ca="1" si="17"/>
        <v>0.64088746300084065</v>
      </c>
      <c r="C310" s="10">
        <f t="shared" ca="1" si="18"/>
        <v>518</v>
      </c>
      <c r="D310" s="10">
        <f t="shared" ca="1" si="19"/>
        <v>61900</v>
      </c>
    </row>
    <row r="311" spans="1:4" x14ac:dyDescent="0.3">
      <c r="A311" s="10">
        <f t="shared" ca="1" si="16"/>
        <v>952</v>
      </c>
      <c r="B311" s="18">
        <f t="shared" ca="1" si="17"/>
        <v>0.98337018166272261</v>
      </c>
      <c r="C311" s="10">
        <f t="shared" ca="1" si="18"/>
        <v>606</v>
      </c>
      <c r="D311" s="10">
        <f t="shared" ca="1" si="19"/>
        <v>242300</v>
      </c>
    </row>
    <row r="312" spans="1:4" x14ac:dyDescent="0.3">
      <c r="A312" s="10">
        <f t="shared" ca="1" si="16"/>
        <v>1677</v>
      </c>
      <c r="B312" s="18">
        <f t="shared" ca="1" si="17"/>
        <v>0.73222930016489651</v>
      </c>
      <c r="C312" s="10">
        <f t="shared" ca="1" si="18"/>
        <v>531</v>
      </c>
      <c r="D312" s="10">
        <f t="shared" ca="1" si="19"/>
        <v>88550</v>
      </c>
    </row>
    <row r="313" spans="1:4" x14ac:dyDescent="0.3">
      <c r="A313" s="10">
        <f t="shared" ca="1" si="16"/>
        <v>4222</v>
      </c>
      <c r="B313" s="18">
        <f t="shared" ca="1" si="17"/>
        <v>0.91977083598342713</v>
      </c>
      <c r="C313" s="10">
        <f t="shared" ca="1" si="18"/>
        <v>570</v>
      </c>
      <c r="D313" s="10">
        <f t="shared" ca="1" si="19"/>
        <v>168500</v>
      </c>
    </row>
    <row r="314" spans="1:4" x14ac:dyDescent="0.3">
      <c r="A314" s="10">
        <f t="shared" ca="1" si="16"/>
        <v>3743</v>
      </c>
      <c r="B314" s="18">
        <f t="shared" ca="1" si="17"/>
        <v>3.0183281495205772E-2</v>
      </c>
      <c r="C314" s="10">
        <f t="shared" ca="1" si="18"/>
        <v>406</v>
      </c>
      <c r="D314" s="10">
        <f t="shared" ca="1" si="19"/>
        <v>-167700</v>
      </c>
    </row>
    <row r="315" spans="1:4" x14ac:dyDescent="0.3">
      <c r="A315" s="10">
        <f t="shared" ca="1" si="16"/>
        <v>2249</v>
      </c>
      <c r="B315" s="18">
        <f t="shared" ca="1" si="17"/>
        <v>4.3698479205682261E-2</v>
      </c>
      <c r="C315" s="10">
        <f t="shared" ca="1" si="18"/>
        <v>415</v>
      </c>
      <c r="D315" s="10">
        <f t="shared" ca="1" si="19"/>
        <v>-149250</v>
      </c>
    </row>
    <row r="316" spans="1:4" x14ac:dyDescent="0.3">
      <c r="A316" s="10">
        <f t="shared" ca="1" si="16"/>
        <v>1882</v>
      </c>
      <c r="B316" s="18">
        <f t="shared" ca="1" si="17"/>
        <v>4.6468903154243346E-2</v>
      </c>
      <c r="C316" s="10">
        <f t="shared" ca="1" si="18"/>
        <v>416</v>
      </c>
      <c r="D316" s="10">
        <f t="shared" ca="1" si="19"/>
        <v>-147200</v>
      </c>
    </row>
    <row r="317" spans="1:4" x14ac:dyDescent="0.3">
      <c r="A317" s="10">
        <f t="shared" ca="1" si="16"/>
        <v>3423</v>
      </c>
      <c r="B317" s="18">
        <f t="shared" ca="1" si="17"/>
        <v>0.73294337461456094</v>
      </c>
      <c r="C317" s="10">
        <f t="shared" ca="1" si="18"/>
        <v>531</v>
      </c>
      <c r="D317" s="10">
        <f t="shared" ca="1" si="19"/>
        <v>88550</v>
      </c>
    </row>
    <row r="318" spans="1:4" x14ac:dyDescent="0.3">
      <c r="A318" s="10">
        <f t="shared" ca="1" si="16"/>
        <v>3873</v>
      </c>
      <c r="B318" s="18">
        <f t="shared" ca="1" si="17"/>
        <v>0.26761419795473329</v>
      </c>
      <c r="C318" s="10">
        <f t="shared" ca="1" si="18"/>
        <v>469</v>
      </c>
      <c r="D318" s="10">
        <f t="shared" ca="1" si="19"/>
        <v>-38550</v>
      </c>
    </row>
    <row r="319" spans="1:4" x14ac:dyDescent="0.3">
      <c r="A319" s="10">
        <f t="shared" ca="1" si="16"/>
        <v>3485</v>
      </c>
      <c r="B319" s="18">
        <f t="shared" ca="1" si="17"/>
        <v>0.78575684742752117</v>
      </c>
      <c r="C319" s="10">
        <f t="shared" ca="1" si="18"/>
        <v>540</v>
      </c>
      <c r="D319" s="10">
        <f t="shared" ca="1" si="19"/>
        <v>107000</v>
      </c>
    </row>
    <row r="320" spans="1:4" x14ac:dyDescent="0.3">
      <c r="A320" s="10">
        <f t="shared" ca="1" si="16"/>
        <v>4810</v>
      </c>
      <c r="B320" s="18">
        <f t="shared" ca="1" si="17"/>
        <v>0.89959551495335677</v>
      </c>
      <c r="C320" s="10">
        <f t="shared" ca="1" si="18"/>
        <v>564</v>
      </c>
      <c r="D320" s="10">
        <f t="shared" ca="1" si="19"/>
        <v>156200</v>
      </c>
    </row>
    <row r="321" spans="1:4" x14ac:dyDescent="0.3">
      <c r="A321" s="10">
        <f t="shared" ca="1" si="16"/>
        <v>2488</v>
      </c>
      <c r="B321" s="18">
        <f t="shared" ca="1" si="17"/>
        <v>0.57898652132129214</v>
      </c>
      <c r="C321" s="10">
        <f t="shared" ca="1" si="18"/>
        <v>510</v>
      </c>
      <c r="D321" s="10">
        <f t="shared" ca="1" si="19"/>
        <v>45500</v>
      </c>
    </row>
    <row r="322" spans="1:4" x14ac:dyDescent="0.3">
      <c r="A322" s="10">
        <f t="shared" ca="1" si="16"/>
        <v>2385</v>
      </c>
      <c r="B322" s="18">
        <f t="shared" ca="1" si="17"/>
        <v>4.0834376129553762E-2</v>
      </c>
      <c r="C322" s="10">
        <f t="shared" ca="1" si="18"/>
        <v>413</v>
      </c>
      <c r="D322" s="10">
        <f t="shared" ca="1" si="19"/>
        <v>-153350</v>
      </c>
    </row>
    <row r="323" spans="1:4" x14ac:dyDescent="0.3">
      <c r="A323" s="10">
        <f t="shared" ca="1" si="16"/>
        <v>1439</v>
      </c>
      <c r="B323" s="18">
        <f t="shared" ca="1" si="17"/>
        <v>0.36268128549287515</v>
      </c>
      <c r="C323" s="10">
        <f t="shared" ca="1" si="18"/>
        <v>482</v>
      </c>
      <c r="D323" s="10">
        <f t="shared" ca="1" si="19"/>
        <v>-11900</v>
      </c>
    </row>
    <row r="324" spans="1:4" x14ac:dyDescent="0.3">
      <c r="A324" s="10">
        <f t="shared" ca="1" si="16"/>
        <v>538</v>
      </c>
      <c r="B324" s="18">
        <f t="shared" ca="1" si="17"/>
        <v>0.23361998648479632</v>
      </c>
      <c r="C324" s="10">
        <f t="shared" ca="1" si="18"/>
        <v>464</v>
      </c>
      <c r="D324" s="10">
        <f t="shared" ca="1" si="19"/>
        <v>-48800</v>
      </c>
    </row>
    <row r="325" spans="1:4" x14ac:dyDescent="0.3">
      <c r="A325" s="10">
        <f t="shared" ca="1" si="16"/>
        <v>3159</v>
      </c>
      <c r="B325" s="18">
        <f t="shared" ca="1" si="17"/>
        <v>0.40899234734798529</v>
      </c>
      <c r="C325" s="10">
        <f t="shared" ca="1" si="18"/>
        <v>488</v>
      </c>
      <c r="D325" s="10">
        <f t="shared" ca="1" si="19"/>
        <v>400</v>
      </c>
    </row>
    <row r="326" spans="1:4" x14ac:dyDescent="0.3">
      <c r="A326" s="10">
        <f t="shared" ca="1" si="16"/>
        <v>2934</v>
      </c>
      <c r="B326" s="18">
        <f t="shared" ca="1" si="17"/>
        <v>0.6089131995023529</v>
      </c>
      <c r="C326" s="10">
        <f t="shared" ca="1" si="18"/>
        <v>514</v>
      </c>
      <c r="D326" s="10">
        <f t="shared" ca="1" si="19"/>
        <v>53700</v>
      </c>
    </row>
    <row r="327" spans="1:4" x14ac:dyDescent="0.3">
      <c r="A327" s="10">
        <f t="shared" ca="1" si="16"/>
        <v>3389</v>
      </c>
      <c r="B327" s="18">
        <f t="shared" ca="1" si="17"/>
        <v>0.89479986195736771</v>
      </c>
      <c r="C327" s="10">
        <f t="shared" ca="1" si="18"/>
        <v>563</v>
      </c>
      <c r="D327" s="10">
        <f t="shared" ca="1" si="19"/>
        <v>154150</v>
      </c>
    </row>
    <row r="328" spans="1:4" x14ac:dyDescent="0.3">
      <c r="A328" s="10">
        <f t="shared" ca="1" si="16"/>
        <v>1323</v>
      </c>
      <c r="B328" s="18">
        <f t="shared" ca="1" si="17"/>
        <v>0.79302510070810861</v>
      </c>
      <c r="C328" s="10">
        <f t="shared" ca="1" si="18"/>
        <v>541</v>
      </c>
      <c r="D328" s="10">
        <f t="shared" ca="1" si="19"/>
        <v>109050</v>
      </c>
    </row>
    <row r="329" spans="1:4" x14ac:dyDescent="0.3">
      <c r="A329" s="10">
        <f t="shared" ref="A329:A392" ca="1" si="20">RANDBETWEEN(1,5000)</f>
        <v>353</v>
      </c>
      <c r="B329" s="18">
        <f t="shared" ref="B329:B392" ca="1" si="21">RAND()</f>
        <v>4.8351998053940526E-2</v>
      </c>
      <c r="C329" s="10">
        <f t="shared" ref="C329:C392" ca="1" si="22">ROUND(NORMINV(B329,$I$4,$I$5),0)</f>
        <v>417</v>
      </c>
      <c r="D329" s="10">
        <f t="shared" ref="D329:D392" ca="1" si="23">$E$2*C329-($B$4+$B$5)*C329-($B$2+$B$3)</f>
        <v>-145150</v>
      </c>
    </row>
    <row r="330" spans="1:4" x14ac:dyDescent="0.3">
      <c r="A330" s="10">
        <f t="shared" ca="1" si="20"/>
        <v>4262</v>
      </c>
      <c r="B330" s="18">
        <f t="shared" ca="1" si="21"/>
        <v>0.24915900445484873</v>
      </c>
      <c r="C330" s="10">
        <f t="shared" ca="1" si="22"/>
        <v>466</v>
      </c>
      <c r="D330" s="10">
        <f t="shared" ca="1" si="23"/>
        <v>-44700</v>
      </c>
    </row>
    <row r="331" spans="1:4" x14ac:dyDescent="0.3">
      <c r="A331" s="10">
        <f t="shared" ca="1" si="20"/>
        <v>401</v>
      </c>
      <c r="B331" s="18">
        <f t="shared" ca="1" si="21"/>
        <v>6.4853131158392308E-2</v>
      </c>
      <c r="C331" s="10">
        <f t="shared" ca="1" si="22"/>
        <v>424</v>
      </c>
      <c r="D331" s="10">
        <f t="shared" ca="1" si="23"/>
        <v>-130800</v>
      </c>
    </row>
    <row r="332" spans="1:4" x14ac:dyDescent="0.3">
      <c r="A332" s="10">
        <f t="shared" ca="1" si="20"/>
        <v>2715</v>
      </c>
      <c r="B332" s="18">
        <f t="shared" ca="1" si="21"/>
        <v>0.52911253538606651</v>
      </c>
      <c r="C332" s="10">
        <f t="shared" ca="1" si="22"/>
        <v>504</v>
      </c>
      <c r="D332" s="10">
        <f t="shared" ca="1" si="23"/>
        <v>33200</v>
      </c>
    </row>
    <row r="333" spans="1:4" x14ac:dyDescent="0.3">
      <c r="A333" s="10">
        <f t="shared" ca="1" si="20"/>
        <v>2835</v>
      </c>
      <c r="B333" s="18">
        <f t="shared" ca="1" si="21"/>
        <v>0.81443020097777841</v>
      </c>
      <c r="C333" s="10">
        <f t="shared" ca="1" si="22"/>
        <v>545</v>
      </c>
      <c r="D333" s="10">
        <f t="shared" ca="1" si="23"/>
        <v>117250</v>
      </c>
    </row>
    <row r="334" spans="1:4" x14ac:dyDescent="0.3">
      <c r="A334" s="10">
        <f t="shared" ca="1" si="20"/>
        <v>2376</v>
      </c>
      <c r="B334" s="18">
        <f t="shared" ca="1" si="21"/>
        <v>0.82514104105051778</v>
      </c>
      <c r="C334" s="10">
        <f t="shared" ca="1" si="22"/>
        <v>547</v>
      </c>
      <c r="D334" s="10">
        <f t="shared" ca="1" si="23"/>
        <v>121350</v>
      </c>
    </row>
    <row r="335" spans="1:4" x14ac:dyDescent="0.3">
      <c r="A335" s="10">
        <f t="shared" ca="1" si="20"/>
        <v>1663</v>
      </c>
      <c r="B335" s="18">
        <f t="shared" ca="1" si="21"/>
        <v>0.61820686351918452</v>
      </c>
      <c r="C335" s="10">
        <f t="shared" ca="1" si="22"/>
        <v>515</v>
      </c>
      <c r="D335" s="10">
        <f t="shared" ca="1" si="23"/>
        <v>55750</v>
      </c>
    </row>
    <row r="336" spans="1:4" x14ac:dyDescent="0.3">
      <c r="A336" s="10">
        <f t="shared" ca="1" si="20"/>
        <v>4883</v>
      </c>
      <c r="B336" s="18">
        <f t="shared" ca="1" si="21"/>
        <v>0.5336389582644061</v>
      </c>
      <c r="C336" s="10">
        <f t="shared" ca="1" si="22"/>
        <v>504</v>
      </c>
      <c r="D336" s="10">
        <f t="shared" ca="1" si="23"/>
        <v>33200</v>
      </c>
    </row>
    <row r="337" spans="1:4" x14ac:dyDescent="0.3">
      <c r="A337" s="10">
        <f t="shared" ca="1" si="20"/>
        <v>1735</v>
      </c>
      <c r="B337" s="18">
        <f t="shared" ca="1" si="21"/>
        <v>0.13754425495528078</v>
      </c>
      <c r="C337" s="10">
        <f t="shared" ca="1" si="22"/>
        <v>445</v>
      </c>
      <c r="D337" s="10">
        <f t="shared" ca="1" si="23"/>
        <v>-87750</v>
      </c>
    </row>
    <row r="338" spans="1:4" x14ac:dyDescent="0.3">
      <c r="A338" s="10">
        <f t="shared" ca="1" si="20"/>
        <v>279</v>
      </c>
      <c r="B338" s="18">
        <f t="shared" ca="1" si="21"/>
        <v>0.38715293917949067</v>
      </c>
      <c r="C338" s="10">
        <f t="shared" ca="1" si="22"/>
        <v>486</v>
      </c>
      <c r="D338" s="10">
        <f t="shared" ca="1" si="23"/>
        <v>-3700</v>
      </c>
    </row>
    <row r="339" spans="1:4" x14ac:dyDescent="0.3">
      <c r="A339" s="10">
        <f t="shared" ca="1" si="20"/>
        <v>547</v>
      </c>
      <c r="B339" s="18">
        <f t="shared" ca="1" si="21"/>
        <v>0.23048294849515016</v>
      </c>
      <c r="C339" s="10">
        <f t="shared" ca="1" si="22"/>
        <v>463</v>
      </c>
      <c r="D339" s="10">
        <f t="shared" ca="1" si="23"/>
        <v>-50850</v>
      </c>
    </row>
    <row r="340" spans="1:4" x14ac:dyDescent="0.3">
      <c r="A340" s="10">
        <f t="shared" ca="1" si="20"/>
        <v>2215</v>
      </c>
      <c r="B340" s="18">
        <f t="shared" ca="1" si="21"/>
        <v>0.96017463498565814</v>
      </c>
      <c r="C340" s="10">
        <f t="shared" ca="1" si="22"/>
        <v>588</v>
      </c>
      <c r="D340" s="10">
        <f t="shared" ca="1" si="23"/>
        <v>205400</v>
      </c>
    </row>
    <row r="341" spans="1:4" x14ac:dyDescent="0.3">
      <c r="A341" s="10">
        <f t="shared" ca="1" si="20"/>
        <v>4180</v>
      </c>
      <c r="B341" s="18">
        <f t="shared" ca="1" si="21"/>
        <v>0.1537286538118583</v>
      </c>
      <c r="C341" s="10">
        <f t="shared" ca="1" si="22"/>
        <v>449</v>
      </c>
      <c r="D341" s="10">
        <f t="shared" ca="1" si="23"/>
        <v>-79550</v>
      </c>
    </row>
    <row r="342" spans="1:4" x14ac:dyDescent="0.3">
      <c r="A342" s="10">
        <f t="shared" ca="1" si="20"/>
        <v>699</v>
      </c>
      <c r="B342" s="18">
        <f t="shared" ca="1" si="21"/>
        <v>0.40382778643720219</v>
      </c>
      <c r="C342" s="10">
        <f t="shared" ca="1" si="22"/>
        <v>488</v>
      </c>
      <c r="D342" s="10">
        <f t="shared" ca="1" si="23"/>
        <v>400</v>
      </c>
    </row>
    <row r="343" spans="1:4" x14ac:dyDescent="0.3">
      <c r="A343" s="10">
        <f t="shared" ca="1" si="20"/>
        <v>417</v>
      </c>
      <c r="B343" s="18">
        <f t="shared" ca="1" si="21"/>
        <v>0.22620950573325804</v>
      </c>
      <c r="C343" s="10">
        <f t="shared" ca="1" si="22"/>
        <v>462</v>
      </c>
      <c r="D343" s="10">
        <f t="shared" ca="1" si="23"/>
        <v>-52900</v>
      </c>
    </row>
    <row r="344" spans="1:4" x14ac:dyDescent="0.3">
      <c r="A344" s="10">
        <f t="shared" ca="1" si="20"/>
        <v>1753</v>
      </c>
      <c r="B344" s="18">
        <f t="shared" ca="1" si="21"/>
        <v>0.28988249987645465</v>
      </c>
      <c r="C344" s="10">
        <f t="shared" ca="1" si="22"/>
        <v>472</v>
      </c>
      <c r="D344" s="10">
        <f t="shared" ca="1" si="23"/>
        <v>-32400</v>
      </c>
    </row>
    <row r="345" spans="1:4" x14ac:dyDescent="0.3">
      <c r="A345" s="10">
        <f t="shared" ca="1" si="20"/>
        <v>1707</v>
      </c>
      <c r="B345" s="18">
        <f t="shared" ca="1" si="21"/>
        <v>0.55571471170234188</v>
      </c>
      <c r="C345" s="10">
        <f t="shared" ca="1" si="22"/>
        <v>507</v>
      </c>
      <c r="D345" s="10">
        <f t="shared" ca="1" si="23"/>
        <v>39350</v>
      </c>
    </row>
    <row r="346" spans="1:4" x14ac:dyDescent="0.3">
      <c r="A346" s="10">
        <f t="shared" ca="1" si="20"/>
        <v>2747</v>
      </c>
      <c r="B346" s="18">
        <f t="shared" ca="1" si="21"/>
        <v>0.9683488758833152</v>
      </c>
      <c r="C346" s="10">
        <f t="shared" ca="1" si="22"/>
        <v>593</v>
      </c>
      <c r="D346" s="10">
        <f t="shared" ca="1" si="23"/>
        <v>215650</v>
      </c>
    </row>
    <row r="347" spans="1:4" x14ac:dyDescent="0.3">
      <c r="A347" s="10">
        <f t="shared" ca="1" si="20"/>
        <v>1330</v>
      </c>
      <c r="B347" s="18">
        <f t="shared" ca="1" si="21"/>
        <v>0.88401509642613763</v>
      </c>
      <c r="C347" s="10">
        <f t="shared" ca="1" si="22"/>
        <v>560</v>
      </c>
      <c r="D347" s="10">
        <f t="shared" ca="1" si="23"/>
        <v>148000</v>
      </c>
    </row>
    <row r="348" spans="1:4" x14ac:dyDescent="0.3">
      <c r="A348" s="10">
        <f t="shared" ca="1" si="20"/>
        <v>3922</v>
      </c>
      <c r="B348" s="18">
        <f t="shared" ca="1" si="21"/>
        <v>0.48970235884522306</v>
      </c>
      <c r="C348" s="10">
        <f t="shared" ca="1" si="22"/>
        <v>499</v>
      </c>
      <c r="D348" s="10">
        <f t="shared" ca="1" si="23"/>
        <v>22950</v>
      </c>
    </row>
    <row r="349" spans="1:4" x14ac:dyDescent="0.3">
      <c r="A349" s="10">
        <f t="shared" ca="1" si="20"/>
        <v>2453</v>
      </c>
      <c r="B349" s="18">
        <f t="shared" ca="1" si="21"/>
        <v>0.94013521005497491</v>
      </c>
      <c r="C349" s="10">
        <f t="shared" ca="1" si="22"/>
        <v>578</v>
      </c>
      <c r="D349" s="10">
        <f t="shared" ca="1" si="23"/>
        <v>184900</v>
      </c>
    </row>
    <row r="350" spans="1:4" x14ac:dyDescent="0.3">
      <c r="A350" s="10">
        <f t="shared" ca="1" si="20"/>
        <v>909</v>
      </c>
      <c r="B350" s="18">
        <f t="shared" ca="1" si="21"/>
        <v>0.74071009022241407</v>
      </c>
      <c r="C350" s="10">
        <f t="shared" ca="1" si="22"/>
        <v>532</v>
      </c>
      <c r="D350" s="10">
        <f t="shared" ca="1" si="23"/>
        <v>90600</v>
      </c>
    </row>
    <row r="351" spans="1:4" x14ac:dyDescent="0.3">
      <c r="A351" s="10">
        <f t="shared" ca="1" si="20"/>
        <v>2907</v>
      </c>
      <c r="B351" s="18">
        <f t="shared" ca="1" si="21"/>
        <v>0.37972872931613533</v>
      </c>
      <c r="C351" s="10">
        <f t="shared" ca="1" si="22"/>
        <v>485</v>
      </c>
      <c r="D351" s="10">
        <f t="shared" ca="1" si="23"/>
        <v>-5750</v>
      </c>
    </row>
    <row r="352" spans="1:4" x14ac:dyDescent="0.3">
      <c r="A352" s="10">
        <f t="shared" ca="1" si="20"/>
        <v>2910</v>
      </c>
      <c r="B352" s="18">
        <f t="shared" ca="1" si="21"/>
        <v>0.92406101130645979</v>
      </c>
      <c r="C352" s="10">
        <f t="shared" ca="1" si="22"/>
        <v>572</v>
      </c>
      <c r="D352" s="10">
        <f t="shared" ca="1" si="23"/>
        <v>172600</v>
      </c>
    </row>
    <row r="353" spans="1:4" x14ac:dyDescent="0.3">
      <c r="A353" s="10">
        <f t="shared" ca="1" si="20"/>
        <v>4320</v>
      </c>
      <c r="B353" s="18">
        <f t="shared" ca="1" si="21"/>
        <v>0.66741052381908106</v>
      </c>
      <c r="C353" s="10">
        <f t="shared" ca="1" si="22"/>
        <v>522</v>
      </c>
      <c r="D353" s="10">
        <f t="shared" ca="1" si="23"/>
        <v>70100</v>
      </c>
    </row>
    <row r="354" spans="1:4" x14ac:dyDescent="0.3">
      <c r="A354" s="10">
        <f t="shared" ca="1" si="20"/>
        <v>2553</v>
      </c>
      <c r="B354" s="18">
        <f t="shared" ca="1" si="21"/>
        <v>0.70596000816817939</v>
      </c>
      <c r="C354" s="10">
        <f t="shared" ca="1" si="22"/>
        <v>527</v>
      </c>
      <c r="D354" s="10">
        <f t="shared" ca="1" si="23"/>
        <v>80350</v>
      </c>
    </row>
    <row r="355" spans="1:4" x14ac:dyDescent="0.3">
      <c r="A355" s="10">
        <f t="shared" ca="1" si="20"/>
        <v>1071</v>
      </c>
      <c r="B355" s="18">
        <f t="shared" ca="1" si="21"/>
        <v>0.29028607611595569</v>
      </c>
      <c r="C355" s="10">
        <f t="shared" ca="1" si="22"/>
        <v>472</v>
      </c>
      <c r="D355" s="10">
        <f t="shared" ca="1" si="23"/>
        <v>-32400</v>
      </c>
    </row>
    <row r="356" spans="1:4" x14ac:dyDescent="0.3">
      <c r="A356" s="10">
        <f t="shared" ca="1" si="20"/>
        <v>1162</v>
      </c>
      <c r="B356" s="18">
        <f t="shared" ca="1" si="21"/>
        <v>0.66875332755652495</v>
      </c>
      <c r="C356" s="10">
        <f t="shared" ca="1" si="22"/>
        <v>522</v>
      </c>
      <c r="D356" s="10">
        <f t="shared" ca="1" si="23"/>
        <v>70100</v>
      </c>
    </row>
    <row r="357" spans="1:4" x14ac:dyDescent="0.3">
      <c r="A357" s="10">
        <f t="shared" ca="1" si="20"/>
        <v>4246</v>
      </c>
      <c r="B357" s="18">
        <f t="shared" ca="1" si="21"/>
        <v>0.96177457258729815</v>
      </c>
      <c r="C357" s="10">
        <f t="shared" ca="1" si="22"/>
        <v>589</v>
      </c>
      <c r="D357" s="10">
        <f t="shared" ca="1" si="23"/>
        <v>207450</v>
      </c>
    </row>
    <row r="358" spans="1:4" x14ac:dyDescent="0.3">
      <c r="A358" s="10">
        <f t="shared" ca="1" si="20"/>
        <v>1918</v>
      </c>
      <c r="B358" s="18">
        <f t="shared" ca="1" si="21"/>
        <v>0.81428141366931506</v>
      </c>
      <c r="C358" s="10">
        <f t="shared" ca="1" si="22"/>
        <v>545</v>
      </c>
      <c r="D358" s="10">
        <f t="shared" ca="1" si="23"/>
        <v>117250</v>
      </c>
    </row>
    <row r="359" spans="1:4" x14ac:dyDescent="0.3">
      <c r="A359" s="10">
        <f t="shared" ca="1" si="20"/>
        <v>3709</v>
      </c>
      <c r="B359" s="18">
        <f t="shared" ca="1" si="21"/>
        <v>0.56785833921399143</v>
      </c>
      <c r="C359" s="10">
        <f t="shared" ca="1" si="22"/>
        <v>509</v>
      </c>
      <c r="D359" s="10">
        <f t="shared" ca="1" si="23"/>
        <v>43450</v>
      </c>
    </row>
    <row r="360" spans="1:4" x14ac:dyDescent="0.3">
      <c r="A360" s="10">
        <f t="shared" ca="1" si="20"/>
        <v>3388</v>
      </c>
      <c r="B360" s="18">
        <f t="shared" ca="1" si="21"/>
        <v>0.57912548425451205</v>
      </c>
      <c r="C360" s="10">
        <f t="shared" ca="1" si="22"/>
        <v>510</v>
      </c>
      <c r="D360" s="10">
        <f t="shared" ca="1" si="23"/>
        <v>45500</v>
      </c>
    </row>
    <row r="361" spans="1:4" x14ac:dyDescent="0.3">
      <c r="A361" s="10">
        <f t="shared" ca="1" si="20"/>
        <v>4728</v>
      </c>
      <c r="B361" s="18">
        <f t="shared" ca="1" si="21"/>
        <v>0.49597502045643538</v>
      </c>
      <c r="C361" s="10">
        <f t="shared" ca="1" si="22"/>
        <v>499</v>
      </c>
      <c r="D361" s="10">
        <f t="shared" ca="1" si="23"/>
        <v>22950</v>
      </c>
    </row>
    <row r="362" spans="1:4" x14ac:dyDescent="0.3">
      <c r="A362" s="10">
        <f t="shared" ca="1" si="20"/>
        <v>4877</v>
      </c>
      <c r="B362" s="18">
        <f t="shared" ca="1" si="21"/>
        <v>0.77488627459149917</v>
      </c>
      <c r="C362" s="10">
        <f t="shared" ca="1" si="22"/>
        <v>538</v>
      </c>
      <c r="D362" s="10">
        <f t="shared" ca="1" si="23"/>
        <v>102900</v>
      </c>
    </row>
    <row r="363" spans="1:4" x14ac:dyDescent="0.3">
      <c r="A363" s="10">
        <f t="shared" ca="1" si="20"/>
        <v>4650</v>
      </c>
      <c r="B363" s="18">
        <f t="shared" ca="1" si="21"/>
        <v>0.55619301291982814</v>
      </c>
      <c r="C363" s="10">
        <f t="shared" ca="1" si="22"/>
        <v>507</v>
      </c>
      <c r="D363" s="10">
        <f t="shared" ca="1" si="23"/>
        <v>39350</v>
      </c>
    </row>
    <row r="364" spans="1:4" x14ac:dyDescent="0.3">
      <c r="A364" s="10">
        <f t="shared" ca="1" si="20"/>
        <v>2742</v>
      </c>
      <c r="B364" s="18">
        <f t="shared" ca="1" si="21"/>
        <v>0.89337795592181835</v>
      </c>
      <c r="C364" s="10">
        <f t="shared" ca="1" si="22"/>
        <v>562</v>
      </c>
      <c r="D364" s="10">
        <f t="shared" ca="1" si="23"/>
        <v>152100</v>
      </c>
    </row>
    <row r="365" spans="1:4" x14ac:dyDescent="0.3">
      <c r="A365" s="10">
        <f t="shared" ca="1" si="20"/>
        <v>3426</v>
      </c>
      <c r="B365" s="18">
        <f t="shared" ca="1" si="21"/>
        <v>0.69892995082257237</v>
      </c>
      <c r="C365" s="10">
        <f t="shared" ca="1" si="22"/>
        <v>526</v>
      </c>
      <c r="D365" s="10">
        <f t="shared" ca="1" si="23"/>
        <v>78300</v>
      </c>
    </row>
    <row r="366" spans="1:4" x14ac:dyDescent="0.3">
      <c r="A366" s="10">
        <f t="shared" ca="1" si="20"/>
        <v>4993</v>
      </c>
      <c r="B366" s="18">
        <f t="shared" ca="1" si="21"/>
        <v>0.37527811801775945</v>
      </c>
      <c r="C366" s="10">
        <f t="shared" ca="1" si="22"/>
        <v>484</v>
      </c>
      <c r="D366" s="10">
        <f t="shared" ca="1" si="23"/>
        <v>-7800</v>
      </c>
    </row>
    <row r="367" spans="1:4" x14ac:dyDescent="0.3">
      <c r="A367" s="10">
        <f t="shared" ca="1" si="20"/>
        <v>4353</v>
      </c>
      <c r="B367" s="18">
        <f t="shared" ca="1" si="21"/>
        <v>9.5985716702279733E-2</v>
      </c>
      <c r="C367" s="10">
        <f t="shared" ca="1" si="22"/>
        <v>435</v>
      </c>
      <c r="D367" s="10">
        <f t="shared" ca="1" si="23"/>
        <v>-108250</v>
      </c>
    </row>
    <row r="368" spans="1:4" x14ac:dyDescent="0.3">
      <c r="A368" s="10">
        <f t="shared" ca="1" si="20"/>
        <v>3580</v>
      </c>
      <c r="B368" s="18">
        <f t="shared" ca="1" si="21"/>
        <v>0.60542398725850144</v>
      </c>
      <c r="C368" s="10">
        <f t="shared" ca="1" si="22"/>
        <v>513</v>
      </c>
      <c r="D368" s="10">
        <f t="shared" ca="1" si="23"/>
        <v>51650</v>
      </c>
    </row>
    <row r="369" spans="1:4" x14ac:dyDescent="0.3">
      <c r="A369" s="10">
        <f t="shared" ca="1" si="20"/>
        <v>1558</v>
      </c>
      <c r="B369" s="18">
        <f t="shared" ca="1" si="21"/>
        <v>0.42278021869417481</v>
      </c>
      <c r="C369" s="10">
        <f t="shared" ca="1" si="22"/>
        <v>490</v>
      </c>
      <c r="D369" s="10">
        <f t="shared" ca="1" si="23"/>
        <v>4500</v>
      </c>
    </row>
    <row r="370" spans="1:4" x14ac:dyDescent="0.3">
      <c r="A370" s="10">
        <f t="shared" ca="1" si="20"/>
        <v>1292</v>
      </c>
      <c r="B370" s="18">
        <f t="shared" ca="1" si="21"/>
        <v>0.52815301847584051</v>
      </c>
      <c r="C370" s="10">
        <f t="shared" ca="1" si="22"/>
        <v>504</v>
      </c>
      <c r="D370" s="10">
        <f t="shared" ca="1" si="23"/>
        <v>33200</v>
      </c>
    </row>
    <row r="371" spans="1:4" x14ac:dyDescent="0.3">
      <c r="A371" s="10">
        <f t="shared" ca="1" si="20"/>
        <v>658</v>
      </c>
      <c r="B371" s="18">
        <f t="shared" ca="1" si="21"/>
        <v>0.37957057008368145</v>
      </c>
      <c r="C371" s="10">
        <f t="shared" ca="1" si="22"/>
        <v>485</v>
      </c>
      <c r="D371" s="10">
        <f t="shared" ca="1" si="23"/>
        <v>-5750</v>
      </c>
    </row>
    <row r="372" spans="1:4" x14ac:dyDescent="0.3">
      <c r="A372" s="10">
        <f t="shared" ca="1" si="20"/>
        <v>316</v>
      </c>
      <c r="B372" s="18">
        <f t="shared" ca="1" si="21"/>
        <v>0.29313831245468225</v>
      </c>
      <c r="C372" s="10">
        <f t="shared" ca="1" si="22"/>
        <v>473</v>
      </c>
      <c r="D372" s="10">
        <f t="shared" ca="1" si="23"/>
        <v>-30350</v>
      </c>
    </row>
    <row r="373" spans="1:4" x14ac:dyDescent="0.3">
      <c r="A373" s="10">
        <f t="shared" ca="1" si="20"/>
        <v>1998</v>
      </c>
      <c r="B373" s="18">
        <f t="shared" ca="1" si="21"/>
        <v>0.24470753554472913</v>
      </c>
      <c r="C373" s="10">
        <f t="shared" ca="1" si="22"/>
        <v>465</v>
      </c>
      <c r="D373" s="10">
        <f t="shared" ca="1" si="23"/>
        <v>-46750</v>
      </c>
    </row>
    <row r="374" spans="1:4" x14ac:dyDescent="0.3">
      <c r="A374" s="10">
        <f t="shared" ca="1" si="20"/>
        <v>506</v>
      </c>
      <c r="B374" s="18">
        <f t="shared" ca="1" si="21"/>
        <v>0.16080861652877454</v>
      </c>
      <c r="C374" s="10">
        <f t="shared" ca="1" si="22"/>
        <v>450</v>
      </c>
      <c r="D374" s="10">
        <f t="shared" ca="1" si="23"/>
        <v>-77500</v>
      </c>
    </row>
    <row r="375" spans="1:4" x14ac:dyDescent="0.3">
      <c r="A375" s="10">
        <f t="shared" ca="1" si="20"/>
        <v>1358</v>
      </c>
      <c r="B375" s="18">
        <f t="shared" ca="1" si="21"/>
        <v>0.93084137012203694</v>
      </c>
      <c r="C375" s="10">
        <f t="shared" ca="1" si="22"/>
        <v>574</v>
      </c>
      <c r="D375" s="10">
        <f t="shared" ca="1" si="23"/>
        <v>176700</v>
      </c>
    </row>
    <row r="376" spans="1:4" x14ac:dyDescent="0.3">
      <c r="A376" s="10">
        <f t="shared" ca="1" si="20"/>
        <v>3499</v>
      </c>
      <c r="B376" s="18">
        <f t="shared" ca="1" si="21"/>
        <v>0.96857121586153638</v>
      </c>
      <c r="C376" s="10">
        <f t="shared" ca="1" si="22"/>
        <v>593</v>
      </c>
      <c r="D376" s="10">
        <f t="shared" ca="1" si="23"/>
        <v>215650</v>
      </c>
    </row>
    <row r="377" spans="1:4" x14ac:dyDescent="0.3">
      <c r="A377" s="10">
        <f t="shared" ca="1" si="20"/>
        <v>1061</v>
      </c>
      <c r="B377" s="18">
        <f t="shared" ca="1" si="21"/>
        <v>0.64476473883190755</v>
      </c>
      <c r="C377" s="10">
        <f t="shared" ca="1" si="22"/>
        <v>519</v>
      </c>
      <c r="D377" s="10">
        <f t="shared" ca="1" si="23"/>
        <v>63950</v>
      </c>
    </row>
    <row r="378" spans="1:4" x14ac:dyDescent="0.3">
      <c r="A378" s="10">
        <f t="shared" ca="1" si="20"/>
        <v>111</v>
      </c>
      <c r="B378" s="18">
        <f t="shared" ca="1" si="21"/>
        <v>0.54067163207075286</v>
      </c>
      <c r="C378" s="10">
        <f t="shared" ca="1" si="22"/>
        <v>505</v>
      </c>
      <c r="D378" s="10">
        <f t="shared" ca="1" si="23"/>
        <v>35250</v>
      </c>
    </row>
    <row r="379" spans="1:4" x14ac:dyDescent="0.3">
      <c r="A379" s="10">
        <f t="shared" ca="1" si="20"/>
        <v>4807</v>
      </c>
      <c r="B379" s="18">
        <f t="shared" ca="1" si="21"/>
        <v>0.38236065379063577</v>
      </c>
      <c r="C379" s="10">
        <f t="shared" ca="1" si="22"/>
        <v>485</v>
      </c>
      <c r="D379" s="10">
        <f t="shared" ca="1" si="23"/>
        <v>-5750</v>
      </c>
    </row>
    <row r="380" spans="1:4" x14ac:dyDescent="0.3">
      <c r="A380" s="10">
        <f t="shared" ca="1" si="20"/>
        <v>4112</v>
      </c>
      <c r="B380" s="18">
        <f t="shared" ca="1" si="21"/>
        <v>0.20420872408215396</v>
      </c>
      <c r="C380" s="10">
        <f t="shared" ca="1" si="22"/>
        <v>459</v>
      </c>
      <c r="D380" s="10">
        <f t="shared" ca="1" si="23"/>
        <v>-59050</v>
      </c>
    </row>
    <row r="381" spans="1:4" x14ac:dyDescent="0.3">
      <c r="A381" s="10">
        <f t="shared" ca="1" si="20"/>
        <v>1609</v>
      </c>
      <c r="B381" s="18">
        <f t="shared" ca="1" si="21"/>
        <v>0.95867865554310905</v>
      </c>
      <c r="C381" s="10">
        <f t="shared" ca="1" si="22"/>
        <v>587</v>
      </c>
      <c r="D381" s="10">
        <f t="shared" ca="1" si="23"/>
        <v>203350</v>
      </c>
    </row>
    <row r="382" spans="1:4" x14ac:dyDescent="0.3">
      <c r="A382" s="10">
        <f t="shared" ca="1" si="20"/>
        <v>2145</v>
      </c>
      <c r="B382" s="18">
        <f t="shared" ca="1" si="21"/>
        <v>0.23773710285989658</v>
      </c>
      <c r="C382" s="10">
        <f t="shared" ca="1" si="22"/>
        <v>464</v>
      </c>
      <c r="D382" s="10">
        <f t="shared" ca="1" si="23"/>
        <v>-48800</v>
      </c>
    </row>
    <row r="383" spans="1:4" x14ac:dyDescent="0.3">
      <c r="A383" s="10">
        <f t="shared" ca="1" si="20"/>
        <v>1813</v>
      </c>
      <c r="B383" s="18">
        <f t="shared" ca="1" si="21"/>
        <v>0.99363756557664107</v>
      </c>
      <c r="C383" s="10">
        <f t="shared" ca="1" si="22"/>
        <v>625</v>
      </c>
      <c r="D383" s="10">
        <f t="shared" ca="1" si="23"/>
        <v>281250</v>
      </c>
    </row>
    <row r="384" spans="1:4" x14ac:dyDescent="0.3">
      <c r="A384" s="10">
        <f t="shared" ca="1" si="20"/>
        <v>2785</v>
      </c>
      <c r="B384" s="18">
        <f t="shared" ca="1" si="21"/>
        <v>0.3523749486661043</v>
      </c>
      <c r="C384" s="10">
        <f t="shared" ca="1" si="22"/>
        <v>481</v>
      </c>
      <c r="D384" s="10">
        <f t="shared" ca="1" si="23"/>
        <v>-13950</v>
      </c>
    </row>
    <row r="385" spans="1:4" x14ac:dyDescent="0.3">
      <c r="A385" s="10">
        <f t="shared" ca="1" si="20"/>
        <v>3907</v>
      </c>
      <c r="B385" s="18">
        <f t="shared" ca="1" si="21"/>
        <v>0.3281794518681983</v>
      </c>
      <c r="C385" s="10">
        <f t="shared" ca="1" si="22"/>
        <v>478</v>
      </c>
      <c r="D385" s="10">
        <f t="shared" ca="1" si="23"/>
        <v>-20100</v>
      </c>
    </row>
    <row r="386" spans="1:4" x14ac:dyDescent="0.3">
      <c r="A386" s="10">
        <f t="shared" ca="1" si="20"/>
        <v>2201</v>
      </c>
      <c r="B386" s="18">
        <f t="shared" ca="1" si="21"/>
        <v>0.48707868478514238</v>
      </c>
      <c r="C386" s="10">
        <f t="shared" ca="1" si="22"/>
        <v>498</v>
      </c>
      <c r="D386" s="10">
        <f t="shared" ca="1" si="23"/>
        <v>20900</v>
      </c>
    </row>
    <row r="387" spans="1:4" x14ac:dyDescent="0.3">
      <c r="A387" s="10">
        <f t="shared" ca="1" si="20"/>
        <v>3097</v>
      </c>
      <c r="B387" s="18">
        <f t="shared" ca="1" si="21"/>
        <v>0.29148390383131273</v>
      </c>
      <c r="C387" s="10">
        <f t="shared" ca="1" si="22"/>
        <v>473</v>
      </c>
      <c r="D387" s="10">
        <f t="shared" ca="1" si="23"/>
        <v>-30350</v>
      </c>
    </row>
    <row r="388" spans="1:4" x14ac:dyDescent="0.3">
      <c r="A388" s="10">
        <f t="shared" ca="1" si="20"/>
        <v>1054</v>
      </c>
      <c r="B388" s="18">
        <f t="shared" ca="1" si="21"/>
        <v>0.49671174308083232</v>
      </c>
      <c r="C388" s="10">
        <f t="shared" ca="1" si="22"/>
        <v>500</v>
      </c>
      <c r="D388" s="10">
        <f t="shared" ca="1" si="23"/>
        <v>25000</v>
      </c>
    </row>
    <row r="389" spans="1:4" x14ac:dyDescent="0.3">
      <c r="A389" s="10">
        <f t="shared" ca="1" si="20"/>
        <v>1466</v>
      </c>
      <c r="B389" s="18">
        <f t="shared" ca="1" si="21"/>
        <v>0.37998398195598648</v>
      </c>
      <c r="C389" s="10">
        <f t="shared" ca="1" si="22"/>
        <v>485</v>
      </c>
      <c r="D389" s="10">
        <f t="shared" ca="1" si="23"/>
        <v>-5750</v>
      </c>
    </row>
    <row r="390" spans="1:4" x14ac:dyDescent="0.3">
      <c r="A390" s="10">
        <f t="shared" ca="1" si="20"/>
        <v>1643</v>
      </c>
      <c r="B390" s="18">
        <f t="shared" ca="1" si="21"/>
        <v>0.74646399521096962</v>
      </c>
      <c r="C390" s="10">
        <f t="shared" ca="1" si="22"/>
        <v>533</v>
      </c>
      <c r="D390" s="10">
        <f t="shared" ca="1" si="23"/>
        <v>92650</v>
      </c>
    </row>
    <row r="391" spans="1:4" x14ac:dyDescent="0.3">
      <c r="A391" s="10">
        <f t="shared" ca="1" si="20"/>
        <v>337</v>
      </c>
      <c r="B391" s="18">
        <f t="shared" ca="1" si="21"/>
        <v>0.53277292858043679</v>
      </c>
      <c r="C391" s="10">
        <f t="shared" ca="1" si="22"/>
        <v>504</v>
      </c>
      <c r="D391" s="10">
        <f t="shared" ca="1" si="23"/>
        <v>33200</v>
      </c>
    </row>
    <row r="392" spans="1:4" x14ac:dyDescent="0.3">
      <c r="A392" s="10">
        <f t="shared" ca="1" si="20"/>
        <v>660</v>
      </c>
      <c r="B392" s="18">
        <f t="shared" ca="1" si="21"/>
        <v>0.85376916873425523</v>
      </c>
      <c r="C392" s="10">
        <f t="shared" ca="1" si="22"/>
        <v>553</v>
      </c>
      <c r="D392" s="10">
        <f t="shared" ca="1" si="23"/>
        <v>133650</v>
      </c>
    </row>
    <row r="393" spans="1:4" x14ac:dyDescent="0.3">
      <c r="A393" s="10">
        <f t="shared" ref="A393:A456" ca="1" si="24">RANDBETWEEN(1,5000)</f>
        <v>227</v>
      </c>
      <c r="B393" s="18">
        <f t="shared" ref="B393:B456" ca="1" si="25">RAND()</f>
        <v>0.9144446888824409</v>
      </c>
      <c r="C393" s="10">
        <f t="shared" ref="C393:C456" ca="1" si="26">ROUND(NORMINV(B393,$I$4,$I$5),0)</f>
        <v>568</v>
      </c>
      <c r="D393" s="10">
        <f t="shared" ref="D393:D456" ca="1" si="27">$E$2*C393-($B$4+$B$5)*C393-($B$2+$B$3)</f>
        <v>164400</v>
      </c>
    </row>
    <row r="394" spans="1:4" x14ac:dyDescent="0.3">
      <c r="A394" s="10">
        <f t="shared" ca="1" si="24"/>
        <v>4720</v>
      </c>
      <c r="B394" s="18">
        <f t="shared" ca="1" si="25"/>
        <v>0.4404367657349274</v>
      </c>
      <c r="C394" s="10">
        <f t="shared" ca="1" si="26"/>
        <v>493</v>
      </c>
      <c r="D394" s="10">
        <f t="shared" ca="1" si="27"/>
        <v>10650</v>
      </c>
    </row>
    <row r="395" spans="1:4" x14ac:dyDescent="0.3">
      <c r="A395" s="10">
        <f t="shared" ca="1" si="24"/>
        <v>3184</v>
      </c>
      <c r="B395" s="18">
        <f t="shared" ca="1" si="25"/>
        <v>0.99653898289390308</v>
      </c>
      <c r="C395" s="10">
        <f t="shared" ca="1" si="26"/>
        <v>635</v>
      </c>
      <c r="D395" s="10">
        <f t="shared" ca="1" si="27"/>
        <v>301750</v>
      </c>
    </row>
    <row r="396" spans="1:4" x14ac:dyDescent="0.3">
      <c r="A396" s="10">
        <f t="shared" ca="1" si="24"/>
        <v>3784</v>
      </c>
      <c r="B396" s="18">
        <f t="shared" ca="1" si="25"/>
        <v>0.66052846205641846</v>
      </c>
      <c r="C396" s="10">
        <f t="shared" ca="1" si="26"/>
        <v>521</v>
      </c>
      <c r="D396" s="10">
        <f t="shared" ca="1" si="27"/>
        <v>68050</v>
      </c>
    </row>
    <row r="397" spans="1:4" x14ac:dyDescent="0.3">
      <c r="A397" s="10">
        <f t="shared" ca="1" si="24"/>
        <v>3501</v>
      </c>
      <c r="B397" s="18">
        <f t="shared" ca="1" si="25"/>
        <v>0.63552145813718042</v>
      </c>
      <c r="C397" s="10">
        <f t="shared" ca="1" si="26"/>
        <v>517</v>
      </c>
      <c r="D397" s="10">
        <f t="shared" ca="1" si="27"/>
        <v>59850</v>
      </c>
    </row>
    <row r="398" spans="1:4" x14ac:dyDescent="0.3">
      <c r="A398" s="10">
        <f t="shared" ca="1" si="24"/>
        <v>5000</v>
      </c>
      <c r="B398" s="18">
        <f t="shared" ca="1" si="25"/>
        <v>0.23164421915619871</v>
      </c>
      <c r="C398" s="10">
        <f t="shared" ca="1" si="26"/>
        <v>463</v>
      </c>
      <c r="D398" s="10">
        <f t="shared" ca="1" si="27"/>
        <v>-50850</v>
      </c>
    </row>
    <row r="399" spans="1:4" x14ac:dyDescent="0.3">
      <c r="A399" s="10">
        <f t="shared" ca="1" si="24"/>
        <v>4654</v>
      </c>
      <c r="B399" s="18">
        <f t="shared" ca="1" si="25"/>
        <v>0.33311203360485264</v>
      </c>
      <c r="C399" s="10">
        <f t="shared" ca="1" si="26"/>
        <v>478</v>
      </c>
      <c r="D399" s="10">
        <f t="shared" ca="1" si="27"/>
        <v>-20100</v>
      </c>
    </row>
    <row r="400" spans="1:4" x14ac:dyDescent="0.3">
      <c r="A400" s="10">
        <f t="shared" ca="1" si="24"/>
        <v>3325</v>
      </c>
      <c r="B400" s="18">
        <f t="shared" ca="1" si="25"/>
        <v>0.85126558550476283</v>
      </c>
      <c r="C400" s="10">
        <f t="shared" ca="1" si="26"/>
        <v>552</v>
      </c>
      <c r="D400" s="10">
        <f t="shared" ca="1" si="27"/>
        <v>131600</v>
      </c>
    </row>
    <row r="401" spans="1:4" x14ac:dyDescent="0.3">
      <c r="A401" s="10">
        <f t="shared" ca="1" si="24"/>
        <v>3855</v>
      </c>
      <c r="B401" s="18">
        <f t="shared" ca="1" si="25"/>
        <v>0.6468323153411969</v>
      </c>
      <c r="C401" s="10">
        <f t="shared" ca="1" si="26"/>
        <v>519</v>
      </c>
      <c r="D401" s="10">
        <f t="shared" ca="1" si="27"/>
        <v>63950</v>
      </c>
    </row>
    <row r="402" spans="1:4" x14ac:dyDescent="0.3">
      <c r="A402" s="10">
        <f t="shared" ca="1" si="24"/>
        <v>1219</v>
      </c>
      <c r="B402" s="18">
        <f t="shared" ca="1" si="25"/>
        <v>0.40719172808636073</v>
      </c>
      <c r="C402" s="10">
        <f t="shared" ca="1" si="26"/>
        <v>488</v>
      </c>
      <c r="D402" s="10">
        <f t="shared" ca="1" si="27"/>
        <v>400</v>
      </c>
    </row>
    <row r="403" spans="1:4" x14ac:dyDescent="0.3">
      <c r="A403" s="10">
        <f t="shared" ca="1" si="24"/>
        <v>1573</v>
      </c>
      <c r="B403" s="18">
        <f t="shared" ca="1" si="25"/>
        <v>0.250990575650888</v>
      </c>
      <c r="C403" s="10">
        <f t="shared" ca="1" si="26"/>
        <v>466</v>
      </c>
      <c r="D403" s="10">
        <f t="shared" ca="1" si="27"/>
        <v>-44700</v>
      </c>
    </row>
    <row r="404" spans="1:4" x14ac:dyDescent="0.3">
      <c r="A404" s="10">
        <f t="shared" ca="1" si="24"/>
        <v>463</v>
      </c>
      <c r="B404" s="18">
        <f t="shared" ca="1" si="25"/>
        <v>0.44822921899809098</v>
      </c>
      <c r="C404" s="10">
        <f t="shared" ca="1" si="26"/>
        <v>493</v>
      </c>
      <c r="D404" s="10">
        <f t="shared" ca="1" si="27"/>
        <v>10650</v>
      </c>
    </row>
    <row r="405" spans="1:4" x14ac:dyDescent="0.3">
      <c r="A405" s="10">
        <f t="shared" ca="1" si="24"/>
        <v>2725</v>
      </c>
      <c r="B405" s="18">
        <f t="shared" ca="1" si="25"/>
        <v>0.86395757445575405</v>
      </c>
      <c r="C405" s="10">
        <f t="shared" ca="1" si="26"/>
        <v>555</v>
      </c>
      <c r="D405" s="10">
        <f t="shared" ca="1" si="27"/>
        <v>137750</v>
      </c>
    </row>
    <row r="406" spans="1:4" x14ac:dyDescent="0.3">
      <c r="A406" s="10">
        <f t="shared" ca="1" si="24"/>
        <v>2686</v>
      </c>
      <c r="B406" s="18">
        <f t="shared" ca="1" si="25"/>
        <v>6.2122557049947624E-2</v>
      </c>
      <c r="C406" s="10">
        <f t="shared" ca="1" si="26"/>
        <v>423</v>
      </c>
      <c r="D406" s="10">
        <f t="shared" ca="1" si="27"/>
        <v>-132850</v>
      </c>
    </row>
    <row r="407" spans="1:4" x14ac:dyDescent="0.3">
      <c r="A407" s="10">
        <f t="shared" ca="1" si="24"/>
        <v>1821</v>
      </c>
      <c r="B407" s="18">
        <f t="shared" ca="1" si="25"/>
        <v>0.82434972204104462</v>
      </c>
      <c r="C407" s="10">
        <f t="shared" ca="1" si="26"/>
        <v>547</v>
      </c>
      <c r="D407" s="10">
        <f t="shared" ca="1" si="27"/>
        <v>121350</v>
      </c>
    </row>
    <row r="408" spans="1:4" x14ac:dyDescent="0.3">
      <c r="A408" s="10">
        <f t="shared" ca="1" si="24"/>
        <v>4159</v>
      </c>
      <c r="B408" s="18">
        <f t="shared" ca="1" si="25"/>
        <v>0.55050652769617392</v>
      </c>
      <c r="C408" s="10">
        <f t="shared" ca="1" si="26"/>
        <v>506</v>
      </c>
      <c r="D408" s="10">
        <f t="shared" ca="1" si="27"/>
        <v>37300</v>
      </c>
    </row>
    <row r="409" spans="1:4" x14ac:dyDescent="0.3">
      <c r="A409" s="10">
        <f t="shared" ca="1" si="24"/>
        <v>4847</v>
      </c>
      <c r="B409" s="18">
        <f t="shared" ca="1" si="25"/>
        <v>0.5210364098086766</v>
      </c>
      <c r="C409" s="10">
        <f t="shared" ca="1" si="26"/>
        <v>503</v>
      </c>
      <c r="D409" s="10">
        <f t="shared" ca="1" si="27"/>
        <v>31150</v>
      </c>
    </row>
    <row r="410" spans="1:4" x14ac:dyDescent="0.3">
      <c r="A410" s="10">
        <f t="shared" ca="1" si="24"/>
        <v>4372</v>
      </c>
      <c r="B410" s="18">
        <f t="shared" ca="1" si="25"/>
        <v>0.85835680063997033</v>
      </c>
      <c r="C410" s="10">
        <f t="shared" ca="1" si="26"/>
        <v>554</v>
      </c>
      <c r="D410" s="10">
        <f t="shared" ca="1" si="27"/>
        <v>135700</v>
      </c>
    </row>
    <row r="411" spans="1:4" x14ac:dyDescent="0.3">
      <c r="A411" s="10">
        <f t="shared" ca="1" si="24"/>
        <v>1889</v>
      </c>
      <c r="B411" s="18">
        <f t="shared" ca="1" si="25"/>
        <v>0.36680882454047892</v>
      </c>
      <c r="C411" s="10">
        <f t="shared" ca="1" si="26"/>
        <v>483</v>
      </c>
      <c r="D411" s="10">
        <f t="shared" ca="1" si="27"/>
        <v>-9850</v>
      </c>
    </row>
    <row r="412" spans="1:4" x14ac:dyDescent="0.3">
      <c r="A412" s="10">
        <f t="shared" ca="1" si="24"/>
        <v>3717</v>
      </c>
      <c r="B412" s="18">
        <f t="shared" ca="1" si="25"/>
        <v>0.31163196217352951</v>
      </c>
      <c r="C412" s="10">
        <f t="shared" ca="1" si="26"/>
        <v>475</v>
      </c>
      <c r="D412" s="10">
        <f t="shared" ca="1" si="27"/>
        <v>-26250</v>
      </c>
    </row>
    <row r="413" spans="1:4" x14ac:dyDescent="0.3">
      <c r="A413" s="10">
        <f t="shared" ca="1" si="24"/>
        <v>4334</v>
      </c>
      <c r="B413" s="18">
        <f t="shared" ca="1" si="25"/>
        <v>0.21627411802089147</v>
      </c>
      <c r="C413" s="10">
        <f t="shared" ca="1" si="26"/>
        <v>461</v>
      </c>
      <c r="D413" s="10">
        <f t="shared" ca="1" si="27"/>
        <v>-54950</v>
      </c>
    </row>
    <row r="414" spans="1:4" x14ac:dyDescent="0.3">
      <c r="A414" s="10">
        <f t="shared" ca="1" si="24"/>
        <v>4522</v>
      </c>
      <c r="B414" s="18">
        <f t="shared" ca="1" si="25"/>
        <v>0.47317522365649334</v>
      </c>
      <c r="C414" s="10">
        <f t="shared" ca="1" si="26"/>
        <v>497</v>
      </c>
      <c r="D414" s="10">
        <f t="shared" ca="1" si="27"/>
        <v>18850</v>
      </c>
    </row>
    <row r="415" spans="1:4" x14ac:dyDescent="0.3">
      <c r="A415" s="10">
        <f t="shared" ca="1" si="24"/>
        <v>4610</v>
      </c>
      <c r="B415" s="18">
        <f t="shared" ca="1" si="25"/>
        <v>6.439102072970182E-2</v>
      </c>
      <c r="C415" s="10">
        <f t="shared" ca="1" si="26"/>
        <v>424</v>
      </c>
      <c r="D415" s="10">
        <f t="shared" ca="1" si="27"/>
        <v>-130800</v>
      </c>
    </row>
    <row r="416" spans="1:4" x14ac:dyDescent="0.3">
      <c r="A416" s="10">
        <f t="shared" ca="1" si="24"/>
        <v>504</v>
      </c>
      <c r="B416" s="18">
        <f t="shared" ca="1" si="25"/>
        <v>0.10016603228025922</v>
      </c>
      <c r="C416" s="10">
        <f t="shared" ca="1" si="26"/>
        <v>436</v>
      </c>
      <c r="D416" s="10">
        <f t="shared" ca="1" si="27"/>
        <v>-106200</v>
      </c>
    </row>
    <row r="417" spans="1:4" x14ac:dyDescent="0.3">
      <c r="A417" s="10">
        <f t="shared" ca="1" si="24"/>
        <v>2250</v>
      </c>
      <c r="B417" s="18">
        <f t="shared" ca="1" si="25"/>
        <v>3.791390913263093E-2</v>
      </c>
      <c r="C417" s="10">
        <f t="shared" ca="1" si="26"/>
        <v>411</v>
      </c>
      <c r="D417" s="10">
        <f t="shared" ca="1" si="27"/>
        <v>-157450</v>
      </c>
    </row>
    <row r="418" spans="1:4" x14ac:dyDescent="0.3">
      <c r="A418" s="10">
        <f t="shared" ca="1" si="24"/>
        <v>2279</v>
      </c>
      <c r="B418" s="18">
        <f t="shared" ca="1" si="25"/>
        <v>0.24447428615000555</v>
      </c>
      <c r="C418" s="10">
        <f t="shared" ca="1" si="26"/>
        <v>465</v>
      </c>
      <c r="D418" s="10">
        <f t="shared" ca="1" si="27"/>
        <v>-46750</v>
      </c>
    </row>
    <row r="419" spans="1:4" x14ac:dyDescent="0.3">
      <c r="A419" s="10">
        <f t="shared" ca="1" si="24"/>
        <v>2688</v>
      </c>
      <c r="B419" s="18">
        <f t="shared" ca="1" si="25"/>
        <v>0.84334284422928496</v>
      </c>
      <c r="C419" s="10">
        <f t="shared" ca="1" si="26"/>
        <v>550</v>
      </c>
      <c r="D419" s="10">
        <f t="shared" ca="1" si="27"/>
        <v>127500</v>
      </c>
    </row>
    <row r="420" spans="1:4" x14ac:dyDescent="0.3">
      <c r="A420" s="10">
        <f t="shared" ca="1" si="24"/>
        <v>3606</v>
      </c>
      <c r="B420" s="18">
        <f t="shared" ca="1" si="25"/>
        <v>0.4046047300572595</v>
      </c>
      <c r="C420" s="10">
        <f t="shared" ca="1" si="26"/>
        <v>488</v>
      </c>
      <c r="D420" s="10">
        <f t="shared" ca="1" si="27"/>
        <v>400</v>
      </c>
    </row>
    <row r="421" spans="1:4" x14ac:dyDescent="0.3">
      <c r="A421" s="10">
        <f t="shared" ca="1" si="24"/>
        <v>3780</v>
      </c>
      <c r="B421" s="18">
        <f t="shared" ca="1" si="25"/>
        <v>0.24622883225464642</v>
      </c>
      <c r="C421" s="10">
        <f t="shared" ca="1" si="26"/>
        <v>466</v>
      </c>
      <c r="D421" s="10">
        <f t="shared" ca="1" si="27"/>
        <v>-44700</v>
      </c>
    </row>
    <row r="422" spans="1:4" x14ac:dyDescent="0.3">
      <c r="A422" s="10">
        <f t="shared" ca="1" si="24"/>
        <v>673</v>
      </c>
      <c r="B422" s="18">
        <f t="shared" ca="1" si="25"/>
        <v>0.60129937469174677</v>
      </c>
      <c r="C422" s="10">
        <f t="shared" ca="1" si="26"/>
        <v>513</v>
      </c>
      <c r="D422" s="10">
        <f t="shared" ca="1" si="27"/>
        <v>51650</v>
      </c>
    </row>
    <row r="423" spans="1:4" x14ac:dyDescent="0.3">
      <c r="A423" s="10">
        <f t="shared" ca="1" si="24"/>
        <v>504</v>
      </c>
      <c r="B423" s="18">
        <f t="shared" ca="1" si="25"/>
        <v>0.21954769538144148</v>
      </c>
      <c r="C423" s="10">
        <f t="shared" ca="1" si="26"/>
        <v>461</v>
      </c>
      <c r="D423" s="10">
        <f t="shared" ca="1" si="27"/>
        <v>-54950</v>
      </c>
    </row>
    <row r="424" spans="1:4" x14ac:dyDescent="0.3">
      <c r="A424" s="10">
        <f t="shared" ca="1" si="24"/>
        <v>447</v>
      </c>
      <c r="B424" s="18">
        <f t="shared" ca="1" si="25"/>
        <v>5.2288965818950039E-2</v>
      </c>
      <c r="C424" s="10">
        <f t="shared" ca="1" si="26"/>
        <v>419</v>
      </c>
      <c r="D424" s="10">
        <f t="shared" ca="1" si="27"/>
        <v>-141050</v>
      </c>
    </row>
    <row r="425" spans="1:4" x14ac:dyDescent="0.3">
      <c r="A425" s="10">
        <f t="shared" ca="1" si="24"/>
        <v>2559</v>
      </c>
      <c r="B425" s="18">
        <f t="shared" ca="1" si="25"/>
        <v>0.98937265284118381</v>
      </c>
      <c r="C425" s="10">
        <f t="shared" ca="1" si="26"/>
        <v>615</v>
      </c>
      <c r="D425" s="10">
        <f t="shared" ca="1" si="27"/>
        <v>260750</v>
      </c>
    </row>
    <row r="426" spans="1:4" x14ac:dyDescent="0.3">
      <c r="A426" s="10">
        <f t="shared" ca="1" si="24"/>
        <v>114</v>
      </c>
      <c r="B426" s="18">
        <f t="shared" ca="1" si="25"/>
        <v>0.17505227304834414</v>
      </c>
      <c r="C426" s="10">
        <f t="shared" ca="1" si="26"/>
        <v>453</v>
      </c>
      <c r="D426" s="10">
        <f t="shared" ca="1" si="27"/>
        <v>-71350</v>
      </c>
    </row>
    <row r="427" spans="1:4" x14ac:dyDescent="0.3">
      <c r="A427" s="10">
        <f t="shared" ca="1" si="24"/>
        <v>2052</v>
      </c>
      <c r="B427" s="18">
        <f t="shared" ca="1" si="25"/>
        <v>0.86722068362919569</v>
      </c>
      <c r="C427" s="10">
        <f t="shared" ca="1" si="26"/>
        <v>556</v>
      </c>
      <c r="D427" s="10">
        <f t="shared" ca="1" si="27"/>
        <v>139800</v>
      </c>
    </row>
    <row r="428" spans="1:4" x14ac:dyDescent="0.3">
      <c r="A428" s="10">
        <f t="shared" ca="1" si="24"/>
        <v>2309</v>
      </c>
      <c r="B428" s="18">
        <f t="shared" ca="1" si="25"/>
        <v>0.86002110795175868</v>
      </c>
      <c r="C428" s="10">
        <f t="shared" ca="1" si="26"/>
        <v>554</v>
      </c>
      <c r="D428" s="10">
        <f t="shared" ca="1" si="27"/>
        <v>135700</v>
      </c>
    </row>
    <row r="429" spans="1:4" x14ac:dyDescent="0.3">
      <c r="A429" s="10">
        <f t="shared" ca="1" si="24"/>
        <v>933</v>
      </c>
      <c r="B429" s="18">
        <f t="shared" ca="1" si="25"/>
        <v>0.35632456981584593</v>
      </c>
      <c r="C429" s="10">
        <f t="shared" ca="1" si="26"/>
        <v>482</v>
      </c>
      <c r="D429" s="10">
        <f t="shared" ca="1" si="27"/>
        <v>-11900</v>
      </c>
    </row>
    <row r="430" spans="1:4" x14ac:dyDescent="0.3">
      <c r="A430" s="10">
        <f t="shared" ca="1" si="24"/>
        <v>2281</v>
      </c>
      <c r="B430" s="18">
        <f t="shared" ca="1" si="25"/>
        <v>0.62810460475168928</v>
      </c>
      <c r="C430" s="10">
        <f t="shared" ca="1" si="26"/>
        <v>516</v>
      </c>
      <c r="D430" s="10">
        <f t="shared" ca="1" si="27"/>
        <v>57800</v>
      </c>
    </row>
    <row r="431" spans="1:4" x14ac:dyDescent="0.3">
      <c r="A431" s="10">
        <f t="shared" ca="1" si="24"/>
        <v>3337</v>
      </c>
      <c r="B431" s="18">
        <f t="shared" ca="1" si="25"/>
        <v>0.41767912033231924</v>
      </c>
      <c r="C431" s="10">
        <f t="shared" ca="1" si="26"/>
        <v>490</v>
      </c>
      <c r="D431" s="10">
        <f t="shared" ca="1" si="27"/>
        <v>4500</v>
      </c>
    </row>
    <row r="432" spans="1:4" x14ac:dyDescent="0.3">
      <c r="A432" s="10">
        <f t="shared" ca="1" si="24"/>
        <v>3256</v>
      </c>
      <c r="B432" s="18">
        <f t="shared" ca="1" si="25"/>
        <v>0.35151081628545433</v>
      </c>
      <c r="C432" s="10">
        <f t="shared" ca="1" si="26"/>
        <v>481</v>
      </c>
      <c r="D432" s="10">
        <f t="shared" ca="1" si="27"/>
        <v>-13950</v>
      </c>
    </row>
    <row r="433" spans="1:4" x14ac:dyDescent="0.3">
      <c r="A433" s="10">
        <f t="shared" ca="1" si="24"/>
        <v>3083</v>
      </c>
      <c r="B433" s="18">
        <f t="shared" ca="1" si="25"/>
        <v>0.97269830137344127</v>
      </c>
      <c r="C433" s="10">
        <f t="shared" ca="1" si="26"/>
        <v>596</v>
      </c>
      <c r="D433" s="10">
        <f t="shared" ca="1" si="27"/>
        <v>221800</v>
      </c>
    </row>
    <row r="434" spans="1:4" x14ac:dyDescent="0.3">
      <c r="A434" s="10">
        <f t="shared" ca="1" si="24"/>
        <v>3037</v>
      </c>
      <c r="B434" s="18">
        <f t="shared" ca="1" si="25"/>
        <v>0.27574197989245008</v>
      </c>
      <c r="C434" s="10">
        <f t="shared" ca="1" si="26"/>
        <v>470</v>
      </c>
      <c r="D434" s="10">
        <f t="shared" ca="1" si="27"/>
        <v>-36500</v>
      </c>
    </row>
    <row r="435" spans="1:4" x14ac:dyDescent="0.3">
      <c r="A435" s="10">
        <f t="shared" ca="1" si="24"/>
        <v>2932</v>
      </c>
      <c r="B435" s="18">
        <f t="shared" ca="1" si="25"/>
        <v>0.27714977748765501</v>
      </c>
      <c r="C435" s="10">
        <f t="shared" ca="1" si="26"/>
        <v>470</v>
      </c>
      <c r="D435" s="10">
        <f t="shared" ca="1" si="27"/>
        <v>-36500</v>
      </c>
    </row>
    <row r="436" spans="1:4" x14ac:dyDescent="0.3">
      <c r="A436" s="10">
        <f t="shared" ca="1" si="24"/>
        <v>3656</v>
      </c>
      <c r="B436" s="18">
        <f t="shared" ca="1" si="25"/>
        <v>0.48712429582896788</v>
      </c>
      <c r="C436" s="10">
        <f t="shared" ca="1" si="26"/>
        <v>498</v>
      </c>
      <c r="D436" s="10">
        <f t="shared" ca="1" si="27"/>
        <v>20900</v>
      </c>
    </row>
    <row r="437" spans="1:4" x14ac:dyDescent="0.3">
      <c r="A437" s="10">
        <f t="shared" ca="1" si="24"/>
        <v>230</v>
      </c>
      <c r="B437" s="18">
        <f t="shared" ca="1" si="25"/>
        <v>6.1061005455908091E-2</v>
      </c>
      <c r="C437" s="10">
        <f t="shared" ca="1" si="26"/>
        <v>423</v>
      </c>
      <c r="D437" s="10">
        <f t="shared" ca="1" si="27"/>
        <v>-132850</v>
      </c>
    </row>
    <row r="438" spans="1:4" x14ac:dyDescent="0.3">
      <c r="A438" s="10">
        <f t="shared" ca="1" si="24"/>
        <v>4620</v>
      </c>
      <c r="B438" s="18">
        <f t="shared" ca="1" si="25"/>
        <v>0.52747813324022474</v>
      </c>
      <c r="C438" s="10">
        <f t="shared" ca="1" si="26"/>
        <v>503</v>
      </c>
      <c r="D438" s="10">
        <f t="shared" ca="1" si="27"/>
        <v>31150</v>
      </c>
    </row>
    <row r="439" spans="1:4" x14ac:dyDescent="0.3">
      <c r="A439" s="10">
        <f t="shared" ca="1" si="24"/>
        <v>3912</v>
      </c>
      <c r="B439" s="18">
        <f t="shared" ca="1" si="25"/>
        <v>0.29313315947354179</v>
      </c>
      <c r="C439" s="10">
        <f t="shared" ca="1" si="26"/>
        <v>473</v>
      </c>
      <c r="D439" s="10">
        <f t="shared" ca="1" si="27"/>
        <v>-30350</v>
      </c>
    </row>
    <row r="440" spans="1:4" x14ac:dyDescent="0.3">
      <c r="A440" s="10">
        <f t="shared" ca="1" si="24"/>
        <v>2072</v>
      </c>
      <c r="B440" s="18">
        <f t="shared" ca="1" si="25"/>
        <v>0.34822729743508574</v>
      </c>
      <c r="C440" s="10">
        <f t="shared" ca="1" si="26"/>
        <v>480</v>
      </c>
      <c r="D440" s="10">
        <f t="shared" ca="1" si="27"/>
        <v>-16000</v>
      </c>
    </row>
    <row r="441" spans="1:4" x14ac:dyDescent="0.3">
      <c r="A441" s="10">
        <f t="shared" ca="1" si="24"/>
        <v>4941</v>
      </c>
      <c r="B441" s="18">
        <f t="shared" ca="1" si="25"/>
        <v>0.95517790767888122</v>
      </c>
      <c r="C441" s="10">
        <f t="shared" ca="1" si="26"/>
        <v>585</v>
      </c>
      <c r="D441" s="10">
        <f t="shared" ca="1" si="27"/>
        <v>199250</v>
      </c>
    </row>
    <row r="442" spans="1:4" x14ac:dyDescent="0.3">
      <c r="A442" s="10">
        <f t="shared" ca="1" si="24"/>
        <v>4483</v>
      </c>
      <c r="B442" s="18">
        <f t="shared" ca="1" si="25"/>
        <v>0.26653222336727744</v>
      </c>
      <c r="C442" s="10">
        <f t="shared" ca="1" si="26"/>
        <v>469</v>
      </c>
      <c r="D442" s="10">
        <f t="shared" ca="1" si="27"/>
        <v>-38550</v>
      </c>
    </row>
    <row r="443" spans="1:4" x14ac:dyDescent="0.3">
      <c r="A443" s="10">
        <f t="shared" ca="1" si="24"/>
        <v>2509</v>
      </c>
      <c r="B443" s="18">
        <f t="shared" ca="1" si="25"/>
        <v>2.1019966846357652E-2</v>
      </c>
      <c r="C443" s="10">
        <f t="shared" ca="1" si="26"/>
        <v>398</v>
      </c>
      <c r="D443" s="10">
        <f t="shared" ca="1" si="27"/>
        <v>-184100</v>
      </c>
    </row>
    <row r="444" spans="1:4" x14ac:dyDescent="0.3">
      <c r="A444" s="10">
        <f t="shared" ca="1" si="24"/>
        <v>2907</v>
      </c>
      <c r="B444" s="18">
        <f t="shared" ca="1" si="25"/>
        <v>0.56421786947144315</v>
      </c>
      <c r="C444" s="10">
        <f t="shared" ca="1" si="26"/>
        <v>508</v>
      </c>
      <c r="D444" s="10">
        <f t="shared" ca="1" si="27"/>
        <v>41400</v>
      </c>
    </row>
    <row r="445" spans="1:4" x14ac:dyDescent="0.3">
      <c r="A445" s="10">
        <f t="shared" ca="1" si="24"/>
        <v>128</v>
      </c>
      <c r="B445" s="18">
        <f t="shared" ca="1" si="25"/>
        <v>0.51414470812874513</v>
      </c>
      <c r="C445" s="10">
        <f t="shared" ca="1" si="26"/>
        <v>502</v>
      </c>
      <c r="D445" s="10">
        <f t="shared" ca="1" si="27"/>
        <v>29100</v>
      </c>
    </row>
    <row r="446" spans="1:4" x14ac:dyDescent="0.3">
      <c r="A446" s="10">
        <f t="shared" ca="1" si="24"/>
        <v>2010</v>
      </c>
      <c r="B446" s="18">
        <f t="shared" ca="1" si="25"/>
        <v>0.96430211495403728</v>
      </c>
      <c r="C446" s="10">
        <f t="shared" ca="1" si="26"/>
        <v>590</v>
      </c>
      <c r="D446" s="10">
        <f t="shared" ca="1" si="27"/>
        <v>209500</v>
      </c>
    </row>
    <row r="447" spans="1:4" x14ac:dyDescent="0.3">
      <c r="A447" s="10">
        <f t="shared" ca="1" si="24"/>
        <v>1982</v>
      </c>
      <c r="B447" s="18">
        <f t="shared" ca="1" si="25"/>
        <v>0.44189565905208217</v>
      </c>
      <c r="C447" s="10">
        <f t="shared" ca="1" si="26"/>
        <v>493</v>
      </c>
      <c r="D447" s="10">
        <f t="shared" ca="1" si="27"/>
        <v>10650</v>
      </c>
    </row>
    <row r="448" spans="1:4" x14ac:dyDescent="0.3">
      <c r="A448" s="10">
        <f t="shared" ca="1" si="24"/>
        <v>2737</v>
      </c>
      <c r="B448" s="18">
        <f t="shared" ca="1" si="25"/>
        <v>0.77658284340422523</v>
      </c>
      <c r="C448" s="10">
        <f t="shared" ca="1" si="26"/>
        <v>538</v>
      </c>
      <c r="D448" s="10">
        <f t="shared" ca="1" si="27"/>
        <v>102900</v>
      </c>
    </row>
    <row r="449" spans="1:4" x14ac:dyDescent="0.3">
      <c r="A449" s="10">
        <f t="shared" ca="1" si="24"/>
        <v>4538</v>
      </c>
      <c r="B449" s="18">
        <f t="shared" ca="1" si="25"/>
        <v>0.17461815164938121</v>
      </c>
      <c r="C449" s="10">
        <f t="shared" ca="1" si="26"/>
        <v>453</v>
      </c>
      <c r="D449" s="10">
        <f t="shared" ca="1" si="27"/>
        <v>-71350</v>
      </c>
    </row>
    <row r="450" spans="1:4" x14ac:dyDescent="0.3">
      <c r="A450" s="10">
        <f t="shared" ca="1" si="24"/>
        <v>878</v>
      </c>
      <c r="B450" s="18">
        <f t="shared" ca="1" si="25"/>
        <v>0.74909173956196395</v>
      </c>
      <c r="C450" s="10">
        <f t="shared" ca="1" si="26"/>
        <v>534</v>
      </c>
      <c r="D450" s="10">
        <f t="shared" ca="1" si="27"/>
        <v>94700</v>
      </c>
    </row>
    <row r="451" spans="1:4" x14ac:dyDescent="0.3">
      <c r="A451" s="10">
        <f t="shared" ca="1" si="24"/>
        <v>3789</v>
      </c>
      <c r="B451" s="18">
        <f t="shared" ca="1" si="25"/>
        <v>0.16922830738815786</v>
      </c>
      <c r="C451" s="10">
        <f t="shared" ca="1" si="26"/>
        <v>452</v>
      </c>
      <c r="D451" s="10">
        <f t="shared" ca="1" si="27"/>
        <v>-73400</v>
      </c>
    </row>
    <row r="452" spans="1:4" x14ac:dyDescent="0.3">
      <c r="A452" s="10">
        <f t="shared" ca="1" si="24"/>
        <v>4689</v>
      </c>
      <c r="B452" s="18">
        <f t="shared" ca="1" si="25"/>
        <v>0.96492780539778544</v>
      </c>
      <c r="C452" s="10">
        <f t="shared" ca="1" si="26"/>
        <v>591</v>
      </c>
      <c r="D452" s="10">
        <f t="shared" ca="1" si="27"/>
        <v>211550</v>
      </c>
    </row>
    <row r="453" spans="1:4" x14ac:dyDescent="0.3">
      <c r="A453" s="10">
        <f t="shared" ca="1" si="24"/>
        <v>2521</v>
      </c>
      <c r="B453" s="18">
        <f t="shared" ca="1" si="25"/>
        <v>0.10079468943787062</v>
      </c>
      <c r="C453" s="10">
        <f t="shared" ca="1" si="26"/>
        <v>436</v>
      </c>
      <c r="D453" s="10">
        <f t="shared" ca="1" si="27"/>
        <v>-106200</v>
      </c>
    </row>
    <row r="454" spans="1:4" x14ac:dyDescent="0.3">
      <c r="A454" s="10">
        <f t="shared" ca="1" si="24"/>
        <v>4300</v>
      </c>
      <c r="B454" s="18">
        <f t="shared" ca="1" si="25"/>
        <v>0.94225245882723851</v>
      </c>
      <c r="C454" s="10">
        <f t="shared" ca="1" si="26"/>
        <v>579</v>
      </c>
      <c r="D454" s="10">
        <f t="shared" ca="1" si="27"/>
        <v>186950</v>
      </c>
    </row>
    <row r="455" spans="1:4" x14ac:dyDescent="0.3">
      <c r="A455" s="10">
        <f t="shared" ca="1" si="24"/>
        <v>4244</v>
      </c>
      <c r="B455" s="18">
        <f t="shared" ca="1" si="25"/>
        <v>0.11554276816110653</v>
      </c>
      <c r="C455" s="10">
        <f t="shared" ca="1" si="26"/>
        <v>440</v>
      </c>
      <c r="D455" s="10">
        <f t="shared" ca="1" si="27"/>
        <v>-98000</v>
      </c>
    </row>
    <row r="456" spans="1:4" x14ac:dyDescent="0.3">
      <c r="A456" s="10">
        <f t="shared" ca="1" si="24"/>
        <v>3202</v>
      </c>
      <c r="B456" s="18">
        <f t="shared" ca="1" si="25"/>
        <v>0.93616742102643424</v>
      </c>
      <c r="C456" s="10">
        <f t="shared" ca="1" si="26"/>
        <v>576</v>
      </c>
      <c r="D456" s="10">
        <f t="shared" ca="1" si="27"/>
        <v>180800</v>
      </c>
    </row>
    <row r="457" spans="1:4" x14ac:dyDescent="0.3">
      <c r="A457" s="10">
        <f t="shared" ref="A457:A520" ca="1" si="28">RANDBETWEEN(1,5000)</f>
        <v>3221</v>
      </c>
      <c r="B457" s="18">
        <f t="shared" ref="B457:B520" ca="1" si="29">RAND()</f>
        <v>0.23582177359336642</v>
      </c>
      <c r="C457" s="10">
        <f t="shared" ref="C457:C520" ca="1" si="30">ROUND(NORMINV(B457,$I$4,$I$5),0)</f>
        <v>464</v>
      </c>
      <c r="D457" s="10">
        <f t="shared" ref="D457:D520" ca="1" si="31">$E$2*C457-($B$4+$B$5)*C457-($B$2+$B$3)</f>
        <v>-48800</v>
      </c>
    </row>
    <row r="458" spans="1:4" x14ac:dyDescent="0.3">
      <c r="A458" s="10">
        <f t="shared" ca="1" si="28"/>
        <v>2588</v>
      </c>
      <c r="B458" s="18">
        <f t="shared" ca="1" si="29"/>
        <v>0.40722414708097066</v>
      </c>
      <c r="C458" s="10">
        <f t="shared" ca="1" si="30"/>
        <v>488</v>
      </c>
      <c r="D458" s="10">
        <f t="shared" ca="1" si="31"/>
        <v>400</v>
      </c>
    </row>
    <row r="459" spans="1:4" x14ac:dyDescent="0.3">
      <c r="A459" s="10">
        <f t="shared" ca="1" si="28"/>
        <v>2150</v>
      </c>
      <c r="B459" s="18">
        <f t="shared" ca="1" si="29"/>
        <v>0.15750278053443023</v>
      </c>
      <c r="C459" s="10">
        <f t="shared" ca="1" si="30"/>
        <v>450</v>
      </c>
      <c r="D459" s="10">
        <f t="shared" ca="1" si="31"/>
        <v>-77500</v>
      </c>
    </row>
    <row r="460" spans="1:4" x14ac:dyDescent="0.3">
      <c r="A460" s="10">
        <f t="shared" ca="1" si="28"/>
        <v>1181</v>
      </c>
      <c r="B460" s="18">
        <f t="shared" ca="1" si="29"/>
        <v>0.27697273141864509</v>
      </c>
      <c r="C460" s="10">
        <f t="shared" ca="1" si="30"/>
        <v>470</v>
      </c>
      <c r="D460" s="10">
        <f t="shared" ca="1" si="31"/>
        <v>-36500</v>
      </c>
    </row>
    <row r="461" spans="1:4" x14ac:dyDescent="0.3">
      <c r="A461" s="10">
        <f t="shared" ca="1" si="28"/>
        <v>4583</v>
      </c>
      <c r="B461" s="18">
        <f t="shared" ca="1" si="29"/>
        <v>0.71534218294616292</v>
      </c>
      <c r="C461" s="10">
        <f t="shared" ca="1" si="30"/>
        <v>528</v>
      </c>
      <c r="D461" s="10">
        <f t="shared" ca="1" si="31"/>
        <v>82400</v>
      </c>
    </row>
    <row r="462" spans="1:4" x14ac:dyDescent="0.3">
      <c r="A462" s="10">
        <f t="shared" ca="1" si="28"/>
        <v>2307</v>
      </c>
      <c r="B462" s="18">
        <f t="shared" ca="1" si="29"/>
        <v>0.36690351748040984</v>
      </c>
      <c r="C462" s="10">
        <f t="shared" ca="1" si="30"/>
        <v>483</v>
      </c>
      <c r="D462" s="10">
        <f t="shared" ca="1" si="31"/>
        <v>-9850</v>
      </c>
    </row>
    <row r="463" spans="1:4" x14ac:dyDescent="0.3">
      <c r="A463" s="10">
        <f t="shared" ca="1" si="28"/>
        <v>1276</v>
      </c>
      <c r="B463" s="18">
        <f t="shared" ca="1" si="29"/>
        <v>8.4969776221885951E-2</v>
      </c>
      <c r="C463" s="10">
        <f t="shared" ca="1" si="30"/>
        <v>431</v>
      </c>
      <c r="D463" s="10">
        <f t="shared" ca="1" si="31"/>
        <v>-116450</v>
      </c>
    </row>
    <row r="464" spans="1:4" x14ac:dyDescent="0.3">
      <c r="A464" s="10">
        <f t="shared" ca="1" si="28"/>
        <v>1118</v>
      </c>
      <c r="B464" s="18">
        <f t="shared" ca="1" si="29"/>
        <v>4.1320986811264504E-2</v>
      </c>
      <c r="C464" s="10">
        <f t="shared" ca="1" si="30"/>
        <v>413</v>
      </c>
      <c r="D464" s="10">
        <f t="shared" ca="1" si="31"/>
        <v>-153350</v>
      </c>
    </row>
    <row r="465" spans="1:4" x14ac:dyDescent="0.3">
      <c r="A465" s="10">
        <f t="shared" ca="1" si="28"/>
        <v>2401</v>
      </c>
      <c r="B465" s="18">
        <f t="shared" ca="1" si="29"/>
        <v>0.78777486597903457</v>
      </c>
      <c r="C465" s="10">
        <f t="shared" ca="1" si="30"/>
        <v>540</v>
      </c>
      <c r="D465" s="10">
        <f t="shared" ca="1" si="31"/>
        <v>107000</v>
      </c>
    </row>
    <row r="466" spans="1:4" x14ac:dyDescent="0.3">
      <c r="A466" s="10">
        <f t="shared" ca="1" si="28"/>
        <v>3092</v>
      </c>
      <c r="B466" s="18">
        <f t="shared" ca="1" si="29"/>
        <v>0.8962917670110262</v>
      </c>
      <c r="C466" s="10">
        <f t="shared" ca="1" si="30"/>
        <v>563</v>
      </c>
      <c r="D466" s="10">
        <f t="shared" ca="1" si="31"/>
        <v>154150</v>
      </c>
    </row>
    <row r="467" spans="1:4" x14ac:dyDescent="0.3">
      <c r="A467" s="10">
        <f t="shared" ca="1" si="28"/>
        <v>4157</v>
      </c>
      <c r="B467" s="18">
        <f t="shared" ca="1" si="29"/>
        <v>0.87476163295688514</v>
      </c>
      <c r="C467" s="10">
        <f t="shared" ca="1" si="30"/>
        <v>557</v>
      </c>
      <c r="D467" s="10">
        <f t="shared" ca="1" si="31"/>
        <v>141850</v>
      </c>
    </row>
    <row r="468" spans="1:4" x14ac:dyDescent="0.3">
      <c r="A468" s="10">
        <f t="shared" ca="1" si="28"/>
        <v>681</v>
      </c>
      <c r="B468" s="18">
        <f t="shared" ca="1" si="29"/>
        <v>0.20935223604404185</v>
      </c>
      <c r="C468" s="10">
        <f t="shared" ca="1" si="30"/>
        <v>460</v>
      </c>
      <c r="D468" s="10">
        <f t="shared" ca="1" si="31"/>
        <v>-57000</v>
      </c>
    </row>
    <row r="469" spans="1:4" x14ac:dyDescent="0.3">
      <c r="A469" s="10">
        <f t="shared" ca="1" si="28"/>
        <v>1838</v>
      </c>
      <c r="B469" s="18">
        <f t="shared" ca="1" si="29"/>
        <v>0.91679716676431822</v>
      </c>
      <c r="C469" s="10">
        <f t="shared" ca="1" si="30"/>
        <v>569</v>
      </c>
      <c r="D469" s="10">
        <f t="shared" ca="1" si="31"/>
        <v>166450</v>
      </c>
    </row>
    <row r="470" spans="1:4" x14ac:dyDescent="0.3">
      <c r="A470" s="10">
        <f t="shared" ca="1" si="28"/>
        <v>365</v>
      </c>
      <c r="B470" s="18">
        <f t="shared" ca="1" si="29"/>
        <v>0.7059167045911201</v>
      </c>
      <c r="C470" s="10">
        <f t="shared" ca="1" si="30"/>
        <v>527</v>
      </c>
      <c r="D470" s="10">
        <f t="shared" ca="1" si="31"/>
        <v>80350</v>
      </c>
    </row>
    <row r="471" spans="1:4" x14ac:dyDescent="0.3">
      <c r="A471" s="10">
        <f t="shared" ca="1" si="28"/>
        <v>201</v>
      </c>
      <c r="B471" s="18">
        <f t="shared" ca="1" si="29"/>
        <v>5.9494563406988887E-2</v>
      </c>
      <c r="C471" s="10">
        <f t="shared" ca="1" si="30"/>
        <v>422</v>
      </c>
      <c r="D471" s="10">
        <f t="shared" ca="1" si="31"/>
        <v>-134900</v>
      </c>
    </row>
    <row r="472" spans="1:4" x14ac:dyDescent="0.3">
      <c r="A472" s="10">
        <f t="shared" ca="1" si="28"/>
        <v>2104</v>
      </c>
      <c r="B472" s="18">
        <f t="shared" ca="1" si="29"/>
        <v>0.68572333201081703</v>
      </c>
      <c r="C472" s="10">
        <f t="shared" ca="1" si="30"/>
        <v>524</v>
      </c>
      <c r="D472" s="10">
        <f t="shared" ca="1" si="31"/>
        <v>74200</v>
      </c>
    </row>
    <row r="473" spans="1:4" x14ac:dyDescent="0.3">
      <c r="A473" s="10">
        <f t="shared" ca="1" si="28"/>
        <v>4427</v>
      </c>
      <c r="B473" s="18">
        <f t="shared" ca="1" si="29"/>
        <v>0.15106029658158915</v>
      </c>
      <c r="C473" s="10">
        <f t="shared" ca="1" si="30"/>
        <v>448</v>
      </c>
      <c r="D473" s="10">
        <f t="shared" ca="1" si="31"/>
        <v>-81600</v>
      </c>
    </row>
    <row r="474" spans="1:4" x14ac:dyDescent="0.3">
      <c r="A474" s="10">
        <f t="shared" ca="1" si="28"/>
        <v>204</v>
      </c>
      <c r="B474" s="18">
        <f t="shared" ca="1" si="29"/>
        <v>0.13024946659991521</v>
      </c>
      <c r="C474" s="10">
        <f t="shared" ca="1" si="30"/>
        <v>444</v>
      </c>
      <c r="D474" s="10">
        <f t="shared" ca="1" si="31"/>
        <v>-89800</v>
      </c>
    </row>
    <row r="475" spans="1:4" x14ac:dyDescent="0.3">
      <c r="A475" s="10">
        <f t="shared" ca="1" si="28"/>
        <v>1272</v>
      </c>
      <c r="B475" s="18">
        <f t="shared" ca="1" si="29"/>
        <v>0.29943455982308886</v>
      </c>
      <c r="C475" s="10">
        <f t="shared" ca="1" si="30"/>
        <v>474</v>
      </c>
      <c r="D475" s="10">
        <f t="shared" ca="1" si="31"/>
        <v>-28300</v>
      </c>
    </row>
    <row r="476" spans="1:4" x14ac:dyDescent="0.3">
      <c r="A476" s="10">
        <f t="shared" ca="1" si="28"/>
        <v>3317</v>
      </c>
      <c r="B476" s="18">
        <f t="shared" ca="1" si="29"/>
        <v>0.64366346433234412</v>
      </c>
      <c r="C476" s="10">
        <f t="shared" ca="1" si="30"/>
        <v>518</v>
      </c>
      <c r="D476" s="10">
        <f t="shared" ca="1" si="31"/>
        <v>61900</v>
      </c>
    </row>
    <row r="477" spans="1:4" x14ac:dyDescent="0.3">
      <c r="A477" s="10">
        <f t="shared" ca="1" si="28"/>
        <v>4176</v>
      </c>
      <c r="B477" s="18">
        <f t="shared" ca="1" si="29"/>
        <v>0.77094094294608928</v>
      </c>
      <c r="C477" s="10">
        <f t="shared" ca="1" si="30"/>
        <v>537</v>
      </c>
      <c r="D477" s="10">
        <f t="shared" ca="1" si="31"/>
        <v>100850</v>
      </c>
    </row>
    <row r="478" spans="1:4" x14ac:dyDescent="0.3">
      <c r="A478" s="10">
        <f t="shared" ca="1" si="28"/>
        <v>4074</v>
      </c>
      <c r="B478" s="18">
        <f t="shared" ca="1" si="29"/>
        <v>0.4719172654379804</v>
      </c>
      <c r="C478" s="10">
        <f t="shared" ca="1" si="30"/>
        <v>496</v>
      </c>
      <c r="D478" s="10">
        <f t="shared" ca="1" si="31"/>
        <v>16800</v>
      </c>
    </row>
    <row r="479" spans="1:4" x14ac:dyDescent="0.3">
      <c r="A479" s="10">
        <f t="shared" ca="1" si="28"/>
        <v>4268</v>
      </c>
      <c r="B479" s="18">
        <f t="shared" ca="1" si="29"/>
        <v>0.26941119395739399</v>
      </c>
      <c r="C479" s="10">
        <f t="shared" ca="1" si="30"/>
        <v>469</v>
      </c>
      <c r="D479" s="10">
        <f t="shared" ca="1" si="31"/>
        <v>-38550</v>
      </c>
    </row>
    <row r="480" spans="1:4" x14ac:dyDescent="0.3">
      <c r="A480" s="10">
        <f t="shared" ca="1" si="28"/>
        <v>4202</v>
      </c>
      <c r="B480" s="18">
        <f t="shared" ca="1" si="29"/>
        <v>0.51204685864165111</v>
      </c>
      <c r="C480" s="10">
        <f t="shared" ca="1" si="30"/>
        <v>502</v>
      </c>
      <c r="D480" s="10">
        <f t="shared" ca="1" si="31"/>
        <v>29100</v>
      </c>
    </row>
    <row r="481" spans="1:4" x14ac:dyDescent="0.3">
      <c r="A481" s="10">
        <f t="shared" ca="1" si="28"/>
        <v>3009</v>
      </c>
      <c r="B481" s="18">
        <f t="shared" ca="1" si="29"/>
        <v>0.63503909136554504</v>
      </c>
      <c r="C481" s="10">
        <f t="shared" ca="1" si="30"/>
        <v>517</v>
      </c>
      <c r="D481" s="10">
        <f t="shared" ca="1" si="31"/>
        <v>59850</v>
      </c>
    </row>
    <row r="482" spans="1:4" x14ac:dyDescent="0.3">
      <c r="A482" s="10">
        <f t="shared" ca="1" si="28"/>
        <v>838</v>
      </c>
      <c r="B482" s="18">
        <f t="shared" ca="1" si="29"/>
        <v>0.76494352597283211</v>
      </c>
      <c r="C482" s="10">
        <f t="shared" ca="1" si="30"/>
        <v>536</v>
      </c>
      <c r="D482" s="10">
        <f t="shared" ca="1" si="31"/>
        <v>98800</v>
      </c>
    </row>
    <row r="483" spans="1:4" x14ac:dyDescent="0.3">
      <c r="A483" s="10">
        <f t="shared" ca="1" si="28"/>
        <v>4794</v>
      </c>
      <c r="B483" s="18">
        <f t="shared" ca="1" si="29"/>
        <v>5.8670031867849914E-2</v>
      </c>
      <c r="C483" s="10">
        <f t="shared" ca="1" si="30"/>
        <v>422</v>
      </c>
      <c r="D483" s="10">
        <f t="shared" ca="1" si="31"/>
        <v>-134900</v>
      </c>
    </row>
    <row r="484" spans="1:4" x14ac:dyDescent="0.3">
      <c r="A484" s="10">
        <f t="shared" ca="1" si="28"/>
        <v>4681</v>
      </c>
      <c r="B484" s="18">
        <f t="shared" ca="1" si="29"/>
        <v>0.5164802876478275</v>
      </c>
      <c r="C484" s="10">
        <f t="shared" ca="1" si="30"/>
        <v>502</v>
      </c>
      <c r="D484" s="10">
        <f t="shared" ca="1" si="31"/>
        <v>29100</v>
      </c>
    </row>
    <row r="485" spans="1:4" x14ac:dyDescent="0.3">
      <c r="A485" s="10">
        <f t="shared" ca="1" si="28"/>
        <v>2375</v>
      </c>
      <c r="B485" s="18">
        <f t="shared" ca="1" si="29"/>
        <v>0.18000006535312574</v>
      </c>
      <c r="C485" s="10">
        <f t="shared" ca="1" si="30"/>
        <v>454</v>
      </c>
      <c r="D485" s="10">
        <f t="shared" ca="1" si="31"/>
        <v>-69300</v>
      </c>
    </row>
    <row r="486" spans="1:4" x14ac:dyDescent="0.3">
      <c r="A486" s="10">
        <f t="shared" ca="1" si="28"/>
        <v>1956</v>
      </c>
      <c r="B486" s="18">
        <f t="shared" ca="1" si="29"/>
        <v>8.7902357366946515E-2</v>
      </c>
      <c r="C486" s="10">
        <f t="shared" ca="1" si="30"/>
        <v>432</v>
      </c>
      <c r="D486" s="10">
        <f t="shared" ca="1" si="31"/>
        <v>-114400</v>
      </c>
    </row>
    <row r="487" spans="1:4" x14ac:dyDescent="0.3">
      <c r="A487" s="10">
        <f t="shared" ca="1" si="28"/>
        <v>180</v>
      </c>
      <c r="B487" s="18">
        <f t="shared" ca="1" si="29"/>
        <v>7.4808240340303978E-2</v>
      </c>
      <c r="C487" s="10">
        <f t="shared" ca="1" si="30"/>
        <v>428</v>
      </c>
      <c r="D487" s="10">
        <f t="shared" ca="1" si="31"/>
        <v>-122600</v>
      </c>
    </row>
    <row r="488" spans="1:4" x14ac:dyDescent="0.3">
      <c r="A488" s="10">
        <f t="shared" ca="1" si="28"/>
        <v>4992</v>
      </c>
      <c r="B488" s="18">
        <f t="shared" ca="1" si="29"/>
        <v>0.61283714395353961</v>
      </c>
      <c r="C488" s="10">
        <f t="shared" ca="1" si="30"/>
        <v>514</v>
      </c>
      <c r="D488" s="10">
        <f t="shared" ca="1" si="31"/>
        <v>53700</v>
      </c>
    </row>
    <row r="489" spans="1:4" x14ac:dyDescent="0.3">
      <c r="A489" s="10">
        <f t="shared" ca="1" si="28"/>
        <v>4531</v>
      </c>
      <c r="B489" s="18">
        <f t="shared" ca="1" si="29"/>
        <v>0.41983835783396295</v>
      </c>
      <c r="C489" s="10">
        <f t="shared" ca="1" si="30"/>
        <v>490</v>
      </c>
      <c r="D489" s="10">
        <f t="shared" ca="1" si="31"/>
        <v>4500</v>
      </c>
    </row>
    <row r="490" spans="1:4" x14ac:dyDescent="0.3">
      <c r="A490" s="10">
        <f t="shared" ca="1" si="28"/>
        <v>3343</v>
      </c>
      <c r="B490" s="18">
        <f t="shared" ca="1" si="29"/>
        <v>8.3720804885318967E-2</v>
      </c>
      <c r="C490" s="10">
        <f t="shared" ca="1" si="30"/>
        <v>431</v>
      </c>
      <c r="D490" s="10">
        <f t="shared" ca="1" si="31"/>
        <v>-116450</v>
      </c>
    </row>
    <row r="491" spans="1:4" x14ac:dyDescent="0.3">
      <c r="A491" s="10">
        <f t="shared" ca="1" si="28"/>
        <v>613</v>
      </c>
      <c r="B491" s="18">
        <f t="shared" ca="1" si="29"/>
        <v>0.38754823708577169</v>
      </c>
      <c r="C491" s="10">
        <f t="shared" ca="1" si="30"/>
        <v>486</v>
      </c>
      <c r="D491" s="10">
        <f t="shared" ca="1" si="31"/>
        <v>-3700</v>
      </c>
    </row>
    <row r="492" spans="1:4" x14ac:dyDescent="0.3">
      <c r="A492" s="10">
        <f t="shared" ca="1" si="28"/>
        <v>2583</v>
      </c>
      <c r="B492" s="18">
        <f t="shared" ca="1" si="29"/>
        <v>0.22227612588673895</v>
      </c>
      <c r="C492" s="10">
        <f t="shared" ca="1" si="30"/>
        <v>462</v>
      </c>
      <c r="D492" s="10">
        <f t="shared" ca="1" si="31"/>
        <v>-52900</v>
      </c>
    </row>
    <row r="493" spans="1:4" x14ac:dyDescent="0.3">
      <c r="A493" s="10">
        <f t="shared" ca="1" si="28"/>
        <v>3334</v>
      </c>
      <c r="B493" s="18">
        <f t="shared" ca="1" si="29"/>
        <v>3.4938567682804456E-2</v>
      </c>
      <c r="C493" s="10">
        <f t="shared" ca="1" si="30"/>
        <v>409</v>
      </c>
      <c r="D493" s="10">
        <f t="shared" ca="1" si="31"/>
        <v>-161550</v>
      </c>
    </row>
    <row r="494" spans="1:4" x14ac:dyDescent="0.3">
      <c r="A494" s="10">
        <f t="shared" ca="1" si="28"/>
        <v>915</v>
      </c>
      <c r="B494" s="18">
        <f t="shared" ca="1" si="29"/>
        <v>0.34154922533672494</v>
      </c>
      <c r="C494" s="10">
        <f t="shared" ca="1" si="30"/>
        <v>480</v>
      </c>
      <c r="D494" s="10">
        <f t="shared" ca="1" si="31"/>
        <v>-16000</v>
      </c>
    </row>
    <row r="495" spans="1:4" x14ac:dyDescent="0.3">
      <c r="A495" s="10">
        <f t="shared" ca="1" si="28"/>
        <v>2540</v>
      </c>
      <c r="B495" s="18">
        <f t="shared" ca="1" si="29"/>
        <v>0.48853304703671951</v>
      </c>
      <c r="C495" s="10">
        <f t="shared" ca="1" si="30"/>
        <v>499</v>
      </c>
      <c r="D495" s="10">
        <f t="shared" ca="1" si="31"/>
        <v>22950</v>
      </c>
    </row>
    <row r="496" spans="1:4" x14ac:dyDescent="0.3">
      <c r="A496" s="10">
        <f t="shared" ca="1" si="28"/>
        <v>1931</v>
      </c>
      <c r="B496" s="18">
        <f t="shared" ca="1" si="29"/>
        <v>5.1036027127794426E-2</v>
      </c>
      <c r="C496" s="10">
        <f t="shared" ca="1" si="30"/>
        <v>418</v>
      </c>
      <c r="D496" s="10">
        <f t="shared" ca="1" si="31"/>
        <v>-143100</v>
      </c>
    </row>
    <row r="497" spans="1:4" x14ac:dyDescent="0.3">
      <c r="A497" s="10">
        <f t="shared" ca="1" si="28"/>
        <v>4792</v>
      </c>
      <c r="B497" s="18">
        <f t="shared" ca="1" si="29"/>
        <v>0.41496981614338746</v>
      </c>
      <c r="C497" s="10">
        <f t="shared" ca="1" si="30"/>
        <v>489</v>
      </c>
      <c r="D497" s="10">
        <f t="shared" ca="1" si="31"/>
        <v>2450</v>
      </c>
    </row>
    <row r="498" spans="1:4" x14ac:dyDescent="0.3">
      <c r="A498" s="10">
        <f t="shared" ca="1" si="28"/>
        <v>1849</v>
      </c>
      <c r="B498" s="18">
        <f t="shared" ca="1" si="29"/>
        <v>0.85872283244362413</v>
      </c>
      <c r="C498" s="10">
        <f t="shared" ca="1" si="30"/>
        <v>554</v>
      </c>
      <c r="D498" s="10">
        <f t="shared" ca="1" si="31"/>
        <v>135700</v>
      </c>
    </row>
    <row r="499" spans="1:4" x14ac:dyDescent="0.3">
      <c r="A499" s="10">
        <f t="shared" ca="1" si="28"/>
        <v>882</v>
      </c>
      <c r="B499" s="18">
        <f t="shared" ca="1" si="29"/>
        <v>0.84912662836499342</v>
      </c>
      <c r="C499" s="10">
        <f t="shared" ca="1" si="30"/>
        <v>552</v>
      </c>
      <c r="D499" s="10">
        <f t="shared" ca="1" si="31"/>
        <v>131600</v>
      </c>
    </row>
    <row r="500" spans="1:4" x14ac:dyDescent="0.3">
      <c r="A500" s="10">
        <f t="shared" ca="1" si="28"/>
        <v>3818</v>
      </c>
      <c r="B500" s="18">
        <f t="shared" ca="1" si="29"/>
        <v>0.29195090853162509</v>
      </c>
      <c r="C500" s="10">
        <f t="shared" ca="1" si="30"/>
        <v>473</v>
      </c>
      <c r="D500" s="10">
        <f t="shared" ca="1" si="31"/>
        <v>-30350</v>
      </c>
    </row>
    <row r="501" spans="1:4" x14ac:dyDescent="0.3">
      <c r="A501" s="10">
        <f t="shared" ca="1" si="28"/>
        <v>3882</v>
      </c>
      <c r="B501" s="18">
        <f t="shared" ca="1" si="29"/>
        <v>0.47117253908663115</v>
      </c>
      <c r="C501" s="10">
        <f t="shared" ca="1" si="30"/>
        <v>496</v>
      </c>
      <c r="D501" s="10">
        <f t="shared" ca="1" si="31"/>
        <v>16800</v>
      </c>
    </row>
    <row r="502" spans="1:4" x14ac:dyDescent="0.3">
      <c r="A502" s="10">
        <f t="shared" ca="1" si="28"/>
        <v>817</v>
      </c>
      <c r="B502" s="18">
        <f t="shared" ca="1" si="29"/>
        <v>0.28352602131689641</v>
      </c>
      <c r="C502" s="10">
        <f t="shared" ca="1" si="30"/>
        <v>471</v>
      </c>
      <c r="D502" s="10">
        <f t="shared" ca="1" si="31"/>
        <v>-34450</v>
      </c>
    </row>
    <row r="503" spans="1:4" x14ac:dyDescent="0.3">
      <c r="A503" s="10">
        <f t="shared" ca="1" si="28"/>
        <v>4509</v>
      </c>
      <c r="B503" s="18">
        <f t="shared" ca="1" si="29"/>
        <v>0.93015940728960633</v>
      </c>
      <c r="C503" s="10">
        <f t="shared" ca="1" si="30"/>
        <v>574</v>
      </c>
      <c r="D503" s="10">
        <f t="shared" ca="1" si="31"/>
        <v>176700</v>
      </c>
    </row>
    <row r="504" spans="1:4" x14ac:dyDescent="0.3">
      <c r="A504" s="10">
        <f t="shared" ca="1" si="28"/>
        <v>1256</v>
      </c>
      <c r="B504" s="18">
        <f t="shared" ca="1" si="29"/>
        <v>0.88868161571244264</v>
      </c>
      <c r="C504" s="10">
        <f t="shared" ca="1" si="30"/>
        <v>561</v>
      </c>
      <c r="D504" s="10">
        <f t="shared" ca="1" si="31"/>
        <v>150050</v>
      </c>
    </row>
    <row r="505" spans="1:4" x14ac:dyDescent="0.3">
      <c r="A505" s="10">
        <f t="shared" ca="1" si="28"/>
        <v>1438</v>
      </c>
      <c r="B505" s="18">
        <f t="shared" ca="1" si="29"/>
        <v>0.43420444222693488</v>
      </c>
      <c r="C505" s="10">
        <f t="shared" ca="1" si="30"/>
        <v>492</v>
      </c>
      <c r="D505" s="10">
        <f t="shared" ca="1" si="31"/>
        <v>8600</v>
      </c>
    </row>
    <row r="506" spans="1:4" x14ac:dyDescent="0.3">
      <c r="A506" s="10">
        <f t="shared" ca="1" si="28"/>
        <v>1556</v>
      </c>
      <c r="B506" s="18">
        <f t="shared" ca="1" si="29"/>
        <v>0.99357215762497897</v>
      </c>
      <c r="C506" s="10">
        <f t="shared" ca="1" si="30"/>
        <v>624</v>
      </c>
      <c r="D506" s="10">
        <f t="shared" ca="1" si="31"/>
        <v>279200</v>
      </c>
    </row>
    <row r="507" spans="1:4" x14ac:dyDescent="0.3">
      <c r="A507" s="10">
        <f t="shared" ca="1" si="28"/>
        <v>1486</v>
      </c>
      <c r="B507" s="18">
        <f t="shared" ca="1" si="29"/>
        <v>0.67465432386593693</v>
      </c>
      <c r="C507" s="10">
        <f t="shared" ca="1" si="30"/>
        <v>523</v>
      </c>
      <c r="D507" s="10">
        <f t="shared" ca="1" si="31"/>
        <v>72150</v>
      </c>
    </row>
    <row r="508" spans="1:4" x14ac:dyDescent="0.3">
      <c r="A508" s="10">
        <f t="shared" ca="1" si="28"/>
        <v>4828</v>
      </c>
      <c r="B508" s="18">
        <f t="shared" ca="1" si="29"/>
        <v>0.32136591157223904</v>
      </c>
      <c r="C508" s="10">
        <f t="shared" ca="1" si="30"/>
        <v>477</v>
      </c>
      <c r="D508" s="10">
        <f t="shared" ca="1" si="31"/>
        <v>-22150</v>
      </c>
    </row>
    <row r="509" spans="1:4" x14ac:dyDescent="0.3">
      <c r="A509" s="10">
        <f t="shared" ca="1" si="28"/>
        <v>1697</v>
      </c>
      <c r="B509" s="18">
        <f t="shared" ca="1" si="29"/>
        <v>0.57198937437663822</v>
      </c>
      <c r="C509" s="10">
        <f t="shared" ca="1" si="30"/>
        <v>509</v>
      </c>
      <c r="D509" s="10">
        <f t="shared" ca="1" si="31"/>
        <v>43450</v>
      </c>
    </row>
    <row r="510" spans="1:4" x14ac:dyDescent="0.3">
      <c r="A510" s="10">
        <f t="shared" ca="1" si="28"/>
        <v>4762</v>
      </c>
      <c r="B510" s="18">
        <f t="shared" ca="1" si="29"/>
        <v>7.1382870943946242E-2</v>
      </c>
      <c r="C510" s="10">
        <f t="shared" ca="1" si="30"/>
        <v>427</v>
      </c>
      <c r="D510" s="10">
        <f t="shared" ca="1" si="31"/>
        <v>-124650</v>
      </c>
    </row>
    <row r="511" spans="1:4" x14ac:dyDescent="0.3">
      <c r="A511" s="10">
        <f t="shared" ca="1" si="28"/>
        <v>3741</v>
      </c>
      <c r="B511" s="18">
        <f t="shared" ca="1" si="29"/>
        <v>0.85603098146282919</v>
      </c>
      <c r="C511" s="10">
        <f t="shared" ca="1" si="30"/>
        <v>553</v>
      </c>
      <c r="D511" s="10">
        <f t="shared" ca="1" si="31"/>
        <v>133650</v>
      </c>
    </row>
    <row r="512" spans="1:4" x14ac:dyDescent="0.3">
      <c r="A512" s="10">
        <f t="shared" ca="1" si="28"/>
        <v>889</v>
      </c>
      <c r="B512" s="18">
        <f t="shared" ca="1" si="29"/>
        <v>0.39556967500485463</v>
      </c>
      <c r="C512" s="10">
        <f t="shared" ca="1" si="30"/>
        <v>487</v>
      </c>
      <c r="D512" s="10">
        <f t="shared" ca="1" si="31"/>
        <v>-1650</v>
      </c>
    </row>
    <row r="513" spans="1:4" x14ac:dyDescent="0.3">
      <c r="A513" s="10">
        <f t="shared" ca="1" si="28"/>
        <v>2323</v>
      </c>
      <c r="B513" s="18">
        <f t="shared" ca="1" si="29"/>
        <v>0.80234613653004494</v>
      </c>
      <c r="C513" s="10">
        <f t="shared" ca="1" si="30"/>
        <v>543</v>
      </c>
      <c r="D513" s="10">
        <f t="shared" ca="1" si="31"/>
        <v>113150</v>
      </c>
    </row>
    <row r="514" spans="1:4" x14ac:dyDescent="0.3">
      <c r="A514" s="10">
        <f t="shared" ca="1" si="28"/>
        <v>1125</v>
      </c>
      <c r="B514" s="18">
        <f t="shared" ca="1" si="29"/>
        <v>0.70707195520883204</v>
      </c>
      <c r="C514" s="10">
        <f t="shared" ca="1" si="30"/>
        <v>527</v>
      </c>
      <c r="D514" s="10">
        <f t="shared" ca="1" si="31"/>
        <v>80350</v>
      </c>
    </row>
    <row r="515" spans="1:4" x14ac:dyDescent="0.3">
      <c r="A515" s="10">
        <f t="shared" ca="1" si="28"/>
        <v>2200</v>
      </c>
      <c r="B515" s="18">
        <f t="shared" ca="1" si="29"/>
        <v>0.14413096225638333</v>
      </c>
      <c r="C515" s="10">
        <f t="shared" ca="1" si="30"/>
        <v>447</v>
      </c>
      <c r="D515" s="10">
        <f t="shared" ca="1" si="31"/>
        <v>-83650</v>
      </c>
    </row>
    <row r="516" spans="1:4" x14ac:dyDescent="0.3">
      <c r="A516" s="10">
        <f t="shared" ca="1" si="28"/>
        <v>4356</v>
      </c>
      <c r="B516" s="18">
        <f t="shared" ca="1" si="29"/>
        <v>0.42071768836222112</v>
      </c>
      <c r="C516" s="10">
        <f t="shared" ca="1" si="30"/>
        <v>490</v>
      </c>
      <c r="D516" s="10">
        <f t="shared" ca="1" si="31"/>
        <v>4500</v>
      </c>
    </row>
    <row r="517" spans="1:4" x14ac:dyDescent="0.3">
      <c r="A517" s="10">
        <f t="shared" ca="1" si="28"/>
        <v>174</v>
      </c>
      <c r="B517" s="18">
        <f t="shared" ca="1" si="29"/>
        <v>0.54128342004020524</v>
      </c>
      <c r="C517" s="10">
        <f t="shared" ca="1" si="30"/>
        <v>505</v>
      </c>
      <c r="D517" s="10">
        <f t="shared" ca="1" si="31"/>
        <v>35250</v>
      </c>
    </row>
    <row r="518" spans="1:4" x14ac:dyDescent="0.3">
      <c r="A518" s="10">
        <f t="shared" ca="1" si="28"/>
        <v>3885</v>
      </c>
      <c r="B518" s="18">
        <f t="shared" ca="1" si="29"/>
        <v>0.90747562760896294</v>
      </c>
      <c r="C518" s="10">
        <f t="shared" ca="1" si="30"/>
        <v>566</v>
      </c>
      <c r="D518" s="10">
        <f t="shared" ca="1" si="31"/>
        <v>160300</v>
      </c>
    </row>
    <row r="519" spans="1:4" x14ac:dyDescent="0.3">
      <c r="A519" s="10">
        <f t="shared" ca="1" si="28"/>
        <v>2518</v>
      </c>
      <c r="B519" s="18">
        <f t="shared" ca="1" si="29"/>
        <v>0.33456374527147426</v>
      </c>
      <c r="C519" s="10">
        <f t="shared" ca="1" si="30"/>
        <v>479</v>
      </c>
      <c r="D519" s="10">
        <f t="shared" ca="1" si="31"/>
        <v>-18050</v>
      </c>
    </row>
    <row r="520" spans="1:4" x14ac:dyDescent="0.3">
      <c r="A520" s="10">
        <f t="shared" ca="1" si="28"/>
        <v>4406</v>
      </c>
      <c r="B520" s="18">
        <f t="shared" ca="1" si="29"/>
        <v>0.38581462749887407</v>
      </c>
      <c r="C520" s="10">
        <f t="shared" ca="1" si="30"/>
        <v>485</v>
      </c>
      <c r="D520" s="10">
        <f t="shared" ca="1" si="31"/>
        <v>-5750</v>
      </c>
    </row>
    <row r="521" spans="1:4" x14ac:dyDescent="0.3">
      <c r="A521" s="10">
        <f t="shared" ref="A521:A584" ca="1" si="32">RANDBETWEEN(1,5000)</f>
        <v>1202</v>
      </c>
      <c r="B521" s="18">
        <f t="shared" ref="B521:B584" ca="1" si="33">RAND()</f>
        <v>0.7691823978811636</v>
      </c>
      <c r="C521" s="10">
        <f t="shared" ref="C521:C584" ca="1" si="34">ROUND(NORMINV(B521,$I$4,$I$5),0)</f>
        <v>537</v>
      </c>
      <c r="D521" s="10">
        <f t="shared" ref="D521:D584" ca="1" si="35">$E$2*C521-($B$4+$B$5)*C521-($B$2+$B$3)</f>
        <v>100850</v>
      </c>
    </row>
    <row r="522" spans="1:4" x14ac:dyDescent="0.3">
      <c r="A522" s="10">
        <f t="shared" ca="1" si="32"/>
        <v>3926</v>
      </c>
      <c r="B522" s="18">
        <f t="shared" ca="1" si="33"/>
        <v>0.23470565979714209</v>
      </c>
      <c r="C522" s="10">
        <f t="shared" ca="1" si="34"/>
        <v>464</v>
      </c>
      <c r="D522" s="10">
        <f t="shared" ca="1" si="35"/>
        <v>-48800</v>
      </c>
    </row>
    <row r="523" spans="1:4" x14ac:dyDescent="0.3">
      <c r="A523" s="10">
        <f t="shared" ca="1" si="32"/>
        <v>2734</v>
      </c>
      <c r="B523" s="18">
        <f t="shared" ca="1" si="33"/>
        <v>0.75526327545566851</v>
      </c>
      <c r="C523" s="10">
        <f t="shared" ca="1" si="34"/>
        <v>535</v>
      </c>
      <c r="D523" s="10">
        <f t="shared" ca="1" si="35"/>
        <v>96750</v>
      </c>
    </row>
    <row r="524" spans="1:4" x14ac:dyDescent="0.3">
      <c r="A524" s="10">
        <f t="shared" ca="1" si="32"/>
        <v>1902</v>
      </c>
      <c r="B524" s="18">
        <f t="shared" ca="1" si="33"/>
        <v>5.0727188970278725E-2</v>
      </c>
      <c r="C524" s="10">
        <f t="shared" ca="1" si="34"/>
        <v>418</v>
      </c>
      <c r="D524" s="10">
        <f t="shared" ca="1" si="35"/>
        <v>-143100</v>
      </c>
    </row>
    <row r="525" spans="1:4" x14ac:dyDescent="0.3">
      <c r="A525" s="10">
        <f t="shared" ca="1" si="32"/>
        <v>1045</v>
      </c>
      <c r="B525" s="18">
        <f t="shared" ca="1" si="33"/>
        <v>0.44723159193459183</v>
      </c>
      <c r="C525" s="10">
        <f t="shared" ca="1" si="34"/>
        <v>493</v>
      </c>
      <c r="D525" s="10">
        <f t="shared" ca="1" si="35"/>
        <v>10650</v>
      </c>
    </row>
    <row r="526" spans="1:4" x14ac:dyDescent="0.3">
      <c r="A526" s="10">
        <f t="shared" ca="1" si="32"/>
        <v>3865</v>
      </c>
      <c r="B526" s="18">
        <f t="shared" ca="1" si="33"/>
        <v>0.92885125730078444</v>
      </c>
      <c r="C526" s="10">
        <f t="shared" ca="1" si="34"/>
        <v>573</v>
      </c>
      <c r="D526" s="10">
        <f t="shared" ca="1" si="35"/>
        <v>174650</v>
      </c>
    </row>
    <row r="527" spans="1:4" x14ac:dyDescent="0.3">
      <c r="A527" s="10">
        <f t="shared" ca="1" si="32"/>
        <v>3455</v>
      </c>
      <c r="B527" s="18">
        <f t="shared" ca="1" si="33"/>
        <v>7.7348601445315968E-2</v>
      </c>
      <c r="C527" s="10">
        <f t="shared" ca="1" si="34"/>
        <v>429</v>
      </c>
      <c r="D527" s="10">
        <f t="shared" ca="1" si="35"/>
        <v>-120550</v>
      </c>
    </row>
    <row r="528" spans="1:4" x14ac:dyDescent="0.3">
      <c r="A528" s="10">
        <f t="shared" ca="1" si="32"/>
        <v>4468</v>
      </c>
      <c r="B528" s="18">
        <f t="shared" ca="1" si="33"/>
        <v>0.28776269732575166</v>
      </c>
      <c r="C528" s="10">
        <f t="shared" ca="1" si="34"/>
        <v>472</v>
      </c>
      <c r="D528" s="10">
        <f t="shared" ca="1" si="35"/>
        <v>-32400</v>
      </c>
    </row>
    <row r="529" spans="1:4" x14ac:dyDescent="0.3">
      <c r="A529" s="10">
        <f t="shared" ca="1" si="32"/>
        <v>451</v>
      </c>
      <c r="B529" s="18">
        <f t="shared" ca="1" si="33"/>
        <v>0.51668928111702361</v>
      </c>
      <c r="C529" s="10">
        <f t="shared" ca="1" si="34"/>
        <v>502</v>
      </c>
      <c r="D529" s="10">
        <f t="shared" ca="1" si="35"/>
        <v>29100</v>
      </c>
    </row>
    <row r="530" spans="1:4" x14ac:dyDescent="0.3">
      <c r="A530" s="10">
        <f t="shared" ca="1" si="32"/>
        <v>4680</v>
      </c>
      <c r="B530" s="18">
        <f t="shared" ca="1" si="33"/>
        <v>0.55251919753103806</v>
      </c>
      <c r="C530" s="10">
        <f t="shared" ca="1" si="34"/>
        <v>507</v>
      </c>
      <c r="D530" s="10">
        <f t="shared" ca="1" si="35"/>
        <v>39350</v>
      </c>
    </row>
    <row r="531" spans="1:4" x14ac:dyDescent="0.3">
      <c r="A531" s="10">
        <f t="shared" ca="1" si="32"/>
        <v>3560</v>
      </c>
      <c r="B531" s="18">
        <f t="shared" ca="1" si="33"/>
        <v>0.77904022003831841</v>
      </c>
      <c r="C531" s="10">
        <f t="shared" ca="1" si="34"/>
        <v>538</v>
      </c>
      <c r="D531" s="10">
        <f t="shared" ca="1" si="35"/>
        <v>102900</v>
      </c>
    </row>
    <row r="532" spans="1:4" x14ac:dyDescent="0.3">
      <c r="A532" s="10">
        <f t="shared" ca="1" si="32"/>
        <v>4816</v>
      </c>
      <c r="B532" s="18">
        <f t="shared" ca="1" si="33"/>
        <v>0.64404533504535</v>
      </c>
      <c r="C532" s="10">
        <f t="shared" ca="1" si="34"/>
        <v>518</v>
      </c>
      <c r="D532" s="10">
        <f t="shared" ca="1" si="35"/>
        <v>61900</v>
      </c>
    </row>
    <row r="533" spans="1:4" x14ac:dyDescent="0.3">
      <c r="A533" s="10">
        <f t="shared" ca="1" si="32"/>
        <v>4317</v>
      </c>
      <c r="B533" s="18">
        <f t="shared" ca="1" si="33"/>
        <v>0.77646119309740591</v>
      </c>
      <c r="C533" s="10">
        <f t="shared" ca="1" si="34"/>
        <v>538</v>
      </c>
      <c r="D533" s="10">
        <f t="shared" ca="1" si="35"/>
        <v>102900</v>
      </c>
    </row>
    <row r="534" spans="1:4" x14ac:dyDescent="0.3">
      <c r="A534" s="10">
        <f t="shared" ca="1" si="32"/>
        <v>1906</v>
      </c>
      <c r="B534" s="18">
        <f t="shared" ca="1" si="33"/>
        <v>0.9186036747865457</v>
      </c>
      <c r="C534" s="10">
        <f t="shared" ca="1" si="34"/>
        <v>570</v>
      </c>
      <c r="D534" s="10">
        <f t="shared" ca="1" si="35"/>
        <v>168500</v>
      </c>
    </row>
    <row r="535" spans="1:4" x14ac:dyDescent="0.3">
      <c r="A535" s="10">
        <f t="shared" ca="1" si="32"/>
        <v>3254</v>
      </c>
      <c r="B535" s="18">
        <f t="shared" ca="1" si="33"/>
        <v>0.57378414969319647</v>
      </c>
      <c r="C535" s="10">
        <f t="shared" ca="1" si="34"/>
        <v>509</v>
      </c>
      <c r="D535" s="10">
        <f t="shared" ca="1" si="35"/>
        <v>43450</v>
      </c>
    </row>
    <row r="536" spans="1:4" x14ac:dyDescent="0.3">
      <c r="A536" s="10">
        <f t="shared" ca="1" si="32"/>
        <v>909</v>
      </c>
      <c r="B536" s="18">
        <f t="shared" ca="1" si="33"/>
        <v>0.92768665138030315</v>
      </c>
      <c r="C536" s="10">
        <f t="shared" ca="1" si="34"/>
        <v>573</v>
      </c>
      <c r="D536" s="10">
        <f t="shared" ca="1" si="35"/>
        <v>174650</v>
      </c>
    </row>
    <row r="537" spans="1:4" x14ac:dyDescent="0.3">
      <c r="A537" s="10">
        <f t="shared" ca="1" si="32"/>
        <v>3311</v>
      </c>
      <c r="B537" s="18">
        <f t="shared" ca="1" si="33"/>
        <v>0.94781923124655776</v>
      </c>
      <c r="C537" s="10">
        <f t="shared" ca="1" si="34"/>
        <v>581</v>
      </c>
      <c r="D537" s="10">
        <f t="shared" ca="1" si="35"/>
        <v>191050</v>
      </c>
    </row>
    <row r="538" spans="1:4" x14ac:dyDescent="0.3">
      <c r="A538" s="10">
        <f t="shared" ca="1" si="32"/>
        <v>1356</v>
      </c>
      <c r="B538" s="18">
        <f t="shared" ca="1" si="33"/>
        <v>0.78625690266133086</v>
      </c>
      <c r="C538" s="10">
        <f t="shared" ca="1" si="34"/>
        <v>540</v>
      </c>
      <c r="D538" s="10">
        <f t="shared" ca="1" si="35"/>
        <v>107000</v>
      </c>
    </row>
    <row r="539" spans="1:4" x14ac:dyDescent="0.3">
      <c r="A539" s="10">
        <f t="shared" ca="1" si="32"/>
        <v>3975</v>
      </c>
      <c r="B539" s="18">
        <f t="shared" ca="1" si="33"/>
        <v>0.90470327234400139</v>
      </c>
      <c r="C539" s="10">
        <f t="shared" ca="1" si="34"/>
        <v>565</v>
      </c>
      <c r="D539" s="10">
        <f t="shared" ca="1" si="35"/>
        <v>158250</v>
      </c>
    </row>
    <row r="540" spans="1:4" x14ac:dyDescent="0.3">
      <c r="A540" s="10">
        <f t="shared" ca="1" si="32"/>
        <v>4346</v>
      </c>
      <c r="B540" s="18">
        <f t="shared" ca="1" si="33"/>
        <v>0.89250838310977698</v>
      </c>
      <c r="C540" s="10">
        <f t="shared" ca="1" si="34"/>
        <v>562</v>
      </c>
      <c r="D540" s="10">
        <f t="shared" ca="1" si="35"/>
        <v>152100</v>
      </c>
    </row>
    <row r="541" spans="1:4" x14ac:dyDescent="0.3">
      <c r="A541" s="10">
        <f t="shared" ca="1" si="32"/>
        <v>1584</v>
      </c>
      <c r="B541" s="18">
        <f t="shared" ca="1" si="33"/>
        <v>0.77237673232659532</v>
      </c>
      <c r="C541" s="10">
        <f t="shared" ca="1" si="34"/>
        <v>537</v>
      </c>
      <c r="D541" s="10">
        <f t="shared" ca="1" si="35"/>
        <v>100850</v>
      </c>
    </row>
    <row r="542" spans="1:4" x14ac:dyDescent="0.3">
      <c r="A542" s="10">
        <f t="shared" ca="1" si="32"/>
        <v>4269</v>
      </c>
      <c r="B542" s="18">
        <f t="shared" ca="1" si="33"/>
        <v>0.70435343185952048</v>
      </c>
      <c r="C542" s="10">
        <f t="shared" ca="1" si="34"/>
        <v>527</v>
      </c>
      <c r="D542" s="10">
        <f t="shared" ca="1" si="35"/>
        <v>80350</v>
      </c>
    </row>
    <row r="543" spans="1:4" x14ac:dyDescent="0.3">
      <c r="A543" s="10">
        <f t="shared" ca="1" si="32"/>
        <v>1743</v>
      </c>
      <c r="B543" s="18">
        <f t="shared" ca="1" si="33"/>
        <v>0.22738118870339274</v>
      </c>
      <c r="C543" s="10">
        <f t="shared" ca="1" si="34"/>
        <v>463</v>
      </c>
      <c r="D543" s="10">
        <f t="shared" ca="1" si="35"/>
        <v>-50850</v>
      </c>
    </row>
    <row r="544" spans="1:4" x14ac:dyDescent="0.3">
      <c r="A544" s="10">
        <f t="shared" ca="1" si="32"/>
        <v>4153</v>
      </c>
      <c r="B544" s="18">
        <f t="shared" ca="1" si="33"/>
        <v>0.6254167254671732</v>
      </c>
      <c r="C544" s="10">
        <f t="shared" ca="1" si="34"/>
        <v>516</v>
      </c>
      <c r="D544" s="10">
        <f t="shared" ca="1" si="35"/>
        <v>57800</v>
      </c>
    </row>
    <row r="545" spans="1:4" x14ac:dyDescent="0.3">
      <c r="A545" s="10">
        <f t="shared" ca="1" si="32"/>
        <v>3834</v>
      </c>
      <c r="B545" s="18">
        <f t="shared" ca="1" si="33"/>
        <v>6.5341404775626888E-2</v>
      </c>
      <c r="C545" s="10">
        <f t="shared" ca="1" si="34"/>
        <v>424</v>
      </c>
      <c r="D545" s="10">
        <f t="shared" ca="1" si="35"/>
        <v>-130800</v>
      </c>
    </row>
    <row r="546" spans="1:4" x14ac:dyDescent="0.3">
      <c r="A546" s="10">
        <f t="shared" ca="1" si="32"/>
        <v>1742</v>
      </c>
      <c r="B546" s="18">
        <f t="shared" ca="1" si="33"/>
        <v>0.52650980898764443</v>
      </c>
      <c r="C546" s="10">
        <f t="shared" ca="1" si="34"/>
        <v>503</v>
      </c>
      <c r="D546" s="10">
        <f t="shared" ca="1" si="35"/>
        <v>31150</v>
      </c>
    </row>
    <row r="547" spans="1:4" x14ac:dyDescent="0.3">
      <c r="A547" s="10">
        <f t="shared" ca="1" si="32"/>
        <v>4762</v>
      </c>
      <c r="B547" s="18">
        <f t="shared" ca="1" si="33"/>
        <v>7.4837985346371871E-2</v>
      </c>
      <c r="C547" s="10">
        <f t="shared" ca="1" si="34"/>
        <v>428</v>
      </c>
      <c r="D547" s="10">
        <f t="shared" ca="1" si="35"/>
        <v>-122600</v>
      </c>
    </row>
    <row r="548" spans="1:4" x14ac:dyDescent="0.3">
      <c r="A548" s="10">
        <f t="shared" ca="1" si="32"/>
        <v>1499</v>
      </c>
      <c r="B548" s="18">
        <f t="shared" ca="1" si="33"/>
        <v>0.46069134315020877</v>
      </c>
      <c r="C548" s="10">
        <f t="shared" ca="1" si="34"/>
        <v>495</v>
      </c>
      <c r="D548" s="10">
        <f t="shared" ca="1" si="35"/>
        <v>14750</v>
      </c>
    </row>
    <row r="549" spans="1:4" x14ac:dyDescent="0.3">
      <c r="A549" s="10">
        <f t="shared" ca="1" si="32"/>
        <v>3851</v>
      </c>
      <c r="B549" s="18">
        <f t="shared" ca="1" si="33"/>
        <v>0.68330885216526582</v>
      </c>
      <c r="C549" s="10">
        <f t="shared" ca="1" si="34"/>
        <v>524</v>
      </c>
      <c r="D549" s="10">
        <f t="shared" ca="1" si="35"/>
        <v>74200</v>
      </c>
    </row>
    <row r="550" spans="1:4" x14ac:dyDescent="0.3">
      <c r="A550" s="10">
        <f t="shared" ca="1" si="32"/>
        <v>2869</v>
      </c>
      <c r="B550" s="18">
        <f t="shared" ca="1" si="33"/>
        <v>0.11741882343125498</v>
      </c>
      <c r="C550" s="10">
        <f t="shared" ca="1" si="34"/>
        <v>441</v>
      </c>
      <c r="D550" s="10">
        <f t="shared" ca="1" si="35"/>
        <v>-95950</v>
      </c>
    </row>
    <row r="551" spans="1:4" x14ac:dyDescent="0.3">
      <c r="A551" s="10">
        <f t="shared" ca="1" si="32"/>
        <v>2459</v>
      </c>
      <c r="B551" s="18">
        <f t="shared" ca="1" si="33"/>
        <v>0.44288214470231646</v>
      </c>
      <c r="C551" s="10">
        <f t="shared" ca="1" si="34"/>
        <v>493</v>
      </c>
      <c r="D551" s="10">
        <f t="shared" ca="1" si="35"/>
        <v>10650</v>
      </c>
    </row>
    <row r="552" spans="1:4" x14ac:dyDescent="0.3">
      <c r="A552" s="10">
        <f t="shared" ca="1" si="32"/>
        <v>4587</v>
      </c>
      <c r="B552" s="18">
        <f t="shared" ca="1" si="33"/>
        <v>0.28067666708226291</v>
      </c>
      <c r="C552" s="10">
        <f t="shared" ca="1" si="34"/>
        <v>471</v>
      </c>
      <c r="D552" s="10">
        <f t="shared" ca="1" si="35"/>
        <v>-34450</v>
      </c>
    </row>
    <row r="553" spans="1:4" x14ac:dyDescent="0.3">
      <c r="A553" s="10">
        <f t="shared" ca="1" si="32"/>
        <v>4997</v>
      </c>
      <c r="B553" s="18">
        <f t="shared" ca="1" si="33"/>
        <v>0.26467534173727836</v>
      </c>
      <c r="C553" s="10">
        <f t="shared" ca="1" si="34"/>
        <v>469</v>
      </c>
      <c r="D553" s="10">
        <f t="shared" ca="1" si="35"/>
        <v>-38550</v>
      </c>
    </row>
    <row r="554" spans="1:4" x14ac:dyDescent="0.3">
      <c r="A554" s="10">
        <f t="shared" ca="1" si="32"/>
        <v>4920</v>
      </c>
      <c r="B554" s="18">
        <f t="shared" ca="1" si="33"/>
        <v>0.44426920209881915</v>
      </c>
      <c r="C554" s="10">
        <f t="shared" ca="1" si="34"/>
        <v>493</v>
      </c>
      <c r="D554" s="10">
        <f t="shared" ca="1" si="35"/>
        <v>10650</v>
      </c>
    </row>
    <row r="555" spans="1:4" x14ac:dyDescent="0.3">
      <c r="A555" s="10">
        <f t="shared" ca="1" si="32"/>
        <v>3207</v>
      </c>
      <c r="B555" s="18">
        <f t="shared" ca="1" si="33"/>
        <v>0.38564583850036271</v>
      </c>
      <c r="C555" s="10">
        <f t="shared" ca="1" si="34"/>
        <v>485</v>
      </c>
      <c r="D555" s="10">
        <f t="shared" ca="1" si="35"/>
        <v>-5750</v>
      </c>
    </row>
    <row r="556" spans="1:4" x14ac:dyDescent="0.3">
      <c r="A556" s="10">
        <f t="shared" ca="1" si="32"/>
        <v>4169</v>
      </c>
      <c r="B556" s="18">
        <f t="shared" ca="1" si="33"/>
        <v>0.10497418933580382</v>
      </c>
      <c r="C556" s="10">
        <f t="shared" ca="1" si="34"/>
        <v>437</v>
      </c>
      <c r="D556" s="10">
        <f t="shared" ca="1" si="35"/>
        <v>-104150</v>
      </c>
    </row>
    <row r="557" spans="1:4" x14ac:dyDescent="0.3">
      <c r="A557" s="10">
        <f t="shared" ca="1" si="32"/>
        <v>1131</v>
      </c>
      <c r="B557" s="18">
        <f t="shared" ca="1" si="33"/>
        <v>0.20808639867702616</v>
      </c>
      <c r="C557" s="10">
        <f t="shared" ca="1" si="34"/>
        <v>459</v>
      </c>
      <c r="D557" s="10">
        <f t="shared" ca="1" si="35"/>
        <v>-59050</v>
      </c>
    </row>
    <row r="558" spans="1:4" x14ac:dyDescent="0.3">
      <c r="A558" s="10">
        <f t="shared" ca="1" si="32"/>
        <v>4306</v>
      </c>
      <c r="B558" s="18">
        <f t="shared" ca="1" si="33"/>
        <v>0.28544059274852496</v>
      </c>
      <c r="C558" s="10">
        <f t="shared" ca="1" si="34"/>
        <v>472</v>
      </c>
      <c r="D558" s="10">
        <f t="shared" ca="1" si="35"/>
        <v>-32400</v>
      </c>
    </row>
    <row r="559" spans="1:4" x14ac:dyDescent="0.3">
      <c r="A559" s="10">
        <f t="shared" ca="1" si="32"/>
        <v>3222</v>
      </c>
      <c r="B559" s="18">
        <f t="shared" ca="1" si="33"/>
        <v>0.88940149166664673</v>
      </c>
      <c r="C559" s="10">
        <f t="shared" ca="1" si="34"/>
        <v>561</v>
      </c>
      <c r="D559" s="10">
        <f t="shared" ca="1" si="35"/>
        <v>150050</v>
      </c>
    </row>
    <row r="560" spans="1:4" x14ac:dyDescent="0.3">
      <c r="A560" s="10">
        <f t="shared" ca="1" si="32"/>
        <v>2773</v>
      </c>
      <c r="B560" s="18">
        <f t="shared" ca="1" si="33"/>
        <v>0.86555047917676031</v>
      </c>
      <c r="C560" s="10">
        <f t="shared" ca="1" si="34"/>
        <v>555</v>
      </c>
      <c r="D560" s="10">
        <f t="shared" ca="1" si="35"/>
        <v>137750</v>
      </c>
    </row>
    <row r="561" spans="1:4" x14ac:dyDescent="0.3">
      <c r="A561" s="10">
        <f t="shared" ca="1" si="32"/>
        <v>1846</v>
      </c>
      <c r="B561" s="18">
        <f t="shared" ca="1" si="33"/>
        <v>0.29137659486343048</v>
      </c>
      <c r="C561" s="10">
        <f t="shared" ca="1" si="34"/>
        <v>473</v>
      </c>
      <c r="D561" s="10">
        <f t="shared" ca="1" si="35"/>
        <v>-30350</v>
      </c>
    </row>
    <row r="562" spans="1:4" x14ac:dyDescent="0.3">
      <c r="A562" s="10">
        <f t="shared" ca="1" si="32"/>
        <v>3266</v>
      </c>
      <c r="B562" s="18">
        <f t="shared" ca="1" si="33"/>
        <v>0.8123657136617064</v>
      </c>
      <c r="C562" s="10">
        <f t="shared" ca="1" si="34"/>
        <v>544</v>
      </c>
      <c r="D562" s="10">
        <f t="shared" ca="1" si="35"/>
        <v>115200</v>
      </c>
    </row>
    <row r="563" spans="1:4" x14ac:dyDescent="0.3">
      <c r="A563" s="10">
        <f t="shared" ca="1" si="32"/>
        <v>2432</v>
      </c>
      <c r="B563" s="18">
        <f t="shared" ca="1" si="33"/>
        <v>0.48838707820623639</v>
      </c>
      <c r="C563" s="10">
        <f t="shared" ca="1" si="34"/>
        <v>499</v>
      </c>
      <c r="D563" s="10">
        <f t="shared" ca="1" si="35"/>
        <v>22950</v>
      </c>
    </row>
    <row r="564" spans="1:4" x14ac:dyDescent="0.3">
      <c r="A564" s="10">
        <f t="shared" ca="1" si="32"/>
        <v>238</v>
      </c>
      <c r="B564" s="18">
        <f t="shared" ca="1" si="33"/>
        <v>0.79532565881707629</v>
      </c>
      <c r="C564" s="10">
        <f t="shared" ca="1" si="34"/>
        <v>541</v>
      </c>
      <c r="D564" s="10">
        <f t="shared" ca="1" si="35"/>
        <v>109050</v>
      </c>
    </row>
    <row r="565" spans="1:4" x14ac:dyDescent="0.3">
      <c r="A565" s="10">
        <f t="shared" ca="1" si="32"/>
        <v>223</v>
      </c>
      <c r="B565" s="18">
        <f t="shared" ca="1" si="33"/>
        <v>0.43564702463468008</v>
      </c>
      <c r="C565" s="10">
        <f t="shared" ca="1" si="34"/>
        <v>492</v>
      </c>
      <c r="D565" s="10">
        <f t="shared" ca="1" si="35"/>
        <v>8600</v>
      </c>
    </row>
    <row r="566" spans="1:4" x14ac:dyDescent="0.3">
      <c r="A566" s="10">
        <f t="shared" ca="1" si="32"/>
        <v>126</v>
      </c>
      <c r="B566" s="18">
        <f t="shared" ca="1" si="33"/>
        <v>0.52907732502308602</v>
      </c>
      <c r="C566" s="10">
        <f t="shared" ca="1" si="34"/>
        <v>504</v>
      </c>
      <c r="D566" s="10">
        <f t="shared" ca="1" si="35"/>
        <v>33200</v>
      </c>
    </row>
    <row r="567" spans="1:4" x14ac:dyDescent="0.3">
      <c r="A567" s="10">
        <f t="shared" ca="1" si="32"/>
        <v>1171</v>
      </c>
      <c r="B567" s="18">
        <f t="shared" ca="1" si="33"/>
        <v>0.53002171571401047</v>
      </c>
      <c r="C567" s="10">
        <f t="shared" ca="1" si="34"/>
        <v>504</v>
      </c>
      <c r="D567" s="10">
        <f t="shared" ca="1" si="35"/>
        <v>33200</v>
      </c>
    </row>
    <row r="568" spans="1:4" x14ac:dyDescent="0.3">
      <c r="A568" s="10">
        <f t="shared" ca="1" si="32"/>
        <v>2092</v>
      </c>
      <c r="B568" s="18">
        <f t="shared" ca="1" si="33"/>
        <v>0.70591091573468012</v>
      </c>
      <c r="C568" s="10">
        <f t="shared" ca="1" si="34"/>
        <v>527</v>
      </c>
      <c r="D568" s="10">
        <f t="shared" ca="1" si="35"/>
        <v>80350</v>
      </c>
    </row>
    <row r="569" spans="1:4" x14ac:dyDescent="0.3">
      <c r="A569" s="10">
        <f t="shared" ca="1" si="32"/>
        <v>2831</v>
      </c>
      <c r="B569" s="18">
        <f t="shared" ca="1" si="33"/>
        <v>0.67858490657009574</v>
      </c>
      <c r="C569" s="10">
        <f t="shared" ca="1" si="34"/>
        <v>523</v>
      </c>
      <c r="D569" s="10">
        <f t="shared" ca="1" si="35"/>
        <v>72150</v>
      </c>
    </row>
    <row r="570" spans="1:4" x14ac:dyDescent="0.3">
      <c r="A570" s="10">
        <f t="shared" ca="1" si="32"/>
        <v>4863</v>
      </c>
      <c r="B570" s="18">
        <f t="shared" ca="1" si="33"/>
        <v>0.57815174016232207</v>
      </c>
      <c r="C570" s="10">
        <f t="shared" ca="1" si="34"/>
        <v>510</v>
      </c>
      <c r="D570" s="10">
        <f t="shared" ca="1" si="35"/>
        <v>45500</v>
      </c>
    </row>
    <row r="571" spans="1:4" x14ac:dyDescent="0.3">
      <c r="A571" s="10">
        <f t="shared" ca="1" si="32"/>
        <v>3757</v>
      </c>
      <c r="B571" s="18">
        <f t="shared" ca="1" si="33"/>
        <v>0.8152654558277731</v>
      </c>
      <c r="C571" s="10">
        <f t="shared" ca="1" si="34"/>
        <v>545</v>
      </c>
      <c r="D571" s="10">
        <f t="shared" ca="1" si="35"/>
        <v>117250</v>
      </c>
    </row>
    <row r="572" spans="1:4" x14ac:dyDescent="0.3">
      <c r="A572" s="10">
        <f t="shared" ca="1" si="32"/>
        <v>4639</v>
      </c>
      <c r="B572" s="18">
        <f t="shared" ca="1" si="33"/>
        <v>0.16036347631590331</v>
      </c>
      <c r="C572" s="10">
        <f t="shared" ca="1" si="34"/>
        <v>450</v>
      </c>
      <c r="D572" s="10">
        <f t="shared" ca="1" si="35"/>
        <v>-77500</v>
      </c>
    </row>
    <row r="573" spans="1:4" x14ac:dyDescent="0.3">
      <c r="A573" s="10">
        <f t="shared" ca="1" si="32"/>
        <v>2946</v>
      </c>
      <c r="B573" s="18">
        <f t="shared" ca="1" si="33"/>
        <v>0.64182799472811536</v>
      </c>
      <c r="C573" s="10">
        <f t="shared" ca="1" si="34"/>
        <v>518</v>
      </c>
      <c r="D573" s="10">
        <f t="shared" ca="1" si="35"/>
        <v>61900</v>
      </c>
    </row>
    <row r="574" spans="1:4" x14ac:dyDescent="0.3">
      <c r="A574" s="10">
        <f t="shared" ca="1" si="32"/>
        <v>2208</v>
      </c>
      <c r="B574" s="18">
        <f t="shared" ca="1" si="33"/>
        <v>0.90573051667986249</v>
      </c>
      <c r="C574" s="10">
        <f t="shared" ca="1" si="34"/>
        <v>566</v>
      </c>
      <c r="D574" s="10">
        <f t="shared" ca="1" si="35"/>
        <v>160300</v>
      </c>
    </row>
    <row r="575" spans="1:4" x14ac:dyDescent="0.3">
      <c r="A575" s="10">
        <f t="shared" ca="1" si="32"/>
        <v>965</v>
      </c>
      <c r="B575" s="18">
        <f t="shared" ca="1" si="33"/>
        <v>0.61111641974665298</v>
      </c>
      <c r="C575" s="10">
        <f t="shared" ca="1" si="34"/>
        <v>514</v>
      </c>
      <c r="D575" s="10">
        <f t="shared" ca="1" si="35"/>
        <v>53700</v>
      </c>
    </row>
    <row r="576" spans="1:4" x14ac:dyDescent="0.3">
      <c r="A576" s="10">
        <f t="shared" ca="1" si="32"/>
        <v>4810</v>
      </c>
      <c r="B576" s="18">
        <f t="shared" ca="1" si="33"/>
        <v>0.57788384809676563</v>
      </c>
      <c r="C576" s="10">
        <f t="shared" ca="1" si="34"/>
        <v>510</v>
      </c>
      <c r="D576" s="10">
        <f t="shared" ca="1" si="35"/>
        <v>45500</v>
      </c>
    </row>
    <row r="577" spans="1:4" x14ac:dyDescent="0.3">
      <c r="A577" s="10">
        <f t="shared" ca="1" si="32"/>
        <v>4980</v>
      </c>
      <c r="B577" s="18">
        <f t="shared" ca="1" si="33"/>
        <v>0.48317267930552854</v>
      </c>
      <c r="C577" s="10">
        <f t="shared" ca="1" si="34"/>
        <v>498</v>
      </c>
      <c r="D577" s="10">
        <f t="shared" ca="1" si="35"/>
        <v>20900</v>
      </c>
    </row>
    <row r="578" spans="1:4" x14ac:dyDescent="0.3">
      <c r="A578" s="10">
        <f t="shared" ca="1" si="32"/>
        <v>780</v>
      </c>
      <c r="B578" s="18">
        <f t="shared" ca="1" si="33"/>
        <v>0.43569184660754934</v>
      </c>
      <c r="C578" s="10">
        <f t="shared" ca="1" si="34"/>
        <v>492</v>
      </c>
      <c r="D578" s="10">
        <f t="shared" ca="1" si="35"/>
        <v>8600</v>
      </c>
    </row>
    <row r="579" spans="1:4" x14ac:dyDescent="0.3">
      <c r="A579" s="10">
        <f t="shared" ca="1" si="32"/>
        <v>117</v>
      </c>
      <c r="B579" s="18">
        <f t="shared" ca="1" si="33"/>
        <v>5.0259408007632511E-2</v>
      </c>
      <c r="C579" s="10">
        <f t="shared" ca="1" si="34"/>
        <v>418</v>
      </c>
      <c r="D579" s="10">
        <f t="shared" ca="1" si="35"/>
        <v>-143100</v>
      </c>
    </row>
    <row r="580" spans="1:4" x14ac:dyDescent="0.3">
      <c r="A580" s="10">
        <f t="shared" ca="1" si="32"/>
        <v>4054</v>
      </c>
      <c r="B580" s="18">
        <f t="shared" ca="1" si="33"/>
        <v>0.28774014898836942</v>
      </c>
      <c r="C580" s="10">
        <f t="shared" ca="1" si="34"/>
        <v>472</v>
      </c>
      <c r="D580" s="10">
        <f t="shared" ca="1" si="35"/>
        <v>-32400</v>
      </c>
    </row>
    <row r="581" spans="1:4" x14ac:dyDescent="0.3">
      <c r="A581" s="10">
        <f t="shared" ca="1" si="32"/>
        <v>1774</v>
      </c>
      <c r="B581" s="18">
        <f t="shared" ca="1" si="33"/>
        <v>0.73031895117536627</v>
      </c>
      <c r="C581" s="10">
        <f t="shared" ca="1" si="34"/>
        <v>531</v>
      </c>
      <c r="D581" s="10">
        <f t="shared" ca="1" si="35"/>
        <v>88550</v>
      </c>
    </row>
    <row r="582" spans="1:4" x14ac:dyDescent="0.3">
      <c r="A582" s="10">
        <f t="shared" ca="1" si="32"/>
        <v>273</v>
      </c>
      <c r="B582" s="18">
        <f t="shared" ca="1" si="33"/>
        <v>0.55829713387829372</v>
      </c>
      <c r="C582" s="10">
        <f t="shared" ca="1" si="34"/>
        <v>507</v>
      </c>
      <c r="D582" s="10">
        <f t="shared" ca="1" si="35"/>
        <v>39350</v>
      </c>
    </row>
    <row r="583" spans="1:4" x14ac:dyDescent="0.3">
      <c r="A583" s="10">
        <f t="shared" ca="1" si="32"/>
        <v>1795</v>
      </c>
      <c r="B583" s="18">
        <f t="shared" ca="1" si="33"/>
        <v>0.95750007157135764</v>
      </c>
      <c r="C583" s="10">
        <f t="shared" ca="1" si="34"/>
        <v>586</v>
      </c>
      <c r="D583" s="10">
        <f t="shared" ca="1" si="35"/>
        <v>201300</v>
      </c>
    </row>
    <row r="584" spans="1:4" x14ac:dyDescent="0.3">
      <c r="A584" s="10">
        <f t="shared" ca="1" si="32"/>
        <v>3914</v>
      </c>
      <c r="B584" s="18">
        <f t="shared" ca="1" si="33"/>
        <v>0.82882010637750569</v>
      </c>
      <c r="C584" s="10">
        <f t="shared" ca="1" si="34"/>
        <v>547</v>
      </c>
      <c r="D584" s="10">
        <f t="shared" ca="1" si="35"/>
        <v>121350</v>
      </c>
    </row>
    <row r="585" spans="1:4" x14ac:dyDescent="0.3">
      <c r="A585" s="10">
        <f t="shared" ref="A585:A648" ca="1" si="36">RANDBETWEEN(1,5000)</f>
        <v>4012</v>
      </c>
      <c r="B585" s="18">
        <f t="shared" ref="B585:B648" ca="1" si="37">RAND()</f>
        <v>0.53436961484922174</v>
      </c>
      <c r="C585" s="10">
        <f t="shared" ref="C585:C648" ca="1" si="38">ROUND(NORMINV(B585,$I$4,$I$5),0)</f>
        <v>504</v>
      </c>
      <c r="D585" s="10">
        <f t="shared" ref="D585:D648" ca="1" si="39">$E$2*C585-($B$4+$B$5)*C585-($B$2+$B$3)</f>
        <v>33200</v>
      </c>
    </row>
    <row r="586" spans="1:4" x14ac:dyDescent="0.3">
      <c r="A586" s="10">
        <f t="shared" ca="1" si="36"/>
        <v>3138</v>
      </c>
      <c r="B586" s="18">
        <f t="shared" ca="1" si="37"/>
        <v>0.50693361161062211</v>
      </c>
      <c r="C586" s="10">
        <f t="shared" ca="1" si="38"/>
        <v>501</v>
      </c>
      <c r="D586" s="10">
        <f t="shared" ca="1" si="39"/>
        <v>27050</v>
      </c>
    </row>
    <row r="587" spans="1:4" x14ac:dyDescent="0.3">
      <c r="A587" s="10">
        <f t="shared" ca="1" si="36"/>
        <v>3698</v>
      </c>
      <c r="B587" s="18">
        <f t="shared" ca="1" si="37"/>
        <v>0.14648551784206187</v>
      </c>
      <c r="C587" s="10">
        <f t="shared" ca="1" si="38"/>
        <v>447</v>
      </c>
      <c r="D587" s="10">
        <f t="shared" ca="1" si="39"/>
        <v>-83650</v>
      </c>
    </row>
    <row r="588" spans="1:4" x14ac:dyDescent="0.3">
      <c r="A588" s="10">
        <f t="shared" ca="1" si="36"/>
        <v>1827</v>
      </c>
      <c r="B588" s="18">
        <f t="shared" ca="1" si="37"/>
        <v>0.65509249929855362</v>
      </c>
      <c r="C588" s="10">
        <f t="shared" ca="1" si="38"/>
        <v>520</v>
      </c>
      <c r="D588" s="10">
        <f t="shared" ca="1" si="39"/>
        <v>66000</v>
      </c>
    </row>
    <row r="589" spans="1:4" x14ac:dyDescent="0.3">
      <c r="A589" s="10">
        <f t="shared" ca="1" si="36"/>
        <v>458</v>
      </c>
      <c r="B589" s="18">
        <f t="shared" ca="1" si="37"/>
        <v>0.66118962463128139</v>
      </c>
      <c r="C589" s="10">
        <f t="shared" ca="1" si="38"/>
        <v>521</v>
      </c>
      <c r="D589" s="10">
        <f t="shared" ca="1" si="39"/>
        <v>68050</v>
      </c>
    </row>
    <row r="590" spans="1:4" x14ac:dyDescent="0.3">
      <c r="A590" s="10">
        <f t="shared" ca="1" si="36"/>
        <v>4403</v>
      </c>
      <c r="B590" s="18">
        <f t="shared" ca="1" si="37"/>
        <v>0.81420143044186211</v>
      </c>
      <c r="C590" s="10">
        <f t="shared" ca="1" si="38"/>
        <v>545</v>
      </c>
      <c r="D590" s="10">
        <f t="shared" ca="1" si="39"/>
        <v>117250</v>
      </c>
    </row>
    <row r="591" spans="1:4" x14ac:dyDescent="0.3">
      <c r="A591" s="10">
        <f t="shared" ca="1" si="36"/>
        <v>2919</v>
      </c>
      <c r="B591" s="18">
        <f t="shared" ca="1" si="37"/>
        <v>0.63386125139010185</v>
      </c>
      <c r="C591" s="10">
        <f t="shared" ca="1" si="38"/>
        <v>517</v>
      </c>
      <c r="D591" s="10">
        <f t="shared" ca="1" si="39"/>
        <v>59850</v>
      </c>
    </row>
    <row r="592" spans="1:4" x14ac:dyDescent="0.3">
      <c r="A592" s="10">
        <f t="shared" ca="1" si="36"/>
        <v>4124</v>
      </c>
      <c r="B592" s="18">
        <f t="shared" ca="1" si="37"/>
        <v>0.33797900274355142</v>
      </c>
      <c r="C592" s="10">
        <f t="shared" ca="1" si="38"/>
        <v>479</v>
      </c>
      <c r="D592" s="10">
        <f t="shared" ca="1" si="39"/>
        <v>-18050</v>
      </c>
    </row>
    <row r="593" spans="1:4" x14ac:dyDescent="0.3">
      <c r="A593" s="10">
        <f t="shared" ca="1" si="36"/>
        <v>4931</v>
      </c>
      <c r="B593" s="18">
        <f t="shared" ca="1" si="37"/>
        <v>0.65026535155155141</v>
      </c>
      <c r="C593" s="10">
        <f t="shared" ca="1" si="38"/>
        <v>519</v>
      </c>
      <c r="D593" s="10">
        <f t="shared" ca="1" si="39"/>
        <v>63950</v>
      </c>
    </row>
    <row r="594" spans="1:4" x14ac:dyDescent="0.3">
      <c r="A594" s="10">
        <f t="shared" ca="1" si="36"/>
        <v>4044</v>
      </c>
      <c r="B594" s="18">
        <f t="shared" ca="1" si="37"/>
        <v>0.51623129980376592</v>
      </c>
      <c r="C594" s="10">
        <f t="shared" ca="1" si="38"/>
        <v>502</v>
      </c>
      <c r="D594" s="10">
        <f t="shared" ca="1" si="39"/>
        <v>29100</v>
      </c>
    </row>
    <row r="595" spans="1:4" x14ac:dyDescent="0.3">
      <c r="A595" s="10">
        <f t="shared" ca="1" si="36"/>
        <v>4496</v>
      </c>
      <c r="B595" s="18">
        <f t="shared" ca="1" si="37"/>
        <v>0.31590567251561441</v>
      </c>
      <c r="C595" s="10">
        <f t="shared" ca="1" si="38"/>
        <v>476</v>
      </c>
      <c r="D595" s="10">
        <f t="shared" ca="1" si="39"/>
        <v>-24200</v>
      </c>
    </row>
    <row r="596" spans="1:4" x14ac:dyDescent="0.3">
      <c r="A596" s="10">
        <f t="shared" ca="1" si="36"/>
        <v>2705</v>
      </c>
      <c r="B596" s="18">
        <f t="shared" ca="1" si="37"/>
        <v>0.23893411960532485</v>
      </c>
      <c r="C596" s="10">
        <f t="shared" ca="1" si="38"/>
        <v>465</v>
      </c>
      <c r="D596" s="10">
        <f t="shared" ca="1" si="39"/>
        <v>-46750</v>
      </c>
    </row>
    <row r="597" spans="1:4" x14ac:dyDescent="0.3">
      <c r="A597" s="10">
        <f t="shared" ca="1" si="36"/>
        <v>3237</v>
      </c>
      <c r="B597" s="18">
        <f t="shared" ca="1" si="37"/>
        <v>0.628865110588406</v>
      </c>
      <c r="C597" s="10">
        <f t="shared" ca="1" si="38"/>
        <v>516</v>
      </c>
      <c r="D597" s="10">
        <f t="shared" ca="1" si="39"/>
        <v>57800</v>
      </c>
    </row>
    <row r="598" spans="1:4" x14ac:dyDescent="0.3">
      <c r="A598" s="10">
        <f t="shared" ca="1" si="36"/>
        <v>4057</v>
      </c>
      <c r="B598" s="18">
        <f t="shared" ca="1" si="37"/>
        <v>0.24595154023192534</v>
      </c>
      <c r="C598" s="10">
        <f t="shared" ca="1" si="38"/>
        <v>466</v>
      </c>
      <c r="D598" s="10">
        <f t="shared" ca="1" si="39"/>
        <v>-44700</v>
      </c>
    </row>
    <row r="599" spans="1:4" x14ac:dyDescent="0.3">
      <c r="A599" s="10">
        <f t="shared" ca="1" si="36"/>
        <v>1335</v>
      </c>
      <c r="B599" s="18">
        <f t="shared" ca="1" si="37"/>
        <v>0.39546400032109363</v>
      </c>
      <c r="C599" s="10">
        <f t="shared" ca="1" si="38"/>
        <v>487</v>
      </c>
      <c r="D599" s="10">
        <f t="shared" ca="1" si="39"/>
        <v>-1650</v>
      </c>
    </row>
    <row r="600" spans="1:4" x14ac:dyDescent="0.3">
      <c r="A600" s="10">
        <f t="shared" ca="1" si="36"/>
        <v>521</v>
      </c>
      <c r="B600" s="18">
        <f t="shared" ca="1" si="37"/>
        <v>0.72494212930132729</v>
      </c>
      <c r="C600" s="10">
        <f t="shared" ca="1" si="38"/>
        <v>530</v>
      </c>
      <c r="D600" s="10">
        <f t="shared" ca="1" si="39"/>
        <v>86500</v>
      </c>
    </row>
    <row r="601" spans="1:4" x14ac:dyDescent="0.3">
      <c r="A601" s="10">
        <f t="shared" ca="1" si="36"/>
        <v>1400</v>
      </c>
      <c r="B601" s="18">
        <f t="shared" ca="1" si="37"/>
        <v>0.39870645432792706</v>
      </c>
      <c r="C601" s="10">
        <f t="shared" ca="1" si="38"/>
        <v>487</v>
      </c>
      <c r="D601" s="10">
        <f t="shared" ca="1" si="39"/>
        <v>-1650</v>
      </c>
    </row>
    <row r="602" spans="1:4" x14ac:dyDescent="0.3">
      <c r="A602" s="10">
        <f t="shared" ca="1" si="36"/>
        <v>2014</v>
      </c>
      <c r="B602" s="18">
        <f t="shared" ca="1" si="37"/>
        <v>0.13904233311041092</v>
      </c>
      <c r="C602" s="10">
        <f t="shared" ca="1" si="38"/>
        <v>446</v>
      </c>
      <c r="D602" s="10">
        <f t="shared" ca="1" si="39"/>
        <v>-85700</v>
      </c>
    </row>
    <row r="603" spans="1:4" x14ac:dyDescent="0.3">
      <c r="A603" s="10">
        <f t="shared" ca="1" si="36"/>
        <v>2516</v>
      </c>
      <c r="B603" s="18">
        <f t="shared" ca="1" si="37"/>
        <v>0.76325289151599496</v>
      </c>
      <c r="C603" s="10">
        <f t="shared" ca="1" si="38"/>
        <v>536</v>
      </c>
      <c r="D603" s="10">
        <f t="shared" ca="1" si="39"/>
        <v>98800</v>
      </c>
    </row>
    <row r="604" spans="1:4" x14ac:dyDescent="0.3">
      <c r="A604" s="10">
        <f t="shared" ca="1" si="36"/>
        <v>3479</v>
      </c>
      <c r="B604" s="18">
        <f t="shared" ca="1" si="37"/>
        <v>0.43239094876608619</v>
      </c>
      <c r="C604" s="10">
        <f t="shared" ca="1" si="38"/>
        <v>491</v>
      </c>
      <c r="D604" s="10">
        <f t="shared" ca="1" si="39"/>
        <v>6550</v>
      </c>
    </row>
    <row r="605" spans="1:4" x14ac:dyDescent="0.3">
      <c r="A605" s="10">
        <f t="shared" ca="1" si="36"/>
        <v>364</v>
      </c>
      <c r="B605" s="18">
        <f t="shared" ca="1" si="37"/>
        <v>0.8192950302251174</v>
      </c>
      <c r="C605" s="10">
        <f t="shared" ca="1" si="38"/>
        <v>546</v>
      </c>
      <c r="D605" s="10">
        <f t="shared" ca="1" si="39"/>
        <v>119300</v>
      </c>
    </row>
    <row r="606" spans="1:4" x14ac:dyDescent="0.3">
      <c r="A606" s="10">
        <f t="shared" ca="1" si="36"/>
        <v>2259</v>
      </c>
      <c r="B606" s="18">
        <f t="shared" ca="1" si="37"/>
        <v>0.3822789415867377</v>
      </c>
      <c r="C606" s="10">
        <f t="shared" ca="1" si="38"/>
        <v>485</v>
      </c>
      <c r="D606" s="10">
        <f t="shared" ca="1" si="39"/>
        <v>-5750</v>
      </c>
    </row>
    <row r="607" spans="1:4" x14ac:dyDescent="0.3">
      <c r="A607" s="10">
        <f t="shared" ca="1" si="36"/>
        <v>2</v>
      </c>
      <c r="B607" s="18">
        <f t="shared" ca="1" si="37"/>
        <v>0.36588233708499651</v>
      </c>
      <c r="C607" s="10">
        <f t="shared" ca="1" si="38"/>
        <v>483</v>
      </c>
      <c r="D607" s="10">
        <f t="shared" ca="1" si="39"/>
        <v>-9850</v>
      </c>
    </row>
    <row r="608" spans="1:4" x14ac:dyDescent="0.3">
      <c r="A608" s="10">
        <f t="shared" ca="1" si="36"/>
        <v>1244</v>
      </c>
      <c r="B608" s="18">
        <f t="shared" ca="1" si="37"/>
        <v>0.80038385539386425</v>
      </c>
      <c r="C608" s="10">
        <f t="shared" ca="1" si="38"/>
        <v>542</v>
      </c>
      <c r="D608" s="10">
        <f t="shared" ca="1" si="39"/>
        <v>111100</v>
      </c>
    </row>
    <row r="609" spans="1:4" x14ac:dyDescent="0.3">
      <c r="A609" s="10">
        <f t="shared" ca="1" si="36"/>
        <v>3294</v>
      </c>
      <c r="B609" s="18">
        <f t="shared" ca="1" si="37"/>
        <v>0.52655216037136054</v>
      </c>
      <c r="C609" s="10">
        <f t="shared" ca="1" si="38"/>
        <v>503</v>
      </c>
      <c r="D609" s="10">
        <f t="shared" ca="1" si="39"/>
        <v>31150</v>
      </c>
    </row>
    <row r="610" spans="1:4" x14ac:dyDescent="0.3">
      <c r="A610" s="10">
        <f t="shared" ca="1" si="36"/>
        <v>2619</v>
      </c>
      <c r="B610" s="18">
        <f t="shared" ca="1" si="37"/>
        <v>0.43803819983262215</v>
      </c>
      <c r="C610" s="10">
        <f t="shared" ca="1" si="38"/>
        <v>492</v>
      </c>
      <c r="D610" s="10">
        <f t="shared" ca="1" si="39"/>
        <v>8600</v>
      </c>
    </row>
    <row r="611" spans="1:4" x14ac:dyDescent="0.3">
      <c r="A611" s="10">
        <f t="shared" ca="1" si="36"/>
        <v>949</v>
      </c>
      <c r="B611" s="18">
        <f t="shared" ca="1" si="37"/>
        <v>0.70600944225777695</v>
      </c>
      <c r="C611" s="10">
        <f t="shared" ca="1" si="38"/>
        <v>527</v>
      </c>
      <c r="D611" s="10">
        <f t="shared" ca="1" si="39"/>
        <v>80350</v>
      </c>
    </row>
    <row r="612" spans="1:4" x14ac:dyDescent="0.3">
      <c r="A612" s="10">
        <f t="shared" ca="1" si="36"/>
        <v>4081</v>
      </c>
      <c r="B612" s="18">
        <f t="shared" ca="1" si="37"/>
        <v>0.83494118400620587</v>
      </c>
      <c r="C612" s="10">
        <f t="shared" ca="1" si="38"/>
        <v>549</v>
      </c>
      <c r="D612" s="10">
        <f t="shared" ca="1" si="39"/>
        <v>125450</v>
      </c>
    </row>
    <row r="613" spans="1:4" x14ac:dyDescent="0.3">
      <c r="A613" s="10">
        <f t="shared" ca="1" si="36"/>
        <v>2744</v>
      </c>
      <c r="B613" s="18">
        <f t="shared" ca="1" si="37"/>
        <v>0.64929755804332234</v>
      </c>
      <c r="C613" s="10">
        <f t="shared" ca="1" si="38"/>
        <v>519</v>
      </c>
      <c r="D613" s="10">
        <f t="shared" ca="1" si="39"/>
        <v>63950</v>
      </c>
    </row>
    <row r="614" spans="1:4" x14ac:dyDescent="0.3">
      <c r="A614" s="10">
        <f t="shared" ca="1" si="36"/>
        <v>2865</v>
      </c>
      <c r="B614" s="18">
        <f t="shared" ca="1" si="37"/>
        <v>0.70241912912562432</v>
      </c>
      <c r="C614" s="10">
        <f t="shared" ca="1" si="38"/>
        <v>527</v>
      </c>
      <c r="D614" s="10">
        <f t="shared" ca="1" si="39"/>
        <v>80350</v>
      </c>
    </row>
    <row r="615" spans="1:4" x14ac:dyDescent="0.3">
      <c r="A615" s="10">
        <f t="shared" ca="1" si="36"/>
        <v>1618</v>
      </c>
      <c r="B615" s="18">
        <f t="shared" ca="1" si="37"/>
        <v>0.93634922223838835</v>
      </c>
      <c r="C615" s="10">
        <f t="shared" ca="1" si="38"/>
        <v>576</v>
      </c>
      <c r="D615" s="10">
        <f t="shared" ca="1" si="39"/>
        <v>180800</v>
      </c>
    </row>
    <row r="616" spans="1:4" x14ac:dyDescent="0.3">
      <c r="A616" s="10">
        <f t="shared" ca="1" si="36"/>
        <v>4056</v>
      </c>
      <c r="B616" s="18">
        <f t="shared" ca="1" si="37"/>
        <v>0.69550504957992687</v>
      </c>
      <c r="C616" s="10">
        <f t="shared" ca="1" si="38"/>
        <v>526</v>
      </c>
      <c r="D616" s="10">
        <f t="shared" ca="1" si="39"/>
        <v>78300</v>
      </c>
    </row>
    <row r="617" spans="1:4" x14ac:dyDescent="0.3">
      <c r="A617" s="10">
        <f t="shared" ca="1" si="36"/>
        <v>4435</v>
      </c>
      <c r="B617" s="18">
        <f t="shared" ca="1" si="37"/>
        <v>0.71989888573517058</v>
      </c>
      <c r="C617" s="10">
        <f t="shared" ca="1" si="38"/>
        <v>529</v>
      </c>
      <c r="D617" s="10">
        <f t="shared" ca="1" si="39"/>
        <v>84450</v>
      </c>
    </row>
    <row r="618" spans="1:4" x14ac:dyDescent="0.3">
      <c r="A618" s="10">
        <f t="shared" ca="1" si="36"/>
        <v>607</v>
      </c>
      <c r="B618" s="18">
        <f t="shared" ca="1" si="37"/>
        <v>0.31618932417305901</v>
      </c>
      <c r="C618" s="10">
        <f t="shared" ca="1" si="38"/>
        <v>476</v>
      </c>
      <c r="D618" s="10">
        <f t="shared" ca="1" si="39"/>
        <v>-24200</v>
      </c>
    </row>
    <row r="619" spans="1:4" x14ac:dyDescent="0.3">
      <c r="A619" s="10">
        <f t="shared" ca="1" si="36"/>
        <v>1858</v>
      </c>
      <c r="B619" s="18">
        <f t="shared" ca="1" si="37"/>
        <v>7.1156697367254496E-2</v>
      </c>
      <c r="C619" s="10">
        <f t="shared" ca="1" si="38"/>
        <v>427</v>
      </c>
      <c r="D619" s="10">
        <f t="shared" ca="1" si="39"/>
        <v>-124650</v>
      </c>
    </row>
    <row r="620" spans="1:4" x14ac:dyDescent="0.3">
      <c r="A620" s="10">
        <f t="shared" ca="1" si="36"/>
        <v>3340</v>
      </c>
      <c r="B620" s="18">
        <f t="shared" ca="1" si="37"/>
        <v>0.41219609813669267</v>
      </c>
      <c r="C620" s="10">
        <f t="shared" ca="1" si="38"/>
        <v>489</v>
      </c>
      <c r="D620" s="10">
        <f t="shared" ca="1" si="39"/>
        <v>2450</v>
      </c>
    </row>
    <row r="621" spans="1:4" x14ac:dyDescent="0.3">
      <c r="A621" s="10">
        <f t="shared" ca="1" si="36"/>
        <v>1417</v>
      </c>
      <c r="B621" s="18">
        <f t="shared" ca="1" si="37"/>
        <v>0.68994052631096925</v>
      </c>
      <c r="C621" s="10">
        <f t="shared" ca="1" si="38"/>
        <v>525</v>
      </c>
      <c r="D621" s="10">
        <f t="shared" ca="1" si="39"/>
        <v>76250</v>
      </c>
    </row>
    <row r="622" spans="1:4" x14ac:dyDescent="0.3">
      <c r="A622" s="10">
        <f t="shared" ca="1" si="36"/>
        <v>2871</v>
      </c>
      <c r="B622" s="18">
        <f t="shared" ca="1" si="37"/>
        <v>2.4359909541483593E-2</v>
      </c>
      <c r="C622" s="10">
        <f t="shared" ca="1" si="38"/>
        <v>401</v>
      </c>
      <c r="D622" s="10">
        <f t="shared" ca="1" si="39"/>
        <v>-177950</v>
      </c>
    </row>
    <row r="623" spans="1:4" x14ac:dyDescent="0.3">
      <c r="A623" s="10">
        <f t="shared" ca="1" si="36"/>
        <v>1876</v>
      </c>
      <c r="B623" s="18">
        <f t="shared" ca="1" si="37"/>
        <v>0.74917797048075541</v>
      </c>
      <c r="C623" s="10">
        <f t="shared" ca="1" si="38"/>
        <v>534</v>
      </c>
      <c r="D623" s="10">
        <f t="shared" ca="1" si="39"/>
        <v>94700</v>
      </c>
    </row>
    <row r="624" spans="1:4" x14ac:dyDescent="0.3">
      <c r="A624" s="10">
        <f t="shared" ca="1" si="36"/>
        <v>3455</v>
      </c>
      <c r="B624" s="18">
        <f t="shared" ca="1" si="37"/>
        <v>0.69259825399350794</v>
      </c>
      <c r="C624" s="10">
        <f t="shared" ca="1" si="38"/>
        <v>525</v>
      </c>
      <c r="D624" s="10">
        <f t="shared" ca="1" si="39"/>
        <v>76250</v>
      </c>
    </row>
    <row r="625" spans="1:4" x14ac:dyDescent="0.3">
      <c r="A625" s="10">
        <f t="shared" ca="1" si="36"/>
        <v>1335</v>
      </c>
      <c r="B625" s="18">
        <f t="shared" ca="1" si="37"/>
        <v>0.4712302603043681</v>
      </c>
      <c r="C625" s="10">
        <f t="shared" ca="1" si="38"/>
        <v>496</v>
      </c>
      <c r="D625" s="10">
        <f t="shared" ca="1" si="39"/>
        <v>16800</v>
      </c>
    </row>
    <row r="626" spans="1:4" x14ac:dyDescent="0.3">
      <c r="A626" s="10">
        <f t="shared" ca="1" si="36"/>
        <v>2521</v>
      </c>
      <c r="B626" s="18">
        <f t="shared" ca="1" si="37"/>
        <v>0.65613373290193633</v>
      </c>
      <c r="C626" s="10">
        <f t="shared" ca="1" si="38"/>
        <v>520</v>
      </c>
      <c r="D626" s="10">
        <f t="shared" ca="1" si="39"/>
        <v>66000</v>
      </c>
    </row>
    <row r="627" spans="1:4" x14ac:dyDescent="0.3">
      <c r="A627" s="10">
        <f t="shared" ca="1" si="36"/>
        <v>2808</v>
      </c>
      <c r="B627" s="18">
        <f t="shared" ca="1" si="37"/>
        <v>0.21683410392057456</v>
      </c>
      <c r="C627" s="10">
        <f t="shared" ca="1" si="38"/>
        <v>461</v>
      </c>
      <c r="D627" s="10">
        <f t="shared" ca="1" si="39"/>
        <v>-54950</v>
      </c>
    </row>
    <row r="628" spans="1:4" x14ac:dyDescent="0.3">
      <c r="A628" s="10">
        <f t="shared" ca="1" si="36"/>
        <v>1339</v>
      </c>
      <c r="B628" s="18">
        <f t="shared" ca="1" si="37"/>
        <v>0.49266583896396632</v>
      </c>
      <c r="C628" s="10">
        <f t="shared" ca="1" si="38"/>
        <v>499</v>
      </c>
      <c r="D628" s="10">
        <f t="shared" ca="1" si="39"/>
        <v>22950</v>
      </c>
    </row>
    <row r="629" spans="1:4" x14ac:dyDescent="0.3">
      <c r="A629" s="10">
        <f t="shared" ca="1" si="36"/>
        <v>428</v>
      </c>
      <c r="B629" s="18">
        <f t="shared" ca="1" si="37"/>
        <v>0.5064906978580892</v>
      </c>
      <c r="C629" s="10">
        <f t="shared" ca="1" si="38"/>
        <v>501</v>
      </c>
      <c r="D629" s="10">
        <f t="shared" ca="1" si="39"/>
        <v>27050</v>
      </c>
    </row>
    <row r="630" spans="1:4" x14ac:dyDescent="0.3">
      <c r="A630" s="10">
        <f t="shared" ca="1" si="36"/>
        <v>947</v>
      </c>
      <c r="B630" s="18">
        <f t="shared" ca="1" si="37"/>
        <v>0.30813685647976319</v>
      </c>
      <c r="C630" s="10">
        <f t="shared" ca="1" si="38"/>
        <v>475</v>
      </c>
      <c r="D630" s="10">
        <f t="shared" ca="1" si="39"/>
        <v>-26250</v>
      </c>
    </row>
    <row r="631" spans="1:4" x14ac:dyDescent="0.3">
      <c r="A631" s="10">
        <f t="shared" ca="1" si="36"/>
        <v>1103</v>
      </c>
      <c r="B631" s="18">
        <f t="shared" ca="1" si="37"/>
        <v>0.15552332449758843</v>
      </c>
      <c r="C631" s="10">
        <f t="shared" ca="1" si="38"/>
        <v>449</v>
      </c>
      <c r="D631" s="10">
        <f t="shared" ca="1" si="39"/>
        <v>-79550</v>
      </c>
    </row>
    <row r="632" spans="1:4" x14ac:dyDescent="0.3">
      <c r="A632" s="10">
        <f t="shared" ca="1" si="36"/>
        <v>11</v>
      </c>
      <c r="B632" s="18">
        <f t="shared" ca="1" si="37"/>
        <v>0.91543358482086479</v>
      </c>
      <c r="C632" s="10">
        <f t="shared" ca="1" si="38"/>
        <v>569</v>
      </c>
      <c r="D632" s="10">
        <f t="shared" ca="1" si="39"/>
        <v>166450</v>
      </c>
    </row>
    <row r="633" spans="1:4" x14ac:dyDescent="0.3">
      <c r="A633" s="10">
        <f t="shared" ca="1" si="36"/>
        <v>4263</v>
      </c>
      <c r="B633" s="18">
        <f t="shared" ca="1" si="37"/>
        <v>0.93912200854655681</v>
      </c>
      <c r="C633" s="10">
        <f t="shared" ca="1" si="38"/>
        <v>577</v>
      </c>
      <c r="D633" s="10">
        <f t="shared" ca="1" si="39"/>
        <v>182850</v>
      </c>
    </row>
    <row r="634" spans="1:4" x14ac:dyDescent="0.3">
      <c r="A634" s="10">
        <f t="shared" ca="1" si="36"/>
        <v>1116</v>
      </c>
      <c r="B634" s="18">
        <f t="shared" ca="1" si="37"/>
        <v>0.88666340257136744</v>
      </c>
      <c r="C634" s="10">
        <f t="shared" ca="1" si="38"/>
        <v>560</v>
      </c>
      <c r="D634" s="10">
        <f t="shared" ca="1" si="39"/>
        <v>148000</v>
      </c>
    </row>
    <row r="635" spans="1:4" x14ac:dyDescent="0.3">
      <c r="A635" s="10">
        <f t="shared" ca="1" si="36"/>
        <v>2502</v>
      </c>
      <c r="B635" s="18">
        <f t="shared" ca="1" si="37"/>
        <v>0.56860010361236968</v>
      </c>
      <c r="C635" s="10">
        <f t="shared" ca="1" si="38"/>
        <v>509</v>
      </c>
      <c r="D635" s="10">
        <f t="shared" ca="1" si="39"/>
        <v>43450</v>
      </c>
    </row>
    <row r="636" spans="1:4" x14ac:dyDescent="0.3">
      <c r="A636" s="10">
        <f t="shared" ca="1" si="36"/>
        <v>4559</v>
      </c>
      <c r="B636" s="18">
        <f t="shared" ca="1" si="37"/>
        <v>2.0533965968902224E-2</v>
      </c>
      <c r="C636" s="10">
        <f t="shared" ca="1" si="38"/>
        <v>398</v>
      </c>
      <c r="D636" s="10">
        <f t="shared" ca="1" si="39"/>
        <v>-184100</v>
      </c>
    </row>
    <row r="637" spans="1:4" x14ac:dyDescent="0.3">
      <c r="A637" s="10">
        <f t="shared" ca="1" si="36"/>
        <v>4898</v>
      </c>
      <c r="B637" s="18">
        <f t="shared" ca="1" si="37"/>
        <v>0.26388763756063593</v>
      </c>
      <c r="C637" s="10">
        <f t="shared" ca="1" si="38"/>
        <v>468</v>
      </c>
      <c r="D637" s="10">
        <f t="shared" ca="1" si="39"/>
        <v>-40600</v>
      </c>
    </row>
    <row r="638" spans="1:4" x14ac:dyDescent="0.3">
      <c r="A638" s="10">
        <f t="shared" ca="1" si="36"/>
        <v>3991</v>
      </c>
      <c r="B638" s="18">
        <f t="shared" ca="1" si="37"/>
        <v>0.70173753585512033</v>
      </c>
      <c r="C638" s="10">
        <f t="shared" ca="1" si="38"/>
        <v>526</v>
      </c>
      <c r="D638" s="10">
        <f t="shared" ca="1" si="39"/>
        <v>78300</v>
      </c>
    </row>
    <row r="639" spans="1:4" x14ac:dyDescent="0.3">
      <c r="A639" s="10">
        <f t="shared" ca="1" si="36"/>
        <v>729</v>
      </c>
      <c r="B639" s="18">
        <f t="shared" ca="1" si="37"/>
        <v>0.6880093151017086</v>
      </c>
      <c r="C639" s="10">
        <f t="shared" ca="1" si="38"/>
        <v>525</v>
      </c>
      <c r="D639" s="10">
        <f t="shared" ca="1" si="39"/>
        <v>76250</v>
      </c>
    </row>
    <row r="640" spans="1:4" x14ac:dyDescent="0.3">
      <c r="A640" s="10">
        <f t="shared" ca="1" si="36"/>
        <v>1152</v>
      </c>
      <c r="B640" s="18">
        <f t="shared" ca="1" si="37"/>
        <v>0.91879026283288256</v>
      </c>
      <c r="C640" s="10">
        <f t="shared" ca="1" si="38"/>
        <v>570</v>
      </c>
      <c r="D640" s="10">
        <f t="shared" ca="1" si="39"/>
        <v>168500</v>
      </c>
    </row>
    <row r="641" spans="1:4" x14ac:dyDescent="0.3">
      <c r="A641" s="10">
        <f t="shared" ca="1" si="36"/>
        <v>3035</v>
      </c>
      <c r="B641" s="18">
        <f t="shared" ca="1" si="37"/>
        <v>8.2009811269008082E-2</v>
      </c>
      <c r="C641" s="10">
        <f t="shared" ca="1" si="38"/>
        <v>430</v>
      </c>
      <c r="D641" s="10">
        <f t="shared" ca="1" si="39"/>
        <v>-118500</v>
      </c>
    </row>
    <row r="642" spans="1:4" x14ac:dyDescent="0.3">
      <c r="A642" s="10">
        <f t="shared" ca="1" si="36"/>
        <v>1888</v>
      </c>
      <c r="B642" s="18">
        <f t="shared" ca="1" si="37"/>
        <v>6.6557653711168063E-2</v>
      </c>
      <c r="C642" s="10">
        <f t="shared" ca="1" si="38"/>
        <v>425</v>
      </c>
      <c r="D642" s="10">
        <f t="shared" ca="1" si="39"/>
        <v>-128750</v>
      </c>
    </row>
    <row r="643" spans="1:4" x14ac:dyDescent="0.3">
      <c r="A643" s="10">
        <f t="shared" ca="1" si="36"/>
        <v>4935</v>
      </c>
      <c r="B643" s="18">
        <f t="shared" ca="1" si="37"/>
        <v>4.3026262828864459E-2</v>
      </c>
      <c r="C643" s="10">
        <f t="shared" ca="1" si="38"/>
        <v>414</v>
      </c>
      <c r="D643" s="10">
        <f t="shared" ca="1" si="39"/>
        <v>-151300</v>
      </c>
    </row>
    <row r="644" spans="1:4" x14ac:dyDescent="0.3">
      <c r="A644" s="10">
        <f t="shared" ca="1" si="36"/>
        <v>656</v>
      </c>
      <c r="B644" s="18">
        <f t="shared" ca="1" si="37"/>
        <v>0.18953591015917337</v>
      </c>
      <c r="C644" s="10">
        <f t="shared" ca="1" si="38"/>
        <v>456</v>
      </c>
      <c r="D644" s="10">
        <f t="shared" ca="1" si="39"/>
        <v>-65200</v>
      </c>
    </row>
    <row r="645" spans="1:4" x14ac:dyDescent="0.3">
      <c r="A645" s="10">
        <f t="shared" ca="1" si="36"/>
        <v>211</v>
      </c>
      <c r="B645" s="18">
        <f t="shared" ca="1" si="37"/>
        <v>0.61006761109747831</v>
      </c>
      <c r="C645" s="10">
        <f t="shared" ca="1" si="38"/>
        <v>514</v>
      </c>
      <c r="D645" s="10">
        <f t="shared" ca="1" si="39"/>
        <v>53700</v>
      </c>
    </row>
    <row r="646" spans="1:4" x14ac:dyDescent="0.3">
      <c r="A646" s="10">
        <f t="shared" ca="1" si="36"/>
        <v>1281</v>
      </c>
      <c r="B646" s="18">
        <f t="shared" ca="1" si="37"/>
        <v>0.61728466891808564</v>
      </c>
      <c r="C646" s="10">
        <f t="shared" ca="1" si="38"/>
        <v>515</v>
      </c>
      <c r="D646" s="10">
        <f t="shared" ca="1" si="39"/>
        <v>55750</v>
      </c>
    </row>
    <row r="647" spans="1:4" x14ac:dyDescent="0.3">
      <c r="A647" s="10">
        <f t="shared" ca="1" si="36"/>
        <v>908</v>
      </c>
      <c r="B647" s="18">
        <f t="shared" ca="1" si="37"/>
        <v>0.33380955187687766</v>
      </c>
      <c r="C647" s="10">
        <f t="shared" ca="1" si="38"/>
        <v>479</v>
      </c>
      <c r="D647" s="10">
        <f t="shared" ca="1" si="39"/>
        <v>-18050</v>
      </c>
    </row>
    <row r="648" spans="1:4" x14ac:dyDescent="0.3">
      <c r="A648" s="10">
        <f t="shared" ca="1" si="36"/>
        <v>4114</v>
      </c>
      <c r="B648" s="18">
        <f t="shared" ca="1" si="37"/>
        <v>0.12920577053439564</v>
      </c>
      <c r="C648" s="10">
        <f t="shared" ca="1" si="38"/>
        <v>443</v>
      </c>
      <c r="D648" s="10">
        <f t="shared" ca="1" si="39"/>
        <v>-91850</v>
      </c>
    </row>
    <row r="649" spans="1:4" x14ac:dyDescent="0.3">
      <c r="A649" s="10">
        <f t="shared" ref="A649:A712" ca="1" si="40">RANDBETWEEN(1,5000)</f>
        <v>2393</v>
      </c>
      <c r="B649" s="18">
        <f t="shared" ref="B649:B712" ca="1" si="41">RAND()</f>
        <v>0.361846279936196</v>
      </c>
      <c r="C649" s="10">
        <f t="shared" ref="C649:C712" ca="1" si="42">ROUND(NORMINV(B649,$I$4,$I$5),0)</f>
        <v>482</v>
      </c>
      <c r="D649" s="10">
        <f t="shared" ref="D649:D712" ca="1" si="43">$E$2*C649-($B$4+$B$5)*C649-($B$2+$B$3)</f>
        <v>-11900</v>
      </c>
    </row>
    <row r="650" spans="1:4" x14ac:dyDescent="0.3">
      <c r="A650" s="10">
        <f t="shared" ca="1" si="40"/>
        <v>397</v>
      </c>
      <c r="B650" s="18">
        <f t="shared" ca="1" si="41"/>
        <v>0.66828014142127778</v>
      </c>
      <c r="C650" s="10">
        <f t="shared" ca="1" si="42"/>
        <v>522</v>
      </c>
      <c r="D650" s="10">
        <f t="shared" ca="1" si="43"/>
        <v>70100</v>
      </c>
    </row>
    <row r="651" spans="1:4" x14ac:dyDescent="0.3">
      <c r="A651" s="10">
        <f t="shared" ca="1" si="40"/>
        <v>2008</v>
      </c>
      <c r="B651" s="18">
        <f t="shared" ca="1" si="41"/>
        <v>0.84500392194595142</v>
      </c>
      <c r="C651" s="10">
        <f t="shared" ca="1" si="42"/>
        <v>551</v>
      </c>
      <c r="D651" s="10">
        <f t="shared" ca="1" si="43"/>
        <v>129550</v>
      </c>
    </row>
    <row r="652" spans="1:4" x14ac:dyDescent="0.3">
      <c r="A652" s="10">
        <f t="shared" ca="1" si="40"/>
        <v>2980</v>
      </c>
      <c r="B652" s="18">
        <f t="shared" ca="1" si="41"/>
        <v>0.97819083984233335</v>
      </c>
      <c r="C652" s="10">
        <f t="shared" ca="1" si="42"/>
        <v>601</v>
      </c>
      <c r="D652" s="10">
        <f t="shared" ca="1" si="43"/>
        <v>232050</v>
      </c>
    </row>
    <row r="653" spans="1:4" x14ac:dyDescent="0.3">
      <c r="A653" s="10">
        <f t="shared" ca="1" si="40"/>
        <v>4775</v>
      </c>
      <c r="B653" s="18">
        <f t="shared" ca="1" si="41"/>
        <v>0.13515929178457731</v>
      </c>
      <c r="C653" s="10">
        <f t="shared" ca="1" si="42"/>
        <v>445</v>
      </c>
      <c r="D653" s="10">
        <f t="shared" ca="1" si="43"/>
        <v>-87750</v>
      </c>
    </row>
    <row r="654" spans="1:4" x14ac:dyDescent="0.3">
      <c r="A654" s="10">
        <f t="shared" ca="1" si="40"/>
        <v>296</v>
      </c>
      <c r="B654" s="18">
        <f t="shared" ca="1" si="41"/>
        <v>0.80144059833069803</v>
      </c>
      <c r="C654" s="10">
        <f t="shared" ca="1" si="42"/>
        <v>542</v>
      </c>
      <c r="D654" s="10">
        <f t="shared" ca="1" si="43"/>
        <v>111100</v>
      </c>
    </row>
    <row r="655" spans="1:4" x14ac:dyDescent="0.3">
      <c r="A655" s="10">
        <f t="shared" ca="1" si="40"/>
        <v>959</v>
      </c>
      <c r="B655" s="18">
        <f t="shared" ca="1" si="41"/>
        <v>0.21920497865112598</v>
      </c>
      <c r="C655" s="10">
        <f t="shared" ca="1" si="42"/>
        <v>461</v>
      </c>
      <c r="D655" s="10">
        <f t="shared" ca="1" si="43"/>
        <v>-54950</v>
      </c>
    </row>
    <row r="656" spans="1:4" x14ac:dyDescent="0.3">
      <c r="A656" s="10">
        <f t="shared" ca="1" si="40"/>
        <v>648</v>
      </c>
      <c r="B656" s="18">
        <f t="shared" ca="1" si="41"/>
        <v>0.609507011026162</v>
      </c>
      <c r="C656" s="10">
        <f t="shared" ca="1" si="42"/>
        <v>514</v>
      </c>
      <c r="D656" s="10">
        <f t="shared" ca="1" si="43"/>
        <v>53700</v>
      </c>
    </row>
    <row r="657" spans="1:4" x14ac:dyDescent="0.3">
      <c r="A657" s="10">
        <f t="shared" ca="1" si="40"/>
        <v>1517</v>
      </c>
      <c r="B657" s="18">
        <f t="shared" ca="1" si="41"/>
        <v>0.88888661923747192</v>
      </c>
      <c r="C657" s="10">
        <f t="shared" ca="1" si="42"/>
        <v>561</v>
      </c>
      <c r="D657" s="10">
        <f t="shared" ca="1" si="43"/>
        <v>150050</v>
      </c>
    </row>
    <row r="658" spans="1:4" x14ac:dyDescent="0.3">
      <c r="A658" s="10">
        <f t="shared" ca="1" si="40"/>
        <v>1054</v>
      </c>
      <c r="B658" s="18">
        <f t="shared" ca="1" si="41"/>
        <v>0.78922999901231772</v>
      </c>
      <c r="C658" s="10">
        <f t="shared" ca="1" si="42"/>
        <v>540</v>
      </c>
      <c r="D658" s="10">
        <f t="shared" ca="1" si="43"/>
        <v>107000</v>
      </c>
    </row>
    <row r="659" spans="1:4" x14ac:dyDescent="0.3">
      <c r="A659" s="10">
        <f t="shared" ca="1" si="40"/>
        <v>783</v>
      </c>
      <c r="B659" s="18">
        <f t="shared" ca="1" si="41"/>
        <v>0.88872431092604243</v>
      </c>
      <c r="C659" s="10">
        <f t="shared" ca="1" si="42"/>
        <v>561</v>
      </c>
      <c r="D659" s="10">
        <f t="shared" ca="1" si="43"/>
        <v>150050</v>
      </c>
    </row>
    <row r="660" spans="1:4" x14ac:dyDescent="0.3">
      <c r="A660" s="10">
        <f t="shared" ca="1" si="40"/>
        <v>4827</v>
      </c>
      <c r="B660" s="18">
        <f t="shared" ca="1" si="41"/>
        <v>0.45178470586699015</v>
      </c>
      <c r="C660" s="10">
        <f t="shared" ca="1" si="42"/>
        <v>494</v>
      </c>
      <c r="D660" s="10">
        <f t="shared" ca="1" si="43"/>
        <v>12700</v>
      </c>
    </row>
    <row r="661" spans="1:4" x14ac:dyDescent="0.3">
      <c r="A661" s="10">
        <f t="shared" ca="1" si="40"/>
        <v>3050</v>
      </c>
      <c r="B661" s="18">
        <f t="shared" ca="1" si="41"/>
        <v>0.2431017114516999</v>
      </c>
      <c r="C661" s="10">
        <f t="shared" ca="1" si="42"/>
        <v>465</v>
      </c>
      <c r="D661" s="10">
        <f t="shared" ca="1" si="43"/>
        <v>-46750</v>
      </c>
    </row>
    <row r="662" spans="1:4" x14ac:dyDescent="0.3">
      <c r="A662" s="10">
        <f t="shared" ca="1" si="40"/>
        <v>4050</v>
      </c>
      <c r="B662" s="18">
        <f t="shared" ca="1" si="41"/>
        <v>0.89414310686396059</v>
      </c>
      <c r="C662" s="10">
        <f t="shared" ca="1" si="42"/>
        <v>562</v>
      </c>
      <c r="D662" s="10">
        <f t="shared" ca="1" si="43"/>
        <v>152100</v>
      </c>
    </row>
    <row r="663" spans="1:4" x14ac:dyDescent="0.3">
      <c r="A663" s="10">
        <f t="shared" ca="1" si="40"/>
        <v>2830</v>
      </c>
      <c r="B663" s="18">
        <f t="shared" ca="1" si="41"/>
        <v>0.44262408132837416</v>
      </c>
      <c r="C663" s="10">
        <f t="shared" ca="1" si="42"/>
        <v>493</v>
      </c>
      <c r="D663" s="10">
        <f t="shared" ca="1" si="43"/>
        <v>10650</v>
      </c>
    </row>
    <row r="664" spans="1:4" x14ac:dyDescent="0.3">
      <c r="A664" s="10">
        <f t="shared" ca="1" si="40"/>
        <v>1833</v>
      </c>
      <c r="B664" s="18">
        <f t="shared" ca="1" si="41"/>
        <v>0.33058349726697089</v>
      </c>
      <c r="C664" s="10">
        <f t="shared" ca="1" si="42"/>
        <v>478</v>
      </c>
      <c r="D664" s="10">
        <f t="shared" ca="1" si="43"/>
        <v>-20100</v>
      </c>
    </row>
    <row r="665" spans="1:4" x14ac:dyDescent="0.3">
      <c r="A665" s="10">
        <f t="shared" ca="1" si="40"/>
        <v>1250</v>
      </c>
      <c r="B665" s="18">
        <f t="shared" ca="1" si="41"/>
        <v>0.49366456016004767</v>
      </c>
      <c r="C665" s="10">
        <f t="shared" ca="1" si="42"/>
        <v>499</v>
      </c>
      <c r="D665" s="10">
        <f t="shared" ca="1" si="43"/>
        <v>22950</v>
      </c>
    </row>
    <row r="666" spans="1:4" x14ac:dyDescent="0.3">
      <c r="A666" s="10">
        <f t="shared" ca="1" si="40"/>
        <v>2117</v>
      </c>
      <c r="B666" s="18">
        <f t="shared" ca="1" si="41"/>
        <v>0.3703659251607645</v>
      </c>
      <c r="C666" s="10">
        <f t="shared" ca="1" si="42"/>
        <v>483</v>
      </c>
      <c r="D666" s="10">
        <f t="shared" ca="1" si="43"/>
        <v>-9850</v>
      </c>
    </row>
    <row r="667" spans="1:4" x14ac:dyDescent="0.3">
      <c r="A667" s="10">
        <f t="shared" ca="1" si="40"/>
        <v>2968</v>
      </c>
      <c r="B667" s="18">
        <f t="shared" ca="1" si="41"/>
        <v>0.8790841189488463</v>
      </c>
      <c r="C667" s="10">
        <f t="shared" ca="1" si="42"/>
        <v>559</v>
      </c>
      <c r="D667" s="10">
        <f t="shared" ca="1" si="43"/>
        <v>145950</v>
      </c>
    </row>
    <row r="668" spans="1:4" x14ac:dyDescent="0.3">
      <c r="A668" s="10">
        <f t="shared" ca="1" si="40"/>
        <v>263</v>
      </c>
      <c r="B668" s="18">
        <f t="shared" ca="1" si="41"/>
        <v>0.39118981264579156</v>
      </c>
      <c r="C668" s="10">
        <f t="shared" ca="1" si="42"/>
        <v>486</v>
      </c>
      <c r="D668" s="10">
        <f t="shared" ca="1" si="43"/>
        <v>-3700</v>
      </c>
    </row>
    <row r="669" spans="1:4" x14ac:dyDescent="0.3">
      <c r="A669" s="10">
        <f t="shared" ca="1" si="40"/>
        <v>4693</v>
      </c>
      <c r="B669" s="18">
        <f t="shared" ca="1" si="41"/>
        <v>0.70977826592098059</v>
      </c>
      <c r="C669" s="10">
        <f t="shared" ca="1" si="42"/>
        <v>528</v>
      </c>
      <c r="D669" s="10">
        <f t="shared" ca="1" si="43"/>
        <v>82400</v>
      </c>
    </row>
    <row r="670" spans="1:4" x14ac:dyDescent="0.3">
      <c r="A670" s="10">
        <f t="shared" ca="1" si="40"/>
        <v>254</v>
      </c>
      <c r="B670" s="18">
        <f t="shared" ca="1" si="41"/>
        <v>0.33645222442169809</v>
      </c>
      <c r="C670" s="10">
        <f t="shared" ca="1" si="42"/>
        <v>479</v>
      </c>
      <c r="D670" s="10">
        <f t="shared" ca="1" si="43"/>
        <v>-18050</v>
      </c>
    </row>
    <row r="671" spans="1:4" x14ac:dyDescent="0.3">
      <c r="A671" s="10">
        <f t="shared" ca="1" si="40"/>
        <v>2903</v>
      </c>
      <c r="B671" s="18">
        <f t="shared" ca="1" si="41"/>
        <v>0.34915987092221146</v>
      </c>
      <c r="C671" s="10">
        <f t="shared" ca="1" si="42"/>
        <v>481</v>
      </c>
      <c r="D671" s="10">
        <f t="shared" ca="1" si="43"/>
        <v>-13950</v>
      </c>
    </row>
    <row r="672" spans="1:4" x14ac:dyDescent="0.3">
      <c r="A672" s="10">
        <f t="shared" ca="1" si="40"/>
        <v>3147</v>
      </c>
      <c r="B672" s="18">
        <f t="shared" ca="1" si="41"/>
        <v>0.30695186775369565</v>
      </c>
      <c r="C672" s="10">
        <f t="shared" ca="1" si="42"/>
        <v>475</v>
      </c>
      <c r="D672" s="10">
        <f t="shared" ca="1" si="43"/>
        <v>-26250</v>
      </c>
    </row>
    <row r="673" spans="1:4" x14ac:dyDescent="0.3">
      <c r="A673" s="10">
        <f t="shared" ca="1" si="40"/>
        <v>2497</v>
      </c>
      <c r="B673" s="18">
        <f t="shared" ca="1" si="41"/>
        <v>0.92428255176325391</v>
      </c>
      <c r="C673" s="10">
        <f t="shared" ca="1" si="42"/>
        <v>572</v>
      </c>
      <c r="D673" s="10">
        <f t="shared" ca="1" si="43"/>
        <v>172600</v>
      </c>
    </row>
    <row r="674" spans="1:4" x14ac:dyDescent="0.3">
      <c r="A674" s="10">
        <f t="shared" ca="1" si="40"/>
        <v>2567</v>
      </c>
      <c r="B674" s="18">
        <f t="shared" ca="1" si="41"/>
        <v>0.91039358495571776</v>
      </c>
      <c r="C674" s="10">
        <f t="shared" ca="1" si="42"/>
        <v>567</v>
      </c>
      <c r="D674" s="10">
        <f t="shared" ca="1" si="43"/>
        <v>162350</v>
      </c>
    </row>
    <row r="675" spans="1:4" x14ac:dyDescent="0.3">
      <c r="A675" s="10">
        <f t="shared" ca="1" si="40"/>
        <v>2092</v>
      </c>
      <c r="B675" s="18">
        <f t="shared" ca="1" si="41"/>
        <v>0.47877472452059133</v>
      </c>
      <c r="C675" s="10">
        <f t="shared" ca="1" si="42"/>
        <v>497</v>
      </c>
      <c r="D675" s="10">
        <f t="shared" ca="1" si="43"/>
        <v>18850</v>
      </c>
    </row>
    <row r="676" spans="1:4" x14ac:dyDescent="0.3">
      <c r="A676" s="10">
        <f t="shared" ca="1" si="40"/>
        <v>1614</v>
      </c>
      <c r="B676" s="18">
        <f t="shared" ca="1" si="41"/>
        <v>0.29936620453811091</v>
      </c>
      <c r="C676" s="10">
        <f t="shared" ca="1" si="42"/>
        <v>474</v>
      </c>
      <c r="D676" s="10">
        <f t="shared" ca="1" si="43"/>
        <v>-28300</v>
      </c>
    </row>
    <row r="677" spans="1:4" x14ac:dyDescent="0.3">
      <c r="A677" s="10">
        <f t="shared" ca="1" si="40"/>
        <v>2057</v>
      </c>
      <c r="B677" s="18">
        <f t="shared" ca="1" si="41"/>
        <v>0.15345222013968252</v>
      </c>
      <c r="C677" s="10">
        <f t="shared" ca="1" si="42"/>
        <v>449</v>
      </c>
      <c r="D677" s="10">
        <f t="shared" ca="1" si="43"/>
        <v>-79550</v>
      </c>
    </row>
    <row r="678" spans="1:4" x14ac:dyDescent="0.3">
      <c r="A678" s="10">
        <f t="shared" ca="1" si="40"/>
        <v>2584</v>
      </c>
      <c r="B678" s="18">
        <f t="shared" ca="1" si="41"/>
        <v>0.84096777129568767</v>
      </c>
      <c r="C678" s="10">
        <f t="shared" ca="1" si="42"/>
        <v>550</v>
      </c>
      <c r="D678" s="10">
        <f t="shared" ca="1" si="43"/>
        <v>127500</v>
      </c>
    </row>
    <row r="679" spans="1:4" x14ac:dyDescent="0.3">
      <c r="A679" s="10">
        <f t="shared" ca="1" si="40"/>
        <v>2170</v>
      </c>
      <c r="B679" s="18">
        <f t="shared" ca="1" si="41"/>
        <v>0.48747029482579807</v>
      </c>
      <c r="C679" s="10">
        <f t="shared" ca="1" si="42"/>
        <v>498</v>
      </c>
      <c r="D679" s="10">
        <f t="shared" ca="1" si="43"/>
        <v>20900</v>
      </c>
    </row>
    <row r="680" spans="1:4" x14ac:dyDescent="0.3">
      <c r="A680" s="10">
        <f t="shared" ca="1" si="40"/>
        <v>577</v>
      </c>
      <c r="B680" s="18">
        <f t="shared" ca="1" si="41"/>
        <v>0.6904323109023538</v>
      </c>
      <c r="C680" s="10">
        <f t="shared" ca="1" si="42"/>
        <v>525</v>
      </c>
      <c r="D680" s="10">
        <f t="shared" ca="1" si="43"/>
        <v>76250</v>
      </c>
    </row>
    <row r="681" spans="1:4" x14ac:dyDescent="0.3">
      <c r="A681" s="10">
        <f t="shared" ca="1" si="40"/>
        <v>1621</v>
      </c>
      <c r="B681" s="18">
        <f t="shared" ca="1" si="41"/>
        <v>1.8178867610851412E-2</v>
      </c>
      <c r="C681" s="10">
        <f t="shared" ca="1" si="42"/>
        <v>395</v>
      </c>
      <c r="D681" s="10">
        <f t="shared" ca="1" si="43"/>
        <v>-190250</v>
      </c>
    </row>
    <row r="682" spans="1:4" x14ac:dyDescent="0.3">
      <c r="A682" s="10">
        <f t="shared" ca="1" si="40"/>
        <v>4513</v>
      </c>
      <c r="B682" s="18">
        <f t="shared" ca="1" si="41"/>
        <v>0.40224517949830907</v>
      </c>
      <c r="C682" s="10">
        <f t="shared" ca="1" si="42"/>
        <v>488</v>
      </c>
      <c r="D682" s="10">
        <f t="shared" ca="1" si="43"/>
        <v>400</v>
      </c>
    </row>
    <row r="683" spans="1:4" x14ac:dyDescent="0.3">
      <c r="A683" s="10">
        <f t="shared" ca="1" si="40"/>
        <v>2375</v>
      </c>
      <c r="B683" s="18">
        <f t="shared" ca="1" si="41"/>
        <v>0.74290335454662482</v>
      </c>
      <c r="C683" s="10">
        <f t="shared" ca="1" si="42"/>
        <v>533</v>
      </c>
      <c r="D683" s="10">
        <f t="shared" ca="1" si="43"/>
        <v>92650</v>
      </c>
    </row>
    <row r="684" spans="1:4" x14ac:dyDescent="0.3">
      <c r="A684" s="10">
        <f t="shared" ca="1" si="40"/>
        <v>1046</v>
      </c>
      <c r="B684" s="18">
        <f t="shared" ca="1" si="41"/>
        <v>0.97153664373822579</v>
      </c>
      <c r="C684" s="10">
        <f t="shared" ca="1" si="42"/>
        <v>595</v>
      </c>
      <c r="D684" s="10">
        <f t="shared" ca="1" si="43"/>
        <v>219750</v>
      </c>
    </row>
    <row r="685" spans="1:4" x14ac:dyDescent="0.3">
      <c r="A685" s="10">
        <f t="shared" ca="1" si="40"/>
        <v>2209</v>
      </c>
      <c r="B685" s="18">
        <f t="shared" ca="1" si="41"/>
        <v>0.84773448430630194</v>
      </c>
      <c r="C685" s="10">
        <f t="shared" ca="1" si="42"/>
        <v>551</v>
      </c>
      <c r="D685" s="10">
        <f t="shared" ca="1" si="43"/>
        <v>129550</v>
      </c>
    </row>
    <row r="686" spans="1:4" x14ac:dyDescent="0.3">
      <c r="A686" s="10">
        <f t="shared" ca="1" si="40"/>
        <v>2151</v>
      </c>
      <c r="B686" s="18">
        <f t="shared" ca="1" si="41"/>
        <v>0.96107038010029622</v>
      </c>
      <c r="C686" s="10">
        <f t="shared" ca="1" si="42"/>
        <v>588</v>
      </c>
      <c r="D686" s="10">
        <f t="shared" ca="1" si="43"/>
        <v>205400</v>
      </c>
    </row>
    <row r="687" spans="1:4" x14ac:dyDescent="0.3">
      <c r="A687" s="10">
        <f t="shared" ca="1" si="40"/>
        <v>3289</v>
      </c>
      <c r="B687" s="18">
        <f t="shared" ca="1" si="41"/>
        <v>0.81974473892908206</v>
      </c>
      <c r="C687" s="10">
        <f t="shared" ca="1" si="42"/>
        <v>546</v>
      </c>
      <c r="D687" s="10">
        <f t="shared" ca="1" si="43"/>
        <v>119300</v>
      </c>
    </row>
    <row r="688" spans="1:4" x14ac:dyDescent="0.3">
      <c r="A688" s="10">
        <f t="shared" ca="1" si="40"/>
        <v>2750</v>
      </c>
      <c r="B688" s="18">
        <f t="shared" ca="1" si="41"/>
        <v>0.55878535316484068</v>
      </c>
      <c r="C688" s="10">
        <f t="shared" ca="1" si="42"/>
        <v>507</v>
      </c>
      <c r="D688" s="10">
        <f t="shared" ca="1" si="43"/>
        <v>39350</v>
      </c>
    </row>
    <row r="689" spans="1:4" x14ac:dyDescent="0.3">
      <c r="A689" s="10">
        <f t="shared" ca="1" si="40"/>
        <v>1255</v>
      </c>
      <c r="B689" s="18">
        <f t="shared" ca="1" si="41"/>
        <v>0.52927488311613147</v>
      </c>
      <c r="C689" s="10">
        <f t="shared" ca="1" si="42"/>
        <v>504</v>
      </c>
      <c r="D689" s="10">
        <f t="shared" ca="1" si="43"/>
        <v>33200</v>
      </c>
    </row>
    <row r="690" spans="1:4" x14ac:dyDescent="0.3">
      <c r="A690" s="10">
        <f t="shared" ca="1" si="40"/>
        <v>1307</v>
      </c>
      <c r="B690" s="18">
        <f t="shared" ca="1" si="41"/>
        <v>0.80259955551669127</v>
      </c>
      <c r="C690" s="10">
        <f t="shared" ca="1" si="42"/>
        <v>543</v>
      </c>
      <c r="D690" s="10">
        <f t="shared" ca="1" si="43"/>
        <v>113150</v>
      </c>
    </row>
    <row r="691" spans="1:4" x14ac:dyDescent="0.3">
      <c r="A691" s="10">
        <f t="shared" ca="1" si="40"/>
        <v>995</v>
      </c>
      <c r="B691" s="18">
        <f t="shared" ca="1" si="41"/>
        <v>0.34037817359156408</v>
      </c>
      <c r="C691" s="10">
        <f t="shared" ca="1" si="42"/>
        <v>479</v>
      </c>
      <c r="D691" s="10">
        <f t="shared" ca="1" si="43"/>
        <v>-18050</v>
      </c>
    </row>
    <row r="692" spans="1:4" x14ac:dyDescent="0.3">
      <c r="A692" s="10">
        <f t="shared" ca="1" si="40"/>
        <v>3691</v>
      </c>
      <c r="B692" s="18">
        <f t="shared" ca="1" si="41"/>
        <v>0.77454338975273695</v>
      </c>
      <c r="C692" s="10">
        <f t="shared" ca="1" si="42"/>
        <v>538</v>
      </c>
      <c r="D692" s="10">
        <f t="shared" ca="1" si="43"/>
        <v>102900</v>
      </c>
    </row>
    <row r="693" spans="1:4" x14ac:dyDescent="0.3">
      <c r="A693" s="10">
        <f t="shared" ca="1" si="40"/>
        <v>3868</v>
      </c>
      <c r="B693" s="18">
        <f t="shared" ca="1" si="41"/>
        <v>0.55874213730906064</v>
      </c>
      <c r="C693" s="10">
        <f t="shared" ca="1" si="42"/>
        <v>507</v>
      </c>
      <c r="D693" s="10">
        <f t="shared" ca="1" si="43"/>
        <v>39350</v>
      </c>
    </row>
    <row r="694" spans="1:4" x14ac:dyDescent="0.3">
      <c r="A694" s="10">
        <f t="shared" ca="1" si="40"/>
        <v>2401</v>
      </c>
      <c r="B694" s="18">
        <f t="shared" ca="1" si="41"/>
        <v>0.89732050495730997</v>
      </c>
      <c r="C694" s="10">
        <f t="shared" ca="1" si="42"/>
        <v>563</v>
      </c>
      <c r="D694" s="10">
        <f t="shared" ca="1" si="43"/>
        <v>154150</v>
      </c>
    </row>
    <row r="695" spans="1:4" x14ac:dyDescent="0.3">
      <c r="A695" s="10">
        <f t="shared" ca="1" si="40"/>
        <v>745</v>
      </c>
      <c r="B695" s="18">
        <f t="shared" ca="1" si="41"/>
        <v>0.20709794629774869</v>
      </c>
      <c r="C695" s="10">
        <f t="shared" ca="1" si="42"/>
        <v>459</v>
      </c>
      <c r="D695" s="10">
        <f t="shared" ca="1" si="43"/>
        <v>-59050</v>
      </c>
    </row>
    <row r="696" spans="1:4" x14ac:dyDescent="0.3">
      <c r="A696" s="10">
        <f t="shared" ca="1" si="40"/>
        <v>4881</v>
      </c>
      <c r="B696" s="18">
        <f t="shared" ca="1" si="41"/>
        <v>0.22737212575773047</v>
      </c>
      <c r="C696" s="10">
        <f t="shared" ca="1" si="42"/>
        <v>463</v>
      </c>
      <c r="D696" s="10">
        <f t="shared" ca="1" si="43"/>
        <v>-50850</v>
      </c>
    </row>
    <row r="697" spans="1:4" x14ac:dyDescent="0.3">
      <c r="A697" s="10">
        <f t="shared" ca="1" si="40"/>
        <v>595</v>
      </c>
      <c r="B697" s="18">
        <f t="shared" ca="1" si="41"/>
        <v>0.64265476013192169</v>
      </c>
      <c r="C697" s="10">
        <f t="shared" ca="1" si="42"/>
        <v>518</v>
      </c>
      <c r="D697" s="10">
        <f t="shared" ca="1" si="43"/>
        <v>61900</v>
      </c>
    </row>
    <row r="698" spans="1:4" x14ac:dyDescent="0.3">
      <c r="A698" s="10">
        <f t="shared" ca="1" si="40"/>
        <v>475</v>
      </c>
      <c r="B698" s="18">
        <f t="shared" ca="1" si="41"/>
        <v>0.86206458712290945</v>
      </c>
      <c r="C698" s="10">
        <f t="shared" ca="1" si="42"/>
        <v>554</v>
      </c>
      <c r="D698" s="10">
        <f t="shared" ca="1" si="43"/>
        <v>135700</v>
      </c>
    </row>
    <row r="699" spans="1:4" x14ac:dyDescent="0.3">
      <c r="A699" s="10">
        <f t="shared" ca="1" si="40"/>
        <v>2684</v>
      </c>
      <c r="B699" s="18">
        <f t="shared" ca="1" si="41"/>
        <v>0.25176894157750307</v>
      </c>
      <c r="C699" s="10">
        <f t="shared" ca="1" si="42"/>
        <v>467</v>
      </c>
      <c r="D699" s="10">
        <f t="shared" ca="1" si="43"/>
        <v>-42650</v>
      </c>
    </row>
    <row r="700" spans="1:4" x14ac:dyDescent="0.3">
      <c r="A700" s="10">
        <f t="shared" ca="1" si="40"/>
        <v>1421</v>
      </c>
      <c r="B700" s="18">
        <f t="shared" ca="1" si="41"/>
        <v>0.8135542299754569</v>
      </c>
      <c r="C700" s="10">
        <f t="shared" ca="1" si="42"/>
        <v>545</v>
      </c>
      <c r="D700" s="10">
        <f t="shared" ca="1" si="43"/>
        <v>117250</v>
      </c>
    </row>
    <row r="701" spans="1:4" x14ac:dyDescent="0.3">
      <c r="A701" s="10">
        <f t="shared" ca="1" si="40"/>
        <v>2481</v>
      </c>
      <c r="B701" s="18">
        <f t="shared" ca="1" si="41"/>
        <v>0.32218920645409588</v>
      </c>
      <c r="C701" s="10">
        <f t="shared" ca="1" si="42"/>
        <v>477</v>
      </c>
      <c r="D701" s="10">
        <f t="shared" ca="1" si="43"/>
        <v>-22150</v>
      </c>
    </row>
    <row r="702" spans="1:4" x14ac:dyDescent="0.3">
      <c r="A702" s="10">
        <f t="shared" ca="1" si="40"/>
        <v>71</v>
      </c>
      <c r="B702" s="18">
        <f t="shared" ca="1" si="41"/>
        <v>4.9548812160139621E-2</v>
      </c>
      <c r="C702" s="10">
        <f t="shared" ca="1" si="42"/>
        <v>418</v>
      </c>
      <c r="D702" s="10">
        <f t="shared" ca="1" si="43"/>
        <v>-143100</v>
      </c>
    </row>
    <row r="703" spans="1:4" x14ac:dyDescent="0.3">
      <c r="A703" s="10">
        <f t="shared" ca="1" si="40"/>
        <v>383</v>
      </c>
      <c r="B703" s="18">
        <f t="shared" ca="1" si="41"/>
        <v>0.36663619539098757</v>
      </c>
      <c r="C703" s="10">
        <f t="shared" ca="1" si="42"/>
        <v>483</v>
      </c>
      <c r="D703" s="10">
        <f t="shared" ca="1" si="43"/>
        <v>-9850</v>
      </c>
    </row>
    <row r="704" spans="1:4" x14ac:dyDescent="0.3">
      <c r="A704" s="10">
        <f t="shared" ca="1" si="40"/>
        <v>3005</v>
      </c>
      <c r="B704" s="18">
        <f t="shared" ca="1" si="41"/>
        <v>0.24503685777946438</v>
      </c>
      <c r="C704" s="10">
        <f t="shared" ca="1" si="42"/>
        <v>465</v>
      </c>
      <c r="D704" s="10">
        <f t="shared" ca="1" si="43"/>
        <v>-46750</v>
      </c>
    </row>
    <row r="705" spans="1:4" x14ac:dyDescent="0.3">
      <c r="A705" s="10">
        <f t="shared" ca="1" si="40"/>
        <v>1747</v>
      </c>
      <c r="B705" s="18">
        <f t="shared" ca="1" si="41"/>
        <v>0.24756862869390284</v>
      </c>
      <c r="C705" s="10">
        <f t="shared" ca="1" si="42"/>
        <v>466</v>
      </c>
      <c r="D705" s="10">
        <f t="shared" ca="1" si="43"/>
        <v>-44700</v>
      </c>
    </row>
    <row r="706" spans="1:4" x14ac:dyDescent="0.3">
      <c r="A706" s="10">
        <f t="shared" ca="1" si="40"/>
        <v>4240</v>
      </c>
      <c r="B706" s="18">
        <f t="shared" ca="1" si="41"/>
        <v>6.2139131740471032E-2</v>
      </c>
      <c r="C706" s="10">
        <f t="shared" ca="1" si="42"/>
        <v>423</v>
      </c>
      <c r="D706" s="10">
        <f t="shared" ca="1" si="43"/>
        <v>-132850</v>
      </c>
    </row>
    <row r="707" spans="1:4" x14ac:dyDescent="0.3">
      <c r="A707" s="10">
        <f t="shared" ca="1" si="40"/>
        <v>1030</v>
      </c>
      <c r="B707" s="18">
        <f t="shared" ca="1" si="41"/>
        <v>8.8679938459257923E-2</v>
      </c>
      <c r="C707" s="10">
        <f t="shared" ca="1" si="42"/>
        <v>433</v>
      </c>
      <c r="D707" s="10">
        <f t="shared" ca="1" si="43"/>
        <v>-112350</v>
      </c>
    </row>
    <row r="708" spans="1:4" x14ac:dyDescent="0.3">
      <c r="A708" s="10">
        <f t="shared" ca="1" si="40"/>
        <v>621</v>
      </c>
      <c r="B708" s="18">
        <f t="shared" ca="1" si="41"/>
        <v>0.56299953013623061</v>
      </c>
      <c r="C708" s="10">
        <f t="shared" ca="1" si="42"/>
        <v>508</v>
      </c>
      <c r="D708" s="10">
        <f t="shared" ca="1" si="43"/>
        <v>41400</v>
      </c>
    </row>
    <row r="709" spans="1:4" x14ac:dyDescent="0.3">
      <c r="A709" s="10">
        <f t="shared" ca="1" si="40"/>
        <v>1524</v>
      </c>
      <c r="B709" s="18">
        <f t="shared" ca="1" si="41"/>
        <v>0.22496945605933893</v>
      </c>
      <c r="C709" s="10">
        <f t="shared" ca="1" si="42"/>
        <v>462</v>
      </c>
      <c r="D709" s="10">
        <f t="shared" ca="1" si="43"/>
        <v>-52900</v>
      </c>
    </row>
    <row r="710" spans="1:4" x14ac:dyDescent="0.3">
      <c r="A710" s="10">
        <f t="shared" ca="1" si="40"/>
        <v>4074</v>
      </c>
      <c r="B710" s="18">
        <f t="shared" ca="1" si="41"/>
        <v>0.42053533634058859</v>
      </c>
      <c r="C710" s="10">
        <f t="shared" ca="1" si="42"/>
        <v>490</v>
      </c>
      <c r="D710" s="10">
        <f t="shared" ca="1" si="43"/>
        <v>4500</v>
      </c>
    </row>
    <row r="711" spans="1:4" x14ac:dyDescent="0.3">
      <c r="A711" s="10">
        <f t="shared" ca="1" si="40"/>
        <v>3215</v>
      </c>
      <c r="B711" s="18">
        <f t="shared" ca="1" si="41"/>
        <v>6.9625638895978725E-2</v>
      </c>
      <c r="C711" s="10">
        <f t="shared" ca="1" si="42"/>
        <v>426</v>
      </c>
      <c r="D711" s="10">
        <f t="shared" ca="1" si="43"/>
        <v>-126700</v>
      </c>
    </row>
    <row r="712" spans="1:4" x14ac:dyDescent="0.3">
      <c r="A712" s="10">
        <f t="shared" ca="1" si="40"/>
        <v>3749</v>
      </c>
      <c r="B712" s="18">
        <f t="shared" ca="1" si="41"/>
        <v>0.81622473992232147</v>
      </c>
      <c r="C712" s="10">
        <f t="shared" ca="1" si="42"/>
        <v>545</v>
      </c>
      <c r="D712" s="10">
        <f t="shared" ca="1" si="43"/>
        <v>117250</v>
      </c>
    </row>
    <row r="713" spans="1:4" x14ac:dyDescent="0.3">
      <c r="A713" s="10">
        <f t="shared" ref="A713:A776" ca="1" si="44">RANDBETWEEN(1,5000)</f>
        <v>3763</v>
      </c>
      <c r="B713" s="18">
        <f t="shared" ref="B713:B776" ca="1" si="45">RAND()</f>
        <v>0.57469804154655224</v>
      </c>
      <c r="C713" s="10">
        <f t="shared" ref="C713:C776" ca="1" si="46">ROUND(NORMINV(B713,$I$4,$I$5),0)</f>
        <v>509</v>
      </c>
      <c r="D713" s="10">
        <f t="shared" ref="D713:D776" ca="1" si="47">$E$2*C713-($B$4+$B$5)*C713-($B$2+$B$3)</f>
        <v>43450</v>
      </c>
    </row>
    <row r="714" spans="1:4" x14ac:dyDescent="0.3">
      <c r="A714" s="10">
        <f t="shared" ca="1" si="44"/>
        <v>2377</v>
      </c>
      <c r="B714" s="18">
        <f t="shared" ca="1" si="45"/>
        <v>0.13620156845527076</v>
      </c>
      <c r="C714" s="10">
        <f t="shared" ca="1" si="46"/>
        <v>445</v>
      </c>
      <c r="D714" s="10">
        <f t="shared" ca="1" si="47"/>
        <v>-87750</v>
      </c>
    </row>
    <row r="715" spans="1:4" x14ac:dyDescent="0.3">
      <c r="A715" s="10">
        <f t="shared" ca="1" si="44"/>
        <v>536</v>
      </c>
      <c r="B715" s="18">
        <f t="shared" ca="1" si="45"/>
        <v>0.69881093939206873</v>
      </c>
      <c r="C715" s="10">
        <f t="shared" ca="1" si="46"/>
        <v>526</v>
      </c>
      <c r="D715" s="10">
        <f t="shared" ca="1" si="47"/>
        <v>78300</v>
      </c>
    </row>
    <row r="716" spans="1:4" x14ac:dyDescent="0.3">
      <c r="A716" s="10">
        <f t="shared" ca="1" si="44"/>
        <v>3887</v>
      </c>
      <c r="B716" s="18">
        <f t="shared" ca="1" si="45"/>
        <v>0.22769786065202424</v>
      </c>
      <c r="C716" s="10">
        <f t="shared" ca="1" si="46"/>
        <v>463</v>
      </c>
      <c r="D716" s="10">
        <f t="shared" ca="1" si="47"/>
        <v>-50850</v>
      </c>
    </row>
    <row r="717" spans="1:4" x14ac:dyDescent="0.3">
      <c r="A717" s="10">
        <f t="shared" ca="1" si="44"/>
        <v>1182</v>
      </c>
      <c r="B717" s="18">
        <f t="shared" ca="1" si="45"/>
        <v>0.88512303369700196</v>
      </c>
      <c r="C717" s="10">
        <f t="shared" ca="1" si="46"/>
        <v>560</v>
      </c>
      <c r="D717" s="10">
        <f t="shared" ca="1" si="47"/>
        <v>148000</v>
      </c>
    </row>
    <row r="718" spans="1:4" x14ac:dyDescent="0.3">
      <c r="A718" s="10">
        <f t="shared" ca="1" si="44"/>
        <v>3884</v>
      </c>
      <c r="B718" s="18">
        <f t="shared" ca="1" si="45"/>
        <v>5.0074999991369773E-2</v>
      </c>
      <c r="C718" s="10">
        <f t="shared" ca="1" si="46"/>
        <v>418</v>
      </c>
      <c r="D718" s="10">
        <f t="shared" ca="1" si="47"/>
        <v>-143100</v>
      </c>
    </row>
    <row r="719" spans="1:4" x14ac:dyDescent="0.3">
      <c r="A719" s="10">
        <f t="shared" ca="1" si="44"/>
        <v>3348</v>
      </c>
      <c r="B719" s="18">
        <f t="shared" ca="1" si="45"/>
        <v>0.92277826124111451</v>
      </c>
      <c r="C719" s="10">
        <f t="shared" ca="1" si="46"/>
        <v>571</v>
      </c>
      <c r="D719" s="10">
        <f t="shared" ca="1" si="47"/>
        <v>170550</v>
      </c>
    </row>
    <row r="720" spans="1:4" x14ac:dyDescent="0.3">
      <c r="A720" s="10">
        <f t="shared" ca="1" si="44"/>
        <v>4970</v>
      </c>
      <c r="B720" s="18">
        <f t="shared" ca="1" si="45"/>
        <v>0.78353009780707172</v>
      </c>
      <c r="C720" s="10">
        <f t="shared" ca="1" si="46"/>
        <v>539</v>
      </c>
      <c r="D720" s="10">
        <f t="shared" ca="1" si="47"/>
        <v>104950</v>
      </c>
    </row>
    <row r="721" spans="1:4" x14ac:dyDescent="0.3">
      <c r="A721" s="10">
        <f t="shared" ca="1" si="44"/>
        <v>3121</v>
      </c>
      <c r="B721" s="18">
        <f t="shared" ca="1" si="45"/>
        <v>0.41395093077546774</v>
      </c>
      <c r="C721" s="10">
        <f t="shared" ca="1" si="46"/>
        <v>489</v>
      </c>
      <c r="D721" s="10">
        <f t="shared" ca="1" si="47"/>
        <v>2450</v>
      </c>
    </row>
    <row r="722" spans="1:4" x14ac:dyDescent="0.3">
      <c r="A722" s="10">
        <f t="shared" ca="1" si="44"/>
        <v>1110</v>
      </c>
      <c r="B722" s="18">
        <f t="shared" ca="1" si="45"/>
        <v>0.87087410062400739</v>
      </c>
      <c r="C722" s="10">
        <f t="shared" ca="1" si="46"/>
        <v>557</v>
      </c>
      <c r="D722" s="10">
        <f t="shared" ca="1" si="47"/>
        <v>141850</v>
      </c>
    </row>
    <row r="723" spans="1:4" x14ac:dyDescent="0.3">
      <c r="A723" s="10">
        <f t="shared" ca="1" si="44"/>
        <v>2409</v>
      </c>
      <c r="B723" s="18">
        <f t="shared" ca="1" si="45"/>
        <v>9.0949640582834723E-3</v>
      </c>
      <c r="C723" s="10">
        <f t="shared" ca="1" si="46"/>
        <v>382</v>
      </c>
      <c r="D723" s="10">
        <f t="shared" ca="1" si="47"/>
        <v>-216900</v>
      </c>
    </row>
    <row r="724" spans="1:4" x14ac:dyDescent="0.3">
      <c r="A724" s="10">
        <f t="shared" ca="1" si="44"/>
        <v>86</v>
      </c>
      <c r="B724" s="18">
        <f t="shared" ca="1" si="45"/>
        <v>0.8023109722163263</v>
      </c>
      <c r="C724" s="10">
        <f t="shared" ca="1" si="46"/>
        <v>542</v>
      </c>
      <c r="D724" s="10">
        <f t="shared" ca="1" si="47"/>
        <v>111100</v>
      </c>
    </row>
    <row r="725" spans="1:4" x14ac:dyDescent="0.3">
      <c r="A725" s="10">
        <f t="shared" ca="1" si="44"/>
        <v>1208</v>
      </c>
      <c r="B725" s="18">
        <f t="shared" ca="1" si="45"/>
        <v>0.31116693625846115</v>
      </c>
      <c r="C725" s="10">
        <f t="shared" ca="1" si="46"/>
        <v>475</v>
      </c>
      <c r="D725" s="10">
        <f t="shared" ca="1" si="47"/>
        <v>-26250</v>
      </c>
    </row>
    <row r="726" spans="1:4" x14ac:dyDescent="0.3">
      <c r="A726" s="10">
        <f t="shared" ca="1" si="44"/>
        <v>3937</v>
      </c>
      <c r="B726" s="18">
        <f t="shared" ca="1" si="45"/>
        <v>0.91323216977047617</v>
      </c>
      <c r="C726" s="10">
        <f t="shared" ca="1" si="46"/>
        <v>568</v>
      </c>
      <c r="D726" s="10">
        <f t="shared" ca="1" si="47"/>
        <v>164400</v>
      </c>
    </row>
    <row r="727" spans="1:4" x14ac:dyDescent="0.3">
      <c r="A727" s="10">
        <f t="shared" ca="1" si="44"/>
        <v>4110</v>
      </c>
      <c r="B727" s="18">
        <f t="shared" ca="1" si="45"/>
        <v>4.7274113155602371E-2</v>
      </c>
      <c r="C727" s="10">
        <f t="shared" ca="1" si="46"/>
        <v>416</v>
      </c>
      <c r="D727" s="10">
        <f t="shared" ca="1" si="47"/>
        <v>-147200</v>
      </c>
    </row>
    <row r="728" spans="1:4" x14ac:dyDescent="0.3">
      <c r="A728" s="10">
        <f t="shared" ca="1" si="44"/>
        <v>1998</v>
      </c>
      <c r="B728" s="18">
        <f t="shared" ca="1" si="45"/>
        <v>0.90302124739722101</v>
      </c>
      <c r="C728" s="10">
        <f t="shared" ca="1" si="46"/>
        <v>565</v>
      </c>
      <c r="D728" s="10">
        <f t="shared" ca="1" si="47"/>
        <v>158250</v>
      </c>
    </row>
    <row r="729" spans="1:4" x14ac:dyDescent="0.3">
      <c r="A729" s="10">
        <f t="shared" ca="1" si="44"/>
        <v>484</v>
      </c>
      <c r="B729" s="18">
        <f t="shared" ca="1" si="45"/>
        <v>3.8990536307532353E-2</v>
      </c>
      <c r="C729" s="10">
        <f t="shared" ca="1" si="46"/>
        <v>412</v>
      </c>
      <c r="D729" s="10">
        <f t="shared" ca="1" si="47"/>
        <v>-155400</v>
      </c>
    </row>
    <row r="730" spans="1:4" x14ac:dyDescent="0.3">
      <c r="A730" s="10">
        <f t="shared" ca="1" si="44"/>
        <v>2346</v>
      </c>
      <c r="B730" s="18">
        <f t="shared" ca="1" si="45"/>
        <v>9.6498240899366428E-2</v>
      </c>
      <c r="C730" s="10">
        <f t="shared" ca="1" si="46"/>
        <v>435</v>
      </c>
      <c r="D730" s="10">
        <f t="shared" ca="1" si="47"/>
        <v>-108250</v>
      </c>
    </row>
    <row r="731" spans="1:4" x14ac:dyDescent="0.3">
      <c r="A731" s="10">
        <f t="shared" ca="1" si="44"/>
        <v>201</v>
      </c>
      <c r="B731" s="18">
        <f t="shared" ca="1" si="45"/>
        <v>0.9061871690106883</v>
      </c>
      <c r="C731" s="10">
        <f t="shared" ca="1" si="46"/>
        <v>566</v>
      </c>
      <c r="D731" s="10">
        <f t="shared" ca="1" si="47"/>
        <v>160300</v>
      </c>
    </row>
    <row r="732" spans="1:4" x14ac:dyDescent="0.3">
      <c r="A732" s="10">
        <f t="shared" ca="1" si="44"/>
        <v>3358</v>
      </c>
      <c r="B732" s="18">
        <f t="shared" ca="1" si="45"/>
        <v>0.28068797607552509</v>
      </c>
      <c r="C732" s="10">
        <f t="shared" ca="1" si="46"/>
        <v>471</v>
      </c>
      <c r="D732" s="10">
        <f t="shared" ca="1" si="47"/>
        <v>-34450</v>
      </c>
    </row>
    <row r="733" spans="1:4" x14ac:dyDescent="0.3">
      <c r="A733" s="10">
        <f t="shared" ca="1" si="44"/>
        <v>186</v>
      </c>
      <c r="B733" s="18">
        <f t="shared" ca="1" si="45"/>
        <v>0.67658406902809221</v>
      </c>
      <c r="C733" s="10">
        <f t="shared" ca="1" si="46"/>
        <v>523</v>
      </c>
      <c r="D733" s="10">
        <f t="shared" ca="1" si="47"/>
        <v>72150</v>
      </c>
    </row>
    <row r="734" spans="1:4" x14ac:dyDescent="0.3">
      <c r="A734" s="10">
        <f t="shared" ca="1" si="44"/>
        <v>577</v>
      </c>
      <c r="B734" s="18">
        <f t="shared" ca="1" si="45"/>
        <v>0.85321476238348837</v>
      </c>
      <c r="C734" s="10">
        <f t="shared" ca="1" si="46"/>
        <v>553</v>
      </c>
      <c r="D734" s="10">
        <f t="shared" ca="1" si="47"/>
        <v>133650</v>
      </c>
    </row>
    <row r="735" spans="1:4" x14ac:dyDescent="0.3">
      <c r="A735" s="10">
        <f t="shared" ca="1" si="44"/>
        <v>2208</v>
      </c>
      <c r="B735" s="18">
        <f t="shared" ca="1" si="45"/>
        <v>0.41924941131501181</v>
      </c>
      <c r="C735" s="10">
        <f t="shared" ca="1" si="46"/>
        <v>490</v>
      </c>
      <c r="D735" s="10">
        <f t="shared" ca="1" si="47"/>
        <v>4500</v>
      </c>
    </row>
    <row r="736" spans="1:4" x14ac:dyDescent="0.3">
      <c r="A736" s="10">
        <f t="shared" ca="1" si="44"/>
        <v>2403</v>
      </c>
      <c r="B736" s="18">
        <f t="shared" ca="1" si="45"/>
        <v>0.30965062361453444</v>
      </c>
      <c r="C736" s="10">
        <f t="shared" ca="1" si="46"/>
        <v>475</v>
      </c>
      <c r="D736" s="10">
        <f t="shared" ca="1" si="47"/>
        <v>-26250</v>
      </c>
    </row>
    <row r="737" spans="1:4" x14ac:dyDescent="0.3">
      <c r="A737" s="10">
        <f t="shared" ca="1" si="44"/>
        <v>4373</v>
      </c>
      <c r="B737" s="18">
        <f t="shared" ca="1" si="45"/>
        <v>0.43693076607599168</v>
      </c>
      <c r="C737" s="10">
        <f t="shared" ca="1" si="46"/>
        <v>492</v>
      </c>
      <c r="D737" s="10">
        <f t="shared" ca="1" si="47"/>
        <v>8600</v>
      </c>
    </row>
    <row r="738" spans="1:4" x14ac:dyDescent="0.3">
      <c r="A738" s="10">
        <f t="shared" ca="1" si="44"/>
        <v>2951</v>
      </c>
      <c r="B738" s="18">
        <f t="shared" ca="1" si="45"/>
        <v>0.16921467814511915</v>
      </c>
      <c r="C738" s="10">
        <f t="shared" ca="1" si="46"/>
        <v>452</v>
      </c>
      <c r="D738" s="10">
        <f t="shared" ca="1" si="47"/>
        <v>-73400</v>
      </c>
    </row>
    <row r="739" spans="1:4" x14ac:dyDescent="0.3">
      <c r="A739" s="10">
        <f t="shared" ca="1" si="44"/>
        <v>2660</v>
      </c>
      <c r="B739" s="18">
        <f t="shared" ca="1" si="45"/>
        <v>0.53411270523786214</v>
      </c>
      <c r="C739" s="10">
        <f t="shared" ca="1" si="46"/>
        <v>504</v>
      </c>
      <c r="D739" s="10">
        <f t="shared" ca="1" si="47"/>
        <v>33200</v>
      </c>
    </row>
    <row r="740" spans="1:4" x14ac:dyDescent="0.3">
      <c r="A740" s="10">
        <f t="shared" ca="1" si="44"/>
        <v>1163</v>
      </c>
      <c r="B740" s="18">
        <f t="shared" ca="1" si="45"/>
        <v>7.4332442555159695E-2</v>
      </c>
      <c r="C740" s="10">
        <f t="shared" ca="1" si="46"/>
        <v>428</v>
      </c>
      <c r="D740" s="10">
        <f t="shared" ca="1" si="47"/>
        <v>-122600</v>
      </c>
    </row>
    <row r="741" spans="1:4" x14ac:dyDescent="0.3">
      <c r="A741" s="10">
        <f t="shared" ca="1" si="44"/>
        <v>520</v>
      </c>
      <c r="B741" s="18">
        <f t="shared" ca="1" si="45"/>
        <v>0.39180842022939311</v>
      </c>
      <c r="C741" s="10">
        <f t="shared" ca="1" si="46"/>
        <v>486</v>
      </c>
      <c r="D741" s="10">
        <f t="shared" ca="1" si="47"/>
        <v>-3700</v>
      </c>
    </row>
    <row r="742" spans="1:4" x14ac:dyDescent="0.3">
      <c r="A742" s="10">
        <f t="shared" ca="1" si="44"/>
        <v>2476</v>
      </c>
      <c r="B742" s="18">
        <f t="shared" ca="1" si="45"/>
        <v>0.19309067363049859</v>
      </c>
      <c r="C742" s="10">
        <f t="shared" ca="1" si="46"/>
        <v>457</v>
      </c>
      <c r="D742" s="10">
        <f t="shared" ca="1" si="47"/>
        <v>-63150</v>
      </c>
    </row>
    <row r="743" spans="1:4" x14ac:dyDescent="0.3">
      <c r="A743" s="10">
        <f t="shared" ca="1" si="44"/>
        <v>1245</v>
      </c>
      <c r="B743" s="18">
        <f t="shared" ca="1" si="45"/>
        <v>0.35042950569686659</v>
      </c>
      <c r="C743" s="10">
        <f t="shared" ca="1" si="46"/>
        <v>481</v>
      </c>
      <c r="D743" s="10">
        <f t="shared" ca="1" si="47"/>
        <v>-13950</v>
      </c>
    </row>
    <row r="744" spans="1:4" x14ac:dyDescent="0.3">
      <c r="A744" s="10">
        <f t="shared" ca="1" si="44"/>
        <v>477</v>
      </c>
      <c r="B744" s="18">
        <f t="shared" ca="1" si="45"/>
        <v>0.23246900643661639</v>
      </c>
      <c r="C744" s="10">
        <f t="shared" ca="1" si="46"/>
        <v>463</v>
      </c>
      <c r="D744" s="10">
        <f t="shared" ca="1" si="47"/>
        <v>-50850</v>
      </c>
    </row>
    <row r="745" spans="1:4" x14ac:dyDescent="0.3">
      <c r="A745" s="10">
        <f t="shared" ca="1" si="44"/>
        <v>4755</v>
      </c>
      <c r="B745" s="18">
        <f t="shared" ca="1" si="45"/>
        <v>0.96857499398181679</v>
      </c>
      <c r="C745" s="10">
        <f t="shared" ca="1" si="46"/>
        <v>593</v>
      </c>
      <c r="D745" s="10">
        <f t="shared" ca="1" si="47"/>
        <v>215650</v>
      </c>
    </row>
    <row r="746" spans="1:4" x14ac:dyDescent="0.3">
      <c r="A746" s="10">
        <f t="shared" ca="1" si="44"/>
        <v>1336</v>
      </c>
      <c r="B746" s="18">
        <f t="shared" ca="1" si="45"/>
        <v>0.83970970696797498</v>
      </c>
      <c r="C746" s="10">
        <f t="shared" ca="1" si="46"/>
        <v>550</v>
      </c>
      <c r="D746" s="10">
        <f t="shared" ca="1" si="47"/>
        <v>127500</v>
      </c>
    </row>
    <row r="747" spans="1:4" x14ac:dyDescent="0.3">
      <c r="A747" s="10">
        <f t="shared" ca="1" si="44"/>
        <v>1822</v>
      </c>
      <c r="B747" s="18">
        <f t="shared" ca="1" si="45"/>
        <v>0.4808730636291636</v>
      </c>
      <c r="C747" s="10">
        <f t="shared" ca="1" si="46"/>
        <v>498</v>
      </c>
      <c r="D747" s="10">
        <f t="shared" ca="1" si="47"/>
        <v>20900</v>
      </c>
    </row>
    <row r="748" spans="1:4" x14ac:dyDescent="0.3">
      <c r="A748" s="10">
        <f t="shared" ca="1" si="44"/>
        <v>4672</v>
      </c>
      <c r="B748" s="18">
        <f t="shared" ca="1" si="45"/>
        <v>0.26315304019716101</v>
      </c>
      <c r="C748" s="10">
        <f t="shared" ca="1" si="46"/>
        <v>468</v>
      </c>
      <c r="D748" s="10">
        <f t="shared" ca="1" si="47"/>
        <v>-40600</v>
      </c>
    </row>
    <row r="749" spans="1:4" x14ac:dyDescent="0.3">
      <c r="A749" s="10">
        <f t="shared" ca="1" si="44"/>
        <v>2840</v>
      </c>
      <c r="B749" s="18">
        <f t="shared" ca="1" si="45"/>
        <v>0.83376232549323004</v>
      </c>
      <c r="C749" s="10">
        <f t="shared" ca="1" si="46"/>
        <v>548</v>
      </c>
      <c r="D749" s="10">
        <f t="shared" ca="1" si="47"/>
        <v>123400</v>
      </c>
    </row>
    <row r="750" spans="1:4" x14ac:dyDescent="0.3">
      <c r="A750" s="10">
        <f t="shared" ca="1" si="44"/>
        <v>2020</v>
      </c>
      <c r="B750" s="18">
        <f t="shared" ca="1" si="45"/>
        <v>0.28968727389247562</v>
      </c>
      <c r="C750" s="10">
        <f t="shared" ca="1" si="46"/>
        <v>472</v>
      </c>
      <c r="D750" s="10">
        <f t="shared" ca="1" si="47"/>
        <v>-32400</v>
      </c>
    </row>
    <row r="751" spans="1:4" x14ac:dyDescent="0.3">
      <c r="A751" s="10">
        <f t="shared" ca="1" si="44"/>
        <v>229</v>
      </c>
      <c r="B751" s="18">
        <f t="shared" ca="1" si="45"/>
        <v>0.58299987302555079</v>
      </c>
      <c r="C751" s="10">
        <f t="shared" ca="1" si="46"/>
        <v>510</v>
      </c>
      <c r="D751" s="10">
        <f t="shared" ca="1" si="47"/>
        <v>45500</v>
      </c>
    </row>
    <row r="752" spans="1:4" x14ac:dyDescent="0.3">
      <c r="A752" s="10">
        <f t="shared" ca="1" si="44"/>
        <v>1954</v>
      </c>
      <c r="B752" s="18">
        <f t="shared" ca="1" si="45"/>
        <v>0.81524999114095953</v>
      </c>
      <c r="C752" s="10">
        <f t="shared" ca="1" si="46"/>
        <v>545</v>
      </c>
      <c r="D752" s="10">
        <f t="shared" ca="1" si="47"/>
        <v>117250</v>
      </c>
    </row>
    <row r="753" spans="1:4" x14ac:dyDescent="0.3">
      <c r="A753" s="10">
        <f t="shared" ca="1" si="44"/>
        <v>2549</v>
      </c>
      <c r="B753" s="18">
        <f t="shared" ca="1" si="45"/>
        <v>0.588683871693089</v>
      </c>
      <c r="C753" s="10">
        <f t="shared" ca="1" si="46"/>
        <v>511</v>
      </c>
      <c r="D753" s="10">
        <f t="shared" ca="1" si="47"/>
        <v>47550</v>
      </c>
    </row>
    <row r="754" spans="1:4" x14ac:dyDescent="0.3">
      <c r="A754" s="10">
        <f t="shared" ca="1" si="44"/>
        <v>1537</v>
      </c>
      <c r="B754" s="18">
        <f t="shared" ca="1" si="45"/>
        <v>0.3474011893134572</v>
      </c>
      <c r="C754" s="10">
        <f t="shared" ca="1" si="46"/>
        <v>480</v>
      </c>
      <c r="D754" s="10">
        <f t="shared" ca="1" si="47"/>
        <v>-16000</v>
      </c>
    </row>
    <row r="755" spans="1:4" x14ac:dyDescent="0.3">
      <c r="A755" s="10">
        <f t="shared" ca="1" si="44"/>
        <v>971</v>
      </c>
      <c r="B755" s="18">
        <f t="shared" ca="1" si="45"/>
        <v>0.80661630182410082</v>
      </c>
      <c r="C755" s="10">
        <f t="shared" ca="1" si="46"/>
        <v>543</v>
      </c>
      <c r="D755" s="10">
        <f t="shared" ca="1" si="47"/>
        <v>113150</v>
      </c>
    </row>
    <row r="756" spans="1:4" x14ac:dyDescent="0.3">
      <c r="A756" s="10">
        <f t="shared" ca="1" si="44"/>
        <v>3734</v>
      </c>
      <c r="B756" s="18">
        <f t="shared" ca="1" si="45"/>
        <v>0.34436471836358329</v>
      </c>
      <c r="C756" s="10">
        <f t="shared" ca="1" si="46"/>
        <v>480</v>
      </c>
      <c r="D756" s="10">
        <f t="shared" ca="1" si="47"/>
        <v>-16000</v>
      </c>
    </row>
    <row r="757" spans="1:4" x14ac:dyDescent="0.3">
      <c r="A757" s="10">
        <f t="shared" ca="1" si="44"/>
        <v>4079</v>
      </c>
      <c r="B757" s="18">
        <f t="shared" ca="1" si="45"/>
        <v>0.73646217946418879</v>
      </c>
      <c r="C757" s="10">
        <f t="shared" ca="1" si="46"/>
        <v>532</v>
      </c>
      <c r="D757" s="10">
        <f t="shared" ca="1" si="47"/>
        <v>90600</v>
      </c>
    </row>
    <row r="758" spans="1:4" x14ac:dyDescent="0.3">
      <c r="A758" s="10">
        <f t="shared" ca="1" si="44"/>
        <v>1566</v>
      </c>
      <c r="B758" s="18">
        <f t="shared" ca="1" si="45"/>
        <v>0.43906456629373858</v>
      </c>
      <c r="C758" s="10">
        <f t="shared" ca="1" si="46"/>
        <v>492</v>
      </c>
      <c r="D758" s="10">
        <f t="shared" ca="1" si="47"/>
        <v>8600</v>
      </c>
    </row>
    <row r="759" spans="1:4" x14ac:dyDescent="0.3">
      <c r="A759" s="10">
        <f t="shared" ca="1" si="44"/>
        <v>2569</v>
      </c>
      <c r="B759" s="18">
        <f t="shared" ca="1" si="45"/>
        <v>0.75158482374223357</v>
      </c>
      <c r="C759" s="10">
        <f t="shared" ca="1" si="46"/>
        <v>534</v>
      </c>
      <c r="D759" s="10">
        <f t="shared" ca="1" si="47"/>
        <v>94700</v>
      </c>
    </row>
    <row r="760" spans="1:4" x14ac:dyDescent="0.3">
      <c r="A760" s="10">
        <f t="shared" ca="1" si="44"/>
        <v>3765</v>
      </c>
      <c r="B760" s="18">
        <f t="shared" ca="1" si="45"/>
        <v>0.23410675817655813</v>
      </c>
      <c r="C760" s="10">
        <f t="shared" ca="1" si="46"/>
        <v>464</v>
      </c>
      <c r="D760" s="10">
        <f t="shared" ca="1" si="47"/>
        <v>-48800</v>
      </c>
    </row>
    <row r="761" spans="1:4" x14ac:dyDescent="0.3">
      <c r="A761" s="10">
        <f t="shared" ca="1" si="44"/>
        <v>4368</v>
      </c>
      <c r="B761" s="18">
        <f t="shared" ca="1" si="45"/>
        <v>0.277048076415634</v>
      </c>
      <c r="C761" s="10">
        <f t="shared" ca="1" si="46"/>
        <v>470</v>
      </c>
      <c r="D761" s="10">
        <f t="shared" ca="1" si="47"/>
        <v>-36500</v>
      </c>
    </row>
    <row r="762" spans="1:4" x14ac:dyDescent="0.3">
      <c r="A762" s="10">
        <f t="shared" ca="1" si="44"/>
        <v>3341</v>
      </c>
      <c r="B762" s="18">
        <f t="shared" ca="1" si="45"/>
        <v>0.70798881014372383</v>
      </c>
      <c r="C762" s="10">
        <f t="shared" ca="1" si="46"/>
        <v>527</v>
      </c>
      <c r="D762" s="10">
        <f t="shared" ca="1" si="47"/>
        <v>80350</v>
      </c>
    </row>
    <row r="763" spans="1:4" x14ac:dyDescent="0.3">
      <c r="A763" s="10">
        <f t="shared" ca="1" si="44"/>
        <v>308</v>
      </c>
      <c r="B763" s="18">
        <f t="shared" ca="1" si="45"/>
        <v>8.3787391528296506E-2</v>
      </c>
      <c r="C763" s="10">
        <f t="shared" ca="1" si="46"/>
        <v>431</v>
      </c>
      <c r="D763" s="10">
        <f t="shared" ca="1" si="47"/>
        <v>-116450</v>
      </c>
    </row>
    <row r="764" spans="1:4" x14ac:dyDescent="0.3">
      <c r="A764" s="10">
        <f t="shared" ca="1" si="44"/>
        <v>4948</v>
      </c>
      <c r="B764" s="18">
        <f t="shared" ca="1" si="45"/>
        <v>0.15161609366984474</v>
      </c>
      <c r="C764" s="10">
        <f t="shared" ca="1" si="46"/>
        <v>449</v>
      </c>
      <c r="D764" s="10">
        <f t="shared" ca="1" si="47"/>
        <v>-79550</v>
      </c>
    </row>
    <row r="765" spans="1:4" x14ac:dyDescent="0.3">
      <c r="A765" s="10">
        <f t="shared" ca="1" si="44"/>
        <v>10</v>
      </c>
      <c r="B765" s="18">
        <f t="shared" ca="1" si="45"/>
        <v>0.56377938110950176</v>
      </c>
      <c r="C765" s="10">
        <f t="shared" ca="1" si="46"/>
        <v>508</v>
      </c>
      <c r="D765" s="10">
        <f t="shared" ca="1" si="47"/>
        <v>41400</v>
      </c>
    </row>
    <row r="766" spans="1:4" x14ac:dyDescent="0.3">
      <c r="A766" s="10">
        <f t="shared" ca="1" si="44"/>
        <v>3665</v>
      </c>
      <c r="B766" s="18">
        <f t="shared" ca="1" si="45"/>
        <v>0.50483781815771311</v>
      </c>
      <c r="C766" s="10">
        <f t="shared" ca="1" si="46"/>
        <v>501</v>
      </c>
      <c r="D766" s="10">
        <f t="shared" ca="1" si="47"/>
        <v>27050</v>
      </c>
    </row>
    <row r="767" spans="1:4" x14ac:dyDescent="0.3">
      <c r="A767" s="10">
        <f t="shared" ca="1" si="44"/>
        <v>2055</v>
      </c>
      <c r="B767" s="18">
        <f t="shared" ca="1" si="45"/>
        <v>0.9187297310025454</v>
      </c>
      <c r="C767" s="10">
        <f t="shared" ca="1" si="46"/>
        <v>570</v>
      </c>
      <c r="D767" s="10">
        <f t="shared" ca="1" si="47"/>
        <v>168500</v>
      </c>
    </row>
    <row r="768" spans="1:4" x14ac:dyDescent="0.3">
      <c r="A768" s="10">
        <f t="shared" ca="1" si="44"/>
        <v>1227</v>
      </c>
      <c r="B768" s="18">
        <f t="shared" ca="1" si="45"/>
        <v>7.7578984736063061E-3</v>
      </c>
      <c r="C768" s="10">
        <f t="shared" ca="1" si="46"/>
        <v>379</v>
      </c>
      <c r="D768" s="10">
        <f t="shared" ca="1" si="47"/>
        <v>-223050</v>
      </c>
    </row>
    <row r="769" spans="1:4" x14ac:dyDescent="0.3">
      <c r="A769" s="10">
        <f t="shared" ca="1" si="44"/>
        <v>3145</v>
      </c>
      <c r="B769" s="18">
        <f t="shared" ca="1" si="45"/>
        <v>0.21614215897314326</v>
      </c>
      <c r="C769" s="10">
        <f t="shared" ca="1" si="46"/>
        <v>461</v>
      </c>
      <c r="D769" s="10">
        <f t="shared" ca="1" si="47"/>
        <v>-54950</v>
      </c>
    </row>
    <row r="770" spans="1:4" x14ac:dyDescent="0.3">
      <c r="A770" s="10">
        <f t="shared" ca="1" si="44"/>
        <v>3783</v>
      </c>
      <c r="B770" s="18">
        <f t="shared" ca="1" si="45"/>
        <v>0.67854730991342738</v>
      </c>
      <c r="C770" s="10">
        <f t="shared" ca="1" si="46"/>
        <v>523</v>
      </c>
      <c r="D770" s="10">
        <f t="shared" ca="1" si="47"/>
        <v>72150</v>
      </c>
    </row>
    <row r="771" spans="1:4" x14ac:dyDescent="0.3">
      <c r="A771" s="10">
        <f t="shared" ca="1" si="44"/>
        <v>525</v>
      </c>
      <c r="B771" s="18">
        <f t="shared" ca="1" si="45"/>
        <v>0.14838529114614529</v>
      </c>
      <c r="C771" s="10">
        <f t="shared" ca="1" si="46"/>
        <v>448</v>
      </c>
      <c r="D771" s="10">
        <f t="shared" ca="1" si="47"/>
        <v>-81600</v>
      </c>
    </row>
    <row r="772" spans="1:4" x14ac:dyDescent="0.3">
      <c r="A772" s="10">
        <f t="shared" ca="1" si="44"/>
        <v>2055</v>
      </c>
      <c r="B772" s="18">
        <f t="shared" ca="1" si="45"/>
        <v>0.58509982985232678</v>
      </c>
      <c r="C772" s="10">
        <f t="shared" ca="1" si="46"/>
        <v>511</v>
      </c>
      <c r="D772" s="10">
        <f t="shared" ca="1" si="47"/>
        <v>47550</v>
      </c>
    </row>
    <row r="773" spans="1:4" x14ac:dyDescent="0.3">
      <c r="A773" s="10">
        <f t="shared" ca="1" si="44"/>
        <v>466</v>
      </c>
      <c r="B773" s="18">
        <f t="shared" ca="1" si="45"/>
        <v>0.1831826970937217</v>
      </c>
      <c r="C773" s="10">
        <f t="shared" ca="1" si="46"/>
        <v>455</v>
      </c>
      <c r="D773" s="10">
        <f t="shared" ca="1" si="47"/>
        <v>-67250</v>
      </c>
    </row>
    <row r="774" spans="1:4" x14ac:dyDescent="0.3">
      <c r="A774" s="10">
        <f t="shared" ca="1" si="44"/>
        <v>4983</v>
      </c>
      <c r="B774" s="18">
        <f t="shared" ca="1" si="45"/>
        <v>0.31839429797420005</v>
      </c>
      <c r="C774" s="10">
        <f t="shared" ca="1" si="46"/>
        <v>476</v>
      </c>
      <c r="D774" s="10">
        <f t="shared" ca="1" si="47"/>
        <v>-24200</v>
      </c>
    </row>
    <row r="775" spans="1:4" x14ac:dyDescent="0.3">
      <c r="A775" s="10">
        <f t="shared" ca="1" si="44"/>
        <v>508</v>
      </c>
      <c r="B775" s="18">
        <f t="shared" ca="1" si="45"/>
        <v>0.48830268180581726</v>
      </c>
      <c r="C775" s="10">
        <f t="shared" ca="1" si="46"/>
        <v>499</v>
      </c>
      <c r="D775" s="10">
        <f t="shared" ca="1" si="47"/>
        <v>22950</v>
      </c>
    </row>
    <row r="776" spans="1:4" x14ac:dyDescent="0.3">
      <c r="A776" s="10">
        <f t="shared" ca="1" si="44"/>
        <v>3621</v>
      </c>
      <c r="B776" s="18">
        <f t="shared" ca="1" si="45"/>
        <v>0.9949228227447926</v>
      </c>
      <c r="C776" s="10">
        <f t="shared" ca="1" si="46"/>
        <v>629</v>
      </c>
      <c r="D776" s="10">
        <f t="shared" ca="1" si="47"/>
        <v>289450</v>
      </c>
    </row>
    <row r="777" spans="1:4" x14ac:dyDescent="0.3">
      <c r="A777" s="10">
        <f t="shared" ref="A777:A840" ca="1" si="48">RANDBETWEEN(1,5000)</f>
        <v>4592</v>
      </c>
      <c r="B777" s="18">
        <f t="shared" ref="B777:B840" ca="1" si="49">RAND()</f>
        <v>0.55537102438312191</v>
      </c>
      <c r="C777" s="10">
        <f t="shared" ref="C777:C840" ca="1" si="50">ROUND(NORMINV(B777,$I$4,$I$5),0)</f>
        <v>507</v>
      </c>
      <c r="D777" s="10">
        <f t="shared" ref="D777:D840" ca="1" si="51">$E$2*C777-($B$4+$B$5)*C777-($B$2+$B$3)</f>
        <v>39350</v>
      </c>
    </row>
    <row r="778" spans="1:4" x14ac:dyDescent="0.3">
      <c r="A778" s="10">
        <f t="shared" ca="1" si="48"/>
        <v>3634</v>
      </c>
      <c r="B778" s="18">
        <f t="shared" ca="1" si="49"/>
        <v>0.95843430006520802</v>
      </c>
      <c r="C778" s="10">
        <f t="shared" ca="1" si="50"/>
        <v>587</v>
      </c>
      <c r="D778" s="10">
        <f t="shared" ca="1" si="51"/>
        <v>203350</v>
      </c>
    </row>
    <row r="779" spans="1:4" x14ac:dyDescent="0.3">
      <c r="A779" s="10">
        <f t="shared" ca="1" si="48"/>
        <v>4137</v>
      </c>
      <c r="B779" s="18">
        <f t="shared" ca="1" si="49"/>
        <v>0.24002248963903905</v>
      </c>
      <c r="C779" s="10">
        <f t="shared" ca="1" si="50"/>
        <v>465</v>
      </c>
      <c r="D779" s="10">
        <f t="shared" ca="1" si="51"/>
        <v>-46750</v>
      </c>
    </row>
    <row r="780" spans="1:4" x14ac:dyDescent="0.3">
      <c r="A780" s="10">
        <f t="shared" ca="1" si="48"/>
        <v>753</v>
      </c>
      <c r="B780" s="18">
        <f t="shared" ca="1" si="49"/>
        <v>0.7955911142824833</v>
      </c>
      <c r="C780" s="10">
        <f t="shared" ca="1" si="50"/>
        <v>541</v>
      </c>
      <c r="D780" s="10">
        <f t="shared" ca="1" si="51"/>
        <v>109050</v>
      </c>
    </row>
    <row r="781" spans="1:4" x14ac:dyDescent="0.3">
      <c r="A781" s="10">
        <f t="shared" ca="1" si="48"/>
        <v>1327</v>
      </c>
      <c r="B781" s="18">
        <f t="shared" ca="1" si="49"/>
        <v>0.74450258696650684</v>
      </c>
      <c r="C781" s="10">
        <f t="shared" ca="1" si="50"/>
        <v>533</v>
      </c>
      <c r="D781" s="10">
        <f t="shared" ca="1" si="51"/>
        <v>92650</v>
      </c>
    </row>
    <row r="782" spans="1:4" x14ac:dyDescent="0.3">
      <c r="A782" s="10">
        <f t="shared" ca="1" si="48"/>
        <v>2711</v>
      </c>
      <c r="B782" s="18">
        <f t="shared" ca="1" si="49"/>
        <v>0.30850098597615816</v>
      </c>
      <c r="C782" s="10">
        <f t="shared" ca="1" si="50"/>
        <v>475</v>
      </c>
      <c r="D782" s="10">
        <f t="shared" ca="1" si="51"/>
        <v>-26250</v>
      </c>
    </row>
    <row r="783" spans="1:4" x14ac:dyDescent="0.3">
      <c r="A783" s="10">
        <f t="shared" ca="1" si="48"/>
        <v>4721</v>
      </c>
      <c r="B783" s="18">
        <f t="shared" ca="1" si="49"/>
        <v>0.83714890350112514</v>
      </c>
      <c r="C783" s="10">
        <f t="shared" ca="1" si="50"/>
        <v>549</v>
      </c>
      <c r="D783" s="10">
        <f t="shared" ca="1" si="51"/>
        <v>125450</v>
      </c>
    </row>
    <row r="784" spans="1:4" x14ac:dyDescent="0.3">
      <c r="A784" s="10">
        <f t="shared" ca="1" si="48"/>
        <v>613</v>
      </c>
      <c r="B784" s="18">
        <f t="shared" ca="1" si="49"/>
        <v>0.40930047432024563</v>
      </c>
      <c r="C784" s="10">
        <f t="shared" ca="1" si="50"/>
        <v>489</v>
      </c>
      <c r="D784" s="10">
        <f t="shared" ca="1" si="51"/>
        <v>2450</v>
      </c>
    </row>
    <row r="785" spans="1:4" x14ac:dyDescent="0.3">
      <c r="A785" s="10">
        <f t="shared" ca="1" si="48"/>
        <v>2750</v>
      </c>
      <c r="B785" s="18">
        <f t="shared" ca="1" si="49"/>
        <v>0.82075781499572598</v>
      </c>
      <c r="C785" s="10">
        <f t="shared" ca="1" si="50"/>
        <v>546</v>
      </c>
      <c r="D785" s="10">
        <f t="shared" ca="1" si="51"/>
        <v>119300</v>
      </c>
    </row>
    <row r="786" spans="1:4" x14ac:dyDescent="0.3">
      <c r="A786" s="10">
        <f t="shared" ca="1" si="48"/>
        <v>277</v>
      </c>
      <c r="B786" s="18">
        <f t="shared" ca="1" si="49"/>
        <v>0.19400181459456167</v>
      </c>
      <c r="C786" s="10">
        <f t="shared" ca="1" si="50"/>
        <v>457</v>
      </c>
      <c r="D786" s="10">
        <f t="shared" ca="1" si="51"/>
        <v>-63150</v>
      </c>
    </row>
    <row r="787" spans="1:4" x14ac:dyDescent="0.3">
      <c r="A787" s="10">
        <f t="shared" ca="1" si="48"/>
        <v>960</v>
      </c>
      <c r="B787" s="18">
        <f t="shared" ca="1" si="49"/>
        <v>0.21877665948908187</v>
      </c>
      <c r="C787" s="10">
        <f t="shared" ca="1" si="50"/>
        <v>461</v>
      </c>
      <c r="D787" s="10">
        <f t="shared" ca="1" si="51"/>
        <v>-54950</v>
      </c>
    </row>
    <row r="788" spans="1:4" x14ac:dyDescent="0.3">
      <c r="A788" s="10">
        <f t="shared" ca="1" si="48"/>
        <v>3597</v>
      </c>
      <c r="B788" s="18">
        <f t="shared" ca="1" si="49"/>
        <v>4.0432680202909133E-2</v>
      </c>
      <c r="C788" s="10">
        <f t="shared" ca="1" si="50"/>
        <v>413</v>
      </c>
      <c r="D788" s="10">
        <f t="shared" ca="1" si="51"/>
        <v>-153350</v>
      </c>
    </row>
    <row r="789" spans="1:4" x14ac:dyDescent="0.3">
      <c r="A789" s="10">
        <f t="shared" ca="1" si="48"/>
        <v>1180</v>
      </c>
      <c r="B789" s="18">
        <f t="shared" ca="1" si="49"/>
        <v>0.9820142144621764</v>
      </c>
      <c r="C789" s="10">
        <f t="shared" ca="1" si="50"/>
        <v>605</v>
      </c>
      <c r="D789" s="10">
        <f t="shared" ca="1" si="51"/>
        <v>240250</v>
      </c>
    </row>
    <row r="790" spans="1:4" x14ac:dyDescent="0.3">
      <c r="A790" s="10">
        <f t="shared" ca="1" si="48"/>
        <v>4251</v>
      </c>
      <c r="B790" s="18">
        <f t="shared" ca="1" si="49"/>
        <v>0.6142638812016471</v>
      </c>
      <c r="C790" s="10">
        <f t="shared" ca="1" si="50"/>
        <v>515</v>
      </c>
      <c r="D790" s="10">
        <f t="shared" ca="1" si="51"/>
        <v>55750</v>
      </c>
    </row>
    <row r="791" spans="1:4" x14ac:dyDescent="0.3">
      <c r="A791" s="10">
        <f t="shared" ca="1" si="48"/>
        <v>3276</v>
      </c>
      <c r="B791" s="18">
        <f t="shared" ca="1" si="49"/>
        <v>0.71700135882209381</v>
      </c>
      <c r="C791" s="10">
        <f t="shared" ca="1" si="50"/>
        <v>529</v>
      </c>
      <c r="D791" s="10">
        <f t="shared" ca="1" si="51"/>
        <v>84450</v>
      </c>
    </row>
    <row r="792" spans="1:4" x14ac:dyDescent="0.3">
      <c r="A792" s="10">
        <f t="shared" ca="1" si="48"/>
        <v>2825</v>
      </c>
      <c r="B792" s="18">
        <f t="shared" ca="1" si="49"/>
        <v>0.76408220925159742</v>
      </c>
      <c r="C792" s="10">
        <f t="shared" ca="1" si="50"/>
        <v>536</v>
      </c>
      <c r="D792" s="10">
        <f t="shared" ca="1" si="51"/>
        <v>98800</v>
      </c>
    </row>
    <row r="793" spans="1:4" x14ac:dyDescent="0.3">
      <c r="A793" s="10">
        <f t="shared" ca="1" si="48"/>
        <v>3681</v>
      </c>
      <c r="B793" s="18">
        <f t="shared" ca="1" si="49"/>
        <v>0.76146608934271764</v>
      </c>
      <c r="C793" s="10">
        <f t="shared" ca="1" si="50"/>
        <v>536</v>
      </c>
      <c r="D793" s="10">
        <f t="shared" ca="1" si="51"/>
        <v>98800</v>
      </c>
    </row>
    <row r="794" spans="1:4" x14ac:dyDescent="0.3">
      <c r="A794" s="10">
        <f t="shared" ca="1" si="48"/>
        <v>202</v>
      </c>
      <c r="B794" s="18">
        <f t="shared" ca="1" si="49"/>
        <v>5.123490791894203E-2</v>
      </c>
      <c r="C794" s="10">
        <f t="shared" ca="1" si="50"/>
        <v>418</v>
      </c>
      <c r="D794" s="10">
        <f t="shared" ca="1" si="51"/>
        <v>-143100</v>
      </c>
    </row>
    <row r="795" spans="1:4" x14ac:dyDescent="0.3">
      <c r="A795" s="10">
        <f t="shared" ca="1" si="48"/>
        <v>3017</v>
      </c>
      <c r="B795" s="18">
        <f t="shared" ca="1" si="49"/>
        <v>0.4825250862886824</v>
      </c>
      <c r="C795" s="10">
        <f t="shared" ca="1" si="50"/>
        <v>498</v>
      </c>
      <c r="D795" s="10">
        <f t="shared" ca="1" si="51"/>
        <v>20900</v>
      </c>
    </row>
    <row r="796" spans="1:4" x14ac:dyDescent="0.3">
      <c r="A796" s="10">
        <f t="shared" ca="1" si="48"/>
        <v>828</v>
      </c>
      <c r="B796" s="18">
        <f t="shared" ca="1" si="49"/>
        <v>0.12302328661047568</v>
      </c>
      <c r="C796" s="10">
        <f t="shared" ca="1" si="50"/>
        <v>442</v>
      </c>
      <c r="D796" s="10">
        <f t="shared" ca="1" si="51"/>
        <v>-93900</v>
      </c>
    </row>
    <row r="797" spans="1:4" x14ac:dyDescent="0.3">
      <c r="A797" s="10">
        <f t="shared" ca="1" si="48"/>
        <v>3560</v>
      </c>
      <c r="B797" s="18">
        <f t="shared" ca="1" si="49"/>
        <v>0.27443609204171593</v>
      </c>
      <c r="C797" s="10">
        <f t="shared" ca="1" si="50"/>
        <v>470</v>
      </c>
      <c r="D797" s="10">
        <f t="shared" ca="1" si="51"/>
        <v>-36500</v>
      </c>
    </row>
    <row r="798" spans="1:4" x14ac:dyDescent="0.3">
      <c r="A798" s="10">
        <f t="shared" ca="1" si="48"/>
        <v>3592</v>
      </c>
      <c r="B798" s="18">
        <f t="shared" ca="1" si="49"/>
        <v>0.68232967010051182</v>
      </c>
      <c r="C798" s="10">
        <f t="shared" ca="1" si="50"/>
        <v>524</v>
      </c>
      <c r="D798" s="10">
        <f t="shared" ca="1" si="51"/>
        <v>74200</v>
      </c>
    </row>
    <row r="799" spans="1:4" x14ac:dyDescent="0.3">
      <c r="A799" s="10">
        <f t="shared" ca="1" si="48"/>
        <v>1784</v>
      </c>
      <c r="B799" s="18">
        <f t="shared" ca="1" si="49"/>
        <v>0.38227031045192594</v>
      </c>
      <c r="C799" s="10">
        <f t="shared" ca="1" si="50"/>
        <v>485</v>
      </c>
      <c r="D799" s="10">
        <f t="shared" ca="1" si="51"/>
        <v>-5750</v>
      </c>
    </row>
    <row r="800" spans="1:4" x14ac:dyDescent="0.3">
      <c r="A800" s="10">
        <f t="shared" ca="1" si="48"/>
        <v>2300</v>
      </c>
      <c r="B800" s="18">
        <f t="shared" ca="1" si="49"/>
        <v>2.1754896910269994E-2</v>
      </c>
      <c r="C800" s="10">
        <f t="shared" ca="1" si="50"/>
        <v>399</v>
      </c>
      <c r="D800" s="10">
        <f t="shared" ca="1" si="51"/>
        <v>-182050</v>
      </c>
    </row>
    <row r="801" spans="1:4" x14ac:dyDescent="0.3">
      <c r="A801" s="10">
        <f t="shared" ca="1" si="48"/>
        <v>4931</v>
      </c>
      <c r="B801" s="18">
        <f t="shared" ca="1" si="49"/>
        <v>0.83941266457578056</v>
      </c>
      <c r="C801" s="10">
        <f t="shared" ca="1" si="50"/>
        <v>550</v>
      </c>
      <c r="D801" s="10">
        <f t="shared" ca="1" si="51"/>
        <v>127500</v>
      </c>
    </row>
    <row r="802" spans="1:4" x14ac:dyDescent="0.3">
      <c r="A802" s="10">
        <f t="shared" ca="1" si="48"/>
        <v>1551</v>
      </c>
      <c r="B802" s="18">
        <f t="shared" ca="1" si="49"/>
        <v>0.56296981598998141</v>
      </c>
      <c r="C802" s="10">
        <f t="shared" ca="1" si="50"/>
        <v>508</v>
      </c>
      <c r="D802" s="10">
        <f t="shared" ca="1" si="51"/>
        <v>41400</v>
      </c>
    </row>
    <row r="803" spans="1:4" x14ac:dyDescent="0.3">
      <c r="A803" s="10">
        <f t="shared" ca="1" si="48"/>
        <v>215</v>
      </c>
      <c r="B803" s="18">
        <f t="shared" ca="1" si="49"/>
        <v>0.40524506692198947</v>
      </c>
      <c r="C803" s="10">
        <f t="shared" ca="1" si="50"/>
        <v>488</v>
      </c>
      <c r="D803" s="10">
        <f t="shared" ca="1" si="51"/>
        <v>400</v>
      </c>
    </row>
    <row r="804" spans="1:4" x14ac:dyDescent="0.3">
      <c r="A804" s="10">
        <f t="shared" ca="1" si="48"/>
        <v>3958</v>
      </c>
      <c r="B804" s="18">
        <f t="shared" ca="1" si="49"/>
        <v>0.341977637007846</v>
      </c>
      <c r="C804" s="10">
        <f t="shared" ca="1" si="50"/>
        <v>480</v>
      </c>
      <c r="D804" s="10">
        <f t="shared" ca="1" si="51"/>
        <v>-16000</v>
      </c>
    </row>
    <row r="805" spans="1:4" x14ac:dyDescent="0.3">
      <c r="A805" s="10">
        <f t="shared" ca="1" si="48"/>
        <v>2014</v>
      </c>
      <c r="B805" s="18">
        <f t="shared" ca="1" si="49"/>
        <v>0.98830577498481198</v>
      </c>
      <c r="C805" s="10">
        <f t="shared" ca="1" si="50"/>
        <v>613</v>
      </c>
      <c r="D805" s="10">
        <f t="shared" ca="1" si="51"/>
        <v>256650</v>
      </c>
    </row>
    <row r="806" spans="1:4" x14ac:dyDescent="0.3">
      <c r="A806" s="10">
        <f t="shared" ca="1" si="48"/>
        <v>1724</v>
      </c>
      <c r="B806" s="18">
        <f t="shared" ca="1" si="49"/>
        <v>0.71248586175785056</v>
      </c>
      <c r="C806" s="10">
        <f t="shared" ca="1" si="50"/>
        <v>528</v>
      </c>
      <c r="D806" s="10">
        <f t="shared" ca="1" si="51"/>
        <v>82400</v>
      </c>
    </row>
    <row r="807" spans="1:4" x14ac:dyDescent="0.3">
      <c r="A807" s="10">
        <f t="shared" ca="1" si="48"/>
        <v>4416</v>
      </c>
      <c r="B807" s="18">
        <f t="shared" ca="1" si="49"/>
        <v>0.41945873278194579</v>
      </c>
      <c r="C807" s="10">
        <f t="shared" ca="1" si="50"/>
        <v>490</v>
      </c>
      <c r="D807" s="10">
        <f t="shared" ca="1" si="51"/>
        <v>4500</v>
      </c>
    </row>
    <row r="808" spans="1:4" x14ac:dyDescent="0.3">
      <c r="A808" s="10">
        <f t="shared" ca="1" si="48"/>
        <v>4353</v>
      </c>
      <c r="B808" s="18">
        <f t="shared" ca="1" si="49"/>
        <v>0.96444682179847929</v>
      </c>
      <c r="C808" s="10">
        <f t="shared" ca="1" si="50"/>
        <v>590</v>
      </c>
      <c r="D808" s="10">
        <f t="shared" ca="1" si="51"/>
        <v>209500</v>
      </c>
    </row>
    <row r="809" spans="1:4" x14ac:dyDescent="0.3">
      <c r="A809" s="10">
        <f t="shared" ca="1" si="48"/>
        <v>1676</v>
      </c>
      <c r="B809" s="18">
        <f t="shared" ca="1" si="49"/>
        <v>0.61238880851986144</v>
      </c>
      <c r="C809" s="10">
        <f t="shared" ca="1" si="50"/>
        <v>514</v>
      </c>
      <c r="D809" s="10">
        <f t="shared" ca="1" si="51"/>
        <v>53700</v>
      </c>
    </row>
    <row r="810" spans="1:4" x14ac:dyDescent="0.3">
      <c r="A810" s="10">
        <f t="shared" ca="1" si="48"/>
        <v>2791</v>
      </c>
      <c r="B810" s="18">
        <f t="shared" ca="1" si="49"/>
        <v>0.21679557607190869</v>
      </c>
      <c r="C810" s="10">
        <f t="shared" ca="1" si="50"/>
        <v>461</v>
      </c>
      <c r="D810" s="10">
        <f t="shared" ca="1" si="51"/>
        <v>-54950</v>
      </c>
    </row>
    <row r="811" spans="1:4" x14ac:dyDescent="0.3">
      <c r="A811" s="10">
        <f t="shared" ca="1" si="48"/>
        <v>1631</v>
      </c>
      <c r="B811" s="18">
        <f t="shared" ca="1" si="49"/>
        <v>0.73116980672778931</v>
      </c>
      <c r="C811" s="10">
        <f t="shared" ca="1" si="50"/>
        <v>531</v>
      </c>
      <c r="D811" s="10">
        <f t="shared" ca="1" si="51"/>
        <v>88550</v>
      </c>
    </row>
    <row r="812" spans="1:4" x14ac:dyDescent="0.3">
      <c r="A812" s="10">
        <f t="shared" ca="1" si="48"/>
        <v>4153</v>
      </c>
      <c r="B812" s="18">
        <f t="shared" ca="1" si="49"/>
        <v>0.94150828233430262</v>
      </c>
      <c r="C812" s="10">
        <f t="shared" ca="1" si="50"/>
        <v>578</v>
      </c>
      <c r="D812" s="10">
        <f t="shared" ca="1" si="51"/>
        <v>184900</v>
      </c>
    </row>
    <row r="813" spans="1:4" x14ac:dyDescent="0.3">
      <c r="A813" s="10">
        <f t="shared" ca="1" si="48"/>
        <v>3773</v>
      </c>
      <c r="B813" s="18">
        <f t="shared" ca="1" si="49"/>
        <v>9.9202359037375953E-2</v>
      </c>
      <c r="C813" s="10">
        <f t="shared" ca="1" si="50"/>
        <v>436</v>
      </c>
      <c r="D813" s="10">
        <f t="shared" ca="1" si="51"/>
        <v>-106200</v>
      </c>
    </row>
    <row r="814" spans="1:4" x14ac:dyDescent="0.3">
      <c r="A814" s="10">
        <f t="shared" ca="1" si="48"/>
        <v>1358</v>
      </c>
      <c r="B814" s="18">
        <f t="shared" ca="1" si="49"/>
        <v>0.1059586374007091</v>
      </c>
      <c r="C814" s="10">
        <f t="shared" ca="1" si="50"/>
        <v>438</v>
      </c>
      <c r="D814" s="10">
        <f t="shared" ca="1" si="51"/>
        <v>-102100</v>
      </c>
    </row>
    <row r="815" spans="1:4" x14ac:dyDescent="0.3">
      <c r="A815" s="10">
        <f t="shared" ca="1" si="48"/>
        <v>4538</v>
      </c>
      <c r="B815" s="18">
        <f t="shared" ca="1" si="49"/>
        <v>0.96506691104686959</v>
      </c>
      <c r="C815" s="10">
        <f t="shared" ca="1" si="50"/>
        <v>591</v>
      </c>
      <c r="D815" s="10">
        <f t="shared" ca="1" si="51"/>
        <v>211550</v>
      </c>
    </row>
    <row r="816" spans="1:4" x14ac:dyDescent="0.3">
      <c r="A816" s="10">
        <f t="shared" ca="1" si="48"/>
        <v>3516</v>
      </c>
      <c r="B816" s="18">
        <f t="shared" ca="1" si="49"/>
        <v>0.85852897643567572</v>
      </c>
      <c r="C816" s="10">
        <f t="shared" ca="1" si="50"/>
        <v>554</v>
      </c>
      <c r="D816" s="10">
        <f t="shared" ca="1" si="51"/>
        <v>135700</v>
      </c>
    </row>
    <row r="817" spans="1:4" x14ac:dyDescent="0.3">
      <c r="A817" s="10">
        <f t="shared" ca="1" si="48"/>
        <v>4515</v>
      </c>
      <c r="B817" s="18">
        <f t="shared" ca="1" si="49"/>
        <v>0.16362510444831868</v>
      </c>
      <c r="C817" s="10">
        <f t="shared" ca="1" si="50"/>
        <v>451</v>
      </c>
      <c r="D817" s="10">
        <f t="shared" ca="1" si="51"/>
        <v>-75450</v>
      </c>
    </row>
    <row r="818" spans="1:4" x14ac:dyDescent="0.3">
      <c r="A818" s="10">
        <f t="shared" ca="1" si="48"/>
        <v>3488</v>
      </c>
      <c r="B818" s="18">
        <f t="shared" ca="1" si="49"/>
        <v>0.36237482839102353</v>
      </c>
      <c r="C818" s="10">
        <f t="shared" ca="1" si="50"/>
        <v>482</v>
      </c>
      <c r="D818" s="10">
        <f t="shared" ca="1" si="51"/>
        <v>-11900</v>
      </c>
    </row>
    <row r="819" spans="1:4" x14ac:dyDescent="0.3">
      <c r="A819" s="10">
        <f t="shared" ca="1" si="48"/>
        <v>1207</v>
      </c>
      <c r="B819" s="18">
        <f t="shared" ca="1" si="49"/>
        <v>0.38457876189311246</v>
      </c>
      <c r="C819" s="10">
        <f t="shared" ca="1" si="50"/>
        <v>485</v>
      </c>
      <c r="D819" s="10">
        <f t="shared" ca="1" si="51"/>
        <v>-5750</v>
      </c>
    </row>
    <row r="820" spans="1:4" x14ac:dyDescent="0.3">
      <c r="A820" s="10">
        <f t="shared" ca="1" si="48"/>
        <v>4030</v>
      </c>
      <c r="B820" s="18">
        <f t="shared" ca="1" si="49"/>
        <v>0.41926765054182058</v>
      </c>
      <c r="C820" s="10">
        <f t="shared" ca="1" si="50"/>
        <v>490</v>
      </c>
      <c r="D820" s="10">
        <f t="shared" ca="1" si="51"/>
        <v>4500</v>
      </c>
    </row>
    <row r="821" spans="1:4" x14ac:dyDescent="0.3">
      <c r="A821" s="10">
        <f t="shared" ca="1" si="48"/>
        <v>1969</v>
      </c>
      <c r="B821" s="18">
        <f t="shared" ca="1" si="49"/>
        <v>0.43390296364194447</v>
      </c>
      <c r="C821" s="10">
        <f t="shared" ca="1" si="50"/>
        <v>492</v>
      </c>
      <c r="D821" s="10">
        <f t="shared" ca="1" si="51"/>
        <v>8600</v>
      </c>
    </row>
    <row r="822" spans="1:4" x14ac:dyDescent="0.3">
      <c r="A822" s="10">
        <f t="shared" ca="1" si="48"/>
        <v>4676</v>
      </c>
      <c r="B822" s="18">
        <f t="shared" ca="1" si="49"/>
        <v>0.35706908568935303</v>
      </c>
      <c r="C822" s="10">
        <f t="shared" ca="1" si="50"/>
        <v>482</v>
      </c>
      <c r="D822" s="10">
        <f t="shared" ca="1" si="51"/>
        <v>-11900</v>
      </c>
    </row>
    <row r="823" spans="1:4" x14ac:dyDescent="0.3">
      <c r="A823" s="10">
        <f t="shared" ca="1" si="48"/>
        <v>4671</v>
      </c>
      <c r="B823" s="18">
        <f t="shared" ca="1" si="49"/>
        <v>0.73632487954968506</v>
      </c>
      <c r="C823" s="10">
        <f t="shared" ca="1" si="50"/>
        <v>532</v>
      </c>
      <c r="D823" s="10">
        <f t="shared" ca="1" si="51"/>
        <v>90600</v>
      </c>
    </row>
    <row r="824" spans="1:4" x14ac:dyDescent="0.3">
      <c r="A824" s="10">
        <f t="shared" ca="1" si="48"/>
        <v>4958</v>
      </c>
      <c r="B824" s="18">
        <f t="shared" ca="1" si="49"/>
        <v>0.3626093172426692</v>
      </c>
      <c r="C824" s="10">
        <f t="shared" ca="1" si="50"/>
        <v>482</v>
      </c>
      <c r="D824" s="10">
        <f t="shared" ca="1" si="51"/>
        <v>-11900</v>
      </c>
    </row>
    <row r="825" spans="1:4" x14ac:dyDescent="0.3">
      <c r="A825" s="10">
        <f t="shared" ca="1" si="48"/>
        <v>2887</v>
      </c>
      <c r="B825" s="18">
        <f t="shared" ca="1" si="49"/>
        <v>0.63077642444829973</v>
      </c>
      <c r="C825" s="10">
        <f t="shared" ca="1" si="50"/>
        <v>517</v>
      </c>
      <c r="D825" s="10">
        <f t="shared" ca="1" si="51"/>
        <v>59850</v>
      </c>
    </row>
    <row r="826" spans="1:4" x14ac:dyDescent="0.3">
      <c r="A826" s="10">
        <f t="shared" ca="1" si="48"/>
        <v>1406</v>
      </c>
      <c r="B826" s="18">
        <f t="shared" ca="1" si="49"/>
        <v>0.27733491190927761</v>
      </c>
      <c r="C826" s="10">
        <f t="shared" ca="1" si="50"/>
        <v>470</v>
      </c>
      <c r="D826" s="10">
        <f t="shared" ca="1" si="51"/>
        <v>-36500</v>
      </c>
    </row>
    <row r="827" spans="1:4" x14ac:dyDescent="0.3">
      <c r="A827" s="10">
        <f t="shared" ca="1" si="48"/>
        <v>613</v>
      </c>
      <c r="B827" s="18">
        <f t="shared" ca="1" si="49"/>
        <v>0.60829107539428562</v>
      </c>
      <c r="C827" s="10">
        <f t="shared" ca="1" si="50"/>
        <v>514</v>
      </c>
      <c r="D827" s="10">
        <f t="shared" ca="1" si="51"/>
        <v>53700</v>
      </c>
    </row>
    <row r="828" spans="1:4" x14ac:dyDescent="0.3">
      <c r="A828" s="10">
        <f t="shared" ca="1" si="48"/>
        <v>2661</v>
      </c>
      <c r="B828" s="18">
        <f t="shared" ca="1" si="49"/>
        <v>0.35350986534354012</v>
      </c>
      <c r="C828" s="10">
        <f t="shared" ca="1" si="50"/>
        <v>481</v>
      </c>
      <c r="D828" s="10">
        <f t="shared" ca="1" si="51"/>
        <v>-13950</v>
      </c>
    </row>
    <row r="829" spans="1:4" x14ac:dyDescent="0.3">
      <c r="A829" s="10">
        <f t="shared" ca="1" si="48"/>
        <v>34</v>
      </c>
      <c r="B829" s="18">
        <f t="shared" ca="1" si="49"/>
        <v>0.7136026589734018</v>
      </c>
      <c r="C829" s="10">
        <f t="shared" ca="1" si="50"/>
        <v>528</v>
      </c>
      <c r="D829" s="10">
        <f t="shared" ca="1" si="51"/>
        <v>82400</v>
      </c>
    </row>
    <row r="830" spans="1:4" x14ac:dyDescent="0.3">
      <c r="A830" s="10">
        <f t="shared" ca="1" si="48"/>
        <v>904</v>
      </c>
      <c r="B830" s="18">
        <f t="shared" ca="1" si="49"/>
        <v>0.70267042951879499</v>
      </c>
      <c r="C830" s="10">
        <f t="shared" ca="1" si="50"/>
        <v>527</v>
      </c>
      <c r="D830" s="10">
        <f t="shared" ca="1" si="51"/>
        <v>80350</v>
      </c>
    </row>
    <row r="831" spans="1:4" x14ac:dyDescent="0.3">
      <c r="A831" s="10">
        <f t="shared" ca="1" si="48"/>
        <v>2753</v>
      </c>
      <c r="B831" s="18">
        <f t="shared" ca="1" si="49"/>
        <v>0.71356542089089059</v>
      </c>
      <c r="C831" s="10">
        <f t="shared" ca="1" si="50"/>
        <v>528</v>
      </c>
      <c r="D831" s="10">
        <f t="shared" ca="1" si="51"/>
        <v>82400</v>
      </c>
    </row>
    <row r="832" spans="1:4" x14ac:dyDescent="0.3">
      <c r="A832" s="10">
        <f t="shared" ca="1" si="48"/>
        <v>4422</v>
      </c>
      <c r="B832" s="18">
        <f t="shared" ca="1" si="49"/>
        <v>9.6206759796187424E-2</v>
      </c>
      <c r="C832" s="10">
        <f t="shared" ca="1" si="50"/>
        <v>435</v>
      </c>
      <c r="D832" s="10">
        <f t="shared" ca="1" si="51"/>
        <v>-108250</v>
      </c>
    </row>
    <row r="833" spans="1:4" x14ac:dyDescent="0.3">
      <c r="A833" s="10">
        <f t="shared" ca="1" si="48"/>
        <v>2477</v>
      </c>
      <c r="B833" s="18">
        <f t="shared" ca="1" si="49"/>
        <v>5.7234319150959889E-2</v>
      </c>
      <c r="C833" s="10">
        <f t="shared" ca="1" si="50"/>
        <v>421</v>
      </c>
      <c r="D833" s="10">
        <f t="shared" ca="1" si="51"/>
        <v>-136950</v>
      </c>
    </row>
    <row r="834" spans="1:4" x14ac:dyDescent="0.3">
      <c r="A834" s="10">
        <f t="shared" ca="1" si="48"/>
        <v>2891</v>
      </c>
      <c r="B834" s="18">
        <f t="shared" ca="1" si="49"/>
        <v>0.63906338828952203</v>
      </c>
      <c r="C834" s="10">
        <f t="shared" ca="1" si="50"/>
        <v>518</v>
      </c>
      <c r="D834" s="10">
        <f t="shared" ca="1" si="51"/>
        <v>61900</v>
      </c>
    </row>
    <row r="835" spans="1:4" x14ac:dyDescent="0.3">
      <c r="A835" s="10">
        <f t="shared" ca="1" si="48"/>
        <v>770</v>
      </c>
      <c r="B835" s="18">
        <f t="shared" ca="1" si="49"/>
        <v>0.42185921403793769</v>
      </c>
      <c r="C835" s="10">
        <f t="shared" ca="1" si="50"/>
        <v>490</v>
      </c>
      <c r="D835" s="10">
        <f t="shared" ca="1" si="51"/>
        <v>4500</v>
      </c>
    </row>
    <row r="836" spans="1:4" x14ac:dyDescent="0.3">
      <c r="A836" s="10">
        <f t="shared" ca="1" si="48"/>
        <v>3634</v>
      </c>
      <c r="B836" s="18">
        <f t="shared" ca="1" si="49"/>
        <v>0.51723909074948349</v>
      </c>
      <c r="C836" s="10">
        <f t="shared" ca="1" si="50"/>
        <v>502</v>
      </c>
      <c r="D836" s="10">
        <f t="shared" ca="1" si="51"/>
        <v>29100</v>
      </c>
    </row>
    <row r="837" spans="1:4" x14ac:dyDescent="0.3">
      <c r="A837" s="10">
        <f t="shared" ca="1" si="48"/>
        <v>787</v>
      </c>
      <c r="B837" s="18">
        <f t="shared" ca="1" si="49"/>
        <v>0.54804089667600664</v>
      </c>
      <c r="C837" s="10">
        <f t="shared" ca="1" si="50"/>
        <v>506</v>
      </c>
      <c r="D837" s="10">
        <f t="shared" ca="1" si="51"/>
        <v>37300</v>
      </c>
    </row>
    <row r="838" spans="1:4" x14ac:dyDescent="0.3">
      <c r="A838" s="10">
        <f t="shared" ca="1" si="48"/>
        <v>1580</v>
      </c>
      <c r="B838" s="18">
        <f t="shared" ca="1" si="49"/>
        <v>0.68829220079643016</v>
      </c>
      <c r="C838" s="10">
        <f t="shared" ca="1" si="50"/>
        <v>525</v>
      </c>
      <c r="D838" s="10">
        <f t="shared" ca="1" si="51"/>
        <v>76250</v>
      </c>
    </row>
    <row r="839" spans="1:4" x14ac:dyDescent="0.3">
      <c r="A839" s="10">
        <f t="shared" ca="1" si="48"/>
        <v>4454</v>
      </c>
      <c r="B839" s="18">
        <f t="shared" ca="1" si="49"/>
        <v>0.66448344038597651</v>
      </c>
      <c r="C839" s="10">
        <f t="shared" ca="1" si="50"/>
        <v>521</v>
      </c>
      <c r="D839" s="10">
        <f t="shared" ca="1" si="51"/>
        <v>68050</v>
      </c>
    </row>
    <row r="840" spans="1:4" x14ac:dyDescent="0.3">
      <c r="A840" s="10">
        <f t="shared" ca="1" si="48"/>
        <v>539</v>
      </c>
      <c r="B840" s="18">
        <f t="shared" ca="1" si="49"/>
        <v>0.25191340589742939</v>
      </c>
      <c r="C840" s="10">
        <f t="shared" ca="1" si="50"/>
        <v>467</v>
      </c>
      <c r="D840" s="10">
        <f t="shared" ca="1" si="51"/>
        <v>-42650</v>
      </c>
    </row>
    <row r="841" spans="1:4" x14ac:dyDescent="0.3">
      <c r="A841" s="10">
        <f t="shared" ref="A841:A904" ca="1" si="52">RANDBETWEEN(1,5000)</f>
        <v>4989</v>
      </c>
      <c r="B841" s="18">
        <f t="shared" ref="B841:B904" ca="1" si="53">RAND()</f>
        <v>0.12586341834838521</v>
      </c>
      <c r="C841" s="10">
        <f t="shared" ref="C841:C904" ca="1" si="54">ROUND(NORMINV(B841,$I$4,$I$5),0)</f>
        <v>443</v>
      </c>
      <c r="D841" s="10">
        <f t="shared" ref="D841:D904" ca="1" si="55">$E$2*C841-($B$4+$B$5)*C841-($B$2+$B$3)</f>
        <v>-91850</v>
      </c>
    </row>
    <row r="842" spans="1:4" x14ac:dyDescent="0.3">
      <c r="A842" s="10">
        <f t="shared" ca="1" si="52"/>
        <v>842</v>
      </c>
      <c r="B842" s="18">
        <f t="shared" ca="1" si="53"/>
        <v>0.88495260990287816</v>
      </c>
      <c r="C842" s="10">
        <f t="shared" ca="1" si="54"/>
        <v>560</v>
      </c>
      <c r="D842" s="10">
        <f t="shared" ca="1" si="55"/>
        <v>148000</v>
      </c>
    </row>
    <row r="843" spans="1:4" x14ac:dyDescent="0.3">
      <c r="A843" s="10">
        <f t="shared" ca="1" si="52"/>
        <v>4650</v>
      </c>
      <c r="B843" s="18">
        <f t="shared" ca="1" si="53"/>
        <v>0.72786999109147088</v>
      </c>
      <c r="C843" s="10">
        <f t="shared" ca="1" si="54"/>
        <v>530</v>
      </c>
      <c r="D843" s="10">
        <f t="shared" ca="1" si="55"/>
        <v>86500</v>
      </c>
    </row>
    <row r="844" spans="1:4" x14ac:dyDescent="0.3">
      <c r="A844" s="10">
        <f t="shared" ca="1" si="52"/>
        <v>2440</v>
      </c>
      <c r="B844" s="18">
        <f t="shared" ca="1" si="53"/>
        <v>0.44001498184039456</v>
      </c>
      <c r="C844" s="10">
        <f t="shared" ca="1" si="54"/>
        <v>492</v>
      </c>
      <c r="D844" s="10">
        <f t="shared" ca="1" si="55"/>
        <v>8600</v>
      </c>
    </row>
    <row r="845" spans="1:4" x14ac:dyDescent="0.3">
      <c r="A845" s="10">
        <f t="shared" ca="1" si="52"/>
        <v>2228</v>
      </c>
      <c r="B845" s="18">
        <f t="shared" ca="1" si="53"/>
        <v>0.10542169095296583</v>
      </c>
      <c r="C845" s="10">
        <f t="shared" ca="1" si="54"/>
        <v>437</v>
      </c>
      <c r="D845" s="10">
        <f t="shared" ca="1" si="55"/>
        <v>-104150</v>
      </c>
    </row>
    <row r="846" spans="1:4" x14ac:dyDescent="0.3">
      <c r="A846" s="10">
        <f t="shared" ca="1" si="52"/>
        <v>402</v>
      </c>
      <c r="B846" s="18">
        <f t="shared" ca="1" si="53"/>
        <v>0.19073147067702745</v>
      </c>
      <c r="C846" s="10">
        <f t="shared" ca="1" si="54"/>
        <v>456</v>
      </c>
      <c r="D846" s="10">
        <f t="shared" ca="1" si="55"/>
        <v>-65200</v>
      </c>
    </row>
    <row r="847" spans="1:4" x14ac:dyDescent="0.3">
      <c r="A847" s="10">
        <f t="shared" ca="1" si="52"/>
        <v>2726</v>
      </c>
      <c r="B847" s="18">
        <f t="shared" ca="1" si="53"/>
        <v>0.76997125590040794</v>
      </c>
      <c r="C847" s="10">
        <f t="shared" ca="1" si="54"/>
        <v>537</v>
      </c>
      <c r="D847" s="10">
        <f t="shared" ca="1" si="55"/>
        <v>100850</v>
      </c>
    </row>
    <row r="848" spans="1:4" x14ac:dyDescent="0.3">
      <c r="A848" s="10">
        <f t="shared" ca="1" si="52"/>
        <v>1871</v>
      </c>
      <c r="B848" s="18">
        <f t="shared" ca="1" si="53"/>
        <v>0.86774250282415966</v>
      </c>
      <c r="C848" s="10">
        <f t="shared" ca="1" si="54"/>
        <v>556</v>
      </c>
      <c r="D848" s="10">
        <f t="shared" ca="1" si="55"/>
        <v>139800</v>
      </c>
    </row>
    <row r="849" spans="1:4" x14ac:dyDescent="0.3">
      <c r="A849" s="10">
        <f t="shared" ca="1" si="52"/>
        <v>3839</v>
      </c>
      <c r="B849" s="18">
        <f t="shared" ca="1" si="53"/>
        <v>0.54656510775429079</v>
      </c>
      <c r="C849" s="10">
        <f t="shared" ca="1" si="54"/>
        <v>506</v>
      </c>
      <c r="D849" s="10">
        <f t="shared" ca="1" si="55"/>
        <v>37300</v>
      </c>
    </row>
    <row r="850" spans="1:4" x14ac:dyDescent="0.3">
      <c r="A850" s="10">
        <f t="shared" ca="1" si="52"/>
        <v>1337</v>
      </c>
      <c r="B850" s="18">
        <f t="shared" ca="1" si="53"/>
        <v>0.97263089746336495</v>
      </c>
      <c r="C850" s="10">
        <f t="shared" ca="1" si="54"/>
        <v>596</v>
      </c>
      <c r="D850" s="10">
        <f t="shared" ca="1" si="55"/>
        <v>221800</v>
      </c>
    </row>
    <row r="851" spans="1:4" x14ac:dyDescent="0.3">
      <c r="A851" s="10">
        <f t="shared" ca="1" si="52"/>
        <v>2173</v>
      </c>
      <c r="B851" s="18">
        <f t="shared" ca="1" si="53"/>
        <v>0.44747923500867337</v>
      </c>
      <c r="C851" s="10">
        <f t="shared" ca="1" si="54"/>
        <v>493</v>
      </c>
      <c r="D851" s="10">
        <f t="shared" ca="1" si="55"/>
        <v>10650</v>
      </c>
    </row>
    <row r="852" spans="1:4" x14ac:dyDescent="0.3">
      <c r="A852" s="10">
        <f t="shared" ca="1" si="52"/>
        <v>4977</v>
      </c>
      <c r="B852" s="18">
        <f t="shared" ca="1" si="53"/>
        <v>0.44447911978610732</v>
      </c>
      <c r="C852" s="10">
        <f t="shared" ca="1" si="54"/>
        <v>493</v>
      </c>
      <c r="D852" s="10">
        <f t="shared" ca="1" si="55"/>
        <v>10650</v>
      </c>
    </row>
    <row r="853" spans="1:4" x14ac:dyDescent="0.3">
      <c r="A853" s="10">
        <f t="shared" ca="1" si="52"/>
        <v>2184</v>
      </c>
      <c r="B853" s="18">
        <f t="shared" ca="1" si="53"/>
        <v>0.91834662622858665</v>
      </c>
      <c r="C853" s="10">
        <f t="shared" ca="1" si="54"/>
        <v>570</v>
      </c>
      <c r="D853" s="10">
        <f t="shared" ca="1" si="55"/>
        <v>168500</v>
      </c>
    </row>
    <row r="854" spans="1:4" x14ac:dyDescent="0.3">
      <c r="A854" s="10">
        <f t="shared" ca="1" si="52"/>
        <v>3882</v>
      </c>
      <c r="B854" s="18">
        <f t="shared" ca="1" si="53"/>
        <v>0.28963317270323352</v>
      </c>
      <c r="C854" s="10">
        <f t="shared" ca="1" si="54"/>
        <v>472</v>
      </c>
      <c r="D854" s="10">
        <f t="shared" ca="1" si="55"/>
        <v>-32400</v>
      </c>
    </row>
    <row r="855" spans="1:4" x14ac:dyDescent="0.3">
      <c r="A855" s="10">
        <f t="shared" ca="1" si="52"/>
        <v>2481</v>
      </c>
      <c r="B855" s="18">
        <f t="shared" ca="1" si="53"/>
        <v>0.65555603211240432</v>
      </c>
      <c r="C855" s="10">
        <f t="shared" ca="1" si="54"/>
        <v>520</v>
      </c>
      <c r="D855" s="10">
        <f t="shared" ca="1" si="55"/>
        <v>66000</v>
      </c>
    </row>
    <row r="856" spans="1:4" x14ac:dyDescent="0.3">
      <c r="A856" s="10">
        <f t="shared" ca="1" si="52"/>
        <v>4115</v>
      </c>
      <c r="B856" s="18">
        <f t="shared" ca="1" si="53"/>
        <v>3.104660728438513E-2</v>
      </c>
      <c r="C856" s="10">
        <f t="shared" ca="1" si="54"/>
        <v>407</v>
      </c>
      <c r="D856" s="10">
        <f t="shared" ca="1" si="55"/>
        <v>-165650</v>
      </c>
    </row>
    <row r="857" spans="1:4" x14ac:dyDescent="0.3">
      <c r="A857" s="10">
        <f t="shared" ca="1" si="52"/>
        <v>4592</v>
      </c>
      <c r="B857" s="18">
        <f t="shared" ca="1" si="53"/>
        <v>0.36719339828280206</v>
      </c>
      <c r="C857" s="10">
        <f t="shared" ca="1" si="54"/>
        <v>483</v>
      </c>
      <c r="D857" s="10">
        <f t="shared" ca="1" si="55"/>
        <v>-9850</v>
      </c>
    </row>
    <row r="858" spans="1:4" x14ac:dyDescent="0.3">
      <c r="A858" s="10">
        <f t="shared" ca="1" si="52"/>
        <v>2677</v>
      </c>
      <c r="B858" s="18">
        <f t="shared" ca="1" si="53"/>
        <v>0.47281131030213508</v>
      </c>
      <c r="C858" s="10">
        <f t="shared" ca="1" si="54"/>
        <v>497</v>
      </c>
      <c r="D858" s="10">
        <f t="shared" ca="1" si="55"/>
        <v>18850</v>
      </c>
    </row>
    <row r="859" spans="1:4" x14ac:dyDescent="0.3">
      <c r="A859" s="10">
        <f t="shared" ca="1" si="52"/>
        <v>779</v>
      </c>
      <c r="B859" s="18">
        <f t="shared" ca="1" si="53"/>
        <v>0.13849563973350332</v>
      </c>
      <c r="C859" s="10">
        <f t="shared" ca="1" si="54"/>
        <v>446</v>
      </c>
      <c r="D859" s="10">
        <f t="shared" ca="1" si="55"/>
        <v>-85700</v>
      </c>
    </row>
    <row r="860" spans="1:4" x14ac:dyDescent="0.3">
      <c r="A860" s="10">
        <f t="shared" ca="1" si="52"/>
        <v>2047</v>
      </c>
      <c r="B860" s="18">
        <f t="shared" ca="1" si="53"/>
        <v>0.85451637049326856</v>
      </c>
      <c r="C860" s="10">
        <f t="shared" ca="1" si="54"/>
        <v>553</v>
      </c>
      <c r="D860" s="10">
        <f t="shared" ca="1" si="55"/>
        <v>133650</v>
      </c>
    </row>
    <row r="861" spans="1:4" x14ac:dyDescent="0.3">
      <c r="A861" s="10">
        <f t="shared" ca="1" si="52"/>
        <v>2130</v>
      </c>
      <c r="B861" s="18">
        <f t="shared" ca="1" si="53"/>
        <v>0.16465656683616769</v>
      </c>
      <c r="C861" s="10">
        <f t="shared" ca="1" si="54"/>
        <v>451</v>
      </c>
      <c r="D861" s="10">
        <f t="shared" ca="1" si="55"/>
        <v>-75450</v>
      </c>
    </row>
    <row r="862" spans="1:4" x14ac:dyDescent="0.3">
      <c r="A862" s="10">
        <f t="shared" ca="1" si="52"/>
        <v>974</v>
      </c>
      <c r="B862" s="18">
        <f t="shared" ca="1" si="53"/>
        <v>0.41145248727180772</v>
      </c>
      <c r="C862" s="10">
        <f t="shared" ca="1" si="54"/>
        <v>489</v>
      </c>
      <c r="D862" s="10">
        <f t="shared" ca="1" si="55"/>
        <v>2450</v>
      </c>
    </row>
    <row r="863" spans="1:4" x14ac:dyDescent="0.3">
      <c r="A863" s="10">
        <f t="shared" ca="1" si="52"/>
        <v>3478</v>
      </c>
      <c r="B863" s="18">
        <f t="shared" ca="1" si="53"/>
        <v>0.17501211096500924</v>
      </c>
      <c r="C863" s="10">
        <f t="shared" ca="1" si="54"/>
        <v>453</v>
      </c>
      <c r="D863" s="10">
        <f t="shared" ca="1" si="55"/>
        <v>-71350</v>
      </c>
    </row>
    <row r="864" spans="1:4" x14ac:dyDescent="0.3">
      <c r="A864" s="10">
        <f t="shared" ca="1" si="52"/>
        <v>4143</v>
      </c>
      <c r="B864" s="18">
        <f t="shared" ca="1" si="53"/>
        <v>0.95915725533527363</v>
      </c>
      <c r="C864" s="10">
        <f t="shared" ca="1" si="54"/>
        <v>587</v>
      </c>
      <c r="D864" s="10">
        <f t="shared" ca="1" si="55"/>
        <v>203350</v>
      </c>
    </row>
    <row r="865" spans="1:4" x14ac:dyDescent="0.3">
      <c r="A865" s="10">
        <f t="shared" ca="1" si="52"/>
        <v>2551</v>
      </c>
      <c r="B865" s="18">
        <f t="shared" ca="1" si="53"/>
        <v>0.11017534662175643</v>
      </c>
      <c r="C865" s="10">
        <f t="shared" ca="1" si="54"/>
        <v>439</v>
      </c>
      <c r="D865" s="10">
        <f t="shared" ca="1" si="55"/>
        <v>-100050</v>
      </c>
    </row>
    <row r="866" spans="1:4" x14ac:dyDescent="0.3">
      <c r="A866" s="10">
        <f t="shared" ca="1" si="52"/>
        <v>1638</v>
      </c>
      <c r="B866" s="18">
        <f t="shared" ca="1" si="53"/>
        <v>0.75274985640674141</v>
      </c>
      <c r="C866" s="10">
        <f t="shared" ca="1" si="54"/>
        <v>534</v>
      </c>
      <c r="D866" s="10">
        <f t="shared" ca="1" si="55"/>
        <v>94700</v>
      </c>
    </row>
    <row r="867" spans="1:4" x14ac:dyDescent="0.3">
      <c r="A867" s="10">
        <f t="shared" ca="1" si="52"/>
        <v>2275</v>
      </c>
      <c r="B867" s="18">
        <f t="shared" ca="1" si="53"/>
        <v>7.1262391844927331E-2</v>
      </c>
      <c r="C867" s="10">
        <f t="shared" ca="1" si="54"/>
        <v>427</v>
      </c>
      <c r="D867" s="10">
        <f t="shared" ca="1" si="55"/>
        <v>-124650</v>
      </c>
    </row>
    <row r="868" spans="1:4" x14ac:dyDescent="0.3">
      <c r="A868" s="10">
        <f t="shared" ca="1" si="52"/>
        <v>3199</v>
      </c>
      <c r="B868" s="18">
        <f t="shared" ca="1" si="53"/>
        <v>0.47093885848565975</v>
      </c>
      <c r="C868" s="10">
        <f t="shared" ca="1" si="54"/>
        <v>496</v>
      </c>
      <c r="D868" s="10">
        <f t="shared" ca="1" si="55"/>
        <v>16800</v>
      </c>
    </row>
    <row r="869" spans="1:4" x14ac:dyDescent="0.3">
      <c r="A869" s="10">
        <f t="shared" ca="1" si="52"/>
        <v>317</v>
      </c>
      <c r="B869" s="18">
        <f t="shared" ca="1" si="53"/>
        <v>0.34382639692603412</v>
      </c>
      <c r="C869" s="10">
        <f t="shared" ca="1" si="54"/>
        <v>480</v>
      </c>
      <c r="D869" s="10">
        <f t="shared" ca="1" si="55"/>
        <v>-16000</v>
      </c>
    </row>
    <row r="870" spans="1:4" x14ac:dyDescent="0.3">
      <c r="A870" s="10">
        <f t="shared" ca="1" si="52"/>
        <v>1122</v>
      </c>
      <c r="B870" s="18">
        <f t="shared" ca="1" si="53"/>
        <v>0.36384315720572702</v>
      </c>
      <c r="C870" s="10">
        <f t="shared" ca="1" si="54"/>
        <v>483</v>
      </c>
      <c r="D870" s="10">
        <f t="shared" ca="1" si="55"/>
        <v>-9850</v>
      </c>
    </row>
    <row r="871" spans="1:4" x14ac:dyDescent="0.3">
      <c r="A871" s="10">
        <f t="shared" ca="1" si="52"/>
        <v>1198</v>
      </c>
      <c r="B871" s="18">
        <f t="shared" ca="1" si="53"/>
        <v>0.52667295498132805</v>
      </c>
      <c r="C871" s="10">
        <f t="shared" ca="1" si="54"/>
        <v>503</v>
      </c>
      <c r="D871" s="10">
        <f t="shared" ca="1" si="55"/>
        <v>31150</v>
      </c>
    </row>
    <row r="872" spans="1:4" x14ac:dyDescent="0.3">
      <c r="A872" s="10">
        <f t="shared" ca="1" si="52"/>
        <v>3167</v>
      </c>
      <c r="B872" s="18">
        <f t="shared" ca="1" si="53"/>
        <v>0.9527410998830913</v>
      </c>
      <c r="C872" s="10">
        <f t="shared" ca="1" si="54"/>
        <v>584</v>
      </c>
      <c r="D872" s="10">
        <f t="shared" ca="1" si="55"/>
        <v>197200</v>
      </c>
    </row>
    <row r="873" spans="1:4" x14ac:dyDescent="0.3">
      <c r="A873" s="10">
        <f t="shared" ca="1" si="52"/>
        <v>37</v>
      </c>
      <c r="B873" s="18">
        <f t="shared" ca="1" si="53"/>
        <v>0.2554841365151449</v>
      </c>
      <c r="C873" s="10">
        <f t="shared" ca="1" si="54"/>
        <v>467</v>
      </c>
      <c r="D873" s="10">
        <f t="shared" ca="1" si="55"/>
        <v>-42650</v>
      </c>
    </row>
    <row r="874" spans="1:4" x14ac:dyDescent="0.3">
      <c r="A874" s="10">
        <f t="shared" ca="1" si="52"/>
        <v>1075</v>
      </c>
      <c r="B874" s="18">
        <f t="shared" ca="1" si="53"/>
        <v>0.24893893877791218</v>
      </c>
      <c r="C874" s="10">
        <f t="shared" ca="1" si="54"/>
        <v>466</v>
      </c>
      <c r="D874" s="10">
        <f t="shared" ca="1" si="55"/>
        <v>-44700</v>
      </c>
    </row>
    <row r="875" spans="1:4" x14ac:dyDescent="0.3">
      <c r="A875" s="10">
        <f t="shared" ca="1" si="52"/>
        <v>3435</v>
      </c>
      <c r="B875" s="18">
        <f t="shared" ca="1" si="53"/>
        <v>0.75864880910538623</v>
      </c>
      <c r="C875" s="10">
        <f t="shared" ca="1" si="54"/>
        <v>535</v>
      </c>
      <c r="D875" s="10">
        <f t="shared" ca="1" si="55"/>
        <v>96750</v>
      </c>
    </row>
    <row r="876" spans="1:4" x14ac:dyDescent="0.3">
      <c r="A876" s="10">
        <f t="shared" ca="1" si="52"/>
        <v>191</v>
      </c>
      <c r="B876" s="18">
        <f t="shared" ca="1" si="53"/>
        <v>0.83395688366041953</v>
      </c>
      <c r="C876" s="10">
        <f t="shared" ca="1" si="54"/>
        <v>548</v>
      </c>
      <c r="D876" s="10">
        <f t="shared" ca="1" si="55"/>
        <v>123400</v>
      </c>
    </row>
    <row r="877" spans="1:4" x14ac:dyDescent="0.3">
      <c r="A877" s="10">
        <f t="shared" ca="1" si="52"/>
        <v>3657</v>
      </c>
      <c r="B877" s="18">
        <f t="shared" ca="1" si="53"/>
        <v>0.17616085744596244</v>
      </c>
      <c r="C877" s="10">
        <f t="shared" ca="1" si="54"/>
        <v>453</v>
      </c>
      <c r="D877" s="10">
        <f t="shared" ca="1" si="55"/>
        <v>-71350</v>
      </c>
    </row>
    <row r="878" spans="1:4" x14ac:dyDescent="0.3">
      <c r="A878" s="10">
        <f t="shared" ca="1" si="52"/>
        <v>202</v>
      </c>
      <c r="B878" s="18">
        <f t="shared" ca="1" si="53"/>
        <v>0.84491408325381379</v>
      </c>
      <c r="C878" s="10">
        <f t="shared" ca="1" si="54"/>
        <v>551</v>
      </c>
      <c r="D878" s="10">
        <f t="shared" ca="1" si="55"/>
        <v>129550</v>
      </c>
    </row>
    <row r="879" spans="1:4" x14ac:dyDescent="0.3">
      <c r="A879" s="10">
        <f t="shared" ca="1" si="52"/>
        <v>3116</v>
      </c>
      <c r="B879" s="18">
        <f t="shared" ca="1" si="53"/>
        <v>5.4208464812748214E-2</v>
      </c>
      <c r="C879" s="10">
        <f t="shared" ca="1" si="54"/>
        <v>420</v>
      </c>
      <c r="D879" s="10">
        <f t="shared" ca="1" si="55"/>
        <v>-139000</v>
      </c>
    </row>
    <row r="880" spans="1:4" x14ac:dyDescent="0.3">
      <c r="A880" s="10">
        <f t="shared" ca="1" si="52"/>
        <v>3581</v>
      </c>
      <c r="B880" s="18">
        <f t="shared" ca="1" si="53"/>
        <v>0.94285382730173417</v>
      </c>
      <c r="C880" s="10">
        <f t="shared" ca="1" si="54"/>
        <v>579</v>
      </c>
      <c r="D880" s="10">
        <f t="shared" ca="1" si="55"/>
        <v>186950</v>
      </c>
    </row>
    <row r="881" spans="1:4" x14ac:dyDescent="0.3">
      <c r="A881" s="10">
        <f t="shared" ca="1" si="52"/>
        <v>3253</v>
      </c>
      <c r="B881" s="18">
        <f t="shared" ca="1" si="53"/>
        <v>0.37605892427030818</v>
      </c>
      <c r="C881" s="10">
        <f t="shared" ca="1" si="54"/>
        <v>484</v>
      </c>
      <c r="D881" s="10">
        <f t="shared" ca="1" si="55"/>
        <v>-7800</v>
      </c>
    </row>
    <row r="882" spans="1:4" x14ac:dyDescent="0.3">
      <c r="A882" s="10">
        <f t="shared" ca="1" si="52"/>
        <v>510</v>
      </c>
      <c r="B882" s="18">
        <f t="shared" ca="1" si="53"/>
        <v>0.83924619872049566</v>
      </c>
      <c r="C882" s="10">
        <f t="shared" ca="1" si="54"/>
        <v>550</v>
      </c>
      <c r="D882" s="10">
        <f t="shared" ca="1" si="55"/>
        <v>127500</v>
      </c>
    </row>
    <row r="883" spans="1:4" x14ac:dyDescent="0.3">
      <c r="A883" s="10">
        <f t="shared" ca="1" si="52"/>
        <v>52</v>
      </c>
      <c r="B883" s="18">
        <f t="shared" ca="1" si="53"/>
        <v>0.52206306157852178</v>
      </c>
      <c r="C883" s="10">
        <f t="shared" ca="1" si="54"/>
        <v>503</v>
      </c>
      <c r="D883" s="10">
        <f t="shared" ca="1" si="55"/>
        <v>31150</v>
      </c>
    </row>
    <row r="884" spans="1:4" x14ac:dyDescent="0.3">
      <c r="A884" s="10">
        <f t="shared" ca="1" si="52"/>
        <v>601</v>
      </c>
      <c r="B884" s="18">
        <f t="shared" ca="1" si="53"/>
        <v>1.10148676017916E-2</v>
      </c>
      <c r="C884" s="10">
        <f t="shared" ca="1" si="54"/>
        <v>386</v>
      </c>
      <c r="D884" s="10">
        <f t="shared" ca="1" si="55"/>
        <v>-208700</v>
      </c>
    </row>
    <row r="885" spans="1:4" x14ac:dyDescent="0.3">
      <c r="A885" s="10">
        <f t="shared" ca="1" si="52"/>
        <v>4163</v>
      </c>
      <c r="B885" s="18">
        <f t="shared" ca="1" si="53"/>
        <v>0.41444933422045083</v>
      </c>
      <c r="C885" s="10">
        <f t="shared" ca="1" si="54"/>
        <v>489</v>
      </c>
      <c r="D885" s="10">
        <f t="shared" ca="1" si="55"/>
        <v>2450</v>
      </c>
    </row>
    <row r="886" spans="1:4" x14ac:dyDescent="0.3">
      <c r="A886" s="10">
        <f t="shared" ca="1" si="52"/>
        <v>2569</v>
      </c>
      <c r="B886" s="18">
        <f t="shared" ca="1" si="53"/>
        <v>0.10508534490416488</v>
      </c>
      <c r="C886" s="10">
        <f t="shared" ca="1" si="54"/>
        <v>437</v>
      </c>
      <c r="D886" s="10">
        <f t="shared" ca="1" si="55"/>
        <v>-104150</v>
      </c>
    </row>
    <row r="887" spans="1:4" x14ac:dyDescent="0.3">
      <c r="A887" s="10">
        <f t="shared" ca="1" si="52"/>
        <v>1551</v>
      </c>
      <c r="B887" s="18">
        <f t="shared" ca="1" si="53"/>
        <v>0.40605907641990102</v>
      </c>
      <c r="C887" s="10">
        <f t="shared" ca="1" si="54"/>
        <v>488</v>
      </c>
      <c r="D887" s="10">
        <f t="shared" ca="1" si="55"/>
        <v>400</v>
      </c>
    </row>
    <row r="888" spans="1:4" x14ac:dyDescent="0.3">
      <c r="A888" s="10">
        <f t="shared" ca="1" si="52"/>
        <v>1740</v>
      </c>
      <c r="B888" s="18">
        <f t="shared" ca="1" si="53"/>
        <v>0.35053965658205566</v>
      </c>
      <c r="C888" s="10">
        <f t="shared" ca="1" si="54"/>
        <v>481</v>
      </c>
      <c r="D888" s="10">
        <f t="shared" ca="1" si="55"/>
        <v>-13950</v>
      </c>
    </row>
    <row r="889" spans="1:4" x14ac:dyDescent="0.3">
      <c r="A889" s="10">
        <f t="shared" ca="1" si="52"/>
        <v>1388</v>
      </c>
      <c r="B889" s="18">
        <f t="shared" ca="1" si="53"/>
        <v>0.59487267394002441</v>
      </c>
      <c r="C889" s="10">
        <f t="shared" ca="1" si="54"/>
        <v>512</v>
      </c>
      <c r="D889" s="10">
        <f t="shared" ca="1" si="55"/>
        <v>49600</v>
      </c>
    </row>
    <row r="890" spans="1:4" x14ac:dyDescent="0.3">
      <c r="A890" s="10">
        <f t="shared" ca="1" si="52"/>
        <v>4674</v>
      </c>
      <c r="B890" s="18">
        <f t="shared" ca="1" si="53"/>
        <v>0.91030391130777344</v>
      </c>
      <c r="C890" s="10">
        <f t="shared" ca="1" si="54"/>
        <v>567</v>
      </c>
      <c r="D890" s="10">
        <f t="shared" ca="1" si="55"/>
        <v>162350</v>
      </c>
    </row>
    <row r="891" spans="1:4" x14ac:dyDescent="0.3">
      <c r="A891" s="10">
        <f t="shared" ca="1" si="52"/>
        <v>576</v>
      </c>
      <c r="B891" s="18">
        <f t="shared" ca="1" si="53"/>
        <v>0.8732819407909499</v>
      </c>
      <c r="C891" s="10">
        <f t="shared" ca="1" si="54"/>
        <v>557</v>
      </c>
      <c r="D891" s="10">
        <f t="shared" ca="1" si="55"/>
        <v>141850</v>
      </c>
    </row>
    <row r="892" spans="1:4" x14ac:dyDescent="0.3">
      <c r="A892" s="10">
        <f t="shared" ca="1" si="52"/>
        <v>2812</v>
      </c>
      <c r="B892" s="18">
        <f t="shared" ca="1" si="53"/>
        <v>0.83563371447979129</v>
      </c>
      <c r="C892" s="10">
        <f t="shared" ca="1" si="54"/>
        <v>549</v>
      </c>
      <c r="D892" s="10">
        <f t="shared" ca="1" si="55"/>
        <v>125450</v>
      </c>
    </row>
    <row r="893" spans="1:4" x14ac:dyDescent="0.3">
      <c r="A893" s="10">
        <f t="shared" ca="1" si="52"/>
        <v>3904</v>
      </c>
      <c r="B893" s="18">
        <f t="shared" ca="1" si="53"/>
        <v>0.16363011400984717</v>
      </c>
      <c r="C893" s="10">
        <f t="shared" ca="1" si="54"/>
        <v>451</v>
      </c>
      <c r="D893" s="10">
        <f t="shared" ca="1" si="55"/>
        <v>-75450</v>
      </c>
    </row>
    <row r="894" spans="1:4" x14ac:dyDescent="0.3">
      <c r="A894" s="10">
        <f t="shared" ca="1" si="52"/>
        <v>1827</v>
      </c>
      <c r="B894" s="18">
        <f t="shared" ca="1" si="53"/>
        <v>0.89494786768079659</v>
      </c>
      <c r="C894" s="10">
        <f t="shared" ca="1" si="54"/>
        <v>563</v>
      </c>
      <c r="D894" s="10">
        <f t="shared" ca="1" si="55"/>
        <v>154150</v>
      </c>
    </row>
    <row r="895" spans="1:4" x14ac:dyDescent="0.3">
      <c r="A895" s="10">
        <f t="shared" ca="1" si="52"/>
        <v>1537</v>
      </c>
      <c r="B895" s="18">
        <f t="shared" ca="1" si="53"/>
        <v>0.54223134898156</v>
      </c>
      <c r="C895" s="10">
        <f t="shared" ca="1" si="54"/>
        <v>505</v>
      </c>
      <c r="D895" s="10">
        <f t="shared" ca="1" si="55"/>
        <v>35250</v>
      </c>
    </row>
    <row r="896" spans="1:4" x14ac:dyDescent="0.3">
      <c r="A896" s="10">
        <f t="shared" ca="1" si="52"/>
        <v>616</v>
      </c>
      <c r="B896" s="18">
        <f t="shared" ca="1" si="53"/>
        <v>0.47764750540920575</v>
      </c>
      <c r="C896" s="10">
        <f t="shared" ca="1" si="54"/>
        <v>497</v>
      </c>
      <c r="D896" s="10">
        <f t="shared" ca="1" si="55"/>
        <v>18850</v>
      </c>
    </row>
    <row r="897" spans="1:4" x14ac:dyDescent="0.3">
      <c r="A897" s="10">
        <f t="shared" ca="1" si="52"/>
        <v>2567</v>
      </c>
      <c r="B897" s="18">
        <f t="shared" ca="1" si="53"/>
        <v>0.49552781971070603</v>
      </c>
      <c r="C897" s="10">
        <f t="shared" ca="1" si="54"/>
        <v>499</v>
      </c>
      <c r="D897" s="10">
        <f t="shared" ca="1" si="55"/>
        <v>22950</v>
      </c>
    </row>
    <row r="898" spans="1:4" x14ac:dyDescent="0.3">
      <c r="A898" s="10">
        <f t="shared" ca="1" si="52"/>
        <v>3241</v>
      </c>
      <c r="B898" s="18">
        <f t="shared" ca="1" si="53"/>
        <v>0.58003253629039098</v>
      </c>
      <c r="C898" s="10">
        <f t="shared" ca="1" si="54"/>
        <v>510</v>
      </c>
      <c r="D898" s="10">
        <f t="shared" ca="1" si="55"/>
        <v>45500</v>
      </c>
    </row>
    <row r="899" spans="1:4" x14ac:dyDescent="0.3">
      <c r="A899" s="10">
        <f t="shared" ca="1" si="52"/>
        <v>3590</v>
      </c>
      <c r="B899" s="18">
        <f t="shared" ca="1" si="53"/>
        <v>0.23611049702677311</v>
      </c>
      <c r="C899" s="10">
        <f t="shared" ca="1" si="54"/>
        <v>464</v>
      </c>
      <c r="D899" s="10">
        <f t="shared" ca="1" si="55"/>
        <v>-48800</v>
      </c>
    </row>
    <row r="900" spans="1:4" x14ac:dyDescent="0.3">
      <c r="A900" s="10">
        <f t="shared" ca="1" si="52"/>
        <v>4983</v>
      </c>
      <c r="B900" s="18">
        <f t="shared" ca="1" si="53"/>
        <v>0.70640753142953627</v>
      </c>
      <c r="C900" s="10">
        <f t="shared" ca="1" si="54"/>
        <v>527</v>
      </c>
      <c r="D900" s="10">
        <f t="shared" ca="1" si="55"/>
        <v>80350</v>
      </c>
    </row>
    <row r="901" spans="1:4" x14ac:dyDescent="0.3">
      <c r="A901" s="10">
        <f t="shared" ca="1" si="52"/>
        <v>1388</v>
      </c>
      <c r="B901" s="18">
        <f t="shared" ca="1" si="53"/>
        <v>0.22604691346301442</v>
      </c>
      <c r="C901" s="10">
        <f t="shared" ca="1" si="54"/>
        <v>462</v>
      </c>
      <c r="D901" s="10">
        <f t="shared" ca="1" si="55"/>
        <v>-52900</v>
      </c>
    </row>
    <row r="902" spans="1:4" x14ac:dyDescent="0.3">
      <c r="A902" s="10">
        <f t="shared" ca="1" si="52"/>
        <v>3108</v>
      </c>
      <c r="B902" s="18">
        <f t="shared" ca="1" si="53"/>
        <v>0.33820796306723022</v>
      </c>
      <c r="C902" s="10">
        <f t="shared" ca="1" si="54"/>
        <v>479</v>
      </c>
      <c r="D902" s="10">
        <f t="shared" ca="1" si="55"/>
        <v>-18050</v>
      </c>
    </row>
    <row r="903" spans="1:4" x14ac:dyDescent="0.3">
      <c r="A903" s="10">
        <f t="shared" ca="1" si="52"/>
        <v>3631</v>
      </c>
      <c r="B903" s="18">
        <f t="shared" ca="1" si="53"/>
        <v>0.29415072688187971</v>
      </c>
      <c r="C903" s="10">
        <f t="shared" ca="1" si="54"/>
        <v>473</v>
      </c>
      <c r="D903" s="10">
        <f t="shared" ca="1" si="55"/>
        <v>-30350</v>
      </c>
    </row>
    <row r="904" spans="1:4" x14ac:dyDescent="0.3">
      <c r="A904" s="10">
        <f t="shared" ca="1" si="52"/>
        <v>4764</v>
      </c>
      <c r="B904" s="18">
        <f t="shared" ca="1" si="53"/>
        <v>0.66104826462783262</v>
      </c>
      <c r="C904" s="10">
        <f t="shared" ca="1" si="54"/>
        <v>521</v>
      </c>
      <c r="D904" s="10">
        <f t="shared" ca="1" si="55"/>
        <v>68050</v>
      </c>
    </row>
    <row r="905" spans="1:4" x14ac:dyDescent="0.3">
      <c r="A905" s="10">
        <f t="shared" ref="A905:A968" ca="1" si="56">RANDBETWEEN(1,5000)</f>
        <v>4389</v>
      </c>
      <c r="B905" s="18">
        <f t="shared" ref="B905:B968" ca="1" si="57">RAND()</f>
        <v>0.64282058384656182</v>
      </c>
      <c r="C905" s="10">
        <f t="shared" ref="C905:C968" ca="1" si="58">ROUND(NORMINV(B905,$I$4,$I$5),0)</f>
        <v>518</v>
      </c>
      <c r="D905" s="10">
        <f t="shared" ref="D905:D968" ca="1" si="59">$E$2*C905-($B$4+$B$5)*C905-($B$2+$B$3)</f>
        <v>61900</v>
      </c>
    </row>
    <row r="906" spans="1:4" x14ac:dyDescent="0.3">
      <c r="A906" s="10">
        <f t="shared" ca="1" si="56"/>
        <v>4026</v>
      </c>
      <c r="B906" s="18">
        <f t="shared" ca="1" si="57"/>
        <v>0.96118081203151495</v>
      </c>
      <c r="C906" s="10">
        <f t="shared" ca="1" si="58"/>
        <v>588</v>
      </c>
      <c r="D906" s="10">
        <f t="shared" ca="1" si="59"/>
        <v>205400</v>
      </c>
    </row>
    <row r="907" spans="1:4" x14ac:dyDescent="0.3">
      <c r="A907" s="10">
        <f t="shared" ca="1" si="56"/>
        <v>4234</v>
      </c>
      <c r="B907" s="18">
        <f t="shared" ca="1" si="57"/>
        <v>0.88310787739635399</v>
      </c>
      <c r="C907" s="10">
        <f t="shared" ca="1" si="58"/>
        <v>560</v>
      </c>
      <c r="D907" s="10">
        <f t="shared" ca="1" si="59"/>
        <v>148000</v>
      </c>
    </row>
    <row r="908" spans="1:4" x14ac:dyDescent="0.3">
      <c r="A908" s="10">
        <f t="shared" ca="1" si="56"/>
        <v>794</v>
      </c>
      <c r="B908" s="18">
        <f t="shared" ca="1" si="57"/>
        <v>0.97873317787267311</v>
      </c>
      <c r="C908" s="10">
        <f t="shared" ca="1" si="58"/>
        <v>601</v>
      </c>
      <c r="D908" s="10">
        <f t="shared" ca="1" si="59"/>
        <v>232050</v>
      </c>
    </row>
    <row r="909" spans="1:4" x14ac:dyDescent="0.3">
      <c r="A909" s="10">
        <f t="shared" ca="1" si="56"/>
        <v>3613</v>
      </c>
      <c r="B909" s="18">
        <f t="shared" ca="1" si="57"/>
        <v>0.71240552279574221</v>
      </c>
      <c r="C909" s="10">
        <f t="shared" ca="1" si="58"/>
        <v>528</v>
      </c>
      <c r="D909" s="10">
        <f t="shared" ca="1" si="59"/>
        <v>82400</v>
      </c>
    </row>
    <row r="910" spans="1:4" x14ac:dyDescent="0.3">
      <c r="A910" s="10">
        <f t="shared" ca="1" si="56"/>
        <v>1262</v>
      </c>
      <c r="B910" s="18">
        <f t="shared" ca="1" si="57"/>
        <v>0.73928641997133004</v>
      </c>
      <c r="C910" s="10">
        <f t="shared" ca="1" si="58"/>
        <v>532</v>
      </c>
      <c r="D910" s="10">
        <f t="shared" ca="1" si="59"/>
        <v>90600</v>
      </c>
    </row>
    <row r="911" spans="1:4" x14ac:dyDescent="0.3">
      <c r="A911" s="10">
        <f t="shared" ca="1" si="56"/>
        <v>4479</v>
      </c>
      <c r="B911" s="18">
        <f t="shared" ca="1" si="57"/>
        <v>0.91178866105306788</v>
      </c>
      <c r="C911" s="10">
        <f t="shared" ca="1" si="58"/>
        <v>568</v>
      </c>
      <c r="D911" s="10">
        <f t="shared" ca="1" si="59"/>
        <v>164400</v>
      </c>
    </row>
    <row r="912" spans="1:4" x14ac:dyDescent="0.3">
      <c r="A912" s="10">
        <f t="shared" ca="1" si="56"/>
        <v>3231</v>
      </c>
      <c r="B912" s="18">
        <f t="shared" ca="1" si="57"/>
        <v>0.47687264218824443</v>
      </c>
      <c r="C912" s="10">
        <f t="shared" ca="1" si="58"/>
        <v>497</v>
      </c>
      <c r="D912" s="10">
        <f t="shared" ca="1" si="59"/>
        <v>18850</v>
      </c>
    </row>
    <row r="913" spans="1:4" x14ac:dyDescent="0.3">
      <c r="A913" s="10">
        <f t="shared" ca="1" si="56"/>
        <v>3811</v>
      </c>
      <c r="B913" s="18">
        <f t="shared" ca="1" si="57"/>
        <v>0.87461104409981827</v>
      </c>
      <c r="C913" s="10">
        <f t="shared" ca="1" si="58"/>
        <v>557</v>
      </c>
      <c r="D913" s="10">
        <f t="shared" ca="1" si="59"/>
        <v>141850</v>
      </c>
    </row>
    <row r="914" spans="1:4" x14ac:dyDescent="0.3">
      <c r="A914" s="10">
        <f t="shared" ca="1" si="56"/>
        <v>1161</v>
      </c>
      <c r="B914" s="18">
        <f t="shared" ca="1" si="57"/>
        <v>0.39144070662463093</v>
      </c>
      <c r="C914" s="10">
        <f t="shared" ca="1" si="58"/>
        <v>486</v>
      </c>
      <c r="D914" s="10">
        <f t="shared" ca="1" si="59"/>
        <v>-3700</v>
      </c>
    </row>
    <row r="915" spans="1:4" x14ac:dyDescent="0.3">
      <c r="A915" s="10">
        <f t="shared" ca="1" si="56"/>
        <v>521</v>
      </c>
      <c r="B915" s="18">
        <f t="shared" ca="1" si="57"/>
        <v>0.96189025852922905</v>
      </c>
      <c r="C915" s="10">
        <f t="shared" ca="1" si="58"/>
        <v>589</v>
      </c>
      <c r="D915" s="10">
        <f t="shared" ca="1" si="59"/>
        <v>207450</v>
      </c>
    </row>
    <row r="916" spans="1:4" x14ac:dyDescent="0.3">
      <c r="A916" s="10">
        <f t="shared" ca="1" si="56"/>
        <v>2195</v>
      </c>
      <c r="B916" s="18">
        <f t="shared" ca="1" si="57"/>
        <v>0.29550536847719755</v>
      </c>
      <c r="C916" s="10">
        <f t="shared" ca="1" si="58"/>
        <v>473</v>
      </c>
      <c r="D916" s="10">
        <f t="shared" ca="1" si="59"/>
        <v>-30350</v>
      </c>
    </row>
    <row r="917" spans="1:4" x14ac:dyDescent="0.3">
      <c r="A917" s="10">
        <f t="shared" ca="1" si="56"/>
        <v>3445</v>
      </c>
      <c r="B917" s="18">
        <f t="shared" ca="1" si="57"/>
        <v>4.7416619105089319E-2</v>
      </c>
      <c r="C917" s="10">
        <f t="shared" ca="1" si="58"/>
        <v>416</v>
      </c>
      <c r="D917" s="10">
        <f t="shared" ca="1" si="59"/>
        <v>-147200</v>
      </c>
    </row>
    <row r="918" spans="1:4" x14ac:dyDescent="0.3">
      <c r="A918" s="10">
        <f t="shared" ca="1" si="56"/>
        <v>1280</v>
      </c>
      <c r="B918" s="18">
        <f t="shared" ca="1" si="57"/>
        <v>0.92393443052816926</v>
      </c>
      <c r="C918" s="10">
        <f t="shared" ca="1" si="58"/>
        <v>572</v>
      </c>
      <c r="D918" s="10">
        <f t="shared" ca="1" si="59"/>
        <v>172600</v>
      </c>
    </row>
    <row r="919" spans="1:4" x14ac:dyDescent="0.3">
      <c r="A919" s="10">
        <f t="shared" ca="1" si="56"/>
        <v>4939</v>
      </c>
      <c r="B919" s="18">
        <f t="shared" ca="1" si="57"/>
        <v>0.72564354437170742</v>
      </c>
      <c r="C919" s="10">
        <f t="shared" ca="1" si="58"/>
        <v>530</v>
      </c>
      <c r="D919" s="10">
        <f t="shared" ca="1" si="59"/>
        <v>86500</v>
      </c>
    </row>
    <row r="920" spans="1:4" x14ac:dyDescent="0.3">
      <c r="A920" s="10">
        <f t="shared" ca="1" si="56"/>
        <v>3002</v>
      </c>
      <c r="B920" s="18">
        <f t="shared" ca="1" si="57"/>
        <v>0.40311441574236906</v>
      </c>
      <c r="C920" s="10">
        <f t="shared" ca="1" si="58"/>
        <v>488</v>
      </c>
      <c r="D920" s="10">
        <f t="shared" ca="1" si="59"/>
        <v>400</v>
      </c>
    </row>
    <row r="921" spans="1:4" x14ac:dyDescent="0.3">
      <c r="A921" s="10">
        <f t="shared" ca="1" si="56"/>
        <v>1687</v>
      </c>
      <c r="B921" s="18">
        <f t="shared" ca="1" si="57"/>
        <v>0.94340577166431994</v>
      </c>
      <c r="C921" s="10">
        <f t="shared" ca="1" si="58"/>
        <v>579</v>
      </c>
      <c r="D921" s="10">
        <f t="shared" ca="1" si="59"/>
        <v>186950</v>
      </c>
    </row>
    <row r="922" spans="1:4" x14ac:dyDescent="0.3">
      <c r="A922" s="10">
        <f t="shared" ca="1" si="56"/>
        <v>4795</v>
      </c>
      <c r="B922" s="18">
        <f t="shared" ca="1" si="57"/>
        <v>0.15269232505452313</v>
      </c>
      <c r="C922" s="10">
        <f t="shared" ca="1" si="58"/>
        <v>449</v>
      </c>
      <c r="D922" s="10">
        <f t="shared" ca="1" si="59"/>
        <v>-79550</v>
      </c>
    </row>
    <row r="923" spans="1:4" x14ac:dyDescent="0.3">
      <c r="A923" s="10">
        <f t="shared" ca="1" si="56"/>
        <v>4825</v>
      </c>
      <c r="B923" s="18">
        <f t="shared" ca="1" si="57"/>
        <v>0.12783502982542083</v>
      </c>
      <c r="C923" s="10">
        <f t="shared" ca="1" si="58"/>
        <v>443</v>
      </c>
      <c r="D923" s="10">
        <f t="shared" ca="1" si="59"/>
        <v>-91850</v>
      </c>
    </row>
    <row r="924" spans="1:4" x14ac:dyDescent="0.3">
      <c r="A924" s="10">
        <f t="shared" ca="1" si="56"/>
        <v>4410</v>
      </c>
      <c r="B924" s="18">
        <f t="shared" ca="1" si="57"/>
        <v>3.2127889958691425E-2</v>
      </c>
      <c r="C924" s="10">
        <f t="shared" ca="1" si="58"/>
        <v>407</v>
      </c>
      <c r="D924" s="10">
        <f t="shared" ca="1" si="59"/>
        <v>-165650</v>
      </c>
    </row>
    <row r="925" spans="1:4" x14ac:dyDescent="0.3">
      <c r="A925" s="10">
        <f t="shared" ca="1" si="56"/>
        <v>4964</v>
      </c>
      <c r="B925" s="18">
        <f t="shared" ca="1" si="57"/>
        <v>0.61551761072779154</v>
      </c>
      <c r="C925" s="10">
        <f t="shared" ca="1" si="58"/>
        <v>515</v>
      </c>
      <c r="D925" s="10">
        <f t="shared" ca="1" si="59"/>
        <v>55750</v>
      </c>
    </row>
    <row r="926" spans="1:4" x14ac:dyDescent="0.3">
      <c r="A926" s="10">
        <f t="shared" ca="1" si="56"/>
        <v>2200</v>
      </c>
      <c r="B926" s="18">
        <f t="shared" ca="1" si="57"/>
        <v>0.81867904343592979</v>
      </c>
      <c r="C926" s="10">
        <f t="shared" ca="1" si="58"/>
        <v>546</v>
      </c>
      <c r="D926" s="10">
        <f t="shared" ca="1" si="59"/>
        <v>119300</v>
      </c>
    </row>
    <row r="927" spans="1:4" x14ac:dyDescent="0.3">
      <c r="A927" s="10">
        <f t="shared" ca="1" si="56"/>
        <v>1277</v>
      </c>
      <c r="B927" s="18">
        <f t="shared" ca="1" si="57"/>
        <v>0.30603335622470673</v>
      </c>
      <c r="C927" s="10">
        <f t="shared" ca="1" si="58"/>
        <v>475</v>
      </c>
      <c r="D927" s="10">
        <f t="shared" ca="1" si="59"/>
        <v>-26250</v>
      </c>
    </row>
    <row r="928" spans="1:4" x14ac:dyDescent="0.3">
      <c r="A928" s="10">
        <f t="shared" ca="1" si="56"/>
        <v>2733</v>
      </c>
      <c r="B928" s="18">
        <f t="shared" ca="1" si="57"/>
        <v>0.19909681120804679</v>
      </c>
      <c r="C928" s="10">
        <f t="shared" ca="1" si="58"/>
        <v>458</v>
      </c>
      <c r="D928" s="10">
        <f t="shared" ca="1" si="59"/>
        <v>-61100</v>
      </c>
    </row>
    <row r="929" spans="1:4" x14ac:dyDescent="0.3">
      <c r="A929" s="10">
        <f t="shared" ca="1" si="56"/>
        <v>3149</v>
      </c>
      <c r="B929" s="18">
        <f t="shared" ca="1" si="57"/>
        <v>0.26923218461858822</v>
      </c>
      <c r="C929" s="10">
        <f t="shared" ca="1" si="58"/>
        <v>469</v>
      </c>
      <c r="D929" s="10">
        <f t="shared" ca="1" si="59"/>
        <v>-38550</v>
      </c>
    </row>
    <row r="930" spans="1:4" x14ac:dyDescent="0.3">
      <c r="A930" s="10">
        <f t="shared" ca="1" si="56"/>
        <v>1261</v>
      </c>
      <c r="B930" s="18">
        <f t="shared" ca="1" si="57"/>
        <v>0.63488249073961189</v>
      </c>
      <c r="C930" s="10">
        <f t="shared" ca="1" si="58"/>
        <v>517</v>
      </c>
      <c r="D930" s="10">
        <f t="shared" ca="1" si="59"/>
        <v>59850</v>
      </c>
    </row>
    <row r="931" spans="1:4" x14ac:dyDescent="0.3">
      <c r="A931" s="10">
        <f t="shared" ca="1" si="56"/>
        <v>4268</v>
      </c>
      <c r="B931" s="18">
        <f t="shared" ca="1" si="57"/>
        <v>0.49937007000819034</v>
      </c>
      <c r="C931" s="10">
        <f t="shared" ca="1" si="58"/>
        <v>500</v>
      </c>
      <c r="D931" s="10">
        <f t="shared" ca="1" si="59"/>
        <v>25000</v>
      </c>
    </row>
    <row r="932" spans="1:4" x14ac:dyDescent="0.3">
      <c r="A932" s="10">
        <f t="shared" ca="1" si="56"/>
        <v>1929</v>
      </c>
      <c r="B932" s="18">
        <f t="shared" ca="1" si="57"/>
        <v>0.72879217859439049</v>
      </c>
      <c r="C932" s="10">
        <f t="shared" ca="1" si="58"/>
        <v>530</v>
      </c>
      <c r="D932" s="10">
        <f t="shared" ca="1" si="59"/>
        <v>86500</v>
      </c>
    </row>
    <row r="933" spans="1:4" x14ac:dyDescent="0.3">
      <c r="A933" s="10">
        <f t="shared" ca="1" si="56"/>
        <v>179</v>
      </c>
      <c r="B933" s="18">
        <f t="shared" ca="1" si="57"/>
        <v>0.83792484221899033</v>
      </c>
      <c r="C933" s="10">
        <f t="shared" ca="1" si="58"/>
        <v>549</v>
      </c>
      <c r="D933" s="10">
        <f t="shared" ca="1" si="59"/>
        <v>125450</v>
      </c>
    </row>
    <row r="934" spans="1:4" x14ac:dyDescent="0.3">
      <c r="A934" s="10">
        <f t="shared" ca="1" si="56"/>
        <v>2303</v>
      </c>
      <c r="B934" s="18">
        <f t="shared" ca="1" si="57"/>
        <v>0.89014123961685754</v>
      </c>
      <c r="C934" s="10">
        <f t="shared" ca="1" si="58"/>
        <v>561</v>
      </c>
      <c r="D934" s="10">
        <f t="shared" ca="1" si="59"/>
        <v>150050</v>
      </c>
    </row>
    <row r="935" spans="1:4" x14ac:dyDescent="0.3">
      <c r="A935" s="10">
        <f t="shared" ca="1" si="56"/>
        <v>709</v>
      </c>
      <c r="B935" s="18">
        <f t="shared" ca="1" si="57"/>
        <v>0.57635703226271662</v>
      </c>
      <c r="C935" s="10">
        <f t="shared" ca="1" si="58"/>
        <v>510</v>
      </c>
      <c r="D935" s="10">
        <f t="shared" ca="1" si="59"/>
        <v>45500</v>
      </c>
    </row>
    <row r="936" spans="1:4" x14ac:dyDescent="0.3">
      <c r="A936" s="10">
        <f t="shared" ca="1" si="56"/>
        <v>2546</v>
      </c>
      <c r="B936" s="18">
        <f t="shared" ca="1" si="57"/>
        <v>0.79999569708297302</v>
      </c>
      <c r="C936" s="10">
        <f t="shared" ca="1" si="58"/>
        <v>542</v>
      </c>
      <c r="D936" s="10">
        <f t="shared" ca="1" si="59"/>
        <v>111100</v>
      </c>
    </row>
    <row r="937" spans="1:4" x14ac:dyDescent="0.3">
      <c r="A937" s="10">
        <f t="shared" ca="1" si="56"/>
        <v>2408</v>
      </c>
      <c r="B937" s="18">
        <f t="shared" ca="1" si="57"/>
        <v>0.79022157822492312</v>
      </c>
      <c r="C937" s="10">
        <f t="shared" ca="1" si="58"/>
        <v>540</v>
      </c>
      <c r="D937" s="10">
        <f t="shared" ca="1" si="59"/>
        <v>107000</v>
      </c>
    </row>
    <row r="938" spans="1:4" x14ac:dyDescent="0.3">
      <c r="A938" s="10">
        <f t="shared" ca="1" si="56"/>
        <v>4445</v>
      </c>
      <c r="B938" s="18">
        <f t="shared" ca="1" si="57"/>
        <v>0.35796292349033842</v>
      </c>
      <c r="C938" s="10">
        <f t="shared" ca="1" si="58"/>
        <v>482</v>
      </c>
      <c r="D938" s="10">
        <f t="shared" ca="1" si="59"/>
        <v>-11900</v>
      </c>
    </row>
    <row r="939" spans="1:4" x14ac:dyDescent="0.3">
      <c r="A939" s="10">
        <f t="shared" ca="1" si="56"/>
        <v>2758</v>
      </c>
      <c r="B939" s="18">
        <f t="shared" ca="1" si="57"/>
        <v>0.32369071364896429</v>
      </c>
      <c r="C939" s="10">
        <f t="shared" ca="1" si="58"/>
        <v>477</v>
      </c>
      <c r="D939" s="10">
        <f t="shared" ca="1" si="59"/>
        <v>-22150</v>
      </c>
    </row>
    <row r="940" spans="1:4" x14ac:dyDescent="0.3">
      <c r="A940" s="10">
        <f t="shared" ca="1" si="56"/>
        <v>1722</v>
      </c>
      <c r="B940" s="18">
        <f t="shared" ca="1" si="57"/>
        <v>0.96589971556925491</v>
      </c>
      <c r="C940" s="10">
        <f t="shared" ca="1" si="58"/>
        <v>591</v>
      </c>
      <c r="D940" s="10">
        <f t="shared" ca="1" si="59"/>
        <v>211550</v>
      </c>
    </row>
    <row r="941" spans="1:4" x14ac:dyDescent="0.3">
      <c r="A941" s="10">
        <f t="shared" ca="1" si="56"/>
        <v>4755</v>
      </c>
      <c r="B941" s="18">
        <f t="shared" ca="1" si="57"/>
        <v>0.220025614551557</v>
      </c>
      <c r="C941" s="10">
        <f t="shared" ca="1" si="58"/>
        <v>461</v>
      </c>
      <c r="D941" s="10">
        <f t="shared" ca="1" si="59"/>
        <v>-54950</v>
      </c>
    </row>
    <row r="942" spans="1:4" x14ac:dyDescent="0.3">
      <c r="A942" s="10">
        <f t="shared" ca="1" si="56"/>
        <v>3087</v>
      </c>
      <c r="B942" s="18">
        <f t="shared" ca="1" si="57"/>
        <v>0.62483048836578003</v>
      </c>
      <c r="C942" s="10">
        <f t="shared" ca="1" si="58"/>
        <v>516</v>
      </c>
      <c r="D942" s="10">
        <f t="shared" ca="1" si="59"/>
        <v>57800</v>
      </c>
    </row>
    <row r="943" spans="1:4" x14ac:dyDescent="0.3">
      <c r="A943" s="10">
        <f t="shared" ca="1" si="56"/>
        <v>2525</v>
      </c>
      <c r="B943" s="18">
        <f t="shared" ca="1" si="57"/>
        <v>0.42134016008810848</v>
      </c>
      <c r="C943" s="10">
        <f t="shared" ca="1" si="58"/>
        <v>490</v>
      </c>
      <c r="D943" s="10">
        <f t="shared" ca="1" si="59"/>
        <v>4500</v>
      </c>
    </row>
    <row r="944" spans="1:4" x14ac:dyDescent="0.3">
      <c r="A944" s="10">
        <f t="shared" ca="1" si="56"/>
        <v>4351</v>
      </c>
      <c r="B944" s="18">
        <f t="shared" ca="1" si="57"/>
        <v>0.76211768010304248</v>
      </c>
      <c r="C944" s="10">
        <f t="shared" ca="1" si="58"/>
        <v>536</v>
      </c>
      <c r="D944" s="10">
        <f t="shared" ca="1" si="59"/>
        <v>98800</v>
      </c>
    </row>
    <row r="945" spans="1:4" x14ac:dyDescent="0.3">
      <c r="A945" s="10">
        <f t="shared" ca="1" si="56"/>
        <v>50</v>
      </c>
      <c r="B945" s="18">
        <f t="shared" ca="1" si="57"/>
        <v>0.78572655894934695</v>
      </c>
      <c r="C945" s="10">
        <f t="shared" ca="1" si="58"/>
        <v>540</v>
      </c>
      <c r="D945" s="10">
        <f t="shared" ca="1" si="59"/>
        <v>107000</v>
      </c>
    </row>
    <row r="946" spans="1:4" x14ac:dyDescent="0.3">
      <c r="A946" s="10">
        <f t="shared" ca="1" si="56"/>
        <v>1778</v>
      </c>
      <c r="B946" s="18">
        <f t="shared" ca="1" si="57"/>
        <v>0.83160054798889693</v>
      </c>
      <c r="C946" s="10">
        <f t="shared" ca="1" si="58"/>
        <v>548</v>
      </c>
      <c r="D946" s="10">
        <f t="shared" ca="1" si="59"/>
        <v>123400</v>
      </c>
    </row>
    <row r="947" spans="1:4" x14ac:dyDescent="0.3">
      <c r="A947" s="10">
        <f t="shared" ca="1" si="56"/>
        <v>3286</v>
      </c>
      <c r="B947" s="18">
        <f t="shared" ca="1" si="57"/>
        <v>0.16596128995888371</v>
      </c>
      <c r="C947" s="10">
        <f t="shared" ca="1" si="58"/>
        <v>451</v>
      </c>
      <c r="D947" s="10">
        <f t="shared" ca="1" si="59"/>
        <v>-75450</v>
      </c>
    </row>
    <row r="948" spans="1:4" x14ac:dyDescent="0.3">
      <c r="A948" s="10">
        <f t="shared" ca="1" si="56"/>
        <v>3376</v>
      </c>
      <c r="B948" s="18">
        <f t="shared" ca="1" si="57"/>
        <v>0.56232119451226614</v>
      </c>
      <c r="C948" s="10">
        <f t="shared" ca="1" si="58"/>
        <v>508</v>
      </c>
      <c r="D948" s="10">
        <f t="shared" ca="1" si="59"/>
        <v>41400</v>
      </c>
    </row>
    <row r="949" spans="1:4" x14ac:dyDescent="0.3">
      <c r="A949" s="10">
        <f t="shared" ca="1" si="56"/>
        <v>4215</v>
      </c>
      <c r="B949" s="18">
        <f t="shared" ca="1" si="57"/>
        <v>8.5876345654616992E-2</v>
      </c>
      <c r="C949" s="10">
        <f t="shared" ca="1" si="58"/>
        <v>432</v>
      </c>
      <c r="D949" s="10">
        <f t="shared" ca="1" si="59"/>
        <v>-114400</v>
      </c>
    </row>
    <row r="950" spans="1:4" x14ac:dyDescent="0.3">
      <c r="A950" s="10">
        <f t="shared" ca="1" si="56"/>
        <v>2480</v>
      </c>
      <c r="B950" s="18">
        <f t="shared" ca="1" si="57"/>
        <v>4.054236446214754E-2</v>
      </c>
      <c r="C950" s="10">
        <f t="shared" ca="1" si="58"/>
        <v>413</v>
      </c>
      <c r="D950" s="10">
        <f t="shared" ca="1" si="59"/>
        <v>-153350</v>
      </c>
    </row>
    <row r="951" spans="1:4" x14ac:dyDescent="0.3">
      <c r="A951" s="10">
        <f t="shared" ca="1" si="56"/>
        <v>4777</v>
      </c>
      <c r="B951" s="18">
        <f t="shared" ca="1" si="57"/>
        <v>0.8246849685851837</v>
      </c>
      <c r="C951" s="10">
        <f t="shared" ca="1" si="58"/>
        <v>547</v>
      </c>
      <c r="D951" s="10">
        <f t="shared" ca="1" si="59"/>
        <v>121350</v>
      </c>
    </row>
    <row r="952" spans="1:4" x14ac:dyDescent="0.3">
      <c r="A952" s="10">
        <f t="shared" ca="1" si="56"/>
        <v>100</v>
      </c>
      <c r="B952" s="18">
        <f t="shared" ca="1" si="57"/>
        <v>0.5928343613719782</v>
      </c>
      <c r="C952" s="10">
        <f t="shared" ca="1" si="58"/>
        <v>512</v>
      </c>
      <c r="D952" s="10">
        <f t="shared" ca="1" si="59"/>
        <v>49600</v>
      </c>
    </row>
    <row r="953" spans="1:4" x14ac:dyDescent="0.3">
      <c r="A953" s="10">
        <f t="shared" ca="1" si="56"/>
        <v>4850</v>
      </c>
      <c r="B953" s="18">
        <f t="shared" ca="1" si="57"/>
        <v>0.65337179116215349</v>
      </c>
      <c r="C953" s="10">
        <f t="shared" ca="1" si="58"/>
        <v>520</v>
      </c>
      <c r="D953" s="10">
        <f t="shared" ca="1" si="59"/>
        <v>66000</v>
      </c>
    </row>
    <row r="954" spans="1:4" x14ac:dyDescent="0.3">
      <c r="A954" s="10">
        <f t="shared" ca="1" si="56"/>
        <v>2033</v>
      </c>
      <c r="B954" s="18">
        <f t="shared" ca="1" si="57"/>
        <v>0.88014682740490402</v>
      </c>
      <c r="C954" s="10">
        <f t="shared" ca="1" si="58"/>
        <v>559</v>
      </c>
      <c r="D954" s="10">
        <f t="shared" ca="1" si="59"/>
        <v>145950</v>
      </c>
    </row>
    <row r="955" spans="1:4" x14ac:dyDescent="0.3">
      <c r="A955" s="10">
        <f t="shared" ca="1" si="56"/>
        <v>552</v>
      </c>
      <c r="B955" s="18">
        <f t="shared" ca="1" si="57"/>
        <v>0.60272486265735603</v>
      </c>
      <c r="C955" s="10">
        <f t="shared" ca="1" si="58"/>
        <v>513</v>
      </c>
      <c r="D955" s="10">
        <f t="shared" ca="1" si="59"/>
        <v>51650</v>
      </c>
    </row>
    <row r="956" spans="1:4" x14ac:dyDescent="0.3">
      <c r="A956" s="10">
        <f t="shared" ca="1" si="56"/>
        <v>453</v>
      </c>
      <c r="B956" s="18">
        <f t="shared" ca="1" si="57"/>
        <v>2.0362790089849425E-2</v>
      </c>
      <c r="C956" s="10">
        <f t="shared" ca="1" si="58"/>
        <v>398</v>
      </c>
      <c r="D956" s="10">
        <f t="shared" ca="1" si="59"/>
        <v>-184100</v>
      </c>
    </row>
    <row r="957" spans="1:4" x14ac:dyDescent="0.3">
      <c r="A957" s="10">
        <f t="shared" ca="1" si="56"/>
        <v>1371</v>
      </c>
      <c r="B957" s="18">
        <f t="shared" ca="1" si="57"/>
        <v>0.96885658381743978</v>
      </c>
      <c r="C957" s="10">
        <f t="shared" ca="1" si="58"/>
        <v>593</v>
      </c>
      <c r="D957" s="10">
        <f t="shared" ca="1" si="59"/>
        <v>215650</v>
      </c>
    </row>
    <row r="958" spans="1:4" x14ac:dyDescent="0.3">
      <c r="A958" s="10">
        <f t="shared" ca="1" si="56"/>
        <v>1830</v>
      </c>
      <c r="B958" s="18">
        <f t="shared" ca="1" si="57"/>
        <v>0.4258882704326078</v>
      </c>
      <c r="C958" s="10">
        <f t="shared" ca="1" si="58"/>
        <v>491</v>
      </c>
      <c r="D958" s="10">
        <f t="shared" ca="1" si="59"/>
        <v>6550</v>
      </c>
    </row>
    <row r="959" spans="1:4" x14ac:dyDescent="0.3">
      <c r="A959" s="10">
        <f t="shared" ca="1" si="56"/>
        <v>4208</v>
      </c>
      <c r="B959" s="18">
        <f t="shared" ca="1" si="57"/>
        <v>7.3827990623900996E-2</v>
      </c>
      <c r="C959" s="10">
        <f t="shared" ca="1" si="58"/>
        <v>428</v>
      </c>
      <c r="D959" s="10">
        <f t="shared" ca="1" si="59"/>
        <v>-122600</v>
      </c>
    </row>
    <row r="960" spans="1:4" x14ac:dyDescent="0.3">
      <c r="A960" s="10">
        <f t="shared" ca="1" si="56"/>
        <v>4414</v>
      </c>
      <c r="B960" s="18">
        <f t="shared" ca="1" si="57"/>
        <v>2.839116309489198E-2</v>
      </c>
      <c r="C960" s="10">
        <f t="shared" ca="1" si="58"/>
        <v>405</v>
      </c>
      <c r="D960" s="10">
        <f t="shared" ca="1" si="59"/>
        <v>-169750</v>
      </c>
    </row>
    <row r="961" spans="1:4" x14ac:dyDescent="0.3">
      <c r="A961" s="10">
        <f t="shared" ca="1" si="56"/>
        <v>4563</v>
      </c>
      <c r="B961" s="18">
        <f t="shared" ca="1" si="57"/>
        <v>0.73092546753607501</v>
      </c>
      <c r="C961" s="10">
        <f t="shared" ca="1" si="58"/>
        <v>531</v>
      </c>
      <c r="D961" s="10">
        <f t="shared" ca="1" si="59"/>
        <v>88550</v>
      </c>
    </row>
    <row r="962" spans="1:4" x14ac:dyDescent="0.3">
      <c r="A962" s="10">
        <f t="shared" ca="1" si="56"/>
        <v>2537</v>
      </c>
      <c r="B962" s="18">
        <f t="shared" ca="1" si="57"/>
        <v>0.18481461306758473</v>
      </c>
      <c r="C962" s="10">
        <f t="shared" ca="1" si="58"/>
        <v>455</v>
      </c>
      <c r="D962" s="10">
        <f t="shared" ca="1" si="59"/>
        <v>-67250</v>
      </c>
    </row>
    <row r="963" spans="1:4" x14ac:dyDescent="0.3">
      <c r="A963" s="10">
        <f t="shared" ca="1" si="56"/>
        <v>1405</v>
      </c>
      <c r="B963" s="18">
        <f t="shared" ca="1" si="57"/>
        <v>0.78959547879072323</v>
      </c>
      <c r="C963" s="10">
        <f t="shared" ca="1" si="58"/>
        <v>540</v>
      </c>
      <c r="D963" s="10">
        <f t="shared" ca="1" si="59"/>
        <v>107000</v>
      </c>
    </row>
    <row r="964" spans="1:4" x14ac:dyDescent="0.3">
      <c r="A964" s="10">
        <f t="shared" ca="1" si="56"/>
        <v>3187</v>
      </c>
      <c r="B964" s="18">
        <f t="shared" ca="1" si="57"/>
        <v>0.39020802176300629</v>
      </c>
      <c r="C964" s="10">
        <f t="shared" ca="1" si="58"/>
        <v>486</v>
      </c>
      <c r="D964" s="10">
        <f t="shared" ca="1" si="59"/>
        <v>-3700</v>
      </c>
    </row>
    <row r="965" spans="1:4" x14ac:dyDescent="0.3">
      <c r="A965" s="10">
        <f t="shared" ca="1" si="56"/>
        <v>2481</v>
      </c>
      <c r="B965" s="18">
        <f t="shared" ca="1" si="57"/>
        <v>0.86036815208295925</v>
      </c>
      <c r="C965" s="10">
        <f t="shared" ca="1" si="58"/>
        <v>554</v>
      </c>
      <c r="D965" s="10">
        <f t="shared" ca="1" si="59"/>
        <v>135700</v>
      </c>
    </row>
    <row r="966" spans="1:4" x14ac:dyDescent="0.3">
      <c r="A966" s="10">
        <f t="shared" ca="1" si="56"/>
        <v>4778</v>
      </c>
      <c r="B966" s="18">
        <f t="shared" ca="1" si="57"/>
        <v>0.77157485446627749</v>
      </c>
      <c r="C966" s="10">
        <f t="shared" ca="1" si="58"/>
        <v>537</v>
      </c>
      <c r="D966" s="10">
        <f t="shared" ca="1" si="59"/>
        <v>100850</v>
      </c>
    </row>
    <row r="967" spans="1:4" x14ac:dyDescent="0.3">
      <c r="A967" s="10">
        <f t="shared" ca="1" si="56"/>
        <v>3670</v>
      </c>
      <c r="B967" s="18">
        <f t="shared" ca="1" si="57"/>
        <v>0.43613021822841158</v>
      </c>
      <c r="C967" s="10">
        <f t="shared" ca="1" si="58"/>
        <v>492</v>
      </c>
      <c r="D967" s="10">
        <f t="shared" ca="1" si="59"/>
        <v>8600</v>
      </c>
    </row>
    <row r="968" spans="1:4" x14ac:dyDescent="0.3">
      <c r="A968" s="10">
        <f t="shared" ca="1" si="56"/>
        <v>715</v>
      </c>
      <c r="B968" s="18">
        <f t="shared" ca="1" si="57"/>
        <v>0.35776294132975883</v>
      </c>
      <c r="C968" s="10">
        <f t="shared" ca="1" si="58"/>
        <v>482</v>
      </c>
      <c r="D968" s="10">
        <f t="shared" ca="1" si="59"/>
        <v>-11900</v>
      </c>
    </row>
    <row r="969" spans="1:4" x14ac:dyDescent="0.3">
      <c r="A969" s="10">
        <f t="shared" ref="A969:A1032" ca="1" si="60">RANDBETWEEN(1,5000)</f>
        <v>2234</v>
      </c>
      <c r="B969" s="18">
        <f t="shared" ref="B969:B1032" ca="1" si="61">RAND()</f>
        <v>0.28294340398596363</v>
      </c>
      <c r="C969" s="10">
        <f t="shared" ref="C969:C1032" ca="1" si="62">ROUND(NORMINV(B969,$I$4,$I$5),0)</f>
        <v>471</v>
      </c>
      <c r="D969" s="10">
        <f t="shared" ref="D969:D1032" ca="1" si="63">$E$2*C969-($B$4+$B$5)*C969-($B$2+$B$3)</f>
        <v>-34450</v>
      </c>
    </row>
    <row r="970" spans="1:4" x14ac:dyDescent="0.3">
      <c r="A970" s="10">
        <f t="shared" ca="1" si="60"/>
        <v>3016</v>
      </c>
      <c r="B970" s="18">
        <f t="shared" ca="1" si="61"/>
        <v>0.71616802137225721</v>
      </c>
      <c r="C970" s="10">
        <f t="shared" ca="1" si="62"/>
        <v>529</v>
      </c>
      <c r="D970" s="10">
        <f t="shared" ca="1" si="63"/>
        <v>84450</v>
      </c>
    </row>
    <row r="971" spans="1:4" x14ac:dyDescent="0.3">
      <c r="A971" s="10">
        <f t="shared" ca="1" si="60"/>
        <v>361</v>
      </c>
      <c r="B971" s="18">
        <f t="shared" ca="1" si="61"/>
        <v>0.87991888134392271</v>
      </c>
      <c r="C971" s="10">
        <f t="shared" ca="1" si="62"/>
        <v>559</v>
      </c>
      <c r="D971" s="10">
        <f t="shared" ca="1" si="63"/>
        <v>145950</v>
      </c>
    </row>
    <row r="972" spans="1:4" x14ac:dyDescent="0.3">
      <c r="A972" s="10">
        <f t="shared" ca="1" si="60"/>
        <v>4871</v>
      </c>
      <c r="B972" s="18">
        <f t="shared" ca="1" si="61"/>
        <v>9.2243715706556761E-2</v>
      </c>
      <c r="C972" s="10">
        <f t="shared" ca="1" si="62"/>
        <v>434</v>
      </c>
      <c r="D972" s="10">
        <f t="shared" ca="1" si="63"/>
        <v>-110300</v>
      </c>
    </row>
    <row r="973" spans="1:4" x14ac:dyDescent="0.3">
      <c r="A973" s="10">
        <f t="shared" ca="1" si="60"/>
        <v>1924</v>
      </c>
      <c r="B973" s="18">
        <f t="shared" ca="1" si="61"/>
        <v>0.60654869574900594</v>
      </c>
      <c r="C973" s="10">
        <f t="shared" ca="1" si="62"/>
        <v>514</v>
      </c>
      <c r="D973" s="10">
        <f t="shared" ca="1" si="63"/>
        <v>53700</v>
      </c>
    </row>
    <row r="974" spans="1:4" x14ac:dyDescent="0.3">
      <c r="A974" s="10">
        <f t="shared" ca="1" si="60"/>
        <v>3396</v>
      </c>
      <c r="B974" s="18">
        <f t="shared" ca="1" si="61"/>
        <v>0.66479128661260811</v>
      </c>
      <c r="C974" s="10">
        <f t="shared" ca="1" si="62"/>
        <v>521</v>
      </c>
      <c r="D974" s="10">
        <f t="shared" ca="1" si="63"/>
        <v>68050</v>
      </c>
    </row>
    <row r="975" spans="1:4" x14ac:dyDescent="0.3">
      <c r="A975" s="10">
        <f t="shared" ca="1" si="60"/>
        <v>4269</v>
      </c>
      <c r="B975" s="18">
        <f t="shared" ca="1" si="61"/>
        <v>3.9002397034136882E-3</v>
      </c>
      <c r="C975" s="10">
        <f t="shared" ca="1" si="62"/>
        <v>367</v>
      </c>
      <c r="D975" s="10">
        <f t="shared" ca="1" si="63"/>
        <v>-247650</v>
      </c>
    </row>
    <row r="976" spans="1:4" x14ac:dyDescent="0.3">
      <c r="A976" s="10">
        <f t="shared" ca="1" si="60"/>
        <v>2626</v>
      </c>
      <c r="B976" s="18">
        <f t="shared" ca="1" si="61"/>
        <v>0.49927879819819065</v>
      </c>
      <c r="C976" s="10">
        <f t="shared" ca="1" si="62"/>
        <v>500</v>
      </c>
      <c r="D976" s="10">
        <f t="shared" ca="1" si="63"/>
        <v>25000</v>
      </c>
    </row>
    <row r="977" spans="1:4" x14ac:dyDescent="0.3">
      <c r="A977" s="10">
        <f t="shared" ca="1" si="60"/>
        <v>2816</v>
      </c>
      <c r="B977" s="18">
        <f t="shared" ca="1" si="61"/>
        <v>0.99672335453876792</v>
      </c>
      <c r="C977" s="10">
        <f t="shared" ca="1" si="62"/>
        <v>636</v>
      </c>
      <c r="D977" s="10">
        <f t="shared" ca="1" si="63"/>
        <v>303800</v>
      </c>
    </row>
    <row r="978" spans="1:4" x14ac:dyDescent="0.3">
      <c r="A978" s="10">
        <f t="shared" ca="1" si="60"/>
        <v>1764</v>
      </c>
      <c r="B978" s="18">
        <f t="shared" ca="1" si="61"/>
        <v>0.47486624725313531</v>
      </c>
      <c r="C978" s="10">
        <f t="shared" ca="1" si="62"/>
        <v>497</v>
      </c>
      <c r="D978" s="10">
        <f t="shared" ca="1" si="63"/>
        <v>18850</v>
      </c>
    </row>
    <row r="979" spans="1:4" x14ac:dyDescent="0.3">
      <c r="A979" s="10">
        <f t="shared" ca="1" si="60"/>
        <v>153</v>
      </c>
      <c r="B979" s="18">
        <f t="shared" ca="1" si="61"/>
        <v>0.14543391183434595</v>
      </c>
      <c r="C979" s="10">
        <f t="shared" ca="1" si="62"/>
        <v>447</v>
      </c>
      <c r="D979" s="10">
        <f t="shared" ca="1" si="63"/>
        <v>-83650</v>
      </c>
    </row>
    <row r="980" spans="1:4" x14ac:dyDescent="0.3">
      <c r="A980" s="10">
        <f t="shared" ca="1" si="60"/>
        <v>425</v>
      </c>
      <c r="B980" s="18">
        <f t="shared" ca="1" si="61"/>
        <v>0.16948070205172305</v>
      </c>
      <c r="C980" s="10">
        <f t="shared" ca="1" si="62"/>
        <v>452</v>
      </c>
      <c r="D980" s="10">
        <f t="shared" ca="1" si="63"/>
        <v>-73400</v>
      </c>
    </row>
    <row r="981" spans="1:4" x14ac:dyDescent="0.3">
      <c r="A981" s="10">
        <f t="shared" ca="1" si="60"/>
        <v>2867</v>
      </c>
      <c r="B981" s="18">
        <f t="shared" ca="1" si="61"/>
        <v>0.43088771903927736</v>
      </c>
      <c r="C981" s="10">
        <f t="shared" ca="1" si="62"/>
        <v>491</v>
      </c>
      <c r="D981" s="10">
        <f t="shared" ca="1" si="63"/>
        <v>6550</v>
      </c>
    </row>
    <row r="982" spans="1:4" x14ac:dyDescent="0.3">
      <c r="A982" s="10">
        <f t="shared" ca="1" si="60"/>
        <v>4080</v>
      </c>
      <c r="B982" s="18">
        <f t="shared" ca="1" si="61"/>
        <v>0.52030854756321632</v>
      </c>
      <c r="C982" s="10">
        <f t="shared" ca="1" si="62"/>
        <v>503</v>
      </c>
      <c r="D982" s="10">
        <f t="shared" ca="1" si="63"/>
        <v>31150</v>
      </c>
    </row>
    <row r="983" spans="1:4" x14ac:dyDescent="0.3">
      <c r="A983" s="10">
        <f t="shared" ca="1" si="60"/>
        <v>2627</v>
      </c>
      <c r="B983" s="18">
        <f t="shared" ca="1" si="61"/>
        <v>0.79527483018414447</v>
      </c>
      <c r="C983" s="10">
        <f t="shared" ca="1" si="62"/>
        <v>541</v>
      </c>
      <c r="D983" s="10">
        <f t="shared" ca="1" si="63"/>
        <v>109050</v>
      </c>
    </row>
    <row r="984" spans="1:4" x14ac:dyDescent="0.3">
      <c r="A984" s="10">
        <f t="shared" ca="1" si="60"/>
        <v>2318</v>
      </c>
      <c r="B984" s="18">
        <f t="shared" ca="1" si="61"/>
        <v>0.73186072904154764</v>
      </c>
      <c r="C984" s="10">
        <f t="shared" ca="1" si="62"/>
        <v>531</v>
      </c>
      <c r="D984" s="10">
        <f t="shared" ca="1" si="63"/>
        <v>88550</v>
      </c>
    </row>
    <row r="985" spans="1:4" x14ac:dyDescent="0.3">
      <c r="A985" s="10">
        <f t="shared" ca="1" si="60"/>
        <v>3967</v>
      </c>
      <c r="B985" s="18">
        <f t="shared" ca="1" si="61"/>
        <v>0.8538187185979903</v>
      </c>
      <c r="C985" s="10">
        <f t="shared" ca="1" si="62"/>
        <v>553</v>
      </c>
      <c r="D985" s="10">
        <f t="shared" ca="1" si="63"/>
        <v>133650</v>
      </c>
    </row>
    <row r="986" spans="1:4" x14ac:dyDescent="0.3">
      <c r="A986" s="10">
        <f t="shared" ca="1" si="60"/>
        <v>767</v>
      </c>
      <c r="B986" s="18">
        <f t="shared" ca="1" si="61"/>
        <v>0.20743079277890786</v>
      </c>
      <c r="C986" s="10">
        <f t="shared" ca="1" si="62"/>
        <v>459</v>
      </c>
      <c r="D986" s="10">
        <f t="shared" ca="1" si="63"/>
        <v>-59050</v>
      </c>
    </row>
    <row r="987" spans="1:4" x14ac:dyDescent="0.3">
      <c r="A987" s="10">
        <f t="shared" ca="1" si="60"/>
        <v>2726</v>
      </c>
      <c r="B987" s="18">
        <f t="shared" ca="1" si="61"/>
        <v>0.78709639477362547</v>
      </c>
      <c r="C987" s="10">
        <f t="shared" ca="1" si="62"/>
        <v>540</v>
      </c>
      <c r="D987" s="10">
        <f t="shared" ca="1" si="63"/>
        <v>107000</v>
      </c>
    </row>
    <row r="988" spans="1:4" x14ac:dyDescent="0.3">
      <c r="A988" s="10">
        <f t="shared" ca="1" si="60"/>
        <v>4555</v>
      </c>
      <c r="B988" s="18">
        <f t="shared" ca="1" si="61"/>
        <v>0.2165168032855499</v>
      </c>
      <c r="C988" s="10">
        <f t="shared" ca="1" si="62"/>
        <v>461</v>
      </c>
      <c r="D988" s="10">
        <f t="shared" ca="1" si="63"/>
        <v>-54950</v>
      </c>
    </row>
    <row r="989" spans="1:4" x14ac:dyDescent="0.3">
      <c r="A989" s="10">
        <f t="shared" ca="1" si="60"/>
        <v>4392</v>
      </c>
      <c r="B989" s="18">
        <f t="shared" ca="1" si="61"/>
        <v>0.51101434234575549</v>
      </c>
      <c r="C989" s="10">
        <f t="shared" ca="1" si="62"/>
        <v>501</v>
      </c>
      <c r="D989" s="10">
        <f t="shared" ca="1" si="63"/>
        <v>27050</v>
      </c>
    </row>
    <row r="990" spans="1:4" x14ac:dyDescent="0.3">
      <c r="A990" s="10">
        <f t="shared" ca="1" si="60"/>
        <v>2560</v>
      </c>
      <c r="B990" s="18">
        <f t="shared" ca="1" si="61"/>
        <v>0.55095832078621099</v>
      </c>
      <c r="C990" s="10">
        <f t="shared" ca="1" si="62"/>
        <v>506</v>
      </c>
      <c r="D990" s="10">
        <f t="shared" ca="1" si="63"/>
        <v>37300</v>
      </c>
    </row>
    <row r="991" spans="1:4" x14ac:dyDescent="0.3">
      <c r="A991" s="10">
        <f t="shared" ca="1" si="60"/>
        <v>4589</v>
      </c>
      <c r="B991" s="18">
        <f t="shared" ca="1" si="61"/>
        <v>0.5680090776188591</v>
      </c>
      <c r="C991" s="10">
        <f t="shared" ca="1" si="62"/>
        <v>509</v>
      </c>
      <c r="D991" s="10">
        <f t="shared" ca="1" si="63"/>
        <v>43450</v>
      </c>
    </row>
    <row r="992" spans="1:4" x14ac:dyDescent="0.3">
      <c r="A992" s="10">
        <f t="shared" ca="1" si="60"/>
        <v>4811</v>
      </c>
      <c r="B992" s="18">
        <f t="shared" ca="1" si="61"/>
        <v>0.51860889625590467</v>
      </c>
      <c r="C992" s="10">
        <f t="shared" ca="1" si="62"/>
        <v>502</v>
      </c>
      <c r="D992" s="10">
        <f t="shared" ca="1" si="63"/>
        <v>29100</v>
      </c>
    </row>
    <row r="993" spans="1:4" x14ac:dyDescent="0.3">
      <c r="A993" s="10">
        <f t="shared" ca="1" si="60"/>
        <v>1516</v>
      </c>
      <c r="B993" s="18">
        <f t="shared" ca="1" si="61"/>
        <v>0.94542792203450676</v>
      </c>
      <c r="C993" s="10">
        <f t="shared" ca="1" si="62"/>
        <v>580</v>
      </c>
      <c r="D993" s="10">
        <f t="shared" ca="1" si="63"/>
        <v>189000</v>
      </c>
    </row>
    <row r="994" spans="1:4" x14ac:dyDescent="0.3">
      <c r="A994" s="10">
        <f t="shared" ca="1" si="60"/>
        <v>4319</v>
      </c>
      <c r="B994" s="18">
        <f t="shared" ca="1" si="61"/>
        <v>0.47104483077570125</v>
      </c>
      <c r="C994" s="10">
        <f t="shared" ca="1" si="62"/>
        <v>496</v>
      </c>
      <c r="D994" s="10">
        <f t="shared" ca="1" si="63"/>
        <v>16800</v>
      </c>
    </row>
    <row r="995" spans="1:4" x14ac:dyDescent="0.3">
      <c r="A995" s="10">
        <f t="shared" ca="1" si="60"/>
        <v>653</v>
      </c>
      <c r="B995" s="18">
        <f t="shared" ca="1" si="61"/>
        <v>0.40933140010084801</v>
      </c>
      <c r="C995" s="10">
        <f t="shared" ca="1" si="62"/>
        <v>489</v>
      </c>
      <c r="D995" s="10">
        <f t="shared" ca="1" si="63"/>
        <v>2450</v>
      </c>
    </row>
    <row r="996" spans="1:4" x14ac:dyDescent="0.3">
      <c r="A996" s="10">
        <f t="shared" ca="1" si="60"/>
        <v>4928</v>
      </c>
      <c r="B996" s="18">
        <f t="shared" ca="1" si="61"/>
        <v>0.20714888904944917</v>
      </c>
      <c r="C996" s="10">
        <f t="shared" ca="1" si="62"/>
        <v>459</v>
      </c>
      <c r="D996" s="10">
        <f t="shared" ca="1" si="63"/>
        <v>-59050</v>
      </c>
    </row>
    <row r="997" spans="1:4" x14ac:dyDescent="0.3">
      <c r="A997" s="10">
        <f t="shared" ca="1" si="60"/>
        <v>2105</v>
      </c>
      <c r="B997" s="18">
        <f t="shared" ca="1" si="61"/>
        <v>0.98122179218045846</v>
      </c>
      <c r="C997" s="10">
        <f t="shared" ca="1" si="62"/>
        <v>604</v>
      </c>
      <c r="D997" s="10">
        <f t="shared" ca="1" si="63"/>
        <v>238200</v>
      </c>
    </row>
    <row r="998" spans="1:4" x14ac:dyDescent="0.3">
      <c r="A998" s="10">
        <f t="shared" ca="1" si="60"/>
        <v>719</v>
      </c>
      <c r="B998" s="18">
        <f t="shared" ca="1" si="61"/>
        <v>0.87785919411105673</v>
      </c>
      <c r="C998" s="10">
        <f t="shared" ca="1" si="62"/>
        <v>558</v>
      </c>
      <c r="D998" s="10">
        <f t="shared" ca="1" si="63"/>
        <v>143900</v>
      </c>
    </row>
    <row r="999" spans="1:4" x14ac:dyDescent="0.3">
      <c r="A999" s="10">
        <f t="shared" ca="1" si="60"/>
        <v>3587</v>
      </c>
      <c r="B999" s="18">
        <f t="shared" ca="1" si="61"/>
        <v>7.3733727487168998E-2</v>
      </c>
      <c r="C999" s="10">
        <f t="shared" ca="1" si="62"/>
        <v>428</v>
      </c>
      <c r="D999" s="10">
        <f t="shared" ca="1" si="63"/>
        <v>-122600</v>
      </c>
    </row>
    <row r="1000" spans="1:4" x14ac:dyDescent="0.3">
      <c r="A1000" s="10">
        <f t="shared" ca="1" si="60"/>
        <v>2255</v>
      </c>
      <c r="B1000" s="18">
        <f t="shared" ca="1" si="61"/>
        <v>0.40383491475190925</v>
      </c>
      <c r="C1000" s="10">
        <f t="shared" ca="1" si="62"/>
        <v>488</v>
      </c>
      <c r="D1000" s="10">
        <f t="shared" ca="1" si="63"/>
        <v>400</v>
      </c>
    </row>
    <row r="1001" spans="1:4" x14ac:dyDescent="0.3">
      <c r="A1001" s="10">
        <f t="shared" ca="1" si="60"/>
        <v>2239</v>
      </c>
      <c r="B1001" s="18">
        <f t="shared" ca="1" si="61"/>
        <v>0.97717266807599146</v>
      </c>
      <c r="C1001" s="10">
        <f t="shared" ca="1" si="62"/>
        <v>600</v>
      </c>
      <c r="D1001" s="10">
        <f t="shared" ca="1" si="63"/>
        <v>230000</v>
      </c>
    </row>
    <row r="1002" spans="1:4" x14ac:dyDescent="0.3">
      <c r="A1002" s="10">
        <f t="shared" ca="1" si="60"/>
        <v>1398</v>
      </c>
      <c r="B1002" s="18">
        <f t="shared" ca="1" si="61"/>
        <v>2.744168159114202E-2</v>
      </c>
      <c r="C1002" s="10">
        <f t="shared" ca="1" si="62"/>
        <v>404</v>
      </c>
      <c r="D1002" s="10">
        <f t="shared" ca="1" si="63"/>
        <v>-171800</v>
      </c>
    </row>
    <row r="1003" spans="1:4" x14ac:dyDescent="0.3">
      <c r="A1003" s="10">
        <f t="shared" ca="1" si="60"/>
        <v>4848</v>
      </c>
      <c r="B1003" s="18">
        <f t="shared" ca="1" si="61"/>
        <v>0.79704888193354118</v>
      </c>
      <c r="C1003" s="10">
        <f t="shared" ca="1" si="62"/>
        <v>542</v>
      </c>
      <c r="D1003" s="10">
        <f t="shared" ca="1" si="63"/>
        <v>111100</v>
      </c>
    </row>
    <row r="1004" spans="1:4" x14ac:dyDescent="0.3">
      <c r="A1004" s="10">
        <f t="shared" ca="1" si="60"/>
        <v>1905</v>
      </c>
      <c r="B1004" s="18">
        <f t="shared" ca="1" si="61"/>
        <v>0.23494356707206598</v>
      </c>
      <c r="C1004" s="10">
        <f t="shared" ca="1" si="62"/>
        <v>464</v>
      </c>
      <c r="D1004" s="10">
        <f t="shared" ca="1" si="63"/>
        <v>-48800</v>
      </c>
    </row>
    <row r="1005" spans="1:4" x14ac:dyDescent="0.3">
      <c r="A1005" s="10">
        <f t="shared" ca="1" si="60"/>
        <v>4001</v>
      </c>
      <c r="B1005" s="18">
        <f t="shared" ca="1" si="61"/>
        <v>0.30999579093862717</v>
      </c>
      <c r="C1005" s="10">
        <f t="shared" ca="1" si="62"/>
        <v>475</v>
      </c>
      <c r="D1005" s="10">
        <f t="shared" ca="1" si="63"/>
        <v>-26250</v>
      </c>
    </row>
    <row r="1006" spans="1:4" x14ac:dyDescent="0.3">
      <c r="A1006" s="10">
        <f t="shared" ca="1" si="60"/>
        <v>1148</v>
      </c>
      <c r="B1006" s="18">
        <f t="shared" ca="1" si="61"/>
        <v>0.21979977278067897</v>
      </c>
      <c r="C1006" s="10">
        <f t="shared" ca="1" si="62"/>
        <v>461</v>
      </c>
      <c r="D1006" s="10">
        <f t="shared" ca="1" si="63"/>
        <v>-54950</v>
      </c>
    </row>
    <row r="1007" spans="1:4" x14ac:dyDescent="0.3">
      <c r="A1007" s="10">
        <f t="shared" ca="1" si="60"/>
        <v>151</v>
      </c>
      <c r="B1007" s="18">
        <f t="shared" ca="1" si="61"/>
        <v>6.5868169281618205E-2</v>
      </c>
      <c r="C1007" s="10">
        <f t="shared" ca="1" si="62"/>
        <v>425</v>
      </c>
      <c r="D1007" s="10">
        <f t="shared" ca="1" si="63"/>
        <v>-128750</v>
      </c>
    </row>
    <row r="1008" spans="1:4" x14ac:dyDescent="0.3">
      <c r="A1008" s="10">
        <f t="shared" ca="1" si="60"/>
        <v>4626</v>
      </c>
      <c r="B1008" s="18">
        <f t="shared" ca="1" si="61"/>
        <v>0.69125858551949881</v>
      </c>
      <c r="C1008" s="10">
        <f t="shared" ca="1" si="62"/>
        <v>525</v>
      </c>
      <c r="D1008" s="10">
        <f t="shared" ca="1" si="63"/>
        <v>76250</v>
      </c>
    </row>
    <row r="1009" spans="1:4" x14ac:dyDescent="0.3">
      <c r="A1009" s="10">
        <f t="shared" ca="1" si="60"/>
        <v>2660</v>
      </c>
      <c r="B1009" s="18">
        <f t="shared" ca="1" si="61"/>
        <v>0.96155305511827915</v>
      </c>
      <c r="C1009" s="10">
        <f t="shared" ca="1" si="62"/>
        <v>588</v>
      </c>
      <c r="D1009" s="10">
        <f t="shared" ca="1" si="63"/>
        <v>205400</v>
      </c>
    </row>
    <row r="1010" spans="1:4" x14ac:dyDescent="0.3">
      <c r="A1010" s="10">
        <f t="shared" ca="1" si="60"/>
        <v>685</v>
      </c>
      <c r="B1010" s="18">
        <f t="shared" ca="1" si="61"/>
        <v>0.16960865346289966</v>
      </c>
      <c r="C1010" s="10">
        <f t="shared" ca="1" si="62"/>
        <v>452</v>
      </c>
      <c r="D1010" s="10">
        <f t="shared" ca="1" si="63"/>
        <v>-73400</v>
      </c>
    </row>
    <row r="1011" spans="1:4" x14ac:dyDescent="0.3">
      <c r="A1011" s="10">
        <f t="shared" ca="1" si="60"/>
        <v>1679</v>
      </c>
      <c r="B1011" s="18">
        <f t="shared" ca="1" si="61"/>
        <v>0.11813566936384623</v>
      </c>
      <c r="C1011" s="10">
        <f t="shared" ca="1" si="62"/>
        <v>441</v>
      </c>
      <c r="D1011" s="10">
        <f t="shared" ca="1" si="63"/>
        <v>-95950</v>
      </c>
    </row>
    <row r="1012" spans="1:4" x14ac:dyDescent="0.3">
      <c r="A1012" s="10">
        <f t="shared" ca="1" si="60"/>
        <v>412</v>
      </c>
      <c r="B1012" s="18">
        <f t="shared" ca="1" si="61"/>
        <v>0.45937715398523205</v>
      </c>
      <c r="C1012" s="10">
        <f t="shared" ca="1" si="62"/>
        <v>495</v>
      </c>
      <c r="D1012" s="10">
        <f t="shared" ca="1" si="63"/>
        <v>14750</v>
      </c>
    </row>
    <row r="1013" spans="1:4" x14ac:dyDescent="0.3">
      <c r="A1013" s="10">
        <f t="shared" ca="1" si="60"/>
        <v>561</v>
      </c>
      <c r="B1013" s="18">
        <f t="shared" ca="1" si="61"/>
        <v>0.33825679948860921</v>
      </c>
      <c r="C1013" s="10">
        <f t="shared" ca="1" si="62"/>
        <v>479</v>
      </c>
      <c r="D1013" s="10">
        <f t="shared" ca="1" si="63"/>
        <v>-18050</v>
      </c>
    </row>
    <row r="1014" spans="1:4" x14ac:dyDescent="0.3">
      <c r="A1014" s="10">
        <f t="shared" ca="1" si="60"/>
        <v>636</v>
      </c>
      <c r="B1014" s="18">
        <f t="shared" ca="1" si="61"/>
        <v>0.32671593692233936</v>
      </c>
      <c r="C1014" s="10">
        <f t="shared" ca="1" si="62"/>
        <v>478</v>
      </c>
      <c r="D1014" s="10">
        <f t="shared" ca="1" si="63"/>
        <v>-20100</v>
      </c>
    </row>
    <row r="1015" spans="1:4" x14ac:dyDescent="0.3">
      <c r="A1015" s="10">
        <f t="shared" ca="1" si="60"/>
        <v>962</v>
      </c>
      <c r="B1015" s="18">
        <f t="shared" ca="1" si="61"/>
        <v>0.87161763510262791</v>
      </c>
      <c r="C1015" s="10">
        <f t="shared" ca="1" si="62"/>
        <v>557</v>
      </c>
      <c r="D1015" s="10">
        <f t="shared" ca="1" si="63"/>
        <v>141850</v>
      </c>
    </row>
    <row r="1016" spans="1:4" x14ac:dyDescent="0.3">
      <c r="A1016" s="10">
        <f t="shared" ca="1" si="60"/>
        <v>280</v>
      </c>
      <c r="B1016" s="18">
        <f t="shared" ca="1" si="61"/>
        <v>0.70500553448005987</v>
      </c>
      <c r="C1016" s="10">
        <f t="shared" ca="1" si="62"/>
        <v>527</v>
      </c>
      <c r="D1016" s="10">
        <f t="shared" ca="1" si="63"/>
        <v>80350</v>
      </c>
    </row>
    <row r="1017" spans="1:4" x14ac:dyDescent="0.3">
      <c r="A1017" s="10">
        <f t="shared" ca="1" si="60"/>
        <v>2005</v>
      </c>
      <c r="B1017" s="18">
        <f t="shared" ca="1" si="61"/>
        <v>1.0377300797385858E-2</v>
      </c>
      <c r="C1017" s="10">
        <f t="shared" ca="1" si="62"/>
        <v>384</v>
      </c>
      <c r="D1017" s="10">
        <f t="shared" ca="1" si="63"/>
        <v>-212800</v>
      </c>
    </row>
    <row r="1018" spans="1:4" x14ac:dyDescent="0.3">
      <c r="A1018" s="10">
        <f t="shared" ca="1" si="60"/>
        <v>4468</v>
      </c>
      <c r="B1018" s="18">
        <f t="shared" ca="1" si="61"/>
        <v>0.86023993485800143</v>
      </c>
      <c r="C1018" s="10">
        <f t="shared" ca="1" si="62"/>
        <v>554</v>
      </c>
      <c r="D1018" s="10">
        <f t="shared" ca="1" si="63"/>
        <v>135700</v>
      </c>
    </row>
    <row r="1019" spans="1:4" x14ac:dyDescent="0.3">
      <c r="A1019" s="10">
        <f t="shared" ca="1" si="60"/>
        <v>2262</v>
      </c>
      <c r="B1019" s="18">
        <f t="shared" ca="1" si="61"/>
        <v>0.53710257770255376</v>
      </c>
      <c r="C1019" s="10">
        <f t="shared" ca="1" si="62"/>
        <v>505</v>
      </c>
      <c r="D1019" s="10">
        <f t="shared" ca="1" si="63"/>
        <v>35250</v>
      </c>
    </row>
    <row r="1020" spans="1:4" x14ac:dyDescent="0.3">
      <c r="A1020" s="10">
        <f t="shared" ca="1" si="60"/>
        <v>3480</v>
      </c>
      <c r="B1020" s="18">
        <f t="shared" ca="1" si="61"/>
        <v>0.15983783510023986</v>
      </c>
      <c r="C1020" s="10">
        <f t="shared" ca="1" si="62"/>
        <v>450</v>
      </c>
      <c r="D1020" s="10">
        <f t="shared" ca="1" si="63"/>
        <v>-77500</v>
      </c>
    </row>
    <row r="1021" spans="1:4" x14ac:dyDescent="0.3">
      <c r="A1021" s="10">
        <f t="shared" ca="1" si="60"/>
        <v>2251</v>
      </c>
      <c r="B1021" s="18">
        <f t="shared" ca="1" si="61"/>
        <v>0.31583696451976762</v>
      </c>
      <c r="C1021" s="10">
        <f t="shared" ca="1" si="62"/>
        <v>476</v>
      </c>
      <c r="D1021" s="10">
        <f t="shared" ca="1" si="63"/>
        <v>-24200</v>
      </c>
    </row>
    <row r="1022" spans="1:4" x14ac:dyDescent="0.3">
      <c r="A1022" s="10">
        <f t="shared" ca="1" si="60"/>
        <v>3790</v>
      </c>
      <c r="B1022" s="18">
        <f t="shared" ca="1" si="61"/>
        <v>0.12703487119115653</v>
      </c>
      <c r="C1022" s="10">
        <f t="shared" ca="1" si="62"/>
        <v>443</v>
      </c>
      <c r="D1022" s="10">
        <f t="shared" ca="1" si="63"/>
        <v>-91850</v>
      </c>
    </row>
    <row r="1023" spans="1:4" x14ac:dyDescent="0.3">
      <c r="A1023" s="10">
        <f t="shared" ca="1" si="60"/>
        <v>4131</v>
      </c>
      <c r="B1023" s="18">
        <f t="shared" ca="1" si="61"/>
        <v>0.47036314241083121</v>
      </c>
      <c r="C1023" s="10">
        <f t="shared" ca="1" si="62"/>
        <v>496</v>
      </c>
      <c r="D1023" s="10">
        <f t="shared" ca="1" si="63"/>
        <v>16800</v>
      </c>
    </row>
    <row r="1024" spans="1:4" x14ac:dyDescent="0.3">
      <c r="A1024" s="10">
        <f t="shared" ca="1" si="60"/>
        <v>3288</v>
      </c>
      <c r="B1024" s="18">
        <f t="shared" ca="1" si="61"/>
        <v>0.59325263596677624</v>
      </c>
      <c r="C1024" s="10">
        <f t="shared" ca="1" si="62"/>
        <v>512</v>
      </c>
      <c r="D1024" s="10">
        <f t="shared" ca="1" si="63"/>
        <v>49600</v>
      </c>
    </row>
    <row r="1025" spans="1:4" x14ac:dyDescent="0.3">
      <c r="A1025" s="10">
        <f t="shared" ca="1" si="60"/>
        <v>4800</v>
      </c>
      <c r="B1025" s="18">
        <f t="shared" ca="1" si="61"/>
        <v>0.10274433106628489</v>
      </c>
      <c r="C1025" s="10">
        <f t="shared" ca="1" si="62"/>
        <v>437</v>
      </c>
      <c r="D1025" s="10">
        <f t="shared" ca="1" si="63"/>
        <v>-104150</v>
      </c>
    </row>
    <row r="1026" spans="1:4" x14ac:dyDescent="0.3">
      <c r="A1026" s="10">
        <f t="shared" ca="1" si="60"/>
        <v>1873</v>
      </c>
      <c r="B1026" s="18">
        <f t="shared" ca="1" si="61"/>
        <v>0.18091186541084237</v>
      </c>
      <c r="C1026" s="10">
        <f t="shared" ca="1" si="62"/>
        <v>454</v>
      </c>
      <c r="D1026" s="10">
        <f t="shared" ca="1" si="63"/>
        <v>-69300</v>
      </c>
    </row>
    <row r="1027" spans="1:4" x14ac:dyDescent="0.3">
      <c r="A1027" s="10">
        <f t="shared" ca="1" si="60"/>
        <v>1423</v>
      </c>
      <c r="B1027" s="18">
        <f t="shared" ca="1" si="61"/>
        <v>0.75513084570944822</v>
      </c>
      <c r="C1027" s="10">
        <f t="shared" ca="1" si="62"/>
        <v>535</v>
      </c>
      <c r="D1027" s="10">
        <f t="shared" ca="1" si="63"/>
        <v>96750</v>
      </c>
    </row>
    <row r="1028" spans="1:4" x14ac:dyDescent="0.3">
      <c r="A1028" s="10">
        <f t="shared" ca="1" si="60"/>
        <v>2507</v>
      </c>
      <c r="B1028" s="18">
        <f t="shared" ca="1" si="61"/>
        <v>0.32806408396378139</v>
      </c>
      <c r="C1028" s="10">
        <f t="shared" ca="1" si="62"/>
        <v>478</v>
      </c>
      <c r="D1028" s="10">
        <f t="shared" ca="1" si="63"/>
        <v>-20100</v>
      </c>
    </row>
    <row r="1029" spans="1:4" x14ac:dyDescent="0.3">
      <c r="A1029" s="10">
        <f t="shared" ca="1" si="60"/>
        <v>3855</v>
      </c>
      <c r="B1029" s="18">
        <f t="shared" ca="1" si="61"/>
        <v>9.4249795482103438E-2</v>
      </c>
      <c r="C1029" s="10">
        <f t="shared" ca="1" si="62"/>
        <v>434</v>
      </c>
      <c r="D1029" s="10">
        <f t="shared" ca="1" si="63"/>
        <v>-110300</v>
      </c>
    </row>
    <row r="1030" spans="1:4" x14ac:dyDescent="0.3">
      <c r="A1030" s="10">
        <f t="shared" ca="1" si="60"/>
        <v>1252</v>
      </c>
      <c r="B1030" s="18">
        <f t="shared" ca="1" si="61"/>
        <v>0.88388658461793901</v>
      </c>
      <c r="C1030" s="10">
        <f t="shared" ca="1" si="62"/>
        <v>560</v>
      </c>
      <c r="D1030" s="10">
        <f t="shared" ca="1" si="63"/>
        <v>148000</v>
      </c>
    </row>
    <row r="1031" spans="1:4" x14ac:dyDescent="0.3">
      <c r="A1031" s="10">
        <f t="shared" ca="1" si="60"/>
        <v>257</v>
      </c>
      <c r="B1031" s="18">
        <f t="shared" ca="1" si="61"/>
        <v>0.43589350805594063</v>
      </c>
      <c r="C1031" s="10">
        <f t="shared" ca="1" si="62"/>
        <v>492</v>
      </c>
      <c r="D1031" s="10">
        <f t="shared" ca="1" si="63"/>
        <v>8600</v>
      </c>
    </row>
    <row r="1032" spans="1:4" x14ac:dyDescent="0.3">
      <c r="A1032" s="10">
        <f t="shared" ca="1" si="60"/>
        <v>2345</v>
      </c>
      <c r="B1032" s="18">
        <f t="shared" ca="1" si="61"/>
        <v>0.26087080086511838</v>
      </c>
      <c r="C1032" s="10">
        <f t="shared" ca="1" si="62"/>
        <v>468</v>
      </c>
      <c r="D1032" s="10">
        <f t="shared" ca="1" si="63"/>
        <v>-40600</v>
      </c>
    </row>
    <row r="1033" spans="1:4" x14ac:dyDescent="0.3">
      <c r="A1033" s="10">
        <f t="shared" ref="A1033:A1096" ca="1" si="64">RANDBETWEEN(1,5000)</f>
        <v>1930</v>
      </c>
      <c r="B1033" s="18">
        <f t="shared" ref="B1033:B1096" ca="1" si="65">RAND()</f>
        <v>0.94116786674947794</v>
      </c>
      <c r="C1033" s="10">
        <f t="shared" ref="C1033:C1096" ca="1" si="66">ROUND(NORMINV(B1033,$I$4,$I$5),0)</f>
        <v>578</v>
      </c>
      <c r="D1033" s="10">
        <f t="shared" ref="D1033:D1096" ca="1" si="67">$E$2*C1033-($B$4+$B$5)*C1033-($B$2+$B$3)</f>
        <v>184900</v>
      </c>
    </row>
    <row r="1034" spans="1:4" x14ac:dyDescent="0.3">
      <c r="A1034" s="10">
        <f t="shared" ca="1" si="64"/>
        <v>2217</v>
      </c>
      <c r="B1034" s="18">
        <f t="shared" ca="1" si="65"/>
        <v>4.300396167739029E-4</v>
      </c>
      <c r="C1034" s="10">
        <f t="shared" ca="1" si="66"/>
        <v>333</v>
      </c>
      <c r="D1034" s="10">
        <f t="shared" ca="1" si="67"/>
        <v>-317350</v>
      </c>
    </row>
    <row r="1035" spans="1:4" x14ac:dyDescent="0.3">
      <c r="A1035" s="10">
        <f t="shared" ca="1" si="64"/>
        <v>99</v>
      </c>
      <c r="B1035" s="18">
        <f t="shared" ca="1" si="65"/>
        <v>0.73214453676139302</v>
      </c>
      <c r="C1035" s="10">
        <f t="shared" ca="1" si="66"/>
        <v>531</v>
      </c>
      <c r="D1035" s="10">
        <f t="shared" ca="1" si="67"/>
        <v>88550</v>
      </c>
    </row>
    <row r="1036" spans="1:4" x14ac:dyDescent="0.3">
      <c r="A1036" s="10">
        <f t="shared" ca="1" si="64"/>
        <v>1112</v>
      </c>
      <c r="B1036" s="18">
        <f t="shared" ca="1" si="65"/>
        <v>0.27546946331723943</v>
      </c>
      <c r="C1036" s="10">
        <f t="shared" ca="1" si="66"/>
        <v>470</v>
      </c>
      <c r="D1036" s="10">
        <f t="shared" ca="1" si="67"/>
        <v>-36500</v>
      </c>
    </row>
    <row r="1037" spans="1:4" x14ac:dyDescent="0.3">
      <c r="A1037" s="10">
        <f t="shared" ca="1" si="64"/>
        <v>2532</v>
      </c>
      <c r="B1037" s="18">
        <f t="shared" ca="1" si="65"/>
        <v>0.35263264331034461</v>
      </c>
      <c r="C1037" s="10">
        <f t="shared" ca="1" si="66"/>
        <v>481</v>
      </c>
      <c r="D1037" s="10">
        <f t="shared" ca="1" si="67"/>
        <v>-13950</v>
      </c>
    </row>
    <row r="1038" spans="1:4" x14ac:dyDescent="0.3">
      <c r="A1038" s="10">
        <f t="shared" ca="1" si="64"/>
        <v>4890</v>
      </c>
      <c r="B1038" s="18">
        <f t="shared" ca="1" si="65"/>
        <v>0.5857713117397455</v>
      </c>
      <c r="C1038" s="10">
        <f t="shared" ca="1" si="66"/>
        <v>511</v>
      </c>
      <c r="D1038" s="10">
        <f t="shared" ca="1" si="67"/>
        <v>47550</v>
      </c>
    </row>
    <row r="1039" spans="1:4" x14ac:dyDescent="0.3">
      <c r="A1039" s="10">
        <f t="shared" ca="1" si="64"/>
        <v>735</v>
      </c>
      <c r="B1039" s="18">
        <f t="shared" ca="1" si="65"/>
        <v>0.31351548989503564</v>
      </c>
      <c r="C1039" s="10">
        <f t="shared" ca="1" si="66"/>
        <v>476</v>
      </c>
      <c r="D1039" s="10">
        <f t="shared" ca="1" si="67"/>
        <v>-24200</v>
      </c>
    </row>
    <row r="1040" spans="1:4" x14ac:dyDescent="0.3">
      <c r="A1040" s="10">
        <f t="shared" ca="1" si="64"/>
        <v>4660</v>
      </c>
      <c r="B1040" s="18">
        <f t="shared" ca="1" si="65"/>
        <v>0.12687937587853726</v>
      </c>
      <c r="C1040" s="10">
        <f t="shared" ca="1" si="66"/>
        <v>443</v>
      </c>
      <c r="D1040" s="10">
        <f t="shared" ca="1" si="67"/>
        <v>-91850</v>
      </c>
    </row>
    <row r="1041" spans="1:4" x14ac:dyDescent="0.3">
      <c r="A1041" s="10">
        <f t="shared" ca="1" si="64"/>
        <v>2630</v>
      </c>
      <c r="B1041" s="18">
        <f t="shared" ca="1" si="65"/>
        <v>0.82002068539674056</v>
      </c>
      <c r="C1041" s="10">
        <f t="shared" ca="1" si="66"/>
        <v>546</v>
      </c>
      <c r="D1041" s="10">
        <f t="shared" ca="1" si="67"/>
        <v>119300</v>
      </c>
    </row>
    <row r="1042" spans="1:4" x14ac:dyDescent="0.3">
      <c r="A1042" s="10">
        <f t="shared" ca="1" si="64"/>
        <v>4436</v>
      </c>
      <c r="B1042" s="18">
        <f t="shared" ca="1" si="65"/>
        <v>0.26774517195305325</v>
      </c>
      <c r="C1042" s="10">
        <f t="shared" ca="1" si="66"/>
        <v>469</v>
      </c>
      <c r="D1042" s="10">
        <f t="shared" ca="1" si="67"/>
        <v>-38550</v>
      </c>
    </row>
    <row r="1043" spans="1:4" x14ac:dyDescent="0.3">
      <c r="A1043" s="10">
        <f t="shared" ca="1" si="64"/>
        <v>2946</v>
      </c>
      <c r="B1043" s="18">
        <f t="shared" ca="1" si="65"/>
        <v>0.76975133124440309</v>
      </c>
      <c r="C1043" s="10">
        <f t="shared" ca="1" si="66"/>
        <v>537</v>
      </c>
      <c r="D1043" s="10">
        <f t="shared" ca="1" si="67"/>
        <v>100850</v>
      </c>
    </row>
    <row r="1044" spans="1:4" x14ac:dyDescent="0.3">
      <c r="A1044" s="10">
        <f t="shared" ca="1" si="64"/>
        <v>2829</v>
      </c>
      <c r="B1044" s="18">
        <f t="shared" ca="1" si="65"/>
        <v>1.7722829247790006E-2</v>
      </c>
      <c r="C1044" s="10">
        <f t="shared" ca="1" si="66"/>
        <v>395</v>
      </c>
      <c r="D1044" s="10">
        <f t="shared" ca="1" si="67"/>
        <v>-190250</v>
      </c>
    </row>
    <row r="1045" spans="1:4" x14ac:dyDescent="0.3">
      <c r="A1045" s="10">
        <f t="shared" ca="1" si="64"/>
        <v>1939</v>
      </c>
      <c r="B1045" s="18">
        <f t="shared" ca="1" si="65"/>
        <v>0.2448948603781258</v>
      </c>
      <c r="C1045" s="10">
        <f t="shared" ca="1" si="66"/>
        <v>465</v>
      </c>
      <c r="D1045" s="10">
        <f t="shared" ca="1" si="67"/>
        <v>-46750</v>
      </c>
    </row>
    <row r="1046" spans="1:4" x14ac:dyDescent="0.3">
      <c r="A1046" s="10">
        <f t="shared" ca="1" si="64"/>
        <v>1021</v>
      </c>
      <c r="B1046" s="18">
        <f t="shared" ca="1" si="65"/>
        <v>0.81030162496709635</v>
      </c>
      <c r="C1046" s="10">
        <f t="shared" ca="1" si="66"/>
        <v>544</v>
      </c>
      <c r="D1046" s="10">
        <f t="shared" ca="1" si="67"/>
        <v>115200</v>
      </c>
    </row>
    <row r="1047" spans="1:4" x14ac:dyDescent="0.3">
      <c r="A1047" s="10">
        <f t="shared" ca="1" si="64"/>
        <v>4121</v>
      </c>
      <c r="B1047" s="18">
        <f t="shared" ca="1" si="65"/>
        <v>0.49499404843586681</v>
      </c>
      <c r="C1047" s="10">
        <f t="shared" ca="1" si="66"/>
        <v>499</v>
      </c>
      <c r="D1047" s="10">
        <f t="shared" ca="1" si="67"/>
        <v>22950</v>
      </c>
    </row>
    <row r="1048" spans="1:4" x14ac:dyDescent="0.3">
      <c r="A1048" s="10">
        <f t="shared" ca="1" si="64"/>
        <v>888</v>
      </c>
      <c r="B1048" s="18">
        <f t="shared" ca="1" si="65"/>
        <v>0.83867969627465544</v>
      </c>
      <c r="C1048" s="10">
        <f t="shared" ca="1" si="66"/>
        <v>549</v>
      </c>
      <c r="D1048" s="10">
        <f t="shared" ca="1" si="67"/>
        <v>125450</v>
      </c>
    </row>
    <row r="1049" spans="1:4" x14ac:dyDescent="0.3">
      <c r="A1049" s="10">
        <f t="shared" ca="1" si="64"/>
        <v>4965</v>
      </c>
      <c r="B1049" s="18">
        <f t="shared" ca="1" si="65"/>
        <v>0.34747022371372582</v>
      </c>
      <c r="C1049" s="10">
        <f t="shared" ca="1" si="66"/>
        <v>480</v>
      </c>
      <c r="D1049" s="10">
        <f t="shared" ca="1" si="67"/>
        <v>-16000</v>
      </c>
    </row>
    <row r="1050" spans="1:4" x14ac:dyDescent="0.3">
      <c r="A1050" s="10">
        <f t="shared" ca="1" si="64"/>
        <v>3350</v>
      </c>
      <c r="B1050" s="18">
        <f t="shared" ca="1" si="65"/>
        <v>1.3554588066436613E-2</v>
      </c>
      <c r="C1050" s="10">
        <f t="shared" ca="1" si="66"/>
        <v>390</v>
      </c>
      <c r="D1050" s="10">
        <f t="shared" ca="1" si="67"/>
        <v>-200500</v>
      </c>
    </row>
    <row r="1051" spans="1:4" x14ac:dyDescent="0.3">
      <c r="A1051" s="10">
        <f t="shared" ca="1" si="64"/>
        <v>367</v>
      </c>
      <c r="B1051" s="18">
        <f t="shared" ca="1" si="65"/>
        <v>0.64203446879278836</v>
      </c>
      <c r="C1051" s="10">
        <f t="shared" ca="1" si="66"/>
        <v>518</v>
      </c>
      <c r="D1051" s="10">
        <f t="shared" ca="1" si="67"/>
        <v>61900</v>
      </c>
    </row>
    <row r="1052" spans="1:4" x14ac:dyDescent="0.3">
      <c r="A1052" s="10">
        <f t="shared" ca="1" si="64"/>
        <v>1348</v>
      </c>
      <c r="B1052" s="18">
        <f t="shared" ca="1" si="65"/>
        <v>0.9555088005558201</v>
      </c>
      <c r="C1052" s="10">
        <f t="shared" ca="1" si="66"/>
        <v>585</v>
      </c>
      <c r="D1052" s="10">
        <f t="shared" ca="1" si="67"/>
        <v>199250</v>
      </c>
    </row>
    <row r="1053" spans="1:4" x14ac:dyDescent="0.3">
      <c r="A1053" s="10">
        <f t="shared" ca="1" si="64"/>
        <v>4392</v>
      </c>
      <c r="B1053" s="18">
        <f t="shared" ca="1" si="65"/>
        <v>0.61762115391495864</v>
      </c>
      <c r="C1053" s="10">
        <f t="shared" ca="1" si="66"/>
        <v>515</v>
      </c>
      <c r="D1053" s="10">
        <f t="shared" ca="1" si="67"/>
        <v>55750</v>
      </c>
    </row>
    <row r="1054" spans="1:4" x14ac:dyDescent="0.3">
      <c r="A1054" s="10">
        <f t="shared" ca="1" si="64"/>
        <v>4025</v>
      </c>
      <c r="B1054" s="18">
        <f t="shared" ca="1" si="65"/>
        <v>0.17349982771041494</v>
      </c>
      <c r="C1054" s="10">
        <f t="shared" ca="1" si="66"/>
        <v>453</v>
      </c>
      <c r="D1054" s="10">
        <f t="shared" ca="1" si="67"/>
        <v>-71350</v>
      </c>
    </row>
    <row r="1055" spans="1:4" x14ac:dyDescent="0.3">
      <c r="A1055" s="10">
        <f t="shared" ca="1" si="64"/>
        <v>3012</v>
      </c>
      <c r="B1055" s="18">
        <f t="shared" ca="1" si="65"/>
        <v>0.32716175460058394</v>
      </c>
      <c r="C1055" s="10">
        <f t="shared" ca="1" si="66"/>
        <v>478</v>
      </c>
      <c r="D1055" s="10">
        <f t="shared" ca="1" si="67"/>
        <v>-20100</v>
      </c>
    </row>
    <row r="1056" spans="1:4" x14ac:dyDescent="0.3">
      <c r="A1056" s="10">
        <f t="shared" ca="1" si="64"/>
        <v>4475</v>
      </c>
      <c r="B1056" s="18">
        <f t="shared" ca="1" si="65"/>
        <v>0.60322507687415949</v>
      </c>
      <c r="C1056" s="10">
        <f t="shared" ca="1" si="66"/>
        <v>513</v>
      </c>
      <c r="D1056" s="10">
        <f t="shared" ca="1" si="67"/>
        <v>51650</v>
      </c>
    </row>
    <row r="1057" spans="1:4" x14ac:dyDescent="0.3">
      <c r="A1057" s="10">
        <f t="shared" ca="1" si="64"/>
        <v>1731</v>
      </c>
      <c r="B1057" s="18">
        <f t="shared" ca="1" si="65"/>
        <v>0.36441641343134945</v>
      </c>
      <c r="C1057" s="10">
        <f t="shared" ca="1" si="66"/>
        <v>483</v>
      </c>
      <c r="D1057" s="10">
        <f t="shared" ca="1" si="67"/>
        <v>-9850</v>
      </c>
    </row>
    <row r="1058" spans="1:4" x14ac:dyDescent="0.3">
      <c r="A1058" s="10">
        <f t="shared" ca="1" si="64"/>
        <v>2604</v>
      </c>
      <c r="B1058" s="18">
        <f t="shared" ca="1" si="65"/>
        <v>0.32830710224677673</v>
      </c>
      <c r="C1058" s="10">
        <f t="shared" ca="1" si="66"/>
        <v>478</v>
      </c>
      <c r="D1058" s="10">
        <f t="shared" ca="1" si="67"/>
        <v>-20100</v>
      </c>
    </row>
    <row r="1059" spans="1:4" x14ac:dyDescent="0.3">
      <c r="A1059" s="10">
        <f t="shared" ca="1" si="64"/>
        <v>3900</v>
      </c>
      <c r="B1059" s="18">
        <f t="shared" ca="1" si="65"/>
        <v>0.61767746739484219</v>
      </c>
      <c r="C1059" s="10">
        <f t="shared" ca="1" si="66"/>
        <v>515</v>
      </c>
      <c r="D1059" s="10">
        <f t="shared" ca="1" si="67"/>
        <v>55750</v>
      </c>
    </row>
    <row r="1060" spans="1:4" x14ac:dyDescent="0.3">
      <c r="A1060" s="10">
        <f t="shared" ca="1" si="64"/>
        <v>277</v>
      </c>
      <c r="B1060" s="18">
        <f t="shared" ca="1" si="65"/>
        <v>0.66010871758482426</v>
      </c>
      <c r="C1060" s="10">
        <f t="shared" ca="1" si="66"/>
        <v>521</v>
      </c>
      <c r="D1060" s="10">
        <f t="shared" ca="1" si="67"/>
        <v>68050</v>
      </c>
    </row>
    <row r="1061" spans="1:4" x14ac:dyDescent="0.3">
      <c r="A1061" s="10">
        <f t="shared" ca="1" si="64"/>
        <v>3860</v>
      </c>
      <c r="B1061" s="18">
        <f t="shared" ca="1" si="65"/>
        <v>0.69704432185210619</v>
      </c>
      <c r="C1061" s="10">
        <f t="shared" ca="1" si="66"/>
        <v>526</v>
      </c>
      <c r="D1061" s="10">
        <f t="shared" ca="1" si="67"/>
        <v>78300</v>
      </c>
    </row>
    <row r="1062" spans="1:4" x14ac:dyDescent="0.3">
      <c r="A1062" s="10">
        <f t="shared" ca="1" si="64"/>
        <v>4123</v>
      </c>
      <c r="B1062" s="18">
        <f t="shared" ca="1" si="65"/>
        <v>0.67604456229785093</v>
      </c>
      <c r="C1062" s="10">
        <f t="shared" ca="1" si="66"/>
        <v>523</v>
      </c>
      <c r="D1062" s="10">
        <f t="shared" ca="1" si="67"/>
        <v>72150</v>
      </c>
    </row>
    <row r="1063" spans="1:4" x14ac:dyDescent="0.3">
      <c r="A1063" s="10">
        <f t="shared" ca="1" si="64"/>
        <v>934</v>
      </c>
      <c r="B1063" s="18">
        <f t="shared" ca="1" si="65"/>
        <v>0.75926041819623347</v>
      </c>
      <c r="C1063" s="10">
        <f t="shared" ca="1" si="66"/>
        <v>535</v>
      </c>
      <c r="D1063" s="10">
        <f t="shared" ca="1" si="67"/>
        <v>96750</v>
      </c>
    </row>
    <row r="1064" spans="1:4" x14ac:dyDescent="0.3">
      <c r="A1064" s="10">
        <f t="shared" ca="1" si="64"/>
        <v>4625</v>
      </c>
      <c r="B1064" s="18">
        <f t="shared" ca="1" si="65"/>
        <v>0.11763209740019409</v>
      </c>
      <c r="C1064" s="10">
        <f t="shared" ca="1" si="66"/>
        <v>441</v>
      </c>
      <c r="D1064" s="10">
        <f t="shared" ca="1" si="67"/>
        <v>-95950</v>
      </c>
    </row>
    <row r="1065" spans="1:4" x14ac:dyDescent="0.3">
      <c r="A1065" s="10">
        <f t="shared" ca="1" si="64"/>
        <v>4700</v>
      </c>
      <c r="B1065" s="18">
        <f t="shared" ca="1" si="65"/>
        <v>0.52825805131742565</v>
      </c>
      <c r="C1065" s="10">
        <f t="shared" ca="1" si="66"/>
        <v>504</v>
      </c>
      <c r="D1065" s="10">
        <f t="shared" ca="1" si="67"/>
        <v>33200</v>
      </c>
    </row>
    <row r="1066" spans="1:4" x14ac:dyDescent="0.3">
      <c r="A1066" s="10">
        <f t="shared" ca="1" si="64"/>
        <v>4535</v>
      </c>
      <c r="B1066" s="18">
        <f t="shared" ca="1" si="65"/>
        <v>0.65005427993042852</v>
      </c>
      <c r="C1066" s="10">
        <f t="shared" ca="1" si="66"/>
        <v>519</v>
      </c>
      <c r="D1066" s="10">
        <f t="shared" ca="1" si="67"/>
        <v>63950</v>
      </c>
    </row>
    <row r="1067" spans="1:4" x14ac:dyDescent="0.3">
      <c r="A1067" s="10">
        <f t="shared" ca="1" si="64"/>
        <v>4063</v>
      </c>
      <c r="B1067" s="18">
        <f t="shared" ca="1" si="65"/>
        <v>0.71591647589356555</v>
      </c>
      <c r="C1067" s="10">
        <f t="shared" ca="1" si="66"/>
        <v>529</v>
      </c>
      <c r="D1067" s="10">
        <f t="shared" ca="1" si="67"/>
        <v>84450</v>
      </c>
    </row>
    <row r="1068" spans="1:4" x14ac:dyDescent="0.3">
      <c r="A1068" s="10">
        <f t="shared" ca="1" si="64"/>
        <v>1454</v>
      </c>
      <c r="B1068" s="18">
        <f t="shared" ca="1" si="65"/>
        <v>0.67748927854527097</v>
      </c>
      <c r="C1068" s="10">
        <f t="shared" ca="1" si="66"/>
        <v>523</v>
      </c>
      <c r="D1068" s="10">
        <f t="shared" ca="1" si="67"/>
        <v>72150</v>
      </c>
    </row>
    <row r="1069" spans="1:4" x14ac:dyDescent="0.3">
      <c r="A1069" s="10">
        <f t="shared" ca="1" si="64"/>
        <v>796</v>
      </c>
      <c r="B1069" s="18">
        <f t="shared" ca="1" si="65"/>
        <v>0.37019396618437028</v>
      </c>
      <c r="C1069" s="10">
        <f t="shared" ca="1" si="66"/>
        <v>483</v>
      </c>
      <c r="D1069" s="10">
        <f t="shared" ca="1" si="67"/>
        <v>-9850</v>
      </c>
    </row>
    <row r="1070" spans="1:4" x14ac:dyDescent="0.3">
      <c r="A1070" s="10">
        <f t="shared" ca="1" si="64"/>
        <v>4897</v>
      </c>
      <c r="B1070" s="18">
        <f t="shared" ca="1" si="65"/>
        <v>2.3328584640560979E-2</v>
      </c>
      <c r="C1070" s="10">
        <f t="shared" ca="1" si="66"/>
        <v>401</v>
      </c>
      <c r="D1070" s="10">
        <f t="shared" ca="1" si="67"/>
        <v>-177950</v>
      </c>
    </row>
    <row r="1071" spans="1:4" x14ac:dyDescent="0.3">
      <c r="A1071" s="10">
        <f t="shared" ca="1" si="64"/>
        <v>4257</v>
      </c>
      <c r="B1071" s="18">
        <f t="shared" ca="1" si="65"/>
        <v>1.7155779795642978E-2</v>
      </c>
      <c r="C1071" s="10">
        <f t="shared" ca="1" si="66"/>
        <v>394</v>
      </c>
      <c r="D1071" s="10">
        <f t="shared" ca="1" si="67"/>
        <v>-192300</v>
      </c>
    </row>
    <row r="1072" spans="1:4" x14ac:dyDescent="0.3">
      <c r="A1072" s="10">
        <f t="shared" ca="1" si="64"/>
        <v>4519</v>
      </c>
      <c r="B1072" s="18">
        <f t="shared" ca="1" si="65"/>
        <v>0.6076891384074079</v>
      </c>
      <c r="C1072" s="10">
        <f t="shared" ca="1" si="66"/>
        <v>514</v>
      </c>
      <c r="D1072" s="10">
        <f t="shared" ca="1" si="67"/>
        <v>53700</v>
      </c>
    </row>
    <row r="1073" spans="1:4" x14ac:dyDescent="0.3">
      <c r="A1073" s="10">
        <f t="shared" ca="1" si="64"/>
        <v>215</v>
      </c>
      <c r="B1073" s="18">
        <f t="shared" ca="1" si="65"/>
        <v>3.5031075049634763E-2</v>
      </c>
      <c r="C1073" s="10">
        <f t="shared" ca="1" si="66"/>
        <v>409</v>
      </c>
      <c r="D1073" s="10">
        <f t="shared" ca="1" si="67"/>
        <v>-161550</v>
      </c>
    </row>
    <row r="1074" spans="1:4" x14ac:dyDescent="0.3">
      <c r="A1074" s="10">
        <f t="shared" ca="1" si="64"/>
        <v>2691</v>
      </c>
      <c r="B1074" s="18">
        <f t="shared" ca="1" si="65"/>
        <v>0.25561822963773451</v>
      </c>
      <c r="C1074" s="10">
        <f t="shared" ca="1" si="66"/>
        <v>467</v>
      </c>
      <c r="D1074" s="10">
        <f t="shared" ca="1" si="67"/>
        <v>-42650</v>
      </c>
    </row>
    <row r="1075" spans="1:4" x14ac:dyDescent="0.3">
      <c r="A1075" s="10">
        <f t="shared" ca="1" si="64"/>
        <v>1202</v>
      </c>
      <c r="B1075" s="18">
        <f t="shared" ca="1" si="65"/>
        <v>0.50152588675457244</v>
      </c>
      <c r="C1075" s="10">
        <f t="shared" ca="1" si="66"/>
        <v>500</v>
      </c>
      <c r="D1075" s="10">
        <f t="shared" ca="1" si="67"/>
        <v>25000</v>
      </c>
    </row>
    <row r="1076" spans="1:4" x14ac:dyDescent="0.3">
      <c r="A1076" s="10">
        <f t="shared" ca="1" si="64"/>
        <v>2877</v>
      </c>
      <c r="B1076" s="18">
        <f t="shared" ca="1" si="65"/>
        <v>0.1577401970796376</v>
      </c>
      <c r="C1076" s="10">
        <f t="shared" ca="1" si="66"/>
        <v>450</v>
      </c>
      <c r="D1076" s="10">
        <f t="shared" ca="1" si="67"/>
        <v>-77500</v>
      </c>
    </row>
    <row r="1077" spans="1:4" x14ac:dyDescent="0.3">
      <c r="A1077" s="10">
        <f t="shared" ca="1" si="64"/>
        <v>3843</v>
      </c>
      <c r="B1077" s="18">
        <f t="shared" ca="1" si="65"/>
        <v>0.37245823436896852</v>
      </c>
      <c r="C1077" s="10">
        <f t="shared" ca="1" si="66"/>
        <v>484</v>
      </c>
      <c r="D1077" s="10">
        <f t="shared" ca="1" si="67"/>
        <v>-7800</v>
      </c>
    </row>
    <row r="1078" spans="1:4" x14ac:dyDescent="0.3">
      <c r="A1078" s="10">
        <f t="shared" ca="1" si="64"/>
        <v>354</v>
      </c>
      <c r="B1078" s="18">
        <f t="shared" ca="1" si="65"/>
        <v>0.22614123693131039</v>
      </c>
      <c r="C1078" s="10">
        <f t="shared" ca="1" si="66"/>
        <v>462</v>
      </c>
      <c r="D1078" s="10">
        <f t="shared" ca="1" si="67"/>
        <v>-52900</v>
      </c>
    </row>
    <row r="1079" spans="1:4" x14ac:dyDescent="0.3">
      <c r="A1079" s="10">
        <f t="shared" ca="1" si="64"/>
        <v>1140</v>
      </c>
      <c r="B1079" s="18">
        <f t="shared" ca="1" si="65"/>
        <v>0.1088951998364317</v>
      </c>
      <c r="C1079" s="10">
        <f t="shared" ca="1" si="66"/>
        <v>438</v>
      </c>
      <c r="D1079" s="10">
        <f t="shared" ca="1" si="67"/>
        <v>-102100</v>
      </c>
    </row>
    <row r="1080" spans="1:4" x14ac:dyDescent="0.3">
      <c r="A1080" s="10">
        <f t="shared" ca="1" si="64"/>
        <v>4491</v>
      </c>
      <c r="B1080" s="18">
        <f t="shared" ca="1" si="65"/>
        <v>0.56903786773206289</v>
      </c>
      <c r="C1080" s="10">
        <f t="shared" ca="1" si="66"/>
        <v>509</v>
      </c>
      <c r="D1080" s="10">
        <f t="shared" ca="1" si="67"/>
        <v>43450</v>
      </c>
    </row>
    <row r="1081" spans="1:4" x14ac:dyDescent="0.3">
      <c r="A1081" s="10">
        <f t="shared" ca="1" si="64"/>
        <v>4993</v>
      </c>
      <c r="B1081" s="18">
        <f t="shared" ca="1" si="65"/>
        <v>0.76773071609944143</v>
      </c>
      <c r="C1081" s="10">
        <f t="shared" ca="1" si="66"/>
        <v>537</v>
      </c>
      <c r="D1081" s="10">
        <f t="shared" ca="1" si="67"/>
        <v>100850</v>
      </c>
    </row>
    <row r="1082" spans="1:4" x14ac:dyDescent="0.3">
      <c r="A1082" s="10">
        <f t="shared" ca="1" si="64"/>
        <v>1555</v>
      </c>
      <c r="B1082" s="18">
        <f t="shared" ca="1" si="65"/>
        <v>0.70939618732742504</v>
      </c>
      <c r="C1082" s="10">
        <f t="shared" ca="1" si="66"/>
        <v>528</v>
      </c>
      <c r="D1082" s="10">
        <f t="shared" ca="1" si="67"/>
        <v>82400</v>
      </c>
    </row>
    <row r="1083" spans="1:4" x14ac:dyDescent="0.3">
      <c r="A1083" s="10">
        <f t="shared" ca="1" si="64"/>
        <v>2155</v>
      </c>
      <c r="B1083" s="18">
        <f t="shared" ca="1" si="65"/>
        <v>0.23089450036783365</v>
      </c>
      <c r="C1083" s="10">
        <f t="shared" ca="1" si="66"/>
        <v>463</v>
      </c>
      <c r="D1083" s="10">
        <f t="shared" ca="1" si="67"/>
        <v>-50850</v>
      </c>
    </row>
    <row r="1084" spans="1:4" x14ac:dyDescent="0.3">
      <c r="A1084" s="10">
        <f t="shared" ca="1" si="64"/>
        <v>862</v>
      </c>
      <c r="B1084" s="18">
        <f t="shared" ca="1" si="65"/>
        <v>0.45190919876099334</v>
      </c>
      <c r="C1084" s="10">
        <f t="shared" ca="1" si="66"/>
        <v>494</v>
      </c>
      <c r="D1084" s="10">
        <f t="shared" ca="1" si="67"/>
        <v>12700</v>
      </c>
    </row>
    <row r="1085" spans="1:4" x14ac:dyDescent="0.3">
      <c r="A1085" s="10">
        <f t="shared" ca="1" si="64"/>
        <v>1093</v>
      </c>
      <c r="B1085" s="18">
        <f t="shared" ca="1" si="65"/>
        <v>0.84860390678677766</v>
      </c>
      <c r="C1085" s="10">
        <f t="shared" ca="1" si="66"/>
        <v>552</v>
      </c>
      <c r="D1085" s="10">
        <f t="shared" ca="1" si="67"/>
        <v>131600</v>
      </c>
    </row>
    <row r="1086" spans="1:4" x14ac:dyDescent="0.3">
      <c r="A1086" s="10">
        <f t="shared" ca="1" si="64"/>
        <v>3140</v>
      </c>
      <c r="B1086" s="18">
        <f t="shared" ca="1" si="65"/>
        <v>7.0820744306153371E-2</v>
      </c>
      <c r="C1086" s="10">
        <f t="shared" ca="1" si="66"/>
        <v>427</v>
      </c>
      <c r="D1086" s="10">
        <f t="shared" ca="1" si="67"/>
        <v>-124650</v>
      </c>
    </row>
    <row r="1087" spans="1:4" x14ac:dyDescent="0.3">
      <c r="A1087" s="10">
        <f t="shared" ca="1" si="64"/>
        <v>3829</v>
      </c>
      <c r="B1087" s="18">
        <f t="shared" ca="1" si="65"/>
        <v>0.74612433792895749</v>
      </c>
      <c r="C1087" s="10">
        <f t="shared" ca="1" si="66"/>
        <v>533</v>
      </c>
      <c r="D1087" s="10">
        <f t="shared" ca="1" si="67"/>
        <v>92650</v>
      </c>
    </row>
    <row r="1088" spans="1:4" x14ac:dyDescent="0.3">
      <c r="A1088" s="10">
        <f t="shared" ca="1" si="64"/>
        <v>105</v>
      </c>
      <c r="B1088" s="18">
        <f t="shared" ca="1" si="65"/>
        <v>0.54421471386647424</v>
      </c>
      <c r="C1088" s="10">
        <f t="shared" ca="1" si="66"/>
        <v>506</v>
      </c>
      <c r="D1088" s="10">
        <f t="shared" ca="1" si="67"/>
        <v>37300</v>
      </c>
    </row>
    <row r="1089" spans="1:4" x14ac:dyDescent="0.3">
      <c r="A1089" s="10">
        <f t="shared" ca="1" si="64"/>
        <v>4465</v>
      </c>
      <c r="B1089" s="18">
        <f t="shared" ca="1" si="65"/>
        <v>0.33094276380097376</v>
      </c>
      <c r="C1089" s="10">
        <f t="shared" ca="1" si="66"/>
        <v>478</v>
      </c>
      <c r="D1089" s="10">
        <f t="shared" ca="1" si="67"/>
        <v>-20100</v>
      </c>
    </row>
    <row r="1090" spans="1:4" x14ac:dyDescent="0.3">
      <c r="A1090" s="10">
        <f t="shared" ca="1" si="64"/>
        <v>1705</v>
      </c>
      <c r="B1090" s="18">
        <f t="shared" ca="1" si="65"/>
        <v>0.90307578456379389</v>
      </c>
      <c r="C1090" s="10">
        <f t="shared" ca="1" si="66"/>
        <v>565</v>
      </c>
      <c r="D1090" s="10">
        <f t="shared" ca="1" si="67"/>
        <v>158250</v>
      </c>
    </row>
    <row r="1091" spans="1:4" x14ac:dyDescent="0.3">
      <c r="A1091" s="10">
        <f t="shared" ca="1" si="64"/>
        <v>521</v>
      </c>
      <c r="B1091" s="18">
        <f t="shared" ca="1" si="65"/>
        <v>0.33183887493688813</v>
      </c>
      <c r="C1091" s="10">
        <f t="shared" ca="1" si="66"/>
        <v>478</v>
      </c>
      <c r="D1091" s="10">
        <f t="shared" ca="1" si="67"/>
        <v>-20100</v>
      </c>
    </row>
    <row r="1092" spans="1:4" x14ac:dyDescent="0.3">
      <c r="A1092" s="10">
        <f t="shared" ca="1" si="64"/>
        <v>2196</v>
      </c>
      <c r="B1092" s="18">
        <f t="shared" ca="1" si="65"/>
        <v>0.35008820228734061</v>
      </c>
      <c r="C1092" s="10">
        <f t="shared" ca="1" si="66"/>
        <v>481</v>
      </c>
      <c r="D1092" s="10">
        <f t="shared" ca="1" si="67"/>
        <v>-13950</v>
      </c>
    </row>
    <row r="1093" spans="1:4" x14ac:dyDescent="0.3">
      <c r="A1093" s="10">
        <f t="shared" ca="1" si="64"/>
        <v>1546</v>
      </c>
      <c r="B1093" s="18">
        <f t="shared" ca="1" si="65"/>
        <v>0.97549834411834657</v>
      </c>
      <c r="C1093" s="10">
        <f t="shared" ca="1" si="66"/>
        <v>598</v>
      </c>
      <c r="D1093" s="10">
        <f t="shared" ca="1" si="67"/>
        <v>225900</v>
      </c>
    </row>
    <row r="1094" spans="1:4" x14ac:dyDescent="0.3">
      <c r="A1094" s="10">
        <f t="shared" ca="1" si="64"/>
        <v>189</v>
      </c>
      <c r="B1094" s="18">
        <f t="shared" ca="1" si="65"/>
        <v>0.80588083523889376</v>
      </c>
      <c r="C1094" s="10">
        <f t="shared" ca="1" si="66"/>
        <v>543</v>
      </c>
      <c r="D1094" s="10">
        <f t="shared" ca="1" si="67"/>
        <v>113150</v>
      </c>
    </row>
    <row r="1095" spans="1:4" x14ac:dyDescent="0.3">
      <c r="A1095" s="10">
        <f t="shared" ca="1" si="64"/>
        <v>3449</v>
      </c>
      <c r="B1095" s="18">
        <f t="shared" ca="1" si="65"/>
        <v>0.84650218595232429</v>
      </c>
      <c r="C1095" s="10">
        <f t="shared" ca="1" si="66"/>
        <v>551</v>
      </c>
      <c r="D1095" s="10">
        <f t="shared" ca="1" si="67"/>
        <v>129550</v>
      </c>
    </row>
    <row r="1096" spans="1:4" x14ac:dyDescent="0.3">
      <c r="A1096" s="10">
        <f t="shared" ca="1" si="64"/>
        <v>3371</v>
      </c>
      <c r="B1096" s="18">
        <f t="shared" ca="1" si="65"/>
        <v>0.59175995636562839</v>
      </c>
      <c r="C1096" s="10">
        <f t="shared" ca="1" si="66"/>
        <v>512</v>
      </c>
      <c r="D1096" s="10">
        <f t="shared" ca="1" si="67"/>
        <v>49600</v>
      </c>
    </row>
    <row r="1097" spans="1:4" x14ac:dyDescent="0.3">
      <c r="A1097" s="10">
        <f t="shared" ref="A1097:A1160" ca="1" si="68">RANDBETWEEN(1,5000)</f>
        <v>1496</v>
      </c>
      <c r="B1097" s="18">
        <f t="shared" ref="B1097:B1160" ca="1" si="69">RAND()</f>
        <v>0.80313269035119494</v>
      </c>
      <c r="C1097" s="10">
        <f t="shared" ref="C1097:C1160" ca="1" si="70">ROUND(NORMINV(B1097,$I$4,$I$5),0)</f>
        <v>543</v>
      </c>
      <c r="D1097" s="10">
        <f t="shared" ref="D1097:D1160" ca="1" si="71">$E$2*C1097-($B$4+$B$5)*C1097-($B$2+$B$3)</f>
        <v>113150</v>
      </c>
    </row>
    <row r="1098" spans="1:4" x14ac:dyDescent="0.3">
      <c r="A1098" s="10">
        <f t="shared" ca="1" si="68"/>
        <v>4721</v>
      </c>
      <c r="B1098" s="18">
        <f t="shared" ca="1" si="69"/>
        <v>0.4467761888611822</v>
      </c>
      <c r="C1098" s="10">
        <f t="shared" ca="1" si="70"/>
        <v>493</v>
      </c>
      <c r="D1098" s="10">
        <f t="shared" ca="1" si="71"/>
        <v>10650</v>
      </c>
    </row>
    <row r="1099" spans="1:4" x14ac:dyDescent="0.3">
      <c r="A1099" s="10">
        <f t="shared" ca="1" si="68"/>
        <v>57</v>
      </c>
      <c r="B1099" s="18">
        <f t="shared" ca="1" si="69"/>
        <v>0.87247186882687611</v>
      </c>
      <c r="C1099" s="10">
        <f t="shared" ca="1" si="70"/>
        <v>557</v>
      </c>
      <c r="D1099" s="10">
        <f t="shared" ca="1" si="71"/>
        <v>141850</v>
      </c>
    </row>
    <row r="1100" spans="1:4" x14ac:dyDescent="0.3">
      <c r="A1100" s="10">
        <f t="shared" ca="1" si="68"/>
        <v>2123</v>
      </c>
      <c r="B1100" s="18">
        <f t="shared" ca="1" si="69"/>
        <v>0.81257198409822073</v>
      </c>
      <c r="C1100" s="10">
        <f t="shared" ca="1" si="70"/>
        <v>544</v>
      </c>
      <c r="D1100" s="10">
        <f t="shared" ca="1" si="71"/>
        <v>115200</v>
      </c>
    </row>
    <row r="1101" spans="1:4" x14ac:dyDescent="0.3">
      <c r="A1101" s="10">
        <f t="shared" ca="1" si="68"/>
        <v>3110</v>
      </c>
      <c r="B1101" s="18">
        <f t="shared" ca="1" si="69"/>
        <v>0.8910885444179566</v>
      </c>
      <c r="C1101" s="10">
        <f t="shared" ca="1" si="70"/>
        <v>562</v>
      </c>
      <c r="D1101" s="10">
        <f t="shared" ca="1" si="71"/>
        <v>152100</v>
      </c>
    </row>
    <row r="1102" spans="1:4" x14ac:dyDescent="0.3">
      <c r="A1102" s="10">
        <f t="shared" ca="1" si="68"/>
        <v>2061</v>
      </c>
      <c r="B1102" s="18">
        <f t="shared" ca="1" si="69"/>
        <v>0.64250046150648688</v>
      </c>
      <c r="C1102" s="10">
        <f t="shared" ca="1" si="70"/>
        <v>518</v>
      </c>
      <c r="D1102" s="10">
        <f t="shared" ca="1" si="71"/>
        <v>61900</v>
      </c>
    </row>
    <row r="1103" spans="1:4" x14ac:dyDescent="0.3">
      <c r="A1103" s="10">
        <f t="shared" ca="1" si="68"/>
        <v>2390</v>
      </c>
      <c r="B1103" s="18">
        <f t="shared" ca="1" si="69"/>
        <v>0.42597525178628226</v>
      </c>
      <c r="C1103" s="10">
        <f t="shared" ca="1" si="70"/>
        <v>491</v>
      </c>
      <c r="D1103" s="10">
        <f t="shared" ca="1" si="71"/>
        <v>6550</v>
      </c>
    </row>
    <row r="1104" spans="1:4" x14ac:dyDescent="0.3">
      <c r="A1104" s="10">
        <f t="shared" ca="1" si="68"/>
        <v>1772</v>
      </c>
      <c r="B1104" s="18">
        <f t="shared" ca="1" si="69"/>
        <v>0.66064512493723926</v>
      </c>
      <c r="C1104" s="10">
        <f t="shared" ca="1" si="70"/>
        <v>521</v>
      </c>
      <c r="D1104" s="10">
        <f t="shared" ca="1" si="71"/>
        <v>68050</v>
      </c>
    </row>
    <row r="1105" spans="1:4" x14ac:dyDescent="0.3">
      <c r="A1105" s="10">
        <f t="shared" ca="1" si="68"/>
        <v>4171</v>
      </c>
      <c r="B1105" s="18">
        <f t="shared" ca="1" si="69"/>
        <v>0.5236765605726672</v>
      </c>
      <c r="C1105" s="10">
        <f t="shared" ca="1" si="70"/>
        <v>503</v>
      </c>
      <c r="D1105" s="10">
        <f t="shared" ca="1" si="71"/>
        <v>31150</v>
      </c>
    </row>
    <row r="1106" spans="1:4" x14ac:dyDescent="0.3">
      <c r="A1106" s="10">
        <f t="shared" ca="1" si="68"/>
        <v>4760</v>
      </c>
      <c r="B1106" s="18">
        <f t="shared" ca="1" si="69"/>
        <v>0.61661426471276004</v>
      </c>
      <c r="C1106" s="10">
        <f t="shared" ca="1" si="70"/>
        <v>515</v>
      </c>
      <c r="D1106" s="10">
        <f t="shared" ca="1" si="71"/>
        <v>55750</v>
      </c>
    </row>
    <row r="1107" spans="1:4" x14ac:dyDescent="0.3">
      <c r="A1107" s="10">
        <f t="shared" ca="1" si="68"/>
        <v>4598</v>
      </c>
      <c r="B1107" s="18">
        <f t="shared" ca="1" si="69"/>
        <v>0.55924070128117231</v>
      </c>
      <c r="C1107" s="10">
        <f t="shared" ca="1" si="70"/>
        <v>507</v>
      </c>
      <c r="D1107" s="10">
        <f t="shared" ca="1" si="71"/>
        <v>39350</v>
      </c>
    </row>
    <row r="1108" spans="1:4" x14ac:dyDescent="0.3">
      <c r="A1108" s="10">
        <f t="shared" ca="1" si="68"/>
        <v>1894</v>
      </c>
      <c r="B1108" s="18">
        <f t="shared" ca="1" si="69"/>
        <v>0.15304009344352565</v>
      </c>
      <c r="C1108" s="10">
        <f t="shared" ca="1" si="70"/>
        <v>449</v>
      </c>
      <c r="D1108" s="10">
        <f t="shared" ca="1" si="71"/>
        <v>-79550</v>
      </c>
    </row>
    <row r="1109" spans="1:4" x14ac:dyDescent="0.3">
      <c r="A1109" s="10">
        <f t="shared" ca="1" si="68"/>
        <v>4792</v>
      </c>
      <c r="B1109" s="18">
        <f t="shared" ca="1" si="69"/>
        <v>0.37592486968025385</v>
      </c>
      <c r="C1109" s="10">
        <f t="shared" ca="1" si="70"/>
        <v>484</v>
      </c>
      <c r="D1109" s="10">
        <f t="shared" ca="1" si="71"/>
        <v>-7800</v>
      </c>
    </row>
    <row r="1110" spans="1:4" x14ac:dyDescent="0.3">
      <c r="A1110" s="10">
        <f t="shared" ca="1" si="68"/>
        <v>4309</v>
      </c>
      <c r="B1110" s="18">
        <f t="shared" ca="1" si="69"/>
        <v>1.5083383007651663E-2</v>
      </c>
      <c r="C1110" s="10">
        <f t="shared" ca="1" si="70"/>
        <v>392</v>
      </c>
      <c r="D1110" s="10">
        <f t="shared" ca="1" si="71"/>
        <v>-196400</v>
      </c>
    </row>
    <row r="1111" spans="1:4" x14ac:dyDescent="0.3">
      <c r="A1111" s="10">
        <f t="shared" ca="1" si="68"/>
        <v>3423</v>
      </c>
      <c r="B1111" s="18">
        <f t="shared" ca="1" si="69"/>
        <v>0.47269466961024953</v>
      </c>
      <c r="C1111" s="10">
        <f t="shared" ca="1" si="70"/>
        <v>497</v>
      </c>
      <c r="D1111" s="10">
        <f t="shared" ca="1" si="71"/>
        <v>18850</v>
      </c>
    </row>
    <row r="1112" spans="1:4" x14ac:dyDescent="0.3">
      <c r="A1112" s="10">
        <f t="shared" ca="1" si="68"/>
        <v>1185</v>
      </c>
      <c r="B1112" s="18">
        <f t="shared" ca="1" si="69"/>
        <v>0.65433558897497301</v>
      </c>
      <c r="C1112" s="10">
        <f t="shared" ca="1" si="70"/>
        <v>520</v>
      </c>
      <c r="D1112" s="10">
        <f t="shared" ca="1" si="71"/>
        <v>66000</v>
      </c>
    </row>
    <row r="1113" spans="1:4" x14ac:dyDescent="0.3">
      <c r="A1113" s="10">
        <f t="shared" ca="1" si="68"/>
        <v>1651</v>
      </c>
      <c r="B1113" s="18">
        <f t="shared" ca="1" si="69"/>
        <v>0.32847973797381502</v>
      </c>
      <c r="C1113" s="10">
        <f t="shared" ca="1" si="70"/>
        <v>478</v>
      </c>
      <c r="D1113" s="10">
        <f t="shared" ca="1" si="71"/>
        <v>-20100</v>
      </c>
    </row>
    <row r="1114" spans="1:4" x14ac:dyDescent="0.3">
      <c r="A1114" s="10">
        <f t="shared" ca="1" si="68"/>
        <v>628</v>
      </c>
      <c r="B1114" s="18">
        <f t="shared" ca="1" si="69"/>
        <v>0.85994083646352393</v>
      </c>
      <c r="C1114" s="10">
        <f t="shared" ca="1" si="70"/>
        <v>554</v>
      </c>
      <c r="D1114" s="10">
        <f t="shared" ca="1" si="71"/>
        <v>135700</v>
      </c>
    </row>
    <row r="1115" spans="1:4" x14ac:dyDescent="0.3">
      <c r="A1115" s="10">
        <f t="shared" ca="1" si="68"/>
        <v>3429</v>
      </c>
      <c r="B1115" s="18">
        <f t="shared" ca="1" si="69"/>
        <v>0.59277009026789518</v>
      </c>
      <c r="C1115" s="10">
        <f t="shared" ca="1" si="70"/>
        <v>512</v>
      </c>
      <c r="D1115" s="10">
        <f t="shared" ca="1" si="71"/>
        <v>49600</v>
      </c>
    </row>
    <row r="1116" spans="1:4" x14ac:dyDescent="0.3">
      <c r="A1116" s="10">
        <f t="shared" ca="1" si="68"/>
        <v>3307</v>
      </c>
      <c r="B1116" s="18">
        <f t="shared" ca="1" si="69"/>
        <v>1.1484037886376308E-2</v>
      </c>
      <c r="C1116" s="10">
        <f t="shared" ca="1" si="70"/>
        <v>386</v>
      </c>
      <c r="D1116" s="10">
        <f t="shared" ca="1" si="71"/>
        <v>-208700</v>
      </c>
    </row>
    <row r="1117" spans="1:4" x14ac:dyDescent="0.3">
      <c r="A1117" s="10">
        <f t="shared" ca="1" si="68"/>
        <v>4623</v>
      </c>
      <c r="B1117" s="18">
        <f t="shared" ca="1" si="69"/>
        <v>0.19363832689752791</v>
      </c>
      <c r="C1117" s="10">
        <f t="shared" ca="1" si="70"/>
        <v>457</v>
      </c>
      <c r="D1117" s="10">
        <f t="shared" ca="1" si="71"/>
        <v>-63150</v>
      </c>
    </row>
    <row r="1118" spans="1:4" x14ac:dyDescent="0.3">
      <c r="A1118" s="10">
        <f t="shared" ca="1" si="68"/>
        <v>2064</v>
      </c>
      <c r="B1118" s="18">
        <f t="shared" ca="1" si="69"/>
        <v>0.31809445250101032</v>
      </c>
      <c r="C1118" s="10">
        <f t="shared" ca="1" si="70"/>
        <v>476</v>
      </c>
      <c r="D1118" s="10">
        <f t="shared" ca="1" si="71"/>
        <v>-24200</v>
      </c>
    </row>
    <row r="1119" spans="1:4" x14ac:dyDescent="0.3">
      <c r="A1119" s="10">
        <f t="shared" ca="1" si="68"/>
        <v>3379</v>
      </c>
      <c r="B1119" s="18">
        <f t="shared" ca="1" si="69"/>
        <v>0.63581658284665166</v>
      </c>
      <c r="C1119" s="10">
        <f t="shared" ca="1" si="70"/>
        <v>517</v>
      </c>
      <c r="D1119" s="10">
        <f t="shared" ca="1" si="71"/>
        <v>59850</v>
      </c>
    </row>
    <row r="1120" spans="1:4" x14ac:dyDescent="0.3">
      <c r="A1120" s="10">
        <f t="shared" ca="1" si="68"/>
        <v>1094</v>
      </c>
      <c r="B1120" s="18">
        <f t="shared" ca="1" si="69"/>
        <v>0.34553889712285946</v>
      </c>
      <c r="C1120" s="10">
        <f t="shared" ca="1" si="70"/>
        <v>480</v>
      </c>
      <c r="D1120" s="10">
        <f t="shared" ca="1" si="71"/>
        <v>-16000</v>
      </c>
    </row>
    <row r="1121" spans="1:4" x14ac:dyDescent="0.3">
      <c r="A1121" s="10">
        <f t="shared" ca="1" si="68"/>
        <v>2963</v>
      </c>
      <c r="B1121" s="18">
        <f t="shared" ca="1" si="69"/>
        <v>0.48974905004154323</v>
      </c>
      <c r="C1121" s="10">
        <f t="shared" ca="1" si="70"/>
        <v>499</v>
      </c>
      <c r="D1121" s="10">
        <f t="shared" ca="1" si="71"/>
        <v>22950</v>
      </c>
    </row>
    <row r="1122" spans="1:4" x14ac:dyDescent="0.3">
      <c r="A1122" s="10">
        <f t="shared" ca="1" si="68"/>
        <v>2299</v>
      </c>
      <c r="B1122" s="18">
        <f t="shared" ca="1" si="69"/>
        <v>0.30256509006976984</v>
      </c>
      <c r="C1122" s="10">
        <f t="shared" ca="1" si="70"/>
        <v>474</v>
      </c>
      <c r="D1122" s="10">
        <f t="shared" ca="1" si="71"/>
        <v>-28300</v>
      </c>
    </row>
    <row r="1123" spans="1:4" x14ac:dyDescent="0.3">
      <c r="A1123" s="10">
        <f t="shared" ca="1" si="68"/>
        <v>1757</v>
      </c>
      <c r="B1123" s="18">
        <f t="shared" ca="1" si="69"/>
        <v>0.88917948650611878</v>
      </c>
      <c r="C1123" s="10">
        <f t="shared" ca="1" si="70"/>
        <v>561</v>
      </c>
      <c r="D1123" s="10">
        <f t="shared" ca="1" si="71"/>
        <v>150050</v>
      </c>
    </row>
    <row r="1124" spans="1:4" x14ac:dyDescent="0.3">
      <c r="A1124" s="10">
        <f t="shared" ca="1" si="68"/>
        <v>1785</v>
      </c>
      <c r="B1124" s="18">
        <f t="shared" ca="1" si="69"/>
        <v>5.3317547991632241E-2</v>
      </c>
      <c r="C1124" s="10">
        <f t="shared" ca="1" si="70"/>
        <v>419</v>
      </c>
      <c r="D1124" s="10">
        <f t="shared" ca="1" si="71"/>
        <v>-141050</v>
      </c>
    </row>
    <row r="1125" spans="1:4" x14ac:dyDescent="0.3">
      <c r="A1125" s="10">
        <f t="shared" ca="1" si="68"/>
        <v>66</v>
      </c>
      <c r="B1125" s="18">
        <f t="shared" ca="1" si="69"/>
        <v>0.20259602173657532</v>
      </c>
      <c r="C1125" s="10">
        <f t="shared" ca="1" si="70"/>
        <v>458</v>
      </c>
      <c r="D1125" s="10">
        <f t="shared" ca="1" si="71"/>
        <v>-61100</v>
      </c>
    </row>
    <row r="1126" spans="1:4" x14ac:dyDescent="0.3">
      <c r="A1126" s="10">
        <f t="shared" ca="1" si="68"/>
        <v>4842</v>
      </c>
      <c r="B1126" s="18">
        <f t="shared" ca="1" si="69"/>
        <v>3.7072244658151288E-2</v>
      </c>
      <c r="C1126" s="10">
        <f t="shared" ca="1" si="70"/>
        <v>411</v>
      </c>
      <c r="D1126" s="10">
        <f t="shared" ca="1" si="71"/>
        <v>-157450</v>
      </c>
    </row>
    <row r="1127" spans="1:4" x14ac:dyDescent="0.3">
      <c r="A1127" s="10">
        <f t="shared" ca="1" si="68"/>
        <v>381</v>
      </c>
      <c r="B1127" s="18">
        <f t="shared" ca="1" si="69"/>
        <v>0.99233199429394592</v>
      </c>
      <c r="C1127" s="10">
        <f t="shared" ca="1" si="70"/>
        <v>621</v>
      </c>
      <c r="D1127" s="10">
        <f t="shared" ca="1" si="71"/>
        <v>273050</v>
      </c>
    </row>
    <row r="1128" spans="1:4" x14ac:dyDescent="0.3">
      <c r="A1128" s="10">
        <f t="shared" ca="1" si="68"/>
        <v>1072</v>
      </c>
      <c r="B1128" s="18">
        <f t="shared" ca="1" si="69"/>
        <v>0.39182485089451358</v>
      </c>
      <c r="C1128" s="10">
        <f t="shared" ca="1" si="70"/>
        <v>486</v>
      </c>
      <c r="D1128" s="10">
        <f t="shared" ca="1" si="71"/>
        <v>-3700</v>
      </c>
    </row>
    <row r="1129" spans="1:4" x14ac:dyDescent="0.3">
      <c r="A1129" s="10">
        <f t="shared" ca="1" si="68"/>
        <v>4669</v>
      </c>
      <c r="B1129" s="18">
        <f t="shared" ca="1" si="69"/>
        <v>0.33094688941451578</v>
      </c>
      <c r="C1129" s="10">
        <f t="shared" ca="1" si="70"/>
        <v>478</v>
      </c>
      <c r="D1129" s="10">
        <f t="shared" ca="1" si="71"/>
        <v>-20100</v>
      </c>
    </row>
    <row r="1130" spans="1:4" x14ac:dyDescent="0.3">
      <c r="A1130" s="10">
        <f t="shared" ca="1" si="68"/>
        <v>4087</v>
      </c>
      <c r="B1130" s="18">
        <f t="shared" ca="1" si="69"/>
        <v>0.71419562928854707</v>
      </c>
      <c r="C1130" s="10">
        <f t="shared" ca="1" si="70"/>
        <v>528</v>
      </c>
      <c r="D1130" s="10">
        <f t="shared" ca="1" si="71"/>
        <v>82400</v>
      </c>
    </row>
    <row r="1131" spans="1:4" x14ac:dyDescent="0.3">
      <c r="A1131" s="10">
        <f t="shared" ca="1" si="68"/>
        <v>3430</v>
      </c>
      <c r="B1131" s="18">
        <f t="shared" ca="1" si="69"/>
        <v>0.96228191027954757</v>
      </c>
      <c r="C1131" s="10">
        <f t="shared" ca="1" si="70"/>
        <v>589</v>
      </c>
      <c r="D1131" s="10">
        <f t="shared" ca="1" si="71"/>
        <v>207450</v>
      </c>
    </row>
    <row r="1132" spans="1:4" x14ac:dyDescent="0.3">
      <c r="A1132" s="10">
        <f t="shared" ca="1" si="68"/>
        <v>2149</v>
      </c>
      <c r="B1132" s="18">
        <f t="shared" ca="1" si="69"/>
        <v>0.34938356217977551</v>
      </c>
      <c r="C1132" s="10">
        <f t="shared" ca="1" si="70"/>
        <v>481</v>
      </c>
      <c r="D1132" s="10">
        <f t="shared" ca="1" si="71"/>
        <v>-13950</v>
      </c>
    </row>
    <row r="1133" spans="1:4" x14ac:dyDescent="0.3">
      <c r="A1133" s="10">
        <f t="shared" ca="1" si="68"/>
        <v>379</v>
      </c>
      <c r="B1133" s="18">
        <f t="shared" ca="1" si="69"/>
        <v>0.55112473249465377</v>
      </c>
      <c r="C1133" s="10">
        <f t="shared" ca="1" si="70"/>
        <v>506</v>
      </c>
      <c r="D1133" s="10">
        <f t="shared" ca="1" si="71"/>
        <v>37300</v>
      </c>
    </row>
    <row r="1134" spans="1:4" x14ac:dyDescent="0.3">
      <c r="A1134" s="10">
        <f t="shared" ca="1" si="68"/>
        <v>3441</v>
      </c>
      <c r="B1134" s="18">
        <f t="shared" ca="1" si="69"/>
        <v>0.57842268823379495</v>
      </c>
      <c r="C1134" s="10">
        <f t="shared" ca="1" si="70"/>
        <v>510</v>
      </c>
      <c r="D1134" s="10">
        <f t="shared" ca="1" si="71"/>
        <v>45500</v>
      </c>
    </row>
    <row r="1135" spans="1:4" x14ac:dyDescent="0.3">
      <c r="A1135" s="10">
        <f t="shared" ca="1" si="68"/>
        <v>144</v>
      </c>
      <c r="B1135" s="18">
        <f t="shared" ca="1" si="69"/>
        <v>0.88605894889358316</v>
      </c>
      <c r="C1135" s="10">
        <f t="shared" ca="1" si="70"/>
        <v>560</v>
      </c>
      <c r="D1135" s="10">
        <f t="shared" ca="1" si="71"/>
        <v>148000</v>
      </c>
    </row>
    <row r="1136" spans="1:4" x14ac:dyDescent="0.3">
      <c r="A1136" s="10">
        <f t="shared" ca="1" si="68"/>
        <v>2494</v>
      </c>
      <c r="B1136" s="18">
        <f t="shared" ca="1" si="69"/>
        <v>0.10812714902517506</v>
      </c>
      <c r="C1136" s="10">
        <f t="shared" ca="1" si="70"/>
        <v>438</v>
      </c>
      <c r="D1136" s="10">
        <f t="shared" ca="1" si="71"/>
        <v>-102100</v>
      </c>
    </row>
    <row r="1137" spans="1:4" x14ac:dyDescent="0.3">
      <c r="A1137" s="10">
        <f t="shared" ca="1" si="68"/>
        <v>757</v>
      </c>
      <c r="B1137" s="18">
        <f t="shared" ca="1" si="69"/>
        <v>1.3932604724526954E-3</v>
      </c>
      <c r="C1137" s="10">
        <f t="shared" ca="1" si="70"/>
        <v>350</v>
      </c>
      <c r="D1137" s="10">
        <f t="shared" ca="1" si="71"/>
        <v>-282500</v>
      </c>
    </row>
    <row r="1138" spans="1:4" x14ac:dyDescent="0.3">
      <c r="A1138" s="10">
        <f t="shared" ca="1" si="68"/>
        <v>3642</v>
      </c>
      <c r="B1138" s="18">
        <f t="shared" ca="1" si="69"/>
        <v>0.70515566305452426</v>
      </c>
      <c r="C1138" s="10">
        <f t="shared" ca="1" si="70"/>
        <v>527</v>
      </c>
      <c r="D1138" s="10">
        <f t="shared" ca="1" si="71"/>
        <v>80350</v>
      </c>
    </row>
    <row r="1139" spans="1:4" x14ac:dyDescent="0.3">
      <c r="A1139" s="10">
        <f t="shared" ca="1" si="68"/>
        <v>1428</v>
      </c>
      <c r="B1139" s="18">
        <f t="shared" ca="1" si="69"/>
        <v>0.10095319023022442</v>
      </c>
      <c r="C1139" s="10">
        <f t="shared" ca="1" si="70"/>
        <v>436</v>
      </c>
      <c r="D1139" s="10">
        <f t="shared" ca="1" si="71"/>
        <v>-106200</v>
      </c>
    </row>
    <row r="1140" spans="1:4" x14ac:dyDescent="0.3">
      <c r="A1140" s="10">
        <f t="shared" ca="1" si="68"/>
        <v>3357</v>
      </c>
      <c r="B1140" s="18">
        <f t="shared" ca="1" si="69"/>
        <v>0.52311713942669491</v>
      </c>
      <c r="C1140" s="10">
        <f t="shared" ca="1" si="70"/>
        <v>503</v>
      </c>
      <c r="D1140" s="10">
        <f t="shared" ca="1" si="71"/>
        <v>31150</v>
      </c>
    </row>
    <row r="1141" spans="1:4" x14ac:dyDescent="0.3">
      <c r="A1141" s="10">
        <f t="shared" ca="1" si="68"/>
        <v>4866</v>
      </c>
      <c r="B1141" s="18">
        <f t="shared" ca="1" si="69"/>
        <v>0.86600013649504615</v>
      </c>
      <c r="C1141" s="10">
        <f t="shared" ca="1" si="70"/>
        <v>555</v>
      </c>
      <c r="D1141" s="10">
        <f t="shared" ca="1" si="71"/>
        <v>137750</v>
      </c>
    </row>
    <row r="1142" spans="1:4" x14ac:dyDescent="0.3">
      <c r="A1142" s="10">
        <f t="shared" ca="1" si="68"/>
        <v>3955</v>
      </c>
      <c r="B1142" s="18">
        <f t="shared" ca="1" si="69"/>
        <v>0.80638632262543575</v>
      </c>
      <c r="C1142" s="10">
        <f t="shared" ca="1" si="70"/>
        <v>543</v>
      </c>
      <c r="D1142" s="10">
        <f t="shared" ca="1" si="71"/>
        <v>113150</v>
      </c>
    </row>
    <row r="1143" spans="1:4" x14ac:dyDescent="0.3">
      <c r="A1143" s="10">
        <f t="shared" ca="1" si="68"/>
        <v>795</v>
      </c>
      <c r="B1143" s="18">
        <f t="shared" ca="1" si="69"/>
        <v>8.4200421006809134E-2</v>
      </c>
      <c r="C1143" s="10">
        <f t="shared" ca="1" si="70"/>
        <v>431</v>
      </c>
      <c r="D1143" s="10">
        <f t="shared" ca="1" si="71"/>
        <v>-116450</v>
      </c>
    </row>
    <row r="1144" spans="1:4" x14ac:dyDescent="0.3">
      <c r="A1144" s="10">
        <f t="shared" ca="1" si="68"/>
        <v>294</v>
      </c>
      <c r="B1144" s="18">
        <f t="shared" ca="1" si="69"/>
        <v>0.85240198109826926</v>
      </c>
      <c r="C1144" s="10">
        <f t="shared" ca="1" si="70"/>
        <v>552</v>
      </c>
      <c r="D1144" s="10">
        <f t="shared" ca="1" si="71"/>
        <v>131600</v>
      </c>
    </row>
    <row r="1145" spans="1:4" x14ac:dyDescent="0.3">
      <c r="A1145" s="10">
        <f t="shared" ca="1" si="68"/>
        <v>4000</v>
      </c>
      <c r="B1145" s="18">
        <f t="shared" ca="1" si="69"/>
        <v>0.93863905775051559</v>
      </c>
      <c r="C1145" s="10">
        <f t="shared" ca="1" si="70"/>
        <v>577</v>
      </c>
      <c r="D1145" s="10">
        <f t="shared" ca="1" si="71"/>
        <v>182850</v>
      </c>
    </row>
    <row r="1146" spans="1:4" x14ac:dyDescent="0.3">
      <c r="A1146" s="10">
        <f t="shared" ca="1" si="68"/>
        <v>2404</v>
      </c>
      <c r="B1146" s="18">
        <f t="shared" ca="1" si="69"/>
        <v>8.7818796962070289E-3</v>
      </c>
      <c r="C1146" s="10">
        <f t="shared" ca="1" si="70"/>
        <v>381</v>
      </c>
      <c r="D1146" s="10">
        <f t="shared" ca="1" si="71"/>
        <v>-218950</v>
      </c>
    </row>
    <row r="1147" spans="1:4" x14ac:dyDescent="0.3">
      <c r="A1147" s="10">
        <f t="shared" ca="1" si="68"/>
        <v>2208</v>
      </c>
      <c r="B1147" s="18">
        <f t="shared" ca="1" si="69"/>
        <v>0.93593684642884922</v>
      </c>
      <c r="C1147" s="10">
        <f t="shared" ca="1" si="70"/>
        <v>576</v>
      </c>
      <c r="D1147" s="10">
        <f t="shared" ca="1" si="71"/>
        <v>180800</v>
      </c>
    </row>
    <row r="1148" spans="1:4" x14ac:dyDescent="0.3">
      <c r="A1148" s="10">
        <f t="shared" ca="1" si="68"/>
        <v>2389</v>
      </c>
      <c r="B1148" s="18">
        <f t="shared" ca="1" si="69"/>
        <v>0.85942990849814072</v>
      </c>
      <c r="C1148" s="10">
        <f t="shared" ca="1" si="70"/>
        <v>554</v>
      </c>
      <c r="D1148" s="10">
        <f t="shared" ca="1" si="71"/>
        <v>135700</v>
      </c>
    </row>
    <row r="1149" spans="1:4" x14ac:dyDescent="0.3">
      <c r="A1149" s="10">
        <f t="shared" ca="1" si="68"/>
        <v>1204</v>
      </c>
      <c r="B1149" s="18">
        <f t="shared" ca="1" si="69"/>
        <v>0.85147981607355805</v>
      </c>
      <c r="C1149" s="10">
        <f t="shared" ca="1" si="70"/>
        <v>552</v>
      </c>
      <c r="D1149" s="10">
        <f t="shared" ca="1" si="71"/>
        <v>131600</v>
      </c>
    </row>
    <row r="1150" spans="1:4" x14ac:dyDescent="0.3">
      <c r="A1150" s="10">
        <f t="shared" ca="1" si="68"/>
        <v>1888</v>
      </c>
      <c r="B1150" s="18">
        <f t="shared" ca="1" si="69"/>
        <v>0.21868324708042675</v>
      </c>
      <c r="C1150" s="10">
        <f t="shared" ca="1" si="70"/>
        <v>461</v>
      </c>
      <c r="D1150" s="10">
        <f t="shared" ca="1" si="71"/>
        <v>-54950</v>
      </c>
    </row>
    <row r="1151" spans="1:4" x14ac:dyDescent="0.3">
      <c r="A1151" s="10">
        <f t="shared" ca="1" si="68"/>
        <v>410</v>
      </c>
      <c r="B1151" s="18">
        <f t="shared" ca="1" si="69"/>
        <v>0.91169401149348128</v>
      </c>
      <c r="C1151" s="10">
        <f t="shared" ca="1" si="70"/>
        <v>568</v>
      </c>
      <c r="D1151" s="10">
        <f t="shared" ca="1" si="71"/>
        <v>164400</v>
      </c>
    </row>
    <row r="1152" spans="1:4" x14ac:dyDescent="0.3">
      <c r="A1152" s="10">
        <f t="shared" ca="1" si="68"/>
        <v>1880</v>
      </c>
      <c r="B1152" s="18">
        <f t="shared" ca="1" si="69"/>
        <v>0.13127606503153955</v>
      </c>
      <c r="C1152" s="10">
        <f t="shared" ca="1" si="70"/>
        <v>444</v>
      </c>
      <c r="D1152" s="10">
        <f t="shared" ca="1" si="71"/>
        <v>-89800</v>
      </c>
    </row>
    <row r="1153" spans="1:4" x14ac:dyDescent="0.3">
      <c r="A1153" s="10">
        <f t="shared" ca="1" si="68"/>
        <v>772</v>
      </c>
      <c r="B1153" s="18">
        <f t="shared" ca="1" si="69"/>
        <v>1.2131719648250661E-2</v>
      </c>
      <c r="C1153" s="10">
        <f t="shared" ca="1" si="70"/>
        <v>387</v>
      </c>
      <c r="D1153" s="10">
        <f t="shared" ca="1" si="71"/>
        <v>-206650</v>
      </c>
    </row>
    <row r="1154" spans="1:4" x14ac:dyDescent="0.3">
      <c r="A1154" s="10">
        <f t="shared" ca="1" si="68"/>
        <v>3827</v>
      </c>
      <c r="B1154" s="18">
        <f t="shared" ca="1" si="69"/>
        <v>0.51888183218801676</v>
      </c>
      <c r="C1154" s="10">
        <f t="shared" ca="1" si="70"/>
        <v>502</v>
      </c>
      <c r="D1154" s="10">
        <f t="shared" ca="1" si="71"/>
        <v>29100</v>
      </c>
    </row>
    <row r="1155" spans="1:4" x14ac:dyDescent="0.3">
      <c r="A1155" s="10">
        <f t="shared" ca="1" si="68"/>
        <v>3995</v>
      </c>
      <c r="B1155" s="18">
        <f t="shared" ca="1" si="69"/>
        <v>0.45167633683897768</v>
      </c>
      <c r="C1155" s="10">
        <f t="shared" ca="1" si="70"/>
        <v>494</v>
      </c>
      <c r="D1155" s="10">
        <f t="shared" ca="1" si="71"/>
        <v>12700</v>
      </c>
    </row>
    <row r="1156" spans="1:4" x14ac:dyDescent="0.3">
      <c r="A1156" s="10">
        <f t="shared" ca="1" si="68"/>
        <v>4756</v>
      </c>
      <c r="B1156" s="18">
        <f t="shared" ca="1" si="69"/>
        <v>0.11759745444775804</v>
      </c>
      <c r="C1156" s="10">
        <f t="shared" ca="1" si="70"/>
        <v>441</v>
      </c>
      <c r="D1156" s="10">
        <f t="shared" ca="1" si="71"/>
        <v>-95950</v>
      </c>
    </row>
    <row r="1157" spans="1:4" x14ac:dyDescent="0.3">
      <c r="A1157" s="10">
        <f t="shared" ca="1" si="68"/>
        <v>824</v>
      </c>
      <c r="B1157" s="18">
        <f t="shared" ca="1" si="69"/>
        <v>0.21917040677559263</v>
      </c>
      <c r="C1157" s="10">
        <f t="shared" ca="1" si="70"/>
        <v>461</v>
      </c>
      <c r="D1157" s="10">
        <f t="shared" ca="1" si="71"/>
        <v>-54950</v>
      </c>
    </row>
    <row r="1158" spans="1:4" x14ac:dyDescent="0.3">
      <c r="A1158" s="10">
        <f t="shared" ca="1" si="68"/>
        <v>4226</v>
      </c>
      <c r="B1158" s="18">
        <f t="shared" ca="1" si="69"/>
        <v>0.33835626409124142</v>
      </c>
      <c r="C1158" s="10">
        <f t="shared" ca="1" si="70"/>
        <v>479</v>
      </c>
      <c r="D1158" s="10">
        <f t="shared" ca="1" si="71"/>
        <v>-18050</v>
      </c>
    </row>
    <row r="1159" spans="1:4" x14ac:dyDescent="0.3">
      <c r="A1159" s="10">
        <f t="shared" ca="1" si="68"/>
        <v>4952</v>
      </c>
      <c r="B1159" s="18">
        <f t="shared" ca="1" si="69"/>
        <v>0.81588191792767573</v>
      </c>
      <c r="C1159" s="10">
        <f t="shared" ca="1" si="70"/>
        <v>545</v>
      </c>
      <c r="D1159" s="10">
        <f t="shared" ca="1" si="71"/>
        <v>117250</v>
      </c>
    </row>
    <row r="1160" spans="1:4" x14ac:dyDescent="0.3">
      <c r="A1160" s="10">
        <f t="shared" ca="1" si="68"/>
        <v>4976</v>
      </c>
      <c r="B1160" s="18">
        <f t="shared" ca="1" si="69"/>
        <v>0.82769382207858355</v>
      </c>
      <c r="C1160" s="10">
        <f t="shared" ca="1" si="70"/>
        <v>547</v>
      </c>
      <c r="D1160" s="10">
        <f t="shared" ca="1" si="71"/>
        <v>121350</v>
      </c>
    </row>
    <row r="1161" spans="1:4" x14ac:dyDescent="0.3">
      <c r="A1161" s="10">
        <f t="shared" ref="A1161:A1224" ca="1" si="72">RANDBETWEEN(1,5000)</f>
        <v>1900</v>
      </c>
      <c r="B1161" s="18">
        <f t="shared" ref="B1161:B1224" ca="1" si="73">RAND()</f>
        <v>0.12258059782940744</v>
      </c>
      <c r="C1161" s="10">
        <f t="shared" ref="C1161:C1224" ca="1" si="74">ROUND(NORMINV(B1161,$I$4,$I$5),0)</f>
        <v>442</v>
      </c>
      <c r="D1161" s="10">
        <f t="shared" ref="D1161:D1224" ca="1" si="75">$E$2*C1161-($B$4+$B$5)*C1161-($B$2+$B$3)</f>
        <v>-93900</v>
      </c>
    </row>
    <row r="1162" spans="1:4" x14ac:dyDescent="0.3">
      <c r="A1162" s="10">
        <f t="shared" ca="1" si="72"/>
        <v>229</v>
      </c>
      <c r="B1162" s="18">
        <f t="shared" ca="1" si="73"/>
        <v>0.38983905716320522</v>
      </c>
      <c r="C1162" s="10">
        <f t="shared" ca="1" si="74"/>
        <v>486</v>
      </c>
      <c r="D1162" s="10">
        <f t="shared" ca="1" si="75"/>
        <v>-3700</v>
      </c>
    </row>
    <row r="1163" spans="1:4" x14ac:dyDescent="0.3">
      <c r="A1163" s="10">
        <f t="shared" ca="1" si="72"/>
        <v>3894</v>
      </c>
      <c r="B1163" s="18">
        <f t="shared" ca="1" si="73"/>
        <v>0.92894664635982294</v>
      </c>
      <c r="C1163" s="10">
        <f t="shared" ca="1" si="74"/>
        <v>573</v>
      </c>
      <c r="D1163" s="10">
        <f t="shared" ca="1" si="75"/>
        <v>174650</v>
      </c>
    </row>
    <row r="1164" spans="1:4" x14ac:dyDescent="0.3">
      <c r="A1164" s="10">
        <f t="shared" ca="1" si="72"/>
        <v>1353</v>
      </c>
      <c r="B1164" s="18">
        <f t="shared" ca="1" si="73"/>
        <v>0.30126254145756282</v>
      </c>
      <c r="C1164" s="10">
        <f t="shared" ca="1" si="74"/>
        <v>474</v>
      </c>
      <c r="D1164" s="10">
        <f t="shared" ca="1" si="75"/>
        <v>-28300</v>
      </c>
    </row>
    <row r="1165" spans="1:4" x14ac:dyDescent="0.3">
      <c r="A1165" s="10">
        <f t="shared" ca="1" si="72"/>
        <v>3319</v>
      </c>
      <c r="B1165" s="18">
        <f t="shared" ca="1" si="73"/>
        <v>0.18887520517161205</v>
      </c>
      <c r="C1165" s="10">
        <f t="shared" ca="1" si="74"/>
        <v>456</v>
      </c>
      <c r="D1165" s="10">
        <f t="shared" ca="1" si="75"/>
        <v>-65200</v>
      </c>
    </row>
    <row r="1166" spans="1:4" x14ac:dyDescent="0.3">
      <c r="A1166" s="10">
        <f t="shared" ca="1" si="72"/>
        <v>4879</v>
      </c>
      <c r="B1166" s="18">
        <f t="shared" ca="1" si="73"/>
        <v>0.83362707558868299</v>
      </c>
      <c r="C1166" s="10">
        <f t="shared" ca="1" si="74"/>
        <v>548</v>
      </c>
      <c r="D1166" s="10">
        <f t="shared" ca="1" si="75"/>
        <v>123400</v>
      </c>
    </row>
    <row r="1167" spans="1:4" x14ac:dyDescent="0.3">
      <c r="A1167" s="10">
        <f t="shared" ca="1" si="72"/>
        <v>1104</v>
      </c>
      <c r="B1167" s="18">
        <f t="shared" ca="1" si="73"/>
        <v>0.309897125995241</v>
      </c>
      <c r="C1167" s="10">
        <f t="shared" ca="1" si="74"/>
        <v>475</v>
      </c>
      <c r="D1167" s="10">
        <f t="shared" ca="1" si="75"/>
        <v>-26250</v>
      </c>
    </row>
    <row r="1168" spans="1:4" x14ac:dyDescent="0.3">
      <c r="A1168" s="10">
        <f t="shared" ca="1" si="72"/>
        <v>1011</v>
      </c>
      <c r="B1168" s="18">
        <f t="shared" ca="1" si="73"/>
        <v>0.76787344699591809</v>
      </c>
      <c r="C1168" s="10">
        <f t="shared" ca="1" si="74"/>
        <v>537</v>
      </c>
      <c r="D1168" s="10">
        <f t="shared" ca="1" si="75"/>
        <v>100850</v>
      </c>
    </row>
    <row r="1169" spans="1:4" x14ac:dyDescent="0.3">
      <c r="A1169" s="10">
        <f t="shared" ca="1" si="72"/>
        <v>3150</v>
      </c>
      <c r="B1169" s="18">
        <f t="shared" ca="1" si="73"/>
        <v>0.87129575760430877</v>
      </c>
      <c r="C1169" s="10">
        <f t="shared" ca="1" si="74"/>
        <v>557</v>
      </c>
      <c r="D1169" s="10">
        <f t="shared" ca="1" si="75"/>
        <v>141850</v>
      </c>
    </row>
    <row r="1170" spans="1:4" x14ac:dyDescent="0.3">
      <c r="A1170" s="10">
        <f t="shared" ca="1" si="72"/>
        <v>2362</v>
      </c>
      <c r="B1170" s="18">
        <f t="shared" ca="1" si="73"/>
        <v>0.61714034775441085</v>
      </c>
      <c r="C1170" s="10">
        <f t="shared" ca="1" si="74"/>
        <v>515</v>
      </c>
      <c r="D1170" s="10">
        <f t="shared" ca="1" si="75"/>
        <v>55750</v>
      </c>
    </row>
    <row r="1171" spans="1:4" x14ac:dyDescent="0.3">
      <c r="A1171" s="10">
        <f t="shared" ca="1" si="72"/>
        <v>1640</v>
      </c>
      <c r="B1171" s="18">
        <f t="shared" ca="1" si="73"/>
        <v>8.290805310480942E-2</v>
      </c>
      <c r="C1171" s="10">
        <f t="shared" ca="1" si="74"/>
        <v>431</v>
      </c>
      <c r="D1171" s="10">
        <f t="shared" ca="1" si="75"/>
        <v>-116450</v>
      </c>
    </row>
    <row r="1172" spans="1:4" x14ac:dyDescent="0.3">
      <c r="A1172" s="10">
        <f t="shared" ca="1" si="72"/>
        <v>4054</v>
      </c>
      <c r="B1172" s="18">
        <f t="shared" ca="1" si="73"/>
        <v>0.18183702509620414</v>
      </c>
      <c r="C1172" s="10">
        <f t="shared" ca="1" si="74"/>
        <v>455</v>
      </c>
      <c r="D1172" s="10">
        <f t="shared" ca="1" si="75"/>
        <v>-67250</v>
      </c>
    </row>
    <row r="1173" spans="1:4" x14ac:dyDescent="0.3">
      <c r="A1173" s="10">
        <f t="shared" ca="1" si="72"/>
        <v>4128</v>
      </c>
      <c r="B1173" s="18">
        <f t="shared" ca="1" si="73"/>
        <v>0.81023100293386552</v>
      </c>
      <c r="C1173" s="10">
        <f t="shared" ca="1" si="74"/>
        <v>544</v>
      </c>
      <c r="D1173" s="10">
        <f t="shared" ca="1" si="75"/>
        <v>115200</v>
      </c>
    </row>
    <row r="1174" spans="1:4" x14ac:dyDescent="0.3">
      <c r="A1174" s="10">
        <f t="shared" ca="1" si="72"/>
        <v>4106</v>
      </c>
      <c r="B1174" s="18">
        <f t="shared" ca="1" si="73"/>
        <v>0.69783107835109326</v>
      </c>
      <c r="C1174" s="10">
        <f t="shared" ca="1" si="74"/>
        <v>526</v>
      </c>
      <c r="D1174" s="10">
        <f t="shared" ca="1" si="75"/>
        <v>78300</v>
      </c>
    </row>
    <row r="1175" spans="1:4" x14ac:dyDescent="0.3">
      <c r="A1175" s="10">
        <f t="shared" ca="1" si="72"/>
        <v>2856</v>
      </c>
      <c r="B1175" s="18">
        <f t="shared" ca="1" si="73"/>
        <v>0.24482535520505166</v>
      </c>
      <c r="C1175" s="10">
        <f t="shared" ca="1" si="74"/>
        <v>465</v>
      </c>
      <c r="D1175" s="10">
        <f t="shared" ca="1" si="75"/>
        <v>-46750</v>
      </c>
    </row>
    <row r="1176" spans="1:4" x14ac:dyDescent="0.3">
      <c r="A1176" s="10">
        <f t="shared" ca="1" si="72"/>
        <v>4348</v>
      </c>
      <c r="B1176" s="18">
        <f t="shared" ca="1" si="73"/>
        <v>1.4051469484086421E-2</v>
      </c>
      <c r="C1176" s="10">
        <f t="shared" ca="1" si="74"/>
        <v>390</v>
      </c>
      <c r="D1176" s="10">
        <f t="shared" ca="1" si="75"/>
        <v>-200500</v>
      </c>
    </row>
    <row r="1177" spans="1:4" x14ac:dyDescent="0.3">
      <c r="A1177" s="10">
        <f t="shared" ca="1" si="72"/>
        <v>1236</v>
      </c>
      <c r="B1177" s="18">
        <f t="shared" ca="1" si="73"/>
        <v>2.221403406097755E-2</v>
      </c>
      <c r="C1177" s="10">
        <f t="shared" ca="1" si="74"/>
        <v>399</v>
      </c>
      <c r="D1177" s="10">
        <f t="shared" ca="1" si="75"/>
        <v>-182050</v>
      </c>
    </row>
    <row r="1178" spans="1:4" x14ac:dyDescent="0.3">
      <c r="A1178" s="10">
        <f t="shared" ca="1" si="72"/>
        <v>2386</v>
      </c>
      <c r="B1178" s="18">
        <f t="shared" ca="1" si="73"/>
        <v>0.68006324410294539</v>
      </c>
      <c r="C1178" s="10">
        <f t="shared" ca="1" si="74"/>
        <v>523</v>
      </c>
      <c r="D1178" s="10">
        <f t="shared" ca="1" si="75"/>
        <v>72150</v>
      </c>
    </row>
    <row r="1179" spans="1:4" x14ac:dyDescent="0.3">
      <c r="A1179" s="10">
        <f t="shared" ca="1" si="72"/>
        <v>966</v>
      </c>
      <c r="B1179" s="18">
        <f t="shared" ca="1" si="73"/>
        <v>0.50807871285310102</v>
      </c>
      <c r="C1179" s="10">
        <f t="shared" ca="1" si="74"/>
        <v>501</v>
      </c>
      <c r="D1179" s="10">
        <f t="shared" ca="1" si="75"/>
        <v>27050</v>
      </c>
    </row>
    <row r="1180" spans="1:4" x14ac:dyDescent="0.3">
      <c r="A1180" s="10">
        <f t="shared" ca="1" si="72"/>
        <v>1879</v>
      </c>
      <c r="B1180" s="18">
        <f t="shared" ca="1" si="73"/>
        <v>0.32504690165023764</v>
      </c>
      <c r="C1180" s="10">
        <f t="shared" ca="1" si="74"/>
        <v>477</v>
      </c>
      <c r="D1180" s="10">
        <f t="shared" ca="1" si="75"/>
        <v>-22150</v>
      </c>
    </row>
    <row r="1181" spans="1:4" x14ac:dyDescent="0.3">
      <c r="A1181" s="10">
        <f t="shared" ca="1" si="72"/>
        <v>3449</v>
      </c>
      <c r="B1181" s="18">
        <f t="shared" ca="1" si="73"/>
        <v>0.69261685900015013</v>
      </c>
      <c r="C1181" s="10">
        <f t="shared" ca="1" si="74"/>
        <v>525</v>
      </c>
      <c r="D1181" s="10">
        <f t="shared" ca="1" si="75"/>
        <v>76250</v>
      </c>
    </row>
    <row r="1182" spans="1:4" x14ac:dyDescent="0.3">
      <c r="A1182" s="10">
        <f t="shared" ca="1" si="72"/>
        <v>4133</v>
      </c>
      <c r="B1182" s="18">
        <f t="shared" ca="1" si="73"/>
        <v>0.88223323807931642</v>
      </c>
      <c r="C1182" s="10">
        <f t="shared" ca="1" si="74"/>
        <v>559</v>
      </c>
      <c r="D1182" s="10">
        <f t="shared" ca="1" si="75"/>
        <v>145950</v>
      </c>
    </row>
    <row r="1183" spans="1:4" x14ac:dyDescent="0.3">
      <c r="A1183" s="10">
        <f t="shared" ca="1" si="72"/>
        <v>479</v>
      </c>
      <c r="B1183" s="18">
        <f t="shared" ca="1" si="73"/>
        <v>0.69944386656987168</v>
      </c>
      <c r="C1183" s="10">
        <f t="shared" ca="1" si="74"/>
        <v>526</v>
      </c>
      <c r="D1183" s="10">
        <f t="shared" ca="1" si="75"/>
        <v>78300</v>
      </c>
    </row>
    <row r="1184" spans="1:4" x14ac:dyDescent="0.3">
      <c r="A1184" s="10">
        <f t="shared" ca="1" si="72"/>
        <v>2085</v>
      </c>
      <c r="B1184" s="18">
        <f t="shared" ca="1" si="73"/>
        <v>0.8437094427192634</v>
      </c>
      <c r="C1184" s="10">
        <f t="shared" ca="1" si="74"/>
        <v>550</v>
      </c>
      <c r="D1184" s="10">
        <f t="shared" ca="1" si="75"/>
        <v>127500</v>
      </c>
    </row>
    <row r="1185" spans="1:4" x14ac:dyDescent="0.3">
      <c r="A1185" s="10">
        <f t="shared" ca="1" si="72"/>
        <v>4672</v>
      </c>
      <c r="B1185" s="18">
        <f t="shared" ca="1" si="73"/>
        <v>0.53821992006178532</v>
      </c>
      <c r="C1185" s="10">
        <f t="shared" ca="1" si="74"/>
        <v>505</v>
      </c>
      <c r="D1185" s="10">
        <f t="shared" ca="1" si="75"/>
        <v>35250</v>
      </c>
    </row>
    <row r="1186" spans="1:4" x14ac:dyDescent="0.3">
      <c r="A1186" s="10">
        <f t="shared" ca="1" si="72"/>
        <v>902</v>
      </c>
      <c r="B1186" s="18">
        <f t="shared" ca="1" si="73"/>
        <v>0.38310674489425411</v>
      </c>
      <c r="C1186" s="10">
        <f t="shared" ca="1" si="74"/>
        <v>485</v>
      </c>
      <c r="D1186" s="10">
        <f t="shared" ca="1" si="75"/>
        <v>-5750</v>
      </c>
    </row>
    <row r="1187" spans="1:4" x14ac:dyDescent="0.3">
      <c r="A1187" s="10">
        <f t="shared" ca="1" si="72"/>
        <v>3125</v>
      </c>
      <c r="B1187" s="18">
        <f t="shared" ca="1" si="73"/>
        <v>0.41100226707095833</v>
      </c>
      <c r="C1187" s="10">
        <f t="shared" ca="1" si="74"/>
        <v>489</v>
      </c>
      <c r="D1187" s="10">
        <f t="shared" ca="1" si="75"/>
        <v>2450</v>
      </c>
    </row>
    <row r="1188" spans="1:4" x14ac:dyDescent="0.3">
      <c r="A1188" s="10">
        <f t="shared" ca="1" si="72"/>
        <v>3611</v>
      </c>
      <c r="B1188" s="18">
        <f t="shared" ca="1" si="73"/>
        <v>0.38521627853162665</v>
      </c>
      <c r="C1188" s="10">
        <f t="shared" ca="1" si="74"/>
        <v>485</v>
      </c>
      <c r="D1188" s="10">
        <f t="shared" ca="1" si="75"/>
        <v>-5750</v>
      </c>
    </row>
    <row r="1189" spans="1:4" x14ac:dyDescent="0.3">
      <c r="A1189" s="10">
        <f t="shared" ca="1" si="72"/>
        <v>1069</v>
      </c>
      <c r="B1189" s="18">
        <f t="shared" ca="1" si="73"/>
        <v>0.15151550386631607</v>
      </c>
      <c r="C1189" s="10">
        <f t="shared" ca="1" si="74"/>
        <v>449</v>
      </c>
      <c r="D1189" s="10">
        <f t="shared" ca="1" si="75"/>
        <v>-79550</v>
      </c>
    </row>
    <row r="1190" spans="1:4" x14ac:dyDescent="0.3">
      <c r="A1190" s="10">
        <f t="shared" ca="1" si="72"/>
        <v>4166</v>
      </c>
      <c r="B1190" s="18">
        <f t="shared" ca="1" si="73"/>
        <v>0.79127712419787966</v>
      </c>
      <c r="C1190" s="10">
        <f t="shared" ca="1" si="74"/>
        <v>541</v>
      </c>
      <c r="D1190" s="10">
        <f t="shared" ca="1" si="75"/>
        <v>109050</v>
      </c>
    </row>
    <row r="1191" spans="1:4" x14ac:dyDescent="0.3">
      <c r="A1191" s="10">
        <f t="shared" ca="1" si="72"/>
        <v>600</v>
      </c>
      <c r="B1191" s="18">
        <f t="shared" ca="1" si="73"/>
        <v>0.47463710652254398</v>
      </c>
      <c r="C1191" s="10">
        <f t="shared" ca="1" si="74"/>
        <v>497</v>
      </c>
      <c r="D1191" s="10">
        <f t="shared" ca="1" si="75"/>
        <v>18850</v>
      </c>
    </row>
    <row r="1192" spans="1:4" x14ac:dyDescent="0.3">
      <c r="A1192" s="10">
        <f t="shared" ca="1" si="72"/>
        <v>3339</v>
      </c>
      <c r="B1192" s="18">
        <f t="shared" ca="1" si="73"/>
        <v>0.62497394373884441</v>
      </c>
      <c r="C1192" s="10">
        <f t="shared" ca="1" si="74"/>
        <v>516</v>
      </c>
      <c r="D1192" s="10">
        <f t="shared" ca="1" si="75"/>
        <v>57800</v>
      </c>
    </row>
    <row r="1193" spans="1:4" x14ac:dyDescent="0.3">
      <c r="A1193" s="10">
        <f t="shared" ca="1" si="72"/>
        <v>4144</v>
      </c>
      <c r="B1193" s="18">
        <f t="shared" ca="1" si="73"/>
        <v>0.61850678672818493</v>
      </c>
      <c r="C1193" s="10">
        <f t="shared" ca="1" si="74"/>
        <v>515</v>
      </c>
      <c r="D1193" s="10">
        <f t="shared" ca="1" si="75"/>
        <v>55750</v>
      </c>
    </row>
    <row r="1194" spans="1:4" x14ac:dyDescent="0.3">
      <c r="A1194" s="10">
        <f t="shared" ca="1" si="72"/>
        <v>4874</v>
      </c>
      <c r="B1194" s="18">
        <f t="shared" ca="1" si="73"/>
        <v>0.95630143819969837</v>
      </c>
      <c r="C1194" s="10">
        <f t="shared" ca="1" si="74"/>
        <v>585</v>
      </c>
      <c r="D1194" s="10">
        <f t="shared" ca="1" si="75"/>
        <v>199250</v>
      </c>
    </row>
    <row r="1195" spans="1:4" x14ac:dyDescent="0.3">
      <c r="A1195" s="10">
        <f t="shared" ca="1" si="72"/>
        <v>4268</v>
      </c>
      <c r="B1195" s="18">
        <f t="shared" ca="1" si="73"/>
        <v>0.50134183274308175</v>
      </c>
      <c r="C1195" s="10">
        <f t="shared" ca="1" si="74"/>
        <v>500</v>
      </c>
      <c r="D1195" s="10">
        <f t="shared" ca="1" si="75"/>
        <v>25000</v>
      </c>
    </row>
    <row r="1196" spans="1:4" x14ac:dyDescent="0.3">
      <c r="A1196" s="10">
        <f t="shared" ca="1" si="72"/>
        <v>3233</v>
      </c>
      <c r="B1196" s="18">
        <f t="shared" ca="1" si="73"/>
        <v>0.67554204172403742</v>
      </c>
      <c r="C1196" s="10">
        <f t="shared" ca="1" si="74"/>
        <v>523</v>
      </c>
      <c r="D1196" s="10">
        <f t="shared" ca="1" si="75"/>
        <v>72150</v>
      </c>
    </row>
    <row r="1197" spans="1:4" x14ac:dyDescent="0.3">
      <c r="A1197" s="10">
        <f t="shared" ca="1" si="72"/>
        <v>3665</v>
      </c>
      <c r="B1197" s="18">
        <f t="shared" ca="1" si="73"/>
        <v>0.78212697376368712</v>
      </c>
      <c r="C1197" s="10">
        <f t="shared" ca="1" si="74"/>
        <v>539</v>
      </c>
      <c r="D1197" s="10">
        <f t="shared" ca="1" si="75"/>
        <v>104950</v>
      </c>
    </row>
    <row r="1198" spans="1:4" x14ac:dyDescent="0.3">
      <c r="A1198" s="10">
        <f t="shared" ca="1" si="72"/>
        <v>2885</v>
      </c>
      <c r="B1198" s="18">
        <f t="shared" ca="1" si="73"/>
        <v>0.38663519189626516</v>
      </c>
      <c r="C1198" s="10">
        <f t="shared" ca="1" si="74"/>
        <v>486</v>
      </c>
      <c r="D1198" s="10">
        <f t="shared" ca="1" si="75"/>
        <v>-3700</v>
      </c>
    </row>
    <row r="1199" spans="1:4" x14ac:dyDescent="0.3">
      <c r="A1199" s="10">
        <f t="shared" ca="1" si="72"/>
        <v>2881</v>
      </c>
      <c r="B1199" s="18">
        <f t="shared" ca="1" si="73"/>
        <v>0.91850348928234937</v>
      </c>
      <c r="C1199" s="10">
        <f t="shared" ca="1" si="74"/>
        <v>570</v>
      </c>
      <c r="D1199" s="10">
        <f t="shared" ca="1" si="75"/>
        <v>168500</v>
      </c>
    </row>
    <row r="1200" spans="1:4" x14ac:dyDescent="0.3">
      <c r="A1200" s="10">
        <f t="shared" ca="1" si="72"/>
        <v>497</v>
      </c>
      <c r="B1200" s="18">
        <f t="shared" ca="1" si="73"/>
        <v>0.20315640362259491</v>
      </c>
      <c r="C1200" s="10">
        <f t="shared" ca="1" si="74"/>
        <v>458</v>
      </c>
      <c r="D1200" s="10">
        <f t="shared" ca="1" si="75"/>
        <v>-61100</v>
      </c>
    </row>
    <row r="1201" spans="1:4" x14ac:dyDescent="0.3">
      <c r="A1201" s="10">
        <f t="shared" ca="1" si="72"/>
        <v>84</v>
      </c>
      <c r="B1201" s="18">
        <f t="shared" ca="1" si="73"/>
        <v>0.6874678145015396</v>
      </c>
      <c r="C1201" s="10">
        <f t="shared" ca="1" si="74"/>
        <v>524</v>
      </c>
      <c r="D1201" s="10">
        <f t="shared" ca="1" si="75"/>
        <v>74200</v>
      </c>
    </row>
    <row r="1202" spans="1:4" x14ac:dyDescent="0.3">
      <c r="A1202" s="10">
        <f t="shared" ca="1" si="72"/>
        <v>4335</v>
      </c>
      <c r="B1202" s="18">
        <f t="shared" ca="1" si="73"/>
        <v>6.7060104140976518E-2</v>
      </c>
      <c r="C1202" s="10">
        <f t="shared" ca="1" si="74"/>
        <v>425</v>
      </c>
      <c r="D1202" s="10">
        <f t="shared" ca="1" si="75"/>
        <v>-128750</v>
      </c>
    </row>
    <row r="1203" spans="1:4" x14ac:dyDescent="0.3">
      <c r="A1203" s="10">
        <f t="shared" ca="1" si="72"/>
        <v>3417</v>
      </c>
      <c r="B1203" s="18">
        <f t="shared" ca="1" si="73"/>
        <v>0.84755353963363766</v>
      </c>
      <c r="C1203" s="10">
        <f t="shared" ca="1" si="74"/>
        <v>551</v>
      </c>
      <c r="D1203" s="10">
        <f t="shared" ca="1" si="75"/>
        <v>129550</v>
      </c>
    </row>
    <row r="1204" spans="1:4" x14ac:dyDescent="0.3">
      <c r="A1204" s="10">
        <f t="shared" ca="1" si="72"/>
        <v>3127</v>
      </c>
      <c r="B1204" s="18">
        <f t="shared" ca="1" si="73"/>
        <v>1.9967663179510042E-2</v>
      </c>
      <c r="C1204" s="10">
        <f t="shared" ca="1" si="74"/>
        <v>397</v>
      </c>
      <c r="D1204" s="10">
        <f t="shared" ca="1" si="75"/>
        <v>-186150</v>
      </c>
    </row>
    <row r="1205" spans="1:4" x14ac:dyDescent="0.3">
      <c r="A1205" s="10">
        <f t="shared" ca="1" si="72"/>
        <v>2691</v>
      </c>
      <c r="B1205" s="18">
        <f t="shared" ca="1" si="73"/>
        <v>0.4543559084230685</v>
      </c>
      <c r="C1205" s="10">
        <f t="shared" ca="1" si="74"/>
        <v>494</v>
      </c>
      <c r="D1205" s="10">
        <f t="shared" ca="1" si="75"/>
        <v>12700</v>
      </c>
    </row>
    <row r="1206" spans="1:4" x14ac:dyDescent="0.3">
      <c r="A1206" s="10">
        <f t="shared" ca="1" si="72"/>
        <v>2345</v>
      </c>
      <c r="B1206" s="18">
        <f t="shared" ca="1" si="73"/>
        <v>0.92004465250559353</v>
      </c>
      <c r="C1206" s="10">
        <f t="shared" ca="1" si="74"/>
        <v>570</v>
      </c>
      <c r="D1206" s="10">
        <f t="shared" ca="1" si="75"/>
        <v>168500</v>
      </c>
    </row>
    <row r="1207" spans="1:4" x14ac:dyDescent="0.3">
      <c r="A1207" s="10">
        <f t="shared" ca="1" si="72"/>
        <v>1542</v>
      </c>
      <c r="B1207" s="18">
        <f t="shared" ca="1" si="73"/>
        <v>0.86367661152273645</v>
      </c>
      <c r="C1207" s="10">
        <f t="shared" ca="1" si="74"/>
        <v>555</v>
      </c>
      <c r="D1207" s="10">
        <f t="shared" ca="1" si="75"/>
        <v>137750</v>
      </c>
    </row>
    <row r="1208" spans="1:4" x14ac:dyDescent="0.3">
      <c r="A1208" s="10">
        <f t="shared" ca="1" si="72"/>
        <v>1245</v>
      </c>
      <c r="B1208" s="18">
        <f t="shared" ca="1" si="73"/>
        <v>0.14027816686034877</v>
      </c>
      <c r="C1208" s="10">
        <f t="shared" ca="1" si="74"/>
        <v>446</v>
      </c>
      <c r="D1208" s="10">
        <f t="shared" ca="1" si="75"/>
        <v>-85700</v>
      </c>
    </row>
    <row r="1209" spans="1:4" x14ac:dyDescent="0.3">
      <c r="A1209" s="10">
        <f t="shared" ca="1" si="72"/>
        <v>2777</v>
      </c>
      <c r="B1209" s="18">
        <f t="shared" ca="1" si="73"/>
        <v>0.93581043270061071</v>
      </c>
      <c r="C1209" s="10">
        <f t="shared" ca="1" si="74"/>
        <v>576</v>
      </c>
      <c r="D1209" s="10">
        <f t="shared" ca="1" si="75"/>
        <v>180800</v>
      </c>
    </row>
    <row r="1210" spans="1:4" x14ac:dyDescent="0.3">
      <c r="A1210" s="10">
        <f t="shared" ca="1" si="72"/>
        <v>2098</v>
      </c>
      <c r="B1210" s="18">
        <f t="shared" ca="1" si="73"/>
        <v>0.28146747324671861</v>
      </c>
      <c r="C1210" s="10">
        <f t="shared" ca="1" si="74"/>
        <v>471</v>
      </c>
      <c r="D1210" s="10">
        <f t="shared" ca="1" si="75"/>
        <v>-34450</v>
      </c>
    </row>
    <row r="1211" spans="1:4" x14ac:dyDescent="0.3">
      <c r="A1211" s="10">
        <f t="shared" ca="1" si="72"/>
        <v>235</v>
      </c>
      <c r="B1211" s="18">
        <f t="shared" ca="1" si="73"/>
        <v>0.59068960175743834</v>
      </c>
      <c r="C1211" s="10">
        <f t="shared" ca="1" si="74"/>
        <v>511</v>
      </c>
      <c r="D1211" s="10">
        <f t="shared" ca="1" si="75"/>
        <v>47550</v>
      </c>
    </row>
    <row r="1212" spans="1:4" x14ac:dyDescent="0.3">
      <c r="A1212" s="10">
        <f t="shared" ca="1" si="72"/>
        <v>3918</v>
      </c>
      <c r="B1212" s="18">
        <f t="shared" ca="1" si="73"/>
        <v>6.0008049119456564E-3</v>
      </c>
      <c r="C1212" s="10">
        <f t="shared" ca="1" si="74"/>
        <v>374</v>
      </c>
      <c r="D1212" s="10">
        <f t="shared" ca="1" si="75"/>
        <v>-233300</v>
      </c>
    </row>
    <row r="1213" spans="1:4" x14ac:dyDescent="0.3">
      <c r="A1213" s="10">
        <f t="shared" ca="1" si="72"/>
        <v>208</v>
      </c>
      <c r="B1213" s="18">
        <f t="shared" ca="1" si="73"/>
        <v>0.31954903419836911</v>
      </c>
      <c r="C1213" s="10">
        <f t="shared" ca="1" si="74"/>
        <v>477</v>
      </c>
      <c r="D1213" s="10">
        <f t="shared" ca="1" si="75"/>
        <v>-22150</v>
      </c>
    </row>
    <row r="1214" spans="1:4" x14ac:dyDescent="0.3">
      <c r="A1214" s="10">
        <f t="shared" ca="1" si="72"/>
        <v>3927</v>
      </c>
      <c r="B1214" s="18">
        <f t="shared" ca="1" si="73"/>
        <v>1.6565871646667119E-2</v>
      </c>
      <c r="C1214" s="10">
        <f t="shared" ca="1" si="74"/>
        <v>393</v>
      </c>
      <c r="D1214" s="10">
        <f t="shared" ca="1" si="75"/>
        <v>-194350</v>
      </c>
    </row>
    <row r="1215" spans="1:4" x14ac:dyDescent="0.3">
      <c r="A1215" s="10">
        <f t="shared" ca="1" si="72"/>
        <v>3318</v>
      </c>
      <c r="B1215" s="18">
        <f t="shared" ca="1" si="73"/>
        <v>0.67302562533627697</v>
      </c>
      <c r="C1215" s="10">
        <f t="shared" ca="1" si="74"/>
        <v>522</v>
      </c>
      <c r="D1215" s="10">
        <f t="shared" ca="1" si="75"/>
        <v>70100</v>
      </c>
    </row>
    <row r="1216" spans="1:4" x14ac:dyDescent="0.3">
      <c r="A1216" s="10">
        <f t="shared" ca="1" si="72"/>
        <v>4066</v>
      </c>
      <c r="B1216" s="18">
        <f t="shared" ca="1" si="73"/>
        <v>0.55903956265802002</v>
      </c>
      <c r="C1216" s="10">
        <f t="shared" ca="1" si="74"/>
        <v>507</v>
      </c>
      <c r="D1216" s="10">
        <f t="shared" ca="1" si="75"/>
        <v>39350</v>
      </c>
    </row>
    <row r="1217" spans="1:4" x14ac:dyDescent="0.3">
      <c r="A1217" s="10">
        <f t="shared" ca="1" si="72"/>
        <v>1061</v>
      </c>
      <c r="B1217" s="18">
        <f t="shared" ca="1" si="73"/>
        <v>0.21076591916763388</v>
      </c>
      <c r="C1217" s="10">
        <f t="shared" ca="1" si="74"/>
        <v>460</v>
      </c>
      <c r="D1217" s="10">
        <f t="shared" ca="1" si="75"/>
        <v>-57000</v>
      </c>
    </row>
    <row r="1218" spans="1:4" x14ac:dyDescent="0.3">
      <c r="A1218" s="10">
        <f t="shared" ca="1" si="72"/>
        <v>1230</v>
      </c>
      <c r="B1218" s="18">
        <f t="shared" ca="1" si="73"/>
        <v>0.67625245442423665</v>
      </c>
      <c r="C1218" s="10">
        <f t="shared" ca="1" si="74"/>
        <v>523</v>
      </c>
      <c r="D1218" s="10">
        <f t="shared" ca="1" si="75"/>
        <v>72150</v>
      </c>
    </row>
    <row r="1219" spans="1:4" x14ac:dyDescent="0.3">
      <c r="A1219" s="10">
        <f t="shared" ca="1" si="72"/>
        <v>278</v>
      </c>
      <c r="B1219" s="18">
        <f t="shared" ca="1" si="73"/>
        <v>0.71241242685010975</v>
      </c>
      <c r="C1219" s="10">
        <f t="shared" ca="1" si="74"/>
        <v>528</v>
      </c>
      <c r="D1219" s="10">
        <f t="shared" ca="1" si="75"/>
        <v>82400</v>
      </c>
    </row>
    <row r="1220" spans="1:4" x14ac:dyDescent="0.3">
      <c r="A1220" s="10">
        <f t="shared" ca="1" si="72"/>
        <v>2290</v>
      </c>
      <c r="B1220" s="18">
        <f t="shared" ca="1" si="73"/>
        <v>0.57594229804374919</v>
      </c>
      <c r="C1220" s="10">
        <f t="shared" ca="1" si="74"/>
        <v>510</v>
      </c>
      <c r="D1220" s="10">
        <f t="shared" ca="1" si="75"/>
        <v>45500</v>
      </c>
    </row>
    <row r="1221" spans="1:4" x14ac:dyDescent="0.3">
      <c r="A1221" s="10">
        <f t="shared" ca="1" si="72"/>
        <v>4648</v>
      </c>
      <c r="B1221" s="18">
        <f t="shared" ca="1" si="73"/>
        <v>5.6514301882771178E-2</v>
      </c>
      <c r="C1221" s="10">
        <f t="shared" ca="1" si="74"/>
        <v>421</v>
      </c>
      <c r="D1221" s="10">
        <f t="shared" ca="1" si="75"/>
        <v>-136950</v>
      </c>
    </row>
    <row r="1222" spans="1:4" x14ac:dyDescent="0.3">
      <c r="A1222" s="10">
        <f t="shared" ca="1" si="72"/>
        <v>3292</v>
      </c>
      <c r="B1222" s="18">
        <f t="shared" ca="1" si="73"/>
        <v>0.97242170220413804</v>
      </c>
      <c r="C1222" s="10">
        <f t="shared" ca="1" si="74"/>
        <v>596</v>
      </c>
      <c r="D1222" s="10">
        <f t="shared" ca="1" si="75"/>
        <v>221800</v>
      </c>
    </row>
    <row r="1223" spans="1:4" x14ac:dyDescent="0.3">
      <c r="A1223" s="10">
        <f t="shared" ca="1" si="72"/>
        <v>1142</v>
      </c>
      <c r="B1223" s="18">
        <f t="shared" ca="1" si="73"/>
        <v>7.6358475369989742E-3</v>
      </c>
      <c r="C1223" s="10">
        <f t="shared" ca="1" si="74"/>
        <v>379</v>
      </c>
      <c r="D1223" s="10">
        <f t="shared" ca="1" si="75"/>
        <v>-223050</v>
      </c>
    </row>
    <row r="1224" spans="1:4" x14ac:dyDescent="0.3">
      <c r="A1224" s="10">
        <f t="shared" ca="1" si="72"/>
        <v>4339</v>
      </c>
      <c r="B1224" s="18">
        <f t="shared" ca="1" si="73"/>
        <v>0.70327795884438637</v>
      </c>
      <c r="C1224" s="10">
        <f t="shared" ca="1" si="74"/>
        <v>527</v>
      </c>
      <c r="D1224" s="10">
        <f t="shared" ca="1" si="75"/>
        <v>80350</v>
      </c>
    </row>
    <row r="1225" spans="1:4" x14ac:dyDescent="0.3">
      <c r="A1225" s="10">
        <f t="shared" ref="A1225:A1288" ca="1" si="76">RANDBETWEEN(1,5000)</f>
        <v>1131</v>
      </c>
      <c r="B1225" s="18">
        <f t="shared" ref="B1225:B1288" ca="1" si="77">RAND()</f>
        <v>0.27004278103750889</v>
      </c>
      <c r="C1225" s="10">
        <f t="shared" ref="C1225:C1288" ca="1" si="78">ROUND(NORMINV(B1225,$I$4,$I$5),0)</f>
        <v>469</v>
      </c>
      <c r="D1225" s="10">
        <f t="shared" ref="D1225:D1288" ca="1" si="79">$E$2*C1225-($B$4+$B$5)*C1225-($B$2+$B$3)</f>
        <v>-38550</v>
      </c>
    </row>
    <row r="1226" spans="1:4" x14ac:dyDescent="0.3">
      <c r="A1226" s="10">
        <f t="shared" ca="1" si="76"/>
        <v>2225</v>
      </c>
      <c r="B1226" s="18">
        <f t="shared" ca="1" si="77"/>
        <v>4.3345858067267429E-2</v>
      </c>
      <c r="C1226" s="10">
        <f t="shared" ca="1" si="78"/>
        <v>414</v>
      </c>
      <c r="D1226" s="10">
        <f t="shared" ca="1" si="79"/>
        <v>-151300</v>
      </c>
    </row>
    <row r="1227" spans="1:4" x14ac:dyDescent="0.3">
      <c r="A1227" s="10">
        <f t="shared" ca="1" si="76"/>
        <v>2136</v>
      </c>
      <c r="B1227" s="18">
        <f t="shared" ca="1" si="77"/>
        <v>0.4557462169447295</v>
      </c>
      <c r="C1227" s="10">
        <f t="shared" ca="1" si="78"/>
        <v>494</v>
      </c>
      <c r="D1227" s="10">
        <f t="shared" ca="1" si="79"/>
        <v>12700</v>
      </c>
    </row>
    <row r="1228" spans="1:4" x14ac:dyDescent="0.3">
      <c r="A1228" s="10">
        <f t="shared" ca="1" si="76"/>
        <v>2276</v>
      </c>
      <c r="B1228" s="18">
        <f t="shared" ca="1" si="77"/>
        <v>0.19507852714331853</v>
      </c>
      <c r="C1228" s="10">
        <f t="shared" ca="1" si="78"/>
        <v>457</v>
      </c>
      <c r="D1228" s="10">
        <f t="shared" ca="1" si="79"/>
        <v>-63150</v>
      </c>
    </row>
    <row r="1229" spans="1:4" x14ac:dyDescent="0.3">
      <c r="A1229" s="10">
        <f t="shared" ca="1" si="76"/>
        <v>1767</v>
      </c>
      <c r="B1229" s="18">
        <f t="shared" ca="1" si="77"/>
        <v>0.30597136001833258</v>
      </c>
      <c r="C1229" s="10">
        <f t="shared" ca="1" si="78"/>
        <v>475</v>
      </c>
      <c r="D1229" s="10">
        <f t="shared" ca="1" si="79"/>
        <v>-26250</v>
      </c>
    </row>
    <row r="1230" spans="1:4" x14ac:dyDescent="0.3">
      <c r="A1230" s="10">
        <f t="shared" ca="1" si="76"/>
        <v>4687</v>
      </c>
      <c r="B1230" s="18">
        <f t="shared" ca="1" si="77"/>
        <v>0.88850517596964307</v>
      </c>
      <c r="C1230" s="10">
        <f t="shared" ca="1" si="78"/>
        <v>561</v>
      </c>
      <c r="D1230" s="10">
        <f t="shared" ca="1" si="79"/>
        <v>150050</v>
      </c>
    </row>
    <row r="1231" spans="1:4" x14ac:dyDescent="0.3">
      <c r="A1231" s="10">
        <f t="shared" ca="1" si="76"/>
        <v>1061</v>
      </c>
      <c r="B1231" s="18">
        <f t="shared" ca="1" si="77"/>
        <v>0.63007387795197922</v>
      </c>
      <c r="C1231" s="10">
        <f t="shared" ca="1" si="78"/>
        <v>517</v>
      </c>
      <c r="D1231" s="10">
        <f t="shared" ca="1" si="79"/>
        <v>59850</v>
      </c>
    </row>
    <row r="1232" spans="1:4" x14ac:dyDescent="0.3">
      <c r="A1232" s="10">
        <f t="shared" ca="1" si="76"/>
        <v>1258</v>
      </c>
      <c r="B1232" s="18">
        <f t="shared" ca="1" si="77"/>
        <v>0.28019680686058823</v>
      </c>
      <c r="C1232" s="10">
        <f t="shared" ca="1" si="78"/>
        <v>471</v>
      </c>
      <c r="D1232" s="10">
        <f t="shared" ca="1" si="79"/>
        <v>-34450</v>
      </c>
    </row>
    <row r="1233" spans="1:4" x14ac:dyDescent="0.3">
      <c r="A1233" s="10">
        <f t="shared" ca="1" si="76"/>
        <v>1843</v>
      </c>
      <c r="B1233" s="18">
        <f t="shared" ca="1" si="77"/>
        <v>0.90666616229576391</v>
      </c>
      <c r="C1233" s="10">
        <f t="shared" ca="1" si="78"/>
        <v>566</v>
      </c>
      <c r="D1233" s="10">
        <f t="shared" ca="1" si="79"/>
        <v>160300</v>
      </c>
    </row>
    <row r="1234" spans="1:4" x14ac:dyDescent="0.3">
      <c r="A1234" s="10">
        <f t="shared" ca="1" si="76"/>
        <v>4719</v>
      </c>
      <c r="B1234" s="18">
        <f t="shared" ca="1" si="77"/>
        <v>0.90139156965192091</v>
      </c>
      <c r="C1234" s="10">
        <f t="shared" ca="1" si="78"/>
        <v>564</v>
      </c>
      <c r="D1234" s="10">
        <f t="shared" ca="1" si="79"/>
        <v>156200</v>
      </c>
    </row>
    <row r="1235" spans="1:4" x14ac:dyDescent="0.3">
      <c r="A1235" s="10">
        <f t="shared" ca="1" si="76"/>
        <v>2993</v>
      </c>
      <c r="B1235" s="18">
        <f t="shared" ca="1" si="77"/>
        <v>0.87609521005024327</v>
      </c>
      <c r="C1235" s="10">
        <f t="shared" ca="1" si="78"/>
        <v>558</v>
      </c>
      <c r="D1235" s="10">
        <f t="shared" ca="1" si="79"/>
        <v>143900</v>
      </c>
    </row>
    <row r="1236" spans="1:4" x14ac:dyDescent="0.3">
      <c r="A1236" s="10">
        <f t="shared" ca="1" si="76"/>
        <v>1348</v>
      </c>
      <c r="B1236" s="18">
        <f t="shared" ca="1" si="77"/>
        <v>0.66678340994337792</v>
      </c>
      <c r="C1236" s="10">
        <f t="shared" ca="1" si="78"/>
        <v>522</v>
      </c>
      <c r="D1236" s="10">
        <f t="shared" ca="1" si="79"/>
        <v>70100</v>
      </c>
    </row>
    <row r="1237" spans="1:4" x14ac:dyDescent="0.3">
      <c r="A1237" s="10">
        <f t="shared" ca="1" si="76"/>
        <v>1846</v>
      </c>
      <c r="B1237" s="18">
        <f t="shared" ca="1" si="77"/>
        <v>0.57281273488561901</v>
      </c>
      <c r="C1237" s="10">
        <f t="shared" ca="1" si="78"/>
        <v>509</v>
      </c>
      <c r="D1237" s="10">
        <f t="shared" ca="1" si="79"/>
        <v>43450</v>
      </c>
    </row>
    <row r="1238" spans="1:4" x14ac:dyDescent="0.3">
      <c r="A1238" s="10">
        <f t="shared" ca="1" si="76"/>
        <v>3327</v>
      </c>
      <c r="B1238" s="18">
        <f t="shared" ca="1" si="77"/>
        <v>0.84297378511474541</v>
      </c>
      <c r="C1238" s="10">
        <f t="shared" ca="1" si="78"/>
        <v>550</v>
      </c>
      <c r="D1238" s="10">
        <f t="shared" ca="1" si="79"/>
        <v>127500</v>
      </c>
    </row>
    <row r="1239" spans="1:4" x14ac:dyDescent="0.3">
      <c r="A1239" s="10">
        <f t="shared" ca="1" si="76"/>
        <v>2888</v>
      </c>
      <c r="B1239" s="18">
        <f t="shared" ca="1" si="77"/>
        <v>0.69357495714303119</v>
      </c>
      <c r="C1239" s="10">
        <f t="shared" ca="1" si="78"/>
        <v>525</v>
      </c>
      <c r="D1239" s="10">
        <f t="shared" ca="1" si="79"/>
        <v>76250</v>
      </c>
    </row>
    <row r="1240" spans="1:4" x14ac:dyDescent="0.3">
      <c r="A1240" s="10">
        <f t="shared" ca="1" si="76"/>
        <v>4686</v>
      </c>
      <c r="B1240" s="18">
        <f t="shared" ca="1" si="77"/>
        <v>0.40944911151775976</v>
      </c>
      <c r="C1240" s="10">
        <f t="shared" ca="1" si="78"/>
        <v>489</v>
      </c>
      <c r="D1240" s="10">
        <f t="shared" ca="1" si="79"/>
        <v>2450</v>
      </c>
    </row>
    <row r="1241" spans="1:4" x14ac:dyDescent="0.3">
      <c r="A1241" s="10">
        <f t="shared" ca="1" si="76"/>
        <v>2945</v>
      </c>
      <c r="B1241" s="18">
        <f t="shared" ca="1" si="77"/>
        <v>0.56440462795175472</v>
      </c>
      <c r="C1241" s="10">
        <f t="shared" ca="1" si="78"/>
        <v>508</v>
      </c>
      <c r="D1241" s="10">
        <f t="shared" ca="1" si="79"/>
        <v>41400</v>
      </c>
    </row>
    <row r="1242" spans="1:4" x14ac:dyDescent="0.3">
      <c r="A1242" s="10">
        <f t="shared" ca="1" si="76"/>
        <v>2745</v>
      </c>
      <c r="B1242" s="18">
        <f t="shared" ca="1" si="77"/>
        <v>0.72258712606071984</v>
      </c>
      <c r="C1242" s="10">
        <f t="shared" ca="1" si="78"/>
        <v>530</v>
      </c>
      <c r="D1242" s="10">
        <f t="shared" ca="1" si="79"/>
        <v>86500</v>
      </c>
    </row>
    <row r="1243" spans="1:4" x14ac:dyDescent="0.3">
      <c r="A1243" s="10">
        <f t="shared" ca="1" si="76"/>
        <v>702</v>
      </c>
      <c r="B1243" s="18">
        <f t="shared" ca="1" si="77"/>
        <v>0.56970394962571347</v>
      </c>
      <c r="C1243" s="10">
        <f t="shared" ca="1" si="78"/>
        <v>509</v>
      </c>
      <c r="D1243" s="10">
        <f t="shared" ca="1" si="79"/>
        <v>43450</v>
      </c>
    </row>
    <row r="1244" spans="1:4" x14ac:dyDescent="0.3">
      <c r="A1244" s="10">
        <f t="shared" ca="1" si="76"/>
        <v>971</v>
      </c>
      <c r="B1244" s="18">
        <f t="shared" ca="1" si="77"/>
        <v>0.37254053011582755</v>
      </c>
      <c r="C1244" s="10">
        <f t="shared" ca="1" si="78"/>
        <v>484</v>
      </c>
      <c r="D1244" s="10">
        <f t="shared" ca="1" si="79"/>
        <v>-7800</v>
      </c>
    </row>
    <row r="1245" spans="1:4" x14ac:dyDescent="0.3">
      <c r="A1245" s="10">
        <f t="shared" ca="1" si="76"/>
        <v>956</v>
      </c>
      <c r="B1245" s="18">
        <f t="shared" ca="1" si="77"/>
        <v>6.4753576594847595E-2</v>
      </c>
      <c r="C1245" s="10">
        <f t="shared" ca="1" si="78"/>
        <v>424</v>
      </c>
      <c r="D1245" s="10">
        <f t="shared" ca="1" si="79"/>
        <v>-130800</v>
      </c>
    </row>
    <row r="1246" spans="1:4" x14ac:dyDescent="0.3">
      <c r="A1246" s="10">
        <f t="shared" ca="1" si="76"/>
        <v>2801</v>
      </c>
      <c r="B1246" s="18">
        <f t="shared" ca="1" si="77"/>
        <v>0.76820416331850372</v>
      </c>
      <c r="C1246" s="10">
        <f t="shared" ca="1" si="78"/>
        <v>537</v>
      </c>
      <c r="D1246" s="10">
        <f t="shared" ca="1" si="79"/>
        <v>100850</v>
      </c>
    </row>
    <row r="1247" spans="1:4" x14ac:dyDescent="0.3">
      <c r="A1247" s="10">
        <f t="shared" ca="1" si="76"/>
        <v>1066</v>
      </c>
      <c r="B1247" s="18">
        <f t="shared" ca="1" si="77"/>
        <v>7.1458628319983508E-2</v>
      </c>
      <c r="C1247" s="10">
        <f t="shared" ca="1" si="78"/>
        <v>427</v>
      </c>
      <c r="D1247" s="10">
        <f t="shared" ca="1" si="79"/>
        <v>-124650</v>
      </c>
    </row>
    <row r="1248" spans="1:4" x14ac:dyDescent="0.3">
      <c r="A1248" s="10">
        <f t="shared" ca="1" si="76"/>
        <v>618</v>
      </c>
      <c r="B1248" s="18">
        <f t="shared" ca="1" si="77"/>
        <v>0.32411034457555432</v>
      </c>
      <c r="C1248" s="10">
        <f t="shared" ca="1" si="78"/>
        <v>477</v>
      </c>
      <c r="D1248" s="10">
        <f t="shared" ca="1" si="79"/>
        <v>-22150</v>
      </c>
    </row>
    <row r="1249" spans="1:4" x14ac:dyDescent="0.3">
      <c r="A1249" s="10">
        <f t="shared" ca="1" si="76"/>
        <v>4047</v>
      </c>
      <c r="B1249" s="18">
        <f t="shared" ca="1" si="77"/>
        <v>0.15283232239699063</v>
      </c>
      <c r="C1249" s="10">
        <f t="shared" ca="1" si="78"/>
        <v>449</v>
      </c>
      <c r="D1249" s="10">
        <f t="shared" ca="1" si="79"/>
        <v>-79550</v>
      </c>
    </row>
    <row r="1250" spans="1:4" x14ac:dyDescent="0.3">
      <c r="A1250" s="10">
        <f t="shared" ca="1" si="76"/>
        <v>3242</v>
      </c>
      <c r="B1250" s="18">
        <f t="shared" ca="1" si="77"/>
        <v>6.7586036638220937E-2</v>
      </c>
      <c r="C1250" s="10">
        <f t="shared" ca="1" si="78"/>
        <v>425</v>
      </c>
      <c r="D1250" s="10">
        <f t="shared" ca="1" si="79"/>
        <v>-128750</v>
      </c>
    </row>
    <row r="1251" spans="1:4" x14ac:dyDescent="0.3">
      <c r="A1251" s="10">
        <f t="shared" ca="1" si="76"/>
        <v>4856</v>
      </c>
      <c r="B1251" s="18">
        <f t="shared" ca="1" si="77"/>
        <v>0.71084218493537332</v>
      </c>
      <c r="C1251" s="10">
        <f t="shared" ca="1" si="78"/>
        <v>528</v>
      </c>
      <c r="D1251" s="10">
        <f t="shared" ca="1" si="79"/>
        <v>82400</v>
      </c>
    </row>
    <row r="1252" spans="1:4" x14ac:dyDescent="0.3">
      <c r="A1252" s="10">
        <f t="shared" ca="1" si="76"/>
        <v>1085</v>
      </c>
      <c r="B1252" s="18">
        <f t="shared" ca="1" si="77"/>
        <v>8.2174663420641503E-2</v>
      </c>
      <c r="C1252" s="10">
        <f t="shared" ca="1" si="78"/>
        <v>430</v>
      </c>
      <c r="D1252" s="10">
        <f t="shared" ca="1" si="79"/>
        <v>-118500</v>
      </c>
    </row>
    <row r="1253" spans="1:4" x14ac:dyDescent="0.3">
      <c r="A1253" s="10">
        <f t="shared" ca="1" si="76"/>
        <v>4633</v>
      </c>
      <c r="B1253" s="18">
        <f t="shared" ca="1" si="77"/>
        <v>0.42480007166245759</v>
      </c>
      <c r="C1253" s="10">
        <f t="shared" ca="1" si="78"/>
        <v>491</v>
      </c>
      <c r="D1253" s="10">
        <f t="shared" ca="1" si="79"/>
        <v>6550</v>
      </c>
    </row>
    <row r="1254" spans="1:4" x14ac:dyDescent="0.3">
      <c r="A1254" s="10">
        <f t="shared" ca="1" si="76"/>
        <v>966</v>
      </c>
      <c r="B1254" s="18">
        <f t="shared" ca="1" si="77"/>
        <v>0.3496998611541402</v>
      </c>
      <c r="C1254" s="10">
        <f t="shared" ca="1" si="78"/>
        <v>481</v>
      </c>
      <c r="D1254" s="10">
        <f t="shared" ca="1" si="79"/>
        <v>-13950</v>
      </c>
    </row>
    <row r="1255" spans="1:4" x14ac:dyDescent="0.3">
      <c r="A1255" s="10">
        <f t="shared" ca="1" si="76"/>
        <v>1499</v>
      </c>
      <c r="B1255" s="18">
        <f t="shared" ca="1" si="77"/>
        <v>0.61506094378250131</v>
      </c>
      <c r="C1255" s="10">
        <f t="shared" ca="1" si="78"/>
        <v>515</v>
      </c>
      <c r="D1255" s="10">
        <f t="shared" ca="1" si="79"/>
        <v>55750</v>
      </c>
    </row>
    <row r="1256" spans="1:4" x14ac:dyDescent="0.3">
      <c r="A1256" s="10">
        <f t="shared" ca="1" si="76"/>
        <v>3523</v>
      </c>
      <c r="B1256" s="18">
        <f t="shared" ca="1" si="77"/>
        <v>0.95065842404425105</v>
      </c>
      <c r="C1256" s="10">
        <f t="shared" ca="1" si="78"/>
        <v>583</v>
      </c>
      <c r="D1256" s="10">
        <f t="shared" ca="1" si="79"/>
        <v>195150</v>
      </c>
    </row>
    <row r="1257" spans="1:4" x14ac:dyDescent="0.3">
      <c r="A1257" s="10">
        <f t="shared" ca="1" si="76"/>
        <v>153</v>
      </c>
      <c r="B1257" s="18">
        <f t="shared" ca="1" si="77"/>
        <v>0.59561455554045373</v>
      </c>
      <c r="C1257" s="10">
        <f t="shared" ca="1" si="78"/>
        <v>512</v>
      </c>
      <c r="D1257" s="10">
        <f t="shared" ca="1" si="79"/>
        <v>49600</v>
      </c>
    </row>
    <row r="1258" spans="1:4" x14ac:dyDescent="0.3">
      <c r="A1258" s="10">
        <f t="shared" ca="1" si="76"/>
        <v>3889</v>
      </c>
      <c r="B1258" s="18">
        <f t="shared" ca="1" si="77"/>
        <v>0.95578756099376427</v>
      </c>
      <c r="C1258" s="10">
        <f t="shared" ca="1" si="78"/>
        <v>585</v>
      </c>
      <c r="D1258" s="10">
        <f t="shared" ca="1" si="79"/>
        <v>199250</v>
      </c>
    </row>
    <row r="1259" spans="1:4" x14ac:dyDescent="0.3">
      <c r="A1259" s="10">
        <f t="shared" ca="1" si="76"/>
        <v>2404</v>
      </c>
      <c r="B1259" s="18">
        <f t="shared" ca="1" si="77"/>
        <v>0.12739290447658458</v>
      </c>
      <c r="C1259" s="10">
        <f t="shared" ca="1" si="78"/>
        <v>443</v>
      </c>
      <c r="D1259" s="10">
        <f t="shared" ca="1" si="79"/>
        <v>-91850</v>
      </c>
    </row>
    <row r="1260" spans="1:4" x14ac:dyDescent="0.3">
      <c r="A1260" s="10">
        <f t="shared" ca="1" si="76"/>
        <v>1461</v>
      </c>
      <c r="B1260" s="18">
        <f t="shared" ca="1" si="77"/>
        <v>0.13092295239766016</v>
      </c>
      <c r="C1260" s="10">
        <f t="shared" ca="1" si="78"/>
        <v>444</v>
      </c>
      <c r="D1260" s="10">
        <f t="shared" ca="1" si="79"/>
        <v>-89800</v>
      </c>
    </row>
    <row r="1261" spans="1:4" x14ac:dyDescent="0.3">
      <c r="A1261" s="10">
        <f t="shared" ca="1" si="76"/>
        <v>4334</v>
      </c>
      <c r="B1261" s="18">
        <f t="shared" ca="1" si="77"/>
        <v>0.38627359697744534</v>
      </c>
      <c r="C1261" s="10">
        <f t="shared" ca="1" si="78"/>
        <v>486</v>
      </c>
      <c r="D1261" s="10">
        <f t="shared" ca="1" si="79"/>
        <v>-3700</v>
      </c>
    </row>
    <row r="1262" spans="1:4" x14ac:dyDescent="0.3">
      <c r="A1262" s="10">
        <f t="shared" ca="1" si="76"/>
        <v>2792</v>
      </c>
      <c r="B1262" s="18">
        <f t="shared" ca="1" si="77"/>
        <v>0.76600081398266096</v>
      </c>
      <c r="C1262" s="10">
        <f t="shared" ca="1" si="78"/>
        <v>536</v>
      </c>
      <c r="D1262" s="10">
        <f t="shared" ca="1" si="79"/>
        <v>98800</v>
      </c>
    </row>
    <row r="1263" spans="1:4" x14ac:dyDescent="0.3">
      <c r="A1263" s="10">
        <f t="shared" ca="1" si="76"/>
        <v>1026</v>
      </c>
      <c r="B1263" s="18">
        <f t="shared" ca="1" si="77"/>
        <v>2.9396549292504348E-2</v>
      </c>
      <c r="C1263" s="10">
        <f t="shared" ca="1" si="78"/>
        <v>406</v>
      </c>
      <c r="D1263" s="10">
        <f t="shared" ca="1" si="79"/>
        <v>-167700</v>
      </c>
    </row>
    <row r="1264" spans="1:4" x14ac:dyDescent="0.3">
      <c r="A1264" s="10">
        <f t="shared" ca="1" si="76"/>
        <v>2886</v>
      </c>
      <c r="B1264" s="18">
        <f t="shared" ca="1" si="77"/>
        <v>0.39628324394060144</v>
      </c>
      <c r="C1264" s="10">
        <f t="shared" ca="1" si="78"/>
        <v>487</v>
      </c>
      <c r="D1264" s="10">
        <f t="shared" ca="1" si="79"/>
        <v>-1650</v>
      </c>
    </row>
    <row r="1265" spans="1:4" x14ac:dyDescent="0.3">
      <c r="A1265" s="10">
        <f t="shared" ca="1" si="76"/>
        <v>4371</v>
      </c>
      <c r="B1265" s="18">
        <f t="shared" ca="1" si="77"/>
        <v>0.41092026907915591</v>
      </c>
      <c r="C1265" s="10">
        <f t="shared" ca="1" si="78"/>
        <v>489</v>
      </c>
      <c r="D1265" s="10">
        <f t="shared" ca="1" si="79"/>
        <v>2450</v>
      </c>
    </row>
    <row r="1266" spans="1:4" x14ac:dyDescent="0.3">
      <c r="A1266" s="10">
        <f t="shared" ca="1" si="76"/>
        <v>3251</v>
      </c>
      <c r="B1266" s="18">
        <f t="shared" ca="1" si="77"/>
        <v>0.78222070379288089</v>
      </c>
      <c r="C1266" s="10">
        <f t="shared" ca="1" si="78"/>
        <v>539</v>
      </c>
      <c r="D1266" s="10">
        <f t="shared" ca="1" si="79"/>
        <v>104950</v>
      </c>
    </row>
    <row r="1267" spans="1:4" x14ac:dyDescent="0.3">
      <c r="A1267" s="10">
        <f t="shared" ca="1" si="76"/>
        <v>2615</v>
      </c>
      <c r="B1267" s="18">
        <f t="shared" ca="1" si="77"/>
        <v>0.99924429673611692</v>
      </c>
      <c r="C1267" s="10">
        <f t="shared" ca="1" si="78"/>
        <v>659</v>
      </c>
      <c r="D1267" s="10">
        <f t="shared" ca="1" si="79"/>
        <v>350950</v>
      </c>
    </row>
    <row r="1268" spans="1:4" x14ac:dyDescent="0.3">
      <c r="A1268" s="10">
        <f t="shared" ca="1" si="76"/>
        <v>4262</v>
      </c>
      <c r="B1268" s="18">
        <f t="shared" ca="1" si="77"/>
        <v>0.65729415407705383</v>
      </c>
      <c r="C1268" s="10">
        <f t="shared" ca="1" si="78"/>
        <v>520</v>
      </c>
      <c r="D1268" s="10">
        <f t="shared" ca="1" si="79"/>
        <v>66000</v>
      </c>
    </row>
    <row r="1269" spans="1:4" x14ac:dyDescent="0.3">
      <c r="A1269" s="10">
        <f t="shared" ca="1" si="76"/>
        <v>120</v>
      </c>
      <c r="B1269" s="18">
        <f t="shared" ca="1" si="77"/>
        <v>0.80960517177397318</v>
      </c>
      <c r="C1269" s="10">
        <f t="shared" ca="1" si="78"/>
        <v>544</v>
      </c>
      <c r="D1269" s="10">
        <f t="shared" ca="1" si="79"/>
        <v>115200</v>
      </c>
    </row>
    <row r="1270" spans="1:4" x14ac:dyDescent="0.3">
      <c r="A1270" s="10">
        <f t="shared" ca="1" si="76"/>
        <v>3571</v>
      </c>
      <c r="B1270" s="18">
        <f t="shared" ca="1" si="77"/>
        <v>9.6814782937177934E-3</v>
      </c>
      <c r="C1270" s="10">
        <f t="shared" ca="1" si="78"/>
        <v>383</v>
      </c>
      <c r="D1270" s="10">
        <f t="shared" ca="1" si="79"/>
        <v>-214850</v>
      </c>
    </row>
    <row r="1271" spans="1:4" x14ac:dyDescent="0.3">
      <c r="A1271" s="10">
        <f t="shared" ca="1" si="76"/>
        <v>4166</v>
      </c>
      <c r="B1271" s="18">
        <f t="shared" ca="1" si="77"/>
        <v>0.7433793356279198</v>
      </c>
      <c r="C1271" s="10">
        <f t="shared" ca="1" si="78"/>
        <v>533</v>
      </c>
      <c r="D1271" s="10">
        <f t="shared" ca="1" si="79"/>
        <v>92650</v>
      </c>
    </row>
    <row r="1272" spans="1:4" x14ac:dyDescent="0.3">
      <c r="A1272" s="10">
        <f t="shared" ca="1" si="76"/>
        <v>1385</v>
      </c>
      <c r="B1272" s="18">
        <f t="shared" ca="1" si="77"/>
        <v>0.28424502573541066</v>
      </c>
      <c r="C1272" s="10">
        <f t="shared" ca="1" si="78"/>
        <v>471</v>
      </c>
      <c r="D1272" s="10">
        <f t="shared" ca="1" si="79"/>
        <v>-34450</v>
      </c>
    </row>
    <row r="1273" spans="1:4" x14ac:dyDescent="0.3">
      <c r="A1273" s="10">
        <f t="shared" ca="1" si="76"/>
        <v>3052</v>
      </c>
      <c r="B1273" s="18">
        <f t="shared" ca="1" si="77"/>
        <v>0.29079315253013849</v>
      </c>
      <c r="C1273" s="10">
        <f t="shared" ca="1" si="78"/>
        <v>472</v>
      </c>
      <c r="D1273" s="10">
        <f t="shared" ca="1" si="79"/>
        <v>-32400</v>
      </c>
    </row>
    <row r="1274" spans="1:4" x14ac:dyDescent="0.3">
      <c r="A1274" s="10">
        <f t="shared" ca="1" si="76"/>
        <v>1607</v>
      </c>
      <c r="B1274" s="18">
        <f t="shared" ca="1" si="77"/>
        <v>0.5223413528619596</v>
      </c>
      <c r="C1274" s="10">
        <f t="shared" ca="1" si="78"/>
        <v>503</v>
      </c>
      <c r="D1274" s="10">
        <f t="shared" ca="1" si="79"/>
        <v>31150</v>
      </c>
    </row>
    <row r="1275" spans="1:4" x14ac:dyDescent="0.3">
      <c r="A1275" s="10">
        <f t="shared" ca="1" si="76"/>
        <v>4331</v>
      </c>
      <c r="B1275" s="18">
        <f t="shared" ca="1" si="77"/>
        <v>0.86567243270419181</v>
      </c>
      <c r="C1275" s="10">
        <f t="shared" ca="1" si="78"/>
        <v>555</v>
      </c>
      <c r="D1275" s="10">
        <f t="shared" ca="1" si="79"/>
        <v>137750</v>
      </c>
    </row>
    <row r="1276" spans="1:4" x14ac:dyDescent="0.3">
      <c r="A1276" s="10">
        <f t="shared" ca="1" si="76"/>
        <v>4230</v>
      </c>
      <c r="B1276" s="18">
        <f t="shared" ca="1" si="77"/>
        <v>0.36091791659512507</v>
      </c>
      <c r="C1276" s="10">
        <f t="shared" ca="1" si="78"/>
        <v>482</v>
      </c>
      <c r="D1276" s="10">
        <f t="shared" ca="1" si="79"/>
        <v>-11900</v>
      </c>
    </row>
    <row r="1277" spans="1:4" x14ac:dyDescent="0.3">
      <c r="A1277" s="10">
        <f t="shared" ca="1" si="76"/>
        <v>4341</v>
      </c>
      <c r="B1277" s="18">
        <f t="shared" ca="1" si="77"/>
        <v>0.78731498718519111</v>
      </c>
      <c r="C1277" s="10">
        <f t="shared" ca="1" si="78"/>
        <v>540</v>
      </c>
      <c r="D1277" s="10">
        <f t="shared" ca="1" si="79"/>
        <v>107000</v>
      </c>
    </row>
    <row r="1278" spans="1:4" x14ac:dyDescent="0.3">
      <c r="A1278" s="10">
        <f t="shared" ca="1" si="76"/>
        <v>4383</v>
      </c>
      <c r="B1278" s="18">
        <f t="shared" ca="1" si="77"/>
        <v>0.94509582055885499</v>
      </c>
      <c r="C1278" s="10">
        <f t="shared" ca="1" si="78"/>
        <v>580</v>
      </c>
      <c r="D1278" s="10">
        <f t="shared" ca="1" si="79"/>
        <v>189000</v>
      </c>
    </row>
    <row r="1279" spans="1:4" x14ac:dyDescent="0.3">
      <c r="A1279" s="10">
        <f t="shared" ca="1" si="76"/>
        <v>3779</v>
      </c>
      <c r="B1279" s="18">
        <f t="shared" ca="1" si="77"/>
        <v>0.79844731274317593</v>
      </c>
      <c r="C1279" s="10">
        <f t="shared" ca="1" si="78"/>
        <v>542</v>
      </c>
      <c r="D1279" s="10">
        <f t="shared" ca="1" si="79"/>
        <v>111100</v>
      </c>
    </row>
    <row r="1280" spans="1:4" x14ac:dyDescent="0.3">
      <c r="A1280" s="10">
        <f t="shared" ca="1" si="76"/>
        <v>1866</v>
      </c>
      <c r="B1280" s="18">
        <f t="shared" ca="1" si="77"/>
        <v>0.69357311541095079</v>
      </c>
      <c r="C1280" s="10">
        <f t="shared" ca="1" si="78"/>
        <v>525</v>
      </c>
      <c r="D1280" s="10">
        <f t="shared" ca="1" si="79"/>
        <v>76250</v>
      </c>
    </row>
    <row r="1281" spans="1:4" x14ac:dyDescent="0.3">
      <c r="A1281" s="10">
        <f t="shared" ca="1" si="76"/>
        <v>4750</v>
      </c>
      <c r="B1281" s="18">
        <f t="shared" ca="1" si="77"/>
        <v>0.30264753918750842</v>
      </c>
      <c r="C1281" s="10">
        <f t="shared" ca="1" si="78"/>
        <v>474</v>
      </c>
      <c r="D1281" s="10">
        <f t="shared" ca="1" si="79"/>
        <v>-28300</v>
      </c>
    </row>
    <row r="1282" spans="1:4" x14ac:dyDescent="0.3">
      <c r="A1282" s="10">
        <f t="shared" ca="1" si="76"/>
        <v>1519</v>
      </c>
      <c r="B1282" s="18">
        <f t="shared" ca="1" si="77"/>
        <v>0.18796991314025979</v>
      </c>
      <c r="C1282" s="10">
        <f t="shared" ca="1" si="78"/>
        <v>456</v>
      </c>
      <c r="D1282" s="10">
        <f t="shared" ca="1" si="79"/>
        <v>-65200</v>
      </c>
    </row>
    <row r="1283" spans="1:4" x14ac:dyDescent="0.3">
      <c r="A1283" s="10">
        <f t="shared" ca="1" si="76"/>
        <v>2666</v>
      </c>
      <c r="B1283" s="18">
        <f t="shared" ca="1" si="77"/>
        <v>0.3933504099830698</v>
      </c>
      <c r="C1283" s="10">
        <f t="shared" ca="1" si="78"/>
        <v>486</v>
      </c>
      <c r="D1283" s="10">
        <f t="shared" ca="1" si="79"/>
        <v>-3700</v>
      </c>
    </row>
    <row r="1284" spans="1:4" x14ac:dyDescent="0.3">
      <c r="A1284" s="10">
        <f t="shared" ca="1" si="76"/>
        <v>469</v>
      </c>
      <c r="B1284" s="18">
        <f t="shared" ca="1" si="77"/>
        <v>0.44199307352027206</v>
      </c>
      <c r="C1284" s="10">
        <f t="shared" ca="1" si="78"/>
        <v>493</v>
      </c>
      <c r="D1284" s="10">
        <f t="shared" ca="1" si="79"/>
        <v>10650</v>
      </c>
    </row>
    <row r="1285" spans="1:4" x14ac:dyDescent="0.3">
      <c r="A1285" s="10">
        <f t="shared" ca="1" si="76"/>
        <v>2294</v>
      </c>
      <c r="B1285" s="18">
        <f t="shared" ca="1" si="77"/>
        <v>0.78621309103155868</v>
      </c>
      <c r="C1285" s="10">
        <f t="shared" ca="1" si="78"/>
        <v>540</v>
      </c>
      <c r="D1285" s="10">
        <f t="shared" ca="1" si="79"/>
        <v>107000</v>
      </c>
    </row>
    <row r="1286" spans="1:4" x14ac:dyDescent="0.3">
      <c r="A1286" s="10">
        <f t="shared" ca="1" si="76"/>
        <v>832</v>
      </c>
      <c r="B1286" s="18">
        <f t="shared" ca="1" si="77"/>
        <v>0.4492116425295184</v>
      </c>
      <c r="C1286" s="10">
        <f t="shared" ca="1" si="78"/>
        <v>494</v>
      </c>
      <c r="D1286" s="10">
        <f t="shared" ca="1" si="79"/>
        <v>12700</v>
      </c>
    </row>
    <row r="1287" spans="1:4" x14ac:dyDescent="0.3">
      <c r="A1287" s="10">
        <f t="shared" ca="1" si="76"/>
        <v>1829</v>
      </c>
      <c r="B1287" s="18">
        <f t="shared" ca="1" si="77"/>
        <v>0.62837031843225466</v>
      </c>
      <c r="C1287" s="10">
        <f t="shared" ca="1" si="78"/>
        <v>516</v>
      </c>
      <c r="D1287" s="10">
        <f t="shared" ca="1" si="79"/>
        <v>57800</v>
      </c>
    </row>
    <row r="1288" spans="1:4" x14ac:dyDescent="0.3">
      <c r="A1288" s="10">
        <f t="shared" ca="1" si="76"/>
        <v>3410</v>
      </c>
      <c r="B1288" s="18">
        <f t="shared" ca="1" si="77"/>
        <v>0.10182104992185581</v>
      </c>
      <c r="C1288" s="10">
        <f t="shared" ca="1" si="78"/>
        <v>436</v>
      </c>
      <c r="D1288" s="10">
        <f t="shared" ca="1" si="79"/>
        <v>-106200</v>
      </c>
    </row>
    <row r="1289" spans="1:4" x14ac:dyDescent="0.3">
      <c r="A1289" s="10">
        <f t="shared" ref="A1289:A1352" ca="1" si="80">RANDBETWEEN(1,5000)</f>
        <v>3503</v>
      </c>
      <c r="B1289" s="18">
        <f t="shared" ref="B1289:B1352" ca="1" si="81">RAND()</f>
        <v>0.99146380742381701</v>
      </c>
      <c r="C1289" s="10">
        <f t="shared" ref="C1289:C1352" ca="1" si="82">ROUND(NORMINV(B1289,$I$4,$I$5),0)</f>
        <v>619</v>
      </c>
      <c r="D1289" s="10">
        <f t="shared" ref="D1289:D1352" ca="1" si="83">$E$2*C1289-($B$4+$B$5)*C1289-($B$2+$B$3)</f>
        <v>268950</v>
      </c>
    </row>
    <row r="1290" spans="1:4" x14ac:dyDescent="0.3">
      <c r="A1290" s="10">
        <f t="shared" ca="1" si="80"/>
        <v>3404</v>
      </c>
      <c r="B1290" s="18">
        <f t="shared" ca="1" si="81"/>
        <v>0.50012423996683553</v>
      </c>
      <c r="C1290" s="10">
        <f t="shared" ca="1" si="82"/>
        <v>500</v>
      </c>
      <c r="D1290" s="10">
        <f t="shared" ca="1" si="83"/>
        <v>25000</v>
      </c>
    </row>
    <row r="1291" spans="1:4" x14ac:dyDescent="0.3">
      <c r="A1291" s="10">
        <f t="shared" ca="1" si="80"/>
        <v>2432</v>
      </c>
      <c r="B1291" s="18">
        <f t="shared" ca="1" si="81"/>
        <v>0.12969503048532327</v>
      </c>
      <c r="C1291" s="10">
        <f t="shared" ca="1" si="82"/>
        <v>444</v>
      </c>
      <c r="D1291" s="10">
        <f t="shared" ca="1" si="83"/>
        <v>-89800</v>
      </c>
    </row>
    <row r="1292" spans="1:4" x14ac:dyDescent="0.3">
      <c r="A1292" s="10">
        <f t="shared" ca="1" si="80"/>
        <v>3929</v>
      </c>
      <c r="B1292" s="18">
        <f t="shared" ca="1" si="81"/>
        <v>0.70940049241830616</v>
      </c>
      <c r="C1292" s="10">
        <f t="shared" ca="1" si="82"/>
        <v>528</v>
      </c>
      <c r="D1292" s="10">
        <f t="shared" ca="1" si="83"/>
        <v>82400</v>
      </c>
    </row>
    <row r="1293" spans="1:4" x14ac:dyDescent="0.3">
      <c r="A1293" s="10">
        <f t="shared" ca="1" si="80"/>
        <v>3405</v>
      </c>
      <c r="B1293" s="18">
        <f t="shared" ca="1" si="81"/>
        <v>0.90302446602929543</v>
      </c>
      <c r="C1293" s="10">
        <f t="shared" ca="1" si="82"/>
        <v>565</v>
      </c>
      <c r="D1293" s="10">
        <f t="shared" ca="1" si="83"/>
        <v>158250</v>
      </c>
    </row>
    <row r="1294" spans="1:4" x14ac:dyDescent="0.3">
      <c r="A1294" s="10">
        <f t="shared" ca="1" si="80"/>
        <v>1200</v>
      </c>
      <c r="B1294" s="18">
        <f t="shared" ca="1" si="81"/>
        <v>0.29168065633792917</v>
      </c>
      <c r="C1294" s="10">
        <f t="shared" ca="1" si="82"/>
        <v>473</v>
      </c>
      <c r="D1294" s="10">
        <f t="shared" ca="1" si="83"/>
        <v>-30350</v>
      </c>
    </row>
    <row r="1295" spans="1:4" x14ac:dyDescent="0.3">
      <c r="A1295" s="10">
        <f t="shared" ca="1" si="80"/>
        <v>4172</v>
      </c>
      <c r="B1295" s="18">
        <f t="shared" ca="1" si="81"/>
        <v>0.92261968345956225</v>
      </c>
      <c r="C1295" s="10">
        <f t="shared" ca="1" si="82"/>
        <v>571</v>
      </c>
      <c r="D1295" s="10">
        <f t="shared" ca="1" si="83"/>
        <v>170550</v>
      </c>
    </row>
    <row r="1296" spans="1:4" x14ac:dyDescent="0.3">
      <c r="A1296" s="10">
        <f t="shared" ca="1" si="80"/>
        <v>2603</v>
      </c>
      <c r="B1296" s="18">
        <f t="shared" ca="1" si="81"/>
        <v>0.99069643481462644</v>
      </c>
      <c r="C1296" s="10">
        <f t="shared" ca="1" si="82"/>
        <v>618</v>
      </c>
      <c r="D1296" s="10">
        <f t="shared" ca="1" si="83"/>
        <v>266900</v>
      </c>
    </row>
    <row r="1297" spans="1:4" x14ac:dyDescent="0.3">
      <c r="A1297" s="10">
        <f t="shared" ca="1" si="80"/>
        <v>3352</v>
      </c>
      <c r="B1297" s="18">
        <f t="shared" ca="1" si="81"/>
        <v>0.78705169043584955</v>
      </c>
      <c r="C1297" s="10">
        <f t="shared" ca="1" si="82"/>
        <v>540</v>
      </c>
      <c r="D1297" s="10">
        <f t="shared" ca="1" si="83"/>
        <v>107000</v>
      </c>
    </row>
    <row r="1298" spans="1:4" x14ac:dyDescent="0.3">
      <c r="A1298" s="10">
        <f t="shared" ca="1" si="80"/>
        <v>3720</v>
      </c>
      <c r="B1298" s="18">
        <f t="shared" ca="1" si="81"/>
        <v>0.66664559883787033</v>
      </c>
      <c r="C1298" s="10">
        <f t="shared" ca="1" si="82"/>
        <v>522</v>
      </c>
      <c r="D1298" s="10">
        <f t="shared" ca="1" si="83"/>
        <v>70100</v>
      </c>
    </row>
    <row r="1299" spans="1:4" x14ac:dyDescent="0.3">
      <c r="A1299" s="10">
        <f t="shared" ca="1" si="80"/>
        <v>1537</v>
      </c>
      <c r="B1299" s="18">
        <f t="shared" ca="1" si="81"/>
        <v>0.29864431771544686</v>
      </c>
      <c r="C1299" s="10">
        <f t="shared" ca="1" si="82"/>
        <v>474</v>
      </c>
      <c r="D1299" s="10">
        <f t="shared" ca="1" si="83"/>
        <v>-28300</v>
      </c>
    </row>
    <row r="1300" spans="1:4" x14ac:dyDescent="0.3">
      <c r="A1300" s="10">
        <f t="shared" ca="1" si="80"/>
        <v>838</v>
      </c>
      <c r="B1300" s="18">
        <f t="shared" ca="1" si="81"/>
        <v>0.93142195077051615</v>
      </c>
      <c r="C1300" s="10">
        <f t="shared" ca="1" si="82"/>
        <v>574</v>
      </c>
      <c r="D1300" s="10">
        <f t="shared" ca="1" si="83"/>
        <v>176700</v>
      </c>
    </row>
    <row r="1301" spans="1:4" x14ac:dyDescent="0.3">
      <c r="A1301" s="10">
        <f t="shared" ca="1" si="80"/>
        <v>2269</v>
      </c>
      <c r="B1301" s="18">
        <f t="shared" ca="1" si="81"/>
        <v>0.73650906088680546</v>
      </c>
      <c r="C1301" s="10">
        <f t="shared" ca="1" si="82"/>
        <v>532</v>
      </c>
      <c r="D1301" s="10">
        <f t="shared" ca="1" si="83"/>
        <v>90600</v>
      </c>
    </row>
    <row r="1302" spans="1:4" x14ac:dyDescent="0.3">
      <c r="A1302" s="10">
        <f t="shared" ca="1" si="80"/>
        <v>500</v>
      </c>
      <c r="B1302" s="18">
        <f t="shared" ca="1" si="81"/>
        <v>0.81244465552485312</v>
      </c>
      <c r="C1302" s="10">
        <f t="shared" ca="1" si="82"/>
        <v>544</v>
      </c>
      <c r="D1302" s="10">
        <f t="shared" ca="1" si="83"/>
        <v>115200</v>
      </c>
    </row>
    <row r="1303" spans="1:4" x14ac:dyDescent="0.3">
      <c r="A1303" s="10">
        <f t="shared" ca="1" si="80"/>
        <v>430</v>
      </c>
      <c r="B1303" s="18">
        <f t="shared" ca="1" si="81"/>
        <v>5.3859326027872578E-2</v>
      </c>
      <c r="C1303" s="10">
        <f t="shared" ca="1" si="82"/>
        <v>420</v>
      </c>
      <c r="D1303" s="10">
        <f t="shared" ca="1" si="83"/>
        <v>-139000</v>
      </c>
    </row>
    <row r="1304" spans="1:4" x14ac:dyDescent="0.3">
      <c r="A1304" s="10">
        <f t="shared" ca="1" si="80"/>
        <v>3237</v>
      </c>
      <c r="B1304" s="18">
        <f t="shared" ca="1" si="81"/>
        <v>0.65393606564912032</v>
      </c>
      <c r="C1304" s="10">
        <f t="shared" ca="1" si="82"/>
        <v>520</v>
      </c>
      <c r="D1304" s="10">
        <f t="shared" ca="1" si="83"/>
        <v>66000</v>
      </c>
    </row>
    <row r="1305" spans="1:4" x14ac:dyDescent="0.3">
      <c r="A1305" s="10">
        <f t="shared" ca="1" si="80"/>
        <v>852</v>
      </c>
      <c r="B1305" s="18">
        <f t="shared" ca="1" si="81"/>
        <v>0.13202011806676539</v>
      </c>
      <c r="C1305" s="10">
        <f t="shared" ca="1" si="82"/>
        <v>444</v>
      </c>
      <c r="D1305" s="10">
        <f t="shared" ca="1" si="83"/>
        <v>-89800</v>
      </c>
    </row>
    <row r="1306" spans="1:4" x14ac:dyDescent="0.3">
      <c r="A1306" s="10">
        <f t="shared" ca="1" si="80"/>
        <v>2913</v>
      </c>
      <c r="B1306" s="18">
        <f t="shared" ca="1" si="81"/>
        <v>0.70148208752178953</v>
      </c>
      <c r="C1306" s="10">
        <f t="shared" ca="1" si="82"/>
        <v>526</v>
      </c>
      <c r="D1306" s="10">
        <f t="shared" ca="1" si="83"/>
        <v>78300</v>
      </c>
    </row>
    <row r="1307" spans="1:4" x14ac:dyDescent="0.3">
      <c r="A1307" s="10">
        <f t="shared" ca="1" si="80"/>
        <v>3037</v>
      </c>
      <c r="B1307" s="18">
        <f t="shared" ca="1" si="81"/>
        <v>0.32805214548557327</v>
      </c>
      <c r="C1307" s="10">
        <f t="shared" ca="1" si="82"/>
        <v>478</v>
      </c>
      <c r="D1307" s="10">
        <f t="shared" ca="1" si="83"/>
        <v>-20100</v>
      </c>
    </row>
    <row r="1308" spans="1:4" x14ac:dyDescent="0.3">
      <c r="A1308" s="10">
        <f t="shared" ca="1" si="80"/>
        <v>394</v>
      </c>
      <c r="B1308" s="18">
        <f t="shared" ca="1" si="81"/>
        <v>0.99434340754641404</v>
      </c>
      <c r="C1308" s="10">
        <f t="shared" ca="1" si="82"/>
        <v>627</v>
      </c>
      <c r="D1308" s="10">
        <f t="shared" ca="1" si="83"/>
        <v>285350</v>
      </c>
    </row>
    <row r="1309" spans="1:4" x14ac:dyDescent="0.3">
      <c r="A1309" s="10">
        <f t="shared" ca="1" si="80"/>
        <v>677</v>
      </c>
      <c r="B1309" s="18">
        <f t="shared" ca="1" si="81"/>
        <v>0.29090861723589923</v>
      </c>
      <c r="C1309" s="10">
        <f t="shared" ca="1" si="82"/>
        <v>472</v>
      </c>
      <c r="D1309" s="10">
        <f t="shared" ca="1" si="83"/>
        <v>-32400</v>
      </c>
    </row>
    <row r="1310" spans="1:4" x14ac:dyDescent="0.3">
      <c r="A1310" s="10">
        <f t="shared" ca="1" si="80"/>
        <v>4741</v>
      </c>
      <c r="B1310" s="18">
        <f t="shared" ca="1" si="81"/>
        <v>0.57275379890875089</v>
      </c>
      <c r="C1310" s="10">
        <f t="shared" ca="1" si="82"/>
        <v>509</v>
      </c>
      <c r="D1310" s="10">
        <f t="shared" ca="1" si="83"/>
        <v>43450</v>
      </c>
    </row>
    <row r="1311" spans="1:4" x14ac:dyDescent="0.3">
      <c r="A1311" s="10">
        <f t="shared" ca="1" si="80"/>
        <v>3174</v>
      </c>
      <c r="B1311" s="18">
        <f t="shared" ca="1" si="81"/>
        <v>0.42308143108226892</v>
      </c>
      <c r="C1311" s="10">
        <f t="shared" ca="1" si="82"/>
        <v>490</v>
      </c>
      <c r="D1311" s="10">
        <f t="shared" ca="1" si="83"/>
        <v>4500</v>
      </c>
    </row>
    <row r="1312" spans="1:4" x14ac:dyDescent="0.3">
      <c r="A1312" s="10">
        <f t="shared" ca="1" si="80"/>
        <v>3787</v>
      </c>
      <c r="B1312" s="18">
        <f t="shared" ca="1" si="81"/>
        <v>0.12092261724293074</v>
      </c>
      <c r="C1312" s="10">
        <f t="shared" ca="1" si="82"/>
        <v>441</v>
      </c>
      <c r="D1312" s="10">
        <f t="shared" ca="1" si="83"/>
        <v>-95950</v>
      </c>
    </row>
    <row r="1313" spans="1:4" x14ac:dyDescent="0.3">
      <c r="A1313" s="10">
        <f t="shared" ca="1" si="80"/>
        <v>777</v>
      </c>
      <c r="B1313" s="18">
        <f t="shared" ca="1" si="81"/>
        <v>0.84056628482578377</v>
      </c>
      <c r="C1313" s="10">
        <f t="shared" ca="1" si="82"/>
        <v>550</v>
      </c>
      <c r="D1313" s="10">
        <f t="shared" ca="1" si="83"/>
        <v>127500</v>
      </c>
    </row>
    <row r="1314" spans="1:4" x14ac:dyDescent="0.3">
      <c r="A1314" s="10">
        <f t="shared" ca="1" si="80"/>
        <v>622</v>
      </c>
      <c r="B1314" s="18">
        <f t="shared" ca="1" si="81"/>
        <v>0.12893241749778717</v>
      </c>
      <c r="C1314" s="10">
        <f t="shared" ca="1" si="82"/>
        <v>443</v>
      </c>
      <c r="D1314" s="10">
        <f t="shared" ca="1" si="83"/>
        <v>-91850</v>
      </c>
    </row>
    <row r="1315" spans="1:4" x14ac:dyDescent="0.3">
      <c r="A1315" s="10">
        <f t="shared" ca="1" si="80"/>
        <v>3978</v>
      </c>
      <c r="B1315" s="18">
        <f t="shared" ca="1" si="81"/>
        <v>0.8631776786005092</v>
      </c>
      <c r="C1315" s="10">
        <f t="shared" ca="1" si="82"/>
        <v>555</v>
      </c>
      <c r="D1315" s="10">
        <f t="shared" ca="1" si="83"/>
        <v>137750</v>
      </c>
    </row>
    <row r="1316" spans="1:4" x14ac:dyDescent="0.3">
      <c r="A1316" s="10">
        <f t="shared" ca="1" si="80"/>
        <v>1058</v>
      </c>
      <c r="B1316" s="18">
        <f t="shared" ca="1" si="81"/>
        <v>0.16854359333648483</v>
      </c>
      <c r="C1316" s="10">
        <f t="shared" ca="1" si="82"/>
        <v>452</v>
      </c>
      <c r="D1316" s="10">
        <f t="shared" ca="1" si="83"/>
        <v>-73400</v>
      </c>
    </row>
    <row r="1317" spans="1:4" x14ac:dyDescent="0.3">
      <c r="A1317" s="10">
        <f t="shared" ca="1" si="80"/>
        <v>4539</v>
      </c>
      <c r="B1317" s="18">
        <f t="shared" ca="1" si="81"/>
        <v>0.95318193332838963</v>
      </c>
      <c r="C1317" s="10">
        <f t="shared" ca="1" si="82"/>
        <v>584</v>
      </c>
      <c r="D1317" s="10">
        <f t="shared" ca="1" si="83"/>
        <v>197200</v>
      </c>
    </row>
    <row r="1318" spans="1:4" x14ac:dyDescent="0.3">
      <c r="A1318" s="10">
        <f t="shared" ca="1" si="80"/>
        <v>451</v>
      </c>
      <c r="B1318" s="18">
        <f t="shared" ca="1" si="81"/>
        <v>0.95729591826039673</v>
      </c>
      <c r="C1318" s="10">
        <f t="shared" ca="1" si="82"/>
        <v>586</v>
      </c>
      <c r="D1318" s="10">
        <f t="shared" ca="1" si="83"/>
        <v>201300</v>
      </c>
    </row>
    <row r="1319" spans="1:4" x14ac:dyDescent="0.3">
      <c r="A1319" s="10">
        <f t="shared" ca="1" si="80"/>
        <v>1886</v>
      </c>
      <c r="B1319" s="18">
        <f t="shared" ca="1" si="81"/>
        <v>0.68282889365597044</v>
      </c>
      <c r="C1319" s="10">
        <f t="shared" ca="1" si="82"/>
        <v>524</v>
      </c>
      <c r="D1319" s="10">
        <f t="shared" ca="1" si="83"/>
        <v>74200</v>
      </c>
    </row>
    <row r="1320" spans="1:4" x14ac:dyDescent="0.3">
      <c r="A1320" s="10">
        <f t="shared" ca="1" si="80"/>
        <v>4107</v>
      </c>
      <c r="B1320" s="18">
        <f t="shared" ca="1" si="81"/>
        <v>0.45013618246495801</v>
      </c>
      <c r="C1320" s="10">
        <f t="shared" ca="1" si="82"/>
        <v>494</v>
      </c>
      <c r="D1320" s="10">
        <f t="shared" ca="1" si="83"/>
        <v>12700</v>
      </c>
    </row>
    <row r="1321" spans="1:4" x14ac:dyDescent="0.3">
      <c r="A1321" s="10">
        <f t="shared" ca="1" si="80"/>
        <v>1711</v>
      </c>
      <c r="B1321" s="18">
        <f t="shared" ca="1" si="81"/>
        <v>0.5749286071556754</v>
      </c>
      <c r="C1321" s="10">
        <f t="shared" ca="1" si="82"/>
        <v>509</v>
      </c>
      <c r="D1321" s="10">
        <f t="shared" ca="1" si="83"/>
        <v>43450</v>
      </c>
    </row>
    <row r="1322" spans="1:4" x14ac:dyDescent="0.3">
      <c r="A1322" s="10">
        <f t="shared" ca="1" si="80"/>
        <v>1712</v>
      </c>
      <c r="B1322" s="18">
        <f t="shared" ca="1" si="81"/>
        <v>0.44765081155655362</v>
      </c>
      <c r="C1322" s="10">
        <f t="shared" ca="1" si="82"/>
        <v>493</v>
      </c>
      <c r="D1322" s="10">
        <f t="shared" ca="1" si="83"/>
        <v>10650</v>
      </c>
    </row>
    <row r="1323" spans="1:4" x14ac:dyDescent="0.3">
      <c r="A1323" s="10">
        <f t="shared" ca="1" si="80"/>
        <v>1489</v>
      </c>
      <c r="B1323" s="18">
        <f t="shared" ca="1" si="81"/>
        <v>0.91149835539091051</v>
      </c>
      <c r="C1323" s="10">
        <f t="shared" ca="1" si="82"/>
        <v>568</v>
      </c>
      <c r="D1323" s="10">
        <f t="shared" ca="1" si="83"/>
        <v>164400</v>
      </c>
    </row>
    <row r="1324" spans="1:4" x14ac:dyDescent="0.3">
      <c r="A1324" s="10">
        <f t="shared" ca="1" si="80"/>
        <v>1848</v>
      </c>
      <c r="B1324" s="18">
        <f t="shared" ca="1" si="81"/>
        <v>0.46820870125851399</v>
      </c>
      <c r="C1324" s="10">
        <f t="shared" ca="1" si="82"/>
        <v>496</v>
      </c>
      <c r="D1324" s="10">
        <f t="shared" ca="1" si="83"/>
        <v>16800</v>
      </c>
    </row>
    <row r="1325" spans="1:4" x14ac:dyDescent="0.3">
      <c r="A1325" s="10">
        <f t="shared" ca="1" si="80"/>
        <v>3248</v>
      </c>
      <c r="B1325" s="18">
        <f t="shared" ca="1" si="81"/>
        <v>0.57132082308895626</v>
      </c>
      <c r="C1325" s="10">
        <f t="shared" ca="1" si="82"/>
        <v>509</v>
      </c>
      <c r="D1325" s="10">
        <f t="shared" ca="1" si="83"/>
        <v>43450</v>
      </c>
    </row>
    <row r="1326" spans="1:4" x14ac:dyDescent="0.3">
      <c r="A1326" s="10">
        <f t="shared" ca="1" si="80"/>
        <v>1275</v>
      </c>
      <c r="B1326" s="18">
        <f t="shared" ca="1" si="81"/>
        <v>0.41861369023436446</v>
      </c>
      <c r="C1326" s="10">
        <f t="shared" ca="1" si="82"/>
        <v>490</v>
      </c>
      <c r="D1326" s="10">
        <f t="shared" ca="1" si="83"/>
        <v>4500</v>
      </c>
    </row>
    <row r="1327" spans="1:4" x14ac:dyDescent="0.3">
      <c r="A1327" s="10">
        <f t="shared" ca="1" si="80"/>
        <v>1156</v>
      </c>
      <c r="B1327" s="18">
        <f t="shared" ca="1" si="81"/>
        <v>0.13162759004040558</v>
      </c>
      <c r="C1327" s="10">
        <f t="shared" ca="1" si="82"/>
        <v>444</v>
      </c>
      <c r="D1327" s="10">
        <f t="shared" ca="1" si="83"/>
        <v>-89800</v>
      </c>
    </row>
    <row r="1328" spans="1:4" x14ac:dyDescent="0.3">
      <c r="A1328" s="10">
        <f t="shared" ca="1" si="80"/>
        <v>1568</v>
      </c>
      <c r="B1328" s="18">
        <f t="shared" ca="1" si="81"/>
        <v>0.67319948660347007</v>
      </c>
      <c r="C1328" s="10">
        <f t="shared" ca="1" si="82"/>
        <v>522</v>
      </c>
      <c r="D1328" s="10">
        <f t="shared" ca="1" si="83"/>
        <v>70100</v>
      </c>
    </row>
    <row r="1329" spans="1:4" x14ac:dyDescent="0.3">
      <c r="A1329" s="10">
        <f t="shared" ca="1" si="80"/>
        <v>1361</v>
      </c>
      <c r="B1329" s="18">
        <f t="shared" ca="1" si="81"/>
        <v>0.35148618754572558</v>
      </c>
      <c r="C1329" s="10">
        <f t="shared" ca="1" si="82"/>
        <v>481</v>
      </c>
      <c r="D1329" s="10">
        <f t="shared" ca="1" si="83"/>
        <v>-13950</v>
      </c>
    </row>
    <row r="1330" spans="1:4" x14ac:dyDescent="0.3">
      <c r="A1330" s="10">
        <f t="shared" ca="1" si="80"/>
        <v>1819</v>
      </c>
      <c r="B1330" s="18">
        <f t="shared" ca="1" si="81"/>
        <v>0.33470901774870498</v>
      </c>
      <c r="C1330" s="10">
        <f t="shared" ca="1" si="82"/>
        <v>479</v>
      </c>
      <c r="D1330" s="10">
        <f t="shared" ca="1" si="83"/>
        <v>-18050</v>
      </c>
    </row>
    <row r="1331" spans="1:4" x14ac:dyDescent="0.3">
      <c r="A1331" s="10">
        <f t="shared" ca="1" si="80"/>
        <v>3832</v>
      </c>
      <c r="B1331" s="18">
        <f t="shared" ca="1" si="81"/>
        <v>3.1642383966442811E-2</v>
      </c>
      <c r="C1331" s="10">
        <f t="shared" ca="1" si="82"/>
        <v>407</v>
      </c>
      <c r="D1331" s="10">
        <f t="shared" ca="1" si="83"/>
        <v>-165650</v>
      </c>
    </row>
    <row r="1332" spans="1:4" x14ac:dyDescent="0.3">
      <c r="A1332" s="10">
        <f t="shared" ca="1" si="80"/>
        <v>847</v>
      </c>
      <c r="B1332" s="18">
        <f t="shared" ca="1" si="81"/>
        <v>0.8106547774996693</v>
      </c>
      <c r="C1332" s="10">
        <f t="shared" ca="1" si="82"/>
        <v>544</v>
      </c>
      <c r="D1332" s="10">
        <f t="shared" ca="1" si="83"/>
        <v>115200</v>
      </c>
    </row>
    <row r="1333" spans="1:4" x14ac:dyDescent="0.3">
      <c r="A1333" s="10">
        <f t="shared" ca="1" si="80"/>
        <v>4413</v>
      </c>
      <c r="B1333" s="18">
        <f t="shared" ca="1" si="81"/>
        <v>0.13104094230204277</v>
      </c>
      <c r="C1333" s="10">
        <f t="shared" ca="1" si="82"/>
        <v>444</v>
      </c>
      <c r="D1333" s="10">
        <f t="shared" ca="1" si="83"/>
        <v>-89800</v>
      </c>
    </row>
    <row r="1334" spans="1:4" x14ac:dyDescent="0.3">
      <c r="A1334" s="10">
        <f t="shared" ca="1" si="80"/>
        <v>4946</v>
      </c>
      <c r="B1334" s="18">
        <f t="shared" ca="1" si="81"/>
        <v>0.72579341428420496</v>
      </c>
      <c r="C1334" s="10">
        <f t="shared" ca="1" si="82"/>
        <v>530</v>
      </c>
      <c r="D1334" s="10">
        <f t="shared" ca="1" si="83"/>
        <v>86500</v>
      </c>
    </row>
    <row r="1335" spans="1:4" x14ac:dyDescent="0.3">
      <c r="A1335" s="10">
        <f t="shared" ca="1" si="80"/>
        <v>400</v>
      </c>
      <c r="B1335" s="18">
        <f t="shared" ca="1" si="81"/>
        <v>0.92772257389816981</v>
      </c>
      <c r="C1335" s="10">
        <f t="shared" ca="1" si="82"/>
        <v>573</v>
      </c>
      <c r="D1335" s="10">
        <f t="shared" ca="1" si="83"/>
        <v>174650</v>
      </c>
    </row>
    <row r="1336" spans="1:4" x14ac:dyDescent="0.3">
      <c r="A1336" s="10">
        <f t="shared" ca="1" si="80"/>
        <v>1660</v>
      </c>
      <c r="B1336" s="18">
        <f t="shared" ca="1" si="81"/>
        <v>0.69223523439098522</v>
      </c>
      <c r="C1336" s="10">
        <f t="shared" ca="1" si="82"/>
        <v>525</v>
      </c>
      <c r="D1336" s="10">
        <f t="shared" ca="1" si="83"/>
        <v>76250</v>
      </c>
    </row>
    <row r="1337" spans="1:4" x14ac:dyDescent="0.3">
      <c r="A1337" s="10">
        <f t="shared" ca="1" si="80"/>
        <v>948</v>
      </c>
      <c r="B1337" s="18">
        <f t="shared" ca="1" si="81"/>
        <v>0.22596128770126889</v>
      </c>
      <c r="C1337" s="10">
        <f t="shared" ca="1" si="82"/>
        <v>462</v>
      </c>
      <c r="D1337" s="10">
        <f t="shared" ca="1" si="83"/>
        <v>-52900</v>
      </c>
    </row>
    <row r="1338" spans="1:4" x14ac:dyDescent="0.3">
      <c r="A1338" s="10">
        <f t="shared" ca="1" si="80"/>
        <v>4272</v>
      </c>
      <c r="B1338" s="18">
        <f t="shared" ca="1" si="81"/>
        <v>0.67534502429091359</v>
      </c>
      <c r="C1338" s="10">
        <f t="shared" ca="1" si="82"/>
        <v>523</v>
      </c>
      <c r="D1338" s="10">
        <f t="shared" ca="1" si="83"/>
        <v>72150</v>
      </c>
    </row>
    <row r="1339" spans="1:4" x14ac:dyDescent="0.3">
      <c r="A1339" s="10">
        <f t="shared" ca="1" si="80"/>
        <v>2569</v>
      </c>
      <c r="B1339" s="18">
        <f t="shared" ca="1" si="81"/>
        <v>0.99079406421814364</v>
      </c>
      <c r="C1339" s="10">
        <f t="shared" ca="1" si="82"/>
        <v>618</v>
      </c>
      <c r="D1339" s="10">
        <f t="shared" ca="1" si="83"/>
        <v>266900</v>
      </c>
    </row>
    <row r="1340" spans="1:4" x14ac:dyDescent="0.3">
      <c r="A1340" s="10">
        <f t="shared" ca="1" si="80"/>
        <v>4771</v>
      </c>
      <c r="B1340" s="18">
        <f t="shared" ca="1" si="81"/>
        <v>0.95454695688882696</v>
      </c>
      <c r="C1340" s="10">
        <f t="shared" ca="1" si="82"/>
        <v>585</v>
      </c>
      <c r="D1340" s="10">
        <f t="shared" ca="1" si="83"/>
        <v>199250</v>
      </c>
    </row>
    <row r="1341" spans="1:4" x14ac:dyDescent="0.3">
      <c r="A1341" s="10">
        <f t="shared" ca="1" si="80"/>
        <v>1128</v>
      </c>
      <c r="B1341" s="18">
        <f t="shared" ca="1" si="81"/>
        <v>0.84970825924685178</v>
      </c>
      <c r="C1341" s="10">
        <f t="shared" ca="1" si="82"/>
        <v>552</v>
      </c>
      <c r="D1341" s="10">
        <f t="shared" ca="1" si="83"/>
        <v>131600</v>
      </c>
    </row>
    <row r="1342" spans="1:4" x14ac:dyDescent="0.3">
      <c r="A1342" s="10">
        <f t="shared" ca="1" si="80"/>
        <v>2963</v>
      </c>
      <c r="B1342" s="18">
        <f t="shared" ca="1" si="81"/>
        <v>0.80352940431136055</v>
      </c>
      <c r="C1342" s="10">
        <f t="shared" ca="1" si="82"/>
        <v>543</v>
      </c>
      <c r="D1342" s="10">
        <f t="shared" ca="1" si="83"/>
        <v>113150</v>
      </c>
    </row>
    <row r="1343" spans="1:4" x14ac:dyDescent="0.3">
      <c r="A1343" s="10">
        <f t="shared" ca="1" si="80"/>
        <v>424</v>
      </c>
      <c r="B1343" s="18">
        <f t="shared" ca="1" si="81"/>
        <v>0.98541375105208351</v>
      </c>
      <c r="C1343" s="10">
        <f t="shared" ca="1" si="82"/>
        <v>609</v>
      </c>
      <c r="D1343" s="10">
        <f t="shared" ca="1" si="83"/>
        <v>248450</v>
      </c>
    </row>
    <row r="1344" spans="1:4" x14ac:dyDescent="0.3">
      <c r="A1344" s="10">
        <f t="shared" ca="1" si="80"/>
        <v>742</v>
      </c>
      <c r="B1344" s="18">
        <f t="shared" ca="1" si="81"/>
        <v>0.43544023816780375</v>
      </c>
      <c r="C1344" s="10">
        <f t="shared" ca="1" si="82"/>
        <v>492</v>
      </c>
      <c r="D1344" s="10">
        <f t="shared" ca="1" si="83"/>
        <v>8600</v>
      </c>
    </row>
    <row r="1345" spans="1:4" x14ac:dyDescent="0.3">
      <c r="A1345" s="10">
        <f t="shared" ca="1" si="80"/>
        <v>3903</v>
      </c>
      <c r="B1345" s="18">
        <f t="shared" ca="1" si="81"/>
        <v>0.42325172663930721</v>
      </c>
      <c r="C1345" s="10">
        <f t="shared" ca="1" si="82"/>
        <v>490</v>
      </c>
      <c r="D1345" s="10">
        <f t="shared" ca="1" si="83"/>
        <v>4500</v>
      </c>
    </row>
    <row r="1346" spans="1:4" x14ac:dyDescent="0.3">
      <c r="A1346" s="10">
        <f t="shared" ca="1" si="80"/>
        <v>4777</v>
      </c>
      <c r="B1346" s="18">
        <f t="shared" ca="1" si="81"/>
        <v>0.58347401807193255</v>
      </c>
      <c r="C1346" s="10">
        <f t="shared" ca="1" si="82"/>
        <v>511</v>
      </c>
      <c r="D1346" s="10">
        <f t="shared" ca="1" si="83"/>
        <v>47550</v>
      </c>
    </row>
    <row r="1347" spans="1:4" x14ac:dyDescent="0.3">
      <c r="A1347" s="10">
        <f t="shared" ca="1" si="80"/>
        <v>3090</v>
      </c>
      <c r="B1347" s="18">
        <f t="shared" ca="1" si="81"/>
        <v>0.78811891641001386</v>
      </c>
      <c r="C1347" s="10">
        <f t="shared" ca="1" si="82"/>
        <v>540</v>
      </c>
      <c r="D1347" s="10">
        <f t="shared" ca="1" si="83"/>
        <v>107000</v>
      </c>
    </row>
    <row r="1348" spans="1:4" x14ac:dyDescent="0.3">
      <c r="A1348" s="10">
        <f t="shared" ca="1" si="80"/>
        <v>448</v>
      </c>
      <c r="B1348" s="18">
        <f t="shared" ca="1" si="81"/>
        <v>0.16131842733254065</v>
      </c>
      <c r="C1348" s="10">
        <f t="shared" ca="1" si="82"/>
        <v>451</v>
      </c>
      <c r="D1348" s="10">
        <f t="shared" ca="1" si="83"/>
        <v>-75450</v>
      </c>
    </row>
    <row r="1349" spans="1:4" x14ac:dyDescent="0.3">
      <c r="A1349" s="10">
        <f t="shared" ca="1" si="80"/>
        <v>2766</v>
      </c>
      <c r="B1349" s="18">
        <f t="shared" ca="1" si="81"/>
        <v>0.14189804658416016</v>
      </c>
      <c r="C1349" s="10">
        <f t="shared" ca="1" si="82"/>
        <v>446</v>
      </c>
      <c r="D1349" s="10">
        <f t="shared" ca="1" si="83"/>
        <v>-85700</v>
      </c>
    </row>
    <row r="1350" spans="1:4" x14ac:dyDescent="0.3">
      <c r="A1350" s="10">
        <f t="shared" ca="1" si="80"/>
        <v>2814</v>
      </c>
      <c r="B1350" s="18">
        <f t="shared" ca="1" si="81"/>
        <v>0.77253063954349943</v>
      </c>
      <c r="C1350" s="10">
        <f t="shared" ca="1" si="82"/>
        <v>537</v>
      </c>
      <c r="D1350" s="10">
        <f t="shared" ca="1" si="83"/>
        <v>100850</v>
      </c>
    </row>
    <row r="1351" spans="1:4" x14ac:dyDescent="0.3">
      <c r="A1351" s="10">
        <f t="shared" ca="1" si="80"/>
        <v>3173</v>
      </c>
      <c r="B1351" s="18">
        <f t="shared" ca="1" si="81"/>
        <v>0.36944822913070741</v>
      </c>
      <c r="C1351" s="10">
        <f t="shared" ca="1" si="82"/>
        <v>483</v>
      </c>
      <c r="D1351" s="10">
        <f t="shared" ca="1" si="83"/>
        <v>-9850</v>
      </c>
    </row>
    <row r="1352" spans="1:4" x14ac:dyDescent="0.3">
      <c r="A1352" s="10">
        <f t="shared" ca="1" si="80"/>
        <v>2268</v>
      </c>
      <c r="B1352" s="18">
        <f t="shared" ca="1" si="81"/>
        <v>0.86898792484927967</v>
      </c>
      <c r="C1352" s="10">
        <f t="shared" ca="1" si="82"/>
        <v>556</v>
      </c>
      <c r="D1352" s="10">
        <f t="shared" ca="1" si="83"/>
        <v>139800</v>
      </c>
    </row>
    <row r="1353" spans="1:4" x14ac:dyDescent="0.3">
      <c r="A1353" s="10">
        <f t="shared" ref="A1353:A1416" ca="1" si="84">RANDBETWEEN(1,5000)</f>
        <v>3202</v>
      </c>
      <c r="B1353" s="18">
        <f t="shared" ref="B1353:B1416" ca="1" si="85">RAND()</f>
        <v>0.4987434608137955</v>
      </c>
      <c r="C1353" s="10">
        <f t="shared" ref="C1353:C1416" ca="1" si="86">ROUND(NORMINV(B1353,$I$4,$I$5),0)</f>
        <v>500</v>
      </c>
      <c r="D1353" s="10">
        <f t="shared" ref="D1353:D1416" ca="1" si="87">$E$2*C1353-($B$4+$B$5)*C1353-($B$2+$B$3)</f>
        <v>25000</v>
      </c>
    </row>
    <row r="1354" spans="1:4" x14ac:dyDescent="0.3">
      <c r="A1354" s="10">
        <f t="shared" ca="1" si="84"/>
        <v>3719</v>
      </c>
      <c r="B1354" s="18">
        <f t="shared" ca="1" si="85"/>
        <v>0.16756319493547145</v>
      </c>
      <c r="C1354" s="10">
        <f t="shared" ca="1" si="86"/>
        <v>452</v>
      </c>
      <c r="D1354" s="10">
        <f t="shared" ca="1" si="87"/>
        <v>-73400</v>
      </c>
    </row>
    <row r="1355" spans="1:4" x14ac:dyDescent="0.3">
      <c r="A1355" s="10">
        <f t="shared" ca="1" si="84"/>
        <v>3250</v>
      </c>
      <c r="B1355" s="18">
        <f t="shared" ca="1" si="85"/>
        <v>0.13920990594346583</v>
      </c>
      <c r="C1355" s="10">
        <f t="shared" ca="1" si="86"/>
        <v>446</v>
      </c>
      <c r="D1355" s="10">
        <f t="shared" ca="1" si="87"/>
        <v>-85700</v>
      </c>
    </row>
    <row r="1356" spans="1:4" x14ac:dyDescent="0.3">
      <c r="A1356" s="10">
        <f t="shared" ca="1" si="84"/>
        <v>1023</v>
      </c>
      <c r="B1356" s="18">
        <f t="shared" ca="1" si="85"/>
        <v>0.94553403532563474</v>
      </c>
      <c r="C1356" s="10">
        <f t="shared" ca="1" si="86"/>
        <v>580</v>
      </c>
      <c r="D1356" s="10">
        <f t="shared" ca="1" si="87"/>
        <v>189000</v>
      </c>
    </row>
    <row r="1357" spans="1:4" x14ac:dyDescent="0.3">
      <c r="A1357" s="10">
        <f t="shared" ca="1" si="84"/>
        <v>2880</v>
      </c>
      <c r="B1357" s="18">
        <f t="shared" ca="1" si="85"/>
        <v>0.11080341943555327</v>
      </c>
      <c r="C1357" s="10">
        <f t="shared" ca="1" si="86"/>
        <v>439</v>
      </c>
      <c r="D1357" s="10">
        <f t="shared" ca="1" si="87"/>
        <v>-100050</v>
      </c>
    </row>
    <row r="1358" spans="1:4" x14ac:dyDescent="0.3">
      <c r="A1358" s="10">
        <f t="shared" ca="1" si="84"/>
        <v>4006</v>
      </c>
      <c r="B1358" s="18">
        <f t="shared" ca="1" si="85"/>
        <v>0.84771308495581732</v>
      </c>
      <c r="C1358" s="10">
        <f t="shared" ca="1" si="86"/>
        <v>551</v>
      </c>
      <c r="D1358" s="10">
        <f t="shared" ca="1" si="87"/>
        <v>129550</v>
      </c>
    </row>
    <row r="1359" spans="1:4" x14ac:dyDescent="0.3">
      <c r="A1359" s="10">
        <f t="shared" ca="1" si="84"/>
        <v>3491</v>
      </c>
      <c r="B1359" s="18">
        <f t="shared" ca="1" si="85"/>
        <v>0.31065775364849946</v>
      </c>
      <c r="C1359" s="10">
        <f t="shared" ca="1" si="86"/>
        <v>475</v>
      </c>
      <c r="D1359" s="10">
        <f t="shared" ca="1" si="87"/>
        <v>-26250</v>
      </c>
    </row>
    <row r="1360" spans="1:4" x14ac:dyDescent="0.3">
      <c r="A1360" s="10">
        <f t="shared" ca="1" si="84"/>
        <v>4522</v>
      </c>
      <c r="B1360" s="18">
        <f t="shared" ca="1" si="85"/>
        <v>7.8555592327515744E-2</v>
      </c>
      <c r="C1360" s="10">
        <f t="shared" ca="1" si="86"/>
        <v>429</v>
      </c>
      <c r="D1360" s="10">
        <f t="shared" ca="1" si="87"/>
        <v>-120550</v>
      </c>
    </row>
    <row r="1361" spans="1:4" x14ac:dyDescent="0.3">
      <c r="A1361" s="10">
        <f t="shared" ca="1" si="84"/>
        <v>2601</v>
      </c>
      <c r="B1361" s="18">
        <f t="shared" ca="1" si="85"/>
        <v>0.7576610361955548</v>
      </c>
      <c r="C1361" s="10">
        <f t="shared" ca="1" si="86"/>
        <v>535</v>
      </c>
      <c r="D1361" s="10">
        <f t="shared" ca="1" si="87"/>
        <v>96750</v>
      </c>
    </row>
    <row r="1362" spans="1:4" x14ac:dyDescent="0.3">
      <c r="A1362" s="10">
        <f t="shared" ca="1" si="84"/>
        <v>1713</v>
      </c>
      <c r="B1362" s="18">
        <f t="shared" ca="1" si="85"/>
        <v>0.40029287474154263</v>
      </c>
      <c r="C1362" s="10">
        <f t="shared" ca="1" si="86"/>
        <v>487</v>
      </c>
      <c r="D1362" s="10">
        <f t="shared" ca="1" si="87"/>
        <v>-1650</v>
      </c>
    </row>
    <row r="1363" spans="1:4" x14ac:dyDescent="0.3">
      <c r="A1363" s="10">
        <f t="shared" ca="1" si="84"/>
        <v>2152</v>
      </c>
      <c r="B1363" s="18">
        <f t="shared" ca="1" si="85"/>
        <v>0.51649502642927914</v>
      </c>
      <c r="C1363" s="10">
        <f t="shared" ca="1" si="86"/>
        <v>502</v>
      </c>
      <c r="D1363" s="10">
        <f t="shared" ca="1" si="87"/>
        <v>29100</v>
      </c>
    </row>
    <row r="1364" spans="1:4" x14ac:dyDescent="0.3">
      <c r="A1364" s="10">
        <f t="shared" ca="1" si="84"/>
        <v>4714</v>
      </c>
      <c r="B1364" s="18">
        <f t="shared" ca="1" si="85"/>
        <v>0.13063766562414403</v>
      </c>
      <c r="C1364" s="10">
        <f t="shared" ca="1" si="86"/>
        <v>444</v>
      </c>
      <c r="D1364" s="10">
        <f t="shared" ca="1" si="87"/>
        <v>-89800</v>
      </c>
    </row>
    <row r="1365" spans="1:4" x14ac:dyDescent="0.3">
      <c r="A1365" s="10">
        <f t="shared" ca="1" si="84"/>
        <v>293</v>
      </c>
      <c r="B1365" s="18">
        <f t="shared" ca="1" si="85"/>
        <v>0.35229098463124675</v>
      </c>
      <c r="C1365" s="10">
        <f t="shared" ca="1" si="86"/>
        <v>481</v>
      </c>
      <c r="D1365" s="10">
        <f t="shared" ca="1" si="87"/>
        <v>-13950</v>
      </c>
    </row>
    <row r="1366" spans="1:4" x14ac:dyDescent="0.3">
      <c r="A1366" s="10">
        <f t="shared" ca="1" si="84"/>
        <v>930</v>
      </c>
      <c r="B1366" s="18">
        <f t="shared" ca="1" si="85"/>
        <v>7.9466551097662541E-2</v>
      </c>
      <c r="C1366" s="10">
        <f t="shared" ca="1" si="86"/>
        <v>430</v>
      </c>
      <c r="D1366" s="10">
        <f t="shared" ca="1" si="87"/>
        <v>-118500</v>
      </c>
    </row>
    <row r="1367" spans="1:4" x14ac:dyDescent="0.3">
      <c r="A1367" s="10">
        <f t="shared" ca="1" si="84"/>
        <v>1235</v>
      </c>
      <c r="B1367" s="18">
        <f t="shared" ca="1" si="85"/>
        <v>9.9173186185836704E-2</v>
      </c>
      <c r="C1367" s="10">
        <f t="shared" ca="1" si="86"/>
        <v>436</v>
      </c>
      <c r="D1367" s="10">
        <f t="shared" ca="1" si="87"/>
        <v>-106200</v>
      </c>
    </row>
    <row r="1368" spans="1:4" x14ac:dyDescent="0.3">
      <c r="A1368" s="10">
        <f t="shared" ca="1" si="84"/>
        <v>3771</v>
      </c>
      <c r="B1368" s="18">
        <f t="shared" ca="1" si="85"/>
        <v>0.45102686006307757</v>
      </c>
      <c r="C1368" s="10">
        <f t="shared" ca="1" si="86"/>
        <v>494</v>
      </c>
      <c r="D1368" s="10">
        <f t="shared" ca="1" si="87"/>
        <v>12700</v>
      </c>
    </row>
    <row r="1369" spans="1:4" x14ac:dyDescent="0.3">
      <c r="A1369" s="10">
        <f t="shared" ca="1" si="84"/>
        <v>603</v>
      </c>
      <c r="B1369" s="18">
        <f t="shared" ca="1" si="85"/>
        <v>0.79211593505194589</v>
      </c>
      <c r="C1369" s="10">
        <f t="shared" ca="1" si="86"/>
        <v>541</v>
      </c>
      <c r="D1369" s="10">
        <f t="shared" ca="1" si="87"/>
        <v>109050</v>
      </c>
    </row>
    <row r="1370" spans="1:4" x14ac:dyDescent="0.3">
      <c r="A1370" s="10">
        <f t="shared" ca="1" si="84"/>
        <v>4707</v>
      </c>
      <c r="B1370" s="18">
        <f t="shared" ca="1" si="85"/>
        <v>9.9263548396263945E-2</v>
      </c>
      <c r="C1370" s="10">
        <f t="shared" ca="1" si="86"/>
        <v>436</v>
      </c>
      <c r="D1370" s="10">
        <f t="shared" ca="1" si="87"/>
        <v>-106200</v>
      </c>
    </row>
    <row r="1371" spans="1:4" x14ac:dyDescent="0.3">
      <c r="A1371" s="10">
        <f t="shared" ca="1" si="84"/>
        <v>826</v>
      </c>
      <c r="B1371" s="18">
        <f t="shared" ca="1" si="85"/>
        <v>0.94786103484926099</v>
      </c>
      <c r="C1371" s="10">
        <f t="shared" ca="1" si="86"/>
        <v>581</v>
      </c>
      <c r="D1371" s="10">
        <f t="shared" ca="1" si="87"/>
        <v>191050</v>
      </c>
    </row>
    <row r="1372" spans="1:4" x14ac:dyDescent="0.3">
      <c r="A1372" s="10">
        <f t="shared" ca="1" si="84"/>
        <v>2614</v>
      </c>
      <c r="B1372" s="18">
        <f t="shared" ca="1" si="85"/>
        <v>0.72847839616125876</v>
      </c>
      <c r="C1372" s="10">
        <f t="shared" ca="1" si="86"/>
        <v>530</v>
      </c>
      <c r="D1372" s="10">
        <f t="shared" ca="1" si="87"/>
        <v>86500</v>
      </c>
    </row>
    <row r="1373" spans="1:4" x14ac:dyDescent="0.3">
      <c r="A1373" s="10">
        <f t="shared" ca="1" si="84"/>
        <v>428</v>
      </c>
      <c r="B1373" s="18">
        <f t="shared" ca="1" si="85"/>
        <v>0.86446589898851633</v>
      </c>
      <c r="C1373" s="10">
        <f t="shared" ca="1" si="86"/>
        <v>555</v>
      </c>
      <c r="D1373" s="10">
        <f t="shared" ca="1" si="87"/>
        <v>137750</v>
      </c>
    </row>
    <row r="1374" spans="1:4" x14ac:dyDescent="0.3">
      <c r="A1374" s="10">
        <f t="shared" ca="1" si="84"/>
        <v>4461</v>
      </c>
      <c r="B1374" s="18">
        <f t="shared" ca="1" si="85"/>
        <v>0.63034902828534256</v>
      </c>
      <c r="C1374" s="10">
        <f t="shared" ca="1" si="86"/>
        <v>517</v>
      </c>
      <c r="D1374" s="10">
        <f t="shared" ca="1" si="87"/>
        <v>59850</v>
      </c>
    </row>
    <row r="1375" spans="1:4" x14ac:dyDescent="0.3">
      <c r="A1375" s="10">
        <f t="shared" ca="1" si="84"/>
        <v>1774</v>
      </c>
      <c r="B1375" s="18">
        <f t="shared" ca="1" si="85"/>
        <v>0.38868552966243641</v>
      </c>
      <c r="C1375" s="10">
        <f t="shared" ca="1" si="86"/>
        <v>486</v>
      </c>
      <c r="D1375" s="10">
        <f t="shared" ca="1" si="87"/>
        <v>-3700</v>
      </c>
    </row>
    <row r="1376" spans="1:4" x14ac:dyDescent="0.3">
      <c r="A1376" s="10">
        <f t="shared" ca="1" si="84"/>
        <v>3075</v>
      </c>
      <c r="B1376" s="18">
        <f t="shared" ca="1" si="85"/>
        <v>0.13141430288890699</v>
      </c>
      <c r="C1376" s="10">
        <f t="shared" ca="1" si="86"/>
        <v>444</v>
      </c>
      <c r="D1376" s="10">
        <f t="shared" ca="1" si="87"/>
        <v>-89800</v>
      </c>
    </row>
    <row r="1377" spans="1:4" x14ac:dyDescent="0.3">
      <c r="A1377" s="10">
        <f t="shared" ca="1" si="84"/>
        <v>2152</v>
      </c>
      <c r="B1377" s="18">
        <f t="shared" ca="1" si="85"/>
        <v>0.32986732942128494</v>
      </c>
      <c r="C1377" s="10">
        <f t="shared" ca="1" si="86"/>
        <v>478</v>
      </c>
      <c r="D1377" s="10">
        <f t="shared" ca="1" si="87"/>
        <v>-20100</v>
      </c>
    </row>
    <row r="1378" spans="1:4" x14ac:dyDescent="0.3">
      <c r="A1378" s="10">
        <f t="shared" ca="1" si="84"/>
        <v>569</v>
      </c>
      <c r="B1378" s="18">
        <f t="shared" ca="1" si="85"/>
        <v>0.80228388539823869</v>
      </c>
      <c r="C1378" s="10">
        <f t="shared" ca="1" si="86"/>
        <v>542</v>
      </c>
      <c r="D1378" s="10">
        <f t="shared" ca="1" si="87"/>
        <v>111100</v>
      </c>
    </row>
    <row r="1379" spans="1:4" x14ac:dyDescent="0.3">
      <c r="A1379" s="10">
        <f t="shared" ca="1" si="84"/>
        <v>865</v>
      </c>
      <c r="B1379" s="18">
        <f t="shared" ca="1" si="85"/>
        <v>0.11654134741627264</v>
      </c>
      <c r="C1379" s="10">
        <f t="shared" ca="1" si="86"/>
        <v>440</v>
      </c>
      <c r="D1379" s="10">
        <f t="shared" ca="1" si="87"/>
        <v>-98000</v>
      </c>
    </row>
    <row r="1380" spans="1:4" x14ac:dyDescent="0.3">
      <c r="A1380" s="10">
        <f t="shared" ca="1" si="84"/>
        <v>2576</v>
      </c>
      <c r="B1380" s="18">
        <f t="shared" ca="1" si="85"/>
        <v>0.66402291904445254</v>
      </c>
      <c r="C1380" s="10">
        <f t="shared" ca="1" si="86"/>
        <v>521</v>
      </c>
      <c r="D1380" s="10">
        <f t="shared" ca="1" si="87"/>
        <v>68050</v>
      </c>
    </row>
    <row r="1381" spans="1:4" x14ac:dyDescent="0.3">
      <c r="A1381" s="10">
        <f t="shared" ca="1" si="84"/>
        <v>2410</v>
      </c>
      <c r="B1381" s="18">
        <f t="shared" ca="1" si="85"/>
        <v>3.1073639596893021E-2</v>
      </c>
      <c r="C1381" s="10">
        <f t="shared" ca="1" si="86"/>
        <v>407</v>
      </c>
      <c r="D1381" s="10">
        <f t="shared" ca="1" si="87"/>
        <v>-165650</v>
      </c>
    </row>
    <row r="1382" spans="1:4" x14ac:dyDescent="0.3">
      <c r="A1382" s="10">
        <f t="shared" ca="1" si="84"/>
        <v>670</v>
      </c>
      <c r="B1382" s="18">
        <f t="shared" ca="1" si="85"/>
        <v>0.53546293579335968</v>
      </c>
      <c r="C1382" s="10">
        <f t="shared" ca="1" si="86"/>
        <v>504</v>
      </c>
      <c r="D1382" s="10">
        <f t="shared" ca="1" si="87"/>
        <v>33200</v>
      </c>
    </row>
    <row r="1383" spans="1:4" x14ac:dyDescent="0.3">
      <c r="A1383" s="10">
        <f t="shared" ca="1" si="84"/>
        <v>2158</v>
      </c>
      <c r="B1383" s="18">
        <f t="shared" ca="1" si="85"/>
        <v>0.75270934582995974</v>
      </c>
      <c r="C1383" s="10">
        <f t="shared" ca="1" si="86"/>
        <v>534</v>
      </c>
      <c r="D1383" s="10">
        <f t="shared" ca="1" si="87"/>
        <v>94700</v>
      </c>
    </row>
    <row r="1384" spans="1:4" x14ac:dyDescent="0.3">
      <c r="A1384" s="10">
        <f t="shared" ca="1" si="84"/>
        <v>510</v>
      </c>
      <c r="B1384" s="18">
        <f t="shared" ca="1" si="85"/>
        <v>0.47676946938697828</v>
      </c>
      <c r="C1384" s="10">
        <f t="shared" ca="1" si="86"/>
        <v>497</v>
      </c>
      <c r="D1384" s="10">
        <f t="shared" ca="1" si="87"/>
        <v>18850</v>
      </c>
    </row>
    <row r="1385" spans="1:4" x14ac:dyDescent="0.3">
      <c r="A1385" s="10">
        <f t="shared" ca="1" si="84"/>
        <v>2241</v>
      </c>
      <c r="B1385" s="18">
        <f t="shared" ca="1" si="85"/>
        <v>0.23904760235780431</v>
      </c>
      <c r="C1385" s="10">
        <f t="shared" ca="1" si="86"/>
        <v>465</v>
      </c>
      <c r="D1385" s="10">
        <f t="shared" ca="1" si="87"/>
        <v>-46750</v>
      </c>
    </row>
    <row r="1386" spans="1:4" x14ac:dyDescent="0.3">
      <c r="A1386" s="10">
        <f t="shared" ca="1" si="84"/>
        <v>3003</v>
      </c>
      <c r="B1386" s="18">
        <f t="shared" ca="1" si="85"/>
        <v>0.59712510866015844</v>
      </c>
      <c r="C1386" s="10">
        <f t="shared" ca="1" si="86"/>
        <v>512</v>
      </c>
      <c r="D1386" s="10">
        <f t="shared" ca="1" si="87"/>
        <v>49600</v>
      </c>
    </row>
    <row r="1387" spans="1:4" x14ac:dyDescent="0.3">
      <c r="A1387" s="10">
        <f t="shared" ca="1" si="84"/>
        <v>3668</v>
      </c>
      <c r="B1387" s="18">
        <f t="shared" ca="1" si="85"/>
        <v>0.84803033906986469</v>
      </c>
      <c r="C1387" s="10">
        <f t="shared" ca="1" si="86"/>
        <v>551</v>
      </c>
      <c r="D1387" s="10">
        <f t="shared" ca="1" si="87"/>
        <v>129550</v>
      </c>
    </row>
    <row r="1388" spans="1:4" x14ac:dyDescent="0.3">
      <c r="A1388" s="10">
        <f t="shared" ca="1" si="84"/>
        <v>785</v>
      </c>
      <c r="B1388" s="18">
        <f t="shared" ca="1" si="85"/>
        <v>0.58433539282755653</v>
      </c>
      <c r="C1388" s="10">
        <f t="shared" ca="1" si="86"/>
        <v>511</v>
      </c>
      <c r="D1388" s="10">
        <f t="shared" ca="1" si="87"/>
        <v>47550</v>
      </c>
    </row>
    <row r="1389" spans="1:4" x14ac:dyDescent="0.3">
      <c r="A1389" s="10">
        <f t="shared" ca="1" si="84"/>
        <v>2739</v>
      </c>
      <c r="B1389" s="18">
        <f t="shared" ca="1" si="85"/>
        <v>0.17344956167388192</v>
      </c>
      <c r="C1389" s="10">
        <f t="shared" ca="1" si="86"/>
        <v>453</v>
      </c>
      <c r="D1389" s="10">
        <f t="shared" ca="1" si="87"/>
        <v>-71350</v>
      </c>
    </row>
    <row r="1390" spans="1:4" x14ac:dyDescent="0.3">
      <c r="A1390" s="10">
        <f t="shared" ca="1" si="84"/>
        <v>8</v>
      </c>
      <c r="B1390" s="18">
        <f t="shared" ca="1" si="85"/>
        <v>0.14501849245692122</v>
      </c>
      <c r="C1390" s="10">
        <f t="shared" ca="1" si="86"/>
        <v>447</v>
      </c>
      <c r="D1390" s="10">
        <f t="shared" ca="1" si="87"/>
        <v>-83650</v>
      </c>
    </row>
    <row r="1391" spans="1:4" x14ac:dyDescent="0.3">
      <c r="A1391" s="10">
        <f t="shared" ca="1" si="84"/>
        <v>189</v>
      </c>
      <c r="B1391" s="18">
        <f t="shared" ca="1" si="85"/>
        <v>0.79902530767561963</v>
      </c>
      <c r="C1391" s="10">
        <f t="shared" ca="1" si="86"/>
        <v>542</v>
      </c>
      <c r="D1391" s="10">
        <f t="shared" ca="1" si="87"/>
        <v>111100</v>
      </c>
    </row>
    <row r="1392" spans="1:4" x14ac:dyDescent="0.3">
      <c r="A1392" s="10">
        <f t="shared" ca="1" si="84"/>
        <v>4255</v>
      </c>
      <c r="B1392" s="18">
        <f t="shared" ca="1" si="85"/>
        <v>0.4823784002398942</v>
      </c>
      <c r="C1392" s="10">
        <f t="shared" ca="1" si="86"/>
        <v>498</v>
      </c>
      <c r="D1392" s="10">
        <f t="shared" ca="1" si="87"/>
        <v>20900</v>
      </c>
    </row>
    <row r="1393" spans="1:4" x14ac:dyDescent="0.3">
      <c r="A1393" s="10">
        <f t="shared" ca="1" si="84"/>
        <v>243</v>
      </c>
      <c r="B1393" s="18">
        <f t="shared" ca="1" si="85"/>
        <v>0.74859014514517319</v>
      </c>
      <c r="C1393" s="10">
        <f t="shared" ca="1" si="86"/>
        <v>534</v>
      </c>
      <c r="D1393" s="10">
        <f t="shared" ca="1" si="87"/>
        <v>94700</v>
      </c>
    </row>
    <row r="1394" spans="1:4" x14ac:dyDescent="0.3">
      <c r="A1394" s="10">
        <f t="shared" ca="1" si="84"/>
        <v>2263</v>
      </c>
      <c r="B1394" s="18">
        <f t="shared" ca="1" si="85"/>
        <v>7.6411166777147876E-2</v>
      </c>
      <c r="C1394" s="10">
        <f t="shared" ca="1" si="86"/>
        <v>429</v>
      </c>
      <c r="D1394" s="10">
        <f t="shared" ca="1" si="87"/>
        <v>-120550</v>
      </c>
    </row>
    <row r="1395" spans="1:4" x14ac:dyDescent="0.3">
      <c r="A1395" s="10">
        <f t="shared" ca="1" si="84"/>
        <v>2169</v>
      </c>
      <c r="B1395" s="18">
        <f t="shared" ca="1" si="85"/>
        <v>0.98263533566756855</v>
      </c>
      <c r="C1395" s="10">
        <f t="shared" ca="1" si="86"/>
        <v>606</v>
      </c>
      <c r="D1395" s="10">
        <f t="shared" ca="1" si="87"/>
        <v>242300</v>
      </c>
    </row>
    <row r="1396" spans="1:4" x14ac:dyDescent="0.3">
      <c r="A1396" s="10">
        <f t="shared" ca="1" si="84"/>
        <v>4214</v>
      </c>
      <c r="B1396" s="18">
        <f t="shared" ca="1" si="85"/>
        <v>0.21130197525504779</v>
      </c>
      <c r="C1396" s="10">
        <f t="shared" ca="1" si="86"/>
        <v>460</v>
      </c>
      <c r="D1396" s="10">
        <f t="shared" ca="1" si="87"/>
        <v>-57000</v>
      </c>
    </row>
    <row r="1397" spans="1:4" x14ac:dyDescent="0.3">
      <c r="A1397" s="10">
        <f t="shared" ca="1" si="84"/>
        <v>2518</v>
      </c>
      <c r="B1397" s="18">
        <f t="shared" ca="1" si="85"/>
        <v>0.42155972060742708</v>
      </c>
      <c r="C1397" s="10">
        <f t="shared" ca="1" si="86"/>
        <v>490</v>
      </c>
      <c r="D1397" s="10">
        <f t="shared" ca="1" si="87"/>
        <v>4500</v>
      </c>
    </row>
    <row r="1398" spans="1:4" x14ac:dyDescent="0.3">
      <c r="A1398" s="10">
        <f t="shared" ca="1" si="84"/>
        <v>4004</v>
      </c>
      <c r="B1398" s="18">
        <f t="shared" ca="1" si="85"/>
        <v>0.87420404379993211</v>
      </c>
      <c r="C1398" s="10">
        <f t="shared" ca="1" si="86"/>
        <v>557</v>
      </c>
      <c r="D1398" s="10">
        <f t="shared" ca="1" si="87"/>
        <v>141850</v>
      </c>
    </row>
    <row r="1399" spans="1:4" x14ac:dyDescent="0.3">
      <c r="A1399" s="10">
        <f t="shared" ca="1" si="84"/>
        <v>287</v>
      </c>
      <c r="B1399" s="18">
        <f t="shared" ca="1" si="85"/>
        <v>0.83166415090334989</v>
      </c>
      <c r="C1399" s="10">
        <f t="shared" ca="1" si="86"/>
        <v>548</v>
      </c>
      <c r="D1399" s="10">
        <f t="shared" ca="1" si="87"/>
        <v>123400</v>
      </c>
    </row>
    <row r="1400" spans="1:4" x14ac:dyDescent="0.3">
      <c r="A1400" s="10">
        <f t="shared" ca="1" si="84"/>
        <v>582</v>
      </c>
      <c r="B1400" s="18">
        <f t="shared" ca="1" si="85"/>
        <v>0.85734323009282098</v>
      </c>
      <c r="C1400" s="10">
        <f t="shared" ca="1" si="86"/>
        <v>553</v>
      </c>
      <c r="D1400" s="10">
        <f t="shared" ca="1" si="87"/>
        <v>133650</v>
      </c>
    </row>
    <row r="1401" spans="1:4" x14ac:dyDescent="0.3">
      <c r="A1401" s="10">
        <f t="shared" ca="1" si="84"/>
        <v>1224</v>
      </c>
      <c r="B1401" s="18">
        <f t="shared" ca="1" si="85"/>
        <v>0.98815549108610812</v>
      </c>
      <c r="C1401" s="10">
        <f t="shared" ca="1" si="86"/>
        <v>613</v>
      </c>
      <c r="D1401" s="10">
        <f t="shared" ca="1" si="87"/>
        <v>256650</v>
      </c>
    </row>
    <row r="1402" spans="1:4" x14ac:dyDescent="0.3">
      <c r="A1402" s="10">
        <f t="shared" ca="1" si="84"/>
        <v>3012</v>
      </c>
      <c r="B1402" s="18">
        <f t="shared" ca="1" si="85"/>
        <v>0.63072787683302822</v>
      </c>
      <c r="C1402" s="10">
        <f t="shared" ca="1" si="86"/>
        <v>517</v>
      </c>
      <c r="D1402" s="10">
        <f t="shared" ca="1" si="87"/>
        <v>59850</v>
      </c>
    </row>
    <row r="1403" spans="1:4" x14ac:dyDescent="0.3">
      <c r="A1403" s="10">
        <f t="shared" ca="1" si="84"/>
        <v>4964</v>
      </c>
      <c r="B1403" s="18">
        <f t="shared" ca="1" si="85"/>
        <v>0.6172219932012194</v>
      </c>
      <c r="C1403" s="10">
        <f t="shared" ca="1" si="86"/>
        <v>515</v>
      </c>
      <c r="D1403" s="10">
        <f t="shared" ca="1" si="87"/>
        <v>55750</v>
      </c>
    </row>
    <row r="1404" spans="1:4" x14ac:dyDescent="0.3">
      <c r="A1404" s="10">
        <f t="shared" ca="1" si="84"/>
        <v>969</v>
      </c>
      <c r="B1404" s="18">
        <f t="shared" ca="1" si="85"/>
        <v>1.4781315780788451E-2</v>
      </c>
      <c r="C1404" s="10">
        <f t="shared" ca="1" si="86"/>
        <v>391</v>
      </c>
      <c r="D1404" s="10">
        <f t="shared" ca="1" si="87"/>
        <v>-198450</v>
      </c>
    </row>
    <row r="1405" spans="1:4" x14ac:dyDescent="0.3">
      <c r="A1405" s="10">
        <f t="shared" ca="1" si="84"/>
        <v>3409</v>
      </c>
      <c r="B1405" s="18">
        <f t="shared" ca="1" si="85"/>
        <v>0.30152130098037822</v>
      </c>
      <c r="C1405" s="10">
        <f t="shared" ca="1" si="86"/>
        <v>474</v>
      </c>
      <c r="D1405" s="10">
        <f t="shared" ca="1" si="87"/>
        <v>-28300</v>
      </c>
    </row>
    <row r="1406" spans="1:4" x14ac:dyDescent="0.3">
      <c r="A1406" s="10">
        <f t="shared" ca="1" si="84"/>
        <v>3803</v>
      </c>
      <c r="B1406" s="18">
        <f t="shared" ca="1" si="85"/>
        <v>0.42708603202067641</v>
      </c>
      <c r="C1406" s="10">
        <f t="shared" ca="1" si="86"/>
        <v>491</v>
      </c>
      <c r="D1406" s="10">
        <f t="shared" ca="1" si="87"/>
        <v>6550</v>
      </c>
    </row>
    <row r="1407" spans="1:4" x14ac:dyDescent="0.3">
      <c r="A1407" s="10">
        <f t="shared" ca="1" si="84"/>
        <v>3420</v>
      </c>
      <c r="B1407" s="18">
        <f t="shared" ca="1" si="85"/>
        <v>0.96088990479643088</v>
      </c>
      <c r="C1407" s="10">
        <f t="shared" ca="1" si="86"/>
        <v>588</v>
      </c>
      <c r="D1407" s="10">
        <f t="shared" ca="1" si="87"/>
        <v>205400</v>
      </c>
    </row>
    <row r="1408" spans="1:4" x14ac:dyDescent="0.3">
      <c r="A1408" s="10">
        <f t="shared" ca="1" si="84"/>
        <v>1722</v>
      </c>
      <c r="B1408" s="18">
        <f t="shared" ca="1" si="85"/>
        <v>0.62481164526769728</v>
      </c>
      <c r="C1408" s="10">
        <f t="shared" ca="1" si="86"/>
        <v>516</v>
      </c>
      <c r="D1408" s="10">
        <f t="shared" ca="1" si="87"/>
        <v>57800</v>
      </c>
    </row>
    <row r="1409" spans="1:4" x14ac:dyDescent="0.3">
      <c r="A1409" s="10">
        <f t="shared" ca="1" si="84"/>
        <v>1924</v>
      </c>
      <c r="B1409" s="18">
        <f t="shared" ca="1" si="85"/>
        <v>0.17094273206166644</v>
      </c>
      <c r="C1409" s="10">
        <f t="shared" ca="1" si="86"/>
        <v>452</v>
      </c>
      <c r="D1409" s="10">
        <f t="shared" ca="1" si="87"/>
        <v>-73400</v>
      </c>
    </row>
    <row r="1410" spans="1:4" x14ac:dyDescent="0.3">
      <c r="A1410" s="10">
        <f t="shared" ca="1" si="84"/>
        <v>4941</v>
      </c>
      <c r="B1410" s="18">
        <f t="shared" ca="1" si="85"/>
        <v>0.26670219783670357</v>
      </c>
      <c r="C1410" s="10">
        <f t="shared" ca="1" si="86"/>
        <v>469</v>
      </c>
      <c r="D1410" s="10">
        <f t="shared" ca="1" si="87"/>
        <v>-38550</v>
      </c>
    </row>
    <row r="1411" spans="1:4" x14ac:dyDescent="0.3">
      <c r="A1411" s="10">
        <f t="shared" ca="1" si="84"/>
        <v>433</v>
      </c>
      <c r="B1411" s="18">
        <f t="shared" ca="1" si="85"/>
        <v>9.2888167163252433E-2</v>
      </c>
      <c r="C1411" s="10">
        <f t="shared" ca="1" si="86"/>
        <v>434</v>
      </c>
      <c r="D1411" s="10">
        <f t="shared" ca="1" si="87"/>
        <v>-110300</v>
      </c>
    </row>
    <row r="1412" spans="1:4" x14ac:dyDescent="0.3">
      <c r="A1412" s="10">
        <f t="shared" ca="1" si="84"/>
        <v>4472</v>
      </c>
      <c r="B1412" s="18">
        <f t="shared" ca="1" si="85"/>
        <v>0.56464448726011662</v>
      </c>
      <c r="C1412" s="10">
        <f t="shared" ca="1" si="86"/>
        <v>508</v>
      </c>
      <c r="D1412" s="10">
        <f t="shared" ca="1" si="87"/>
        <v>41400</v>
      </c>
    </row>
    <row r="1413" spans="1:4" x14ac:dyDescent="0.3">
      <c r="A1413" s="10">
        <f t="shared" ca="1" si="84"/>
        <v>4635</v>
      </c>
      <c r="B1413" s="18">
        <f t="shared" ca="1" si="85"/>
        <v>0.40055491761109929</v>
      </c>
      <c r="C1413" s="10">
        <f t="shared" ca="1" si="86"/>
        <v>487</v>
      </c>
      <c r="D1413" s="10">
        <f t="shared" ca="1" si="87"/>
        <v>-1650</v>
      </c>
    </row>
    <row r="1414" spans="1:4" x14ac:dyDescent="0.3">
      <c r="A1414" s="10">
        <f t="shared" ca="1" si="84"/>
        <v>1799</v>
      </c>
      <c r="B1414" s="18">
        <f t="shared" ca="1" si="85"/>
        <v>0.84567995721371503</v>
      </c>
      <c r="C1414" s="10">
        <f t="shared" ca="1" si="86"/>
        <v>551</v>
      </c>
      <c r="D1414" s="10">
        <f t="shared" ca="1" si="87"/>
        <v>129550</v>
      </c>
    </row>
    <row r="1415" spans="1:4" x14ac:dyDescent="0.3">
      <c r="A1415" s="10">
        <f t="shared" ca="1" si="84"/>
        <v>366</v>
      </c>
      <c r="B1415" s="18">
        <f t="shared" ca="1" si="85"/>
        <v>0.42458927998161244</v>
      </c>
      <c r="C1415" s="10">
        <f t="shared" ca="1" si="86"/>
        <v>490</v>
      </c>
      <c r="D1415" s="10">
        <f t="shared" ca="1" si="87"/>
        <v>4500</v>
      </c>
    </row>
    <row r="1416" spans="1:4" x14ac:dyDescent="0.3">
      <c r="A1416" s="10">
        <f t="shared" ca="1" si="84"/>
        <v>2390</v>
      </c>
      <c r="B1416" s="18">
        <f t="shared" ca="1" si="85"/>
        <v>0.43517854948439183</v>
      </c>
      <c r="C1416" s="10">
        <f t="shared" ca="1" si="86"/>
        <v>492</v>
      </c>
      <c r="D1416" s="10">
        <f t="shared" ca="1" si="87"/>
        <v>8600</v>
      </c>
    </row>
    <row r="1417" spans="1:4" x14ac:dyDescent="0.3">
      <c r="A1417" s="10">
        <f t="shared" ref="A1417:A1480" ca="1" si="88">RANDBETWEEN(1,5000)</f>
        <v>1262</v>
      </c>
      <c r="B1417" s="18">
        <f t="shared" ref="B1417:B1480" ca="1" si="89">RAND()</f>
        <v>3.1462186876348053E-2</v>
      </c>
      <c r="C1417" s="10">
        <f t="shared" ref="C1417:C1480" ca="1" si="90">ROUND(NORMINV(B1417,$I$4,$I$5),0)</f>
        <v>407</v>
      </c>
      <c r="D1417" s="10">
        <f t="shared" ref="D1417:D1480" ca="1" si="91">$E$2*C1417-($B$4+$B$5)*C1417-($B$2+$B$3)</f>
        <v>-165650</v>
      </c>
    </row>
    <row r="1418" spans="1:4" x14ac:dyDescent="0.3">
      <c r="A1418" s="10">
        <f t="shared" ca="1" si="88"/>
        <v>1531</v>
      </c>
      <c r="B1418" s="18">
        <f t="shared" ca="1" si="89"/>
        <v>0.83923782042434802</v>
      </c>
      <c r="C1418" s="10">
        <f t="shared" ca="1" si="90"/>
        <v>550</v>
      </c>
      <c r="D1418" s="10">
        <f t="shared" ca="1" si="91"/>
        <v>127500</v>
      </c>
    </row>
    <row r="1419" spans="1:4" x14ac:dyDescent="0.3">
      <c r="A1419" s="10">
        <f t="shared" ca="1" si="88"/>
        <v>698</v>
      </c>
      <c r="B1419" s="18">
        <f t="shared" ca="1" si="89"/>
        <v>0.67440245781401154</v>
      </c>
      <c r="C1419" s="10">
        <f t="shared" ca="1" si="90"/>
        <v>523</v>
      </c>
      <c r="D1419" s="10">
        <f t="shared" ca="1" si="91"/>
        <v>72150</v>
      </c>
    </row>
    <row r="1420" spans="1:4" x14ac:dyDescent="0.3">
      <c r="A1420" s="10">
        <f t="shared" ca="1" si="88"/>
        <v>569</v>
      </c>
      <c r="B1420" s="18">
        <f t="shared" ca="1" si="89"/>
        <v>0.36034729581221558</v>
      </c>
      <c r="C1420" s="10">
        <f t="shared" ca="1" si="90"/>
        <v>482</v>
      </c>
      <c r="D1420" s="10">
        <f t="shared" ca="1" si="91"/>
        <v>-11900</v>
      </c>
    </row>
    <row r="1421" spans="1:4" x14ac:dyDescent="0.3">
      <c r="A1421" s="10">
        <f t="shared" ca="1" si="88"/>
        <v>575</v>
      </c>
      <c r="B1421" s="18">
        <f t="shared" ca="1" si="89"/>
        <v>0.61754159679851639</v>
      </c>
      <c r="C1421" s="10">
        <f t="shared" ca="1" si="90"/>
        <v>515</v>
      </c>
      <c r="D1421" s="10">
        <f t="shared" ca="1" si="91"/>
        <v>55750</v>
      </c>
    </row>
    <row r="1422" spans="1:4" x14ac:dyDescent="0.3">
      <c r="A1422" s="10">
        <f t="shared" ca="1" si="88"/>
        <v>2170</v>
      </c>
      <c r="B1422" s="18">
        <f t="shared" ca="1" si="89"/>
        <v>0.65347902752059905</v>
      </c>
      <c r="C1422" s="10">
        <f t="shared" ca="1" si="90"/>
        <v>520</v>
      </c>
      <c r="D1422" s="10">
        <f t="shared" ca="1" si="91"/>
        <v>66000</v>
      </c>
    </row>
    <row r="1423" spans="1:4" x14ac:dyDescent="0.3">
      <c r="A1423" s="10">
        <f t="shared" ca="1" si="88"/>
        <v>4138</v>
      </c>
      <c r="B1423" s="18">
        <f t="shared" ca="1" si="89"/>
        <v>0.82789860933690107</v>
      </c>
      <c r="C1423" s="10">
        <f t="shared" ca="1" si="90"/>
        <v>547</v>
      </c>
      <c r="D1423" s="10">
        <f t="shared" ca="1" si="91"/>
        <v>121350</v>
      </c>
    </row>
    <row r="1424" spans="1:4" x14ac:dyDescent="0.3">
      <c r="A1424" s="10">
        <f t="shared" ca="1" si="88"/>
        <v>294</v>
      </c>
      <c r="B1424" s="18">
        <f t="shared" ca="1" si="89"/>
        <v>0.26454980725484734</v>
      </c>
      <c r="C1424" s="10">
        <f t="shared" ca="1" si="90"/>
        <v>469</v>
      </c>
      <c r="D1424" s="10">
        <f t="shared" ca="1" si="91"/>
        <v>-38550</v>
      </c>
    </row>
    <row r="1425" spans="1:4" x14ac:dyDescent="0.3">
      <c r="A1425" s="10">
        <f t="shared" ca="1" si="88"/>
        <v>548</v>
      </c>
      <c r="B1425" s="18">
        <f t="shared" ca="1" si="89"/>
        <v>0.68498625581628181</v>
      </c>
      <c r="C1425" s="10">
        <f t="shared" ca="1" si="90"/>
        <v>524</v>
      </c>
      <c r="D1425" s="10">
        <f t="shared" ca="1" si="91"/>
        <v>74200</v>
      </c>
    </row>
    <row r="1426" spans="1:4" x14ac:dyDescent="0.3">
      <c r="A1426" s="10">
        <f t="shared" ca="1" si="88"/>
        <v>3531</v>
      </c>
      <c r="B1426" s="18">
        <f t="shared" ca="1" si="89"/>
        <v>0.86438851578139808</v>
      </c>
      <c r="C1426" s="10">
        <f t="shared" ca="1" si="90"/>
        <v>555</v>
      </c>
      <c r="D1426" s="10">
        <f t="shared" ca="1" si="91"/>
        <v>137750</v>
      </c>
    </row>
    <row r="1427" spans="1:4" x14ac:dyDescent="0.3">
      <c r="A1427" s="10">
        <f t="shared" ca="1" si="88"/>
        <v>1205</v>
      </c>
      <c r="B1427" s="18">
        <f t="shared" ca="1" si="89"/>
        <v>0.68454920721784973</v>
      </c>
      <c r="C1427" s="10">
        <f t="shared" ca="1" si="90"/>
        <v>524</v>
      </c>
      <c r="D1427" s="10">
        <f t="shared" ca="1" si="91"/>
        <v>74200</v>
      </c>
    </row>
    <row r="1428" spans="1:4" x14ac:dyDescent="0.3">
      <c r="A1428" s="10">
        <f t="shared" ca="1" si="88"/>
        <v>4149</v>
      </c>
      <c r="B1428" s="18">
        <f t="shared" ca="1" si="89"/>
        <v>0.38676197698315329</v>
      </c>
      <c r="C1428" s="10">
        <f t="shared" ca="1" si="90"/>
        <v>486</v>
      </c>
      <c r="D1428" s="10">
        <f t="shared" ca="1" si="91"/>
        <v>-3700</v>
      </c>
    </row>
    <row r="1429" spans="1:4" x14ac:dyDescent="0.3">
      <c r="A1429" s="10">
        <f t="shared" ca="1" si="88"/>
        <v>1450</v>
      </c>
      <c r="B1429" s="18">
        <f t="shared" ca="1" si="89"/>
        <v>0.15320314792777712</v>
      </c>
      <c r="C1429" s="10">
        <f t="shared" ca="1" si="90"/>
        <v>449</v>
      </c>
      <c r="D1429" s="10">
        <f t="shared" ca="1" si="91"/>
        <v>-79550</v>
      </c>
    </row>
    <row r="1430" spans="1:4" x14ac:dyDescent="0.3">
      <c r="A1430" s="10">
        <f t="shared" ca="1" si="88"/>
        <v>3957</v>
      </c>
      <c r="B1430" s="18">
        <f t="shared" ca="1" si="89"/>
        <v>0.71569577886282676</v>
      </c>
      <c r="C1430" s="10">
        <f t="shared" ca="1" si="90"/>
        <v>529</v>
      </c>
      <c r="D1430" s="10">
        <f t="shared" ca="1" si="91"/>
        <v>84450</v>
      </c>
    </row>
    <row r="1431" spans="1:4" x14ac:dyDescent="0.3">
      <c r="A1431" s="10">
        <f t="shared" ca="1" si="88"/>
        <v>2674</v>
      </c>
      <c r="B1431" s="18">
        <f t="shared" ca="1" si="89"/>
        <v>0.91264517199228201</v>
      </c>
      <c r="C1431" s="10">
        <f t="shared" ca="1" si="90"/>
        <v>568</v>
      </c>
      <c r="D1431" s="10">
        <f t="shared" ca="1" si="91"/>
        <v>164400</v>
      </c>
    </row>
    <row r="1432" spans="1:4" x14ac:dyDescent="0.3">
      <c r="A1432" s="10">
        <f t="shared" ca="1" si="88"/>
        <v>4769</v>
      </c>
      <c r="B1432" s="18">
        <f t="shared" ca="1" si="89"/>
        <v>0.65259536466532053</v>
      </c>
      <c r="C1432" s="10">
        <f t="shared" ca="1" si="90"/>
        <v>520</v>
      </c>
      <c r="D1432" s="10">
        <f t="shared" ca="1" si="91"/>
        <v>66000</v>
      </c>
    </row>
    <row r="1433" spans="1:4" x14ac:dyDescent="0.3">
      <c r="A1433" s="10">
        <f t="shared" ca="1" si="88"/>
        <v>1413</v>
      </c>
      <c r="B1433" s="18">
        <f t="shared" ca="1" si="89"/>
        <v>0.46461953876241813</v>
      </c>
      <c r="C1433" s="10">
        <f t="shared" ca="1" si="90"/>
        <v>496</v>
      </c>
      <c r="D1433" s="10">
        <f t="shared" ca="1" si="91"/>
        <v>16800</v>
      </c>
    </row>
    <row r="1434" spans="1:4" x14ac:dyDescent="0.3">
      <c r="A1434" s="10">
        <f t="shared" ca="1" si="88"/>
        <v>1538</v>
      </c>
      <c r="B1434" s="18">
        <f t="shared" ca="1" si="89"/>
        <v>0.83237235392309517</v>
      </c>
      <c r="C1434" s="10">
        <f t="shared" ca="1" si="90"/>
        <v>548</v>
      </c>
      <c r="D1434" s="10">
        <f t="shared" ca="1" si="91"/>
        <v>123400</v>
      </c>
    </row>
    <row r="1435" spans="1:4" x14ac:dyDescent="0.3">
      <c r="A1435" s="10">
        <f t="shared" ca="1" si="88"/>
        <v>3637</v>
      </c>
      <c r="B1435" s="18">
        <f t="shared" ca="1" si="89"/>
        <v>0.68234284648411792</v>
      </c>
      <c r="C1435" s="10">
        <f t="shared" ca="1" si="90"/>
        <v>524</v>
      </c>
      <c r="D1435" s="10">
        <f t="shared" ca="1" si="91"/>
        <v>74200</v>
      </c>
    </row>
    <row r="1436" spans="1:4" x14ac:dyDescent="0.3">
      <c r="A1436" s="10">
        <f t="shared" ca="1" si="88"/>
        <v>4355</v>
      </c>
      <c r="B1436" s="18">
        <f t="shared" ca="1" si="89"/>
        <v>0.32542251868391603</v>
      </c>
      <c r="C1436" s="10">
        <f t="shared" ca="1" si="90"/>
        <v>477</v>
      </c>
      <c r="D1436" s="10">
        <f t="shared" ca="1" si="91"/>
        <v>-22150</v>
      </c>
    </row>
    <row r="1437" spans="1:4" x14ac:dyDescent="0.3">
      <c r="A1437" s="10">
        <f t="shared" ca="1" si="88"/>
        <v>379</v>
      </c>
      <c r="B1437" s="18">
        <f t="shared" ca="1" si="89"/>
        <v>0.1388852766673736</v>
      </c>
      <c r="C1437" s="10">
        <f t="shared" ca="1" si="90"/>
        <v>446</v>
      </c>
      <c r="D1437" s="10">
        <f t="shared" ca="1" si="91"/>
        <v>-85700</v>
      </c>
    </row>
    <row r="1438" spans="1:4" x14ac:dyDescent="0.3">
      <c r="A1438" s="10">
        <f t="shared" ca="1" si="88"/>
        <v>1521</v>
      </c>
      <c r="B1438" s="18">
        <f t="shared" ca="1" si="89"/>
        <v>0.68204947809504046</v>
      </c>
      <c r="C1438" s="10">
        <f t="shared" ca="1" si="90"/>
        <v>524</v>
      </c>
      <c r="D1438" s="10">
        <f t="shared" ca="1" si="91"/>
        <v>74200</v>
      </c>
    </row>
    <row r="1439" spans="1:4" x14ac:dyDescent="0.3">
      <c r="A1439" s="10">
        <f t="shared" ca="1" si="88"/>
        <v>52</v>
      </c>
      <c r="B1439" s="18">
        <f t="shared" ca="1" si="89"/>
        <v>0.4633057827466599</v>
      </c>
      <c r="C1439" s="10">
        <f t="shared" ca="1" si="90"/>
        <v>495</v>
      </c>
      <c r="D1439" s="10">
        <f t="shared" ca="1" si="91"/>
        <v>14750</v>
      </c>
    </row>
    <row r="1440" spans="1:4" x14ac:dyDescent="0.3">
      <c r="A1440" s="10">
        <f t="shared" ca="1" si="88"/>
        <v>4713</v>
      </c>
      <c r="B1440" s="18">
        <f t="shared" ca="1" si="89"/>
        <v>0.64572771134216433</v>
      </c>
      <c r="C1440" s="10">
        <f t="shared" ca="1" si="90"/>
        <v>519</v>
      </c>
      <c r="D1440" s="10">
        <f t="shared" ca="1" si="91"/>
        <v>63950</v>
      </c>
    </row>
    <row r="1441" spans="1:4" x14ac:dyDescent="0.3">
      <c r="A1441" s="10">
        <f t="shared" ca="1" si="88"/>
        <v>4242</v>
      </c>
      <c r="B1441" s="18">
        <f t="shared" ca="1" si="89"/>
        <v>0.69617694449561596</v>
      </c>
      <c r="C1441" s="10">
        <f t="shared" ca="1" si="90"/>
        <v>526</v>
      </c>
      <c r="D1441" s="10">
        <f t="shared" ca="1" si="91"/>
        <v>78300</v>
      </c>
    </row>
    <row r="1442" spans="1:4" x14ac:dyDescent="0.3">
      <c r="A1442" s="10">
        <f t="shared" ca="1" si="88"/>
        <v>548</v>
      </c>
      <c r="B1442" s="18">
        <f t="shared" ca="1" si="89"/>
        <v>0.8559321571322478</v>
      </c>
      <c r="C1442" s="10">
        <f t="shared" ca="1" si="90"/>
        <v>553</v>
      </c>
      <c r="D1442" s="10">
        <f t="shared" ca="1" si="91"/>
        <v>133650</v>
      </c>
    </row>
    <row r="1443" spans="1:4" x14ac:dyDescent="0.3">
      <c r="A1443" s="10">
        <f t="shared" ca="1" si="88"/>
        <v>1191</v>
      </c>
      <c r="B1443" s="18">
        <f t="shared" ca="1" si="89"/>
        <v>9.106888746553099E-2</v>
      </c>
      <c r="C1443" s="10">
        <f t="shared" ca="1" si="90"/>
        <v>433</v>
      </c>
      <c r="D1443" s="10">
        <f t="shared" ca="1" si="91"/>
        <v>-112350</v>
      </c>
    </row>
    <row r="1444" spans="1:4" x14ac:dyDescent="0.3">
      <c r="A1444" s="10">
        <f t="shared" ca="1" si="88"/>
        <v>977</v>
      </c>
      <c r="B1444" s="18">
        <f t="shared" ca="1" si="89"/>
        <v>0.5344231463054242</v>
      </c>
      <c r="C1444" s="10">
        <f t="shared" ca="1" si="90"/>
        <v>504</v>
      </c>
      <c r="D1444" s="10">
        <f t="shared" ca="1" si="91"/>
        <v>33200</v>
      </c>
    </row>
    <row r="1445" spans="1:4" x14ac:dyDescent="0.3">
      <c r="A1445" s="10">
        <f t="shared" ca="1" si="88"/>
        <v>2456</v>
      </c>
      <c r="B1445" s="18">
        <f t="shared" ca="1" si="89"/>
        <v>0.65054330914941372</v>
      </c>
      <c r="C1445" s="10">
        <f t="shared" ca="1" si="90"/>
        <v>519</v>
      </c>
      <c r="D1445" s="10">
        <f t="shared" ca="1" si="91"/>
        <v>63950</v>
      </c>
    </row>
    <row r="1446" spans="1:4" x14ac:dyDescent="0.3">
      <c r="A1446" s="10">
        <f t="shared" ca="1" si="88"/>
        <v>645</v>
      </c>
      <c r="B1446" s="18">
        <f t="shared" ca="1" si="89"/>
        <v>0.74260051842846519</v>
      </c>
      <c r="C1446" s="10">
        <f t="shared" ca="1" si="90"/>
        <v>533</v>
      </c>
      <c r="D1446" s="10">
        <f t="shared" ca="1" si="91"/>
        <v>92650</v>
      </c>
    </row>
    <row r="1447" spans="1:4" x14ac:dyDescent="0.3">
      <c r="A1447" s="10">
        <f t="shared" ca="1" si="88"/>
        <v>1251</v>
      </c>
      <c r="B1447" s="18">
        <f t="shared" ca="1" si="89"/>
        <v>0.6054702905920144</v>
      </c>
      <c r="C1447" s="10">
        <f t="shared" ca="1" si="90"/>
        <v>513</v>
      </c>
      <c r="D1447" s="10">
        <f t="shared" ca="1" si="91"/>
        <v>51650</v>
      </c>
    </row>
    <row r="1448" spans="1:4" x14ac:dyDescent="0.3">
      <c r="A1448" s="10">
        <f t="shared" ca="1" si="88"/>
        <v>3826</v>
      </c>
      <c r="B1448" s="18">
        <f t="shared" ca="1" si="89"/>
        <v>0.19888537920517824</v>
      </c>
      <c r="C1448" s="10">
        <f t="shared" ca="1" si="90"/>
        <v>458</v>
      </c>
      <c r="D1448" s="10">
        <f t="shared" ca="1" si="91"/>
        <v>-61100</v>
      </c>
    </row>
    <row r="1449" spans="1:4" x14ac:dyDescent="0.3">
      <c r="A1449" s="10">
        <f t="shared" ca="1" si="88"/>
        <v>2913</v>
      </c>
      <c r="B1449" s="18">
        <f t="shared" ca="1" si="89"/>
        <v>2.7086126047133674E-2</v>
      </c>
      <c r="C1449" s="10">
        <f t="shared" ca="1" si="90"/>
        <v>404</v>
      </c>
      <c r="D1449" s="10">
        <f t="shared" ca="1" si="91"/>
        <v>-171800</v>
      </c>
    </row>
    <row r="1450" spans="1:4" x14ac:dyDescent="0.3">
      <c r="A1450" s="10">
        <f t="shared" ca="1" si="88"/>
        <v>1289</v>
      </c>
      <c r="B1450" s="18">
        <f t="shared" ca="1" si="89"/>
        <v>0.1557121056256211</v>
      </c>
      <c r="C1450" s="10">
        <f t="shared" ca="1" si="90"/>
        <v>449</v>
      </c>
      <c r="D1450" s="10">
        <f t="shared" ca="1" si="91"/>
        <v>-79550</v>
      </c>
    </row>
    <row r="1451" spans="1:4" x14ac:dyDescent="0.3">
      <c r="A1451" s="10">
        <f t="shared" ca="1" si="88"/>
        <v>3814</v>
      </c>
      <c r="B1451" s="18">
        <f t="shared" ca="1" si="89"/>
        <v>0.45653777427557085</v>
      </c>
      <c r="C1451" s="10">
        <f t="shared" ca="1" si="90"/>
        <v>495</v>
      </c>
      <c r="D1451" s="10">
        <f t="shared" ca="1" si="91"/>
        <v>14750</v>
      </c>
    </row>
    <row r="1452" spans="1:4" x14ac:dyDescent="0.3">
      <c r="A1452" s="10">
        <f t="shared" ca="1" si="88"/>
        <v>981</v>
      </c>
      <c r="B1452" s="18">
        <f t="shared" ca="1" si="89"/>
        <v>0.95887800230066478</v>
      </c>
      <c r="C1452" s="10">
        <f t="shared" ca="1" si="90"/>
        <v>587</v>
      </c>
      <c r="D1452" s="10">
        <f t="shared" ca="1" si="91"/>
        <v>203350</v>
      </c>
    </row>
    <row r="1453" spans="1:4" x14ac:dyDescent="0.3">
      <c r="A1453" s="10">
        <f t="shared" ca="1" si="88"/>
        <v>4575</v>
      </c>
      <c r="B1453" s="18">
        <f t="shared" ca="1" si="89"/>
        <v>0.83362285781485179</v>
      </c>
      <c r="C1453" s="10">
        <f t="shared" ca="1" si="90"/>
        <v>548</v>
      </c>
      <c r="D1453" s="10">
        <f t="shared" ca="1" si="91"/>
        <v>123400</v>
      </c>
    </row>
    <row r="1454" spans="1:4" x14ac:dyDescent="0.3">
      <c r="A1454" s="10">
        <f t="shared" ca="1" si="88"/>
        <v>3489</v>
      </c>
      <c r="B1454" s="18">
        <f t="shared" ca="1" si="89"/>
        <v>0.22803266051456317</v>
      </c>
      <c r="C1454" s="10">
        <f t="shared" ca="1" si="90"/>
        <v>463</v>
      </c>
      <c r="D1454" s="10">
        <f t="shared" ca="1" si="91"/>
        <v>-50850</v>
      </c>
    </row>
    <row r="1455" spans="1:4" x14ac:dyDescent="0.3">
      <c r="A1455" s="10">
        <f t="shared" ca="1" si="88"/>
        <v>3215</v>
      </c>
      <c r="B1455" s="18">
        <f t="shared" ca="1" si="89"/>
        <v>7.4801765395499098E-3</v>
      </c>
      <c r="C1455" s="10">
        <f t="shared" ca="1" si="90"/>
        <v>378</v>
      </c>
      <c r="D1455" s="10">
        <f t="shared" ca="1" si="91"/>
        <v>-225100</v>
      </c>
    </row>
    <row r="1456" spans="1:4" x14ac:dyDescent="0.3">
      <c r="A1456" s="10">
        <f t="shared" ca="1" si="88"/>
        <v>3548</v>
      </c>
      <c r="B1456" s="18">
        <f t="shared" ca="1" si="89"/>
        <v>0.60027061539339965</v>
      </c>
      <c r="C1456" s="10">
        <f t="shared" ca="1" si="90"/>
        <v>513</v>
      </c>
      <c r="D1456" s="10">
        <f t="shared" ca="1" si="91"/>
        <v>51650</v>
      </c>
    </row>
    <row r="1457" spans="1:4" x14ac:dyDescent="0.3">
      <c r="A1457" s="10">
        <f t="shared" ca="1" si="88"/>
        <v>4867</v>
      </c>
      <c r="B1457" s="18">
        <f t="shared" ca="1" si="89"/>
        <v>0.5146534736962991</v>
      </c>
      <c r="C1457" s="10">
        <f t="shared" ca="1" si="90"/>
        <v>502</v>
      </c>
      <c r="D1457" s="10">
        <f t="shared" ca="1" si="91"/>
        <v>29100</v>
      </c>
    </row>
    <row r="1458" spans="1:4" x14ac:dyDescent="0.3">
      <c r="A1458" s="10">
        <f t="shared" ca="1" si="88"/>
        <v>4489</v>
      </c>
      <c r="B1458" s="18">
        <f t="shared" ca="1" si="89"/>
        <v>0.13535539012947939</v>
      </c>
      <c r="C1458" s="10">
        <f t="shared" ca="1" si="90"/>
        <v>445</v>
      </c>
      <c r="D1458" s="10">
        <f t="shared" ca="1" si="91"/>
        <v>-87750</v>
      </c>
    </row>
    <row r="1459" spans="1:4" x14ac:dyDescent="0.3">
      <c r="A1459" s="10">
        <f t="shared" ca="1" si="88"/>
        <v>1127</v>
      </c>
      <c r="B1459" s="18">
        <f t="shared" ca="1" si="89"/>
        <v>0.38294087113299169</v>
      </c>
      <c r="C1459" s="10">
        <f t="shared" ca="1" si="90"/>
        <v>485</v>
      </c>
      <c r="D1459" s="10">
        <f t="shared" ca="1" si="91"/>
        <v>-5750</v>
      </c>
    </row>
    <row r="1460" spans="1:4" x14ac:dyDescent="0.3">
      <c r="A1460" s="10">
        <f t="shared" ca="1" si="88"/>
        <v>2966</v>
      </c>
      <c r="B1460" s="18">
        <f t="shared" ca="1" si="89"/>
        <v>0.52776588014058134</v>
      </c>
      <c r="C1460" s="10">
        <f t="shared" ca="1" si="90"/>
        <v>503</v>
      </c>
      <c r="D1460" s="10">
        <f t="shared" ca="1" si="91"/>
        <v>31150</v>
      </c>
    </row>
    <row r="1461" spans="1:4" x14ac:dyDescent="0.3">
      <c r="A1461" s="10">
        <f t="shared" ca="1" si="88"/>
        <v>1681</v>
      </c>
      <c r="B1461" s="18">
        <f t="shared" ca="1" si="89"/>
        <v>0.26773585949201206</v>
      </c>
      <c r="C1461" s="10">
        <f t="shared" ca="1" si="90"/>
        <v>469</v>
      </c>
      <c r="D1461" s="10">
        <f t="shared" ca="1" si="91"/>
        <v>-38550</v>
      </c>
    </row>
    <row r="1462" spans="1:4" x14ac:dyDescent="0.3">
      <c r="A1462" s="10">
        <f t="shared" ca="1" si="88"/>
        <v>3807</v>
      </c>
      <c r="B1462" s="18">
        <f t="shared" ca="1" si="89"/>
        <v>0.75613637121203281</v>
      </c>
      <c r="C1462" s="10">
        <f t="shared" ca="1" si="90"/>
        <v>535</v>
      </c>
      <c r="D1462" s="10">
        <f t="shared" ca="1" si="91"/>
        <v>96750</v>
      </c>
    </row>
    <row r="1463" spans="1:4" x14ac:dyDescent="0.3">
      <c r="A1463" s="10">
        <f t="shared" ca="1" si="88"/>
        <v>1280</v>
      </c>
      <c r="B1463" s="18">
        <f t="shared" ca="1" si="89"/>
        <v>0.69863037143279405</v>
      </c>
      <c r="C1463" s="10">
        <f t="shared" ca="1" si="90"/>
        <v>526</v>
      </c>
      <c r="D1463" s="10">
        <f t="shared" ca="1" si="91"/>
        <v>78300</v>
      </c>
    </row>
    <row r="1464" spans="1:4" x14ac:dyDescent="0.3">
      <c r="A1464" s="10">
        <f t="shared" ca="1" si="88"/>
        <v>2774</v>
      </c>
      <c r="B1464" s="18">
        <f t="shared" ca="1" si="89"/>
        <v>0.20543923523391094</v>
      </c>
      <c r="C1464" s="10">
        <f t="shared" ca="1" si="90"/>
        <v>459</v>
      </c>
      <c r="D1464" s="10">
        <f t="shared" ca="1" si="91"/>
        <v>-59050</v>
      </c>
    </row>
    <row r="1465" spans="1:4" x14ac:dyDescent="0.3">
      <c r="A1465" s="10">
        <f t="shared" ca="1" si="88"/>
        <v>4215</v>
      </c>
      <c r="B1465" s="18">
        <f t="shared" ca="1" si="89"/>
        <v>0.15009040483486968</v>
      </c>
      <c r="C1465" s="10">
        <f t="shared" ca="1" si="90"/>
        <v>448</v>
      </c>
      <c r="D1465" s="10">
        <f t="shared" ca="1" si="91"/>
        <v>-81600</v>
      </c>
    </row>
    <row r="1466" spans="1:4" x14ac:dyDescent="0.3">
      <c r="A1466" s="10">
        <f t="shared" ca="1" si="88"/>
        <v>4153</v>
      </c>
      <c r="B1466" s="18">
        <f t="shared" ca="1" si="89"/>
        <v>0.8439383323408477</v>
      </c>
      <c r="C1466" s="10">
        <f t="shared" ca="1" si="90"/>
        <v>551</v>
      </c>
      <c r="D1466" s="10">
        <f t="shared" ca="1" si="91"/>
        <v>129550</v>
      </c>
    </row>
    <row r="1467" spans="1:4" x14ac:dyDescent="0.3">
      <c r="A1467" s="10">
        <f t="shared" ca="1" si="88"/>
        <v>2323</v>
      </c>
      <c r="B1467" s="18">
        <f t="shared" ca="1" si="89"/>
        <v>0.14329755148066314</v>
      </c>
      <c r="C1467" s="10">
        <f t="shared" ca="1" si="90"/>
        <v>447</v>
      </c>
      <c r="D1467" s="10">
        <f t="shared" ca="1" si="91"/>
        <v>-83650</v>
      </c>
    </row>
    <row r="1468" spans="1:4" x14ac:dyDescent="0.3">
      <c r="A1468" s="10">
        <f t="shared" ca="1" si="88"/>
        <v>712</v>
      </c>
      <c r="B1468" s="18">
        <f t="shared" ca="1" si="89"/>
        <v>0.15643169159667913</v>
      </c>
      <c r="C1468" s="10">
        <f t="shared" ca="1" si="90"/>
        <v>450</v>
      </c>
      <c r="D1468" s="10">
        <f t="shared" ca="1" si="91"/>
        <v>-77500</v>
      </c>
    </row>
    <row r="1469" spans="1:4" x14ac:dyDescent="0.3">
      <c r="A1469" s="10">
        <f t="shared" ca="1" si="88"/>
        <v>1526</v>
      </c>
      <c r="B1469" s="18">
        <f t="shared" ca="1" si="89"/>
        <v>0.35111690392007122</v>
      </c>
      <c r="C1469" s="10">
        <f t="shared" ca="1" si="90"/>
        <v>481</v>
      </c>
      <c r="D1469" s="10">
        <f t="shared" ca="1" si="91"/>
        <v>-13950</v>
      </c>
    </row>
    <row r="1470" spans="1:4" x14ac:dyDescent="0.3">
      <c r="A1470" s="10">
        <f t="shared" ca="1" si="88"/>
        <v>1070</v>
      </c>
      <c r="B1470" s="18">
        <f t="shared" ca="1" si="89"/>
        <v>0.54679174453469681</v>
      </c>
      <c r="C1470" s="10">
        <f t="shared" ca="1" si="90"/>
        <v>506</v>
      </c>
      <c r="D1470" s="10">
        <f t="shared" ca="1" si="91"/>
        <v>37300</v>
      </c>
    </row>
    <row r="1471" spans="1:4" x14ac:dyDescent="0.3">
      <c r="A1471" s="10">
        <f t="shared" ca="1" si="88"/>
        <v>599</v>
      </c>
      <c r="B1471" s="18">
        <f t="shared" ca="1" si="89"/>
        <v>0.82161277859391091</v>
      </c>
      <c r="C1471" s="10">
        <f t="shared" ca="1" si="90"/>
        <v>546</v>
      </c>
      <c r="D1471" s="10">
        <f t="shared" ca="1" si="91"/>
        <v>119300</v>
      </c>
    </row>
    <row r="1472" spans="1:4" x14ac:dyDescent="0.3">
      <c r="A1472" s="10">
        <f t="shared" ca="1" si="88"/>
        <v>170</v>
      </c>
      <c r="B1472" s="18">
        <f t="shared" ca="1" si="89"/>
        <v>0.15244739104919769</v>
      </c>
      <c r="C1472" s="10">
        <f t="shared" ca="1" si="90"/>
        <v>449</v>
      </c>
      <c r="D1472" s="10">
        <f t="shared" ca="1" si="91"/>
        <v>-79550</v>
      </c>
    </row>
    <row r="1473" spans="1:4" x14ac:dyDescent="0.3">
      <c r="A1473" s="10">
        <f t="shared" ca="1" si="88"/>
        <v>3153</v>
      </c>
      <c r="B1473" s="18">
        <f t="shared" ca="1" si="89"/>
        <v>0.40438335560712346</v>
      </c>
      <c r="C1473" s="10">
        <f t="shared" ca="1" si="90"/>
        <v>488</v>
      </c>
      <c r="D1473" s="10">
        <f t="shared" ca="1" si="91"/>
        <v>400</v>
      </c>
    </row>
    <row r="1474" spans="1:4" x14ac:dyDescent="0.3">
      <c r="A1474" s="10">
        <f t="shared" ca="1" si="88"/>
        <v>4124</v>
      </c>
      <c r="B1474" s="18">
        <f t="shared" ca="1" si="89"/>
        <v>0.44706725498912969</v>
      </c>
      <c r="C1474" s="10">
        <f t="shared" ca="1" si="90"/>
        <v>493</v>
      </c>
      <c r="D1474" s="10">
        <f t="shared" ca="1" si="91"/>
        <v>10650</v>
      </c>
    </row>
    <row r="1475" spans="1:4" x14ac:dyDescent="0.3">
      <c r="A1475" s="10">
        <f t="shared" ca="1" si="88"/>
        <v>108</v>
      </c>
      <c r="B1475" s="18">
        <f t="shared" ca="1" si="89"/>
        <v>7.5415199465780458E-2</v>
      </c>
      <c r="C1475" s="10">
        <f t="shared" ca="1" si="90"/>
        <v>428</v>
      </c>
      <c r="D1475" s="10">
        <f t="shared" ca="1" si="91"/>
        <v>-122600</v>
      </c>
    </row>
    <row r="1476" spans="1:4" x14ac:dyDescent="0.3">
      <c r="A1476" s="10">
        <f t="shared" ca="1" si="88"/>
        <v>4560</v>
      </c>
      <c r="B1476" s="18">
        <f t="shared" ca="1" si="89"/>
        <v>7.5444364021048926E-4</v>
      </c>
      <c r="C1476" s="10">
        <f t="shared" ca="1" si="90"/>
        <v>341</v>
      </c>
      <c r="D1476" s="10">
        <f t="shared" ca="1" si="91"/>
        <v>-300950</v>
      </c>
    </row>
    <row r="1477" spans="1:4" x14ac:dyDescent="0.3">
      <c r="A1477" s="10">
        <f t="shared" ca="1" si="88"/>
        <v>4003</v>
      </c>
      <c r="B1477" s="18">
        <f t="shared" ca="1" si="89"/>
        <v>0.17033266143102743</v>
      </c>
      <c r="C1477" s="10">
        <f t="shared" ca="1" si="90"/>
        <v>452</v>
      </c>
      <c r="D1477" s="10">
        <f t="shared" ca="1" si="91"/>
        <v>-73400</v>
      </c>
    </row>
    <row r="1478" spans="1:4" x14ac:dyDescent="0.3">
      <c r="A1478" s="10">
        <f t="shared" ca="1" si="88"/>
        <v>3292</v>
      </c>
      <c r="B1478" s="18">
        <f t="shared" ca="1" si="89"/>
        <v>0.24728310460030267</v>
      </c>
      <c r="C1478" s="10">
        <f t="shared" ca="1" si="90"/>
        <v>466</v>
      </c>
      <c r="D1478" s="10">
        <f t="shared" ca="1" si="91"/>
        <v>-44700</v>
      </c>
    </row>
    <row r="1479" spans="1:4" x14ac:dyDescent="0.3">
      <c r="A1479" s="10">
        <f t="shared" ca="1" si="88"/>
        <v>3650</v>
      </c>
      <c r="B1479" s="18">
        <f t="shared" ca="1" si="89"/>
        <v>0.33572331232974828</v>
      </c>
      <c r="C1479" s="10">
        <f t="shared" ca="1" si="90"/>
        <v>479</v>
      </c>
      <c r="D1479" s="10">
        <f t="shared" ca="1" si="91"/>
        <v>-18050</v>
      </c>
    </row>
    <row r="1480" spans="1:4" x14ac:dyDescent="0.3">
      <c r="A1480" s="10">
        <f t="shared" ca="1" si="88"/>
        <v>2069</v>
      </c>
      <c r="B1480" s="18">
        <f t="shared" ca="1" si="89"/>
        <v>0.47166639682738098</v>
      </c>
      <c r="C1480" s="10">
        <f t="shared" ca="1" si="90"/>
        <v>496</v>
      </c>
      <c r="D1480" s="10">
        <f t="shared" ca="1" si="91"/>
        <v>16800</v>
      </c>
    </row>
    <row r="1481" spans="1:4" x14ac:dyDescent="0.3">
      <c r="A1481" s="10">
        <f t="shared" ref="A1481:A1544" ca="1" si="92">RANDBETWEEN(1,5000)</f>
        <v>2318</v>
      </c>
      <c r="B1481" s="18">
        <f t="shared" ref="B1481:B1544" ca="1" si="93">RAND()</f>
        <v>0.69599053822726842</v>
      </c>
      <c r="C1481" s="10">
        <f t="shared" ref="C1481:C1544" ca="1" si="94">ROUND(NORMINV(B1481,$I$4,$I$5),0)</f>
        <v>526</v>
      </c>
      <c r="D1481" s="10">
        <f t="shared" ref="D1481:D1544" ca="1" si="95">$E$2*C1481-($B$4+$B$5)*C1481-($B$2+$B$3)</f>
        <v>78300</v>
      </c>
    </row>
    <row r="1482" spans="1:4" x14ac:dyDescent="0.3">
      <c r="A1482" s="10">
        <f t="shared" ca="1" si="92"/>
        <v>1690</v>
      </c>
      <c r="B1482" s="18">
        <f t="shared" ca="1" si="93"/>
        <v>0.10748535869256348</v>
      </c>
      <c r="C1482" s="10">
        <f t="shared" ca="1" si="94"/>
        <v>438</v>
      </c>
      <c r="D1482" s="10">
        <f t="shared" ca="1" si="95"/>
        <v>-102100</v>
      </c>
    </row>
    <row r="1483" spans="1:4" x14ac:dyDescent="0.3">
      <c r="A1483" s="10">
        <f t="shared" ca="1" si="92"/>
        <v>2566</v>
      </c>
      <c r="B1483" s="18">
        <f t="shared" ca="1" si="93"/>
        <v>0.32884317023344123</v>
      </c>
      <c r="C1483" s="10">
        <f t="shared" ca="1" si="94"/>
        <v>478</v>
      </c>
      <c r="D1483" s="10">
        <f t="shared" ca="1" si="95"/>
        <v>-20100</v>
      </c>
    </row>
    <row r="1484" spans="1:4" x14ac:dyDescent="0.3">
      <c r="A1484" s="10">
        <f t="shared" ca="1" si="92"/>
        <v>1199</v>
      </c>
      <c r="B1484" s="18">
        <f t="shared" ca="1" si="93"/>
        <v>0.44837923446376904</v>
      </c>
      <c r="C1484" s="10">
        <f t="shared" ca="1" si="94"/>
        <v>494</v>
      </c>
      <c r="D1484" s="10">
        <f t="shared" ca="1" si="95"/>
        <v>12700</v>
      </c>
    </row>
    <row r="1485" spans="1:4" x14ac:dyDescent="0.3">
      <c r="A1485" s="10">
        <f t="shared" ca="1" si="92"/>
        <v>4873</v>
      </c>
      <c r="B1485" s="18">
        <f t="shared" ca="1" si="93"/>
        <v>0.55645857061984449</v>
      </c>
      <c r="C1485" s="10">
        <f t="shared" ca="1" si="94"/>
        <v>507</v>
      </c>
      <c r="D1485" s="10">
        <f t="shared" ca="1" si="95"/>
        <v>39350</v>
      </c>
    </row>
    <row r="1486" spans="1:4" x14ac:dyDescent="0.3">
      <c r="A1486" s="10">
        <f t="shared" ca="1" si="92"/>
        <v>300</v>
      </c>
      <c r="B1486" s="18">
        <f t="shared" ca="1" si="93"/>
        <v>0.86679613560564062</v>
      </c>
      <c r="C1486" s="10">
        <f t="shared" ca="1" si="94"/>
        <v>556</v>
      </c>
      <c r="D1486" s="10">
        <f t="shared" ca="1" si="95"/>
        <v>139800</v>
      </c>
    </row>
    <row r="1487" spans="1:4" x14ac:dyDescent="0.3">
      <c r="A1487" s="10">
        <f t="shared" ca="1" si="92"/>
        <v>4431</v>
      </c>
      <c r="B1487" s="18">
        <f t="shared" ca="1" si="93"/>
        <v>0.65783547889352112</v>
      </c>
      <c r="C1487" s="10">
        <f t="shared" ca="1" si="94"/>
        <v>520</v>
      </c>
      <c r="D1487" s="10">
        <f t="shared" ca="1" si="95"/>
        <v>66000</v>
      </c>
    </row>
    <row r="1488" spans="1:4" x14ac:dyDescent="0.3">
      <c r="A1488" s="10">
        <f t="shared" ca="1" si="92"/>
        <v>1975</v>
      </c>
      <c r="B1488" s="18">
        <f t="shared" ca="1" si="93"/>
        <v>0.22375981267640677</v>
      </c>
      <c r="C1488" s="10">
        <f t="shared" ca="1" si="94"/>
        <v>462</v>
      </c>
      <c r="D1488" s="10">
        <f t="shared" ca="1" si="95"/>
        <v>-52900</v>
      </c>
    </row>
    <row r="1489" spans="1:4" x14ac:dyDescent="0.3">
      <c r="A1489" s="10">
        <f t="shared" ca="1" si="92"/>
        <v>686</v>
      </c>
      <c r="B1489" s="18">
        <f t="shared" ca="1" si="93"/>
        <v>0.29479627341738268</v>
      </c>
      <c r="C1489" s="10">
        <f t="shared" ca="1" si="94"/>
        <v>473</v>
      </c>
      <c r="D1489" s="10">
        <f t="shared" ca="1" si="95"/>
        <v>-30350</v>
      </c>
    </row>
    <row r="1490" spans="1:4" x14ac:dyDescent="0.3">
      <c r="A1490" s="10">
        <f t="shared" ca="1" si="92"/>
        <v>2040</v>
      </c>
      <c r="B1490" s="18">
        <f t="shared" ca="1" si="93"/>
        <v>0.250265290809777</v>
      </c>
      <c r="C1490" s="10">
        <f t="shared" ca="1" si="94"/>
        <v>466</v>
      </c>
      <c r="D1490" s="10">
        <f t="shared" ca="1" si="95"/>
        <v>-44700</v>
      </c>
    </row>
    <row r="1491" spans="1:4" x14ac:dyDescent="0.3">
      <c r="A1491" s="10">
        <f t="shared" ca="1" si="92"/>
        <v>4882</v>
      </c>
      <c r="B1491" s="18">
        <f t="shared" ca="1" si="93"/>
        <v>0.63274227282886608</v>
      </c>
      <c r="C1491" s="10">
        <f t="shared" ca="1" si="94"/>
        <v>517</v>
      </c>
      <c r="D1491" s="10">
        <f t="shared" ca="1" si="95"/>
        <v>59850</v>
      </c>
    </row>
    <row r="1492" spans="1:4" x14ac:dyDescent="0.3">
      <c r="A1492" s="10">
        <f t="shared" ca="1" si="92"/>
        <v>4192</v>
      </c>
      <c r="B1492" s="18">
        <f t="shared" ca="1" si="93"/>
        <v>0.47870450379526974</v>
      </c>
      <c r="C1492" s="10">
        <f t="shared" ca="1" si="94"/>
        <v>497</v>
      </c>
      <c r="D1492" s="10">
        <f t="shared" ca="1" si="95"/>
        <v>18850</v>
      </c>
    </row>
    <row r="1493" spans="1:4" x14ac:dyDescent="0.3">
      <c r="A1493" s="10">
        <f t="shared" ca="1" si="92"/>
        <v>3897</v>
      </c>
      <c r="B1493" s="18">
        <f t="shared" ca="1" si="93"/>
        <v>0.19626067204288278</v>
      </c>
      <c r="C1493" s="10">
        <f t="shared" ca="1" si="94"/>
        <v>457</v>
      </c>
      <c r="D1493" s="10">
        <f t="shared" ca="1" si="95"/>
        <v>-63150</v>
      </c>
    </row>
    <row r="1494" spans="1:4" x14ac:dyDescent="0.3">
      <c r="A1494" s="10">
        <f t="shared" ca="1" si="92"/>
        <v>446</v>
      </c>
      <c r="B1494" s="18">
        <f t="shared" ca="1" si="93"/>
        <v>0.74702460947202931</v>
      </c>
      <c r="C1494" s="10">
        <f t="shared" ca="1" si="94"/>
        <v>533</v>
      </c>
      <c r="D1494" s="10">
        <f t="shared" ca="1" si="95"/>
        <v>92650</v>
      </c>
    </row>
    <row r="1495" spans="1:4" x14ac:dyDescent="0.3">
      <c r="A1495" s="10">
        <f t="shared" ca="1" si="92"/>
        <v>122</v>
      </c>
      <c r="B1495" s="18">
        <f t="shared" ca="1" si="93"/>
        <v>0.92765375834197195</v>
      </c>
      <c r="C1495" s="10">
        <f t="shared" ca="1" si="94"/>
        <v>573</v>
      </c>
      <c r="D1495" s="10">
        <f t="shared" ca="1" si="95"/>
        <v>174650</v>
      </c>
    </row>
    <row r="1496" spans="1:4" x14ac:dyDescent="0.3">
      <c r="A1496" s="10">
        <f t="shared" ca="1" si="92"/>
        <v>2025</v>
      </c>
      <c r="B1496" s="18">
        <f t="shared" ca="1" si="93"/>
        <v>7.5128099718563601E-2</v>
      </c>
      <c r="C1496" s="10">
        <f t="shared" ca="1" si="94"/>
        <v>428</v>
      </c>
      <c r="D1496" s="10">
        <f t="shared" ca="1" si="95"/>
        <v>-122600</v>
      </c>
    </row>
    <row r="1497" spans="1:4" x14ac:dyDescent="0.3">
      <c r="A1497" s="10">
        <f t="shared" ca="1" si="92"/>
        <v>3161</v>
      </c>
      <c r="B1497" s="18">
        <f t="shared" ca="1" si="93"/>
        <v>0.48339758091075358</v>
      </c>
      <c r="C1497" s="10">
        <f t="shared" ca="1" si="94"/>
        <v>498</v>
      </c>
      <c r="D1497" s="10">
        <f t="shared" ca="1" si="95"/>
        <v>20900</v>
      </c>
    </row>
    <row r="1498" spans="1:4" x14ac:dyDescent="0.3">
      <c r="A1498" s="10">
        <f t="shared" ca="1" si="92"/>
        <v>2078</v>
      </c>
      <c r="B1498" s="18">
        <f t="shared" ca="1" si="93"/>
        <v>2.0578122578593927E-2</v>
      </c>
      <c r="C1498" s="10">
        <f t="shared" ca="1" si="94"/>
        <v>398</v>
      </c>
      <c r="D1498" s="10">
        <f t="shared" ca="1" si="95"/>
        <v>-184100</v>
      </c>
    </row>
    <row r="1499" spans="1:4" x14ac:dyDescent="0.3">
      <c r="A1499" s="10">
        <f t="shared" ca="1" si="92"/>
        <v>3734</v>
      </c>
      <c r="B1499" s="18">
        <f t="shared" ca="1" si="93"/>
        <v>0.15188420888674292</v>
      </c>
      <c r="C1499" s="10">
        <f t="shared" ca="1" si="94"/>
        <v>449</v>
      </c>
      <c r="D1499" s="10">
        <f t="shared" ca="1" si="95"/>
        <v>-79550</v>
      </c>
    </row>
    <row r="1500" spans="1:4" x14ac:dyDescent="0.3">
      <c r="A1500" s="10">
        <f t="shared" ca="1" si="92"/>
        <v>2360</v>
      </c>
      <c r="B1500" s="18">
        <f t="shared" ca="1" si="93"/>
        <v>0.62817603515606379</v>
      </c>
      <c r="C1500" s="10">
        <f t="shared" ca="1" si="94"/>
        <v>516</v>
      </c>
      <c r="D1500" s="10">
        <f t="shared" ca="1" si="95"/>
        <v>57800</v>
      </c>
    </row>
    <row r="1501" spans="1:4" x14ac:dyDescent="0.3">
      <c r="A1501" s="10">
        <f t="shared" ca="1" si="92"/>
        <v>3342</v>
      </c>
      <c r="B1501" s="18">
        <f t="shared" ca="1" si="93"/>
        <v>0.76502912855278482</v>
      </c>
      <c r="C1501" s="10">
        <f t="shared" ca="1" si="94"/>
        <v>536</v>
      </c>
      <c r="D1501" s="10">
        <f t="shared" ca="1" si="95"/>
        <v>98800</v>
      </c>
    </row>
    <row r="1502" spans="1:4" x14ac:dyDescent="0.3">
      <c r="A1502" s="10">
        <f t="shared" ca="1" si="92"/>
        <v>2883</v>
      </c>
      <c r="B1502" s="18">
        <f t="shared" ca="1" si="93"/>
        <v>0.73292661685749005</v>
      </c>
      <c r="C1502" s="10">
        <f t="shared" ca="1" si="94"/>
        <v>531</v>
      </c>
      <c r="D1502" s="10">
        <f t="shared" ca="1" si="95"/>
        <v>88550</v>
      </c>
    </row>
    <row r="1503" spans="1:4" x14ac:dyDescent="0.3">
      <c r="A1503" s="10">
        <f t="shared" ca="1" si="92"/>
        <v>4426</v>
      </c>
      <c r="B1503" s="18">
        <f t="shared" ca="1" si="93"/>
        <v>2.1063448850651478E-2</v>
      </c>
      <c r="C1503" s="10">
        <f t="shared" ca="1" si="94"/>
        <v>398</v>
      </c>
      <c r="D1503" s="10">
        <f t="shared" ca="1" si="95"/>
        <v>-184100</v>
      </c>
    </row>
    <row r="1504" spans="1:4" x14ac:dyDescent="0.3">
      <c r="A1504" s="10">
        <f t="shared" ca="1" si="92"/>
        <v>2952</v>
      </c>
      <c r="B1504" s="18">
        <f t="shared" ca="1" si="93"/>
        <v>0.8752041949792847</v>
      </c>
      <c r="C1504" s="10">
        <f t="shared" ca="1" si="94"/>
        <v>558</v>
      </c>
      <c r="D1504" s="10">
        <f t="shared" ca="1" si="95"/>
        <v>143900</v>
      </c>
    </row>
    <row r="1505" spans="1:4" x14ac:dyDescent="0.3">
      <c r="A1505" s="10">
        <f t="shared" ca="1" si="92"/>
        <v>4349</v>
      </c>
      <c r="B1505" s="18">
        <f t="shared" ca="1" si="93"/>
        <v>0.20738800632909904</v>
      </c>
      <c r="C1505" s="10">
        <f t="shared" ca="1" si="94"/>
        <v>459</v>
      </c>
      <c r="D1505" s="10">
        <f t="shared" ca="1" si="95"/>
        <v>-59050</v>
      </c>
    </row>
    <row r="1506" spans="1:4" x14ac:dyDescent="0.3">
      <c r="A1506" s="10">
        <f t="shared" ca="1" si="92"/>
        <v>2067</v>
      </c>
      <c r="B1506" s="18">
        <f t="shared" ca="1" si="93"/>
        <v>0.63683361071551814</v>
      </c>
      <c r="C1506" s="10">
        <f t="shared" ca="1" si="94"/>
        <v>518</v>
      </c>
      <c r="D1506" s="10">
        <f t="shared" ca="1" si="95"/>
        <v>61900</v>
      </c>
    </row>
    <row r="1507" spans="1:4" x14ac:dyDescent="0.3">
      <c r="A1507" s="10">
        <f t="shared" ca="1" si="92"/>
        <v>646</v>
      </c>
      <c r="B1507" s="18">
        <f t="shared" ca="1" si="93"/>
        <v>0.53578041388308661</v>
      </c>
      <c r="C1507" s="10">
        <f t="shared" ca="1" si="94"/>
        <v>504</v>
      </c>
      <c r="D1507" s="10">
        <f t="shared" ca="1" si="95"/>
        <v>33200</v>
      </c>
    </row>
    <row r="1508" spans="1:4" x14ac:dyDescent="0.3">
      <c r="A1508" s="10">
        <f t="shared" ca="1" si="92"/>
        <v>2726</v>
      </c>
      <c r="B1508" s="18">
        <f t="shared" ca="1" si="93"/>
        <v>0.86548991302575806</v>
      </c>
      <c r="C1508" s="10">
        <f t="shared" ca="1" si="94"/>
        <v>555</v>
      </c>
      <c r="D1508" s="10">
        <f t="shared" ca="1" si="95"/>
        <v>137750</v>
      </c>
    </row>
    <row r="1509" spans="1:4" x14ac:dyDescent="0.3">
      <c r="A1509" s="10">
        <f t="shared" ca="1" si="92"/>
        <v>190</v>
      </c>
      <c r="B1509" s="18">
        <f t="shared" ca="1" si="93"/>
        <v>0.32887634877510841</v>
      </c>
      <c r="C1509" s="10">
        <f t="shared" ca="1" si="94"/>
        <v>478</v>
      </c>
      <c r="D1509" s="10">
        <f t="shared" ca="1" si="95"/>
        <v>-20100</v>
      </c>
    </row>
    <row r="1510" spans="1:4" x14ac:dyDescent="0.3">
      <c r="A1510" s="10">
        <f t="shared" ca="1" si="92"/>
        <v>2777</v>
      </c>
      <c r="B1510" s="18">
        <f t="shared" ca="1" si="93"/>
        <v>0.40621863021634974</v>
      </c>
      <c r="C1510" s="10">
        <f t="shared" ca="1" si="94"/>
        <v>488</v>
      </c>
      <c r="D1510" s="10">
        <f t="shared" ca="1" si="95"/>
        <v>400</v>
      </c>
    </row>
    <row r="1511" spans="1:4" x14ac:dyDescent="0.3">
      <c r="A1511" s="10">
        <f t="shared" ca="1" si="92"/>
        <v>79</v>
      </c>
      <c r="B1511" s="18">
        <f t="shared" ca="1" si="93"/>
        <v>0.55884211909164583</v>
      </c>
      <c r="C1511" s="10">
        <f t="shared" ca="1" si="94"/>
        <v>507</v>
      </c>
      <c r="D1511" s="10">
        <f t="shared" ca="1" si="95"/>
        <v>39350</v>
      </c>
    </row>
    <row r="1512" spans="1:4" x14ac:dyDescent="0.3">
      <c r="A1512" s="10">
        <f t="shared" ca="1" si="92"/>
        <v>1464</v>
      </c>
      <c r="B1512" s="18">
        <f t="shared" ca="1" si="93"/>
        <v>0.40752632840890557</v>
      </c>
      <c r="C1512" s="10">
        <f t="shared" ca="1" si="94"/>
        <v>488</v>
      </c>
      <c r="D1512" s="10">
        <f t="shared" ca="1" si="95"/>
        <v>400</v>
      </c>
    </row>
    <row r="1513" spans="1:4" x14ac:dyDescent="0.3">
      <c r="A1513" s="10">
        <f t="shared" ca="1" si="92"/>
        <v>593</v>
      </c>
      <c r="B1513" s="18">
        <f t="shared" ca="1" si="93"/>
        <v>0.56323688898674507</v>
      </c>
      <c r="C1513" s="10">
        <f t="shared" ca="1" si="94"/>
        <v>508</v>
      </c>
      <c r="D1513" s="10">
        <f t="shared" ca="1" si="95"/>
        <v>41400</v>
      </c>
    </row>
    <row r="1514" spans="1:4" x14ac:dyDescent="0.3">
      <c r="A1514" s="10">
        <f t="shared" ca="1" si="92"/>
        <v>1613</v>
      </c>
      <c r="B1514" s="18">
        <f t="shared" ca="1" si="93"/>
        <v>0.41867465822734073</v>
      </c>
      <c r="C1514" s="10">
        <f t="shared" ca="1" si="94"/>
        <v>490</v>
      </c>
      <c r="D1514" s="10">
        <f t="shared" ca="1" si="95"/>
        <v>4500</v>
      </c>
    </row>
    <row r="1515" spans="1:4" x14ac:dyDescent="0.3">
      <c r="A1515" s="10">
        <f t="shared" ca="1" si="92"/>
        <v>4547</v>
      </c>
      <c r="B1515" s="18">
        <f t="shared" ca="1" si="93"/>
        <v>0.54962389410837564</v>
      </c>
      <c r="C1515" s="10">
        <f t="shared" ca="1" si="94"/>
        <v>506</v>
      </c>
      <c r="D1515" s="10">
        <f t="shared" ca="1" si="95"/>
        <v>37300</v>
      </c>
    </row>
    <row r="1516" spans="1:4" x14ac:dyDescent="0.3">
      <c r="A1516" s="10">
        <f t="shared" ca="1" si="92"/>
        <v>1673</v>
      </c>
      <c r="B1516" s="18">
        <f t="shared" ca="1" si="93"/>
        <v>0.90811722927297822</v>
      </c>
      <c r="C1516" s="10">
        <f t="shared" ca="1" si="94"/>
        <v>566</v>
      </c>
      <c r="D1516" s="10">
        <f t="shared" ca="1" si="95"/>
        <v>160300</v>
      </c>
    </row>
    <row r="1517" spans="1:4" x14ac:dyDescent="0.3">
      <c r="A1517" s="10">
        <f t="shared" ca="1" si="92"/>
        <v>3431</v>
      </c>
      <c r="B1517" s="18">
        <f t="shared" ca="1" si="93"/>
        <v>0.5059279161538055</v>
      </c>
      <c r="C1517" s="10">
        <f t="shared" ca="1" si="94"/>
        <v>501</v>
      </c>
      <c r="D1517" s="10">
        <f t="shared" ca="1" si="95"/>
        <v>27050</v>
      </c>
    </row>
    <row r="1518" spans="1:4" x14ac:dyDescent="0.3">
      <c r="A1518" s="10">
        <f t="shared" ca="1" si="92"/>
        <v>756</v>
      </c>
      <c r="B1518" s="18">
        <f t="shared" ca="1" si="93"/>
        <v>0.86775259925230896</v>
      </c>
      <c r="C1518" s="10">
        <f t="shared" ca="1" si="94"/>
        <v>556</v>
      </c>
      <c r="D1518" s="10">
        <f t="shared" ca="1" si="95"/>
        <v>139800</v>
      </c>
    </row>
    <row r="1519" spans="1:4" x14ac:dyDescent="0.3">
      <c r="A1519" s="10">
        <f t="shared" ca="1" si="92"/>
        <v>3497</v>
      </c>
      <c r="B1519" s="18">
        <f t="shared" ca="1" si="93"/>
        <v>0.31167842279953906</v>
      </c>
      <c r="C1519" s="10">
        <f t="shared" ca="1" si="94"/>
        <v>475</v>
      </c>
      <c r="D1519" s="10">
        <f t="shared" ca="1" si="95"/>
        <v>-26250</v>
      </c>
    </row>
    <row r="1520" spans="1:4" x14ac:dyDescent="0.3">
      <c r="A1520" s="10">
        <f t="shared" ca="1" si="92"/>
        <v>3220</v>
      </c>
      <c r="B1520" s="18">
        <f t="shared" ca="1" si="93"/>
        <v>0.41036944505033479</v>
      </c>
      <c r="C1520" s="10">
        <f t="shared" ca="1" si="94"/>
        <v>489</v>
      </c>
      <c r="D1520" s="10">
        <f t="shared" ca="1" si="95"/>
        <v>2450</v>
      </c>
    </row>
    <row r="1521" spans="1:4" x14ac:dyDescent="0.3">
      <c r="A1521" s="10">
        <f t="shared" ca="1" si="92"/>
        <v>1632</v>
      </c>
      <c r="B1521" s="18">
        <f t="shared" ca="1" si="93"/>
        <v>0.18374370853958377</v>
      </c>
      <c r="C1521" s="10">
        <f t="shared" ca="1" si="94"/>
        <v>455</v>
      </c>
      <c r="D1521" s="10">
        <f t="shared" ca="1" si="95"/>
        <v>-67250</v>
      </c>
    </row>
    <row r="1522" spans="1:4" x14ac:dyDescent="0.3">
      <c r="A1522" s="10">
        <f t="shared" ca="1" si="92"/>
        <v>2153</v>
      </c>
      <c r="B1522" s="18">
        <f t="shared" ca="1" si="93"/>
        <v>0.58498972861983389</v>
      </c>
      <c r="C1522" s="10">
        <f t="shared" ca="1" si="94"/>
        <v>511</v>
      </c>
      <c r="D1522" s="10">
        <f t="shared" ca="1" si="95"/>
        <v>47550</v>
      </c>
    </row>
    <row r="1523" spans="1:4" x14ac:dyDescent="0.3">
      <c r="A1523" s="10">
        <f t="shared" ca="1" si="92"/>
        <v>3868</v>
      </c>
      <c r="B1523" s="18">
        <f t="shared" ca="1" si="93"/>
        <v>0.22838637632002157</v>
      </c>
      <c r="C1523" s="10">
        <f t="shared" ca="1" si="94"/>
        <v>463</v>
      </c>
      <c r="D1523" s="10">
        <f t="shared" ca="1" si="95"/>
        <v>-50850</v>
      </c>
    </row>
    <row r="1524" spans="1:4" x14ac:dyDescent="0.3">
      <c r="A1524" s="10">
        <f t="shared" ca="1" si="92"/>
        <v>1030</v>
      </c>
      <c r="B1524" s="18">
        <f t="shared" ca="1" si="93"/>
        <v>3.6335788006568337E-2</v>
      </c>
      <c r="C1524" s="10">
        <f t="shared" ca="1" si="94"/>
        <v>410</v>
      </c>
      <c r="D1524" s="10">
        <f t="shared" ca="1" si="95"/>
        <v>-159500</v>
      </c>
    </row>
    <row r="1525" spans="1:4" x14ac:dyDescent="0.3">
      <c r="A1525" s="10">
        <f t="shared" ca="1" si="92"/>
        <v>2239</v>
      </c>
      <c r="B1525" s="18">
        <f t="shared" ca="1" si="93"/>
        <v>0.73265712283659457</v>
      </c>
      <c r="C1525" s="10">
        <f t="shared" ca="1" si="94"/>
        <v>531</v>
      </c>
      <c r="D1525" s="10">
        <f t="shared" ca="1" si="95"/>
        <v>88550</v>
      </c>
    </row>
    <row r="1526" spans="1:4" x14ac:dyDescent="0.3">
      <c r="A1526" s="10">
        <f t="shared" ca="1" si="92"/>
        <v>2137</v>
      </c>
      <c r="B1526" s="18">
        <f t="shared" ca="1" si="93"/>
        <v>0.90432487711871912</v>
      </c>
      <c r="C1526" s="10">
        <f t="shared" ca="1" si="94"/>
        <v>565</v>
      </c>
      <c r="D1526" s="10">
        <f t="shared" ca="1" si="95"/>
        <v>158250</v>
      </c>
    </row>
    <row r="1527" spans="1:4" x14ac:dyDescent="0.3">
      <c r="A1527" s="10">
        <f t="shared" ca="1" si="92"/>
        <v>1735</v>
      </c>
      <c r="B1527" s="18">
        <f t="shared" ca="1" si="93"/>
        <v>0.68897407703617675</v>
      </c>
      <c r="C1527" s="10">
        <f t="shared" ca="1" si="94"/>
        <v>525</v>
      </c>
      <c r="D1527" s="10">
        <f t="shared" ca="1" si="95"/>
        <v>76250</v>
      </c>
    </row>
    <row r="1528" spans="1:4" x14ac:dyDescent="0.3">
      <c r="A1528" s="10">
        <f t="shared" ca="1" si="92"/>
        <v>135</v>
      </c>
      <c r="B1528" s="18">
        <f t="shared" ca="1" si="93"/>
        <v>0.89333209947658332</v>
      </c>
      <c r="C1528" s="10">
        <f t="shared" ca="1" si="94"/>
        <v>562</v>
      </c>
      <c r="D1528" s="10">
        <f t="shared" ca="1" si="95"/>
        <v>152100</v>
      </c>
    </row>
    <row r="1529" spans="1:4" x14ac:dyDescent="0.3">
      <c r="A1529" s="10">
        <f t="shared" ca="1" si="92"/>
        <v>4655</v>
      </c>
      <c r="B1529" s="18">
        <f t="shared" ca="1" si="93"/>
        <v>4.4137237039701627E-2</v>
      </c>
      <c r="C1529" s="10">
        <f t="shared" ca="1" si="94"/>
        <v>415</v>
      </c>
      <c r="D1529" s="10">
        <f t="shared" ca="1" si="95"/>
        <v>-149250</v>
      </c>
    </row>
    <row r="1530" spans="1:4" x14ac:dyDescent="0.3">
      <c r="A1530" s="10">
        <f t="shared" ca="1" si="92"/>
        <v>817</v>
      </c>
      <c r="B1530" s="18">
        <f t="shared" ca="1" si="93"/>
        <v>0.13884760656251793</v>
      </c>
      <c r="C1530" s="10">
        <f t="shared" ca="1" si="94"/>
        <v>446</v>
      </c>
      <c r="D1530" s="10">
        <f t="shared" ca="1" si="95"/>
        <v>-85700</v>
      </c>
    </row>
    <row r="1531" spans="1:4" x14ac:dyDescent="0.3">
      <c r="A1531" s="10">
        <f t="shared" ca="1" si="92"/>
        <v>4992</v>
      </c>
      <c r="B1531" s="18">
        <f t="shared" ca="1" si="93"/>
        <v>0.90597766158757864</v>
      </c>
      <c r="C1531" s="10">
        <f t="shared" ca="1" si="94"/>
        <v>566</v>
      </c>
      <c r="D1531" s="10">
        <f t="shared" ca="1" si="95"/>
        <v>160300</v>
      </c>
    </row>
    <row r="1532" spans="1:4" x14ac:dyDescent="0.3">
      <c r="A1532" s="10">
        <f t="shared" ca="1" si="92"/>
        <v>4696</v>
      </c>
      <c r="B1532" s="18">
        <f t="shared" ca="1" si="93"/>
        <v>8.6331151803458073E-2</v>
      </c>
      <c r="C1532" s="10">
        <f t="shared" ca="1" si="94"/>
        <v>432</v>
      </c>
      <c r="D1532" s="10">
        <f t="shared" ca="1" si="95"/>
        <v>-114400</v>
      </c>
    </row>
    <row r="1533" spans="1:4" x14ac:dyDescent="0.3">
      <c r="A1533" s="10">
        <f t="shared" ca="1" si="92"/>
        <v>4794</v>
      </c>
      <c r="B1533" s="18">
        <f t="shared" ca="1" si="93"/>
        <v>0.78733604529262968</v>
      </c>
      <c r="C1533" s="10">
        <f t="shared" ca="1" si="94"/>
        <v>540</v>
      </c>
      <c r="D1533" s="10">
        <f t="shared" ca="1" si="95"/>
        <v>107000</v>
      </c>
    </row>
    <row r="1534" spans="1:4" x14ac:dyDescent="0.3">
      <c r="A1534" s="10">
        <f t="shared" ca="1" si="92"/>
        <v>1239</v>
      </c>
      <c r="B1534" s="18">
        <f t="shared" ca="1" si="93"/>
        <v>0.45222486188932898</v>
      </c>
      <c r="C1534" s="10">
        <f t="shared" ca="1" si="94"/>
        <v>494</v>
      </c>
      <c r="D1534" s="10">
        <f t="shared" ca="1" si="95"/>
        <v>12700</v>
      </c>
    </row>
    <row r="1535" spans="1:4" x14ac:dyDescent="0.3">
      <c r="A1535" s="10">
        <f t="shared" ca="1" si="92"/>
        <v>4553</v>
      </c>
      <c r="B1535" s="18">
        <f t="shared" ca="1" si="93"/>
        <v>0.89993728366279002</v>
      </c>
      <c r="C1535" s="10">
        <f t="shared" ca="1" si="94"/>
        <v>564</v>
      </c>
      <c r="D1535" s="10">
        <f t="shared" ca="1" si="95"/>
        <v>156200</v>
      </c>
    </row>
    <row r="1536" spans="1:4" x14ac:dyDescent="0.3">
      <c r="A1536" s="10">
        <f t="shared" ca="1" si="92"/>
        <v>93</v>
      </c>
      <c r="B1536" s="18">
        <f t="shared" ca="1" si="93"/>
        <v>0.68788566359396253</v>
      </c>
      <c r="C1536" s="10">
        <f t="shared" ca="1" si="94"/>
        <v>524</v>
      </c>
      <c r="D1536" s="10">
        <f t="shared" ca="1" si="95"/>
        <v>74200</v>
      </c>
    </row>
    <row r="1537" spans="1:4" x14ac:dyDescent="0.3">
      <c r="A1537" s="10">
        <f t="shared" ca="1" si="92"/>
        <v>310</v>
      </c>
      <c r="B1537" s="18">
        <f t="shared" ca="1" si="93"/>
        <v>0.16827468407574819</v>
      </c>
      <c r="C1537" s="10">
        <f t="shared" ca="1" si="94"/>
        <v>452</v>
      </c>
      <c r="D1537" s="10">
        <f t="shared" ca="1" si="95"/>
        <v>-73400</v>
      </c>
    </row>
    <row r="1538" spans="1:4" x14ac:dyDescent="0.3">
      <c r="A1538" s="10">
        <f t="shared" ca="1" si="92"/>
        <v>1787</v>
      </c>
      <c r="B1538" s="18">
        <f t="shared" ca="1" si="93"/>
        <v>0.14067863692821492</v>
      </c>
      <c r="C1538" s="10">
        <f t="shared" ca="1" si="94"/>
        <v>446</v>
      </c>
      <c r="D1538" s="10">
        <f t="shared" ca="1" si="95"/>
        <v>-85700</v>
      </c>
    </row>
    <row r="1539" spans="1:4" x14ac:dyDescent="0.3">
      <c r="A1539" s="10">
        <f t="shared" ca="1" si="92"/>
        <v>4814</v>
      </c>
      <c r="B1539" s="18">
        <f t="shared" ca="1" si="93"/>
        <v>0.63590989749221194</v>
      </c>
      <c r="C1539" s="10">
        <f t="shared" ca="1" si="94"/>
        <v>517</v>
      </c>
      <c r="D1539" s="10">
        <f t="shared" ca="1" si="95"/>
        <v>59850</v>
      </c>
    </row>
    <row r="1540" spans="1:4" x14ac:dyDescent="0.3">
      <c r="A1540" s="10">
        <f t="shared" ca="1" si="92"/>
        <v>4423</v>
      </c>
      <c r="B1540" s="18">
        <f t="shared" ca="1" si="93"/>
        <v>0.35008990110057714</v>
      </c>
      <c r="C1540" s="10">
        <f t="shared" ca="1" si="94"/>
        <v>481</v>
      </c>
      <c r="D1540" s="10">
        <f t="shared" ca="1" si="95"/>
        <v>-13950</v>
      </c>
    </row>
    <row r="1541" spans="1:4" x14ac:dyDescent="0.3">
      <c r="A1541" s="10">
        <f t="shared" ca="1" si="92"/>
        <v>3971</v>
      </c>
      <c r="B1541" s="18">
        <f t="shared" ca="1" si="93"/>
        <v>0.53993238817274047</v>
      </c>
      <c r="C1541" s="10">
        <f t="shared" ca="1" si="94"/>
        <v>505</v>
      </c>
      <c r="D1541" s="10">
        <f t="shared" ca="1" si="95"/>
        <v>35250</v>
      </c>
    </row>
    <row r="1542" spans="1:4" x14ac:dyDescent="0.3">
      <c r="A1542" s="10">
        <f t="shared" ca="1" si="92"/>
        <v>1683</v>
      </c>
      <c r="B1542" s="18">
        <f t="shared" ca="1" si="93"/>
        <v>0.992747640513299</v>
      </c>
      <c r="C1542" s="10">
        <f t="shared" ca="1" si="94"/>
        <v>622</v>
      </c>
      <c r="D1542" s="10">
        <f t="shared" ca="1" si="95"/>
        <v>275100</v>
      </c>
    </row>
    <row r="1543" spans="1:4" x14ac:dyDescent="0.3">
      <c r="A1543" s="10">
        <f t="shared" ca="1" si="92"/>
        <v>503</v>
      </c>
      <c r="B1543" s="18">
        <f t="shared" ca="1" si="93"/>
        <v>0.2695870202160433</v>
      </c>
      <c r="C1543" s="10">
        <f t="shared" ca="1" si="94"/>
        <v>469</v>
      </c>
      <c r="D1543" s="10">
        <f t="shared" ca="1" si="95"/>
        <v>-38550</v>
      </c>
    </row>
    <row r="1544" spans="1:4" x14ac:dyDescent="0.3">
      <c r="A1544" s="10">
        <f t="shared" ca="1" si="92"/>
        <v>3379</v>
      </c>
      <c r="B1544" s="18">
        <f t="shared" ca="1" si="93"/>
        <v>0.41929221556500951</v>
      </c>
      <c r="C1544" s="10">
        <f t="shared" ca="1" si="94"/>
        <v>490</v>
      </c>
      <c r="D1544" s="10">
        <f t="shared" ca="1" si="95"/>
        <v>4500</v>
      </c>
    </row>
    <row r="1545" spans="1:4" x14ac:dyDescent="0.3">
      <c r="A1545" s="10">
        <f t="shared" ref="A1545:A1608" ca="1" si="96">RANDBETWEEN(1,5000)</f>
        <v>3043</v>
      </c>
      <c r="B1545" s="18">
        <f t="shared" ref="B1545:B1608" ca="1" si="97">RAND()</f>
        <v>8.4331939770486586E-2</v>
      </c>
      <c r="C1545" s="10">
        <f t="shared" ref="C1545:C1608" ca="1" si="98">ROUND(NORMINV(B1545,$I$4,$I$5),0)</f>
        <v>431</v>
      </c>
      <c r="D1545" s="10">
        <f t="shared" ref="D1545:D1608" ca="1" si="99">$E$2*C1545-($B$4+$B$5)*C1545-($B$2+$B$3)</f>
        <v>-116450</v>
      </c>
    </row>
    <row r="1546" spans="1:4" x14ac:dyDescent="0.3">
      <c r="A1546" s="10">
        <f t="shared" ca="1" si="96"/>
        <v>90</v>
      </c>
      <c r="B1546" s="18">
        <f t="shared" ca="1" si="97"/>
        <v>0.2600794665606867</v>
      </c>
      <c r="C1546" s="10">
        <f t="shared" ca="1" si="98"/>
        <v>468</v>
      </c>
      <c r="D1546" s="10">
        <f t="shared" ca="1" si="99"/>
        <v>-40600</v>
      </c>
    </row>
    <row r="1547" spans="1:4" x14ac:dyDescent="0.3">
      <c r="A1547" s="10">
        <f t="shared" ca="1" si="96"/>
        <v>4153</v>
      </c>
      <c r="B1547" s="18">
        <f t="shared" ca="1" si="97"/>
        <v>0.82216261367116972</v>
      </c>
      <c r="C1547" s="10">
        <f t="shared" ca="1" si="98"/>
        <v>546</v>
      </c>
      <c r="D1547" s="10">
        <f t="shared" ca="1" si="99"/>
        <v>119300</v>
      </c>
    </row>
    <row r="1548" spans="1:4" x14ac:dyDescent="0.3">
      <c r="A1548" s="10">
        <f t="shared" ca="1" si="96"/>
        <v>1371</v>
      </c>
      <c r="B1548" s="18">
        <f t="shared" ca="1" si="97"/>
        <v>0.32254876788864528</v>
      </c>
      <c r="C1548" s="10">
        <f t="shared" ca="1" si="98"/>
        <v>477</v>
      </c>
      <c r="D1548" s="10">
        <f t="shared" ca="1" si="99"/>
        <v>-22150</v>
      </c>
    </row>
    <row r="1549" spans="1:4" x14ac:dyDescent="0.3">
      <c r="A1549" s="10">
        <f t="shared" ca="1" si="96"/>
        <v>2226</v>
      </c>
      <c r="B1549" s="18">
        <f t="shared" ca="1" si="97"/>
        <v>0.36200666412997262</v>
      </c>
      <c r="C1549" s="10">
        <f t="shared" ca="1" si="98"/>
        <v>482</v>
      </c>
      <c r="D1549" s="10">
        <f t="shared" ca="1" si="99"/>
        <v>-11900</v>
      </c>
    </row>
    <row r="1550" spans="1:4" x14ac:dyDescent="0.3">
      <c r="A1550" s="10">
        <f t="shared" ca="1" si="96"/>
        <v>3308</v>
      </c>
      <c r="B1550" s="18">
        <f t="shared" ca="1" si="97"/>
        <v>0.15928915599124283</v>
      </c>
      <c r="C1550" s="10">
        <f t="shared" ca="1" si="98"/>
        <v>450</v>
      </c>
      <c r="D1550" s="10">
        <f t="shared" ca="1" si="99"/>
        <v>-77500</v>
      </c>
    </row>
    <row r="1551" spans="1:4" x14ac:dyDescent="0.3">
      <c r="A1551" s="10">
        <f t="shared" ca="1" si="96"/>
        <v>3133</v>
      </c>
      <c r="B1551" s="18">
        <f t="shared" ca="1" si="97"/>
        <v>0.30483495904583247</v>
      </c>
      <c r="C1551" s="10">
        <f t="shared" ca="1" si="98"/>
        <v>474</v>
      </c>
      <c r="D1551" s="10">
        <f t="shared" ca="1" si="99"/>
        <v>-28300</v>
      </c>
    </row>
    <row r="1552" spans="1:4" x14ac:dyDescent="0.3">
      <c r="A1552" s="10">
        <f t="shared" ca="1" si="96"/>
        <v>4905</v>
      </c>
      <c r="B1552" s="18">
        <f t="shared" ca="1" si="97"/>
        <v>0.79495086104668233</v>
      </c>
      <c r="C1552" s="10">
        <f t="shared" ca="1" si="98"/>
        <v>541</v>
      </c>
      <c r="D1552" s="10">
        <f t="shared" ca="1" si="99"/>
        <v>109050</v>
      </c>
    </row>
    <row r="1553" spans="1:4" x14ac:dyDescent="0.3">
      <c r="A1553" s="10">
        <f t="shared" ca="1" si="96"/>
        <v>2413</v>
      </c>
      <c r="B1553" s="18">
        <f t="shared" ca="1" si="97"/>
        <v>0.69457040020467287</v>
      </c>
      <c r="C1553" s="10">
        <f t="shared" ca="1" si="98"/>
        <v>525</v>
      </c>
      <c r="D1553" s="10">
        <f t="shared" ca="1" si="99"/>
        <v>76250</v>
      </c>
    </row>
    <row r="1554" spans="1:4" x14ac:dyDescent="0.3">
      <c r="A1554" s="10">
        <f t="shared" ca="1" si="96"/>
        <v>823</v>
      </c>
      <c r="B1554" s="18">
        <f t="shared" ca="1" si="97"/>
        <v>0.41058983815755301</v>
      </c>
      <c r="C1554" s="10">
        <f t="shared" ca="1" si="98"/>
        <v>489</v>
      </c>
      <c r="D1554" s="10">
        <f t="shared" ca="1" si="99"/>
        <v>2450</v>
      </c>
    </row>
    <row r="1555" spans="1:4" x14ac:dyDescent="0.3">
      <c r="A1555" s="10">
        <f t="shared" ca="1" si="96"/>
        <v>3518</v>
      </c>
      <c r="B1555" s="18">
        <f t="shared" ca="1" si="97"/>
        <v>0.10398509028572078</v>
      </c>
      <c r="C1555" s="10">
        <f t="shared" ca="1" si="98"/>
        <v>437</v>
      </c>
      <c r="D1555" s="10">
        <f t="shared" ca="1" si="99"/>
        <v>-104150</v>
      </c>
    </row>
    <row r="1556" spans="1:4" x14ac:dyDescent="0.3">
      <c r="A1556" s="10">
        <f t="shared" ca="1" si="96"/>
        <v>3970</v>
      </c>
      <c r="B1556" s="18">
        <f t="shared" ca="1" si="97"/>
        <v>0.69254416115632</v>
      </c>
      <c r="C1556" s="10">
        <f t="shared" ca="1" si="98"/>
        <v>525</v>
      </c>
      <c r="D1556" s="10">
        <f t="shared" ca="1" si="99"/>
        <v>76250</v>
      </c>
    </row>
    <row r="1557" spans="1:4" x14ac:dyDescent="0.3">
      <c r="A1557" s="10">
        <f t="shared" ca="1" si="96"/>
        <v>815</v>
      </c>
      <c r="B1557" s="18">
        <f t="shared" ca="1" si="97"/>
        <v>0.75392999169093067</v>
      </c>
      <c r="C1557" s="10">
        <f t="shared" ca="1" si="98"/>
        <v>534</v>
      </c>
      <c r="D1557" s="10">
        <f t="shared" ca="1" si="99"/>
        <v>94700</v>
      </c>
    </row>
    <row r="1558" spans="1:4" x14ac:dyDescent="0.3">
      <c r="A1558" s="10">
        <f t="shared" ca="1" si="96"/>
        <v>1140</v>
      </c>
      <c r="B1558" s="18">
        <f t="shared" ca="1" si="97"/>
        <v>0.4839180996923661</v>
      </c>
      <c r="C1558" s="10">
        <f t="shared" ca="1" si="98"/>
        <v>498</v>
      </c>
      <c r="D1558" s="10">
        <f t="shared" ca="1" si="99"/>
        <v>20900</v>
      </c>
    </row>
    <row r="1559" spans="1:4" x14ac:dyDescent="0.3">
      <c r="A1559" s="10">
        <f t="shared" ca="1" si="96"/>
        <v>4169</v>
      </c>
      <c r="B1559" s="18">
        <f t="shared" ca="1" si="97"/>
        <v>0.38743603682368222</v>
      </c>
      <c r="C1559" s="10">
        <f t="shared" ca="1" si="98"/>
        <v>486</v>
      </c>
      <c r="D1559" s="10">
        <f t="shared" ca="1" si="99"/>
        <v>-3700</v>
      </c>
    </row>
    <row r="1560" spans="1:4" x14ac:dyDescent="0.3">
      <c r="A1560" s="10">
        <f t="shared" ca="1" si="96"/>
        <v>920</v>
      </c>
      <c r="B1560" s="18">
        <f t="shared" ca="1" si="97"/>
        <v>0.88361106170415837</v>
      </c>
      <c r="C1560" s="10">
        <f t="shared" ca="1" si="98"/>
        <v>560</v>
      </c>
      <c r="D1560" s="10">
        <f t="shared" ca="1" si="99"/>
        <v>148000</v>
      </c>
    </row>
    <row r="1561" spans="1:4" x14ac:dyDescent="0.3">
      <c r="A1561" s="10">
        <f t="shared" ca="1" si="96"/>
        <v>4275</v>
      </c>
      <c r="B1561" s="18">
        <f t="shared" ca="1" si="97"/>
        <v>0.35643445660522777</v>
      </c>
      <c r="C1561" s="10">
        <f t="shared" ca="1" si="98"/>
        <v>482</v>
      </c>
      <c r="D1561" s="10">
        <f t="shared" ca="1" si="99"/>
        <v>-11900</v>
      </c>
    </row>
    <row r="1562" spans="1:4" x14ac:dyDescent="0.3">
      <c r="A1562" s="10">
        <f t="shared" ca="1" si="96"/>
        <v>4025</v>
      </c>
      <c r="B1562" s="18">
        <f t="shared" ca="1" si="97"/>
        <v>0.4818723735600724</v>
      </c>
      <c r="C1562" s="10">
        <f t="shared" ca="1" si="98"/>
        <v>498</v>
      </c>
      <c r="D1562" s="10">
        <f t="shared" ca="1" si="99"/>
        <v>20900</v>
      </c>
    </row>
    <row r="1563" spans="1:4" x14ac:dyDescent="0.3">
      <c r="A1563" s="10">
        <f t="shared" ca="1" si="96"/>
        <v>219</v>
      </c>
      <c r="B1563" s="18">
        <f t="shared" ca="1" si="97"/>
        <v>0.75076782957762933</v>
      </c>
      <c r="C1563" s="10">
        <f t="shared" ca="1" si="98"/>
        <v>534</v>
      </c>
      <c r="D1563" s="10">
        <f t="shared" ca="1" si="99"/>
        <v>94700</v>
      </c>
    </row>
    <row r="1564" spans="1:4" x14ac:dyDescent="0.3">
      <c r="A1564" s="10">
        <f t="shared" ca="1" si="96"/>
        <v>4382</v>
      </c>
      <c r="B1564" s="18">
        <f t="shared" ca="1" si="97"/>
        <v>4.4759438592488543E-2</v>
      </c>
      <c r="C1564" s="10">
        <f t="shared" ca="1" si="98"/>
        <v>415</v>
      </c>
      <c r="D1564" s="10">
        <f t="shared" ca="1" si="99"/>
        <v>-149250</v>
      </c>
    </row>
    <row r="1565" spans="1:4" x14ac:dyDescent="0.3">
      <c r="A1565" s="10">
        <f t="shared" ca="1" si="96"/>
        <v>3341</v>
      </c>
      <c r="B1565" s="18">
        <f t="shared" ca="1" si="97"/>
        <v>0.40577503353641109</v>
      </c>
      <c r="C1565" s="10">
        <f t="shared" ca="1" si="98"/>
        <v>488</v>
      </c>
      <c r="D1565" s="10">
        <f t="shared" ca="1" si="99"/>
        <v>400</v>
      </c>
    </row>
    <row r="1566" spans="1:4" x14ac:dyDescent="0.3">
      <c r="A1566" s="10">
        <f t="shared" ca="1" si="96"/>
        <v>1987</v>
      </c>
      <c r="B1566" s="18">
        <f t="shared" ca="1" si="97"/>
        <v>0.99807603563505853</v>
      </c>
      <c r="C1566" s="10">
        <f t="shared" ca="1" si="98"/>
        <v>645</v>
      </c>
      <c r="D1566" s="10">
        <f t="shared" ca="1" si="99"/>
        <v>322250</v>
      </c>
    </row>
    <row r="1567" spans="1:4" x14ac:dyDescent="0.3">
      <c r="A1567" s="10">
        <f t="shared" ca="1" si="96"/>
        <v>3755</v>
      </c>
      <c r="B1567" s="18">
        <f t="shared" ca="1" si="97"/>
        <v>0.47921799038651858</v>
      </c>
      <c r="C1567" s="10">
        <f t="shared" ca="1" si="98"/>
        <v>497</v>
      </c>
      <c r="D1567" s="10">
        <f t="shared" ca="1" si="99"/>
        <v>18850</v>
      </c>
    </row>
    <row r="1568" spans="1:4" x14ac:dyDescent="0.3">
      <c r="A1568" s="10">
        <f t="shared" ca="1" si="96"/>
        <v>3110</v>
      </c>
      <c r="B1568" s="18">
        <f t="shared" ca="1" si="97"/>
        <v>0.39082827507499207</v>
      </c>
      <c r="C1568" s="10">
        <f t="shared" ca="1" si="98"/>
        <v>486</v>
      </c>
      <c r="D1568" s="10">
        <f t="shared" ca="1" si="99"/>
        <v>-3700</v>
      </c>
    </row>
    <row r="1569" spans="1:4" x14ac:dyDescent="0.3">
      <c r="A1569" s="10">
        <f t="shared" ca="1" si="96"/>
        <v>1513</v>
      </c>
      <c r="B1569" s="18">
        <f t="shared" ca="1" si="97"/>
        <v>0.39635161864342905</v>
      </c>
      <c r="C1569" s="10">
        <f t="shared" ca="1" si="98"/>
        <v>487</v>
      </c>
      <c r="D1569" s="10">
        <f t="shared" ca="1" si="99"/>
        <v>-1650</v>
      </c>
    </row>
    <row r="1570" spans="1:4" x14ac:dyDescent="0.3">
      <c r="A1570" s="10">
        <f t="shared" ca="1" si="96"/>
        <v>1158</v>
      </c>
      <c r="B1570" s="18">
        <f t="shared" ca="1" si="97"/>
        <v>0.44315783115342755</v>
      </c>
      <c r="C1570" s="10">
        <f t="shared" ca="1" si="98"/>
        <v>493</v>
      </c>
      <c r="D1570" s="10">
        <f t="shared" ca="1" si="99"/>
        <v>10650</v>
      </c>
    </row>
    <row r="1571" spans="1:4" x14ac:dyDescent="0.3">
      <c r="A1571" s="10">
        <f t="shared" ca="1" si="96"/>
        <v>4241</v>
      </c>
      <c r="B1571" s="18">
        <f t="shared" ca="1" si="97"/>
        <v>0.86476571363009624</v>
      </c>
      <c r="C1571" s="10">
        <f t="shared" ca="1" si="98"/>
        <v>555</v>
      </c>
      <c r="D1571" s="10">
        <f t="shared" ca="1" si="99"/>
        <v>137750</v>
      </c>
    </row>
    <row r="1572" spans="1:4" x14ac:dyDescent="0.3">
      <c r="A1572" s="10">
        <f t="shared" ca="1" si="96"/>
        <v>3794</v>
      </c>
      <c r="B1572" s="18">
        <f t="shared" ca="1" si="97"/>
        <v>0.93495737710630422</v>
      </c>
      <c r="C1572" s="10">
        <f t="shared" ca="1" si="98"/>
        <v>576</v>
      </c>
      <c r="D1572" s="10">
        <f t="shared" ca="1" si="99"/>
        <v>180800</v>
      </c>
    </row>
    <row r="1573" spans="1:4" x14ac:dyDescent="0.3">
      <c r="A1573" s="10">
        <f t="shared" ca="1" si="96"/>
        <v>601</v>
      </c>
      <c r="B1573" s="18">
        <f t="shared" ca="1" si="97"/>
        <v>0.5535767903574631</v>
      </c>
      <c r="C1573" s="10">
        <f t="shared" ca="1" si="98"/>
        <v>507</v>
      </c>
      <c r="D1573" s="10">
        <f t="shared" ca="1" si="99"/>
        <v>39350</v>
      </c>
    </row>
    <row r="1574" spans="1:4" x14ac:dyDescent="0.3">
      <c r="A1574" s="10">
        <f t="shared" ca="1" si="96"/>
        <v>424</v>
      </c>
      <c r="B1574" s="18">
        <f t="shared" ca="1" si="97"/>
        <v>0.85608991352868535</v>
      </c>
      <c r="C1574" s="10">
        <f t="shared" ca="1" si="98"/>
        <v>553</v>
      </c>
      <c r="D1574" s="10">
        <f t="shared" ca="1" si="99"/>
        <v>133650</v>
      </c>
    </row>
    <row r="1575" spans="1:4" x14ac:dyDescent="0.3">
      <c r="A1575" s="10">
        <f t="shared" ca="1" si="96"/>
        <v>234</v>
      </c>
      <c r="B1575" s="18">
        <f t="shared" ca="1" si="97"/>
        <v>0.96689719576631405</v>
      </c>
      <c r="C1575" s="10">
        <f t="shared" ca="1" si="98"/>
        <v>592</v>
      </c>
      <c r="D1575" s="10">
        <f t="shared" ca="1" si="99"/>
        <v>213600</v>
      </c>
    </row>
    <row r="1576" spans="1:4" x14ac:dyDescent="0.3">
      <c r="A1576" s="10">
        <f t="shared" ca="1" si="96"/>
        <v>4086</v>
      </c>
      <c r="B1576" s="18">
        <f t="shared" ca="1" si="97"/>
        <v>0.9613805184380696</v>
      </c>
      <c r="C1576" s="10">
        <f t="shared" ca="1" si="98"/>
        <v>588</v>
      </c>
      <c r="D1576" s="10">
        <f t="shared" ca="1" si="99"/>
        <v>205400</v>
      </c>
    </row>
    <row r="1577" spans="1:4" x14ac:dyDescent="0.3">
      <c r="A1577" s="10">
        <f t="shared" ca="1" si="96"/>
        <v>2125</v>
      </c>
      <c r="B1577" s="18">
        <f t="shared" ca="1" si="97"/>
        <v>0.1179591524690119</v>
      </c>
      <c r="C1577" s="10">
        <f t="shared" ca="1" si="98"/>
        <v>441</v>
      </c>
      <c r="D1577" s="10">
        <f t="shared" ca="1" si="99"/>
        <v>-95950</v>
      </c>
    </row>
    <row r="1578" spans="1:4" x14ac:dyDescent="0.3">
      <c r="A1578" s="10">
        <f t="shared" ca="1" si="96"/>
        <v>1030</v>
      </c>
      <c r="B1578" s="18">
        <f t="shared" ca="1" si="97"/>
        <v>0.46013116197320714</v>
      </c>
      <c r="C1578" s="10">
        <f t="shared" ca="1" si="98"/>
        <v>495</v>
      </c>
      <c r="D1578" s="10">
        <f t="shared" ca="1" si="99"/>
        <v>14750</v>
      </c>
    </row>
    <row r="1579" spans="1:4" x14ac:dyDescent="0.3">
      <c r="A1579" s="10">
        <f t="shared" ca="1" si="96"/>
        <v>52</v>
      </c>
      <c r="B1579" s="18">
        <f t="shared" ca="1" si="97"/>
        <v>0.23596142711749146</v>
      </c>
      <c r="C1579" s="10">
        <f t="shared" ca="1" si="98"/>
        <v>464</v>
      </c>
      <c r="D1579" s="10">
        <f t="shared" ca="1" si="99"/>
        <v>-48800</v>
      </c>
    </row>
    <row r="1580" spans="1:4" x14ac:dyDescent="0.3">
      <c r="A1580" s="10">
        <f t="shared" ca="1" si="96"/>
        <v>3702</v>
      </c>
      <c r="B1580" s="18">
        <f t="shared" ca="1" si="97"/>
        <v>0.10761742622387083</v>
      </c>
      <c r="C1580" s="10">
        <f t="shared" ca="1" si="98"/>
        <v>438</v>
      </c>
      <c r="D1580" s="10">
        <f t="shared" ca="1" si="99"/>
        <v>-102100</v>
      </c>
    </row>
    <row r="1581" spans="1:4" x14ac:dyDescent="0.3">
      <c r="A1581" s="10">
        <f t="shared" ca="1" si="96"/>
        <v>1837</v>
      </c>
      <c r="B1581" s="18">
        <f t="shared" ca="1" si="97"/>
        <v>0.47433154055562243</v>
      </c>
      <c r="C1581" s="10">
        <f t="shared" ca="1" si="98"/>
        <v>497</v>
      </c>
      <c r="D1581" s="10">
        <f t="shared" ca="1" si="99"/>
        <v>18850</v>
      </c>
    </row>
    <row r="1582" spans="1:4" x14ac:dyDescent="0.3">
      <c r="A1582" s="10">
        <f t="shared" ca="1" si="96"/>
        <v>1795</v>
      </c>
      <c r="B1582" s="18">
        <f t="shared" ca="1" si="97"/>
        <v>0.30689902611693431</v>
      </c>
      <c r="C1582" s="10">
        <f t="shared" ca="1" si="98"/>
        <v>475</v>
      </c>
      <c r="D1582" s="10">
        <f t="shared" ca="1" si="99"/>
        <v>-26250</v>
      </c>
    </row>
    <row r="1583" spans="1:4" x14ac:dyDescent="0.3">
      <c r="A1583" s="10">
        <f t="shared" ca="1" si="96"/>
        <v>1891</v>
      </c>
      <c r="B1583" s="18">
        <f t="shared" ca="1" si="97"/>
        <v>0.63824963072473939</v>
      </c>
      <c r="C1583" s="10">
        <f t="shared" ca="1" si="98"/>
        <v>518</v>
      </c>
      <c r="D1583" s="10">
        <f t="shared" ca="1" si="99"/>
        <v>61900</v>
      </c>
    </row>
    <row r="1584" spans="1:4" x14ac:dyDescent="0.3">
      <c r="A1584" s="10">
        <f t="shared" ca="1" si="96"/>
        <v>972</v>
      </c>
      <c r="B1584" s="18">
        <f t="shared" ca="1" si="97"/>
        <v>0.96205784570870989</v>
      </c>
      <c r="C1584" s="10">
        <f t="shared" ca="1" si="98"/>
        <v>589</v>
      </c>
      <c r="D1584" s="10">
        <f t="shared" ca="1" si="99"/>
        <v>207450</v>
      </c>
    </row>
    <row r="1585" spans="1:4" x14ac:dyDescent="0.3">
      <c r="A1585" s="10">
        <f t="shared" ca="1" si="96"/>
        <v>2208</v>
      </c>
      <c r="B1585" s="18">
        <f t="shared" ca="1" si="97"/>
        <v>0.43145985081538896</v>
      </c>
      <c r="C1585" s="10">
        <f t="shared" ca="1" si="98"/>
        <v>491</v>
      </c>
      <c r="D1585" s="10">
        <f t="shared" ca="1" si="99"/>
        <v>6550</v>
      </c>
    </row>
    <row r="1586" spans="1:4" x14ac:dyDescent="0.3">
      <c r="A1586" s="10">
        <f t="shared" ca="1" si="96"/>
        <v>1658</v>
      </c>
      <c r="B1586" s="18">
        <f t="shared" ca="1" si="97"/>
        <v>0.34536380904812658</v>
      </c>
      <c r="C1586" s="10">
        <f t="shared" ca="1" si="98"/>
        <v>480</v>
      </c>
      <c r="D1586" s="10">
        <f t="shared" ca="1" si="99"/>
        <v>-16000</v>
      </c>
    </row>
    <row r="1587" spans="1:4" x14ac:dyDescent="0.3">
      <c r="A1587" s="10">
        <f t="shared" ca="1" si="96"/>
        <v>2047</v>
      </c>
      <c r="B1587" s="18">
        <f t="shared" ca="1" si="97"/>
        <v>0.76563656534856872</v>
      </c>
      <c r="C1587" s="10">
        <f t="shared" ca="1" si="98"/>
        <v>536</v>
      </c>
      <c r="D1587" s="10">
        <f t="shared" ca="1" si="99"/>
        <v>98800</v>
      </c>
    </row>
    <row r="1588" spans="1:4" x14ac:dyDescent="0.3">
      <c r="A1588" s="10">
        <f t="shared" ca="1" si="96"/>
        <v>898</v>
      </c>
      <c r="B1588" s="18">
        <f t="shared" ca="1" si="97"/>
        <v>0.76967793661067907</v>
      </c>
      <c r="C1588" s="10">
        <f t="shared" ca="1" si="98"/>
        <v>537</v>
      </c>
      <c r="D1588" s="10">
        <f t="shared" ca="1" si="99"/>
        <v>100850</v>
      </c>
    </row>
    <row r="1589" spans="1:4" x14ac:dyDescent="0.3">
      <c r="A1589" s="10">
        <f t="shared" ca="1" si="96"/>
        <v>2720</v>
      </c>
      <c r="B1589" s="18">
        <f t="shared" ca="1" si="97"/>
        <v>0.87523336161963938</v>
      </c>
      <c r="C1589" s="10">
        <f t="shared" ca="1" si="98"/>
        <v>558</v>
      </c>
      <c r="D1589" s="10">
        <f t="shared" ca="1" si="99"/>
        <v>143900</v>
      </c>
    </row>
    <row r="1590" spans="1:4" x14ac:dyDescent="0.3">
      <c r="A1590" s="10">
        <f t="shared" ca="1" si="96"/>
        <v>3264</v>
      </c>
      <c r="B1590" s="18">
        <f t="shared" ca="1" si="97"/>
        <v>0.72448528393092482</v>
      </c>
      <c r="C1590" s="10">
        <f t="shared" ca="1" si="98"/>
        <v>530</v>
      </c>
      <c r="D1590" s="10">
        <f t="shared" ca="1" si="99"/>
        <v>86500</v>
      </c>
    </row>
    <row r="1591" spans="1:4" x14ac:dyDescent="0.3">
      <c r="A1591" s="10">
        <f t="shared" ca="1" si="96"/>
        <v>1084</v>
      </c>
      <c r="B1591" s="18">
        <f t="shared" ca="1" si="97"/>
        <v>3.133474580774176E-3</v>
      </c>
      <c r="C1591" s="10">
        <f t="shared" ca="1" si="98"/>
        <v>363</v>
      </c>
      <c r="D1591" s="10">
        <f t="shared" ca="1" si="99"/>
        <v>-255850</v>
      </c>
    </row>
    <row r="1592" spans="1:4" x14ac:dyDescent="0.3">
      <c r="A1592" s="10">
        <f t="shared" ca="1" si="96"/>
        <v>3911</v>
      </c>
      <c r="B1592" s="18">
        <f t="shared" ca="1" si="97"/>
        <v>0.86656006079470971</v>
      </c>
      <c r="C1592" s="10">
        <f t="shared" ca="1" si="98"/>
        <v>556</v>
      </c>
      <c r="D1592" s="10">
        <f t="shared" ca="1" si="99"/>
        <v>139800</v>
      </c>
    </row>
    <row r="1593" spans="1:4" x14ac:dyDescent="0.3">
      <c r="A1593" s="10">
        <f t="shared" ca="1" si="96"/>
        <v>3630</v>
      </c>
      <c r="B1593" s="18">
        <f t="shared" ca="1" si="97"/>
        <v>0.92266521541587443</v>
      </c>
      <c r="C1593" s="10">
        <f t="shared" ca="1" si="98"/>
        <v>571</v>
      </c>
      <c r="D1593" s="10">
        <f t="shared" ca="1" si="99"/>
        <v>170550</v>
      </c>
    </row>
    <row r="1594" spans="1:4" x14ac:dyDescent="0.3">
      <c r="A1594" s="10">
        <f t="shared" ca="1" si="96"/>
        <v>690</v>
      </c>
      <c r="B1594" s="18">
        <f t="shared" ca="1" si="97"/>
        <v>8.4183955485059858E-2</v>
      </c>
      <c r="C1594" s="10">
        <f t="shared" ca="1" si="98"/>
        <v>431</v>
      </c>
      <c r="D1594" s="10">
        <f t="shared" ca="1" si="99"/>
        <v>-116450</v>
      </c>
    </row>
    <row r="1595" spans="1:4" x14ac:dyDescent="0.3">
      <c r="A1595" s="10">
        <f t="shared" ca="1" si="96"/>
        <v>4051</v>
      </c>
      <c r="B1595" s="18">
        <f t="shared" ca="1" si="97"/>
        <v>0.95631315649533033</v>
      </c>
      <c r="C1595" s="10">
        <f t="shared" ca="1" si="98"/>
        <v>585</v>
      </c>
      <c r="D1595" s="10">
        <f t="shared" ca="1" si="99"/>
        <v>199250</v>
      </c>
    </row>
    <row r="1596" spans="1:4" x14ac:dyDescent="0.3">
      <c r="A1596" s="10">
        <f t="shared" ca="1" si="96"/>
        <v>1354</v>
      </c>
      <c r="B1596" s="18">
        <f t="shared" ca="1" si="97"/>
        <v>0.62310585187053036</v>
      </c>
      <c r="C1596" s="10">
        <f t="shared" ca="1" si="98"/>
        <v>516</v>
      </c>
      <c r="D1596" s="10">
        <f t="shared" ca="1" si="99"/>
        <v>57800</v>
      </c>
    </row>
    <row r="1597" spans="1:4" x14ac:dyDescent="0.3">
      <c r="A1597" s="10">
        <f t="shared" ca="1" si="96"/>
        <v>1233</v>
      </c>
      <c r="B1597" s="18">
        <f t="shared" ca="1" si="97"/>
        <v>0.45594363268520777</v>
      </c>
      <c r="C1597" s="10">
        <f t="shared" ca="1" si="98"/>
        <v>494</v>
      </c>
      <c r="D1597" s="10">
        <f t="shared" ca="1" si="99"/>
        <v>12700</v>
      </c>
    </row>
    <row r="1598" spans="1:4" x14ac:dyDescent="0.3">
      <c r="A1598" s="10">
        <f t="shared" ca="1" si="96"/>
        <v>1760</v>
      </c>
      <c r="B1598" s="18">
        <f t="shared" ca="1" si="97"/>
        <v>0.88316001952637568</v>
      </c>
      <c r="C1598" s="10">
        <f t="shared" ca="1" si="98"/>
        <v>560</v>
      </c>
      <c r="D1598" s="10">
        <f t="shared" ca="1" si="99"/>
        <v>148000</v>
      </c>
    </row>
    <row r="1599" spans="1:4" x14ac:dyDescent="0.3">
      <c r="A1599" s="10">
        <f t="shared" ca="1" si="96"/>
        <v>1377</v>
      </c>
      <c r="B1599" s="18">
        <f t="shared" ca="1" si="97"/>
        <v>0.50020805780468602</v>
      </c>
      <c r="C1599" s="10">
        <f t="shared" ca="1" si="98"/>
        <v>500</v>
      </c>
      <c r="D1599" s="10">
        <f t="shared" ca="1" si="99"/>
        <v>25000</v>
      </c>
    </row>
    <row r="1600" spans="1:4" x14ac:dyDescent="0.3">
      <c r="A1600" s="10">
        <f t="shared" ca="1" si="96"/>
        <v>2037</v>
      </c>
      <c r="B1600" s="18">
        <f t="shared" ca="1" si="97"/>
        <v>0.73882792126746633</v>
      </c>
      <c r="C1600" s="10">
        <f t="shared" ca="1" si="98"/>
        <v>532</v>
      </c>
      <c r="D1600" s="10">
        <f t="shared" ca="1" si="99"/>
        <v>90600</v>
      </c>
    </row>
    <row r="1601" spans="1:4" x14ac:dyDescent="0.3">
      <c r="A1601" s="10">
        <f t="shared" ca="1" si="96"/>
        <v>1113</v>
      </c>
      <c r="B1601" s="18">
        <f t="shared" ca="1" si="97"/>
        <v>0.64323194777027903</v>
      </c>
      <c r="C1601" s="10">
        <f t="shared" ca="1" si="98"/>
        <v>518</v>
      </c>
      <c r="D1601" s="10">
        <f t="shared" ca="1" si="99"/>
        <v>61900</v>
      </c>
    </row>
    <row r="1602" spans="1:4" x14ac:dyDescent="0.3">
      <c r="A1602" s="10">
        <f t="shared" ca="1" si="96"/>
        <v>2984</v>
      </c>
      <c r="B1602" s="18">
        <f t="shared" ca="1" si="97"/>
        <v>0.10762342683603698</v>
      </c>
      <c r="C1602" s="10">
        <f t="shared" ca="1" si="98"/>
        <v>438</v>
      </c>
      <c r="D1602" s="10">
        <f t="shared" ca="1" si="99"/>
        <v>-102100</v>
      </c>
    </row>
    <row r="1603" spans="1:4" x14ac:dyDescent="0.3">
      <c r="A1603" s="10">
        <f t="shared" ca="1" si="96"/>
        <v>480</v>
      </c>
      <c r="B1603" s="18">
        <f t="shared" ca="1" si="97"/>
        <v>0.24188028987772925</v>
      </c>
      <c r="C1603" s="10">
        <f t="shared" ca="1" si="98"/>
        <v>465</v>
      </c>
      <c r="D1603" s="10">
        <f t="shared" ca="1" si="99"/>
        <v>-46750</v>
      </c>
    </row>
    <row r="1604" spans="1:4" x14ac:dyDescent="0.3">
      <c r="A1604" s="10">
        <f t="shared" ca="1" si="96"/>
        <v>1588</v>
      </c>
      <c r="B1604" s="18">
        <f t="shared" ca="1" si="97"/>
        <v>0.3297928893490758</v>
      </c>
      <c r="C1604" s="10">
        <f t="shared" ca="1" si="98"/>
        <v>478</v>
      </c>
      <c r="D1604" s="10">
        <f t="shared" ca="1" si="99"/>
        <v>-20100</v>
      </c>
    </row>
    <row r="1605" spans="1:4" x14ac:dyDescent="0.3">
      <c r="A1605" s="10">
        <f t="shared" ca="1" si="96"/>
        <v>2078</v>
      </c>
      <c r="B1605" s="18">
        <f t="shared" ca="1" si="97"/>
        <v>0.96735595689841658</v>
      </c>
      <c r="C1605" s="10">
        <f t="shared" ca="1" si="98"/>
        <v>592</v>
      </c>
      <c r="D1605" s="10">
        <f t="shared" ca="1" si="99"/>
        <v>213600</v>
      </c>
    </row>
    <row r="1606" spans="1:4" x14ac:dyDescent="0.3">
      <c r="A1606" s="10">
        <f t="shared" ca="1" si="96"/>
        <v>2937</v>
      </c>
      <c r="B1606" s="18">
        <f t="shared" ca="1" si="97"/>
        <v>0.13375745637894465</v>
      </c>
      <c r="C1606" s="10">
        <f t="shared" ca="1" si="98"/>
        <v>445</v>
      </c>
      <c r="D1606" s="10">
        <f t="shared" ca="1" si="99"/>
        <v>-87750</v>
      </c>
    </row>
    <row r="1607" spans="1:4" x14ac:dyDescent="0.3">
      <c r="A1607" s="10">
        <f t="shared" ca="1" si="96"/>
        <v>1147</v>
      </c>
      <c r="B1607" s="18">
        <f t="shared" ca="1" si="97"/>
        <v>0.28851996648196232</v>
      </c>
      <c r="C1607" s="10">
        <f t="shared" ca="1" si="98"/>
        <v>472</v>
      </c>
      <c r="D1607" s="10">
        <f t="shared" ca="1" si="99"/>
        <v>-32400</v>
      </c>
    </row>
    <row r="1608" spans="1:4" x14ac:dyDescent="0.3">
      <c r="A1608" s="10">
        <f t="shared" ca="1" si="96"/>
        <v>2196</v>
      </c>
      <c r="B1608" s="18">
        <f t="shared" ca="1" si="97"/>
        <v>0.47246857563274847</v>
      </c>
      <c r="C1608" s="10">
        <f t="shared" ca="1" si="98"/>
        <v>497</v>
      </c>
      <c r="D1608" s="10">
        <f t="shared" ca="1" si="99"/>
        <v>18850</v>
      </c>
    </row>
    <row r="1609" spans="1:4" x14ac:dyDescent="0.3">
      <c r="A1609" s="10">
        <f t="shared" ref="A1609:A1672" ca="1" si="100">RANDBETWEEN(1,5000)</f>
        <v>1771</v>
      </c>
      <c r="B1609" s="18">
        <f t="shared" ref="B1609:B1672" ca="1" si="101">RAND()</f>
        <v>0.62709352989723621</v>
      </c>
      <c r="C1609" s="10">
        <f t="shared" ref="C1609:C1672" ca="1" si="102">ROUND(NORMINV(B1609,$I$4,$I$5),0)</f>
        <v>516</v>
      </c>
      <c r="D1609" s="10">
        <f t="shared" ref="D1609:D1672" ca="1" si="103">$E$2*C1609-($B$4+$B$5)*C1609-($B$2+$B$3)</f>
        <v>57800</v>
      </c>
    </row>
    <row r="1610" spans="1:4" x14ac:dyDescent="0.3">
      <c r="A1610" s="10">
        <f t="shared" ca="1" si="100"/>
        <v>2744</v>
      </c>
      <c r="B1610" s="18">
        <f t="shared" ca="1" si="101"/>
        <v>7.1375058946276826E-2</v>
      </c>
      <c r="C1610" s="10">
        <f t="shared" ca="1" si="102"/>
        <v>427</v>
      </c>
      <c r="D1610" s="10">
        <f t="shared" ca="1" si="103"/>
        <v>-124650</v>
      </c>
    </row>
    <row r="1611" spans="1:4" x14ac:dyDescent="0.3">
      <c r="A1611" s="10">
        <f t="shared" ca="1" si="100"/>
        <v>396</v>
      </c>
      <c r="B1611" s="18">
        <f t="shared" ca="1" si="101"/>
        <v>0.27681679847682261</v>
      </c>
      <c r="C1611" s="10">
        <f t="shared" ca="1" si="102"/>
        <v>470</v>
      </c>
      <c r="D1611" s="10">
        <f t="shared" ca="1" si="103"/>
        <v>-36500</v>
      </c>
    </row>
    <row r="1612" spans="1:4" x14ac:dyDescent="0.3">
      <c r="A1612" s="10">
        <f t="shared" ca="1" si="100"/>
        <v>3745</v>
      </c>
      <c r="B1612" s="18">
        <f t="shared" ca="1" si="101"/>
        <v>0.3207707647638901</v>
      </c>
      <c r="C1612" s="10">
        <f t="shared" ca="1" si="102"/>
        <v>477</v>
      </c>
      <c r="D1612" s="10">
        <f t="shared" ca="1" si="103"/>
        <v>-22150</v>
      </c>
    </row>
    <row r="1613" spans="1:4" x14ac:dyDescent="0.3">
      <c r="A1613" s="10">
        <f t="shared" ca="1" si="100"/>
        <v>2236</v>
      </c>
      <c r="B1613" s="18">
        <f t="shared" ca="1" si="101"/>
        <v>0.34053977578462269</v>
      </c>
      <c r="C1613" s="10">
        <f t="shared" ca="1" si="102"/>
        <v>479</v>
      </c>
      <c r="D1613" s="10">
        <f t="shared" ca="1" si="103"/>
        <v>-18050</v>
      </c>
    </row>
    <row r="1614" spans="1:4" x14ac:dyDescent="0.3">
      <c r="A1614" s="10">
        <f t="shared" ca="1" si="100"/>
        <v>1690</v>
      </c>
      <c r="B1614" s="18">
        <f t="shared" ca="1" si="101"/>
        <v>0.21265629197138847</v>
      </c>
      <c r="C1614" s="10">
        <f t="shared" ca="1" si="102"/>
        <v>460</v>
      </c>
      <c r="D1614" s="10">
        <f t="shared" ca="1" si="103"/>
        <v>-57000</v>
      </c>
    </row>
    <row r="1615" spans="1:4" x14ac:dyDescent="0.3">
      <c r="A1615" s="10">
        <f t="shared" ca="1" si="100"/>
        <v>3596</v>
      </c>
      <c r="B1615" s="18">
        <f t="shared" ca="1" si="101"/>
        <v>0.96916638387395515</v>
      </c>
      <c r="C1615" s="10">
        <f t="shared" ca="1" si="102"/>
        <v>593</v>
      </c>
      <c r="D1615" s="10">
        <f t="shared" ca="1" si="103"/>
        <v>215650</v>
      </c>
    </row>
    <row r="1616" spans="1:4" x14ac:dyDescent="0.3">
      <c r="A1616" s="10">
        <f t="shared" ca="1" si="100"/>
        <v>3515</v>
      </c>
      <c r="B1616" s="18">
        <f t="shared" ca="1" si="101"/>
        <v>0.55990824603848266</v>
      </c>
      <c r="C1616" s="10">
        <f t="shared" ca="1" si="102"/>
        <v>508</v>
      </c>
      <c r="D1616" s="10">
        <f t="shared" ca="1" si="103"/>
        <v>41400</v>
      </c>
    </row>
    <row r="1617" spans="1:4" x14ac:dyDescent="0.3">
      <c r="A1617" s="10">
        <f t="shared" ca="1" si="100"/>
        <v>3336</v>
      </c>
      <c r="B1617" s="18">
        <f t="shared" ca="1" si="101"/>
        <v>0.34644264434723682</v>
      </c>
      <c r="C1617" s="10">
        <f t="shared" ca="1" si="102"/>
        <v>480</v>
      </c>
      <c r="D1617" s="10">
        <f t="shared" ca="1" si="103"/>
        <v>-16000</v>
      </c>
    </row>
    <row r="1618" spans="1:4" x14ac:dyDescent="0.3">
      <c r="A1618" s="10">
        <f t="shared" ca="1" si="100"/>
        <v>1789</v>
      </c>
      <c r="B1618" s="18">
        <f t="shared" ca="1" si="101"/>
        <v>0.79755304150961293</v>
      </c>
      <c r="C1618" s="10">
        <f t="shared" ca="1" si="102"/>
        <v>542</v>
      </c>
      <c r="D1618" s="10">
        <f t="shared" ca="1" si="103"/>
        <v>111100</v>
      </c>
    </row>
    <row r="1619" spans="1:4" x14ac:dyDescent="0.3">
      <c r="A1619" s="10">
        <f t="shared" ca="1" si="100"/>
        <v>2610</v>
      </c>
      <c r="B1619" s="18">
        <f t="shared" ca="1" si="101"/>
        <v>0.45686859306256333</v>
      </c>
      <c r="C1619" s="10">
        <f t="shared" ca="1" si="102"/>
        <v>495</v>
      </c>
      <c r="D1619" s="10">
        <f t="shared" ca="1" si="103"/>
        <v>14750</v>
      </c>
    </row>
    <row r="1620" spans="1:4" x14ac:dyDescent="0.3">
      <c r="A1620" s="10">
        <f t="shared" ca="1" si="100"/>
        <v>241</v>
      </c>
      <c r="B1620" s="18">
        <f t="shared" ca="1" si="101"/>
        <v>0.41200124988938214</v>
      </c>
      <c r="C1620" s="10">
        <f t="shared" ca="1" si="102"/>
        <v>489</v>
      </c>
      <c r="D1620" s="10">
        <f t="shared" ca="1" si="103"/>
        <v>2450</v>
      </c>
    </row>
    <row r="1621" spans="1:4" x14ac:dyDescent="0.3">
      <c r="A1621" s="10">
        <f t="shared" ca="1" si="100"/>
        <v>496</v>
      </c>
      <c r="B1621" s="18">
        <f t="shared" ca="1" si="101"/>
        <v>0.28153082507421379</v>
      </c>
      <c r="C1621" s="10">
        <f t="shared" ca="1" si="102"/>
        <v>471</v>
      </c>
      <c r="D1621" s="10">
        <f t="shared" ca="1" si="103"/>
        <v>-34450</v>
      </c>
    </row>
    <row r="1622" spans="1:4" x14ac:dyDescent="0.3">
      <c r="A1622" s="10">
        <f t="shared" ca="1" si="100"/>
        <v>4211</v>
      </c>
      <c r="B1622" s="18">
        <f t="shared" ca="1" si="101"/>
        <v>0.67419908491463976</v>
      </c>
      <c r="C1622" s="10">
        <f t="shared" ca="1" si="102"/>
        <v>523</v>
      </c>
      <c r="D1622" s="10">
        <f t="shared" ca="1" si="103"/>
        <v>72150</v>
      </c>
    </row>
    <row r="1623" spans="1:4" x14ac:dyDescent="0.3">
      <c r="A1623" s="10">
        <f t="shared" ca="1" si="100"/>
        <v>4017</v>
      </c>
      <c r="B1623" s="18">
        <f t="shared" ca="1" si="101"/>
        <v>0.9530899819150378</v>
      </c>
      <c r="C1623" s="10">
        <f t="shared" ca="1" si="102"/>
        <v>584</v>
      </c>
      <c r="D1623" s="10">
        <f t="shared" ca="1" si="103"/>
        <v>197200</v>
      </c>
    </row>
    <row r="1624" spans="1:4" x14ac:dyDescent="0.3">
      <c r="A1624" s="10">
        <f t="shared" ca="1" si="100"/>
        <v>1670</v>
      </c>
      <c r="B1624" s="18">
        <f t="shared" ca="1" si="101"/>
        <v>0.63752919589858137</v>
      </c>
      <c r="C1624" s="10">
        <f t="shared" ca="1" si="102"/>
        <v>518</v>
      </c>
      <c r="D1624" s="10">
        <f t="shared" ca="1" si="103"/>
        <v>61900</v>
      </c>
    </row>
    <row r="1625" spans="1:4" x14ac:dyDescent="0.3">
      <c r="A1625" s="10">
        <f t="shared" ca="1" si="100"/>
        <v>1985</v>
      </c>
      <c r="B1625" s="18">
        <f t="shared" ca="1" si="101"/>
        <v>0.14154384346677418</v>
      </c>
      <c r="C1625" s="10">
        <f t="shared" ca="1" si="102"/>
        <v>446</v>
      </c>
      <c r="D1625" s="10">
        <f t="shared" ca="1" si="103"/>
        <v>-85700</v>
      </c>
    </row>
    <row r="1626" spans="1:4" x14ac:dyDescent="0.3">
      <c r="A1626" s="10">
        <f t="shared" ca="1" si="100"/>
        <v>2846</v>
      </c>
      <c r="B1626" s="18">
        <f t="shared" ca="1" si="101"/>
        <v>0.99117662669464768</v>
      </c>
      <c r="C1626" s="10">
        <f t="shared" ca="1" si="102"/>
        <v>619</v>
      </c>
      <c r="D1626" s="10">
        <f t="shared" ca="1" si="103"/>
        <v>268950</v>
      </c>
    </row>
    <row r="1627" spans="1:4" x14ac:dyDescent="0.3">
      <c r="A1627" s="10">
        <f t="shared" ca="1" si="100"/>
        <v>417</v>
      </c>
      <c r="B1627" s="18">
        <f t="shared" ca="1" si="101"/>
        <v>0.43046495495902437</v>
      </c>
      <c r="C1627" s="10">
        <f t="shared" ca="1" si="102"/>
        <v>491</v>
      </c>
      <c r="D1627" s="10">
        <f t="shared" ca="1" si="103"/>
        <v>6550</v>
      </c>
    </row>
    <row r="1628" spans="1:4" x14ac:dyDescent="0.3">
      <c r="A1628" s="10">
        <f t="shared" ca="1" si="100"/>
        <v>3760</v>
      </c>
      <c r="B1628" s="18">
        <f t="shared" ca="1" si="101"/>
        <v>0.35186907525747313</v>
      </c>
      <c r="C1628" s="10">
        <f t="shared" ca="1" si="102"/>
        <v>481</v>
      </c>
      <c r="D1628" s="10">
        <f t="shared" ca="1" si="103"/>
        <v>-13950</v>
      </c>
    </row>
    <row r="1629" spans="1:4" x14ac:dyDescent="0.3">
      <c r="A1629" s="10">
        <f t="shared" ca="1" si="100"/>
        <v>3756</v>
      </c>
      <c r="B1629" s="18">
        <f t="shared" ca="1" si="101"/>
        <v>0.6736417085520372</v>
      </c>
      <c r="C1629" s="10">
        <f t="shared" ca="1" si="102"/>
        <v>522</v>
      </c>
      <c r="D1629" s="10">
        <f t="shared" ca="1" si="103"/>
        <v>70100</v>
      </c>
    </row>
    <row r="1630" spans="1:4" x14ac:dyDescent="0.3">
      <c r="A1630" s="10">
        <f t="shared" ca="1" si="100"/>
        <v>4593</v>
      </c>
      <c r="B1630" s="18">
        <f t="shared" ca="1" si="101"/>
        <v>0.69837630438878362</v>
      </c>
      <c r="C1630" s="10">
        <f t="shared" ca="1" si="102"/>
        <v>526</v>
      </c>
      <c r="D1630" s="10">
        <f t="shared" ca="1" si="103"/>
        <v>78300</v>
      </c>
    </row>
    <row r="1631" spans="1:4" x14ac:dyDescent="0.3">
      <c r="A1631" s="10">
        <f t="shared" ca="1" si="100"/>
        <v>1006</v>
      </c>
      <c r="B1631" s="18">
        <f t="shared" ca="1" si="101"/>
        <v>5.3599372144358615E-2</v>
      </c>
      <c r="C1631" s="10">
        <f t="shared" ca="1" si="102"/>
        <v>419</v>
      </c>
      <c r="D1631" s="10">
        <f t="shared" ca="1" si="103"/>
        <v>-141050</v>
      </c>
    </row>
    <row r="1632" spans="1:4" x14ac:dyDescent="0.3">
      <c r="A1632" s="10">
        <f t="shared" ca="1" si="100"/>
        <v>4391</v>
      </c>
      <c r="B1632" s="18">
        <f t="shared" ca="1" si="101"/>
        <v>0.76383738694752945</v>
      </c>
      <c r="C1632" s="10">
        <f t="shared" ca="1" si="102"/>
        <v>536</v>
      </c>
      <c r="D1632" s="10">
        <f t="shared" ca="1" si="103"/>
        <v>98800</v>
      </c>
    </row>
    <row r="1633" spans="1:4" x14ac:dyDescent="0.3">
      <c r="A1633" s="10">
        <f t="shared" ca="1" si="100"/>
        <v>3798</v>
      </c>
      <c r="B1633" s="18">
        <f t="shared" ca="1" si="101"/>
        <v>2.5215001441245777E-2</v>
      </c>
      <c r="C1633" s="10">
        <f t="shared" ca="1" si="102"/>
        <v>402</v>
      </c>
      <c r="D1633" s="10">
        <f t="shared" ca="1" si="103"/>
        <v>-175900</v>
      </c>
    </row>
    <row r="1634" spans="1:4" x14ac:dyDescent="0.3">
      <c r="A1634" s="10">
        <f t="shared" ca="1" si="100"/>
        <v>4690</v>
      </c>
      <c r="B1634" s="18">
        <f t="shared" ca="1" si="101"/>
        <v>0.98524449621085974</v>
      </c>
      <c r="C1634" s="10">
        <f t="shared" ca="1" si="102"/>
        <v>609</v>
      </c>
      <c r="D1634" s="10">
        <f t="shared" ca="1" si="103"/>
        <v>248450</v>
      </c>
    </row>
    <row r="1635" spans="1:4" x14ac:dyDescent="0.3">
      <c r="A1635" s="10">
        <f t="shared" ca="1" si="100"/>
        <v>3792</v>
      </c>
      <c r="B1635" s="18">
        <f t="shared" ca="1" si="101"/>
        <v>0.86373345442890892</v>
      </c>
      <c r="C1635" s="10">
        <f t="shared" ca="1" si="102"/>
        <v>555</v>
      </c>
      <c r="D1635" s="10">
        <f t="shared" ca="1" si="103"/>
        <v>137750</v>
      </c>
    </row>
    <row r="1636" spans="1:4" x14ac:dyDescent="0.3">
      <c r="A1636" s="10">
        <f t="shared" ca="1" si="100"/>
        <v>1059</v>
      </c>
      <c r="B1636" s="18">
        <f t="shared" ca="1" si="101"/>
        <v>0.47101160109200257</v>
      </c>
      <c r="C1636" s="10">
        <f t="shared" ca="1" si="102"/>
        <v>496</v>
      </c>
      <c r="D1636" s="10">
        <f t="shared" ca="1" si="103"/>
        <v>16800</v>
      </c>
    </row>
    <row r="1637" spans="1:4" x14ac:dyDescent="0.3">
      <c r="A1637" s="10">
        <f t="shared" ca="1" si="100"/>
        <v>3942</v>
      </c>
      <c r="B1637" s="18">
        <f t="shared" ca="1" si="101"/>
        <v>0.59305515889153204</v>
      </c>
      <c r="C1637" s="10">
        <f t="shared" ca="1" si="102"/>
        <v>512</v>
      </c>
      <c r="D1637" s="10">
        <f t="shared" ca="1" si="103"/>
        <v>49600</v>
      </c>
    </row>
    <row r="1638" spans="1:4" x14ac:dyDescent="0.3">
      <c r="A1638" s="10">
        <f t="shared" ca="1" si="100"/>
        <v>4291</v>
      </c>
      <c r="B1638" s="18">
        <f t="shared" ca="1" si="101"/>
        <v>1.0859085092853937E-2</v>
      </c>
      <c r="C1638" s="10">
        <f t="shared" ca="1" si="102"/>
        <v>385</v>
      </c>
      <c r="D1638" s="10">
        <f t="shared" ca="1" si="103"/>
        <v>-210750</v>
      </c>
    </row>
    <row r="1639" spans="1:4" x14ac:dyDescent="0.3">
      <c r="A1639" s="10">
        <f t="shared" ca="1" si="100"/>
        <v>1935</v>
      </c>
      <c r="B1639" s="18">
        <f t="shared" ca="1" si="101"/>
        <v>0.84350812801241337</v>
      </c>
      <c r="C1639" s="10">
        <f t="shared" ca="1" si="102"/>
        <v>550</v>
      </c>
      <c r="D1639" s="10">
        <f t="shared" ca="1" si="103"/>
        <v>127500</v>
      </c>
    </row>
    <row r="1640" spans="1:4" x14ac:dyDescent="0.3">
      <c r="A1640" s="10">
        <f t="shared" ca="1" si="100"/>
        <v>1275</v>
      </c>
      <c r="B1640" s="18">
        <f t="shared" ca="1" si="101"/>
        <v>0.32369008144710931</v>
      </c>
      <c r="C1640" s="10">
        <f t="shared" ca="1" si="102"/>
        <v>477</v>
      </c>
      <c r="D1640" s="10">
        <f t="shared" ca="1" si="103"/>
        <v>-22150</v>
      </c>
    </row>
    <row r="1641" spans="1:4" x14ac:dyDescent="0.3">
      <c r="A1641" s="10">
        <f t="shared" ca="1" si="100"/>
        <v>2720</v>
      </c>
      <c r="B1641" s="18">
        <f t="shared" ca="1" si="101"/>
        <v>0.34848368183676859</v>
      </c>
      <c r="C1641" s="10">
        <f t="shared" ca="1" si="102"/>
        <v>481</v>
      </c>
      <c r="D1641" s="10">
        <f t="shared" ca="1" si="103"/>
        <v>-13950</v>
      </c>
    </row>
    <row r="1642" spans="1:4" x14ac:dyDescent="0.3">
      <c r="A1642" s="10">
        <f t="shared" ca="1" si="100"/>
        <v>2165</v>
      </c>
      <c r="B1642" s="18">
        <f t="shared" ca="1" si="101"/>
        <v>0.75597207043768311</v>
      </c>
      <c r="C1642" s="10">
        <f t="shared" ca="1" si="102"/>
        <v>535</v>
      </c>
      <c r="D1642" s="10">
        <f t="shared" ca="1" si="103"/>
        <v>96750</v>
      </c>
    </row>
    <row r="1643" spans="1:4" x14ac:dyDescent="0.3">
      <c r="A1643" s="10">
        <f t="shared" ca="1" si="100"/>
        <v>2139</v>
      </c>
      <c r="B1643" s="18">
        <f t="shared" ca="1" si="101"/>
        <v>0.75488566890328912</v>
      </c>
      <c r="C1643" s="10">
        <f t="shared" ca="1" si="102"/>
        <v>534</v>
      </c>
      <c r="D1643" s="10">
        <f t="shared" ca="1" si="103"/>
        <v>94700</v>
      </c>
    </row>
    <row r="1644" spans="1:4" x14ac:dyDescent="0.3">
      <c r="A1644" s="10">
        <f t="shared" ca="1" si="100"/>
        <v>4949</v>
      </c>
      <c r="B1644" s="18">
        <f t="shared" ca="1" si="101"/>
        <v>0.77432850808942411</v>
      </c>
      <c r="C1644" s="10">
        <f t="shared" ca="1" si="102"/>
        <v>538</v>
      </c>
      <c r="D1644" s="10">
        <f t="shared" ca="1" si="103"/>
        <v>102900</v>
      </c>
    </row>
    <row r="1645" spans="1:4" x14ac:dyDescent="0.3">
      <c r="A1645" s="10">
        <f t="shared" ca="1" si="100"/>
        <v>852</v>
      </c>
      <c r="B1645" s="18">
        <f t="shared" ca="1" si="101"/>
        <v>0.58513788973429159</v>
      </c>
      <c r="C1645" s="10">
        <f t="shared" ca="1" si="102"/>
        <v>511</v>
      </c>
      <c r="D1645" s="10">
        <f t="shared" ca="1" si="103"/>
        <v>47550</v>
      </c>
    </row>
    <row r="1646" spans="1:4" x14ac:dyDescent="0.3">
      <c r="A1646" s="10">
        <f t="shared" ca="1" si="100"/>
        <v>2832</v>
      </c>
      <c r="B1646" s="18">
        <f t="shared" ca="1" si="101"/>
        <v>0.96110607247179969</v>
      </c>
      <c r="C1646" s="10">
        <f t="shared" ca="1" si="102"/>
        <v>588</v>
      </c>
      <c r="D1646" s="10">
        <f t="shared" ca="1" si="103"/>
        <v>205400</v>
      </c>
    </row>
    <row r="1647" spans="1:4" x14ac:dyDescent="0.3">
      <c r="A1647" s="10">
        <f t="shared" ca="1" si="100"/>
        <v>1644</v>
      </c>
      <c r="B1647" s="18">
        <f t="shared" ca="1" si="101"/>
        <v>0.78711182817235326</v>
      </c>
      <c r="C1647" s="10">
        <f t="shared" ca="1" si="102"/>
        <v>540</v>
      </c>
      <c r="D1647" s="10">
        <f t="shared" ca="1" si="103"/>
        <v>107000</v>
      </c>
    </row>
    <row r="1648" spans="1:4" x14ac:dyDescent="0.3">
      <c r="A1648" s="10">
        <f t="shared" ca="1" si="100"/>
        <v>1755</v>
      </c>
      <c r="B1648" s="18">
        <f t="shared" ca="1" si="101"/>
        <v>0.73717854058990706</v>
      </c>
      <c r="C1648" s="10">
        <f t="shared" ca="1" si="102"/>
        <v>532</v>
      </c>
      <c r="D1648" s="10">
        <f t="shared" ca="1" si="103"/>
        <v>90600</v>
      </c>
    </row>
    <row r="1649" spans="1:4" x14ac:dyDescent="0.3">
      <c r="A1649" s="10">
        <f t="shared" ca="1" si="100"/>
        <v>2382</v>
      </c>
      <c r="B1649" s="18">
        <f t="shared" ca="1" si="101"/>
        <v>0.19243211187543952</v>
      </c>
      <c r="C1649" s="10">
        <f t="shared" ca="1" si="102"/>
        <v>457</v>
      </c>
      <c r="D1649" s="10">
        <f t="shared" ca="1" si="103"/>
        <v>-63150</v>
      </c>
    </row>
    <row r="1650" spans="1:4" x14ac:dyDescent="0.3">
      <c r="A1650" s="10">
        <f t="shared" ca="1" si="100"/>
        <v>2296</v>
      </c>
      <c r="B1650" s="18">
        <f t="shared" ca="1" si="101"/>
        <v>0.82092592556329791</v>
      </c>
      <c r="C1650" s="10">
        <f t="shared" ca="1" si="102"/>
        <v>546</v>
      </c>
      <c r="D1650" s="10">
        <f t="shared" ca="1" si="103"/>
        <v>119300</v>
      </c>
    </row>
    <row r="1651" spans="1:4" x14ac:dyDescent="0.3">
      <c r="A1651" s="10">
        <f t="shared" ca="1" si="100"/>
        <v>2501</v>
      </c>
      <c r="B1651" s="18">
        <f t="shared" ca="1" si="101"/>
        <v>0.19480610481036753</v>
      </c>
      <c r="C1651" s="10">
        <f t="shared" ca="1" si="102"/>
        <v>457</v>
      </c>
      <c r="D1651" s="10">
        <f t="shared" ca="1" si="103"/>
        <v>-63150</v>
      </c>
    </row>
    <row r="1652" spans="1:4" x14ac:dyDescent="0.3">
      <c r="A1652" s="10">
        <f t="shared" ca="1" si="100"/>
        <v>649</v>
      </c>
      <c r="B1652" s="18">
        <f t="shared" ca="1" si="101"/>
        <v>0.33807542762798382</v>
      </c>
      <c r="C1652" s="10">
        <f t="shared" ca="1" si="102"/>
        <v>479</v>
      </c>
      <c r="D1652" s="10">
        <f t="shared" ca="1" si="103"/>
        <v>-18050</v>
      </c>
    </row>
    <row r="1653" spans="1:4" x14ac:dyDescent="0.3">
      <c r="A1653" s="10">
        <f t="shared" ca="1" si="100"/>
        <v>1169</v>
      </c>
      <c r="B1653" s="18">
        <f t="shared" ca="1" si="101"/>
        <v>0.62557964837119051</v>
      </c>
      <c r="C1653" s="10">
        <f t="shared" ca="1" si="102"/>
        <v>516</v>
      </c>
      <c r="D1653" s="10">
        <f t="shared" ca="1" si="103"/>
        <v>57800</v>
      </c>
    </row>
    <row r="1654" spans="1:4" x14ac:dyDescent="0.3">
      <c r="A1654" s="10">
        <f t="shared" ca="1" si="100"/>
        <v>1285</v>
      </c>
      <c r="B1654" s="18">
        <f t="shared" ca="1" si="101"/>
        <v>0.91375223674338524</v>
      </c>
      <c r="C1654" s="10">
        <f t="shared" ca="1" si="102"/>
        <v>568</v>
      </c>
      <c r="D1654" s="10">
        <f t="shared" ca="1" si="103"/>
        <v>164400</v>
      </c>
    </row>
    <row r="1655" spans="1:4" x14ac:dyDescent="0.3">
      <c r="A1655" s="10">
        <f t="shared" ca="1" si="100"/>
        <v>860</v>
      </c>
      <c r="B1655" s="18">
        <f t="shared" ca="1" si="101"/>
        <v>0.5633349515311129</v>
      </c>
      <c r="C1655" s="10">
        <f t="shared" ca="1" si="102"/>
        <v>508</v>
      </c>
      <c r="D1655" s="10">
        <f t="shared" ca="1" si="103"/>
        <v>41400</v>
      </c>
    </row>
    <row r="1656" spans="1:4" x14ac:dyDescent="0.3">
      <c r="A1656" s="10">
        <f t="shared" ca="1" si="100"/>
        <v>1128</v>
      </c>
      <c r="B1656" s="18">
        <f t="shared" ca="1" si="101"/>
        <v>3.0995677115878362E-2</v>
      </c>
      <c r="C1656" s="10">
        <f t="shared" ca="1" si="102"/>
        <v>407</v>
      </c>
      <c r="D1656" s="10">
        <f t="shared" ca="1" si="103"/>
        <v>-165650</v>
      </c>
    </row>
    <row r="1657" spans="1:4" x14ac:dyDescent="0.3">
      <c r="A1657" s="10">
        <f t="shared" ca="1" si="100"/>
        <v>1820</v>
      </c>
      <c r="B1657" s="18">
        <f t="shared" ca="1" si="101"/>
        <v>8.1999124026305714E-2</v>
      </c>
      <c r="C1657" s="10">
        <f t="shared" ca="1" si="102"/>
        <v>430</v>
      </c>
      <c r="D1657" s="10">
        <f t="shared" ca="1" si="103"/>
        <v>-118500</v>
      </c>
    </row>
    <row r="1658" spans="1:4" x14ac:dyDescent="0.3">
      <c r="A1658" s="10">
        <f t="shared" ca="1" si="100"/>
        <v>2661</v>
      </c>
      <c r="B1658" s="18">
        <f t="shared" ca="1" si="101"/>
        <v>0.94413884844215412</v>
      </c>
      <c r="C1658" s="10">
        <f t="shared" ca="1" si="102"/>
        <v>580</v>
      </c>
      <c r="D1658" s="10">
        <f t="shared" ca="1" si="103"/>
        <v>189000</v>
      </c>
    </row>
    <row r="1659" spans="1:4" x14ac:dyDescent="0.3">
      <c r="A1659" s="10">
        <f t="shared" ca="1" si="100"/>
        <v>2856</v>
      </c>
      <c r="B1659" s="18">
        <f t="shared" ca="1" si="101"/>
        <v>0.62474306148298708</v>
      </c>
      <c r="C1659" s="10">
        <f t="shared" ca="1" si="102"/>
        <v>516</v>
      </c>
      <c r="D1659" s="10">
        <f t="shared" ca="1" si="103"/>
        <v>57800</v>
      </c>
    </row>
    <row r="1660" spans="1:4" x14ac:dyDescent="0.3">
      <c r="A1660" s="10">
        <f t="shared" ca="1" si="100"/>
        <v>1560</v>
      </c>
      <c r="B1660" s="18">
        <f t="shared" ca="1" si="101"/>
        <v>0.11706851120192263</v>
      </c>
      <c r="C1660" s="10">
        <f t="shared" ca="1" si="102"/>
        <v>441</v>
      </c>
      <c r="D1660" s="10">
        <f t="shared" ca="1" si="103"/>
        <v>-95950</v>
      </c>
    </row>
    <row r="1661" spans="1:4" x14ac:dyDescent="0.3">
      <c r="A1661" s="10">
        <f t="shared" ca="1" si="100"/>
        <v>4367</v>
      </c>
      <c r="B1661" s="18">
        <f t="shared" ca="1" si="101"/>
        <v>0.59070288084402411</v>
      </c>
      <c r="C1661" s="10">
        <f t="shared" ca="1" si="102"/>
        <v>511</v>
      </c>
      <c r="D1661" s="10">
        <f t="shared" ca="1" si="103"/>
        <v>47550</v>
      </c>
    </row>
    <row r="1662" spans="1:4" x14ac:dyDescent="0.3">
      <c r="A1662" s="10">
        <f t="shared" ca="1" si="100"/>
        <v>3023</v>
      </c>
      <c r="B1662" s="18">
        <f t="shared" ca="1" si="101"/>
        <v>0.1779558127761518</v>
      </c>
      <c r="C1662" s="10">
        <f t="shared" ca="1" si="102"/>
        <v>454</v>
      </c>
      <c r="D1662" s="10">
        <f t="shared" ca="1" si="103"/>
        <v>-69300</v>
      </c>
    </row>
    <row r="1663" spans="1:4" x14ac:dyDescent="0.3">
      <c r="A1663" s="10">
        <f t="shared" ca="1" si="100"/>
        <v>4713</v>
      </c>
      <c r="B1663" s="18">
        <f t="shared" ca="1" si="101"/>
        <v>0.74217538824820617</v>
      </c>
      <c r="C1663" s="10">
        <f t="shared" ca="1" si="102"/>
        <v>533</v>
      </c>
      <c r="D1663" s="10">
        <f t="shared" ca="1" si="103"/>
        <v>92650</v>
      </c>
    </row>
    <row r="1664" spans="1:4" x14ac:dyDescent="0.3">
      <c r="A1664" s="10">
        <f t="shared" ca="1" si="100"/>
        <v>79</v>
      </c>
      <c r="B1664" s="18">
        <f t="shared" ca="1" si="101"/>
        <v>0.31661212916983306</v>
      </c>
      <c r="C1664" s="10">
        <f t="shared" ca="1" si="102"/>
        <v>476</v>
      </c>
      <c r="D1664" s="10">
        <f t="shared" ca="1" si="103"/>
        <v>-24200</v>
      </c>
    </row>
    <row r="1665" spans="1:4" x14ac:dyDescent="0.3">
      <c r="A1665" s="10">
        <f t="shared" ca="1" si="100"/>
        <v>939</v>
      </c>
      <c r="B1665" s="18">
        <f t="shared" ca="1" si="101"/>
        <v>0.8226097542282661</v>
      </c>
      <c r="C1665" s="10">
        <f t="shared" ca="1" si="102"/>
        <v>546</v>
      </c>
      <c r="D1665" s="10">
        <f t="shared" ca="1" si="103"/>
        <v>119300</v>
      </c>
    </row>
    <row r="1666" spans="1:4" x14ac:dyDescent="0.3">
      <c r="A1666" s="10">
        <f t="shared" ca="1" si="100"/>
        <v>4150</v>
      </c>
      <c r="B1666" s="18">
        <f t="shared" ca="1" si="101"/>
        <v>0.12428126591930921</v>
      </c>
      <c r="C1666" s="10">
        <f t="shared" ca="1" si="102"/>
        <v>442</v>
      </c>
      <c r="D1666" s="10">
        <f t="shared" ca="1" si="103"/>
        <v>-93900</v>
      </c>
    </row>
    <row r="1667" spans="1:4" x14ac:dyDescent="0.3">
      <c r="A1667" s="10">
        <f t="shared" ca="1" si="100"/>
        <v>1760</v>
      </c>
      <c r="B1667" s="18">
        <f t="shared" ca="1" si="101"/>
        <v>0.81209626476752117</v>
      </c>
      <c r="C1667" s="10">
        <f t="shared" ca="1" si="102"/>
        <v>544</v>
      </c>
      <c r="D1667" s="10">
        <f t="shared" ca="1" si="103"/>
        <v>115200</v>
      </c>
    </row>
    <row r="1668" spans="1:4" x14ac:dyDescent="0.3">
      <c r="A1668" s="10">
        <f t="shared" ca="1" si="100"/>
        <v>364</v>
      </c>
      <c r="B1668" s="18">
        <f t="shared" ca="1" si="101"/>
        <v>0.86843542680644525</v>
      </c>
      <c r="C1668" s="10">
        <f t="shared" ca="1" si="102"/>
        <v>556</v>
      </c>
      <c r="D1668" s="10">
        <f t="shared" ca="1" si="103"/>
        <v>139800</v>
      </c>
    </row>
    <row r="1669" spans="1:4" x14ac:dyDescent="0.3">
      <c r="A1669" s="10">
        <f t="shared" ca="1" si="100"/>
        <v>1813</v>
      </c>
      <c r="B1669" s="18">
        <f t="shared" ca="1" si="101"/>
        <v>0.49118971287048241</v>
      </c>
      <c r="C1669" s="10">
        <f t="shared" ca="1" si="102"/>
        <v>499</v>
      </c>
      <c r="D1669" s="10">
        <f t="shared" ca="1" si="103"/>
        <v>22950</v>
      </c>
    </row>
    <row r="1670" spans="1:4" x14ac:dyDescent="0.3">
      <c r="A1670" s="10">
        <f t="shared" ca="1" si="100"/>
        <v>1848</v>
      </c>
      <c r="B1670" s="18">
        <f t="shared" ca="1" si="101"/>
        <v>0.67590328370815056</v>
      </c>
      <c r="C1670" s="10">
        <f t="shared" ca="1" si="102"/>
        <v>523</v>
      </c>
      <c r="D1670" s="10">
        <f t="shared" ca="1" si="103"/>
        <v>72150</v>
      </c>
    </row>
    <row r="1671" spans="1:4" x14ac:dyDescent="0.3">
      <c r="A1671" s="10">
        <f t="shared" ca="1" si="100"/>
        <v>1708</v>
      </c>
      <c r="B1671" s="18">
        <f t="shared" ca="1" si="101"/>
        <v>0.48023932084965193</v>
      </c>
      <c r="C1671" s="10">
        <f t="shared" ca="1" si="102"/>
        <v>498</v>
      </c>
      <c r="D1671" s="10">
        <f t="shared" ca="1" si="103"/>
        <v>20900</v>
      </c>
    </row>
    <row r="1672" spans="1:4" x14ac:dyDescent="0.3">
      <c r="A1672" s="10">
        <f t="shared" ca="1" si="100"/>
        <v>1498</v>
      </c>
      <c r="B1672" s="18">
        <f t="shared" ca="1" si="101"/>
        <v>0.79698730944544405</v>
      </c>
      <c r="C1672" s="10">
        <f t="shared" ca="1" si="102"/>
        <v>542</v>
      </c>
      <c r="D1672" s="10">
        <f t="shared" ca="1" si="103"/>
        <v>111100</v>
      </c>
    </row>
    <row r="1673" spans="1:4" x14ac:dyDescent="0.3">
      <c r="A1673" s="10">
        <f t="shared" ref="A1673:A1736" ca="1" si="104">RANDBETWEEN(1,5000)</f>
        <v>3692</v>
      </c>
      <c r="B1673" s="18">
        <f t="shared" ref="B1673:B1736" ca="1" si="105">RAND()</f>
        <v>0.54363814948692479</v>
      </c>
      <c r="C1673" s="10">
        <f t="shared" ref="C1673:C1736" ca="1" si="106">ROUND(NORMINV(B1673,$I$4,$I$5),0)</f>
        <v>505</v>
      </c>
      <c r="D1673" s="10">
        <f t="shared" ref="D1673:D1736" ca="1" si="107">$E$2*C1673-($B$4+$B$5)*C1673-($B$2+$B$3)</f>
        <v>35250</v>
      </c>
    </row>
    <row r="1674" spans="1:4" x14ac:dyDescent="0.3">
      <c r="A1674" s="10">
        <f t="shared" ca="1" si="104"/>
        <v>4762</v>
      </c>
      <c r="B1674" s="18">
        <f t="shared" ca="1" si="105"/>
        <v>0.87607437650787789</v>
      </c>
      <c r="C1674" s="10">
        <f t="shared" ca="1" si="106"/>
        <v>558</v>
      </c>
      <c r="D1674" s="10">
        <f t="shared" ca="1" si="107"/>
        <v>143900</v>
      </c>
    </row>
    <row r="1675" spans="1:4" x14ac:dyDescent="0.3">
      <c r="A1675" s="10">
        <f t="shared" ca="1" si="104"/>
        <v>752</v>
      </c>
      <c r="B1675" s="18">
        <f t="shared" ca="1" si="105"/>
        <v>0.46455864290926718</v>
      </c>
      <c r="C1675" s="10">
        <f t="shared" ca="1" si="106"/>
        <v>496</v>
      </c>
      <c r="D1675" s="10">
        <f t="shared" ca="1" si="107"/>
        <v>16800</v>
      </c>
    </row>
    <row r="1676" spans="1:4" x14ac:dyDescent="0.3">
      <c r="A1676" s="10">
        <f t="shared" ca="1" si="104"/>
        <v>2055</v>
      </c>
      <c r="B1676" s="18">
        <f t="shared" ca="1" si="105"/>
        <v>0.83424246261491231</v>
      </c>
      <c r="C1676" s="10">
        <f t="shared" ca="1" si="106"/>
        <v>549</v>
      </c>
      <c r="D1676" s="10">
        <f t="shared" ca="1" si="107"/>
        <v>125450</v>
      </c>
    </row>
    <row r="1677" spans="1:4" x14ac:dyDescent="0.3">
      <c r="A1677" s="10">
        <f t="shared" ca="1" si="104"/>
        <v>3145</v>
      </c>
      <c r="B1677" s="18">
        <f t="shared" ca="1" si="105"/>
        <v>5.1480066299085747E-2</v>
      </c>
      <c r="C1677" s="10">
        <f t="shared" ca="1" si="106"/>
        <v>418</v>
      </c>
      <c r="D1677" s="10">
        <f t="shared" ca="1" si="107"/>
        <v>-143100</v>
      </c>
    </row>
    <row r="1678" spans="1:4" x14ac:dyDescent="0.3">
      <c r="A1678" s="10">
        <f t="shared" ca="1" si="104"/>
        <v>1471</v>
      </c>
      <c r="B1678" s="18">
        <f t="shared" ca="1" si="105"/>
        <v>0.25924483206919979</v>
      </c>
      <c r="C1678" s="10">
        <f t="shared" ca="1" si="106"/>
        <v>468</v>
      </c>
      <c r="D1678" s="10">
        <f t="shared" ca="1" si="107"/>
        <v>-40600</v>
      </c>
    </row>
    <row r="1679" spans="1:4" x14ac:dyDescent="0.3">
      <c r="A1679" s="10">
        <f t="shared" ca="1" si="104"/>
        <v>3076</v>
      </c>
      <c r="B1679" s="18">
        <f t="shared" ca="1" si="105"/>
        <v>0.13343103759021802</v>
      </c>
      <c r="C1679" s="10">
        <f t="shared" ca="1" si="106"/>
        <v>444</v>
      </c>
      <c r="D1679" s="10">
        <f t="shared" ca="1" si="107"/>
        <v>-89800</v>
      </c>
    </row>
    <row r="1680" spans="1:4" x14ac:dyDescent="0.3">
      <c r="A1680" s="10">
        <f t="shared" ca="1" si="104"/>
        <v>1631</v>
      </c>
      <c r="B1680" s="18">
        <f t="shared" ca="1" si="105"/>
        <v>0.84274042647673697</v>
      </c>
      <c r="C1680" s="10">
        <f t="shared" ca="1" si="106"/>
        <v>550</v>
      </c>
      <c r="D1680" s="10">
        <f t="shared" ca="1" si="107"/>
        <v>127500</v>
      </c>
    </row>
    <row r="1681" spans="1:4" x14ac:dyDescent="0.3">
      <c r="A1681" s="10">
        <f t="shared" ca="1" si="104"/>
        <v>3083</v>
      </c>
      <c r="B1681" s="18">
        <f t="shared" ca="1" si="105"/>
        <v>0.8072741022220159</v>
      </c>
      <c r="C1681" s="10">
        <f t="shared" ca="1" si="106"/>
        <v>543</v>
      </c>
      <c r="D1681" s="10">
        <f t="shared" ca="1" si="107"/>
        <v>113150</v>
      </c>
    </row>
    <row r="1682" spans="1:4" x14ac:dyDescent="0.3">
      <c r="A1682" s="10">
        <f t="shared" ca="1" si="104"/>
        <v>653</v>
      </c>
      <c r="B1682" s="18">
        <f t="shared" ca="1" si="105"/>
        <v>0.27904499596838694</v>
      </c>
      <c r="C1682" s="10">
        <f t="shared" ca="1" si="106"/>
        <v>471</v>
      </c>
      <c r="D1682" s="10">
        <f t="shared" ca="1" si="107"/>
        <v>-34450</v>
      </c>
    </row>
    <row r="1683" spans="1:4" x14ac:dyDescent="0.3">
      <c r="A1683" s="10">
        <f t="shared" ca="1" si="104"/>
        <v>4930</v>
      </c>
      <c r="B1683" s="18">
        <f t="shared" ca="1" si="105"/>
        <v>0.8967493773423405</v>
      </c>
      <c r="C1683" s="10">
        <f t="shared" ca="1" si="106"/>
        <v>563</v>
      </c>
      <c r="D1683" s="10">
        <f t="shared" ca="1" si="107"/>
        <v>154150</v>
      </c>
    </row>
    <row r="1684" spans="1:4" x14ac:dyDescent="0.3">
      <c r="A1684" s="10">
        <f t="shared" ca="1" si="104"/>
        <v>2</v>
      </c>
      <c r="B1684" s="18">
        <f t="shared" ca="1" si="105"/>
        <v>0.56695536995157725</v>
      </c>
      <c r="C1684" s="10">
        <f t="shared" ca="1" si="106"/>
        <v>508</v>
      </c>
      <c r="D1684" s="10">
        <f t="shared" ca="1" si="107"/>
        <v>41400</v>
      </c>
    </row>
    <row r="1685" spans="1:4" x14ac:dyDescent="0.3">
      <c r="A1685" s="10">
        <f t="shared" ca="1" si="104"/>
        <v>3013</v>
      </c>
      <c r="B1685" s="18">
        <f t="shared" ca="1" si="105"/>
        <v>0.51541082133392568</v>
      </c>
      <c r="C1685" s="10">
        <f t="shared" ca="1" si="106"/>
        <v>502</v>
      </c>
      <c r="D1685" s="10">
        <f t="shared" ca="1" si="107"/>
        <v>29100</v>
      </c>
    </row>
    <row r="1686" spans="1:4" x14ac:dyDescent="0.3">
      <c r="A1686" s="10">
        <f t="shared" ca="1" si="104"/>
        <v>4724</v>
      </c>
      <c r="B1686" s="18">
        <f t="shared" ca="1" si="105"/>
        <v>0.60998052621353172</v>
      </c>
      <c r="C1686" s="10">
        <f t="shared" ca="1" si="106"/>
        <v>514</v>
      </c>
      <c r="D1686" s="10">
        <f t="shared" ca="1" si="107"/>
        <v>53700</v>
      </c>
    </row>
    <row r="1687" spans="1:4" x14ac:dyDescent="0.3">
      <c r="A1687" s="10">
        <f t="shared" ca="1" si="104"/>
        <v>2031</v>
      </c>
      <c r="B1687" s="18">
        <f t="shared" ca="1" si="105"/>
        <v>0.33911109659193295</v>
      </c>
      <c r="C1687" s="10">
        <f t="shared" ca="1" si="106"/>
        <v>479</v>
      </c>
      <c r="D1687" s="10">
        <f t="shared" ca="1" si="107"/>
        <v>-18050</v>
      </c>
    </row>
    <row r="1688" spans="1:4" x14ac:dyDescent="0.3">
      <c r="A1688" s="10">
        <f t="shared" ca="1" si="104"/>
        <v>1967</v>
      </c>
      <c r="B1688" s="18">
        <f t="shared" ca="1" si="105"/>
        <v>3.1802563556838193E-2</v>
      </c>
      <c r="C1688" s="10">
        <f t="shared" ca="1" si="106"/>
        <v>407</v>
      </c>
      <c r="D1688" s="10">
        <f t="shared" ca="1" si="107"/>
        <v>-165650</v>
      </c>
    </row>
    <row r="1689" spans="1:4" x14ac:dyDescent="0.3">
      <c r="A1689" s="10">
        <f t="shared" ca="1" si="104"/>
        <v>1516</v>
      </c>
      <c r="B1689" s="18">
        <f t="shared" ca="1" si="105"/>
        <v>0.61381319998215633</v>
      </c>
      <c r="C1689" s="10">
        <f t="shared" ca="1" si="106"/>
        <v>514</v>
      </c>
      <c r="D1689" s="10">
        <f t="shared" ca="1" si="107"/>
        <v>53700</v>
      </c>
    </row>
    <row r="1690" spans="1:4" x14ac:dyDescent="0.3">
      <c r="A1690" s="10">
        <f t="shared" ca="1" si="104"/>
        <v>1461</v>
      </c>
      <c r="B1690" s="18">
        <f t="shared" ca="1" si="105"/>
        <v>4.4537538040979929E-2</v>
      </c>
      <c r="C1690" s="10">
        <f t="shared" ca="1" si="106"/>
        <v>415</v>
      </c>
      <c r="D1690" s="10">
        <f t="shared" ca="1" si="107"/>
        <v>-149250</v>
      </c>
    </row>
    <row r="1691" spans="1:4" x14ac:dyDescent="0.3">
      <c r="A1691" s="10">
        <f t="shared" ca="1" si="104"/>
        <v>3406</v>
      </c>
      <c r="B1691" s="18">
        <f t="shared" ca="1" si="105"/>
        <v>0.47094710342676738</v>
      </c>
      <c r="C1691" s="10">
        <f t="shared" ca="1" si="106"/>
        <v>496</v>
      </c>
      <c r="D1691" s="10">
        <f t="shared" ca="1" si="107"/>
        <v>16800</v>
      </c>
    </row>
    <row r="1692" spans="1:4" x14ac:dyDescent="0.3">
      <c r="A1692" s="10">
        <f t="shared" ca="1" si="104"/>
        <v>1410</v>
      </c>
      <c r="B1692" s="18">
        <f t="shared" ca="1" si="105"/>
        <v>0.4443449307060986</v>
      </c>
      <c r="C1692" s="10">
        <f t="shared" ca="1" si="106"/>
        <v>493</v>
      </c>
      <c r="D1692" s="10">
        <f t="shared" ca="1" si="107"/>
        <v>10650</v>
      </c>
    </row>
    <row r="1693" spans="1:4" x14ac:dyDescent="0.3">
      <c r="A1693" s="10">
        <f t="shared" ca="1" si="104"/>
        <v>1153</v>
      </c>
      <c r="B1693" s="18">
        <f t="shared" ca="1" si="105"/>
        <v>0.96816268520102367</v>
      </c>
      <c r="C1693" s="10">
        <f t="shared" ca="1" si="106"/>
        <v>593</v>
      </c>
      <c r="D1693" s="10">
        <f t="shared" ca="1" si="107"/>
        <v>215650</v>
      </c>
    </row>
    <row r="1694" spans="1:4" x14ac:dyDescent="0.3">
      <c r="A1694" s="10">
        <f t="shared" ca="1" si="104"/>
        <v>1069</v>
      </c>
      <c r="B1694" s="18">
        <f t="shared" ca="1" si="105"/>
        <v>0.25020337948352278</v>
      </c>
      <c r="C1694" s="10">
        <f t="shared" ca="1" si="106"/>
        <v>466</v>
      </c>
      <c r="D1694" s="10">
        <f t="shared" ca="1" si="107"/>
        <v>-44700</v>
      </c>
    </row>
    <row r="1695" spans="1:4" x14ac:dyDescent="0.3">
      <c r="A1695" s="10">
        <f t="shared" ca="1" si="104"/>
        <v>3136</v>
      </c>
      <c r="B1695" s="18">
        <f t="shared" ca="1" si="105"/>
        <v>0.10285551553506078</v>
      </c>
      <c r="C1695" s="10">
        <f t="shared" ca="1" si="106"/>
        <v>437</v>
      </c>
      <c r="D1695" s="10">
        <f t="shared" ca="1" si="107"/>
        <v>-104150</v>
      </c>
    </row>
    <row r="1696" spans="1:4" x14ac:dyDescent="0.3">
      <c r="A1696" s="10">
        <f t="shared" ca="1" si="104"/>
        <v>2296</v>
      </c>
      <c r="B1696" s="18">
        <f t="shared" ca="1" si="105"/>
        <v>0.94573974598063537</v>
      </c>
      <c r="C1696" s="10">
        <f t="shared" ca="1" si="106"/>
        <v>580</v>
      </c>
      <c r="D1696" s="10">
        <f t="shared" ca="1" si="107"/>
        <v>189000</v>
      </c>
    </row>
    <row r="1697" spans="1:4" x14ac:dyDescent="0.3">
      <c r="A1697" s="10">
        <f t="shared" ca="1" si="104"/>
        <v>3252</v>
      </c>
      <c r="B1697" s="18">
        <f t="shared" ca="1" si="105"/>
        <v>0.65618783206680364</v>
      </c>
      <c r="C1697" s="10">
        <f t="shared" ca="1" si="106"/>
        <v>520</v>
      </c>
      <c r="D1697" s="10">
        <f t="shared" ca="1" si="107"/>
        <v>66000</v>
      </c>
    </row>
    <row r="1698" spans="1:4" x14ac:dyDescent="0.3">
      <c r="A1698" s="10">
        <f t="shared" ca="1" si="104"/>
        <v>206</v>
      </c>
      <c r="B1698" s="18">
        <f t="shared" ca="1" si="105"/>
        <v>0.2331519345471631</v>
      </c>
      <c r="C1698" s="10">
        <f t="shared" ca="1" si="106"/>
        <v>464</v>
      </c>
      <c r="D1698" s="10">
        <f t="shared" ca="1" si="107"/>
        <v>-48800</v>
      </c>
    </row>
    <row r="1699" spans="1:4" x14ac:dyDescent="0.3">
      <c r="A1699" s="10">
        <f t="shared" ca="1" si="104"/>
        <v>4782</v>
      </c>
      <c r="B1699" s="18">
        <f t="shared" ca="1" si="105"/>
        <v>0.87516441235806108</v>
      </c>
      <c r="C1699" s="10">
        <f t="shared" ca="1" si="106"/>
        <v>558</v>
      </c>
      <c r="D1699" s="10">
        <f t="shared" ca="1" si="107"/>
        <v>143900</v>
      </c>
    </row>
    <row r="1700" spans="1:4" x14ac:dyDescent="0.3">
      <c r="A1700" s="10">
        <f t="shared" ca="1" si="104"/>
        <v>339</v>
      </c>
      <c r="B1700" s="18">
        <f t="shared" ca="1" si="105"/>
        <v>0.86559867228707255</v>
      </c>
      <c r="C1700" s="10">
        <f t="shared" ca="1" si="106"/>
        <v>555</v>
      </c>
      <c r="D1700" s="10">
        <f t="shared" ca="1" si="107"/>
        <v>137750</v>
      </c>
    </row>
    <row r="1701" spans="1:4" x14ac:dyDescent="0.3">
      <c r="A1701" s="10">
        <f t="shared" ca="1" si="104"/>
        <v>4248</v>
      </c>
      <c r="B1701" s="18">
        <f t="shared" ca="1" si="105"/>
        <v>0.5340932483384071</v>
      </c>
      <c r="C1701" s="10">
        <f t="shared" ca="1" si="106"/>
        <v>504</v>
      </c>
      <c r="D1701" s="10">
        <f t="shared" ca="1" si="107"/>
        <v>33200</v>
      </c>
    </row>
    <row r="1702" spans="1:4" x14ac:dyDescent="0.3">
      <c r="A1702" s="10">
        <f t="shared" ca="1" si="104"/>
        <v>456</v>
      </c>
      <c r="B1702" s="18">
        <f t="shared" ca="1" si="105"/>
        <v>0.86271807524164856</v>
      </c>
      <c r="C1702" s="10">
        <f t="shared" ca="1" si="106"/>
        <v>555</v>
      </c>
      <c r="D1702" s="10">
        <f t="shared" ca="1" si="107"/>
        <v>137750</v>
      </c>
    </row>
    <row r="1703" spans="1:4" x14ac:dyDescent="0.3">
      <c r="A1703" s="10">
        <f t="shared" ca="1" si="104"/>
        <v>3244</v>
      </c>
      <c r="B1703" s="18">
        <f t="shared" ca="1" si="105"/>
        <v>0.39271279154543903</v>
      </c>
      <c r="C1703" s="10">
        <f t="shared" ca="1" si="106"/>
        <v>486</v>
      </c>
      <c r="D1703" s="10">
        <f t="shared" ca="1" si="107"/>
        <v>-3700</v>
      </c>
    </row>
    <row r="1704" spans="1:4" x14ac:dyDescent="0.3">
      <c r="A1704" s="10">
        <f t="shared" ca="1" si="104"/>
        <v>2149</v>
      </c>
      <c r="B1704" s="18">
        <f t="shared" ca="1" si="105"/>
        <v>0.12361887065253696</v>
      </c>
      <c r="C1704" s="10">
        <f t="shared" ca="1" si="106"/>
        <v>442</v>
      </c>
      <c r="D1704" s="10">
        <f t="shared" ca="1" si="107"/>
        <v>-93900</v>
      </c>
    </row>
    <row r="1705" spans="1:4" x14ac:dyDescent="0.3">
      <c r="A1705" s="10">
        <f t="shared" ca="1" si="104"/>
        <v>872</v>
      </c>
      <c r="B1705" s="18">
        <f t="shared" ca="1" si="105"/>
        <v>0.96193227836672957</v>
      </c>
      <c r="C1705" s="10">
        <f t="shared" ca="1" si="106"/>
        <v>589</v>
      </c>
      <c r="D1705" s="10">
        <f t="shared" ca="1" si="107"/>
        <v>207450</v>
      </c>
    </row>
    <row r="1706" spans="1:4" x14ac:dyDescent="0.3">
      <c r="A1706" s="10">
        <f t="shared" ca="1" si="104"/>
        <v>3541</v>
      </c>
      <c r="B1706" s="18">
        <f t="shared" ca="1" si="105"/>
        <v>0.68763911795129828</v>
      </c>
      <c r="C1706" s="10">
        <f t="shared" ca="1" si="106"/>
        <v>524</v>
      </c>
      <c r="D1706" s="10">
        <f t="shared" ca="1" si="107"/>
        <v>74200</v>
      </c>
    </row>
    <row r="1707" spans="1:4" x14ac:dyDescent="0.3">
      <c r="A1707" s="10">
        <f t="shared" ca="1" si="104"/>
        <v>2721</v>
      </c>
      <c r="B1707" s="18">
        <f t="shared" ca="1" si="105"/>
        <v>1.2112345003670644E-2</v>
      </c>
      <c r="C1707" s="10">
        <f t="shared" ca="1" si="106"/>
        <v>387</v>
      </c>
      <c r="D1707" s="10">
        <f t="shared" ca="1" si="107"/>
        <v>-206650</v>
      </c>
    </row>
    <row r="1708" spans="1:4" x14ac:dyDescent="0.3">
      <c r="A1708" s="10">
        <f t="shared" ca="1" si="104"/>
        <v>4568</v>
      </c>
      <c r="B1708" s="18">
        <f t="shared" ca="1" si="105"/>
        <v>0.26096898494401333</v>
      </c>
      <c r="C1708" s="10">
        <f t="shared" ca="1" si="106"/>
        <v>468</v>
      </c>
      <c r="D1708" s="10">
        <f t="shared" ca="1" si="107"/>
        <v>-40600</v>
      </c>
    </row>
    <row r="1709" spans="1:4" x14ac:dyDescent="0.3">
      <c r="A1709" s="10">
        <f t="shared" ca="1" si="104"/>
        <v>4416</v>
      </c>
      <c r="B1709" s="18">
        <f t="shared" ca="1" si="105"/>
        <v>0.48002877569917024</v>
      </c>
      <c r="C1709" s="10">
        <f t="shared" ca="1" si="106"/>
        <v>497</v>
      </c>
      <c r="D1709" s="10">
        <f t="shared" ca="1" si="107"/>
        <v>18850</v>
      </c>
    </row>
    <row r="1710" spans="1:4" x14ac:dyDescent="0.3">
      <c r="A1710" s="10">
        <f t="shared" ca="1" si="104"/>
        <v>535</v>
      </c>
      <c r="B1710" s="18">
        <f t="shared" ca="1" si="105"/>
        <v>0.19655373098827456</v>
      </c>
      <c r="C1710" s="10">
        <f t="shared" ca="1" si="106"/>
        <v>457</v>
      </c>
      <c r="D1710" s="10">
        <f t="shared" ca="1" si="107"/>
        <v>-63150</v>
      </c>
    </row>
    <row r="1711" spans="1:4" x14ac:dyDescent="0.3">
      <c r="A1711" s="10">
        <f t="shared" ca="1" si="104"/>
        <v>3025</v>
      </c>
      <c r="B1711" s="18">
        <f t="shared" ca="1" si="105"/>
        <v>0.90334411306732509</v>
      </c>
      <c r="C1711" s="10">
        <f t="shared" ca="1" si="106"/>
        <v>565</v>
      </c>
      <c r="D1711" s="10">
        <f t="shared" ca="1" si="107"/>
        <v>158250</v>
      </c>
    </row>
    <row r="1712" spans="1:4" x14ac:dyDescent="0.3">
      <c r="A1712" s="10">
        <f t="shared" ca="1" si="104"/>
        <v>3910</v>
      </c>
      <c r="B1712" s="18">
        <f t="shared" ca="1" si="105"/>
        <v>0.287548921474585</v>
      </c>
      <c r="C1712" s="10">
        <f t="shared" ca="1" si="106"/>
        <v>472</v>
      </c>
      <c r="D1712" s="10">
        <f t="shared" ca="1" si="107"/>
        <v>-32400</v>
      </c>
    </row>
    <row r="1713" spans="1:4" x14ac:dyDescent="0.3">
      <c r="A1713" s="10">
        <f t="shared" ca="1" si="104"/>
        <v>597</v>
      </c>
      <c r="B1713" s="18">
        <f t="shared" ca="1" si="105"/>
        <v>0.58185265323488711</v>
      </c>
      <c r="C1713" s="10">
        <f t="shared" ca="1" si="106"/>
        <v>510</v>
      </c>
      <c r="D1713" s="10">
        <f t="shared" ca="1" si="107"/>
        <v>45500</v>
      </c>
    </row>
    <row r="1714" spans="1:4" x14ac:dyDescent="0.3">
      <c r="A1714" s="10">
        <f t="shared" ca="1" si="104"/>
        <v>3375</v>
      </c>
      <c r="B1714" s="18">
        <f t="shared" ca="1" si="105"/>
        <v>0.61102895007702773</v>
      </c>
      <c r="C1714" s="10">
        <f t="shared" ca="1" si="106"/>
        <v>514</v>
      </c>
      <c r="D1714" s="10">
        <f t="shared" ca="1" si="107"/>
        <v>53700</v>
      </c>
    </row>
    <row r="1715" spans="1:4" x14ac:dyDescent="0.3">
      <c r="A1715" s="10">
        <f t="shared" ca="1" si="104"/>
        <v>1264</v>
      </c>
      <c r="B1715" s="18">
        <f t="shared" ca="1" si="105"/>
        <v>2.421448165949136E-2</v>
      </c>
      <c r="C1715" s="10">
        <f t="shared" ca="1" si="106"/>
        <v>401</v>
      </c>
      <c r="D1715" s="10">
        <f t="shared" ca="1" si="107"/>
        <v>-177950</v>
      </c>
    </row>
    <row r="1716" spans="1:4" x14ac:dyDescent="0.3">
      <c r="A1716" s="10">
        <f t="shared" ca="1" si="104"/>
        <v>3796</v>
      </c>
      <c r="B1716" s="18">
        <f t="shared" ca="1" si="105"/>
        <v>0.21643375002874454</v>
      </c>
      <c r="C1716" s="10">
        <f t="shared" ca="1" si="106"/>
        <v>461</v>
      </c>
      <c r="D1716" s="10">
        <f t="shared" ca="1" si="107"/>
        <v>-54950</v>
      </c>
    </row>
    <row r="1717" spans="1:4" x14ac:dyDescent="0.3">
      <c r="A1717" s="10">
        <f t="shared" ca="1" si="104"/>
        <v>918</v>
      </c>
      <c r="B1717" s="18">
        <f t="shared" ca="1" si="105"/>
        <v>0.85368935323599304</v>
      </c>
      <c r="C1717" s="10">
        <f t="shared" ca="1" si="106"/>
        <v>553</v>
      </c>
      <c r="D1717" s="10">
        <f t="shared" ca="1" si="107"/>
        <v>133650</v>
      </c>
    </row>
    <row r="1718" spans="1:4" x14ac:dyDescent="0.3">
      <c r="A1718" s="10">
        <f t="shared" ca="1" si="104"/>
        <v>1604</v>
      </c>
      <c r="B1718" s="18">
        <f t="shared" ca="1" si="105"/>
        <v>0.53010299019919427</v>
      </c>
      <c r="C1718" s="10">
        <f t="shared" ca="1" si="106"/>
        <v>504</v>
      </c>
      <c r="D1718" s="10">
        <f t="shared" ca="1" si="107"/>
        <v>33200</v>
      </c>
    </row>
    <row r="1719" spans="1:4" x14ac:dyDescent="0.3">
      <c r="A1719" s="10">
        <f t="shared" ca="1" si="104"/>
        <v>1505</v>
      </c>
      <c r="B1719" s="18">
        <f t="shared" ca="1" si="105"/>
        <v>0.61427366228728142</v>
      </c>
      <c r="C1719" s="10">
        <f t="shared" ca="1" si="106"/>
        <v>515</v>
      </c>
      <c r="D1719" s="10">
        <f t="shared" ca="1" si="107"/>
        <v>55750</v>
      </c>
    </row>
    <row r="1720" spans="1:4" x14ac:dyDescent="0.3">
      <c r="A1720" s="10">
        <f t="shared" ca="1" si="104"/>
        <v>207</v>
      </c>
      <c r="B1720" s="18">
        <f t="shared" ca="1" si="105"/>
        <v>0.31886927902502926</v>
      </c>
      <c r="C1720" s="10">
        <f t="shared" ca="1" si="106"/>
        <v>476</v>
      </c>
      <c r="D1720" s="10">
        <f t="shared" ca="1" si="107"/>
        <v>-24200</v>
      </c>
    </row>
    <row r="1721" spans="1:4" x14ac:dyDescent="0.3">
      <c r="A1721" s="10">
        <f t="shared" ca="1" si="104"/>
        <v>2757</v>
      </c>
      <c r="B1721" s="18">
        <f t="shared" ca="1" si="105"/>
        <v>0.79418933848071782</v>
      </c>
      <c r="C1721" s="10">
        <f t="shared" ca="1" si="106"/>
        <v>541</v>
      </c>
      <c r="D1721" s="10">
        <f t="shared" ca="1" si="107"/>
        <v>109050</v>
      </c>
    </row>
    <row r="1722" spans="1:4" x14ac:dyDescent="0.3">
      <c r="A1722" s="10">
        <f t="shared" ca="1" si="104"/>
        <v>1215</v>
      </c>
      <c r="B1722" s="18">
        <f t="shared" ca="1" si="105"/>
        <v>0.94144143925196144</v>
      </c>
      <c r="C1722" s="10">
        <f t="shared" ca="1" si="106"/>
        <v>578</v>
      </c>
      <c r="D1722" s="10">
        <f t="shared" ca="1" si="107"/>
        <v>184900</v>
      </c>
    </row>
    <row r="1723" spans="1:4" x14ac:dyDescent="0.3">
      <c r="A1723" s="10">
        <f t="shared" ca="1" si="104"/>
        <v>2303</v>
      </c>
      <c r="B1723" s="18">
        <f t="shared" ca="1" si="105"/>
        <v>0.3772795136992656</v>
      </c>
      <c r="C1723" s="10">
        <f t="shared" ca="1" si="106"/>
        <v>484</v>
      </c>
      <c r="D1723" s="10">
        <f t="shared" ca="1" si="107"/>
        <v>-7800</v>
      </c>
    </row>
    <row r="1724" spans="1:4" x14ac:dyDescent="0.3">
      <c r="A1724" s="10">
        <f t="shared" ca="1" si="104"/>
        <v>3350</v>
      </c>
      <c r="B1724" s="18">
        <f t="shared" ca="1" si="105"/>
        <v>0.98688627110501925</v>
      </c>
      <c r="C1724" s="10">
        <f t="shared" ca="1" si="106"/>
        <v>611</v>
      </c>
      <c r="D1724" s="10">
        <f t="shared" ca="1" si="107"/>
        <v>252550</v>
      </c>
    </row>
    <row r="1725" spans="1:4" x14ac:dyDescent="0.3">
      <c r="A1725" s="10">
        <f t="shared" ca="1" si="104"/>
        <v>481</v>
      </c>
      <c r="B1725" s="18">
        <f t="shared" ca="1" si="105"/>
        <v>1.6501098514166812E-2</v>
      </c>
      <c r="C1725" s="10">
        <f t="shared" ca="1" si="106"/>
        <v>393</v>
      </c>
      <c r="D1725" s="10">
        <f t="shared" ca="1" si="107"/>
        <v>-194350</v>
      </c>
    </row>
    <row r="1726" spans="1:4" x14ac:dyDescent="0.3">
      <c r="A1726" s="10">
        <f t="shared" ca="1" si="104"/>
        <v>1587</v>
      </c>
      <c r="B1726" s="18">
        <f t="shared" ca="1" si="105"/>
        <v>0.13903093531606037</v>
      </c>
      <c r="C1726" s="10">
        <f t="shared" ca="1" si="106"/>
        <v>446</v>
      </c>
      <c r="D1726" s="10">
        <f t="shared" ca="1" si="107"/>
        <v>-85700</v>
      </c>
    </row>
    <row r="1727" spans="1:4" x14ac:dyDescent="0.3">
      <c r="A1727" s="10">
        <f t="shared" ca="1" si="104"/>
        <v>4877</v>
      </c>
      <c r="B1727" s="18">
        <f t="shared" ca="1" si="105"/>
        <v>2.6404540068084237E-2</v>
      </c>
      <c r="C1727" s="10">
        <f t="shared" ca="1" si="106"/>
        <v>403</v>
      </c>
      <c r="D1727" s="10">
        <f t="shared" ca="1" si="107"/>
        <v>-173850</v>
      </c>
    </row>
    <row r="1728" spans="1:4" x14ac:dyDescent="0.3">
      <c r="A1728" s="10">
        <f t="shared" ca="1" si="104"/>
        <v>1680</v>
      </c>
      <c r="B1728" s="18">
        <f t="shared" ca="1" si="105"/>
        <v>0.32604459358728222</v>
      </c>
      <c r="C1728" s="10">
        <f t="shared" ca="1" si="106"/>
        <v>477</v>
      </c>
      <c r="D1728" s="10">
        <f t="shared" ca="1" si="107"/>
        <v>-22150</v>
      </c>
    </row>
    <row r="1729" spans="1:4" x14ac:dyDescent="0.3">
      <c r="A1729" s="10">
        <f t="shared" ca="1" si="104"/>
        <v>1173</v>
      </c>
      <c r="B1729" s="18">
        <f t="shared" ca="1" si="105"/>
        <v>0.53244912463803906</v>
      </c>
      <c r="C1729" s="10">
        <f t="shared" ca="1" si="106"/>
        <v>504</v>
      </c>
      <c r="D1729" s="10">
        <f t="shared" ca="1" si="107"/>
        <v>33200</v>
      </c>
    </row>
    <row r="1730" spans="1:4" x14ac:dyDescent="0.3">
      <c r="A1730" s="10">
        <f t="shared" ca="1" si="104"/>
        <v>3004</v>
      </c>
      <c r="B1730" s="18">
        <f t="shared" ca="1" si="105"/>
        <v>0.39385407841636155</v>
      </c>
      <c r="C1730" s="10">
        <f t="shared" ca="1" si="106"/>
        <v>487</v>
      </c>
      <c r="D1730" s="10">
        <f t="shared" ca="1" si="107"/>
        <v>-1650</v>
      </c>
    </row>
    <row r="1731" spans="1:4" x14ac:dyDescent="0.3">
      <c r="A1731" s="10">
        <f t="shared" ca="1" si="104"/>
        <v>168</v>
      </c>
      <c r="B1731" s="18">
        <f t="shared" ca="1" si="105"/>
        <v>0.81508077968464931</v>
      </c>
      <c r="C1731" s="10">
        <f t="shared" ca="1" si="106"/>
        <v>545</v>
      </c>
      <c r="D1731" s="10">
        <f t="shared" ca="1" si="107"/>
        <v>117250</v>
      </c>
    </row>
    <row r="1732" spans="1:4" x14ac:dyDescent="0.3">
      <c r="A1732" s="10">
        <f t="shared" ca="1" si="104"/>
        <v>4619</v>
      </c>
      <c r="B1732" s="18">
        <f t="shared" ca="1" si="105"/>
        <v>0.31422445261422505</v>
      </c>
      <c r="C1732" s="10">
        <f t="shared" ca="1" si="106"/>
        <v>476</v>
      </c>
      <c r="D1732" s="10">
        <f t="shared" ca="1" si="107"/>
        <v>-24200</v>
      </c>
    </row>
    <row r="1733" spans="1:4" x14ac:dyDescent="0.3">
      <c r="A1733" s="10">
        <f t="shared" ca="1" si="104"/>
        <v>2369</v>
      </c>
      <c r="B1733" s="18">
        <f t="shared" ca="1" si="105"/>
        <v>0.15730629956753184</v>
      </c>
      <c r="C1733" s="10">
        <f t="shared" ca="1" si="106"/>
        <v>450</v>
      </c>
      <c r="D1733" s="10">
        <f t="shared" ca="1" si="107"/>
        <v>-77500</v>
      </c>
    </row>
    <row r="1734" spans="1:4" x14ac:dyDescent="0.3">
      <c r="A1734" s="10">
        <f t="shared" ca="1" si="104"/>
        <v>4281</v>
      </c>
      <c r="B1734" s="18">
        <f t="shared" ca="1" si="105"/>
        <v>0.57927563905880686</v>
      </c>
      <c r="C1734" s="10">
        <f t="shared" ca="1" si="106"/>
        <v>510</v>
      </c>
      <c r="D1734" s="10">
        <f t="shared" ca="1" si="107"/>
        <v>45500</v>
      </c>
    </row>
    <row r="1735" spans="1:4" x14ac:dyDescent="0.3">
      <c r="A1735" s="10">
        <f t="shared" ca="1" si="104"/>
        <v>263</v>
      </c>
      <c r="B1735" s="18">
        <f t="shared" ca="1" si="105"/>
        <v>0.79943143426742092</v>
      </c>
      <c r="C1735" s="10">
        <f t="shared" ca="1" si="106"/>
        <v>542</v>
      </c>
      <c r="D1735" s="10">
        <f t="shared" ca="1" si="107"/>
        <v>111100</v>
      </c>
    </row>
    <row r="1736" spans="1:4" x14ac:dyDescent="0.3">
      <c r="A1736" s="10">
        <f t="shared" ca="1" si="104"/>
        <v>1589</v>
      </c>
      <c r="B1736" s="18">
        <f t="shared" ca="1" si="105"/>
        <v>0.61300429186605898</v>
      </c>
      <c r="C1736" s="10">
        <f t="shared" ca="1" si="106"/>
        <v>514</v>
      </c>
      <c r="D1736" s="10">
        <f t="shared" ca="1" si="107"/>
        <v>53700</v>
      </c>
    </row>
    <row r="1737" spans="1:4" x14ac:dyDescent="0.3">
      <c r="A1737" s="10">
        <f t="shared" ref="A1737:A1800" ca="1" si="108">RANDBETWEEN(1,5000)</f>
        <v>3399</v>
      </c>
      <c r="B1737" s="18">
        <f t="shared" ref="B1737:B1800" ca="1" si="109">RAND()</f>
        <v>8.000620583779261E-2</v>
      </c>
      <c r="C1737" s="10">
        <f t="shared" ref="C1737:C1800" ca="1" si="110">ROUND(NORMINV(B1737,$I$4,$I$5),0)</f>
        <v>430</v>
      </c>
      <c r="D1737" s="10">
        <f t="shared" ref="D1737:D1800" ca="1" si="111">$E$2*C1737-($B$4+$B$5)*C1737-($B$2+$B$3)</f>
        <v>-118500</v>
      </c>
    </row>
    <row r="1738" spans="1:4" x14ac:dyDescent="0.3">
      <c r="A1738" s="10">
        <f t="shared" ca="1" si="108"/>
        <v>1580</v>
      </c>
      <c r="B1738" s="18">
        <f t="shared" ca="1" si="109"/>
        <v>0.99864321451316729</v>
      </c>
      <c r="C1738" s="10">
        <f t="shared" ca="1" si="110"/>
        <v>650</v>
      </c>
      <c r="D1738" s="10">
        <f t="shared" ca="1" si="111"/>
        <v>332500</v>
      </c>
    </row>
    <row r="1739" spans="1:4" x14ac:dyDescent="0.3">
      <c r="A1739" s="10">
        <f t="shared" ca="1" si="108"/>
        <v>137</v>
      </c>
      <c r="B1739" s="18">
        <f t="shared" ca="1" si="109"/>
        <v>0.3740395052254788</v>
      </c>
      <c r="C1739" s="10">
        <f t="shared" ca="1" si="110"/>
        <v>484</v>
      </c>
      <c r="D1739" s="10">
        <f t="shared" ca="1" si="111"/>
        <v>-7800</v>
      </c>
    </row>
    <row r="1740" spans="1:4" x14ac:dyDescent="0.3">
      <c r="A1740" s="10">
        <f t="shared" ca="1" si="108"/>
        <v>4747</v>
      </c>
      <c r="B1740" s="18">
        <f t="shared" ca="1" si="109"/>
        <v>0.87064264402856562</v>
      </c>
      <c r="C1740" s="10">
        <f t="shared" ca="1" si="110"/>
        <v>556</v>
      </c>
      <c r="D1740" s="10">
        <f t="shared" ca="1" si="111"/>
        <v>139800</v>
      </c>
    </row>
    <row r="1741" spans="1:4" x14ac:dyDescent="0.3">
      <c r="A1741" s="10">
        <f t="shared" ca="1" si="108"/>
        <v>335</v>
      </c>
      <c r="B1741" s="18">
        <f t="shared" ca="1" si="109"/>
        <v>0.34160526668998759</v>
      </c>
      <c r="C1741" s="10">
        <f t="shared" ca="1" si="110"/>
        <v>480</v>
      </c>
      <c r="D1741" s="10">
        <f t="shared" ca="1" si="111"/>
        <v>-16000</v>
      </c>
    </row>
    <row r="1742" spans="1:4" x14ac:dyDescent="0.3">
      <c r="A1742" s="10">
        <f t="shared" ca="1" si="108"/>
        <v>3350</v>
      </c>
      <c r="B1742" s="18">
        <f t="shared" ca="1" si="109"/>
        <v>0.31717197957954457</v>
      </c>
      <c r="C1742" s="10">
        <f t="shared" ca="1" si="110"/>
        <v>476</v>
      </c>
      <c r="D1742" s="10">
        <f t="shared" ca="1" si="111"/>
        <v>-24200</v>
      </c>
    </row>
    <row r="1743" spans="1:4" x14ac:dyDescent="0.3">
      <c r="A1743" s="10">
        <f t="shared" ca="1" si="108"/>
        <v>374</v>
      </c>
      <c r="B1743" s="18">
        <f t="shared" ca="1" si="109"/>
        <v>0.22789455265313852</v>
      </c>
      <c r="C1743" s="10">
        <f t="shared" ca="1" si="110"/>
        <v>463</v>
      </c>
      <c r="D1743" s="10">
        <f t="shared" ca="1" si="111"/>
        <v>-50850</v>
      </c>
    </row>
    <row r="1744" spans="1:4" x14ac:dyDescent="0.3">
      <c r="A1744" s="10">
        <f t="shared" ca="1" si="108"/>
        <v>2835</v>
      </c>
      <c r="B1744" s="18">
        <f t="shared" ca="1" si="109"/>
        <v>0.59882242927477658</v>
      </c>
      <c r="C1744" s="10">
        <f t="shared" ca="1" si="110"/>
        <v>513</v>
      </c>
      <c r="D1744" s="10">
        <f t="shared" ca="1" si="111"/>
        <v>51650</v>
      </c>
    </row>
    <row r="1745" spans="1:4" x14ac:dyDescent="0.3">
      <c r="A1745" s="10">
        <f t="shared" ca="1" si="108"/>
        <v>1397</v>
      </c>
      <c r="B1745" s="18">
        <f t="shared" ca="1" si="109"/>
        <v>0.31492970459574476</v>
      </c>
      <c r="C1745" s="10">
        <f t="shared" ca="1" si="110"/>
        <v>476</v>
      </c>
      <c r="D1745" s="10">
        <f t="shared" ca="1" si="111"/>
        <v>-24200</v>
      </c>
    </row>
    <row r="1746" spans="1:4" x14ac:dyDescent="0.3">
      <c r="A1746" s="10">
        <f t="shared" ca="1" si="108"/>
        <v>696</v>
      </c>
      <c r="B1746" s="18">
        <f t="shared" ca="1" si="109"/>
        <v>0.59646824397247999</v>
      </c>
      <c r="C1746" s="10">
        <f t="shared" ca="1" si="110"/>
        <v>512</v>
      </c>
      <c r="D1746" s="10">
        <f t="shared" ca="1" si="111"/>
        <v>49600</v>
      </c>
    </row>
    <row r="1747" spans="1:4" x14ac:dyDescent="0.3">
      <c r="A1747" s="10">
        <f t="shared" ca="1" si="108"/>
        <v>3413</v>
      </c>
      <c r="B1747" s="18">
        <f t="shared" ca="1" si="109"/>
        <v>0.43307914098576372</v>
      </c>
      <c r="C1747" s="10">
        <f t="shared" ca="1" si="110"/>
        <v>492</v>
      </c>
      <c r="D1747" s="10">
        <f t="shared" ca="1" si="111"/>
        <v>8600</v>
      </c>
    </row>
    <row r="1748" spans="1:4" x14ac:dyDescent="0.3">
      <c r="A1748" s="10">
        <f t="shared" ca="1" si="108"/>
        <v>2408</v>
      </c>
      <c r="B1748" s="18">
        <f t="shared" ca="1" si="109"/>
        <v>3.3371879297365847E-3</v>
      </c>
      <c r="C1748" s="10">
        <f t="shared" ca="1" si="110"/>
        <v>364</v>
      </c>
      <c r="D1748" s="10">
        <f t="shared" ca="1" si="111"/>
        <v>-253800</v>
      </c>
    </row>
    <row r="1749" spans="1:4" x14ac:dyDescent="0.3">
      <c r="A1749" s="10">
        <f t="shared" ca="1" si="108"/>
        <v>783</v>
      </c>
      <c r="B1749" s="18">
        <f t="shared" ca="1" si="109"/>
        <v>0.16009790131441426</v>
      </c>
      <c r="C1749" s="10">
        <f t="shared" ca="1" si="110"/>
        <v>450</v>
      </c>
      <c r="D1749" s="10">
        <f t="shared" ca="1" si="111"/>
        <v>-77500</v>
      </c>
    </row>
    <row r="1750" spans="1:4" x14ac:dyDescent="0.3">
      <c r="A1750" s="10">
        <f t="shared" ca="1" si="108"/>
        <v>977</v>
      </c>
      <c r="B1750" s="18">
        <f t="shared" ca="1" si="109"/>
        <v>0.75468072513375106</v>
      </c>
      <c r="C1750" s="10">
        <f t="shared" ca="1" si="110"/>
        <v>534</v>
      </c>
      <c r="D1750" s="10">
        <f t="shared" ca="1" si="111"/>
        <v>94700</v>
      </c>
    </row>
    <row r="1751" spans="1:4" x14ac:dyDescent="0.3">
      <c r="A1751" s="10">
        <f t="shared" ca="1" si="108"/>
        <v>1199</v>
      </c>
      <c r="B1751" s="18">
        <f t="shared" ca="1" si="109"/>
        <v>0.23416120492109527</v>
      </c>
      <c r="C1751" s="10">
        <f t="shared" ca="1" si="110"/>
        <v>464</v>
      </c>
      <c r="D1751" s="10">
        <f t="shared" ca="1" si="111"/>
        <v>-48800</v>
      </c>
    </row>
    <row r="1752" spans="1:4" x14ac:dyDescent="0.3">
      <c r="A1752" s="10">
        <f t="shared" ca="1" si="108"/>
        <v>2058</v>
      </c>
      <c r="B1752" s="18">
        <f t="shared" ca="1" si="109"/>
        <v>0.95188225742182631</v>
      </c>
      <c r="C1752" s="10">
        <f t="shared" ca="1" si="110"/>
        <v>583</v>
      </c>
      <c r="D1752" s="10">
        <f t="shared" ca="1" si="111"/>
        <v>195150</v>
      </c>
    </row>
    <row r="1753" spans="1:4" x14ac:dyDescent="0.3">
      <c r="A1753" s="10">
        <f t="shared" ca="1" si="108"/>
        <v>392</v>
      </c>
      <c r="B1753" s="18">
        <f t="shared" ca="1" si="109"/>
        <v>0.42130666893951441</v>
      </c>
      <c r="C1753" s="10">
        <f t="shared" ca="1" si="110"/>
        <v>490</v>
      </c>
      <c r="D1753" s="10">
        <f t="shared" ca="1" si="111"/>
        <v>4500</v>
      </c>
    </row>
    <row r="1754" spans="1:4" x14ac:dyDescent="0.3">
      <c r="A1754" s="10">
        <f t="shared" ca="1" si="108"/>
        <v>2237</v>
      </c>
      <c r="B1754" s="18">
        <f t="shared" ca="1" si="109"/>
        <v>0.24408202402971046</v>
      </c>
      <c r="C1754" s="10">
        <f t="shared" ca="1" si="110"/>
        <v>465</v>
      </c>
      <c r="D1754" s="10">
        <f t="shared" ca="1" si="111"/>
        <v>-46750</v>
      </c>
    </row>
    <row r="1755" spans="1:4" x14ac:dyDescent="0.3">
      <c r="A1755" s="10">
        <f t="shared" ca="1" si="108"/>
        <v>8</v>
      </c>
      <c r="B1755" s="18">
        <f t="shared" ca="1" si="109"/>
        <v>0.75928421762783815</v>
      </c>
      <c r="C1755" s="10">
        <f t="shared" ca="1" si="110"/>
        <v>535</v>
      </c>
      <c r="D1755" s="10">
        <f t="shared" ca="1" si="111"/>
        <v>96750</v>
      </c>
    </row>
    <row r="1756" spans="1:4" x14ac:dyDescent="0.3">
      <c r="A1756" s="10">
        <f t="shared" ca="1" si="108"/>
        <v>4016</v>
      </c>
      <c r="B1756" s="18">
        <f t="shared" ca="1" si="109"/>
        <v>0.86428518566744872</v>
      </c>
      <c r="C1756" s="10">
        <f t="shared" ca="1" si="110"/>
        <v>555</v>
      </c>
      <c r="D1756" s="10">
        <f t="shared" ca="1" si="111"/>
        <v>137750</v>
      </c>
    </row>
    <row r="1757" spans="1:4" x14ac:dyDescent="0.3">
      <c r="A1757" s="10">
        <f t="shared" ca="1" si="108"/>
        <v>3252</v>
      </c>
      <c r="B1757" s="18">
        <f t="shared" ca="1" si="109"/>
        <v>0.75508086884216707</v>
      </c>
      <c r="C1757" s="10">
        <f t="shared" ca="1" si="110"/>
        <v>535</v>
      </c>
      <c r="D1757" s="10">
        <f t="shared" ca="1" si="111"/>
        <v>96750</v>
      </c>
    </row>
    <row r="1758" spans="1:4" x14ac:dyDescent="0.3">
      <c r="A1758" s="10">
        <f t="shared" ca="1" si="108"/>
        <v>3805</v>
      </c>
      <c r="B1758" s="18">
        <f t="shared" ca="1" si="109"/>
        <v>0.51315748698039576</v>
      </c>
      <c r="C1758" s="10">
        <f t="shared" ca="1" si="110"/>
        <v>502</v>
      </c>
      <c r="D1758" s="10">
        <f t="shared" ca="1" si="111"/>
        <v>29100</v>
      </c>
    </row>
    <row r="1759" spans="1:4" x14ac:dyDescent="0.3">
      <c r="A1759" s="10">
        <f t="shared" ca="1" si="108"/>
        <v>2416</v>
      </c>
      <c r="B1759" s="18">
        <f t="shared" ca="1" si="109"/>
        <v>0.96771774796193122</v>
      </c>
      <c r="C1759" s="10">
        <f t="shared" ca="1" si="110"/>
        <v>592</v>
      </c>
      <c r="D1759" s="10">
        <f t="shared" ca="1" si="111"/>
        <v>213600</v>
      </c>
    </row>
    <row r="1760" spans="1:4" x14ac:dyDescent="0.3">
      <c r="A1760" s="10">
        <f t="shared" ca="1" si="108"/>
        <v>2838</v>
      </c>
      <c r="B1760" s="18">
        <f t="shared" ca="1" si="109"/>
        <v>0.88358266628116644</v>
      </c>
      <c r="C1760" s="10">
        <f t="shared" ca="1" si="110"/>
        <v>560</v>
      </c>
      <c r="D1760" s="10">
        <f t="shared" ca="1" si="111"/>
        <v>148000</v>
      </c>
    </row>
    <row r="1761" spans="1:4" x14ac:dyDescent="0.3">
      <c r="A1761" s="10">
        <f t="shared" ca="1" si="108"/>
        <v>546</v>
      </c>
      <c r="B1761" s="18">
        <f t="shared" ca="1" si="109"/>
        <v>0.43506623622664686</v>
      </c>
      <c r="C1761" s="10">
        <f t="shared" ca="1" si="110"/>
        <v>492</v>
      </c>
      <c r="D1761" s="10">
        <f t="shared" ca="1" si="111"/>
        <v>8600</v>
      </c>
    </row>
    <row r="1762" spans="1:4" x14ac:dyDescent="0.3">
      <c r="A1762" s="10">
        <f t="shared" ca="1" si="108"/>
        <v>3889</v>
      </c>
      <c r="B1762" s="18">
        <f t="shared" ca="1" si="109"/>
        <v>0.71504904228419541</v>
      </c>
      <c r="C1762" s="10">
        <f t="shared" ca="1" si="110"/>
        <v>528</v>
      </c>
      <c r="D1762" s="10">
        <f t="shared" ca="1" si="111"/>
        <v>82400</v>
      </c>
    </row>
    <row r="1763" spans="1:4" x14ac:dyDescent="0.3">
      <c r="A1763" s="10">
        <f t="shared" ca="1" si="108"/>
        <v>3827</v>
      </c>
      <c r="B1763" s="18">
        <f t="shared" ca="1" si="109"/>
        <v>0.99669971492194065</v>
      </c>
      <c r="C1763" s="10">
        <f t="shared" ca="1" si="110"/>
        <v>636</v>
      </c>
      <c r="D1763" s="10">
        <f t="shared" ca="1" si="111"/>
        <v>303800</v>
      </c>
    </row>
    <row r="1764" spans="1:4" x14ac:dyDescent="0.3">
      <c r="A1764" s="10">
        <f t="shared" ca="1" si="108"/>
        <v>2209</v>
      </c>
      <c r="B1764" s="18">
        <f t="shared" ca="1" si="109"/>
        <v>7.0904544581216089E-2</v>
      </c>
      <c r="C1764" s="10">
        <f t="shared" ca="1" si="110"/>
        <v>427</v>
      </c>
      <c r="D1764" s="10">
        <f t="shared" ca="1" si="111"/>
        <v>-124650</v>
      </c>
    </row>
    <row r="1765" spans="1:4" x14ac:dyDescent="0.3">
      <c r="A1765" s="10">
        <f t="shared" ca="1" si="108"/>
        <v>1916</v>
      </c>
      <c r="B1765" s="18">
        <f t="shared" ca="1" si="109"/>
        <v>0.29484288510153722</v>
      </c>
      <c r="C1765" s="10">
        <f t="shared" ca="1" si="110"/>
        <v>473</v>
      </c>
      <c r="D1765" s="10">
        <f t="shared" ca="1" si="111"/>
        <v>-30350</v>
      </c>
    </row>
    <row r="1766" spans="1:4" x14ac:dyDescent="0.3">
      <c r="A1766" s="10">
        <f t="shared" ca="1" si="108"/>
        <v>1648</v>
      </c>
      <c r="B1766" s="18">
        <f t="shared" ca="1" si="109"/>
        <v>0.71315655120416954</v>
      </c>
      <c r="C1766" s="10">
        <f t="shared" ca="1" si="110"/>
        <v>528</v>
      </c>
      <c r="D1766" s="10">
        <f t="shared" ca="1" si="111"/>
        <v>82400</v>
      </c>
    </row>
    <row r="1767" spans="1:4" x14ac:dyDescent="0.3">
      <c r="A1767" s="10">
        <f t="shared" ca="1" si="108"/>
        <v>1249</v>
      </c>
      <c r="B1767" s="18">
        <f t="shared" ca="1" si="109"/>
        <v>9.0759761282608764E-2</v>
      </c>
      <c r="C1767" s="10">
        <f t="shared" ca="1" si="110"/>
        <v>433</v>
      </c>
      <c r="D1767" s="10">
        <f t="shared" ca="1" si="111"/>
        <v>-112350</v>
      </c>
    </row>
    <row r="1768" spans="1:4" x14ac:dyDescent="0.3">
      <c r="A1768" s="10">
        <f t="shared" ca="1" si="108"/>
        <v>4934</v>
      </c>
      <c r="B1768" s="18">
        <f t="shared" ca="1" si="109"/>
        <v>0.68211256776952134</v>
      </c>
      <c r="C1768" s="10">
        <f t="shared" ca="1" si="110"/>
        <v>524</v>
      </c>
      <c r="D1768" s="10">
        <f t="shared" ca="1" si="111"/>
        <v>74200</v>
      </c>
    </row>
    <row r="1769" spans="1:4" x14ac:dyDescent="0.3">
      <c r="A1769" s="10">
        <f t="shared" ca="1" si="108"/>
        <v>2928</v>
      </c>
      <c r="B1769" s="18">
        <f t="shared" ca="1" si="109"/>
        <v>0.82391555041193087</v>
      </c>
      <c r="C1769" s="10">
        <f t="shared" ca="1" si="110"/>
        <v>547</v>
      </c>
      <c r="D1769" s="10">
        <f t="shared" ca="1" si="111"/>
        <v>121350</v>
      </c>
    </row>
    <row r="1770" spans="1:4" x14ac:dyDescent="0.3">
      <c r="A1770" s="10">
        <f t="shared" ca="1" si="108"/>
        <v>1036</v>
      </c>
      <c r="B1770" s="18">
        <f t="shared" ca="1" si="109"/>
        <v>0.96917317463369479</v>
      </c>
      <c r="C1770" s="10">
        <f t="shared" ca="1" si="110"/>
        <v>593</v>
      </c>
      <c r="D1770" s="10">
        <f t="shared" ca="1" si="111"/>
        <v>215650</v>
      </c>
    </row>
    <row r="1771" spans="1:4" x14ac:dyDescent="0.3">
      <c r="A1771" s="10">
        <f t="shared" ca="1" si="108"/>
        <v>4580</v>
      </c>
      <c r="B1771" s="18">
        <f t="shared" ca="1" si="109"/>
        <v>0.49225752478553697</v>
      </c>
      <c r="C1771" s="10">
        <f t="shared" ca="1" si="110"/>
        <v>499</v>
      </c>
      <c r="D1771" s="10">
        <f t="shared" ca="1" si="111"/>
        <v>22950</v>
      </c>
    </row>
    <row r="1772" spans="1:4" x14ac:dyDescent="0.3">
      <c r="A1772" s="10">
        <f t="shared" ca="1" si="108"/>
        <v>3250</v>
      </c>
      <c r="B1772" s="18">
        <f t="shared" ca="1" si="109"/>
        <v>0.21733824133717805</v>
      </c>
      <c r="C1772" s="10">
        <f t="shared" ca="1" si="110"/>
        <v>461</v>
      </c>
      <c r="D1772" s="10">
        <f t="shared" ca="1" si="111"/>
        <v>-54950</v>
      </c>
    </row>
    <row r="1773" spans="1:4" x14ac:dyDescent="0.3">
      <c r="A1773" s="10">
        <f t="shared" ca="1" si="108"/>
        <v>3681</v>
      </c>
      <c r="B1773" s="18">
        <f t="shared" ca="1" si="109"/>
        <v>4.7694286151437226E-2</v>
      </c>
      <c r="C1773" s="10">
        <f t="shared" ca="1" si="110"/>
        <v>417</v>
      </c>
      <c r="D1773" s="10">
        <f t="shared" ca="1" si="111"/>
        <v>-145150</v>
      </c>
    </row>
    <row r="1774" spans="1:4" x14ac:dyDescent="0.3">
      <c r="A1774" s="10">
        <f t="shared" ca="1" si="108"/>
        <v>2879</v>
      </c>
      <c r="B1774" s="18">
        <f t="shared" ca="1" si="109"/>
        <v>0.50436589731844794</v>
      </c>
      <c r="C1774" s="10">
        <f t="shared" ca="1" si="110"/>
        <v>501</v>
      </c>
      <c r="D1774" s="10">
        <f t="shared" ca="1" si="111"/>
        <v>27050</v>
      </c>
    </row>
    <row r="1775" spans="1:4" x14ac:dyDescent="0.3">
      <c r="A1775" s="10">
        <f t="shared" ca="1" si="108"/>
        <v>741</v>
      </c>
      <c r="B1775" s="18">
        <f t="shared" ca="1" si="109"/>
        <v>0.28839284717204661</v>
      </c>
      <c r="C1775" s="10">
        <f t="shared" ca="1" si="110"/>
        <v>472</v>
      </c>
      <c r="D1775" s="10">
        <f t="shared" ca="1" si="111"/>
        <v>-32400</v>
      </c>
    </row>
    <row r="1776" spans="1:4" x14ac:dyDescent="0.3">
      <c r="A1776" s="10">
        <f t="shared" ca="1" si="108"/>
        <v>274</v>
      </c>
      <c r="B1776" s="18">
        <f t="shared" ca="1" si="109"/>
        <v>0.91022754326136079</v>
      </c>
      <c r="C1776" s="10">
        <f t="shared" ca="1" si="110"/>
        <v>567</v>
      </c>
      <c r="D1776" s="10">
        <f t="shared" ca="1" si="111"/>
        <v>162350</v>
      </c>
    </row>
    <row r="1777" spans="1:4" x14ac:dyDescent="0.3">
      <c r="A1777" s="10">
        <f t="shared" ca="1" si="108"/>
        <v>1809</v>
      </c>
      <c r="B1777" s="18">
        <f t="shared" ca="1" si="109"/>
        <v>0.40723605935997043</v>
      </c>
      <c r="C1777" s="10">
        <f t="shared" ca="1" si="110"/>
        <v>488</v>
      </c>
      <c r="D1777" s="10">
        <f t="shared" ca="1" si="111"/>
        <v>400</v>
      </c>
    </row>
    <row r="1778" spans="1:4" x14ac:dyDescent="0.3">
      <c r="A1778" s="10">
        <f t="shared" ca="1" si="108"/>
        <v>1053</v>
      </c>
      <c r="B1778" s="18">
        <f t="shared" ca="1" si="109"/>
        <v>0.65439597016341566</v>
      </c>
      <c r="C1778" s="10">
        <f t="shared" ca="1" si="110"/>
        <v>520</v>
      </c>
      <c r="D1778" s="10">
        <f t="shared" ca="1" si="111"/>
        <v>66000</v>
      </c>
    </row>
    <row r="1779" spans="1:4" x14ac:dyDescent="0.3">
      <c r="A1779" s="10">
        <f t="shared" ca="1" si="108"/>
        <v>4449</v>
      </c>
      <c r="B1779" s="18">
        <f t="shared" ca="1" si="109"/>
        <v>0.89138381811717038</v>
      </c>
      <c r="C1779" s="10">
        <f t="shared" ca="1" si="110"/>
        <v>562</v>
      </c>
      <c r="D1779" s="10">
        <f t="shared" ca="1" si="111"/>
        <v>152100</v>
      </c>
    </row>
    <row r="1780" spans="1:4" x14ac:dyDescent="0.3">
      <c r="A1780" s="10">
        <f t="shared" ca="1" si="108"/>
        <v>4510</v>
      </c>
      <c r="B1780" s="18">
        <f t="shared" ca="1" si="109"/>
        <v>0.52368974691737225</v>
      </c>
      <c r="C1780" s="10">
        <f t="shared" ca="1" si="110"/>
        <v>503</v>
      </c>
      <c r="D1780" s="10">
        <f t="shared" ca="1" si="111"/>
        <v>31150</v>
      </c>
    </row>
    <row r="1781" spans="1:4" x14ac:dyDescent="0.3">
      <c r="A1781" s="10">
        <f t="shared" ca="1" si="108"/>
        <v>4765</v>
      </c>
      <c r="B1781" s="18">
        <f t="shared" ca="1" si="109"/>
        <v>0.45812952632454107</v>
      </c>
      <c r="C1781" s="10">
        <f t="shared" ca="1" si="110"/>
        <v>495</v>
      </c>
      <c r="D1781" s="10">
        <f t="shared" ca="1" si="111"/>
        <v>14750</v>
      </c>
    </row>
    <row r="1782" spans="1:4" x14ac:dyDescent="0.3">
      <c r="A1782" s="10">
        <f t="shared" ca="1" si="108"/>
        <v>1538</v>
      </c>
      <c r="B1782" s="18">
        <f t="shared" ca="1" si="109"/>
        <v>0.1507123361075442</v>
      </c>
      <c r="C1782" s="10">
        <f t="shared" ca="1" si="110"/>
        <v>448</v>
      </c>
      <c r="D1782" s="10">
        <f t="shared" ca="1" si="111"/>
        <v>-81600</v>
      </c>
    </row>
    <row r="1783" spans="1:4" x14ac:dyDescent="0.3">
      <c r="A1783" s="10">
        <f t="shared" ca="1" si="108"/>
        <v>4090</v>
      </c>
      <c r="B1783" s="18">
        <f t="shared" ca="1" si="109"/>
        <v>0.37948859444226335</v>
      </c>
      <c r="C1783" s="10">
        <f t="shared" ca="1" si="110"/>
        <v>485</v>
      </c>
      <c r="D1783" s="10">
        <f t="shared" ca="1" si="111"/>
        <v>-5750</v>
      </c>
    </row>
    <row r="1784" spans="1:4" x14ac:dyDescent="0.3">
      <c r="A1784" s="10">
        <f t="shared" ca="1" si="108"/>
        <v>1861</v>
      </c>
      <c r="B1784" s="18">
        <f t="shared" ca="1" si="109"/>
        <v>4.7354710776151721E-2</v>
      </c>
      <c r="C1784" s="10">
        <f t="shared" ca="1" si="110"/>
        <v>416</v>
      </c>
      <c r="D1784" s="10">
        <f t="shared" ca="1" si="111"/>
        <v>-147200</v>
      </c>
    </row>
    <row r="1785" spans="1:4" x14ac:dyDescent="0.3">
      <c r="A1785" s="10">
        <f t="shared" ca="1" si="108"/>
        <v>3426</v>
      </c>
      <c r="B1785" s="18">
        <f t="shared" ca="1" si="109"/>
        <v>0.81118302991960201</v>
      </c>
      <c r="C1785" s="10">
        <f t="shared" ca="1" si="110"/>
        <v>544</v>
      </c>
      <c r="D1785" s="10">
        <f t="shared" ca="1" si="111"/>
        <v>115200</v>
      </c>
    </row>
    <row r="1786" spans="1:4" x14ac:dyDescent="0.3">
      <c r="A1786" s="10">
        <f t="shared" ca="1" si="108"/>
        <v>1627</v>
      </c>
      <c r="B1786" s="18">
        <f t="shared" ca="1" si="109"/>
        <v>4.1781625667807409E-2</v>
      </c>
      <c r="C1786" s="10">
        <f t="shared" ca="1" si="110"/>
        <v>413</v>
      </c>
      <c r="D1786" s="10">
        <f t="shared" ca="1" si="111"/>
        <v>-153350</v>
      </c>
    </row>
    <row r="1787" spans="1:4" x14ac:dyDescent="0.3">
      <c r="A1787" s="10">
        <f t="shared" ca="1" si="108"/>
        <v>718</v>
      </c>
      <c r="B1787" s="18">
        <f t="shared" ca="1" si="109"/>
        <v>0.48483759449635722</v>
      </c>
      <c r="C1787" s="10">
        <f t="shared" ca="1" si="110"/>
        <v>498</v>
      </c>
      <c r="D1787" s="10">
        <f t="shared" ca="1" si="111"/>
        <v>20900</v>
      </c>
    </row>
    <row r="1788" spans="1:4" x14ac:dyDescent="0.3">
      <c r="A1788" s="10">
        <f t="shared" ca="1" si="108"/>
        <v>3820</v>
      </c>
      <c r="B1788" s="18">
        <f t="shared" ca="1" si="109"/>
        <v>0.52069795477931435</v>
      </c>
      <c r="C1788" s="10">
        <f t="shared" ca="1" si="110"/>
        <v>503</v>
      </c>
      <c r="D1788" s="10">
        <f t="shared" ca="1" si="111"/>
        <v>31150</v>
      </c>
    </row>
    <row r="1789" spans="1:4" x14ac:dyDescent="0.3">
      <c r="A1789" s="10">
        <f t="shared" ca="1" si="108"/>
        <v>4832</v>
      </c>
      <c r="B1789" s="18">
        <f t="shared" ca="1" si="109"/>
        <v>0.67351598480481323</v>
      </c>
      <c r="C1789" s="10">
        <f t="shared" ca="1" si="110"/>
        <v>522</v>
      </c>
      <c r="D1789" s="10">
        <f t="shared" ca="1" si="111"/>
        <v>70100</v>
      </c>
    </row>
    <row r="1790" spans="1:4" x14ac:dyDescent="0.3">
      <c r="A1790" s="10">
        <f t="shared" ca="1" si="108"/>
        <v>2007</v>
      </c>
      <c r="B1790" s="18">
        <f t="shared" ca="1" si="109"/>
        <v>0.18485544154221623</v>
      </c>
      <c r="C1790" s="10">
        <f t="shared" ca="1" si="110"/>
        <v>455</v>
      </c>
      <c r="D1790" s="10">
        <f t="shared" ca="1" si="111"/>
        <v>-67250</v>
      </c>
    </row>
    <row r="1791" spans="1:4" x14ac:dyDescent="0.3">
      <c r="A1791" s="10">
        <f t="shared" ca="1" si="108"/>
        <v>1233</v>
      </c>
      <c r="B1791" s="18">
        <f t="shared" ca="1" si="109"/>
        <v>0.94514550702938871</v>
      </c>
      <c r="C1791" s="10">
        <f t="shared" ca="1" si="110"/>
        <v>580</v>
      </c>
      <c r="D1791" s="10">
        <f t="shared" ca="1" si="111"/>
        <v>189000</v>
      </c>
    </row>
    <row r="1792" spans="1:4" x14ac:dyDescent="0.3">
      <c r="A1792" s="10">
        <f t="shared" ca="1" si="108"/>
        <v>1218</v>
      </c>
      <c r="B1792" s="18">
        <f t="shared" ca="1" si="109"/>
        <v>0.38801265587138623</v>
      </c>
      <c r="C1792" s="10">
        <f t="shared" ca="1" si="110"/>
        <v>486</v>
      </c>
      <c r="D1792" s="10">
        <f t="shared" ca="1" si="111"/>
        <v>-3700</v>
      </c>
    </row>
    <row r="1793" spans="1:4" x14ac:dyDescent="0.3">
      <c r="A1793" s="10">
        <f t="shared" ca="1" si="108"/>
        <v>3088</v>
      </c>
      <c r="B1793" s="18">
        <f t="shared" ca="1" si="109"/>
        <v>0.29061851714021147</v>
      </c>
      <c r="C1793" s="10">
        <f t="shared" ca="1" si="110"/>
        <v>472</v>
      </c>
      <c r="D1793" s="10">
        <f t="shared" ca="1" si="111"/>
        <v>-32400</v>
      </c>
    </row>
    <row r="1794" spans="1:4" x14ac:dyDescent="0.3">
      <c r="A1794" s="10">
        <f t="shared" ca="1" si="108"/>
        <v>544</v>
      </c>
      <c r="B1794" s="18">
        <f t="shared" ca="1" si="109"/>
        <v>0.37315609787150961</v>
      </c>
      <c r="C1794" s="10">
        <f t="shared" ca="1" si="110"/>
        <v>484</v>
      </c>
      <c r="D1794" s="10">
        <f t="shared" ca="1" si="111"/>
        <v>-7800</v>
      </c>
    </row>
    <row r="1795" spans="1:4" x14ac:dyDescent="0.3">
      <c r="A1795" s="10">
        <f t="shared" ca="1" si="108"/>
        <v>2091</v>
      </c>
      <c r="B1795" s="18">
        <f t="shared" ca="1" si="109"/>
        <v>0.44689065417179386</v>
      </c>
      <c r="C1795" s="10">
        <f t="shared" ca="1" si="110"/>
        <v>493</v>
      </c>
      <c r="D1795" s="10">
        <f t="shared" ca="1" si="111"/>
        <v>10650</v>
      </c>
    </row>
    <row r="1796" spans="1:4" x14ac:dyDescent="0.3">
      <c r="A1796" s="10">
        <f t="shared" ca="1" si="108"/>
        <v>414</v>
      </c>
      <c r="B1796" s="18">
        <f t="shared" ca="1" si="109"/>
        <v>0.16103669771482398</v>
      </c>
      <c r="C1796" s="10">
        <f t="shared" ca="1" si="110"/>
        <v>450</v>
      </c>
      <c r="D1796" s="10">
        <f t="shared" ca="1" si="111"/>
        <v>-77500</v>
      </c>
    </row>
    <row r="1797" spans="1:4" x14ac:dyDescent="0.3">
      <c r="A1797" s="10">
        <f t="shared" ca="1" si="108"/>
        <v>2493</v>
      </c>
      <c r="B1797" s="18">
        <f t="shared" ca="1" si="109"/>
        <v>0.24883204865722841</v>
      </c>
      <c r="C1797" s="10">
        <f t="shared" ca="1" si="110"/>
        <v>466</v>
      </c>
      <c r="D1797" s="10">
        <f t="shared" ca="1" si="111"/>
        <v>-44700</v>
      </c>
    </row>
    <row r="1798" spans="1:4" x14ac:dyDescent="0.3">
      <c r="A1798" s="10">
        <f t="shared" ca="1" si="108"/>
        <v>3552</v>
      </c>
      <c r="B1798" s="18">
        <f t="shared" ca="1" si="109"/>
        <v>0.70747394279700992</v>
      </c>
      <c r="C1798" s="10">
        <f t="shared" ca="1" si="110"/>
        <v>527</v>
      </c>
      <c r="D1798" s="10">
        <f t="shared" ca="1" si="111"/>
        <v>80350</v>
      </c>
    </row>
    <row r="1799" spans="1:4" x14ac:dyDescent="0.3">
      <c r="A1799" s="10">
        <f t="shared" ca="1" si="108"/>
        <v>2678</v>
      </c>
      <c r="B1799" s="18">
        <f t="shared" ca="1" si="109"/>
        <v>0.67262433355285101</v>
      </c>
      <c r="C1799" s="10">
        <f t="shared" ca="1" si="110"/>
        <v>522</v>
      </c>
      <c r="D1799" s="10">
        <f t="shared" ca="1" si="111"/>
        <v>70100</v>
      </c>
    </row>
    <row r="1800" spans="1:4" x14ac:dyDescent="0.3">
      <c r="A1800" s="10">
        <f t="shared" ca="1" si="108"/>
        <v>4314</v>
      </c>
      <c r="B1800" s="18">
        <f t="shared" ca="1" si="109"/>
        <v>0.60922528263052567</v>
      </c>
      <c r="C1800" s="10">
        <f t="shared" ca="1" si="110"/>
        <v>514</v>
      </c>
      <c r="D1800" s="10">
        <f t="shared" ca="1" si="111"/>
        <v>53700</v>
      </c>
    </row>
    <row r="1801" spans="1:4" x14ac:dyDescent="0.3">
      <c r="A1801" s="10">
        <f t="shared" ref="A1801:A1864" ca="1" si="112">RANDBETWEEN(1,5000)</f>
        <v>4559</v>
      </c>
      <c r="B1801" s="18">
        <f t="shared" ref="B1801:B1864" ca="1" si="113">RAND()</f>
        <v>7.1289553759605218E-2</v>
      </c>
      <c r="C1801" s="10">
        <f t="shared" ref="C1801:C1864" ca="1" si="114">ROUND(NORMINV(B1801,$I$4,$I$5),0)</f>
        <v>427</v>
      </c>
      <c r="D1801" s="10">
        <f t="shared" ref="D1801:D1864" ca="1" si="115">$E$2*C1801-($B$4+$B$5)*C1801-($B$2+$B$3)</f>
        <v>-124650</v>
      </c>
    </row>
    <row r="1802" spans="1:4" x14ac:dyDescent="0.3">
      <c r="A1802" s="10">
        <f t="shared" ca="1" si="112"/>
        <v>534</v>
      </c>
      <c r="B1802" s="18">
        <f t="shared" ca="1" si="113"/>
        <v>0.82525071280008333</v>
      </c>
      <c r="C1802" s="10">
        <f t="shared" ca="1" si="114"/>
        <v>547</v>
      </c>
      <c r="D1802" s="10">
        <f t="shared" ca="1" si="115"/>
        <v>121350</v>
      </c>
    </row>
    <row r="1803" spans="1:4" x14ac:dyDescent="0.3">
      <c r="A1803" s="10">
        <f t="shared" ca="1" si="112"/>
        <v>4348</v>
      </c>
      <c r="B1803" s="18">
        <f t="shared" ca="1" si="113"/>
        <v>0.88228762869989275</v>
      </c>
      <c r="C1803" s="10">
        <f t="shared" ca="1" si="114"/>
        <v>559</v>
      </c>
      <c r="D1803" s="10">
        <f t="shared" ca="1" si="115"/>
        <v>145950</v>
      </c>
    </row>
    <row r="1804" spans="1:4" x14ac:dyDescent="0.3">
      <c r="A1804" s="10">
        <f t="shared" ca="1" si="112"/>
        <v>699</v>
      </c>
      <c r="B1804" s="18">
        <f t="shared" ca="1" si="113"/>
        <v>0.60636616452824499</v>
      </c>
      <c r="C1804" s="10">
        <f t="shared" ca="1" si="114"/>
        <v>513</v>
      </c>
      <c r="D1804" s="10">
        <f t="shared" ca="1" si="115"/>
        <v>51650</v>
      </c>
    </row>
    <row r="1805" spans="1:4" x14ac:dyDescent="0.3">
      <c r="A1805" s="10">
        <f t="shared" ca="1" si="112"/>
        <v>82</v>
      </c>
      <c r="B1805" s="18">
        <f t="shared" ca="1" si="113"/>
        <v>0.38917667860532756</v>
      </c>
      <c r="C1805" s="10">
        <f t="shared" ca="1" si="114"/>
        <v>486</v>
      </c>
      <c r="D1805" s="10">
        <f t="shared" ca="1" si="115"/>
        <v>-3700</v>
      </c>
    </row>
    <row r="1806" spans="1:4" x14ac:dyDescent="0.3">
      <c r="A1806" s="10">
        <f t="shared" ca="1" si="112"/>
        <v>2599</v>
      </c>
      <c r="B1806" s="18">
        <f t="shared" ca="1" si="113"/>
        <v>0.68903680143232526</v>
      </c>
      <c r="C1806" s="10">
        <f t="shared" ca="1" si="114"/>
        <v>525</v>
      </c>
      <c r="D1806" s="10">
        <f t="shared" ca="1" si="115"/>
        <v>76250</v>
      </c>
    </row>
    <row r="1807" spans="1:4" x14ac:dyDescent="0.3">
      <c r="A1807" s="10">
        <f t="shared" ca="1" si="112"/>
        <v>420</v>
      </c>
      <c r="B1807" s="18">
        <f t="shared" ca="1" si="113"/>
        <v>0.82201975075669487</v>
      </c>
      <c r="C1807" s="10">
        <f t="shared" ca="1" si="114"/>
        <v>546</v>
      </c>
      <c r="D1807" s="10">
        <f t="shared" ca="1" si="115"/>
        <v>119300</v>
      </c>
    </row>
    <row r="1808" spans="1:4" x14ac:dyDescent="0.3">
      <c r="A1808" s="10">
        <f t="shared" ca="1" si="112"/>
        <v>781</v>
      </c>
      <c r="B1808" s="18">
        <f t="shared" ca="1" si="113"/>
        <v>0.53929353381114464</v>
      </c>
      <c r="C1808" s="10">
        <f t="shared" ca="1" si="114"/>
        <v>505</v>
      </c>
      <c r="D1808" s="10">
        <f t="shared" ca="1" si="115"/>
        <v>35250</v>
      </c>
    </row>
    <row r="1809" spans="1:4" x14ac:dyDescent="0.3">
      <c r="A1809" s="10">
        <f t="shared" ca="1" si="112"/>
        <v>2428</v>
      </c>
      <c r="B1809" s="18">
        <f t="shared" ca="1" si="113"/>
        <v>0.51790547111032414</v>
      </c>
      <c r="C1809" s="10">
        <f t="shared" ca="1" si="114"/>
        <v>502</v>
      </c>
      <c r="D1809" s="10">
        <f t="shared" ca="1" si="115"/>
        <v>29100</v>
      </c>
    </row>
    <row r="1810" spans="1:4" x14ac:dyDescent="0.3">
      <c r="A1810" s="10">
        <f t="shared" ca="1" si="112"/>
        <v>3048</v>
      </c>
      <c r="B1810" s="18">
        <f t="shared" ca="1" si="113"/>
        <v>0.24560377507112785</v>
      </c>
      <c r="C1810" s="10">
        <f t="shared" ca="1" si="114"/>
        <v>466</v>
      </c>
      <c r="D1810" s="10">
        <f t="shared" ca="1" si="115"/>
        <v>-44700</v>
      </c>
    </row>
    <row r="1811" spans="1:4" x14ac:dyDescent="0.3">
      <c r="A1811" s="10">
        <f t="shared" ca="1" si="112"/>
        <v>1608</v>
      </c>
      <c r="B1811" s="18">
        <f t="shared" ca="1" si="113"/>
        <v>0.24867365020928722</v>
      </c>
      <c r="C1811" s="10">
        <f t="shared" ca="1" si="114"/>
        <v>466</v>
      </c>
      <c r="D1811" s="10">
        <f t="shared" ca="1" si="115"/>
        <v>-44700</v>
      </c>
    </row>
    <row r="1812" spans="1:4" x14ac:dyDescent="0.3">
      <c r="A1812" s="10">
        <f t="shared" ca="1" si="112"/>
        <v>1044</v>
      </c>
      <c r="B1812" s="18">
        <f t="shared" ca="1" si="113"/>
        <v>0.14029498027779663</v>
      </c>
      <c r="C1812" s="10">
        <f t="shared" ca="1" si="114"/>
        <v>446</v>
      </c>
      <c r="D1812" s="10">
        <f t="shared" ca="1" si="115"/>
        <v>-85700</v>
      </c>
    </row>
    <row r="1813" spans="1:4" x14ac:dyDescent="0.3">
      <c r="A1813" s="10">
        <f t="shared" ca="1" si="112"/>
        <v>3918</v>
      </c>
      <c r="B1813" s="18">
        <f t="shared" ca="1" si="113"/>
        <v>0.55493880340069424</v>
      </c>
      <c r="C1813" s="10">
        <f t="shared" ca="1" si="114"/>
        <v>507</v>
      </c>
      <c r="D1813" s="10">
        <f t="shared" ca="1" si="115"/>
        <v>39350</v>
      </c>
    </row>
    <row r="1814" spans="1:4" x14ac:dyDescent="0.3">
      <c r="A1814" s="10">
        <f t="shared" ca="1" si="112"/>
        <v>3563</v>
      </c>
      <c r="B1814" s="18">
        <f t="shared" ca="1" si="113"/>
        <v>0.91619380912829207</v>
      </c>
      <c r="C1814" s="10">
        <f t="shared" ca="1" si="114"/>
        <v>569</v>
      </c>
      <c r="D1814" s="10">
        <f t="shared" ca="1" si="115"/>
        <v>166450</v>
      </c>
    </row>
    <row r="1815" spans="1:4" x14ac:dyDescent="0.3">
      <c r="A1815" s="10">
        <f t="shared" ca="1" si="112"/>
        <v>2853</v>
      </c>
      <c r="B1815" s="18">
        <f t="shared" ca="1" si="113"/>
        <v>0.55785262967554039</v>
      </c>
      <c r="C1815" s="10">
        <f t="shared" ca="1" si="114"/>
        <v>507</v>
      </c>
      <c r="D1815" s="10">
        <f t="shared" ca="1" si="115"/>
        <v>39350</v>
      </c>
    </row>
    <row r="1816" spans="1:4" x14ac:dyDescent="0.3">
      <c r="A1816" s="10">
        <f t="shared" ca="1" si="112"/>
        <v>2721</v>
      </c>
      <c r="B1816" s="18">
        <f t="shared" ca="1" si="113"/>
        <v>0.69501830263441755</v>
      </c>
      <c r="C1816" s="10">
        <f t="shared" ca="1" si="114"/>
        <v>526</v>
      </c>
      <c r="D1816" s="10">
        <f t="shared" ca="1" si="115"/>
        <v>78300</v>
      </c>
    </row>
    <row r="1817" spans="1:4" x14ac:dyDescent="0.3">
      <c r="A1817" s="10">
        <f t="shared" ca="1" si="112"/>
        <v>1877</v>
      </c>
      <c r="B1817" s="18">
        <f t="shared" ca="1" si="113"/>
        <v>0.58081091383217998</v>
      </c>
      <c r="C1817" s="10">
        <f t="shared" ca="1" si="114"/>
        <v>510</v>
      </c>
      <c r="D1817" s="10">
        <f t="shared" ca="1" si="115"/>
        <v>45500</v>
      </c>
    </row>
    <row r="1818" spans="1:4" x14ac:dyDescent="0.3">
      <c r="A1818" s="10">
        <f t="shared" ca="1" si="112"/>
        <v>1109</v>
      </c>
      <c r="B1818" s="18">
        <f t="shared" ca="1" si="113"/>
        <v>0.23874499125593851</v>
      </c>
      <c r="C1818" s="10">
        <f t="shared" ca="1" si="114"/>
        <v>464</v>
      </c>
      <c r="D1818" s="10">
        <f t="shared" ca="1" si="115"/>
        <v>-48800</v>
      </c>
    </row>
    <row r="1819" spans="1:4" x14ac:dyDescent="0.3">
      <c r="A1819" s="10">
        <f t="shared" ca="1" si="112"/>
        <v>2735</v>
      </c>
      <c r="B1819" s="18">
        <f t="shared" ca="1" si="113"/>
        <v>0.99376381495907662</v>
      </c>
      <c r="C1819" s="10">
        <f t="shared" ca="1" si="114"/>
        <v>625</v>
      </c>
      <c r="D1819" s="10">
        <f t="shared" ca="1" si="115"/>
        <v>281250</v>
      </c>
    </row>
    <row r="1820" spans="1:4" x14ac:dyDescent="0.3">
      <c r="A1820" s="10">
        <f t="shared" ca="1" si="112"/>
        <v>4832</v>
      </c>
      <c r="B1820" s="18">
        <f t="shared" ca="1" si="113"/>
        <v>0.44206047515069224</v>
      </c>
      <c r="C1820" s="10">
        <f t="shared" ca="1" si="114"/>
        <v>493</v>
      </c>
      <c r="D1820" s="10">
        <f t="shared" ca="1" si="115"/>
        <v>10650</v>
      </c>
    </row>
    <row r="1821" spans="1:4" x14ac:dyDescent="0.3">
      <c r="A1821" s="10">
        <f t="shared" ca="1" si="112"/>
        <v>654</v>
      </c>
      <c r="B1821" s="18">
        <f t="shared" ca="1" si="113"/>
        <v>0.27768431367018043</v>
      </c>
      <c r="C1821" s="10">
        <f t="shared" ca="1" si="114"/>
        <v>471</v>
      </c>
      <c r="D1821" s="10">
        <f t="shared" ca="1" si="115"/>
        <v>-34450</v>
      </c>
    </row>
    <row r="1822" spans="1:4" x14ac:dyDescent="0.3">
      <c r="A1822" s="10">
        <f t="shared" ca="1" si="112"/>
        <v>1773</v>
      </c>
      <c r="B1822" s="18">
        <f t="shared" ca="1" si="113"/>
        <v>0.87348505783903652</v>
      </c>
      <c r="C1822" s="10">
        <f t="shared" ca="1" si="114"/>
        <v>557</v>
      </c>
      <c r="D1822" s="10">
        <f t="shared" ca="1" si="115"/>
        <v>141850</v>
      </c>
    </row>
    <row r="1823" spans="1:4" x14ac:dyDescent="0.3">
      <c r="A1823" s="10">
        <f t="shared" ca="1" si="112"/>
        <v>3190</v>
      </c>
      <c r="B1823" s="18">
        <f t="shared" ca="1" si="113"/>
        <v>0.5492361058884172</v>
      </c>
      <c r="C1823" s="10">
        <f t="shared" ca="1" si="114"/>
        <v>506</v>
      </c>
      <c r="D1823" s="10">
        <f t="shared" ca="1" si="115"/>
        <v>37300</v>
      </c>
    </row>
    <row r="1824" spans="1:4" x14ac:dyDescent="0.3">
      <c r="A1824" s="10">
        <f t="shared" ca="1" si="112"/>
        <v>604</v>
      </c>
      <c r="B1824" s="18">
        <f t="shared" ca="1" si="113"/>
        <v>0.71464621202669598</v>
      </c>
      <c r="C1824" s="10">
        <f t="shared" ca="1" si="114"/>
        <v>528</v>
      </c>
      <c r="D1824" s="10">
        <f t="shared" ca="1" si="115"/>
        <v>82400</v>
      </c>
    </row>
    <row r="1825" spans="1:4" x14ac:dyDescent="0.3">
      <c r="A1825" s="10">
        <f t="shared" ca="1" si="112"/>
        <v>242</v>
      </c>
      <c r="B1825" s="18">
        <f t="shared" ca="1" si="113"/>
        <v>0.81045965531301711</v>
      </c>
      <c r="C1825" s="10">
        <f t="shared" ca="1" si="114"/>
        <v>544</v>
      </c>
      <c r="D1825" s="10">
        <f t="shared" ca="1" si="115"/>
        <v>115200</v>
      </c>
    </row>
    <row r="1826" spans="1:4" x14ac:dyDescent="0.3">
      <c r="A1826" s="10">
        <f t="shared" ca="1" si="112"/>
        <v>4995</v>
      </c>
      <c r="B1826" s="18">
        <f t="shared" ca="1" si="113"/>
        <v>0.55803845673617236</v>
      </c>
      <c r="C1826" s="10">
        <f t="shared" ca="1" si="114"/>
        <v>507</v>
      </c>
      <c r="D1826" s="10">
        <f t="shared" ca="1" si="115"/>
        <v>39350</v>
      </c>
    </row>
    <row r="1827" spans="1:4" x14ac:dyDescent="0.3">
      <c r="A1827" s="10">
        <f t="shared" ca="1" si="112"/>
        <v>2696</v>
      </c>
      <c r="B1827" s="18">
        <f t="shared" ca="1" si="113"/>
        <v>0.8137048197926533</v>
      </c>
      <c r="C1827" s="10">
        <f t="shared" ca="1" si="114"/>
        <v>545</v>
      </c>
      <c r="D1827" s="10">
        <f t="shared" ca="1" si="115"/>
        <v>117250</v>
      </c>
    </row>
    <row r="1828" spans="1:4" x14ac:dyDescent="0.3">
      <c r="A1828" s="10">
        <f t="shared" ca="1" si="112"/>
        <v>107</v>
      </c>
      <c r="B1828" s="18">
        <f t="shared" ca="1" si="113"/>
        <v>0.85309056315298781</v>
      </c>
      <c r="C1828" s="10">
        <f t="shared" ca="1" si="114"/>
        <v>552</v>
      </c>
      <c r="D1828" s="10">
        <f t="shared" ca="1" si="115"/>
        <v>131600</v>
      </c>
    </row>
    <row r="1829" spans="1:4" x14ac:dyDescent="0.3">
      <c r="A1829" s="10">
        <f t="shared" ca="1" si="112"/>
        <v>4249</v>
      </c>
      <c r="B1829" s="18">
        <f t="shared" ca="1" si="113"/>
        <v>0.87783162749261667</v>
      </c>
      <c r="C1829" s="10">
        <f t="shared" ca="1" si="114"/>
        <v>558</v>
      </c>
      <c r="D1829" s="10">
        <f t="shared" ca="1" si="115"/>
        <v>143900</v>
      </c>
    </row>
    <row r="1830" spans="1:4" x14ac:dyDescent="0.3">
      <c r="A1830" s="10">
        <f t="shared" ca="1" si="112"/>
        <v>3824</v>
      </c>
      <c r="B1830" s="18">
        <f t="shared" ca="1" si="113"/>
        <v>0.2091146821374763</v>
      </c>
      <c r="C1830" s="10">
        <f t="shared" ca="1" si="114"/>
        <v>460</v>
      </c>
      <c r="D1830" s="10">
        <f t="shared" ca="1" si="115"/>
        <v>-57000</v>
      </c>
    </row>
    <row r="1831" spans="1:4" x14ac:dyDescent="0.3">
      <c r="A1831" s="10">
        <f t="shared" ca="1" si="112"/>
        <v>4845</v>
      </c>
      <c r="B1831" s="18">
        <f t="shared" ca="1" si="113"/>
        <v>0.44408900595212519</v>
      </c>
      <c r="C1831" s="10">
        <f t="shared" ca="1" si="114"/>
        <v>493</v>
      </c>
      <c r="D1831" s="10">
        <f t="shared" ca="1" si="115"/>
        <v>10650</v>
      </c>
    </row>
    <row r="1832" spans="1:4" x14ac:dyDescent="0.3">
      <c r="A1832" s="10">
        <f t="shared" ca="1" si="112"/>
        <v>3426</v>
      </c>
      <c r="B1832" s="18">
        <f t="shared" ca="1" si="113"/>
        <v>0.89275512810184365</v>
      </c>
      <c r="C1832" s="10">
        <f t="shared" ca="1" si="114"/>
        <v>562</v>
      </c>
      <c r="D1832" s="10">
        <f t="shared" ca="1" si="115"/>
        <v>152100</v>
      </c>
    </row>
    <row r="1833" spans="1:4" x14ac:dyDescent="0.3">
      <c r="A1833" s="10">
        <f t="shared" ca="1" si="112"/>
        <v>4897</v>
      </c>
      <c r="B1833" s="18">
        <f t="shared" ca="1" si="113"/>
        <v>0.19896309970870119</v>
      </c>
      <c r="C1833" s="10">
        <f t="shared" ca="1" si="114"/>
        <v>458</v>
      </c>
      <c r="D1833" s="10">
        <f t="shared" ca="1" si="115"/>
        <v>-61100</v>
      </c>
    </row>
    <row r="1834" spans="1:4" x14ac:dyDescent="0.3">
      <c r="A1834" s="10">
        <f t="shared" ca="1" si="112"/>
        <v>1799</v>
      </c>
      <c r="B1834" s="18">
        <f t="shared" ca="1" si="113"/>
        <v>0.78983012213167292</v>
      </c>
      <c r="C1834" s="10">
        <f t="shared" ca="1" si="114"/>
        <v>540</v>
      </c>
      <c r="D1834" s="10">
        <f t="shared" ca="1" si="115"/>
        <v>107000</v>
      </c>
    </row>
    <row r="1835" spans="1:4" x14ac:dyDescent="0.3">
      <c r="A1835" s="10">
        <f t="shared" ca="1" si="112"/>
        <v>3505</v>
      </c>
      <c r="B1835" s="18">
        <f t="shared" ca="1" si="113"/>
        <v>0.4242948201110821</v>
      </c>
      <c r="C1835" s="10">
        <f t="shared" ca="1" si="114"/>
        <v>490</v>
      </c>
      <c r="D1835" s="10">
        <f t="shared" ca="1" si="115"/>
        <v>4500</v>
      </c>
    </row>
    <row r="1836" spans="1:4" x14ac:dyDescent="0.3">
      <c r="A1836" s="10">
        <f t="shared" ca="1" si="112"/>
        <v>49</v>
      </c>
      <c r="B1836" s="18">
        <f t="shared" ca="1" si="113"/>
        <v>0.14439768718756718</v>
      </c>
      <c r="C1836" s="10">
        <f t="shared" ca="1" si="114"/>
        <v>447</v>
      </c>
      <c r="D1836" s="10">
        <f t="shared" ca="1" si="115"/>
        <v>-83650</v>
      </c>
    </row>
    <row r="1837" spans="1:4" x14ac:dyDescent="0.3">
      <c r="A1837" s="10">
        <f t="shared" ca="1" si="112"/>
        <v>2585</v>
      </c>
      <c r="B1837" s="18">
        <f t="shared" ca="1" si="113"/>
        <v>0.82402454048281815</v>
      </c>
      <c r="C1837" s="10">
        <f t="shared" ca="1" si="114"/>
        <v>547</v>
      </c>
      <c r="D1837" s="10">
        <f t="shared" ca="1" si="115"/>
        <v>121350</v>
      </c>
    </row>
    <row r="1838" spans="1:4" x14ac:dyDescent="0.3">
      <c r="A1838" s="10">
        <f t="shared" ca="1" si="112"/>
        <v>351</v>
      </c>
      <c r="B1838" s="18">
        <f t="shared" ca="1" si="113"/>
        <v>0.90157753895085468</v>
      </c>
      <c r="C1838" s="10">
        <f t="shared" ca="1" si="114"/>
        <v>565</v>
      </c>
      <c r="D1838" s="10">
        <f t="shared" ca="1" si="115"/>
        <v>158250</v>
      </c>
    </row>
    <row r="1839" spans="1:4" x14ac:dyDescent="0.3">
      <c r="A1839" s="10">
        <f t="shared" ca="1" si="112"/>
        <v>4458</v>
      </c>
      <c r="B1839" s="18">
        <f t="shared" ca="1" si="113"/>
        <v>0.91468006919637379</v>
      </c>
      <c r="C1839" s="10">
        <f t="shared" ca="1" si="114"/>
        <v>569</v>
      </c>
      <c r="D1839" s="10">
        <f t="shared" ca="1" si="115"/>
        <v>166450</v>
      </c>
    </row>
    <row r="1840" spans="1:4" x14ac:dyDescent="0.3">
      <c r="A1840" s="10">
        <f t="shared" ca="1" si="112"/>
        <v>726</v>
      </c>
      <c r="B1840" s="18">
        <f t="shared" ca="1" si="113"/>
        <v>0.55865707633092132</v>
      </c>
      <c r="C1840" s="10">
        <f t="shared" ca="1" si="114"/>
        <v>507</v>
      </c>
      <c r="D1840" s="10">
        <f t="shared" ca="1" si="115"/>
        <v>39350</v>
      </c>
    </row>
    <row r="1841" spans="1:4" x14ac:dyDescent="0.3">
      <c r="A1841" s="10">
        <f t="shared" ca="1" si="112"/>
        <v>2182</v>
      </c>
      <c r="B1841" s="18">
        <f t="shared" ca="1" si="113"/>
        <v>0.66795525304628733</v>
      </c>
      <c r="C1841" s="10">
        <f t="shared" ca="1" si="114"/>
        <v>522</v>
      </c>
      <c r="D1841" s="10">
        <f t="shared" ca="1" si="115"/>
        <v>70100</v>
      </c>
    </row>
    <row r="1842" spans="1:4" x14ac:dyDescent="0.3">
      <c r="A1842" s="10">
        <f t="shared" ca="1" si="112"/>
        <v>1910</v>
      </c>
      <c r="B1842" s="18">
        <f t="shared" ca="1" si="113"/>
        <v>7.2469324299308524E-2</v>
      </c>
      <c r="C1842" s="10">
        <f t="shared" ca="1" si="114"/>
        <v>427</v>
      </c>
      <c r="D1842" s="10">
        <f t="shared" ca="1" si="115"/>
        <v>-124650</v>
      </c>
    </row>
    <row r="1843" spans="1:4" x14ac:dyDescent="0.3">
      <c r="A1843" s="10">
        <f t="shared" ca="1" si="112"/>
        <v>3792</v>
      </c>
      <c r="B1843" s="18">
        <f t="shared" ca="1" si="113"/>
        <v>0.37295453696034409</v>
      </c>
      <c r="C1843" s="10">
        <f t="shared" ca="1" si="114"/>
        <v>484</v>
      </c>
      <c r="D1843" s="10">
        <f t="shared" ca="1" si="115"/>
        <v>-7800</v>
      </c>
    </row>
    <row r="1844" spans="1:4" x14ac:dyDescent="0.3">
      <c r="A1844" s="10">
        <f t="shared" ca="1" si="112"/>
        <v>739</v>
      </c>
      <c r="B1844" s="18">
        <f t="shared" ca="1" si="113"/>
        <v>0.50552001259268264</v>
      </c>
      <c r="C1844" s="10">
        <f t="shared" ca="1" si="114"/>
        <v>501</v>
      </c>
      <c r="D1844" s="10">
        <f t="shared" ca="1" si="115"/>
        <v>27050</v>
      </c>
    </row>
    <row r="1845" spans="1:4" x14ac:dyDescent="0.3">
      <c r="A1845" s="10">
        <f t="shared" ca="1" si="112"/>
        <v>3394</v>
      </c>
      <c r="B1845" s="18">
        <f t="shared" ca="1" si="113"/>
        <v>0.26340749150645304</v>
      </c>
      <c r="C1845" s="10">
        <f t="shared" ca="1" si="114"/>
        <v>468</v>
      </c>
      <c r="D1845" s="10">
        <f t="shared" ca="1" si="115"/>
        <v>-40600</v>
      </c>
    </row>
    <row r="1846" spans="1:4" x14ac:dyDescent="0.3">
      <c r="A1846" s="10">
        <f t="shared" ca="1" si="112"/>
        <v>1631</v>
      </c>
      <c r="B1846" s="18">
        <f t="shared" ca="1" si="113"/>
        <v>0.520419928618574</v>
      </c>
      <c r="C1846" s="10">
        <f t="shared" ca="1" si="114"/>
        <v>503</v>
      </c>
      <c r="D1846" s="10">
        <f t="shared" ca="1" si="115"/>
        <v>31150</v>
      </c>
    </row>
    <row r="1847" spans="1:4" x14ac:dyDescent="0.3">
      <c r="A1847" s="10">
        <f t="shared" ca="1" si="112"/>
        <v>105</v>
      </c>
      <c r="B1847" s="18">
        <f t="shared" ca="1" si="113"/>
        <v>0.13511599034572186</v>
      </c>
      <c r="C1847" s="10">
        <f t="shared" ca="1" si="114"/>
        <v>445</v>
      </c>
      <c r="D1847" s="10">
        <f t="shared" ca="1" si="115"/>
        <v>-87750</v>
      </c>
    </row>
    <row r="1848" spans="1:4" x14ac:dyDescent="0.3">
      <c r="A1848" s="10">
        <f t="shared" ca="1" si="112"/>
        <v>4873</v>
      </c>
      <c r="B1848" s="18">
        <f t="shared" ca="1" si="113"/>
        <v>0.77722502001624627</v>
      </c>
      <c r="C1848" s="10">
        <f t="shared" ca="1" si="114"/>
        <v>538</v>
      </c>
      <c r="D1848" s="10">
        <f t="shared" ca="1" si="115"/>
        <v>102900</v>
      </c>
    </row>
    <row r="1849" spans="1:4" x14ac:dyDescent="0.3">
      <c r="A1849" s="10">
        <f t="shared" ca="1" si="112"/>
        <v>2383</v>
      </c>
      <c r="B1849" s="18">
        <f t="shared" ca="1" si="113"/>
        <v>0.3988230503799417</v>
      </c>
      <c r="C1849" s="10">
        <f t="shared" ca="1" si="114"/>
        <v>487</v>
      </c>
      <c r="D1849" s="10">
        <f t="shared" ca="1" si="115"/>
        <v>-1650</v>
      </c>
    </row>
    <row r="1850" spans="1:4" x14ac:dyDescent="0.3">
      <c r="A1850" s="10">
        <f t="shared" ca="1" si="112"/>
        <v>3656</v>
      </c>
      <c r="B1850" s="18">
        <f t="shared" ca="1" si="113"/>
        <v>0.24252423040503368</v>
      </c>
      <c r="C1850" s="10">
        <f t="shared" ca="1" si="114"/>
        <v>465</v>
      </c>
      <c r="D1850" s="10">
        <f t="shared" ca="1" si="115"/>
        <v>-46750</v>
      </c>
    </row>
    <row r="1851" spans="1:4" x14ac:dyDescent="0.3">
      <c r="A1851" s="10">
        <f t="shared" ca="1" si="112"/>
        <v>2715</v>
      </c>
      <c r="B1851" s="18">
        <f t="shared" ca="1" si="113"/>
        <v>0.22898257490389318</v>
      </c>
      <c r="C1851" s="10">
        <f t="shared" ca="1" si="114"/>
        <v>463</v>
      </c>
      <c r="D1851" s="10">
        <f t="shared" ca="1" si="115"/>
        <v>-50850</v>
      </c>
    </row>
    <row r="1852" spans="1:4" x14ac:dyDescent="0.3">
      <c r="A1852" s="10">
        <f t="shared" ca="1" si="112"/>
        <v>3719</v>
      </c>
      <c r="B1852" s="18">
        <f t="shared" ca="1" si="113"/>
        <v>0.83528181669043189</v>
      </c>
      <c r="C1852" s="10">
        <f t="shared" ca="1" si="114"/>
        <v>549</v>
      </c>
      <c r="D1852" s="10">
        <f t="shared" ca="1" si="115"/>
        <v>125450</v>
      </c>
    </row>
    <row r="1853" spans="1:4" x14ac:dyDescent="0.3">
      <c r="A1853" s="10">
        <f t="shared" ca="1" si="112"/>
        <v>1085</v>
      </c>
      <c r="B1853" s="18">
        <f t="shared" ca="1" si="113"/>
        <v>0.30896076047180854</v>
      </c>
      <c r="C1853" s="10">
        <f t="shared" ca="1" si="114"/>
        <v>475</v>
      </c>
      <c r="D1853" s="10">
        <f t="shared" ca="1" si="115"/>
        <v>-26250</v>
      </c>
    </row>
    <row r="1854" spans="1:4" x14ac:dyDescent="0.3">
      <c r="A1854" s="10">
        <f t="shared" ca="1" si="112"/>
        <v>4744</v>
      </c>
      <c r="B1854" s="18">
        <f t="shared" ca="1" si="113"/>
        <v>0.48767127204357474</v>
      </c>
      <c r="C1854" s="10">
        <f t="shared" ca="1" si="114"/>
        <v>498</v>
      </c>
      <c r="D1854" s="10">
        <f t="shared" ca="1" si="115"/>
        <v>20900</v>
      </c>
    </row>
    <row r="1855" spans="1:4" x14ac:dyDescent="0.3">
      <c r="A1855" s="10">
        <f t="shared" ca="1" si="112"/>
        <v>2700</v>
      </c>
      <c r="B1855" s="18">
        <f t="shared" ca="1" si="113"/>
        <v>0.6381284458633647</v>
      </c>
      <c r="C1855" s="10">
        <f t="shared" ca="1" si="114"/>
        <v>518</v>
      </c>
      <c r="D1855" s="10">
        <f t="shared" ca="1" si="115"/>
        <v>61900</v>
      </c>
    </row>
    <row r="1856" spans="1:4" x14ac:dyDescent="0.3">
      <c r="A1856" s="10">
        <f t="shared" ca="1" si="112"/>
        <v>1090</v>
      </c>
      <c r="B1856" s="18">
        <f t="shared" ca="1" si="113"/>
        <v>0.19483185780534129</v>
      </c>
      <c r="C1856" s="10">
        <f t="shared" ca="1" si="114"/>
        <v>457</v>
      </c>
      <c r="D1856" s="10">
        <f t="shared" ca="1" si="115"/>
        <v>-63150</v>
      </c>
    </row>
    <row r="1857" spans="1:4" x14ac:dyDescent="0.3">
      <c r="A1857" s="10">
        <f t="shared" ca="1" si="112"/>
        <v>4097</v>
      </c>
      <c r="B1857" s="18">
        <f t="shared" ca="1" si="113"/>
        <v>0.65338683816452281</v>
      </c>
      <c r="C1857" s="10">
        <f t="shared" ca="1" si="114"/>
        <v>520</v>
      </c>
      <c r="D1857" s="10">
        <f t="shared" ca="1" si="115"/>
        <v>66000</v>
      </c>
    </row>
    <row r="1858" spans="1:4" x14ac:dyDescent="0.3">
      <c r="A1858" s="10">
        <f t="shared" ca="1" si="112"/>
        <v>3073</v>
      </c>
      <c r="B1858" s="18">
        <f t="shared" ca="1" si="113"/>
        <v>0.50573331887662465</v>
      </c>
      <c r="C1858" s="10">
        <f t="shared" ca="1" si="114"/>
        <v>501</v>
      </c>
      <c r="D1858" s="10">
        <f t="shared" ca="1" si="115"/>
        <v>27050</v>
      </c>
    </row>
    <row r="1859" spans="1:4" x14ac:dyDescent="0.3">
      <c r="A1859" s="10">
        <f t="shared" ca="1" si="112"/>
        <v>4657</v>
      </c>
      <c r="B1859" s="18">
        <f t="shared" ca="1" si="113"/>
        <v>0.2597784619657717</v>
      </c>
      <c r="C1859" s="10">
        <f t="shared" ca="1" si="114"/>
        <v>468</v>
      </c>
      <c r="D1859" s="10">
        <f t="shared" ca="1" si="115"/>
        <v>-40600</v>
      </c>
    </row>
    <row r="1860" spans="1:4" x14ac:dyDescent="0.3">
      <c r="A1860" s="10">
        <f t="shared" ca="1" si="112"/>
        <v>3934</v>
      </c>
      <c r="B1860" s="18">
        <f t="shared" ca="1" si="113"/>
        <v>0.90682611393944934</v>
      </c>
      <c r="C1860" s="10">
        <f t="shared" ca="1" si="114"/>
        <v>566</v>
      </c>
      <c r="D1860" s="10">
        <f t="shared" ca="1" si="115"/>
        <v>160300</v>
      </c>
    </row>
    <row r="1861" spans="1:4" x14ac:dyDescent="0.3">
      <c r="A1861" s="10">
        <f t="shared" ca="1" si="112"/>
        <v>1104</v>
      </c>
      <c r="B1861" s="18">
        <f t="shared" ca="1" si="113"/>
        <v>0.6868369026015676</v>
      </c>
      <c r="C1861" s="10">
        <f t="shared" ca="1" si="114"/>
        <v>524</v>
      </c>
      <c r="D1861" s="10">
        <f t="shared" ca="1" si="115"/>
        <v>74200</v>
      </c>
    </row>
    <row r="1862" spans="1:4" x14ac:dyDescent="0.3">
      <c r="A1862" s="10">
        <f t="shared" ca="1" si="112"/>
        <v>4797</v>
      </c>
      <c r="B1862" s="18">
        <f t="shared" ca="1" si="113"/>
        <v>0.79898818658393467</v>
      </c>
      <c r="C1862" s="10">
        <f t="shared" ca="1" si="114"/>
        <v>542</v>
      </c>
      <c r="D1862" s="10">
        <f t="shared" ca="1" si="115"/>
        <v>111100</v>
      </c>
    </row>
    <row r="1863" spans="1:4" x14ac:dyDescent="0.3">
      <c r="A1863" s="10">
        <f t="shared" ca="1" si="112"/>
        <v>1630</v>
      </c>
      <c r="B1863" s="18">
        <f t="shared" ca="1" si="113"/>
        <v>0.6764393148457496</v>
      </c>
      <c r="C1863" s="10">
        <f t="shared" ca="1" si="114"/>
        <v>523</v>
      </c>
      <c r="D1863" s="10">
        <f t="shared" ca="1" si="115"/>
        <v>72150</v>
      </c>
    </row>
    <row r="1864" spans="1:4" x14ac:dyDescent="0.3">
      <c r="A1864" s="10">
        <f t="shared" ca="1" si="112"/>
        <v>2262</v>
      </c>
      <c r="B1864" s="18">
        <f t="shared" ca="1" si="113"/>
        <v>0.63744666166087782</v>
      </c>
      <c r="C1864" s="10">
        <f t="shared" ca="1" si="114"/>
        <v>518</v>
      </c>
      <c r="D1864" s="10">
        <f t="shared" ca="1" si="115"/>
        <v>61900</v>
      </c>
    </row>
    <row r="1865" spans="1:4" x14ac:dyDescent="0.3">
      <c r="A1865" s="10">
        <f t="shared" ref="A1865:A1928" ca="1" si="116">RANDBETWEEN(1,5000)</f>
        <v>4026</v>
      </c>
      <c r="B1865" s="18">
        <f t="shared" ref="B1865:B1928" ca="1" si="117">RAND()</f>
        <v>0.31905553258361252</v>
      </c>
      <c r="C1865" s="10">
        <f t="shared" ref="C1865:C1928" ca="1" si="118">ROUND(NORMINV(B1865,$I$4,$I$5),0)</f>
        <v>476</v>
      </c>
      <c r="D1865" s="10">
        <f t="shared" ref="D1865:D1928" ca="1" si="119">$E$2*C1865-($B$4+$B$5)*C1865-($B$2+$B$3)</f>
        <v>-24200</v>
      </c>
    </row>
    <row r="1866" spans="1:4" x14ac:dyDescent="0.3">
      <c r="A1866" s="10">
        <f t="shared" ca="1" si="116"/>
        <v>3763</v>
      </c>
      <c r="B1866" s="18">
        <f t="shared" ca="1" si="117"/>
        <v>0.60369445225279694</v>
      </c>
      <c r="C1866" s="10">
        <f t="shared" ca="1" si="118"/>
        <v>513</v>
      </c>
      <c r="D1866" s="10">
        <f t="shared" ca="1" si="119"/>
        <v>51650</v>
      </c>
    </row>
    <row r="1867" spans="1:4" x14ac:dyDescent="0.3">
      <c r="A1867" s="10">
        <f t="shared" ca="1" si="116"/>
        <v>1888</v>
      </c>
      <c r="B1867" s="18">
        <f t="shared" ca="1" si="117"/>
        <v>0.65032887598553191</v>
      </c>
      <c r="C1867" s="10">
        <f t="shared" ca="1" si="118"/>
        <v>519</v>
      </c>
      <c r="D1867" s="10">
        <f t="shared" ca="1" si="119"/>
        <v>63950</v>
      </c>
    </row>
    <row r="1868" spans="1:4" x14ac:dyDescent="0.3">
      <c r="A1868" s="10">
        <f t="shared" ca="1" si="116"/>
        <v>832</v>
      </c>
      <c r="B1868" s="18">
        <f t="shared" ca="1" si="117"/>
        <v>0.19123004955740797</v>
      </c>
      <c r="C1868" s="10">
        <f t="shared" ca="1" si="118"/>
        <v>456</v>
      </c>
      <c r="D1868" s="10">
        <f t="shared" ca="1" si="119"/>
        <v>-65200</v>
      </c>
    </row>
    <row r="1869" spans="1:4" x14ac:dyDescent="0.3">
      <c r="A1869" s="10">
        <f t="shared" ca="1" si="116"/>
        <v>4615</v>
      </c>
      <c r="B1869" s="18">
        <f t="shared" ca="1" si="117"/>
        <v>4.9265800038238883E-2</v>
      </c>
      <c r="C1869" s="10">
        <f t="shared" ca="1" si="118"/>
        <v>417</v>
      </c>
      <c r="D1869" s="10">
        <f t="shared" ca="1" si="119"/>
        <v>-145150</v>
      </c>
    </row>
    <row r="1870" spans="1:4" x14ac:dyDescent="0.3">
      <c r="A1870" s="10">
        <f t="shared" ca="1" si="116"/>
        <v>1635</v>
      </c>
      <c r="B1870" s="18">
        <f t="shared" ca="1" si="117"/>
        <v>0.91955382768475891</v>
      </c>
      <c r="C1870" s="10">
        <f t="shared" ca="1" si="118"/>
        <v>570</v>
      </c>
      <c r="D1870" s="10">
        <f t="shared" ca="1" si="119"/>
        <v>168500</v>
      </c>
    </row>
    <row r="1871" spans="1:4" x14ac:dyDescent="0.3">
      <c r="A1871" s="10">
        <f t="shared" ca="1" si="116"/>
        <v>3837</v>
      </c>
      <c r="B1871" s="18">
        <f t="shared" ca="1" si="117"/>
        <v>0.69182943361930971</v>
      </c>
      <c r="C1871" s="10">
        <f t="shared" ca="1" si="118"/>
        <v>525</v>
      </c>
      <c r="D1871" s="10">
        <f t="shared" ca="1" si="119"/>
        <v>76250</v>
      </c>
    </row>
    <row r="1872" spans="1:4" x14ac:dyDescent="0.3">
      <c r="A1872" s="10">
        <f t="shared" ca="1" si="116"/>
        <v>2529</v>
      </c>
      <c r="B1872" s="18">
        <f t="shared" ca="1" si="117"/>
        <v>0.19561855160354058</v>
      </c>
      <c r="C1872" s="10">
        <f t="shared" ca="1" si="118"/>
        <v>457</v>
      </c>
      <c r="D1872" s="10">
        <f t="shared" ca="1" si="119"/>
        <v>-63150</v>
      </c>
    </row>
    <row r="1873" spans="1:4" x14ac:dyDescent="0.3">
      <c r="A1873" s="10">
        <f t="shared" ca="1" si="116"/>
        <v>1462</v>
      </c>
      <c r="B1873" s="18">
        <f t="shared" ca="1" si="117"/>
        <v>0.15010076257366078</v>
      </c>
      <c r="C1873" s="10">
        <f t="shared" ca="1" si="118"/>
        <v>448</v>
      </c>
      <c r="D1873" s="10">
        <f t="shared" ca="1" si="119"/>
        <v>-81600</v>
      </c>
    </row>
    <row r="1874" spans="1:4" x14ac:dyDescent="0.3">
      <c r="A1874" s="10">
        <f t="shared" ca="1" si="116"/>
        <v>3527</v>
      </c>
      <c r="B1874" s="18">
        <f t="shared" ca="1" si="117"/>
        <v>0.14372248015596722</v>
      </c>
      <c r="C1874" s="10">
        <f t="shared" ca="1" si="118"/>
        <v>447</v>
      </c>
      <c r="D1874" s="10">
        <f t="shared" ca="1" si="119"/>
        <v>-83650</v>
      </c>
    </row>
    <row r="1875" spans="1:4" x14ac:dyDescent="0.3">
      <c r="A1875" s="10">
        <f t="shared" ca="1" si="116"/>
        <v>2848</v>
      </c>
      <c r="B1875" s="18">
        <f t="shared" ca="1" si="117"/>
        <v>0.75386448292279729</v>
      </c>
      <c r="C1875" s="10">
        <f t="shared" ca="1" si="118"/>
        <v>534</v>
      </c>
      <c r="D1875" s="10">
        <f t="shared" ca="1" si="119"/>
        <v>94700</v>
      </c>
    </row>
    <row r="1876" spans="1:4" x14ac:dyDescent="0.3">
      <c r="A1876" s="10">
        <f t="shared" ca="1" si="116"/>
        <v>809</v>
      </c>
      <c r="B1876" s="18">
        <f t="shared" ca="1" si="117"/>
        <v>1.4603430606737855E-2</v>
      </c>
      <c r="C1876" s="10">
        <f t="shared" ca="1" si="118"/>
        <v>391</v>
      </c>
      <c r="D1876" s="10">
        <f t="shared" ca="1" si="119"/>
        <v>-198450</v>
      </c>
    </row>
    <row r="1877" spans="1:4" x14ac:dyDescent="0.3">
      <c r="A1877" s="10">
        <f t="shared" ca="1" si="116"/>
        <v>4274</v>
      </c>
      <c r="B1877" s="18">
        <f t="shared" ca="1" si="117"/>
        <v>3.6786298956524632E-2</v>
      </c>
      <c r="C1877" s="10">
        <f t="shared" ca="1" si="118"/>
        <v>411</v>
      </c>
      <c r="D1877" s="10">
        <f t="shared" ca="1" si="119"/>
        <v>-157450</v>
      </c>
    </row>
    <row r="1878" spans="1:4" x14ac:dyDescent="0.3">
      <c r="A1878" s="10">
        <f t="shared" ca="1" si="116"/>
        <v>2950</v>
      </c>
      <c r="B1878" s="18">
        <f t="shared" ca="1" si="117"/>
        <v>0.14062301479410666</v>
      </c>
      <c r="C1878" s="10">
        <f t="shared" ca="1" si="118"/>
        <v>446</v>
      </c>
      <c r="D1878" s="10">
        <f t="shared" ca="1" si="119"/>
        <v>-85700</v>
      </c>
    </row>
    <row r="1879" spans="1:4" x14ac:dyDescent="0.3">
      <c r="A1879" s="10">
        <f t="shared" ca="1" si="116"/>
        <v>3740</v>
      </c>
      <c r="B1879" s="18">
        <f t="shared" ca="1" si="117"/>
        <v>0.48008066632983526</v>
      </c>
      <c r="C1879" s="10">
        <f t="shared" ca="1" si="118"/>
        <v>498</v>
      </c>
      <c r="D1879" s="10">
        <f t="shared" ca="1" si="119"/>
        <v>20900</v>
      </c>
    </row>
    <row r="1880" spans="1:4" x14ac:dyDescent="0.3">
      <c r="A1880" s="10">
        <f t="shared" ca="1" si="116"/>
        <v>4234</v>
      </c>
      <c r="B1880" s="18">
        <f t="shared" ca="1" si="117"/>
        <v>0.69677107474302313</v>
      </c>
      <c r="C1880" s="10">
        <f t="shared" ca="1" si="118"/>
        <v>526</v>
      </c>
      <c r="D1880" s="10">
        <f t="shared" ca="1" si="119"/>
        <v>78300</v>
      </c>
    </row>
    <row r="1881" spans="1:4" x14ac:dyDescent="0.3">
      <c r="A1881" s="10">
        <f t="shared" ca="1" si="116"/>
        <v>2710</v>
      </c>
      <c r="B1881" s="18">
        <f t="shared" ca="1" si="117"/>
        <v>9.1182711245681891E-2</v>
      </c>
      <c r="C1881" s="10">
        <f t="shared" ca="1" si="118"/>
        <v>433</v>
      </c>
      <c r="D1881" s="10">
        <f t="shared" ca="1" si="119"/>
        <v>-112350</v>
      </c>
    </row>
    <row r="1882" spans="1:4" x14ac:dyDescent="0.3">
      <c r="A1882" s="10">
        <f t="shared" ca="1" si="116"/>
        <v>3348</v>
      </c>
      <c r="B1882" s="18">
        <f t="shared" ca="1" si="117"/>
        <v>0.64714969625915908</v>
      </c>
      <c r="C1882" s="10">
        <f t="shared" ca="1" si="118"/>
        <v>519</v>
      </c>
      <c r="D1882" s="10">
        <f t="shared" ca="1" si="119"/>
        <v>63950</v>
      </c>
    </row>
    <row r="1883" spans="1:4" x14ac:dyDescent="0.3">
      <c r="A1883" s="10">
        <f t="shared" ca="1" si="116"/>
        <v>2268</v>
      </c>
      <c r="B1883" s="18">
        <f t="shared" ca="1" si="117"/>
        <v>0.1494677532655212</v>
      </c>
      <c r="C1883" s="10">
        <f t="shared" ca="1" si="118"/>
        <v>448</v>
      </c>
      <c r="D1883" s="10">
        <f t="shared" ca="1" si="119"/>
        <v>-81600</v>
      </c>
    </row>
    <row r="1884" spans="1:4" x14ac:dyDescent="0.3">
      <c r="A1884" s="10">
        <f t="shared" ca="1" si="116"/>
        <v>4253</v>
      </c>
      <c r="B1884" s="18">
        <f t="shared" ca="1" si="117"/>
        <v>0.97372811257608627</v>
      </c>
      <c r="C1884" s="10">
        <f t="shared" ca="1" si="118"/>
        <v>597</v>
      </c>
      <c r="D1884" s="10">
        <f t="shared" ca="1" si="119"/>
        <v>223850</v>
      </c>
    </row>
    <row r="1885" spans="1:4" x14ac:dyDescent="0.3">
      <c r="A1885" s="10">
        <f t="shared" ca="1" si="116"/>
        <v>2646</v>
      </c>
      <c r="B1885" s="18">
        <f t="shared" ca="1" si="117"/>
        <v>0.7810194524271501</v>
      </c>
      <c r="C1885" s="10">
        <f t="shared" ca="1" si="118"/>
        <v>539</v>
      </c>
      <c r="D1885" s="10">
        <f t="shared" ca="1" si="119"/>
        <v>104950</v>
      </c>
    </row>
    <row r="1886" spans="1:4" x14ac:dyDescent="0.3">
      <c r="A1886" s="10">
        <f t="shared" ca="1" si="116"/>
        <v>2601</v>
      </c>
      <c r="B1886" s="18">
        <f t="shared" ca="1" si="117"/>
        <v>0.47868960257072246</v>
      </c>
      <c r="C1886" s="10">
        <f t="shared" ca="1" si="118"/>
        <v>497</v>
      </c>
      <c r="D1886" s="10">
        <f t="shared" ca="1" si="119"/>
        <v>18850</v>
      </c>
    </row>
    <row r="1887" spans="1:4" x14ac:dyDescent="0.3">
      <c r="A1887" s="10">
        <f t="shared" ca="1" si="116"/>
        <v>140</v>
      </c>
      <c r="B1887" s="18">
        <f t="shared" ca="1" si="117"/>
        <v>0.30478873366545034</v>
      </c>
      <c r="C1887" s="10">
        <f t="shared" ca="1" si="118"/>
        <v>474</v>
      </c>
      <c r="D1887" s="10">
        <f t="shared" ca="1" si="119"/>
        <v>-28300</v>
      </c>
    </row>
    <row r="1888" spans="1:4" x14ac:dyDescent="0.3">
      <c r="A1888" s="10">
        <f t="shared" ca="1" si="116"/>
        <v>4408</v>
      </c>
      <c r="B1888" s="18">
        <f t="shared" ca="1" si="117"/>
        <v>4.986297200362666E-2</v>
      </c>
      <c r="C1888" s="10">
        <f t="shared" ca="1" si="118"/>
        <v>418</v>
      </c>
      <c r="D1888" s="10">
        <f t="shared" ca="1" si="119"/>
        <v>-143100</v>
      </c>
    </row>
    <row r="1889" spans="1:4" x14ac:dyDescent="0.3">
      <c r="A1889" s="10">
        <f t="shared" ca="1" si="116"/>
        <v>889</v>
      </c>
      <c r="B1889" s="18">
        <f t="shared" ca="1" si="117"/>
        <v>0.21119600813574535</v>
      </c>
      <c r="C1889" s="10">
        <f t="shared" ca="1" si="118"/>
        <v>460</v>
      </c>
      <c r="D1889" s="10">
        <f t="shared" ca="1" si="119"/>
        <v>-57000</v>
      </c>
    </row>
    <row r="1890" spans="1:4" x14ac:dyDescent="0.3">
      <c r="A1890" s="10">
        <f t="shared" ca="1" si="116"/>
        <v>3966</v>
      </c>
      <c r="B1890" s="18">
        <f t="shared" ca="1" si="117"/>
        <v>4.2175936330689612E-2</v>
      </c>
      <c r="C1890" s="10">
        <f t="shared" ca="1" si="118"/>
        <v>414</v>
      </c>
      <c r="D1890" s="10">
        <f t="shared" ca="1" si="119"/>
        <v>-151300</v>
      </c>
    </row>
    <row r="1891" spans="1:4" x14ac:dyDescent="0.3">
      <c r="A1891" s="10">
        <f t="shared" ca="1" si="116"/>
        <v>984</v>
      </c>
      <c r="B1891" s="18">
        <f t="shared" ca="1" si="117"/>
        <v>0.90556582427617671</v>
      </c>
      <c r="C1891" s="10">
        <f t="shared" ca="1" si="118"/>
        <v>566</v>
      </c>
      <c r="D1891" s="10">
        <f t="shared" ca="1" si="119"/>
        <v>160300</v>
      </c>
    </row>
    <row r="1892" spans="1:4" x14ac:dyDescent="0.3">
      <c r="A1892" s="10">
        <f t="shared" ca="1" si="116"/>
        <v>1911</v>
      </c>
      <c r="B1892" s="18">
        <f t="shared" ca="1" si="117"/>
        <v>0.71030758692960028</v>
      </c>
      <c r="C1892" s="10">
        <f t="shared" ca="1" si="118"/>
        <v>528</v>
      </c>
      <c r="D1892" s="10">
        <f t="shared" ca="1" si="119"/>
        <v>82400</v>
      </c>
    </row>
    <row r="1893" spans="1:4" x14ac:dyDescent="0.3">
      <c r="A1893" s="10">
        <f t="shared" ca="1" si="116"/>
        <v>1361</v>
      </c>
      <c r="B1893" s="18">
        <f t="shared" ca="1" si="117"/>
        <v>0.36567770775388586</v>
      </c>
      <c r="C1893" s="10">
        <f t="shared" ca="1" si="118"/>
        <v>483</v>
      </c>
      <c r="D1893" s="10">
        <f t="shared" ca="1" si="119"/>
        <v>-9850</v>
      </c>
    </row>
    <row r="1894" spans="1:4" x14ac:dyDescent="0.3">
      <c r="A1894" s="10">
        <f t="shared" ca="1" si="116"/>
        <v>935</v>
      </c>
      <c r="B1894" s="18">
        <f t="shared" ca="1" si="117"/>
        <v>0.68722303213084179</v>
      </c>
      <c r="C1894" s="10">
        <f t="shared" ca="1" si="118"/>
        <v>524</v>
      </c>
      <c r="D1894" s="10">
        <f t="shared" ca="1" si="119"/>
        <v>74200</v>
      </c>
    </row>
    <row r="1895" spans="1:4" x14ac:dyDescent="0.3">
      <c r="A1895" s="10">
        <f t="shared" ca="1" si="116"/>
        <v>422</v>
      </c>
      <c r="B1895" s="18">
        <f t="shared" ca="1" si="117"/>
        <v>0.66893032949310482</v>
      </c>
      <c r="C1895" s="10">
        <f t="shared" ca="1" si="118"/>
        <v>522</v>
      </c>
      <c r="D1895" s="10">
        <f t="shared" ca="1" si="119"/>
        <v>70100</v>
      </c>
    </row>
    <row r="1896" spans="1:4" x14ac:dyDescent="0.3">
      <c r="A1896" s="10">
        <f t="shared" ca="1" si="116"/>
        <v>3992</v>
      </c>
      <c r="B1896" s="18">
        <f t="shared" ca="1" si="117"/>
        <v>0.40336505019634805</v>
      </c>
      <c r="C1896" s="10">
        <f t="shared" ca="1" si="118"/>
        <v>488</v>
      </c>
      <c r="D1896" s="10">
        <f t="shared" ca="1" si="119"/>
        <v>400</v>
      </c>
    </row>
    <row r="1897" spans="1:4" x14ac:dyDescent="0.3">
      <c r="A1897" s="10">
        <f t="shared" ca="1" si="116"/>
        <v>2567</v>
      </c>
      <c r="B1897" s="18">
        <f t="shared" ca="1" si="117"/>
        <v>0.22684230608835243</v>
      </c>
      <c r="C1897" s="10">
        <f t="shared" ca="1" si="118"/>
        <v>463</v>
      </c>
      <c r="D1897" s="10">
        <f t="shared" ca="1" si="119"/>
        <v>-50850</v>
      </c>
    </row>
    <row r="1898" spans="1:4" x14ac:dyDescent="0.3">
      <c r="A1898" s="10">
        <f t="shared" ca="1" si="116"/>
        <v>3179</v>
      </c>
      <c r="B1898" s="18">
        <f t="shared" ca="1" si="117"/>
        <v>0.49724422076118668</v>
      </c>
      <c r="C1898" s="10">
        <f t="shared" ca="1" si="118"/>
        <v>500</v>
      </c>
      <c r="D1898" s="10">
        <f t="shared" ca="1" si="119"/>
        <v>25000</v>
      </c>
    </row>
    <row r="1899" spans="1:4" x14ac:dyDescent="0.3">
      <c r="A1899" s="10">
        <f t="shared" ca="1" si="116"/>
        <v>478</v>
      </c>
      <c r="B1899" s="18">
        <f t="shared" ca="1" si="117"/>
        <v>0.50877966824921184</v>
      </c>
      <c r="C1899" s="10">
        <f t="shared" ca="1" si="118"/>
        <v>501</v>
      </c>
      <c r="D1899" s="10">
        <f t="shared" ca="1" si="119"/>
        <v>27050</v>
      </c>
    </row>
    <row r="1900" spans="1:4" x14ac:dyDescent="0.3">
      <c r="A1900" s="10">
        <f t="shared" ca="1" si="116"/>
        <v>143</v>
      </c>
      <c r="B1900" s="18">
        <f t="shared" ca="1" si="117"/>
        <v>9.8483762503323802E-2</v>
      </c>
      <c r="C1900" s="10">
        <f t="shared" ca="1" si="118"/>
        <v>435</v>
      </c>
      <c r="D1900" s="10">
        <f t="shared" ca="1" si="119"/>
        <v>-108250</v>
      </c>
    </row>
    <row r="1901" spans="1:4" x14ac:dyDescent="0.3">
      <c r="A1901" s="10">
        <f t="shared" ca="1" si="116"/>
        <v>529</v>
      </c>
      <c r="B1901" s="18">
        <f t="shared" ca="1" si="117"/>
        <v>0.66468494536649658</v>
      </c>
      <c r="C1901" s="10">
        <f t="shared" ca="1" si="118"/>
        <v>521</v>
      </c>
      <c r="D1901" s="10">
        <f t="shared" ca="1" si="119"/>
        <v>68050</v>
      </c>
    </row>
    <row r="1902" spans="1:4" x14ac:dyDescent="0.3">
      <c r="A1902" s="10">
        <f t="shared" ca="1" si="116"/>
        <v>4298</v>
      </c>
      <c r="B1902" s="18">
        <f t="shared" ca="1" si="117"/>
        <v>0.88737968224983377</v>
      </c>
      <c r="C1902" s="10">
        <f t="shared" ca="1" si="118"/>
        <v>561</v>
      </c>
      <c r="D1902" s="10">
        <f t="shared" ca="1" si="119"/>
        <v>150050</v>
      </c>
    </row>
    <row r="1903" spans="1:4" x14ac:dyDescent="0.3">
      <c r="A1903" s="10">
        <f t="shared" ca="1" si="116"/>
        <v>2439</v>
      </c>
      <c r="B1903" s="18">
        <f t="shared" ca="1" si="117"/>
        <v>0.70277981433429393</v>
      </c>
      <c r="C1903" s="10">
        <f t="shared" ca="1" si="118"/>
        <v>527</v>
      </c>
      <c r="D1903" s="10">
        <f t="shared" ca="1" si="119"/>
        <v>80350</v>
      </c>
    </row>
    <row r="1904" spans="1:4" x14ac:dyDescent="0.3">
      <c r="A1904" s="10">
        <f t="shared" ca="1" si="116"/>
        <v>572</v>
      </c>
      <c r="B1904" s="18">
        <f t="shared" ca="1" si="117"/>
        <v>0.83229088717523747</v>
      </c>
      <c r="C1904" s="10">
        <f t="shared" ca="1" si="118"/>
        <v>548</v>
      </c>
      <c r="D1904" s="10">
        <f t="shared" ca="1" si="119"/>
        <v>123400</v>
      </c>
    </row>
    <row r="1905" spans="1:4" x14ac:dyDescent="0.3">
      <c r="A1905" s="10">
        <f t="shared" ca="1" si="116"/>
        <v>3306</v>
      </c>
      <c r="B1905" s="18">
        <f t="shared" ca="1" si="117"/>
        <v>0.20463937249909137</v>
      </c>
      <c r="C1905" s="10">
        <f t="shared" ca="1" si="118"/>
        <v>459</v>
      </c>
      <c r="D1905" s="10">
        <f t="shared" ca="1" si="119"/>
        <v>-59050</v>
      </c>
    </row>
    <row r="1906" spans="1:4" x14ac:dyDescent="0.3">
      <c r="A1906" s="10">
        <f t="shared" ca="1" si="116"/>
        <v>1716</v>
      </c>
      <c r="B1906" s="18">
        <f t="shared" ca="1" si="117"/>
        <v>0.77274121354324921</v>
      </c>
      <c r="C1906" s="10">
        <f t="shared" ca="1" si="118"/>
        <v>537</v>
      </c>
      <c r="D1906" s="10">
        <f t="shared" ca="1" si="119"/>
        <v>100850</v>
      </c>
    </row>
    <row r="1907" spans="1:4" x14ac:dyDescent="0.3">
      <c r="A1907" s="10">
        <f t="shared" ca="1" si="116"/>
        <v>242</v>
      </c>
      <c r="B1907" s="18">
        <f t="shared" ca="1" si="117"/>
        <v>0.85791683264305263</v>
      </c>
      <c r="C1907" s="10">
        <f t="shared" ca="1" si="118"/>
        <v>554</v>
      </c>
      <c r="D1907" s="10">
        <f t="shared" ca="1" si="119"/>
        <v>135700</v>
      </c>
    </row>
    <row r="1908" spans="1:4" x14ac:dyDescent="0.3">
      <c r="A1908" s="10">
        <f t="shared" ca="1" si="116"/>
        <v>4259</v>
      </c>
      <c r="B1908" s="18">
        <f t="shared" ca="1" si="117"/>
        <v>0.14730027597597917</v>
      </c>
      <c r="C1908" s="10">
        <f t="shared" ca="1" si="118"/>
        <v>448</v>
      </c>
      <c r="D1908" s="10">
        <f t="shared" ca="1" si="119"/>
        <v>-81600</v>
      </c>
    </row>
    <row r="1909" spans="1:4" x14ac:dyDescent="0.3">
      <c r="A1909" s="10">
        <f t="shared" ca="1" si="116"/>
        <v>2507</v>
      </c>
      <c r="B1909" s="18">
        <f t="shared" ca="1" si="117"/>
        <v>0.21784390275989984</v>
      </c>
      <c r="C1909" s="10">
        <f t="shared" ca="1" si="118"/>
        <v>461</v>
      </c>
      <c r="D1909" s="10">
        <f t="shared" ca="1" si="119"/>
        <v>-54950</v>
      </c>
    </row>
    <row r="1910" spans="1:4" x14ac:dyDescent="0.3">
      <c r="A1910" s="10">
        <f t="shared" ca="1" si="116"/>
        <v>2455</v>
      </c>
      <c r="B1910" s="18">
        <f t="shared" ca="1" si="117"/>
        <v>0.17140291564449106</v>
      </c>
      <c r="C1910" s="10">
        <f t="shared" ca="1" si="118"/>
        <v>453</v>
      </c>
      <c r="D1910" s="10">
        <f t="shared" ca="1" si="119"/>
        <v>-71350</v>
      </c>
    </row>
    <row r="1911" spans="1:4" x14ac:dyDescent="0.3">
      <c r="A1911" s="10">
        <f t="shared" ca="1" si="116"/>
        <v>4218</v>
      </c>
      <c r="B1911" s="18">
        <f t="shared" ca="1" si="117"/>
        <v>0.9188150120208004</v>
      </c>
      <c r="C1911" s="10">
        <f t="shared" ca="1" si="118"/>
        <v>570</v>
      </c>
      <c r="D1911" s="10">
        <f t="shared" ca="1" si="119"/>
        <v>168500</v>
      </c>
    </row>
    <row r="1912" spans="1:4" x14ac:dyDescent="0.3">
      <c r="A1912" s="10">
        <f t="shared" ca="1" si="116"/>
        <v>1956</v>
      </c>
      <c r="B1912" s="18">
        <f t="shared" ca="1" si="117"/>
        <v>0.34808661110873951</v>
      </c>
      <c r="C1912" s="10">
        <f t="shared" ca="1" si="118"/>
        <v>480</v>
      </c>
      <c r="D1912" s="10">
        <f t="shared" ca="1" si="119"/>
        <v>-16000</v>
      </c>
    </row>
    <row r="1913" spans="1:4" x14ac:dyDescent="0.3">
      <c r="A1913" s="10">
        <f t="shared" ca="1" si="116"/>
        <v>2230</v>
      </c>
      <c r="B1913" s="18">
        <f t="shared" ca="1" si="117"/>
        <v>0.84431962026171736</v>
      </c>
      <c r="C1913" s="10">
        <f t="shared" ca="1" si="118"/>
        <v>551</v>
      </c>
      <c r="D1913" s="10">
        <f t="shared" ca="1" si="119"/>
        <v>129550</v>
      </c>
    </row>
    <row r="1914" spans="1:4" x14ac:dyDescent="0.3">
      <c r="A1914" s="10">
        <f t="shared" ca="1" si="116"/>
        <v>2089</v>
      </c>
      <c r="B1914" s="18">
        <f t="shared" ca="1" si="117"/>
        <v>0.96530764824853821</v>
      </c>
      <c r="C1914" s="10">
        <f t="shared" ca="1" si="118"/>
        <v>591</v>
      </c>
      <c r="D1914" s="10">
        <f t="shared" ca="1" si="119"/>
        <v>211550</v>
      </c>
    </row>
    <row r="1915" spans="1:4" x14ac:dyDescent="0.3">
      <c r="A1915" s="10">
        <f t="shared" ca="1" si="116"/>
        <v>1018</v>
      </c>
      <c r="B1915" s="18">
        <f t="shared" ca="1" si="117"/>
        <v>0.91680288559242995</v>
      </c>
      <c r="C1915" s="10">
        <f t="shared" ca="1" si="118"/>
        <v>569</v>
      </c>
      <c r="D1915" s="10">
        <f t="shared" ca="1" si="119"/>
        <v>166450</v>
      </c>
    </row>
    <row r="1916" spans="1:4" x14ac:dyDescent="0.3">
      <c r="A1916" s="10">
        <f t="shared" ca="1" si="116"/>
        <v>4596</v>
      </c>
      <c r="B1916" s="18">
        <f t="shared" ca="1" si="117"/>
        <v>0.41917598770511666</v>
      </c>
      <c r="C1916" s="10">
        <f t="shared" ca="1" si="118"/>
        <v>490</v>
      </c>
      <c r="D1916" s="10">
        <f t="shared" ca="1" si="119"/>
        <v>4500</v>
      </c>
    </row>
    <row r="1917" spans="1:4" x14ac:dyDescent="0.3">
      <c r="A1917" s="10">
        <f t="shared" ca="1" si="116"/>
        <v>1849</v>
      </c>
      <c r="B1917" s="18">
        <f t="shared" ca="1" si="117"/>
        <v>5.3248598461619667E-2</v>
      </c>
      <c r="C1917" s="10">
        <f t="shared" ca="1" si="118"/>
        <v>419</v>
      </c>
      <c r="D1917" s="10">
        <f t="shared" ca="1" si="119"/>
        <v>-141050</v>
      </c>
    </row>
    <row r="1918" spans="1:4" x14ac:dyDescent="0.3">
      <c r="A1918" s="10">
        <f t="shared" ca="1" si="116"/>
        <v>3858</v>
      </c>
      <c r="B1918" s="18">
        <f t="shared" ca="1" si="117"/>
        <v>0.74657463292513138</v>
      </c>
      <c r="C1918" s="10">
        <f t="shared" ca="1" si="118"/>
        <v>533</v>
      </c>
      <c r="D1918" s="10">
        <f t="shared" ca="1" si="119"/>
        <v>92650</v>
      </c>
    </row>
    <row r="1919" spans="1:4" x14ac:dyDescent="0.3">
      <c r="A1919" s="10">
        <f t="shared" ca="1" si="116"/>
        <v>4642</v>
      </c>
      <c r="B1919" s="18">
        <f t="shared" ca="1" si="117"/>
        <v>6.8707977901860007E-2</v>
      </c>
      <c r="C1919" s="10">
        <f t="shared" ca="1" si="118"/>
        <v>426</v>
      </c>
      <c r="D1919" s="10">
        <f t="shared" ca="1" si="119"/>
        <v>-126700</v>
      </c>
    </row>
    <row r="1920" spans="1:4" x14ac:dyDescent="0.3">
      <c r="A1920" s="10">
        <f t="shared" ca="1" si="116"/>
        <v>2288</v>
      </c>
      <c r="B1920" s="18">
        <f t="shared" ca="1" si="117"/>
        <v>4.3073258961304761E-2</v>
      </c>
      <c r="C1920" s="10">
        <f t="shared" ca="1" si="118"/>
        <v>414</v>
      </c>
      <c r="D1920" s="10">
        <f t="shared" ca="1" si="119"/>
        <v>-151300</v>
      </c>
    </row>
    <row r="1921" spans="1:4" x14ac:dyDescent="0.3">
      <c r="A1921" s="10">
        <f t="shared" ca="1" si="116"/>
        <v>1530</v>
      </c>
      <c r="B1921" s="18">
        <f t="shared" ca="1" si="117"/>
        <v>0.10410987541537198</v>
      </c>
      <c r="C1921" s="10">
        <f t="shared" ca="1" si="118"/>
        <v>437</v>
      </c>
      <c r="D1921" s="10">
        <f t="shared" ca="1" si="119"/>
        <v>-104150</v>
      </c>
    </row>
    <row r="1922" spans="1:4" x14ac:dyDescent="0.3">
      <c r="A1922" s="10">
        <f t="shared" ca="1" si="116"/>
        <v>940</v>
      </c>
      <c r="B1922" s="18">
        <f t="shared" ca="1" si="117"/>
        <v>0.58231477482273664</v>
      </c>
      <c r="C1922" s="10">
        <f t="shared" ca="1" si="118"/>
        <v>510</v>
      </c>
      <c r="D1922" s="10">
        <f t="shared" ca="1" si="119"/>
        <v>45500</v>
      </c>
    </row>
    <row r="1923" spans="1:4" x14ac:dyDescent="0.3">
      <c r="A1923" s="10">
        <f t="shared" ca="1" si="116"/>
        <v>161</v>
      </c>
      <c r="B1923" s="18">
        <f t="shared" ca="1" si="117"/>
        <v>0.86067851618285973</v>
      </c>
      <c r="C1923" s="10">
        <f t="shared" ca="1" si="118"/>
        <v>554</v>
      </c>
      <c r="D1923" s="10">
        <f t="shared" ca="1" si="119"/>
        <v>135700</v>
      </c>
    </row>
    <row r="1924" spans="1:4" x14ac:dyDescent="0.3">
      <c r="A1924" s="10">
        <f t="shared" ca="1" si="116"/>
        <v>1757</v>
      </c>
      <c r="B1924" s="18">
        <f t="shared" ca="1" si="117"/>
        <v>0.19579027339426858</v>
      </c>
      <c r="C1924" s="10">
        <f t="shared" ca="1" si="118"/>
        <v>457</v>
      </c>
      <c r="D1924" s="10">
        <f t="shared" ca="1" si="119"/>
        <v>-63150</v>
      </c>
    </row>
    <row r="1925" spans="1:4" x14ac:dyDescent="0.3">
      <c r="A1925" s="10">
        <f t="shared" ca="1" si="116"/>
        <v>3805</v>
      </c>
      <c r="B1925" s="18">
        <f t="shared" ca="1" si="117"/>
        <v>0.19984958919120599</v>
      </c>
      <c r="C1925" s="10">
        <f t="shared" ca="1" si="118"/>
        <v>458</v>
      </c>
      <c r="D1925" s="10">
        <f t="shared" ca="1" si="119"/>
        <v>-61100</v>
      </c>
    </row>
    <row r="1926" spans="1:4" x14ac:dyDescent="0.3">
      <c r="A1926" s="10">
        <f t="shared" ca="1" si="116"/>
        <v>4103</v>
      </c>
      <c r="B1926" s="18">
        <f t="shared" ca="1" si="117"/>
        <v>0.54647368512480798</v>
      </c>
      <c r="C1926" s="10">
        <f t="shared" ca="1" si="118"/>
        <v>506</v>
      </c>
      <c r="D1926" s="10">
        <f t="shared" ca="1" si="119"/>
        <v>37300</v>
      </c>
    </row>
    <row r="1927" spans="1:4" x14ac:dyDescent="0.3">
      <c r="A1927" s="10">
        <f t="shared" ca="1" si="116"/>
        <v>4354</v>
      </c>
      <c r="B1927" s="18">
        <f t="shared" ca="1" si="117"/>
        <v>0.81496488317559934</v>
      </c>
      <c r="C1927" s="10">
        <f t="shared" ca="1" si="118"/>
        <v>545</v>
      </c>
      <c r="D1927" s="10">
        <f t="shared" ca="1" si="119"/>
        <v>117250</v>
      </c>
    </row>
    <row r="1928" spans="1:4" x14ac:dyDescent="0.3">
      <c r="A1928" s="10">
        <f t="shared" ca="1" si="116"/>
        <v>515</v>
      </c>
      <c r="B1928" s="18">
        <f t="shared" ca="1" si="117"/>
        <v>0.77102719376899642</v>
      </c>
      <c r="C1928" s="10">
        <f t="shared" ca="1" si="118"/>
        <v>537</v>
      </c>
      <c r="D1928" s="10">
        <f t="shared" ca="1" si="119"/>
        <v>100850</v>
      </c>
    </row>
    <row r="1929" spans="1:4" x14ac:dyDescent="0.3">
      <c r="A1929" s="10">
        <f t="shared" ref="A1929:A1992" ca="1" si="120">RANDBETWEEN(1,5000)</f>
        <v>3272</v>
      </c>
      <c r="B1929" s="18">
        <f t="shared" ref="B1929:B1992" ca="1" si="121">RAND()</f>
        <v>0.64509804522943326</v>
      </c>
      <c r="C1929" s="10">
        <f t="shared" ref="C1929:C1992" ca="1" si="122">ROUND(NORMINV(B1929,$I$4,$I$5),0)</f>
        <v>519</v>
      </c>
      <c r="D1929" s="10">
        <f t="shared" ref="D1929:D1992" ca="1" si="123">$E$2*C1929-($B$4+$B$5)*C1929-($B$2+$B$3)</f>
        <v>63950</v>
      </c>
    </row>
    <row r="1930" spans="1:4" x14ac:dyDescent="0.3">
      <c r="A1930" s="10">
        <f t="shared" ca="1" si="120"/>
        <v>3227</v>
      </c>
      <c r="B1930" s="18">
        <f t="shared" ca="1" si="121"/>
        <v>0.62288973875025722</v>
      </c>
      <c r="C1930" s="10">
        <f t="shared" ca="1" si="122"/>
        <v>516</v>
      </c>
      <c r="D1930" s="10">
        <f t="shared" ca="1" si="123"/>
        <v>57800</v>
      </c>
    </row>
    <row r="1931" spans="1:4" x14ac:dyDescent="0.3">
      <c r="A1931" s="10">
        <f t="shared" ca="1" si="120"/>
        <v>1880</v>
      </c>
      <c r="B1931" s="18">
        <f t="shared" ca="1" si="121"/>
        <v>0.14939039280661359</v>
      </c>
      <c r="C1931" s="10">
        <f t="shared" ca="1" si="122"/>
        <v>448</v>
      </c>
      <c r="D1931" s="10">
        <f t="shared" ca="1" si="123"/>
        <v>-81600</v>
      </c>
    </row>
    <row r="1932" spans="1:4" x14ac:dyDescent="0.3">
      <c r="A1932" s="10">
        <f t="shared" ca="1" si="120"/>
        <v>3358</v>
      </c>
      <c r="B1932" s="18">
        <f t="shared" ca="1" si="121"/>
        <v>2.5242881129279304E-3</v>
      </c>
      <c r="C1932" s="10">
        <f t="shared" ca="1" si="122"/>
        <v>360</v>
      </c>
      <c r="D1932" s="10">
        <f t="shared" ca="1" si="123"/>
        <v>-262000</v>
      </c>
    </row>
    <row r="1933" spans="1:4" x14ac:dyDescent="0.3">
      <c r="A1933" s="10">
        <f t="shared" ca="1" si="120"/>
        <v>2308</v>
      </c>
      <c r="B1933" s="18">
        <f t="shared" ca="1" si="121"/>
        <v>0.29782791292029487</v>
      </c>
      <c r="C1933" s="10">
        <f t="shared" ca="1" si="122"/>
        <v>473</v>
      </c>
      <c r="D1933" s="10">
        <f t="shared" ca="1" si="123"/>
        <v>-30350</v>
      </c>
    </row>
    <row r="1934" spans="1:4" x14ac:dyDescent="0.3">
      <c r="A1934" s="10">
        <f t="shared" ca="1" si="120"/>
        <v>1237</v>
      </c>
      <c r="B1934" s="18">
        <f t="shared" ca="1" si="121"/>
        <v>0.51679012099861354</v>
      </c>
      <c r="C1934" s="10">
        <f t="shared" ca="1" si="122"/>
        <v>502</v>
      </c>
      <c r="D1934" s="10">
        <f t="shared" ca="1" si="123"/>
        <v>29100</v>
      </c>
    </row>
    <row r="1935" spans="1:4" x14ac:dyDescent="0.3">
      <c r="A1935" s="10">
        <f t="shared" ca="1" si="120"/>
        <v>1417</v>
      </c>
      <c r="B1935" s="18">
        <f t="shared" ca="1" si="121"/>
        <v>0.17462487802333782</v>
      </c>
      <c r="C1935" s="10">
        <f t="shared" ca="1" si="122"/>
        <v>453</v>
      </c>
      <c r="D1935" s="10">
        <f t="shared" ca="1" si="123"/>
        <v>-71350</v>
      </c>
    </row>
    <row r="1936" spans="1:4" x14ac:dyDescent="0.3">
      <c r="A1936" s="10">
        <f t="shared" ca="1" si="120"/>
        <v>2541</v>
      </c>
      <c r="B1936" s="18">
        <f t="shared" ca="1" si="121"/>
        <v>0.60482899355045261</v>
      </c>
      <c r="C1936" s="10">
        <f t="shared" ca="1" si="122"/>
        <v>513</v>
      </c>
      <c r="D1936" s="10">
        <f t="shared" ca="1" si="123"/>
        <v>51650</v>
      </c>
    </row>
    <row r="1937" spans="1:4" x14ac:dyDescent="0.3">
      <c r="A1937" s="10">
        <f t="shared" ca="1" si="120"/>
        <v>1455</v>
      </c>
      <c r="B1937" s="18">
        <f t="shared" ca="1" si="121"/>
        <v>2.8356345199211708E-2</v>
      </c>
      <c r="C1937" s="10">
        <f t="shared" ca="1" si="122"/>
        <v>405</v>
      </c>
      <c r="D1937" s="10">
        <f t="shared" ca="1" si="123"/>
        <v>-169750</v>
      </c>
    </row>
    <row r="1938" spans="1:4" x14ac:dyDescent="0.3">
      <c r="A1938" s="10">
        <f t="shared" ca="1" si="120"/>
        <v>1524</v>
      </c>
      <c r="B1938" s="18">
        <f t="shared" ca="1" si="121"/>
        <v>0.4427034543154027</v>
      </c>
      <c r="C1938" s="10">
        <f t="shared" ca="1" si="122"/>
        <v>493</v>
      </c>
      <c r="D1938" s="10">
        <f t="shared" ca="1" si="123"/>
        <v>10650</v>
      </c>
    </row>
    <row r="1939" spans="1:4" x14ac:dyDescent="0.3">
      <c r="A1939" s="10">
        <f t="shared" ca="1" si="120"/>
        <v>2546</v>
      </c>
      <c r="B1939" s="18">
        <f t="shared" ca="1" si="121"/>
        <v>0.13047892457600185</v>
      </c>
      <c r="C1939" s="10">
        <f t="shared" ca="1" si="122"/>
        <v>444</v>
      </c>
      <c r="D1939" s="10">
        <f t="shared" ca="1" si="123"/>
        <v>-89800</v>
      </c>
    </row>
    <row r="1940" spans="1:4" x14ac:dyDescent="0.3">
      <c r="A1940" s="10">
        <f t="shared" ca="1" si="120"/>
        <v>4009</v>
      </c>
      <c r="B1940" s="18">
        <f t="shared" ca="1" si="121"/>
        <v>0.21133629962895806</v>
      </c>
      <c r="C1940" s="10">
        <f t="shared" ca="1" si="122"/>
        <v>460</v>
      </c>
      <c r="D1940" s="10">
        <f t="shared" ca="1" si="123"/>
        <v>-57000</v>
      </c>
    </row>
    <row r="1941" spans="1:4" x14ac:dyDescent="0.3">
      <c r="A1941" s="10">
        <f t="shared" ca="1" si="120"/>
        <v>2847</v>
      </c>
      <c r="B1941" s="18">
        <f t="shared" ca="1" si="121"/>
        <v>0.48690480797621882</v>
      </c>
      <c r="C1941" s="10">
        <f t="shared" ca="1" si="122"/>
        <v>498</v>
      </c>
      <c r="D1941" s="10">
        <f t="shared" ca="1" si="123"/>
        <v>20900</v>
      </c>
    </row>
    <row r="1942" spans="1:4" x14ac:dyDescent="0.3">
      <c r="A1942" s="10">
        <f t="shared" ca="1" si="120"/>
        <v>1192</v>
      </c>
      <c r="B1942" s="18">
        <f t="shared" ca="1" si="121"/>
        <v>2.1666863556764615E-2</v>
      </c>
      <c r="C1942" s="10">
        <f t="shared" ca="1" si="122"/>
        <v>399</v>
      </c>
      <c r="D1942" s="10">
        <f t="shared" ca="1" si="123"/>
        <v>-182050</v>
      </c>
    </row>
    <row r="1943" spans="1:4" x14ac:dyDescent="0.3">
      <c r="A1943" s="10">
        <f t="shared" ca="1" si="120"/>
        <v>3064</v>
      </c>
      <c r="B1943" s="18">
        <f t="shared" ca="1" si="121"/>
        <v>0.22085870500077809</v>
      </c>
      <c r="C1943" s="10">
        <f t="shared" ca="1" si="122"/>
        <v>462</v>
      </c>
      <c r="D1943" s="10">
        <f t="shared" ca="1" si="123"/>
        <v>-52900</v>
      </c>
    </row>
    <row r="1944" spans="1:4" x14ac:dyDescent="0.3">
      <c r="A1944" s="10">
        <f t="shared" ca="1" si="120"/>
        <v>2840</v>
      </c>
      <c r="B1944" s="18">
        <f t="shared" ca="1" si="121"/>
        <v>0.20396928036139306</v>
      </c>
      <c r="C1944" s="10">
        <f t="shared" ca="1" si="122"/>
        <v>459</v>
      </c>
      <c r="D1944" s="10">
        <f t="shared" ca="1" si="123"/>
        <v>-59050</v>
      </c>
    </row>
    <row r="1945" spans="1:4" x14ac:dyDescent="0.3">
      <c r="A1945" s="10">
        <f t="shared" ca="1" si="120"/>
        <v>2311</v>
      </c>
      <c r="B1945" s="18">
        <f t="shared" ca="1" si="121"/>
        <v>0.54152290845071793</v>
      </c>
      <c r="C1945" s="10">
        <f t="shared" ca="1" si="122"/>
        <v>505</v>
      </c>
      <c r="D1945" s="10">
        <f t="shared" ca="1" si="123"/>
        <v>35250</v>
      </c>
    </row>
    <row r="1946" spans="1:4" x14ac:dyDescent="0.3">
      <c r="A1946" s="10">
        <f t="shared" ca="1" si="120"/>
        <v>574</v>
      </c>
      <c r="B1946" s="18">
        <f t="shared" ca="1" si="121"/>
        <v>0.41461852183801751</v>
      </c>
      <c r="C1946" s="10">
        <f t="shared" ca="1" si="122"/>
        <v>489</v>
      </c>
      <c r="D1946" s="10">
        <f t="shared" ca="1" si="123"/>
        <v>2450</v>
      </c>
    </row>
    <row r="1947" spans="1:4" x14ac:dyDescent="0.3">
      <c r="A1947" s="10">
        <f t="shared" ca="1" si="120"/>
        <v>2082</v>
      </c>
      <c r="B1947" s="18">
        <f t="shared" ca="1" si="121"/>
        <v>0.26237866725391024</v>
      </c>
      <c r="C1947" s="10">
        <f t="shared" ca="1" si="122"/>
        <v>468</v>
      </c>
      <c r="D1947" s="10">
        <f t="shared" ca="1" si="123"/>
        <v>-40600</v>
      </c>
    </row>
    <row r="1948" spans="1:4" x14ac:dyDescent="0.3">
      <c r="A1948" s="10">
        <f t="shared" ca="1" si="120"/>
        <v>1282</v>
      </c>
      <c r="B1948" s="18">
        <f t="shared" ca="1" si="121"/>
        <v>0.38197959922151958</v>
      </c>
      <c r="C1948" s="10">
        <f t="shared" ca="1" si="122"/>
        <v>485</v>
      </c>
      <c r="D1948" s="10">
        <f t="shared" ca="1" si="123"/>
        <v>-5750</v>
      </c>
    </row>
    <row r="1949" spans="1:4" x14ac:dyDescent="0.3">
      <c r="A1949" s="10">
        <f t="shared" ca="1" si="120"/>
        <v>377</v>
      </c>
      <c r="B1949" s="18">
        <f t="shared" ca="1" si="121"/>
        <v>0.39958255022587041</v>
      </c>
      <c r="C1949" s="10">
        <f t="shared" ca="1" si="122"/>
        <v>487</v>
      </c>
      <c r="D1949" s="10">
        <f t="shared" ca="1" si="123"/>
        <v>-1650</v>
      </c>
    </row>
    <row r="1950" spans="1:4" x14ac:dyDescent="0.3">
      <c r="A1950" s="10">
        <f t="shared" ca="1" si="120"/>
        <v>1474</v>
      </c>
      <c r="B1950" s="18">
        <f t="shared" ca="1" si="121"/>
        <v>0.16771465673184494</v>
      </c>
      <c r="C1950" s="10">
        <f t="shared" ca="1" si="122"/>
        <v>452</v>
      </c>
      <c r="D1950" s="10">
        <f t="shared" ca="1" si="123"/>
        <v>-73400</v>
      </c>
    </row>
    <row r="1951" spans="1:4" x14ac:dyDescent="0.3">
      <c r="A1951" s="10">
        <f t="shared" ca="1" si="120"/>
        <v>1734</v>
      </c>
      <c r="B1951" s="18">
        <f t="shared" ca="1" si="121"/>
        <v>0.83826107080174928</v>
      </c>
      <c r="C1951" s="10">
        <f t="shared" ca="1" si="122"/>
        <v>549</v>
      </c>
      <c r="D1951" s="10">
        <f t="shared" ca="1" si="123"/>
        <v>125450</v>
      </c>
    </row>
    <row r="1952" spans="1:4" x14ac:dyDescent="0.3">
      <c r="A1952" s="10">
        <f t="shared" ca="1" si="120"/>
        <v>1899</v>
      </c>
      <c r="B1952" s="18">
        <f t="shared" ca="1" si="121"/>
        <v>0.34632937245014928</v>
      </c>
      <c r="C1952" s="10">
        <f t="shared" ca="1" si="122"/>
        <v>480</v>
      </c>
      <c r="D1952" s="10">
        <f t="shared" ca="1" si="123"/>
        <v>-16000</v>
      </c>
    </row>
    <row r="1953" spans="1:4" x14ac:dyDescent="0.3">
      <c r="A1953" s="10">
        <f t="shared" ca="1" si="120"/>
        <v>4677</v>
      </c>
      <c r="B1953" s="18">
        <f t="shared" ca="1" si="121"/>
        <v>0.21986531331850334</v>
      </c>
      <c r="C1953" s="10">
        <f t="shared" ca="1" si="122"/>
        <v>461</v>
      </c>
      <c r="D1953" s="10">
        <f t="shared" ca="1" si="123"/>
        <v>-54950</v>
      </c>
    </row>
    <row r="1954" spans="1:4" x14ac:dyDescent="0.3">
      <c r="A1954" s="10">
        <f t="shared" ca="1" si="120"/>
        <v>801</v>
      </c>
      <c r="B1954" s="18">
        <f t="shared" ca="1" si="121"/>
        <v>0.56523860406127202</v>
      </c>
      <c r="C1954" s="10">
        <f t="shared" ca="1" si="122"/>
        <v>508</v>
      </c>
      <c r="D1954" s="10">
        <f t="shared" ca="1" si="123"/>
        <v>41400</v>
      </c>
    </row>
    <row r="1955" spans="1:4" x14ac:dyDescent="0.3">
      <c r="A1955" s="10">
        <f t="shared" ca="1" si="120"/>
        <v>3199</v>
      </c>
      <c r="B1955" s="18">
        <f t="shared" ca="1" si="121"/>
        <v>0.278137105759661</v>
      </c>
      <c r="C1955" s="10">
        <f t="shared" ca="1" si="122"/>
        <v>471</v>
      </c>
      <c r="D1955" s="10">
        <f t="shared" ca="1" si="123"/>
        <v>-34450</v>
      </c>
    </row>
    <row r="1956" spans="1:4" x14ac:dyDescent="0.3">
      <c r="A1956" s="10">
        <f t="shared" ca="1" si="120"/>
        <v>731</v>
      </c>
      <c r="B1956" s="18">
        <f t="shared" ca="1" si="121"/>
        <v>0.44363358374267015</v>
      </c>
      <c r="C1956" s="10">
        <f t="shared" ca="1" si="122"/>
        <v>493</v>
      </c>
      <c r="D1956" s="10">
        <f t="shared" ca="1" si="123"/>
        <v>10650</v>
      </c>
    </row>
    <row r="1957" spans="1:4" x14ac:dyDescent="0.3">
      <c r="A1957" s="10">
        <f t="shared" ca="1" si="120"/>
        <v>2144</v>
      </c>
      <c r="B1957" s="18">
        <f t="shared" ca="1" si="121"/>
        <v>0.44974716373620138</v>
      </c>
      <c r="C1957" s="10">
        <f t="shared" ca="1" si="122"/>
        <v>494</v>
      </c>
      <c r="D1957" s="10">
        <f t="shared" ca="1" si="123"/>
        <v>12700</v>
      </c>
    </row>
    <row r="1958" spans="1:4" x14ac:dyDescent="0.3">
      <c r="A1958" s="10">
        <f t="shared" ca="1" si="120"/>
        <v>4523</v>
      </c>
      <c r="B1958" s="18">
        <f t="shared" ca="1" si="121"/>
        <v>0.8803569473753623</v>
      </c>
      <c r="C1958" s="10">
        <f t="shared" ca="1" si="122"/>
        <v>559</v>
      </c>
      <c r="D1958" s="10">
        <f t="shared" ca="1" si="123"/>
        <v>145950</v>
      </c>
    </row>
    <row r="1959" spans="1:4" x14ac:dyDescent="0.3">
      <c r="A1959" s="10">
        <f t="shared" ca="1" si="120"/>
        <v>2294</v>
      </c>
      <c r="B1959" s="18">
        <f t="shared" ca="1" si="121"/>
        <v>0.61570380948111381</v>
      </c>
      <c r="C1959" s="10">
        <f t="shared" ca="1" si="122"/>
        <v>515</v>
      </c>
      <c r="D1959" s="10">
        <f t="shared" ca="1" si="123"/>
        <v>55750</v>
      </c>
    </row>
    <row r="1960" spans="1:4" x14ac:dyDescent="0.3">
      <c r="A1960" s="10">
        <f t="shared" ca="1" si="120"/>
        <v>4835</v>
      </c>
      <c r="B1960" s="18">
        <f t="shared" ca="1" si="121"/>
        <v>0.45782980596659684</v>
      </c>
      <c r="C1960" s="10">
        <f t="shared" ca="1" si="122"/>
        <v>495</v>
      </c>
      <c r="D1960" s="10">
        <f t="shared" ca="1" si="123"/>
        <v>14750</v>
      </c>
    </row>
    <row r="1961" spans="1:4" x14ac:dyDescent="0.3">
      <c r="A1961" s="10">
        <f t="shared" ca="1" si="120"/>
        <v>1193</v>
      </c>
      <c r="B1961" s="18">
        <f t="shared" ca="1" si="121"/>
        <v>0.47984472736836237</v>
      </c>
      <c r="C1961" s="10">
        <f t="shared" ca="1" si="122"/>
        <v>497</v>
      </c>
      <c r="D1961" s="10">
        <f t="shared" ca="1" si="123"/>
        <v>18850</v>
      </c>
    </row>
    <row r="1962" spans="1:4" x14ac:dyDescent="0.3">
      <c r="A1962" s="10">
        <f t="shared" ca="1" si="120"/>
        <v>869</v>
      </c>
      <c r="B1962" s="18">
        <f t="shared" ca="1" si="121"/>
        <v>0.30003243508121191</v>
      </c>
      <c r="C1962" s="10">
        <f t="shared" ca="1" si="122"/>
        <v>474</v>
      </c>
      <c r="D1962" s="10">
        <f t="shared" ca="1" si="123"/>
        <v>-28300</v>
      </c>
    </row>
    <row r="1963" spans="1:4" x14ac:dyDescent="0.3">
      <c r="A1963" s="10">
        <f t="shared" ca="1" si="120"/>
        <v>4034</v>
      </c>
      <c r="B1963" s="18">
        <f t="shared" ca="1" si="121"/>
        <v>0.35572138008622023</v>
      </c>
      <c r="C1963" s="10">
        <f t="shared" ca="1" si="122"/>
        <v>482</v>
      </c>
      <c r="D1963" s="10">
        <f t="shared" ca="1" si="123"/>
        <v>-11900</v>
      </c>
    </row>
    <row r="1964" spans="1:4" x14ac:dyDescent="0.3">
      <c r="A1964" s="10">
        <f t="shared" ca="1" si="120"/>
        <v>77</v>
      </c>
      <c r="B1964" s="18">
        <f t="shared" ca="1" si="121"/>
        <v>0.13851883815753441</v>
      </c>
      <c r="C1964" s="10">
        <f t="shared" ca="1" si="122"/>
        <v>446</v>
      </c>
      <c r="D1964" s="10">
        <f t="shared" ca="1" si="123"/>
        <v>-85700</v>
      </c>
    </row>
    <row r="1965" spans="1:4" x14ac:dyDescent="0.3">
      <c r="A1965" s="10">
        <f t="shared" ca="1" si="120"/>
        <v>3914</v>
      </c>
      <c r="B1965" s="18">
        <f t="shared" ca="1" si="121"/>
        <v>0.46810926438454903</v>
      </c>
      <c r="C1965" s="10">
        <f t="shared" ca="1" si="122"/>
        <v>496</v>
      </c>
      <c r="D1965" s="10">
        <f t="shared" ca="1" si="123"/>
        <v>16800</v>
      </c>
    </row>
    <row r="1966" spans="1:4" x14ac:dyDescent="0.3">
      <c r="A1966" s="10">
        <f t="shared" ca="1" si="120"/>
        <v>4145</v>
      </c>
      <c r="B1966" s="18">
        <f t="shared" ca="1" si="121"/>
        <v>0.44725225457116524</v>
      </c>
      <c r="C1966" s="10">
        <f t="shared" ca="1" si="122"/>
        <v>493</v>
      </c>
      <c r="D1966" s="10">
        <f t="shared" ca="1" si="123"/>
        <v>10650</v>
      </c>
    </row>
    <row r="1967" spans="1:4" x14ac:dyDescent="0.3">
      <c r="A1967" s="10">
        <f t="shared" ca="1" si="120"/>
        <v>1600</v>
      </c>
      <c r="B1967" s="18">
        <f t="shared" ca="1" si="121"/>
        <v>0.851596393842454</v>
      </c>
      <c r="C1967" s="10">
        <f t="shared" ca="1" si="122"/>
        <v>552</v>
      </c>
      <c r="D1967" s="10">
        <f t="shared" ca="1" si="123"/>
        <v>131600</v>
      </c>
    </row>
    <row r="1968" spans="1:4" x14ac:dyDescent="0.3">
      <c r="A1968" s="10">
        <f t="shared" ca="1" si="120"/>
        <v>729</v>
      </c>
      <c r="B1968" s="18">
        <f t="shared" ca="1" si="121"/>
        <v>0.86582163566113357</v>
      </c>
      <c r="C1968" s="10">
        <f t="shared" ca="1" si="122"/>
        <v>555</v>
      </c>
      <c r="D1968" s="10">
        <f t="shared" ca="1" si="123"/>
        <v>137750</v>
      </c>
    </row>
    <row r="1969" spans="1:4" x14ac:dyDescent="0.3">
      <c r="A1969" s="10">
        <f t="shared" ca="1" si="120"/>
        <v>560</v>
      </c>
      <c r="B1969" s="18">
        <f t="shared" ca="1" si="121"/>
        <v>0.80658944588113035</v>
      </c>
      <c r="C1969" s="10">
        <f t="shared" ca="1" si="122"/>
        <v>543</v>
      </c>
      <c r="D1969" s="10">
        <f t="shared" ca="1" si="123"/>
        <v>113150</v>
      </c>
    </row>
    <row r="1970" spans="1:4" x14ac:dyDescent="0.3">
      <c r="A1970" s="10">
        <f t="shared" ca="1" si="120"/>
        <v>2365</v>
      </c>
      <c r="B1970" s="18">
        <f t="shared" ca="1" si="121"/>
        <v>0.79258233492222196</v>
      </c>
      <c r="C1970" s="10">
        <f t="shared" ca="1" si="122"/>
        <v>541</v>
      </c>
      <c r="D1970" s="10">
        <f t="shared" ca="1" si="123"/>
        <v>109050</v>
      </c>
    </row>
    <row r="1971" spans="1:4" x14ac:dyDescent="0.3">
      <c r="A1971" s="10">
        <f t="shared" ca="1" si="120"/>
        <v>2883</v>
      </c>
      <c r="B1971" s="18">
        <f t="shared" ca="1" si="121"/>
        <v>0.34910007547794719</v>
      </c>
      <c r="C1971" s="10">
        <f t="shared" ca="1" si="122"/>
        <v>481</v>
      </c>
      <c r="D1971" s="10">
        <f t="shared" ca="1" si="123"/>
        <v>-13950</v>
      </c>
    </row>
    <row r="1972" spans="1:4" x14ac:dyDescent="0.3">
      <c r="A1972" s="10">
        <f t="shared" ca="1" si="120"/>
        <v>2125</v>
      </c>
      <c r="B1972" s="18">
        <f t="shared" ca="1" si="121"/>
        <v>0.1009846996539665</v>
      </c>
      <c r="C1972" s="10">
        <f t="shared" ca="1" si="122"/>
        <v>436</v>
      </c>
      <c r="D1972" s="10">
        <f t="shared" ca="1" si="123"/>
        <v>-106200</v>
      </c>
    </row>
    <row r="1973" spans="1:4" x14ac:dyDescent="0.3">
      <c r="A1973" s="10">
        <f t="shared" ca="1" si="120"/>
        <v>4083</v>
      </c>
      <c r="B1973" s="18">
        <f t="shared" ca="1" si="121"/>
        <v>0.84083033994908718</v>
      </c>
      <c r="C1973" s="10">
        <f t="shared" ca="1" si="122"/>
        <v>550</v>
      </c>
      <c r="D1973" s="10">
        <f t="shared" ca="1" si="123"/>
        <v>127500</v>
      </c>
    </row>
    <row r="1974" spans="1:4" x14ac:dyDescent="0.3">
      <c r="A1974" s="10">
        <f t="shared" ca="1" si="120"/>
        <v>4156</v>
      </c>
      <c r="B1974" s="18">
        <f t="shared" ca="1" si="121"/>
        <v>0.75331673146678191</v>
      </c>
      <c r="C1974" s="10">
        <f t="shared" ca="1" si="122"/>
        <v>534</v>
      </c>
      <c r="D1974" s="10">
        <f t="shared" ca="1" si="123"/>
        <v>94700</v>
      </c>
    </row>
    <row r="1975" spans="1:4" x14ac:dyDescent="0.3">
      <c r="A1975" s="10">
        <f t="shared" ca="1" si="120"/>
        <v>3164</v>
      </c>
      <c r="B1975" s="18">
        <f t="shared" ca="1" si="121"/>
        <v>0.76006352584695125</v>
      </c>
      <c r="C1975" s="10">
        <f t="shared" ca="1" si="122"/>
        <v>535</v>
      </c>
      <c r="D1975" s="10">
        <f t="shared" ca="1" si="123"/>
        <v>96750</v>
      </c>
    </row>
    <row r="1976" spans="1:4" x14ac:dyDescent="0.3">
      <c r="A1976" s="10">
        <f t="shared" ca="1" si="120"/>
        <v>4874</v>
      </c>
      <c r="B1976" s="18">
        <f t="shared" ca="1" si="121"/>
        <v>0.39985710678178421</v>
      </c>
      <c r="C1976" s="10">
        <f t="shared" ca="1" si="122"/>
        <v>487</v>
      </c>
      <c r="D1976" s="10">
        <f t="shared" ca="1" si="123"/>
        <v>-1650</v>
      </c>
    </row>
    <row r="1977" spans="1:4" x14ac:dyDescent="0.3">
      <c r="A1977" s="10">
        <f t="shared" ca="1" si="120"/>
        <v>1961</v>
      </c>
      <c r="B1977" s="18">
        <f t="shared" ca="1" si="121"/>
        <v>0.59046723807668156</v>
      </c>
      <c r="C1977" s="10">
        <f t="shared" ca="1" si="122"/>
        <v>511</v>
      </c>
      <c r="D1977" s="10">
        <f t="shared" ca="1" si="123"/>
        <v>47550</v>
      </c>
    </row>
    <row r="1978" spans="1:4" x14ac:dyDescent="0.3">
      <c r="A1978" s="10">
        <f t="shared" ca="1" si="120"/>
        <v>2097</v>
      </c>
      <c r="B1978" s="18">
        <f t="shared" ca="1" si="121"/>
        <v>0.29556376458280165</v>
      </c>
      <c r="C1978" s="10">
        <f t="shared" ca="1" si="122"/>
        <v>473</v>
      </c>
      <c r="D1978" s="10">
        <f t="shared" ca="1" si="123"/>
        <v>-30350</v>
      </c>
    </row>
    <row r="1979" spans="1:4" x14ac:dyDescent="0.3">
      <c r="A1979" s="10">
        <f t="shared" ca="1" si="120"/>
        <v>3205</v>
      </c>
      <c r="B1979" s="18">
        <f t="shared" ca="1" si="121"/>
        <v>0.87455930292264394</v>
      </c>
      <c r="C1979" s="10">
        <f t="shared" ca="1" si="122"/>
        <v>557</v>
      </c>
      <c r="D1979" s="10">
        <f t="shared" ca="1" si="123"/>
        <v>141850</v>
      </c>
    </row>
    <row r="1980" spans="1:4" x14ac:dyDescent="0.3">
      <c r="A1980" s="10">
        <f t="shared" ca="1" si="120"/>
        <v>3305</v>
      </c>
      <c r="B1980" s="18">
        <f t="shared" ca="1" si="121"/>
        <v>0.67590987244735168</v>
      </c>
      <c r="C1980" s="10">
        <f t="shared" ca="1" si="122"/>
        <v>523</v>
      </c>
      <c r="D1980" s="10">
        <f t="shared" ca="1" si="123"/>
        <v>72150</v>
      </c>
    </row>
    <row r="1981" spans="1:4" x14ac:dyDescent="0.3">
      <c r="A1981" s="10">
        <f t="shared" ca="1" si="120"/>
        <v>1416</v>
      </c>
      <c r="B1981" s="18">
        <f t="shared" ca="1" si="121"/>
        <v>0.7317554015515747</v>
      </c>
      <c r="C1981" s="10">
        <f t="shared" ca="1" si="122"/>
        <v>531</v>
      </c>
      <c r="D1981" s="10">
        <f t="shared" ca="1" si="123"/>
        <v>88550</v>
      </c>
    </row>
    <row r="1982" spans="1:4" x14ac:dyDescent="0.3">
      <c r="A1982" s="10">
        <f t="shared" ca="1" si="120"/>
        <v>3369</v>
      </c>
      <c r="B1982" s="18">
        <f t="shared" ca="1" si="121"/>
        <v>7.952980865997028E-2</v>
      </c>
      <c r="C1982" s="10">
        <f t="shared" ca="1" si="122"/>
        <v>430</v>
      </c>
      <c r="D1982" s="10">
        <f t="shared" ca="1" si="123"/>
        <v>-118500</v>
      </c>
    </row>
    <row r="1983" spans="1:4" x14ac:dyDescent="0.3">
      <c r="A1983" s="10">
        <f t="shared" ca="1" si="120"/>
        <v>4169</v>
      </c>
      <c r="B1983" s="18">
        <f t="shared" ca="1" si="121"/>
        <v>0.60141688498281554</v>
      </c>
      <c r="C1983" s="10">
        <f t="shared" ca="1" si="122"/>
        <v>513</v>
      </c>
      <c r="D1983" s="10">
        <f t="shared" ca="1" si="123"/>
        <v>51650</v>
      </c>
    </row>
    <row r="1984" spans="1:4" x14ac:dyDescent="0.3">
      <c r="A1984" s="10">
        <f t="shared" ca="1" si="120"/>
        <v>2764</v>
      </c>
      <c r="B1984" s="18">
        <f t="shared" ca="1" si="121"/>
        <v>3.4002123972646237E-3</v>
      </c>
      <c r="C1984" s="10">
        <f t="shared" ca="1" si="122"/>
        <v>365</v>
      </c>
      <c r="D1984" s="10">
        <f t="shared" ca="1" si="123"/>
        <v>-251750</v>
      </c>
    </row>
    <row r="1985" spans="1:4" x14ac:dyDescent="0.3">
      <c r="A1985" s="10">
        <f t="shared" ca="1" si="120"/>
        <v>3814</v>
      </c>
      <c r="B1985" s="18">
        <f t="shared" ca="1" si="121"/>
        <v>0.53029125231674934</v>
      </c>
      <c r="C1985" s="10">
        <f t="shared" ca="1" si="122"/>
        <v>504</v>
      </c>
      <c r="D1985" s="10">
        <f t="shared" ca="1" si="123"/>
        <v>33200</v>
      </c>
    </row>
    <row r="1986" spans="1:4" x14ac:dyDescent="0.3">
      <c r="A1986" s="10">
        <f t="shared" ca="1" si="120"/>
        <v>988</v>
      </c>
      <c r="B1986" s="18">
        <f t="shared" ca="1" si="121"/>
        <v>0.42076056271551654</v>
      </c>
      <c r="C1986" s="10">
        <f t="shared" ca="1" si="122"/>
        <v>490</v>
      </c>
      <c r="D1986" s="10">
        <f t="shared" ca="1" si="123"/>
        <v>4500</v>
      </c>
    </row>
    <row r="1987" spans="1:4" x14ac:dyDescent="0.3">
      <c r="A1987" s="10">
        <f t="shared" ca="1" si="120"/>
        <v>3526</v>
      </c>
      <c r="B1987" s="18">
        <f t="shared" ca="1" si="121"/>
        <v>0.58786662402536682</v>
      </c>
      <c r="C1987" s="10">
        <f t="shared" ca="1" si="122"/>
        <v>511</v>
      </c>
      <c r="D1987" s="10">
        <f t="shared" ca="1" si="123"/>
        <v>47550</v>
      </c>
    </row>
    <row r="1988" spans="1:4" x14ac:dyDescent="0.3">
      <c r="A1988" s="10">
        <f t="shared" ca="1" si="120"/>
        <v>1625</v>
      </c>
      <c r="B1988" s="18">
        <f t="shared" ca="1" si="121"/>
        <v>0.26830510190813062</v>
      </c>
      <c r="C1988" s="10">
        <f t="shared" ca="1" si="122"/>
        <v>469</v>
      </c>
      <c r="D1988" s="10">
        <f t="shared" ca="1" si="123"/>
        <v>-38550</v>
      </c>
    </row>
    <row r="1989" spans="1:4" x14ac:dyDescent="0.3">
      <c r="A1989" s="10">
        <f t="shared" ca="1" si="120"/>
        <v>3464</v>
      </c>
      <c r="B1989" s="18">
        <f t="shared" ca="1" si="121"/>
        <v>0.700565811026298</v>
      </c>
      <c r="C1989" s="10">
        <f t="shared" ca="1" si="122"/>
        <v>526</v>
      </c>
      <c r="D1989" s="10">
        <f t="shared" ca="1" si="123"/>
        <v>78300</v>
      </c>
    </row>
    <row r="1990" spans="1:4" x14ac:dyDescent="0.3">
      <c r="A1990" s="10">
        <f t="shared" ca="1" si="120"/>
        <v>4380</v>
      </c>
      <c r="B1990" s="18">
        <f t="shared" ca="1" si="121"/>
        <v>0.19375708054583329</v>
      </c>
      <c r="C1990" s="10">
        <f t="shared" ca="1" si="122"/>
        <v>457</v>
      </c>
      <c r="D1990" s="10">
        <f t="shared" ca="1" si="123"/>
        <v>-63150</v>
      </c>
    </row>
    <row r="1991" spans="1:4" x14ac:dyDescent="0.3">
      <c r="A1991" s="10">
        <f t="shared" ca="1" si="120"/>
        <v>2828</v>
      </c>
      <c r="B1991" s="18">
        <f t="shared" ca="1" si="121"/>
        <v>8.7429987500861173E-2</v>
      </c>
      <c r="C1991" s="10">
        <f t="shared" ca="1" si="122"/>
        <v>432</v>
      </c>
      <c r="D1991" s="10">
        <f t="shared" ca="1" si="123"/>
        <v>-114400</v>
      </c>
    </row>
    <row r="1992" spans="1:4" x14ac:dyDescent="0.3">
      <c r="A1992" s="10">
        <f t="shared" ca="1" si="120"/>
        <v>3953</v>
      </c>
      <c r="B1992" s="18">
        <f t="shared" ca="1" si="121"/>
        <v>0.72427514896316403</v>
      </c>
      <c r="C1992" s="10">
        <f t="shared" ca="1" si="122"/>
        <v>530</v>
      </c>
      <c r="D1992" s="10">
        <f t="shared" ca="1" si="123"/>
        <v>86500</v>
      </c>
    </row>
    <row r="1993" spans="1:4" x14ac:dyDescent="0.3">
      <c r="A1993" s="10">
        <f t="shared" ref="A1993:A2056" ca="1" si="124">RANDBETWEEN(1,5000)</f>
        <v>2298</v>
      </c>
      <c r="B1993" s="18">
        <f t="shared" ref="B1993:B2056" ca="1" si="125">RAND()</f>
        <v>0.94718314595178532</v>
      </c>
      <c r="C1993" s="10">
        <f t="shared" ref="C1993:C2056" ca="1" si="126">ROUND(NORMINV(B1993,$I$4,$I$5),0)</f>
        <v>581</v>
      </c>
      <c r="D1993" s="10">
        <f t="shared" ref="D1993:D2056" ca="1" si="127">$E$2*C1993-($B$4+$B$5)*C1993-($B$2+$B$3)</f>
        <v>191050</v>
      </c>
    </row>
    <row r="1994" spans="1:4" x14ac:dyDescent="0.3">
      <c r="A1994" s="10">
        <f t="shared" ca="1" si="124"/>
        <v>2774</v>
      </c>
      <c r="B1994" s="18">
        <f t="shared" ca="1" si="125"/>
        <v>0.58454750895165009</v>
      </c>
      <c r="C1994" s="10">
        <f t="shared" ca="1" si="126"/>
        <v>511</v>
      </c>
      <c r="D1994" s="10">
        <f t="shared" ca="1" si="127"/>
        <v>47550</v>
      </c>
    </row>
    <row r="1995" spans="1:4" x14ac:dyDescent="0.3">
      <c r="A1995" s="10">
        <f t="shared" ca="1" si="124"/>
        <v>2173</v>
      </c>
      <c r="B1995" s="18">
        <f t="shared" ca="1" si="125"/>
        <v>1.7964220226579286E-2</v>
      </c>
      <c r="C1995" s="10">
        <f t="shared" ca="1" si="126"/>
        <v>395</v>
      </c>
      <c r="D1995" s="10">
        <f t="shared" ca="1" si="127"/>
        <v>-190250</v>
      </c>
    </row>
    <row r="1996" spans="1:4" x14ac:dyDescent="0.3">
      <c r="A1996" s="10">
        <f t="shared" ca="1" si="124"/>
        <v>1550</v>
      </c>
      <c r="B1996" s="18">
        <f t="shared" ca="1" si="125"/>
        <v>0.75298575009252178</v>
      </c>
      <c r="C1996" s="10">
        <f t="shared" ca="1" si="126"/>
        <v>534</v>
      </c>
      <c r="D1996" s="10">
        <f t="shared" ca="1" si="127"/>
        <v>94700</v>
      </c>
    </row>
    <row r="1997" spans="1:4" x14ac:dyDescent="0.3">
      <c r="A1997" s="10">
        <f t="shared" ca="1" si="124"/>
        <v>2607</v>
      </c>
      <c r="B1997" s="18">
        <f t="shared" ca="1" si="125"/>
        <v>9.4154571293549094E-2</v>
      </c>
      <c r="C1997" s="10">
        <f t="shared" ca="1" si="126"/>
        <v>434</v>
      </c>
      <c r="D1997" s="10">
        <f t="shared" ca="1" si="127"/>
        <v>-110300</v>
      </c>
    </row>
    <row r="1998" spans="1:4" x14ac:dyDescent="0.3">
      <c r="A1998" s="10">
        <f t="shared" ca="1" si="124"/>
        <v>1100</v>
      </c>
      <c r="B1998" s="18">
        <f t="shared" ca="1" si="125"/>
        <v>0.53974310657364943</v>
      </c>
      <c r="C1998" s="10">
        <f t="shared" ca="1" si="126"/>
        <v>505</v>
      </c>
      <c r="D1998" s="10">
        <f t="shared" ca="1" si="127"/>
        <v>35250</v>
      </c>
    </row>
    <row r="1999" spans="1:4" x14ac:dyDescent="0.3">
      <c r="A1999" s="10">
        <f t="shared" ca="1" si="124"/>
        <v>3297</v>
      </c>
      <c r="B1999" s="18">
        <f t="shared" ca="1" si="125"/>
        <v>0.73247924424002864</v>
      </c>
      <c r="C1999" s="10">
        <f t="shared" ca="1" si="126"/>
        <v>531</v>
      </c>
      <c r="D1999" s="10">
        <f t="shared" ca="1" si="127"/>
        <v>88550</v>
      </c>
    </row>
    <row r="2000" spans="1:4" x14ac:dyDescent="0.3">
      <c r="A2000" s="10">
        <f t="shared" ca="1" si="124"/>
        <v>3629</v>
      </c>
      <c r="B2000" s="18">
        <f t="shared" ca="1" si="125"/>
        <v>0.99053119810904544</v>
      </c>
      <c r="C2000" s="10">
        <f t="shared" ca="1" si="126"/>
        <v>617</v>
      </c>
      <c r="D2000" s="10">
        <f t="shared" ca="1" si="127"/>
        <v>264850</v>
      </c>
    </row>
    <row r="2001" spans="1:4" x14ac:dyDescent="0.3">
      <c r="A2001" s="10">
        <f t="shared" ca="1" si="124"/>
        <v>4987</v>
      </c>
      <c r="B2001" s="18">
        <f t="shared" ca="1" si="125"/>
        <v>0.93483535228990988</v>
      </c>
      <c r="C2001" s="10">
        <f t="shared" ca="1" si="126"/>
        <v>576</v>
      </c>
      <c r="D2001" s="10">
        <f t="shared" ca="1" si="127"/>
        <v>180800</v>
      </c>
    </row>
    <row r="2002" spans="1:4" x14ac:dyDescent="0.3">
      <c r="A2002" s="10">
        <f t="shared" ca="1" si="124"/>
        <v>3953</v>
      </c>
      <c r="B2002" s="18">
        <f t="shared" ca="1" si="125"/>
        <v>0.89075863029800961</v>
      </c>
      <c r="C2002" s="10">
        <f t="shared" ca="1" si="126"/>
        <v>562</v>
      </c>
      <c r="D2002" s="10">
        <f t="shared" ca="1" si="127"/>
        <v>152100</v>
      </c>
    </row>
    <row r="2003" spans="1:4" x14ac:dyDescent="0.3">
      <c r="A2003" s="10">
        <f t="shared" ca="1" si="124"/>
        <v>3597</v>
      </c>
      <c r="B2003" s="18">
        <f t="shared" ca="1" si="125"/>
        <v>0.54186312470992914</v>
      </c>
      <c r="C2003" s="10">
        <f t="shared" ca="1" si="126"/>
        <v>505</v>
      </c>
      <c r="D2003" s="10">
        <f t="shared" ca="1" si="127"/>
        <v>35250</v>
      </c>
    </row>
    <row r="2004" spans="1:4" x14ac:dyDescent="0.3">
      <c r="A2004" s="10">
        <f t="shared" ca="1" si="124"/>
        <v>4175</v>
      </c>
      <c r="B2004" s="18">
        <f t="shared" ca="1" si="125"/>
        <v>0.20681239408269159</v>
      </c>
      <c r="C2004" s="10">
        <f t="shared" ca="1" si="126"/>
        <v>459</v>
      </c>
      <c r="D2004" s="10">
        <f t="shared" ca="1" si="127"/>
        <v>-59050</v>
      </c>
    </row>
    <row r="2005" spans="1:4" x14ac:dyDescent="0.3">
      <c r="A2005" s="10">
        <f t="shared" ca="1" si="124"/>
        <v>4755</v>
      </c>
      <c r="B2005" s="18">
        <f t="shared" ca="1" si="125"/>
        <v>0.67437692733633414</v>
      </c>
      <c r="C2005" s="10">
        <f t="shared" ca="1" si="126"/>
        <v>523</v>
      </c>
      <c r="D2005" s="10">
        <f t="shared" ca="1" si="127"/>
        <v>72150</v>
      </c>
    </row>
    <row r="2006" spans="1:4" x14ac:dyDescent="0.3">
      <c r="A2006" s="10">
        <f t="shared" ca="1" si="124"/>
        <v>2201</v>
      </c>
      <c r="B2006" s="18">
        <f t="shared" ca="1" si="125"/>
        <v>0.30669553354077039</v>
      </c>
      <c r="C2006" s="10">
        <f t="shared" ca="1" si="126"/>
        <v>475</v>
      </c>
      <c r="D2006" s="10">
        <f t="shared" ca="1" si="127"/>
        <v>-26250</v>
      </c>
    </row>
    <row r="2007" spans="1:4" x14ac:dyDescent="0.3">
      <c r="A2007" s="10">
        <f t="shared" ca="1" si="124"/>
        <v>1146</v>
      </c>
      <c r="B2007" s="18">
        <f t="shared" ca="1" si="125"/>
        <v>0.95570874040491172</v>
      </c>
      <c r="C2007" s="10">
        <f t="shared" ca="1" si="126"/>
        <v>585</v>
      </c>
      <c r="D2007" s="10">
        <f t="shared" ca="1" si="127"/>
        <v>199250</v>
      </c>
    </row>
    <row r="2008" spans="1:4" x14ac:dyDescent="0.3">
      <c r="A2008" s="10">
        <f t="shared" ca="1" si="124"/>
        <v>1340</v>
      </c>
      <c r="B2008" s="18">
        <f t="shared" ca="1" si="125"/>
        <v>0.75731249189701044</v>
      </c>
      <c r="C2008" s="10">
        <f t="shared" ca="1" si="126"/>
        <v>535</v>
      </c>
      <c r="D2008" s="10">
        <f t="shared" ca="1" si="127"/>
        <v>96750</v>
      </c>
    </row>
    <row r="2009" spans="1:4" x14ac:dyDescent="0.3">
      <c r="A2009" s="10">
        <f t="shared" ca="1" si="124"/>
        <v>4581</v>
      </c>
      <c r="B2009" s="18">
        <f t="shared" ca="1" si="125"/>
        <v>0.48370947048848789</v>
      </c>
      <c r="C2009" s="10">
        <f t="shared" ca="1" si="126"/>
        <v>498</v>
      </c>
      <c r="D2009" s="10">
        <f t="shared" ca="1" si="127"/>
        <v>20900</v>
      </c>
    </row>
    <row r="2010" spans="1:4" x14ac:dyDescent="0.3">
      <c r="A2010" s="10">
        <f t="shared" ca="1" si="124"/>
        <v>4480</v>
      </c>
      <c r="B2010" s="18">
        <f t="shared" ca="1" si="125"/>
        <v>0.23805003887755416</v>
      </c>
      <c r="C2010" s="10">
        <f t="shared" ca="1" si="126"/>
        <v>464</v>
      </c>
      <c r="D2010" s="10">
        <f t="shared" ca="1" si="127"/>
        <v>-48800</v>
      </c>
    </row>
    <row r="2011" spans="1:4" x14ac:dyDescent="0.3">
      <c r="A2011" s="10">
        <f t="shared" ca="1" si="124"/>
        <v>68</v>
      </c>
      <c r="B2011" s="18">
        <f t="shared" ca="1" si="125"/>
        <v>0.79994615753347331</v>
      </c>
      <c r="C2011" s="10">
        <f t="shared" ca="1" si="126"/>
        <v>542</v>
      </c>
      <c r="D2011" s="10">
        <f t="shared" ca="1" si="127"/>
        <v>111100</v>
      </c>
    </row>
    <row r="2012" spans="1:4" x14ac:dyDescent="0.3">
      <c r="A2012" s="10">
        <f t="shared" ca="1" si="124"/>
        <v>3623</v>
      </c>
      <c r="B2012" s="18">
        <f t="shared" ca="1" si="125"/>
        <v>0.98529979831167369</v>
      </c>
      <c r="C2012" s="10">
        <f t="shared" ca="1" si="126"/>
        <v>609</v>
      </c>
      <c r="D2012" s="10">
        <f t="shared" ca="1" si="127"/>
        <v>248450</v>
      </c>
    </row>
    <row r="2013" spans="1:4" x14ac:dyDescent="0.3">
      <c r="A2013" s="10">
        <f t="shared" ca="1" si="124"/>
        <v>1709</v>
      </c>
      <c r="B2013" s="18">
        <f t="shared" ca="1" si="125"/>
        <v>0.49009097276581914</v>
      </c>
      <c r="C2013" s="10">
        <f t="shared" ca="1" si="126"/>
        <v>499</v>
      </c>
      <c r="D2013" s="10">
        <f t="shared" ca="1" si="127"/>
        <v>22950</v>
      </c>
    </row>
    <row r="2014" spans="1:4" x14ac:dyDescent="0.3">
      <c r="A2014" s="10">
        <f t="shared" ca="1" si="124"/>
        <v>4094</v>
      </c>
      <c r="B2014" s="18">
        <f t="shared" ca="1" si="125"/>
        <v>0.56582532453756629</v>
      </c>
      <c r="C2014" s="10">
        <f t="shared" ca="1" si="126"/>
        <v>508</v>
      </c>
      <c r="D2014" s="10">
        <f t="shared" ca="1" si="127"/>
        <v>41400</v>
      </c>
    </row>
    <row r="2015" spans="1:4" x14ac:dyDescent="0.3">
      <c r="A2015" s="10">
        <f t="shared" ca="1" si="124"/>
        <v>753</v>
      </c>
      <c r="B2015" s="18">
        <f t="shared" ca="1" si="125"/>
        <v>0.96069528378862734</v>
      </c>
      <c r="C2015" s="10">
        <f t="shared" ca="1" si="126"/>
        <v>588</v>
      </c>
      <c r="D2015" s="10">
        <f t="shared" ca="1" si="127"/>
        <v>205400</v>
      </c>
    </row>
    <row r="2016" spans="1:4" x14ac:dyDescent="0.3">
      <c r="A2016" s="10">
        <f t="shared" ca="1" si="124"/>
        <v>3042</v>
      </c>
      <c r="B2016" s="18">
        <f t="shared" ca="1" si="125"/>
        <v>0.66942131247590342</v>
      </c>
      <c r="C2016" s="10">
        <f t="shared" ca="1" si="126"/>
        <v>522</v>
      </c>
      <c r="D2016" s="10">
        <f t="shared" ca="1" si="127"/>
        <v>70100</v>
      </c>
    </row>
    <row r="2017" spans="1:4" x14ac:dyDescent="0.3">
      <c r="A2017" s="10">
        <f t="shared" ca="1" si="124"/>
        <v>4844</v>
      </c>
      <c r="B2017" s="18">
        <f t="shared" ca="1" si="125"/>
        <v>0.13635744857460863</v>
      </c>
      <c r="C2017" s="10">
        <f t="shared" ca="1" si="126"/>
        <v>445</v>
      </c>
      <c r="D2017" s="10">
        <f t="shared" ca="1" si="127"/>
        <v>-87750</v>
      </c>
    </row>
    <row r="2018" spans="1:4" x14ac:dyDescent="0.3">
      <c r="A2018" s="10">
        <f t="shared" ca="1" si="124"/>
        <v>136</v>
      </c>
      <c r="B2018" s="18">
        <f t="shared" ca="1" si="125"/>
        <v>0.64507064773375455</v>
      </c>
      <c r="C2018" s="10">
        <f t="shared" ca="1" si="126"/>
        <v>519</v>
      </c>
      <c r="D2018" s="10">
        <f t="shared" ca="1" si="127"/>
        <v>63950</v>
      </c>
    </row>
    <row r="2019" spans="1:4" x14ac:dyDescent="0.3">
      <c r="A2019" s="10">
        <f t="shared" ca="1" si="124"/>
        <v>2766</v>
      </c>
      <c r="B2019" s="18">
        <f t="shared" ca="1" si="125"/>
        <v>0.47119270692719206</v>
      </c>
      <c r="C2019" s="10">
        <f t="shared" ca="1" si="126"/>
        <v>496</v>
      </c>
      <c r="D2019" s="10">
        <f t="shared" ca="1" si="127"/>
        <v>16800</v>
      </c>
    </row>
    <row r="2020" spans="1:4" x14ac:dyDescent="0.3">
      <c r="A2020" s="10">
        <f t="shared" ca="1" si="124"/>
        <v>3563</v>
      </c>
      <c r="B2020" s="18">
        <f t="shared" ca="1" si="125"/>
        <v>0.8652961504389669</v>
      </c>
      <c r="C2020" s="10">
        <f t="shared" ca="1" si="126"/>
        <v>555</v>
      </c>
      <c r="D2020" s="10">
        <f t="shared" ca="1" si="127"/>
        <v>137750</v>
      </c>
    </row>
    <row r="2021" spans="1:4" x14ac:dyDescent="0.3">
      <c r="A2021" s="10">
        <f t="shared" ca="1" si="124"/>
        <v>1191</v>
      </c>
      <c r="B2021" s="18">
        <f t="shared" ca="1" si="125"/>
        <v>0.47675932339187166</v>
      </c>
      <c r="C2021" s="10">
        <f t="shared" ca="1" si="126"/>
        <v>497</v>
      </c>
      <c r="D2021" s="10">
        <f t="shared" ca="1" si="127"/>
        <v>18850</v>
      </c>
    </row>
    <row r="2022" spans="1:4" x14ac:dyDescent="0.3">
      <c r="A2022" s="10">
        <f t="shared" ca="1" si="124"/>
        <v>275</v>
      </c>
      <c r="B2022" s="18">
        <f t="shared" ca="1" si="125"/>
        <v>0.36150807938309837</v>
      </c>
      <c r="C2022" s="10">
        <f t="shared" ca="1" si="126"/>
        <v>482</v>
      </c>
      <c r="D2022" s="10">
        <f t="shared" ca="1" si="127"/>
        <v>-11900</v>
      </c>
    </row>
    <row r="2023" spans="1:4" x14ac:dyDescent="0.3">
      <c r="A2023" s="10">
        <f t="shared" ca="1" si="124"/>
        <v>4017</v>
      </c>
      <c r="B2023" s="18">
        <f t="shared" ca="1" si="125"/>
        <v>8.7586396526712962E-2</v>
      </c>
      <c r="C2023" s="10">
        <f t="shared" ca="1" si="126"/>
        <v>432</v>
      </c>
      <c r="D2023" s="10">
        <f t="shared" ca="1" si="127"/>
        <v>-114400</v>
      </c>
    </row>
    <row r="2024" spans="1:4" x14ac:dyDescent="0.3">
      <c r="A2024" s="10">
        <f t="shared" ca="1" si="124"/>
        <v>4358</v>
      </c>
      <c r="B2024" s="18">
        <f t="shared" ca="1" si="125"/>
        <v>0.20414152542479136</v>
      </c>
      <c r="C2024" s="10">
        <f t="shared" ca="1" si="126"/>
        <v>459</v>
      </c>
      <c r="D2024" s="10">
        <f t="shared" ca="1" si="127"/>
        <v>-59050</v>
      </c>
    </row>
    <row r="2025" spans="1:4" x14ac:dyDescent="0.3">
      <c r="A2025" s="10">
        <f t="shared" ca="1" si="124"/>
        <v>2359</v>
      </c>
      <c r="B2025" s="18">
        <f t="shared" ca="1" si="125"/>
        <v>0.3662385077036967</v>
      </c>
      <c r="C2025" s="10">
        <f t="shared" ca="1" si="126"/>
        <v>483</v>
      </c>
      <c r="D2025" s="10">
        <f t="shared" ca="1" si="127"/>
        <v>-9850</v>
      </c>
    </row>
    <row r="2026" spans="1:4" x14ac:dyDescent="0.3">
      <c r="A2026" s="10">
        <f t="shared" ca="1" si="124"/>
        <v>3419</v>
      </c>
      <c r="B2026" s="18">
        <f t="shared" ca="1" si="125"/>
        <v>0.42957833640446175</v>
      </c>
      <c r="C2026" s="10">
        <f t="shared" ca="1" si="126"/>
        <v>491</v>
      </c>
      <c r="D2026" s="10">
        <f t="shared" ca="1" si="127"/>
        <v>6550</v>
      </c>
    </row>
    <row r="2027" spans="1:4" x14ac:dyDescent="0.3">
      <c r="A2027" s="10">
        <f t="shared" ca="1" si="124"/>
        <v>4090</v>
      </c>
      <c r="B2027" s="18">
        <f t="shared" ca="1" si="125"/>
        <v>0.74823797756412591</v>
      </c>
      <c r="C2027" s="10">
        <f t="shared" ca="1" si="126"/>
        <v>533</v>
      </c>
      <c r="D2027" s="10">
        <f t="shared" ca="1" si="127"/>
        <v>92650</v>
      </c>
    </row>
    <row r="2028" spans="1:4" x14ac:dyDescent="0.3">
      <c r="A2028" s="10">
        <f t="shared" ca="1" si="124"/>
        <v>3020</v>
      </c>
      <c r="B2028" s="18">
        <f t="shared" ca="1" si="125"/>
        <v>0.71874997244138594</v>
      </c>
      <c r="C2028" s="10">
        <f t="shared" ca="1" si="126"/>
        <v>529</v>
      </c>
      <c r="D2028" s="10">
        <f t="shared" ca="1" si="127"/>
        <v>84450</v>
      </c>
    </row>
    <row r="2029" spans="1:4" x14ac:dyDescent="0.3">
      <c r="A2029" s="10">
        <f t="shared" ca="1" si="124"/>
        <v>3177</v>
      </c>
      <c r="B2029" s="18">
        <f t="shared" ca="1" si="125"/>
        <v>0.29287879920511917</v>
      </c>
      <c r="C2029" s="10">
        <f t="shared" ca="1" si="126"/>
        <v>473</v>
      </c>
      <c r="D2029" s="10">
        <f t="shared" ca="1" si="127"/>
        <v>-30350</v>
      </c>
    </row>
    <row r="2030" spans="1:4" x14ac:dyDescent="0.3">
      <c r="A2030" s="10">
        <f t="shared" ca="1" si="124"/>
        <v>1528</v>
      </c>
      <c r="B2030" s="18">
        <f t="shared" ca="1" si="125"/>
        <v>0.42239098985355572</v>
      </c>
      <c r="C2030" s="10">
        <f t="shared" ca="1" si="126"/>
        <v>490</v>
      </c>
      <c r="D2030" s="10">
        <f t="shared" ca="1" si="127"/>
        <v>4500</v>
      </c>
    </row>
    <row r="2031" spans="1:4" x14ac:dyDescent="0.3">
      <c r="A2031" s="10">
        <f t="shared" ca="1" si="124"/>
        <v>3956</v>
      </c>
      <c r="B2031" s="18">
        <f t="shared" ca="1" si="125"/>
        <v>6.6860858594732564E-2</v>
      </c>
      <c r="C2031" s="10">
        <f t="shared" ca="1" si="126"/>
        <v>425</v>
      </c>
      <c r="D2031" s="10">
        <f t="shared" ca="1" si="127"/>
        <v>-128750</v>
      </c>
    </row>
    <row r="2032" spans="1:4" x14ac:dyDescent="0.3">
      <c r="A2032" s="10">
        <f t="shared" ca="1" si="124"/>
        <v>3534</v>
      </c>
      <c r="B2032" s="18">
        <f t="shared" ca="1" si="125"/>
        <v>0.57038529829259543</v>
      </c>
      <c r="C2032" s="10">
        <f t="shared" ca="1" si="126"/>
        <v>509</v>
      </c>
      <c r="D2032" s="10">
        <f t="shared" ca="1" si="127"/>
        <v>43450</v>
      </c>
    </row>
    <row r="2033" spans="1:4" x14ac:dyDescent="0.3">
      <c r="A2033" s="10">
        <f t="shared" ca="1" si="124"/>
        <v>4109</v>
      </c>
      <c r="B2033" s="18">
        <f t="shared" ca="1" si="125"/>
        <v>0.53240091167062142</v>
      </c>
      <c r="C2033" s="10">
        <f t="shared" ca="1" si="126"/>
        <v>504</v>
      </c>
      <c r="D2033" s="10">
        <f t="shared" ca="1" si="127"/>
        <v>33200</v>
      </c>
    </row>
    <row r="2034" spans="1:4" x14ac:dyDescent="0.3">
      <c r="A2034" s="10">
        <f t="shared" ca="1" si="124"/>
        <v>2856</v>
      </c>
      <c r="B2034" s="18">
        <f t="shared" ca="1" si="125"/>
        <v>0.57314664762337852</v>
      </c>
      <c r="C2034" s="10">
        <f t="shared" ca="1" si="126"/>
        <v>509</v>
      </c>
      <c r="D2034" s="10">
        <f t="shared" ca="1" si="127"/>
        <v>43450</v>
      </c>
    </row>
    <row r="2035" spans="1:4" x14ac:dyDescent="0.3">
      <c r="A2035" s="10">
        <f t="shared" ca="1" si="124"/>
        <v>595</v>
      </c>
      <c r="B2035" s="18">
        <f t="shared" ca="1" si="125"/>
        <v>0.10497330343084144</v>
      </c>
      <c r="C2035" s="10">
        <f t="shared" ca="1" si="126"/>
        <v>437</v>
      </c>
      <c r="D2035" s="10">
        <f t="shared" ca="1" si="127"/>
        <v>-104150</v>
      </c>
    </row>
    <row r="2036" spans="1:4" x14ac:dyDescent="0.3">
      <c r="A2036" s="10">
        <f t="shared" ca="1" si="124"/>
        <v>1158</v>
      </c>
      <c r="B2036" s="18">
        <f t="shared" ca="1" si="125"/>
        <v>0.92420406775683561</v>
      </c>
      <c r="C2036" s="10">
        <f t="shared" ca="1" si="126"/>
        <v>572</v>
      </c>
      <c r="D2036" s="10">
        <f t="shared" ca="1" si="127"/>
        <v>172600</v>
      </c>
    </row>
    <row r="2037" spans="1:4" x14ac:dyDescent="0.3">
      <c r="A2037" s="10">
        <f t="shared" ca="1" si="124"/>
        <v>3314</v>
      </c>
      <c r="B2037" s="18">
        <f t="shared" ca="1" si="125"/>
        <v>0.25798567769733549</v>
      </c>
      <c r="C2037" s="10">
        <f t="shared" ca="1" si="126"/>
        <v>468</v>
      </c>
      <c r="D2037" s="10">
        <f t="shared" ca="1" si="127"/>
        <v>-40600</v>
      </c>
    </row>
    <row r="2038" spans="1:4" x14ac:dyDescent="0.3">
      <c r="A2038" s="10">
        <f t="shared" ca="1" si="124"/>
        <v>4704</v>
      </c>
      <c r="B2038" s="18">
        <f t="shared" ca="1" si="125"/>
        <v>0.68602147014842429</v>
      </c>
      <c r="C2038" s="10">
        <f t="shared" ca="1" si="126"/>
        <v>524</v>
      </c>
      <c r="D2038" s="10">
        <f t="shared" ca="1" si="127"/>
        <v>74200</v>
      </c>
    </row>
    <row r="2039" spans="1:4" x14ac:dyDescent="0.3">
      <c r="A2039" s="10">
        <f t="shared" ca="1" si="124"/>
        <v>3355</v>
      </c>
      <c r="B2039" s="18">
        <f t="shared" ca="1" si="125"/>
        <v>7.8893748664293217E-2</v>
      </c>
      <c r="C2039" s="10">
        <f t="shared" ca="1" si="126"/>
        <v>429</v>
      </c>
      <c r="D2039" s="10">
        <f t="shared" ca="1" si="127"/>
        <v>-120550</v>
      </c>
    </row>
    <row r="2040" spans="1:4" x14ac:dyDescent="0.3">
      <c r="A2040" s="10">
        <f t="shared" ca="1" si="124"/>
        <v>4824</v>
      </c>
      <c r="B2040" s="18">
        <f t="shared" ca="1" si="125"/>
        <v>0.7676697919696307</v>
      </c>
      <c r="C2040" s="10">
        <f t="shared" ca="1" si="126"/>
        <v>537</v>
      </c>
      <c r="D2040" s="10">
        <f t="shared" ca="1" si="127"/>
        <v>100850</v>
      </c>
    </row>
    <row r="2041" spans="1:4" x14ac:dyDescent="0.3">
      <c r="A2041" s="10">
        <f t="shared" ca="1" si="124"/>
        <v>799</v>
      </c>
      <c r="B2041" s="18">
        <f t="shared" ca="1" si="125"/>
        <v>0.25844857587949643</v>
      </c>
      <c r="C2041" s="10">
        <f t="shared" ca="1" si="126"/>
        <v>468</v>
      </c>
      <c r="D2041" s="10">
        <f t="shared" ca="1" si="127"/>
        <v>-40600</v>
      </c>
    </row>
    <row r="2042" spans="1:4" x14ac:dyDescent="0.3">
      <c r="A2042" s="10">
        <f t="shared" ca="1" si="124"/>
        <v>1834</v>
      </c>
      <c r="B2042" s="18">
        <f t="shared" ca="1" si="125"/>
        <v>4.2866139768131362E-2</v>
      </c>
      <c r="C2042" s="10">
        <f t="shared" ca="1" si="126"/>
        <v>414</v>
      </c>
      <c r="D2042" s="10">
        <f t="shared" ca="1" si="127"/>
        <v>-151300</v>
      </c>
    </row>
    <row r="2043" spans="1:4" x14ac:dyDescent="0.3">
      <c r="A2043" s="10">
        <f t="shared" ca="1" si="124"/>
        <v>3164</v>
      </c>
      <c r="B2043" s="18">
        <f t="shared" ca="1" si="125"/>
        <v>0.34229465419867777</v>
      </c>
      <c r="C2043" s="10">
        <f t="shared" ca="1" si="126"/>
        <v>480</v>
      </c>
      <c r="D2043" s="10">
        <f t="shared" ca="1" si="127"/>
        <v>-16000</v>
      </c>
    </row>
    <row r="2044" spans="1:4" x14ac:dyDescent="0.3">
      <c r="A2044" s="10">
        <f t="shared" ca="1" si="124"/>
        <v>4261</v>
      </c>
      <c r="B2044" s="18">
        <f t="shared" ca="1" si="125"/>
        <v>0.37752736770259898</v>
      </c>
      <c r="C2044" s="10">
        <f t="shared" ca="1" si="126"/>
        <v>484</v>
      </c>
      <c r="D2044" s="10">
        <f t="shared" ca="1" si="127"/>
        <v>-7800</v>
      </c>
    </row>
    <row r="2045" spans="1:4" x14ac:dyDescent="0.3">
      <c r="A2045" s="10">
        <f t="shared" ca="1" si="124"/>
        <v>4079</v>
      </c>
      <c r="B2045" s="18">
        <f t="shared" ca="1" si="125"/>
        <v>0.62639260476375291</v>
      </c>
      <c r="C2045" s="10">
        <f t="shared" ca="1" si="126"/>
        <v>516</v>
      </c>
      <c r="D2045" s="10">
        <f t="shared" ca="1" si="127"/>
        <v>57800</v>
      </c>
    </row>
    <row r="2046" spans="1:4" x14ac:dyDescent="0.3">
      <c r="A2046" s="10">
        <f t="shared" ca="1" si="124"/>
        <v>1310</v>
      </c>
      <c r="B2046" s="18">
        <f t="shared" ca="1" si="125"/>
        <v>0.2387199717383417</v>
      </c>
      <c r="C2046" s="10">
        <f t="shared" ca="1" si="126"/>
        <v>464</v>
      </c>
      <c r="D2046" s="10">
        <f t="shared" ca="1" si="127"/>
        <v>-48800</v>
      </c>
    </row>
    <row r="2047" spans="1:4" x14ac:dyDescent="0.3">
      <c r="A2047" s="10">
        <f t="shared" ca="1" si="124"/>
        <v>493</v>
      </c>
      <c r="B2047" s="18">
        <f t="shared" ca="1" si="125"/>
        <v>0.42708322970299994</v>
      </c>
      <c r="C2047" s="10">
        <f t="shared" ca="1" si="126"/>
        <v>491</v>
      </c>
      <c r="D2047" s="10">
        <f t="shared" ca="1" si="127"/>
        <v>6550</v>
      </c>
    </row>
    <row r="2048" spans="1:4" x14ac:dyDescent="0.3">
      <c r="A2048" s="10">
        <f t="shared" ca="1" si="124"/>
        <v>4594</v>
      </c>
      <c r="B2048" s="18">
        <f t="shared" ca="1" si="125"/>
        <v>0.96642732254963393</v>
      </c>
      <c r="C2048" s="10">
        <f t="shared" ca="1" si="126"/>
        <v>592</v>
      </c>
      <c r="D2048" s="10">
        <f t="shared" ca="1" si="127"/>
        <v>213600</v>
      </c>
    </row>
    <row r="2049" spans="1:4" x14ac:dyDescent="0.3">
      <c r="A2049" s="10">
        <f t="shared" ca="1" si="124"/>
        <v>469</v>
      </c>
      <c r="B2049" s="18">
        <f t="shared" ca="1" si="125"/>
        <v>0.29904077062923651</v>
      </c>
      <c r="C2049" s="10">
        <f t="shared" ca="1" si="126"/>
        <v>474</v>
      </c>
      <c r="D2049" s="10">
        <f t="shared" ca="1" si="127"/>
        <v>-28300</v>
      </c>
    </row>
    <row r="2050" spans="1:4" x14ac:dyDescent="0.3">
      <c r="A2050" s="10">
        <f t="shared" ca="1" si="124"/>
        <v>1255</v>
      </c>
      <c r="B2050" s="18">
        <f t="shared" ca="1" si="125"/>
        <v>0.92788715544541289</v>
      </c>
      <c r="C2050" s="10">
        <f t="shared" ca="1" si="126"/>
        <v>573</v>
      </c>
      <c r="D2050" s="10">
        <f t="shared" ca="1" si="127"/>
        <v>174650</v>
      </c>
    </row>
    <row r="2051" spans="1:4" x14ac:dyDescent="0.3">
      <c r="A2051" s="10">
        <f t="shared" ca="1" si="124"/>
        <v>4619</v>
      </c>
      <c r="B2051" s="18">
        <f t="shared" ca="1" si="125"/>
        <v>0.93553230056430159</v>
      </c>
      <c r="C2051" s="10">
        <f t="shared" ca="1" si="126"/>
        <v>576</v>
      </c>
      <c r="D2051" s="10">
        <f t="shared" ca="1" si="127"/>
        <v>180800</v>
      </c>
    </row>
    <row r="2052" spans="1:4" x14ac:dyDescent="0.3">
      <c r="A2052" s="10">
        <f t="shared" ca="1" si="124"/>
        <v>3483</v>
      </c>
      <c r="B2052" s="18">
        <f t="shared" ca="1" si="125"/>
        <v>0.98194281691086804</v>
      </c>
      <c r="C2052" s="10">
        <f t="shared" ca="1" si="126"/>
        <v>605</v>
      </c>
      <c r="D2052" s="10">
        <f t="shared" ca="1" si="127"/>
        <v>240250</v>
      </c>
    </row>
    <row r="2053" spans="1:4" x14ac:dyDescent="0.3">
      <c r="A2053" s="10">
        <f t="shared" ca="1" si="124"/>
        <v>3516</v>
      </c>
      <c r="B2053" s="18">
        <f t="shared" ca="1" si="125"/>
        <v>0.39121141035174523</v>
      </c>
      <c r="C2053" s="10">
        <f t="shared" ca="1" si="126"/>
        <v>486</v>
      </c>
      <c r="D2053" s="10">
        <f t="shared" ca="1" si="127"/>
        <v>-3700</v>
      </c>
    </row>
    <row r="2054" spans="1:4" x14ac:dyDescent="0.3">
      <c r="A2054" s="10">
        <f t="shared" ca="1" si="124"/>
        <v>1242</v>
      </c>
      <c r="B2054" s="18">
        <f t="shared" ca="1" si="125"/>
        <v>0.76516431140105745</v>
      </c>
      <c r="C2054" s="10">
        <f t="shared" ca="1" si="126"/>
        <v>536</v>
      </c>
      <c r="D2054" s="10">
        <f t="shared" ca="1" si="127"/>
        <v>98800</v>
      </c>
    </row>
    <row r="2055" spans="1:4" x14ac:dyDescent="0.3">
      <c r="A2055" s="10">
        <f t="shared" ca="1" si="124"/>
        <v>3731</v>
      </c>
      <c r="B2055" s="18">
        <f t="shared" ca="1" si="125"/>
        <v>0.41305611285366051</v>
      </c>
      <c r="C2055" s="10">
        <f t="shared" ca="1" si="126"/>
        <v>489</v>
      </c>
      <c r="D2055" s="10">
        <f t="shared" ca="1" si="127"/>
        <v>2450</v>
      </c>
    </row>
    <row r="2056" spans="1:4" x14ac:dyDescent="0.3">
      <c r="A2056" s="10">
        <f t="shared" ca="1" si="124"/>
        <v>4430</v>
      </c>
      <c r="B2056" s="18">
        <f t="shared" ca="1" si="125"/>
        <v>0.19474627039511849</v>
      </c>
      <c r="C2056" s="10">
        <f t="shared" ca="1" si="126"/>
        <v>457</v>
      </c>
      <c r="D2056" s="10">
        <f t="shared" ca="1" si="127"/>
        <v>-63150</v>
      </c>
    </row>
    <row r="2057" spans="1:4" x14ac:dyDescent="0.3">
      <c r="A2057" s="10">
        <f t="shared" ref="A2057:A2120" ca="1" si="128">RANDBETWEEN(1,5000)</f>
        <v>4093</v>
      </c>
      <c r="B2057" s="18">
        <f t="shared" ref="B2057:B2120" ca="1" si="129">RAND()</f>
        <v>0.82551850945344862</v>
      </c>
      <c r="C2057" s="10">
        <f t="shared" ref="C2057:C2120" ca="1" si="130">ROUND(NORMINV(B2057,$I$4,$I$5),0)</f>
        <v>547</v>
      </c>
      <c r="D2057" s="10">
        <f t="shared" ref="D2057:D2120" ca="1" si="131">$E$2*C2057-($B$4+$B$5)*C2057-($B$2+$B$3)</f>
        <v>121350</v>
      </c>
    </row>
    <row r="2058" spans="1:4" x14ac:dyDescent="0.3">
      <c r="A2058" s="10">
        <f t="shared" ca="1" si="128"/>
        <v>4957</v>
      </c>
      <c r="B2058" s="18">
        <f t="shared" ca="1" si="129"/>
        <v>0.3066556436573511</v>
      </c>
      <c r="C2058" s="10">
        <f t="shared" ca="1" si="130"/>
        <v>475</v>
      </c>
      <c r="D2058" s="10">
        <f t="shared" ca="1" si="131"/>
        <v>-26250</v>
      </c>
    </row>
    <row r="2059" spans="1:4" x14ac:dyDescent="0.3">
      <c r="A2059" s="10">
        <f t="shared" ca="1" si="128"/>
        <v>3626</v>
      </c>
      <c r="B2059" s="18">
        <f t="shared" ca="1" si="129"/>
        <v>0.23286810768309396</v>
      </c>
      <c r="C2059" s="10">
        <f t="shared" ca="1" si="130"/>
        <v>464</v>
      </c>
      <c r="D2059" s="10">
        <f t="shared" ca="1" si="131"/>
        <v>-48800</v>
      </c>
    </row>
    <row r="2060" spans="1:4" x14ac:dyDescent="0.3">
      <c r="A2060" s="10">
        <f t="shared" ca="1" si="128"/>
        <v>4758</v>
      </c>
      <c r="B2060" s="18">
        <f t="shared" ca="1" si="129"/>
        <v>0.94675757932734195</v>
      </c>
      <c r="C2060" s="10">
        <f t="shared" ca="1" si="130"/>
        <v>581</v>
      </c>
      <c r="D2060" s="10">
        <f t="shared" ca="1" si="131"/>
        <v>191050</v>
      </c>
    </row>
    <row r="2061" spans="1:4" x14ac:dyDescent="0.3">
      <c r="A2061" s="10">
        <f t="shared" ca="1" si="128"/>
        <v>3318</v>
      </c>
      <c r="B2061" s="18">
        <f t="shared" ca="1" si="129"/>
        <v>0.83900359153006621</v>
      </c>
      <c r="C2061" s="10">
        <f t="shared" ca="1" si="130"/>
        <v>550</v>
      </c>
      <c r="D2061" s="10">
        <f t="shared" ca="1" si="131"/>
        <v>127500</v>
      </c>
    </row>
    <row r="2062" spans="1:4" x14ac:dyDescent="0.3">
      <c r="A2062" s="10">
        <f t="shared" ca="1" si="128"/>
        <v>4550</v>
      </c>
      <c r="B2062" s="18">
        <f t="shared" ca="1" si="129"/>
        <v>0.27396939523152053</v>
      </c>
      <c r="C2062" s="10">
        <f t="shared" ca="1" si="130"/>
        <v>470</v>
      </c>
      <c r="D2062" s="10">
        <f t="shared" ca="1" si="131"/>
        <v>-36500</v>
      </c>
    </row>
    <row r="2063" spans="1:4" x14ac:dyDescent="0.3">
      <c r="A2063" s="10">
        <f t="shared" ca="1" si="128"/>
        <v>2072</v>
      </c>
      <c r="B2063" s="18">
        <f t="shared" ca="1" si="129"/>
        <v>0.21673845227163369</v>
      </c>
      <c r="C2063" s="10">
        <f t="shared" ca="1" si="130"/>
        <v>461</v>
      </c>
      <c r="D2063" s="10">
        <f t="shared" ca="1" si="131"/>
        <v>-54950</v>
      </c>
    </row>
    <row r="2064" spans="1:4" x14ac:dyDescent="0.3">
      <c r="A2064" s="10">
        <f t="shared" ca="1" si="128"/>
        <v>902</v>
      </c>
      <c r="B2064" s="18">
        <f t="shared" ca="1" si="129"/>
        <v>0.53638395103634307</v>
      </c>
      <c r="C2064" s="10">
        <f t="shared" ca="1" si="130"/>
        <v>505</v>
      </c>
      <c r="D2064" s="10">
        <f t="shared" ca="1" si="131"/>
        <v>35250</v>
      </c>
    </row>
    <row r="2065" spans="1:4" x14ac:dyDescent="0.3">
      <c r="A2065" s="10">
        <f t="shared" ca="1" si="128"/>
        <v>3520</v>
      </c>
      <c r="B2065" s="18">
        <f t="shared" ca="1" si="129"/>
        <v>0.63221955993168855</v>
      </c>
      <c r="C2065" s="10">
        <f t="shared" ca="1" si="130"/>
        <v>517</v>
      </c>
      <c r="D2065" s="10">
        <f t="shared" ca="1" si="131"/>
        <v>59850</v>
      </c>
    </row>
    <row r="2066" spans="1:4" x14ac:dyDescent="0.3">
      <c r="A2066" s="10">
        <f t="shared" ca="1" si="128"/>
        <v>1500</v>
      </c>
      <c r="B2066" s="18">
        <f t="shared" ca="1" si="129"/>
        <v>0.56080996423208485</v>
      </c>
      <c r="C2066" s="10">
        <f t="shared" ca="1" si="130"/>
        <v>508</v>
      </c>
      <c r="D2066" s="10">
        <f t="shared" ca="1" si="131"/>
        <v>41400</v>
      </c>
    </row>
    <row r="2067" spans="1:4" x14ac:dyDescent="0.3">
      <c r="A2067" s="10">
        <f t="shared" ca="1" si="128"/>
        <v>3345</v>
      </c>
      <c r="B2067" s="18">
        <f t="shared" ca="1" si="129"/>
        <v>0.60149734206041916</v>
      </c>
      <c r="C2067" s="10">
        <f t="shared" ca="1" si="130"/>
        <v>513</v>
      </c>
      <c r="D2067" s="10">
        <f t="shared" ca="1" si="131"/>
        <v>51650</v>
      </c>
    </row>
    <row r="2068" spans="1:4" x14ac:dyDescent="0.3">
      <c r="A2068" s="10">
        <f t="shared" ca="1" si="128"/>
        <v>4193</v>
      </c>
      <c r="B2068" s="18">
        <f t="shared" ca="1" si="129"/>
        <v>0.62865454985884195</v>
      </c>
      <c r="C2068" s="10">
        <f t="shared" ca="1" si="130"/>
        <v>516</v>
      </c>
      <c r="D2068" s="10">
        <f t="shared" ca="1" si="131"/>
        <v>57800</v>
      </c>
    </row>
    <row r="2069" spans="1:4" x14ac:dyDescent="0.3">
      <c r="A2069" s="10">
        <f t="shared" ca="1" si="128"/>
        <v>2624</v>
      </c>
      <c r="B2069" s="18">
        <f t="shared" ca="1" si="129"/>
        <v>0.23600225950315556</v>
      </c>
      <c r="C2069" s="10">
        <f t="shared" ca="1" si="130"/>
        <v>464</v>
      </c>
      <c r="D2069" s="10">
        <f t="shared" ca="1" si="131"/>
        <v>-48800</v>
      </c>
    </row>
    <row r="2070" spans="1:4" x14ac:dyDescent="0.3">
      <c r="A2070" s="10">
        <f t="shared" ca="1" si="128"/>
        <v>4036</v>
      </c>
      <c r="B2070" s="18">
        <f t="shared" ca="1" si="129"/>
        <v>0.98932936234693813</v>
      </c>
      <c r="C2070" s="10">
        <f t="shared" ca="1" si="130"/>
        <v>615</v>
      </c>
      <c r="D2070" s="10">
        <f t="shared" ca="1" si="131"/>
        <v>260750</v>
      </c>
    </row>
    <row r="2071" spans="1:4" x14ac:dyDescent="0.3">
      <c r="A2071" s="10">
        <f t="shared" ca="1" si="128"/>
        <v>4522</v>
      </c>
      <c r="B2071" s="18">
        <f t="shared" ca="1" si="129"/>
        <v>0.10797903380581186</v>
      </c>
      <c r="C2071" s="10">
        <f t="shared" ca="1" si="130"/>
        <v>438</v>
      </c>
      <c r="D2071" s="10">
        <f t="shared" ca="1" si="131"/>
        <v>-102100</v>
      </c>
    </row>
    <row r="2072" spans="1:4" x14ac:dyDescent="0.3">
      <c r="A2072" s="10">
        <f t="shared" ca="1" si="128"/>
        <v>4073</v>
      </c>
      <c r="B2072" s="18">
        <f t="shared" ca="1" si="129"/>
        <v>0.40108851448884664</v>
      </c>
      <c r="C2072" s="10">
        <f t="shared" ca="1" si="130"/>
        <v>487</v>
      </c>
      <c r="D2072" s="10">
        <f t="shared" ca="1" si="131"/>
        <v>-1650</v>
      </c>
    </row>
    <row r="2073" spans="1:4" x14ac:dyDescent="0.3">
      <c r="A2073" s="10">
        <f t="shared" ca="1" si="128"/>
        <v>4634</v>
      </c>
      <c r="B2073" s="18">
        <f t="shared" ca="1" si="129"/>
        <v>6.3740502843506408E-2</v>
      </c>
      <c r="C2073" s="10">
        <f t="shared" ca="1" si="130"/>
        <v>424</v>
      </c>
      <c r="D2073" s="10">
        <f t="shared" ca="1" si="131"/>
        <v>-130800</v>
      </c>
    </row>
    <row r="2074" spans="1:4" x14ac:dyDescent="0.3">
      <c r="A2074" s="10">
        <f t="shared" ca="1" si="128"/>
        <v>3286</v>
      </c>
      <c r="B2074" s="18">
        <f t="shared" ca="1" si="129"/>
        <v>0.96045313845406488</v>
      </c>
      <c r="C2074" s="10">
        <f t="shared" ca="1" si="130"/>
        <v>588</v>
      </c>
      <c r="D2074" s="10">
        <f t="shared" ca="1" si="131"/>
        <v>205400</v>
      </c>
    </row>
    <row r="2075" spans="1:4" x14ac:dyDescent="0.3">
      <c r="A2075" s="10">
        <f t="shared" ca="1" si="128"/>
        <v>2259</v>
      </c>
      <c r="B2075" s="18">
        <f t="shared" ca="1" si="129"/>
        <v>0.29061887669257525</v>
      </c>
      <c r="C2075" s="10">
        <f t="shared" ca="1" si="130"/>
        <v>472</v>
      </c>
      <c r="D2075" s="10">
        <f t="shared" ca="1" si="131"/>
        <v>-32400</v>
      </c>
    </row>
    <row r="2076" spans="1:4" x14ac:dyDescent="0.3">
      <c r="A2076" s="10">
        <f t="shared" ca="1" si="128"/>
        <v>780</v>
      </c>
      <c r="B2076" s="18">
        <f t="shared" ca="1" si="129"/>
        <v>0.63597485373483442</v>
      </c>
      <c r="C2076" s="10">
        <f t="shared" ca="1" si="130"/>
        <v>517</v>
      </c>
      <c r="D2076" s="10">
        <f t="shared" ca="1" si="131"/>
        <v>59850</v>
      </c>
    </row>
    <row r="2077" spans="1:4" x14ac:dyDescent="0.3">
      <c r="A2077" s="10">
        <f t="shared" ca="1" si="128"/>
        <v>1295</v>
      </c>
      <c r="B2077" s="18">
        <f t="shared" ca="1" si="129"/>
        <v>0.71013489111690709</v>
      </c>
      <c r="C2077" s="10">
        <f t="shared" ca="1" si="130"/>
        <v>528</v>
      </c>
      <c r="D2077" s="10">
        <f t="shared" ca="1" si="131"/>
        <v>82400</v>
      </c>
    </row>
    <row r="2078" spans="1:4" x14ac:dyDescent="0.3">
      <c r="A2078" s="10">
        <f t="shared" ca="1" si="128"/>
        <v>3622</v>
      </c>
      <c r="B2078" s="18">
        <f t="shared" ca="1" si="129"/>
        <v>0.18228559326964144</v>
      </c>
      <c r="C2078" s="10">
        <f t="shared" ca="1" si="130"/>
        <v>455</v>
      </c>
      <c r="D2078" s="10">
        <f t="shared" ca="1" si="131"/>
        <v>-67250</v>
      </c>
    </row>
    <row r="2079" spans="1:4" x14ac:dyDescent="0.3">
      <c r="A2079" s="10">
        <f t="shared" ca="1" si="128"/>
        <v>1256</v>
      </c>
      <c r="B2079" s="18">
        <f t="shared" ca="1" si="129"/>
        <v>0.10705084140701571</v>
      </c>
      <c r="C2079" s="10">
        <f t="shared" ca="1" si="130"/>
        <v>438</v>
      </c>
      <c r="D2079" s="10">
        <f t="shared" ca="1" si="131"/>
        <v>-102100</v>
      </c>
    </row>
    <row r="2080" spans="1:4" x14ac:dyDescent="0.3">
      <c r="A2080" s="10">
        <f t="shared" ca="1" si="128"/>
        <v>770</v>
      </c>
      <c r="B2080" s="18">
        <f t="shared" ca="1" si="129"/>
        <v>0.83488778113155704</v>
      </c>
      <c r="C2080" s="10">
        <f t="shared" ca="1" si="130"/>
        <v>549</v>
      </c>
      <c r="D2080" s="10">
        <f t="shared" ca="1" si="131"/>
        <v>125450</v>
      </c>
    </row>
    <row r="2081" spans="1:4" x14ac:dyDescent="0.3">
      <c r="A2081" s="10">
        <f t="shared" ca="1" si="128"/>
        <v>523</v>
      </c>
      <c r="B2081" s="18">
        <f t="shared" ca="1" si="129"/>
        <v>0.46794956773330854</v>
      </c>
      <c r="C2081" s="10">
        <f t="shared" ca="1" si="130"/>
        <v>496</v>
      </c>
      <c r="D2081" s="10">
        <f t="shared" ca="1" si="131"/>
        <v>16800</v>
      </c>
    </row>
    <row r="2082" spans="1:4" x14ac:dyDescent="0.3">
      <c r="A2082" s="10">
        <f t="shared" ca="1" si="128"/>
        <v>4838</v>
      </c>
      <c r="B2082" s="18">
        <f t="shared" ca="1" si="129"/>
        <v>0.76136833666795301</v>
      </c>
      <c r="C2082" s="10">
        <f t="shared" ca="1" si="130"/>
        <v>536</v>
      </c>
      <c r="D2082" s="10">
        <f t="shared" ca="1" si="131"/>
        <v>98800</v>
      </c>
    </row>
    <row r="2083" spans="1:4" x14ac:dyDescent="0.3">
      <c r="A2083" s="10">
        <f t="shared" ca="1" si="128"/>
        <v>3988</v>
      </c>
      <c r="B2083" s="18">
        <f t="shared" ca="1" si="129"/>
        <v>0.67057197039250227</v>
      </c>
      <c r="C2083" s="10">
        <f t="shared" ca="1" si="130"/>
        <v>522</v>
      </c>
      <c r="D2083" s="10">
        <f t="shared" ca="1" si="131"/>
        <v>70100</v>
      </c>
    </row>
    <row r="2084" spans="1:4" x14ac:dyDescent="0.3">
      <c r="A2084" s="10">
        <f t="shared" ca="1" si="128"/>
        <v>4799</v>
      </c>
      <c r="B2084" s="18">
        <f t="shared" ca="1" si="129"/>
        <v>0.83293083483861596</v>
      </c>
      <c r="C2084" s="10">
        <f t="shared" ca="1" si="130"/>
        <v>548</v>
      </c>
      <c r="D2084" s="10">
        <f t="shared" ca="1" si="131"/>
        <v>123400</v>
      </c>
    </row>
    <row r="2085" spans="1:4" x14ac:dyDescent="0.3">
      <c r="A2085" s="10">
        <f t="shared" ca="1" si="128"/>
        <v>1926</v>
      </c>
      <c r="B2085" s="18">
        <f t="shared" ca="1" si="129"/>
        <v>0.95725587908533705</v>
      </c>
      <c r="C2085" s="10">
        <f t="shared" ca="1" si="130"/>
        <v>586</v>
      </c>
      <c r="D2085" s="10">
        <f t="shared" ca="1" si="131"/>
        <v>201300</v>
      </c>
    </row>
    <row r="2086" spans="1:4" x14ac:dyDescent="0.3">
      <c r="A2086" s="10">
        <f t="shared" ca="1" si="128"/>
        <v>2482</v>
      </c>
      <c r="B2086" s="18">
        <f t="shared" ca="1" si="129"/>
        <v>0.98177797007422907</v>
      </c>
      <c r="C2086" s="10">
        <f t="shared" ca="1" si="130"/>
        <v>605</v>
      </c>
      <c r="D2086" s="10">
        <f t="shared" ca="1" si="131"/>
        <v>240250</v>
      </c>
    </row>
    <row r="2087" spans="1:4" x14ac:dyDescent="0.3">
      <c r="A2087" s="10">
        <f t="shared" ca="1" si="128"/>
        <v>826</v>
      </c>
      <c r="B2087" s="18">
        <f t="shared" ca="1" si="129"/>
        <v>0.1118876995981869</v>
      </c>
      <c r="C2087" s="10">
        <f t="shared" ca="1" si="130"/>
        <v>439</v>
      </c>
      <c r="D2087" s="10">
        <f t="shared" ca="1" si="131"/>
        <v>-100050</v>
      </c>
    </row>
    <row r="2088" spans="1:4" x14ac:dyDescent="0.3">
      <c r="A2088" s="10">
        <f t="shared" ca="1" si="128"/>
        <v>3239</v>
      </c>
      <c r="B2088" s="18">
        <f t="shared" ca="1" si="129"/>
        <v>0.53484843912301472</v>
      </c>
      <c r="C2088" s="10">
        <f t="shared" ca="1" si="130"/>
        <v>504</v>
      </c>
      <c r="D2088" s="10">
        <f t="shared" ca="1" si="131"/>
        <v>33200</v>
      </c>
    </row>
    <row r="2089" spans="1:4" x14ac:dyDescent="0.3">
      <c r="A2089" s="10">
        <f t="shared" ca="1" si="128"/>
        <v>3079</v>
      </c>
      <c r="B2089" s="18">
        <f t="shared" ca="1" si="129"/>
        <v>0.96594268901677205</v>
      </c>
      <c r="C2089" s="10">
        <f t="shared" ca="1" si="130"/>
        <v>591</v>
      </c>
      <c r="D2089" s="10">
        <f t="shared" ca="1" si="131"/>
        <v>211550</v>
      </c>
    </row>
    <row r="2090" spans="1:4" x14ac:dyDescent="0.3">
      <c r="A2090" s="10">
        <f t="shared" ca="1" si="128"/>
        <v>2591</v>
      </c>
      <c r="B2090" s="18">
        <f t="shared" ca="1" si="129"/>
        <v>0.23620828550948059</v>
      </c>
      <c r="C2090" s="10">
        <f t="shared" ca="1" si="130"/>
        <v>464</v>
      </c>
      <c r="D2090" s="10">
        <f t="shared" ca="1" si="131"/>
        <v>-48800</v>
      </c>
    </row>
    <row r="2091" spans="1:4" x14ac:dyDescent="0.3">
      <c r="A2091" s="10">
        <f t="shared" ca="1" si="128"/>
        <v>1746</v>
      </c>
      <c r="B2091" s="18">
        <f t="shared" ca="1" si="129"/>
        <v>0.10133249856526971</v>
      </c>
      <c r="C2091" s="10">
        <f t="shared" ca="1" si="130"/>
        <v>436</v>
      </c>
      <c r="D2091" s="10">
        <f t="shared" ca="1" si="131"/>
        <v>-106200</v>
      </c>
    </row>
    <row r="2092" spans="1:4" x14ac:dyDescent="0.3">
      <c r="A2092" s="10">
        <f t="shared" ca="1" si="128"/>
        <v>4977</v>
      </c>
      <c r="B2092" s="18">
        <f t="shared" ca="1" si="129"/>
        <v>0.17101319197046316</v>
      </c>
      <c r="C2092" s="10">
        <f t="shared" ca="1" si="130"/>
        <v>452</v>
      </c>
      <c r="D2092" s="10">
        <f t="shared" ca="1" si="131"/>
        <v>-73400</v>
      </c>
    </row>
    <row r="2093" spans="1:4" x14ac:dyDescent="0.3">
      <c r="A2093" s="10">
        <f t="shared" ca="1" si="128"/>
        <v>2307</v>
      </c>
      <c r="B2093" s="18">
        <f t="shared" ca="1" si="129"/>
        <v>0.36347915532494379</v>
      </c>
      <c r="C2093" s="10">
        <f t="shared" ca="1" si="130"/>
        <v>483</v>
      </c>
      <c r="D2093" s="10">
        <f t="shared" ca="1" si="131"/>
        <v>-9850</v>
      </c>
    </row>
    <row r="2094" spans="1:4" x14ac:dyDescent="0.3">
      <c r="A2094" s="10">
        <f t="shared" ca="1" si="128"/>
        <v>1898</v>
      </c>
      <c r="B2094" s="18">
        <f t="shared" ca="1" si="129"/>
        <v>7.3532288386456868E-2</v>
      </c>
      <c r="C2094" s="10">
        <f t="shared" ca="1" si="130"/>
        <v>428</v>
      </c>
      <c r="D2094" s="10">
        <f t="shared" ca="1" si="131"/>
        <v>-122600</v>
      </c>
    </row>
    <row r="2095" spans="1:4" x14ac:dyDescent="0.3">
      <c r="A2095" s="10">
        <f t="shared" ca="1" si="128"/>
        <v>337</v>
      </c>
      <c r="B2095" s="18">
        <f t="shared" ca="1" si="129"/>
        <v>6.7471951177899281E-2</v>
      </c>
      <c r="C2095" s="10">
        <f t="shared" ca="1" si="130"/>
        <v>425</v>
      </c>
      <c r="D2095" s="10">
        <f t="shared" ca="1" si="131"/>
        <v>-128750</v>
      </c>
    </row>
    <row r="2096" spans="1:4" x14ac:dyDescent="0.3">
      <c r="A2096" s="10">
        <f t="shared" ca="1" si="128"/>
        <v>3311</v>
      </c>
      <c r="B2096" s="18">
        <f t="shared" ca="1" si="129"/>
        <v>0.81869090555276336</v>
      </c>
      <c r="C2096" s="10">
        <f t="shared" ca="1" si="130"/>
        <v>546</v>
      </c>
      <c r="D2096" s="10">
        <f t="shared" ca="1" si="131"/>
        <v>119300</v>
      </c>
    </row>
    <row r="2097" spans="1:4" x14ac:dyDescent="0.3">
      <c r="A2097" s="10">
        <f t="shared" ca="1" si="128"/>
        <v>3064</v>
      </c>
      <c r="B2097" s="18">
        <f t="shared" ca="1" si="129"/>
        <v>0.53850097372063233</v>
      </c>
      <c r="C2097" s="10">
        <f t="shared" ca="1" si="130"/>
        <v>505</v>
      </c>
      <c r="D2097" s="10">
        <f t="shared" ca="1" si="131"/>
        <v>35250</v>
      </c>
    </row>
    <row r="2098" spans="1:4" x14ac:dyDescent="0.3">
      <c r="A2098" s="10">
        <f t="shared" ca="1" si="128"/>
        <v>318</v>
      </c>
      <c r="B2098" s="18">
        <f t="shared" ca="1" si="129"/>
        <v>0.5781783482012397</v>
      </c>
      <c r="C2098" s="10">
        <f t="shared" ca="1" si="130"/>
        <v>510</v>
      </c>
      <c r="D2098" s="10">
        <f t="shared" ca="1" si="131"/>
        <v>45500</v>
      </c>
    </row>
    <row r="2099" spans="1:4" x14ac:dyDescent="0.3">
      <c r="A2099" s="10">
        <f t="shared" ca="1" si="128"/>
        <v>1475</v>
      </c>
      <c r="B2099" s="18">
        <f t="shared" ca="1" si="129"/>
        <v>0.51580148171579809</v>
      </c>
      <c r="C2099" s="10">
        <f t="shared" ca="1" si="130"/>
        <v>502</v>
      </c>
      <c r="D2099" s="10">
        <f t="shared" ca="1" si="131"/>
        <v>29100</v>
      </c>
    </row>
    <row r="2100" spans="1:4" x14ac:dyDescent="0.3">
      <c r="A2100" s="10">
        <f t="shared" ca="1" si="128"/>
        <v>2431</v>
      </c>
      <c r="B2100" s="18">
        <f t="shared" ca="1" si="129"/>
        <v>0.39536588244743354</v>
      </c>
      <c r="C2100" s="10">
        <f t="shared" ca="1" si="130"/>
        <v>487</v>
      </c>
      <c r="D2100" s="10">
        <f t="shared" ca="1" si="131"/>
        <v>-1650</v>
      </c>
    </row>
    <row r="2101" spans="1:4" x14ac:dyDescent="0.3">
      <c r="A2101" s="10">
        <f t="shared" ca="1" si="128"/>
        <v>2395</v>
      </c>
      <c r="B2101" s="18">
        <f t="shared" ca="1" si="129"/>
        <v>0.23214202415021079</v>
      </c>
      <c r="C2101" s="10">
        <f t="shared" ca="1" si="130"/>
        <v>463</v>
      </c>
      <c r="D2101" s="10">
        <f t="shared" ca="1" si="131"/>
        <v>-50850</v>
      </c>
    </row>
    <row r="2102" spans="1:4" x14ac:dyDescent="0.3">
      <c r="A2102" s="10">
        <f t="shared" ca="1" si="128"/>
        <v>90</v>
      </c>
      <c r="B2102" s="18">
        <f t="shared" ca="1" si="129"/>
        <v>0.99566203406242115</v>
      </c>
      <c r="C2102" s="10">
        <f t="shared" ca="1" si="130"/>
        <v>631</v>
      </c>
      <c r="D2102" s="10">
        <f t="shared" ca="1" si="131"/>
        <v>293550</v>
      </c>
    </row>
    <row r="2103" spans="1:4" x14ac:dyDescent="0.3">
      <c r="A2103" s="10">
        <f t="shared" ca="1" si="128"/>
        <v>2119</v>
      </c>
      <c r="B2103" s="18">
        <f t="shared" ca="1" si="129"/>
        <v>0.62974952312451349</v>
      </c>
      <c r="C2103" s="10">
        <f t="shared" ca="1" si="130"/>
        <v>517</v>
      </c>
      <c r="D2103" s="10">
        <f t="shared" ca="1" si="131"/>
        <v>59850</v>
      </c>
    </row>
    <row r="2104" spans="1:4" x14ac:dyDescent="0.3">
      <c r="A2104" s="10">
        <f t="shared" ca="1" si="128"/>
        <v>2766</v>
      </c>
      <c r="B2104" s="18">
        <f t="shared" ca="1" si="129"/>
        <v>0.11355815864688312</v>
      </c>
      <c r="C2104" s="10">
        <f t="shared" ca="1" si="130"/>
        <v>440</v>
      </c>
      <c r="D2104" s="10">
        <f t="shared" ca="1" si="131"/>
        <v>-98000</v>
      </c>
    </row>
    <row r="2105" spans="1:4" x14ac:dyDescent="0.3">
      <c r="A2105" s="10">
        <f t="shared" ca="1" si="128"/>
        <v>4246</v>
      </c>
      <c r="B2105" s="18">
        <f t="shared" ca="1" si="129"/>
        <v>0.47540879550827098</v>
      </c>
      <c r="C2105" s="10">
        <f t="shared" ca="1" si="130"/>
        <v>497</v>
      </c>
      <c r="D2105" s="10">
        <f t="shared" ca="1" si="131"/>
        <v>18850</v>
      </c>
    </row>
    <row r="2106" spans="1:4" x14ac:dyDescent="0.3">
      <c r="A2106" s="10">
        <f t="shared" ca="1" si="128"/>
        <v>3086</v>
      </c>
      <c r="B2106" s="18">
        <f t="shared" ca="1" si="129"/>
        <v>0.91877222123882163</v>
      </c>
      <c r="C2106" s="10">
        <f t="shared" ca="1" si="130"/>
        <v>570</v>
      </c>
      <c r="D2106" s="10">
        <f t="shared" ca="1" si="131"/>
        <v>168500</v>
      </c>
    </row>
    <row r="2107" spans="1:4" x14ac:dyDescent="0.3">
      <c r="A2107" s="10">
        <f t="shared" ca="1" si="128"/>
        <v>4812</v>
      </c>
      <c r="B2107" s="18">
        <f t="shared" ca="1" si="129"/>
        <v>0.13494515271252683</v>
      </c>
      <c r="C2107" s="10">
        <f t="shared" ca="1" si="130"/>
        <v>445</v>
      </c>
      <c r="D2107" s="10">
        <f t="shared" ca="1" si="131"/>
        <v>-87750</v>
      </c>
    </row>
    <row r="2108" spans="1:4" x14ac:dyDescent="0.3">
      <c r="A2108" s="10">
        <f t="shared" ca="1" si="128"/>
        <v>2422</v>
      </c>
      <c r="B2108" s="18">
        <f t="shared" ca="1" si="129"/>
        <v>0.68652455797429091</v>
      </c>
      <c r="C2108" s="10">
        <f t="shared" ca="1" si="130"/>
        <v>524</v>
      </c>
      <c r="D2108" s="10">
        <f t="shared" ca="1" si="131"/>
        <v>74200</v>
      </c>
    </row>
    <row r="2109" spans="1:4" x14ac:dyDescent="0.3">
      <c r="A2109" s="10">
        <f t="shared" ca="1" si="128"/>
        <v>433</v>
      </c>
      <c r="B2109" s="18">
        <f t="shared" ca="1" si="129"/>
        <v>0.54559652160282124</v>
      </c>
      <c r="C2109" s="10">
        <f t="shared" ca="1" si="130"/>
        <v>506</v>
      </c>
      <c r="D2109" s="10">
        <f t="shared" ca="1" si="131"/>
        <v>37300</v>
      </c>
    </row>
    <row r="2110" spans="1:4" x14ac:dyDescent="0.3">
      <c r="A2110" s="10">
        <f t="shared" ca="1" si="128"/>
        <v>3535</v>
      </c>
      <c r="B2110" s="18">
        <f t="shared" ca="1" si="129"/>
        <v>0.24135222259800104</v>
      </c>
      <c r="C2110" s="10">
        <f t="shared" ca="1" si="130"/>
        <v>465</v>
      </c>
      <c r="D2110" s="10">
        <f t="shared" ca="1" si="131"/>
        <v>-46750</v>
      </c>
    </row>
    <row r="2111" spans="1:4" x14ac:dyDescent="0.3">
      <c r="A2111" s="10">
        <f t="shared" ca="1" si="128"/>
        <v>1711</v>
      </c>
      <c r="B2111" s="18">
        <f t="shared" ca="1" si="129"/>
        <v>0.41790519118453007</v>
      </c>
      <c r="C2111" s="10">
        <f t="shared" ca="1" si="130"/>
        <v>490</v>
      </c>
      <c r="D2111" s="10">
        <f t="shared" ca="1" si="131"/>
        <v>4500</v>
      </c>
    </row>
    <row r="2112" spans="1:4" x14ac:dyDescent="0.3">
      <c r="A2112" s="10">
        <f t="shared" ca="1" si="128"/>
        <v>1503</v>
      </c>
      <c r="B2112" s="18">
        <f t="shared" ca="1" si="129"/>
        <v>0.7518586044427068</v>
      </c>
      <c r="C2112" s="10">
        <f t="shared" ca="1" si="130"/>
        <v>534</v>
      </c>
      <c r="D2112" s="10">
        <f t="shared" ca="1" si="131"/>
        <v>94700</v>
      </c>
    </row>
    <row r="2113" spans="1:4" x14ac:dyDescent="0.3">
      <c r="A2113" s="10">
        <f t="shared" ca="1" si="128"/>
        <v>3165</v>
      </c>
      <c r="B2113" s="18">
        <f t="shared" ca="1" si="129"/>
        <v>0.74488971888956768</v>
      </c>
      <c r="C2113" s="10">
        <f t="shared" ca="1" si="130"/>
        <v>533</v>
      </c>
      <c r="D2113" s="10">
        <f t="shared" ca="1" si="131"/>
        <v>92650</v>
      </c>
    </row>
    <row r="2114" spans="1:4" x14ac:dyDescent="0.3">
      <c r="A2114" s="10">
        <f t="shared" ca="1" si="128"/>
        <v>1655</v>
      </c>
      <c r="B2114" s="18">
        <f t="shared" ca="1" si="129"/>
        <v>0.39691006544496243</v>
      </c>
      <c r="C2114" s="10">
        <f t="shared" ca="1" si="130"/>
        <v>487</v>
      </c>
      <c r="D2114" s="10">
        <f t="shared" ca="1" si="131"/>
        <v>-1650</v>
      </c>
    </row>
    <row r="2115" spans="1:4" x14ac:dyDescent="0.3">
      <c r="A2115" s="10">
        <f t="shared" ca="1" si="128"/>
        <v>3975</v>
      </c>
      <c r="B2115" s="18">
        <f t="shared" ca="1" si="129"/>
        <v>0.48111139539726722</v>
      </c>
      <c r="C2115" s="10">
        <f t="shared" ca="1" si="130"/>
        <v>498</v>
      </c>
      <c r="D2115" s="10">
        <f t="shared" ca="1" si="131"/>
        <v>20900</v>
      </c>
    </row>
    <row r="2116" spans="1:4" x14ac:dyDescent="0.3">
      <c r="A2116" s="10">
        <f t="shared" ca="1" si="128"/>
        <v>3757</v>
      </c>
      <c r="B2116" s="18">
        <f t="shared" ca="1" si="129"/>
        <v>0.83172603819518953</v>
      </c>
      <c r="C2116" s="10">
        <f t="shared" ca="1" si="130"/>
        <v>548</v>
      </c>
      <c r="D2116" s="10">
        <f t="shared" ca="1" si="131"/>
        <v>123400</v>
      </c>
    </row>
    <row r="2117" spans="1:4" x14ac:dyDescent="0.3">
      <c r="A2117" s="10">
        <f t="shared" ca="1" si="128"/>
        <v>3333</v>
      </c>
      <c r="B2117" s="18">
        <f t="shared" ca="1" si="129"/>
        <v>2.8428513232329755E-2</v>
      </c>
      <c r="C2117" s="10">
        <f t="shared" ca="1" si="130"/>
        <v>405</v>
      </c>
      <c r="D2117" s="10">
        <f t="shared" ca="1" si="131"/>
        <v>-169750</v>
      </c>
    </row>
    <row r="2118" spans="1:4" x14ac:dyDescent="0.3">
      <c r="A2118" s="10">
        <f t="shared" ca="1" si="128"/>
        <v>4698</v>
      </c>
      <c r="B2118" s="18">
        <f t="shared" ca="1" si="129"/>
        <v>0.17879222620072843</v>
      </c>
      <c r="C2118" s="10">
        <f t="shared" ca="1" si="130"/>
        <v>454</v>
      </c>
      <c r="D2118" s="10">
        <f t="shared" ca="1" si="131"/>
        <v>-69300</v>
      </c>
    </row>
    <row r="2119" spans="1:4" x14ac:dyDescent="0.3">
      <c r="A2119" s="10">
        <f t="shared" ca="1" si="128"/>
        <v>4231</v>
      </c>
      <c r="B2119" s="18">
        <f t="shared" ca="1" si="129"/>
        <v>0.36555344098602083</v>
      </c>
      <c r="C2119" s="10">
        <f t="shared" ca="1" si="130"/>
        <v>483</v>
      </c>
      <c r="D2119" s="10">
        <f t="shared" ca="1" si="131"/>
        <v>-9850</v>
      </c>
    </row>
    <row r="2120" spans="1:4" x14ac:dyDescent="0.3">
      <c r="A2120" s="10">
        <f t="shared" ca="1" si="128"/>
        <v>1236</v>
      </c>
      <c r="B2120" s="18">
        <f t="shared" ca="1" si="129"/>
        <v>0.35550549596998515</v>
      </c>
      <c r="C2120" s="10">
        <f t="shared" ca="1" si="130"/>
        <v>481</v>
      </c>
      <c r="D2120" s="10">
        <f t="shared" ca="1" si="131"/>
        <v>-13950</v>
      </c>
    </row>
    <row r="2121" spans="1:4" x14ac:dyDescent="0.3">
      <c r="A2121" s="10">
        <f t="shared" ref="A2121:A2184" ca="1" si="132">RANDBETWEEN(1,5000)</f>
        <v>2368</v>
      </c>
      <c r="B2121" s="18">
        <f t="shared" ref="B2121:B2184" ca="1" si="133">RAND()</f>
        <v>0.86193087693737913</v>
      </c>
      <c r="C2121" s="10">
        <f t="shared" ref="C2121:C2184" ca="1" si="134">ROUND(NORMINV(B2121,$I$4,$I$5),0)</f>
        <v>554</v>
      </c>
      <c r="D2121" s="10">
        <f t="shared" ref="D2121:D2184" ca="1" si="135">$E$2*C2121-($B$4+$B$5)*C2121-($B$2+$B$3)</f>
        <v>135700</v>
      </c>
    </row>
    <row r="2122" spans="1:4" x14ac:dyDescent="0.3">
      <c r="A2122" s="10">
        <f t="shared" ca="1" si="132"/>
        <v>1197</v>
      </c>
      <c r="B2122" s="18">
        <f t="shared" ca="1" si="133"/>
        <v>0.47266490194525101</v>
      </c>
      <c r="C2122" s="10">
        <f t="shared" ca="1" si="134"/>
        <v>497</v>
      </c>
      <c r="D2122" s="10">
        <f t="shared" ca="1" si="135"/>
        <v>18850</v>
      </c>
    </row>
    <row r="2123" spans="1:4" x14ac:dyDescent="0.3">
      <c r="A2123" s="10">
        <f t="shared" ca="1" si="132"/>
        <v>4022</v>
      </c>
      <c r="B2123" s="18">
        <f t="shared" ca="1" si="133"/>
        <v>0.18523983905745844</v>
      </c>
      <c r="C2123" s="10">
        <f t="shared" ca="1" si="134"/>
        <v>455</v>
      </c>
      <c r="D2123" s="10">
        <f t="shared" ca="1" si="135"/>
        <v>-67250</v>
      </c>
    </row>
    <row r="2124" spans="1:4" x14ac:dyDescent="0.3">
      <c r="A2124" s="10">
        <f t="shared" ca="1" si="132"/>
        <v>2662</v>
      </c>
      <c r="B2124" s="18">
        <f t="shared" ca="1" si="133"/>
        <v>0.50911599943200514</v>
      </c>
      <c r="C2124" s="10">
        <f t="shared" ca="1" si="134"/>
        <v>501</v>
      </c>
      <c r="D2124" s="10">
        <f t="shared" ca="1" si="135"/>
        <v>27050</v>
      </c>
    </row>
    <row r="2125" spans="1:4" x14ac:dyDescent="0.3">
      <c r="A2125" s="10">
        <f t="shared" ca="1" si="132"/>
        <v>2102</v>
      </c>
      <c r="B2125" s="18">
        <f t="shared" ca="1" si="133"/>
        <v>0.51913931626770404</v>
      </c>
      <c r="C2125" s="10">
        <f t="shared" ca="1" si="134"/>
        <v>502</v>
      </c>
      <c r="D2125" s="10">
        <f t="shared" ca="1" si="135"/>
        <v>29100</v>
      </c>
    </row>
    <row r="2126" spans="1:4" x14ac:dyDescent="0.3">
      <c r="A2126" s="10">
        <f t="shared" ca="1" si="132"/>
        <v>4046</v>
      </c>
      <c r="B2126" s="18">
        <f t="shared" ca="1" si="133"/>
        <v>0.10032640887583133</v>
      </c>
      <c r="C2126" s="10">
        <f t="shared" ca="1" si="134"/>
        <v>436</v>
      </c>
      <c r="D2126" s="10">
        <f t="shared" ca="1" si="135"/>
        <v>-106200</v>
      </c>
    </row>
    <row r="2127" spans="1:4" x14ac:dyDescent="0.3">
      <c r="A2127" s="10">
        <f t="shared" ca="1" si="132"/>
        <v>381</v>
      </c>
      <c r="B2127" s="18">
        <f t="shared" ca="1" si="133"/>
        <v>0.5023808243750264</v>
      </c>
      <c r="C2127" s="10">
        <f t="shared" ca="1" si="134"/>
        <v>500</v>
      </c>
      <c r="D2127" s="10">
        <f t="shared" ca="1" si="135"/>
        <v>25000</v>
      </c>
    </row>
    <row r="2128" spans="1:4" x14ac:dyDescent="0.3">
      <c r="A2128" s="10">
        <f t="shared" ca="1" si="132"/>
        <v>2438</v>
      </c>
      <c r="B2128" s="18">
        <f t="shared" ca="1" si="133"/>
        <v>0.99679982005602052</v>
      </c>
      <c r="C2128" s="10">
        <f t="shared" ca="1" si="134"/>
        <v>636</v>
      </c>
      <c r="D2128" s="10">
        <f t="shared" ca="1" si="135"/>
        <v>303800</v>
      </c>
    </row>
    <row r="2129" spans="1:4" x14ac:dyDescent="0.3">
      <c r="A2129" s="10">
        <f t="shared" ca="1" si="132"/>
        <v>1302</v>
      </c>
      <c r="B2129" s="18">
        <f t="shared" ca="1" si="133"/>
        <v>0.70271439573992867</v>
      </c>
      <c r="C2129" s="10">
        <f t="shared" ca="1" si="134"/>
        <v>527</v>
      </c>
      <c r="D2129" s="10">
        <f t="shared" ca="1" si="135"/>
        <v>80350</v>
      </c>
    </row>
    <row r="2130" spans="1:4" x14ac:dyDescent="0.3">
      <c r="A2130" s="10">
        <f t="shared" ca="1" si="132"/>
        <v>4330</v>
      </c>
      <c r="B2130" s="18">
        <f t="shared" ca="1" si="133"/>
        <v>5.5564644568761867E-2</v>
      </c>
      <c r="C2130" s="10">
        <f t="shared" ca="1" si="134"/>
        <v>420</v>
      </c>
      <c r="D2130" s="10">
        <f t="shared" ca="1" si="135"/>
        <v>-139000</v>
      </c>
    </row>
    <row r="2131" spans="1:4" x14ac:dyDescent="0.3">
      <c r="A2131" s="10">
        <f t="shared" ca="1" si="132"/>
        <v>3623</v>
      </c>
      <c r="B2131" s="18">
        <f t="shared" ca="1" si="133"/>
        <v>0.91660122725117088</v>
      </c>
      <c r="C2131" s="10">
        <f t="shared" ca="1" si="134"/>
        <v>569</v>
      </c>
      <c r="D2131" s="10">
        <f t="shared" ca="1" si="135"/>
        <v>166450</v>
      </c>
    </row>
    <row r="2132" spans="1:4" x14ac:dyDescent="0.3">
      <c r="A2132" s="10">
        <f t="shared" ca="1" si="132"/>
        <v>4940</v>
      </c>
      <c r="B2132" s="18">
        <f t="shared" ca="1" si="133"/>
        <v>0.13404358830711827</v>
      </c>
      <c r="C2132" s="10">
        <f t="shared" ca="1" si="134"/>
        <v>445</v>
      </c>
      <c r="D2132" s="10">
        <f t="shared" ca="1" si="135"/>
        <v>-87750</v>
      </c>
    </row>
    <row r="2133" spans="1:4" x14ac:dyDescent="0.3">
      <c r="A2133" s="10">
        <f t="shared" ca="1" si="132"/>
        <v>3284</v>
      </c>
      <c r="B2133" s="18">
        <f t="shared" ca="1" si="133"/>
        <v>0.99623808522114432</v>
      </c>
      <c r="C2133" s="10">
        <f t="shared" ca="1" si="134"/>
        <v>634</v>
      </c>
      <c r="D2133" s="10">
        <f t="shared" ca="1" si="135"/>
        <v>299700</v>
      </c>
    </row>
    <row r="2134" spans="1:4" x14ac:dyDescent="0.3">
      <c r="A2134" s="10">
        <f t="shared" ca="1" si="132"/>
        <v>1145</v>
      </c>
      <c r="B2134" s="18">
        <f t="shared" ca="1" si="133"/>
        <v>0.11870667701603477</v>
      </c>
      <c r="C2134" s="10">
        <f t="shared" ca="1" si="134"/>
        <v>441</v>
      </c>
      <c r="D2134" s="10">
        <f t="shared" ca="1" si="135"/>
        <v>-95950</v>
      </c>
    </row>
    <row r="2135" spans="1:4" x14ac:dyDescent="0.3">
      <c r="A2135" s="10">
        <f t="shared" ca="1" si="132"/>
        <v>3237</v>
      </c>
      <c r="B2135" s="18">
        <f t="shared" ca="1" si="133"/>
        <v>0.82437931039074441</v>
      </c>
      <c r="C2135" s="10">
        <f t="shared" ca="1" si="134"/>
        <v>547</v>
      </c>
      <c r="D2135" s="10">
        <f t="shared" ca="1" si="135"/>
        <v>121350</v>
      </c>
    </row>
    <row r="2136" spans="1:4" x14ac:dyDescent="0.3">
      <c r="A2136" s="10">
        <f t="shared" ca="1" si="132"/>
        <v>131</v>
      </c>
      <c r="B2136" s="18">
        <f t="shared" ca="1" si="133"/>
        <v>0.46172496260883023</v>
      </c>
      <c r="C2136" s="10">
        <f t="shared" ca="1" si="134"/>
        <v>495</v>
      </c>
      <c r="D2136" s="10">
        <f t="shared" ca="1" si="135"/>
        <v>14750</v>
      </c>
    </row>
    <row r="2137" spans="1:4" x14ac:dyDescent="0.3">
      <c r="A2137" s="10">
        <f t="shared" ca="1" si="132"/>
        <v>3930</v>
      </c>
      <c r="B2137" s="18">
        <f t="shared" ca="1" si="133"/>
        <v>1.3867315100191457E-2</v>
      </c>
      <c r="C2137" s="10">
        <f t="shared" ca="1" si="134"/>
        <v>390</v>
      </c>
      <c r="D2137" s="10">
        <f t="shared" ca="1" si="135"/>
        <v>-200500</v>
      </c>
    </row>
    <row r="2138" spans="1:4" x14ac:dyDescent="0.3">
      <c r="A2138" s="10">
        <f t="shared" ca="1" si="132"/>
        <v>1121</v>
      </c>
      <c r="B2138" s="18">
        <f t="shared" ca="1" si="133"/>
        <v>0.4824935023302992</v>
      </c>
      <c r="C2138" s="10">
        <f t="shared" ca="1" si="134"/>
        <v>498</v>
      </c>
      <c r="D2138" s="10">
        <f t="shared" ca="1" si="135"/>
        <v>20900</v>
      </c>
    </row>
    <row r="2139" spans="1:4" x14ac:dyDescent="0.3">
      <c r="A2139" s="10">
        <f t="shared" ca="1" si="132"/>
        <v>15</v>
      </c>
      <c r="B2139" s="18">
        <f t="shared" ca="1" si="133"/>
        <v>0.39574973260373969</v>
      </c>
      <c r="C2139" s="10">
        <f t="shared" ca="1" si="134"/>
        <v>487</v>
      </c>
      <c r="D2139" s="10">
        <f t="shared" ca="1" si="135"/>
        <v>-1650</v>
      </c>
    </row>
    <row r="2140" spans="1:4" x14ac:dyDescent="0.3">
      <c r="A2140" s="10">
        <f t="shared" ca="1" si="132"/>
        <v>4477</v>
      </c>
      <c r="B2140" s="18">
        <f t="shared" ca="1" si="133"/>
        <v>0.63759965274834296</v>
      </c>
      <c r="C2140" s="10">
        <f t="shared" ca="1" si="134"/>
        <v>518</v>
      </c>
      <c r="D2140" s="10">
        <f t="shared" ca="1" si="135"/>
        <v>61900</v>
      </c>
    </row>
    <row r="2141" spans="1:4" x14ac:dyDescent="0.3">
      <c r="A2141" s="10">
        <f t="shared" ca="1" si="132"/>
        <v>2263</v>
      </c>
      <c r="B2141" s="18">
        <f t="shared" ca="1" si="133"/>
        <v>0.75673142627911605</v>
      </c>
      <c r="C2141" s="10">
        <f t="shared" ca="1" si="134"/>
        <v>535</v>
      </c>
      <c r="D2141" s="10">
        <f t="shared" ca="1" si="135"/>
        <v>96750</v>
      </c>
    </row>
    <row r="2142" spans="1:4" x14ac:dyDescent="0.3">
      <c r="A2142" s="10">
        <f t="shared" ca="1" si="132"/>
        <v>4393</v>
      </c>
      <c r="B2142" s="18">
        <f t="shared" ca="1" si="133"/>
        <v>0.55044781942025922</v>
      </c>
      <c r="C2142" s="10">
        <f t="shared" ca="1" si="134"/>
        <v>506</v>
      </c>
      <c r="D2142" s="10">
        <f t="shared" ca="1" si="135"/>
        <v>37300</v>
      </c>
    </row>
    <row r="2143" spans="1:4" x14ac:dyDescent="0.3">
      <c r="A2143" s="10">
        <f t="shared" ca="1" si="132"/>
        <v>1334</v>
      </c>
      <c r="B2143" s="18">
        <f t="shared" ca="1" si="133"/>
        <v>0.34266999850550928</v>
      </c>
      <c r="C2143" s="10">
        <f t="shared" ca="1" si="134"/>
        <v>480</v>
      </c>
      <c r="D2143" s="10">
        <f t="shared" ca="1" si="135"/>
        <v>-16000</v>
      </c>
    </row>
    <row r="2144" spans="1:4" x14ac:dyDescent="0.3">
      <c r="A2144" s="10">
        <f t="shared" ca="1" si="132"/>
        <v>2026</v>
      </c>
      <c r="B2144" s="18">
        <f t="shared" ca="1" si="133"/>
        <v>0.41681669487931117</v>
      </c>
      <c r="C2144" s="10">
        <f t="shared" ca="1" si="134"/>
        <v>489</v>
      </c>
      <c r="D2144" s="10">
        <f t="shared" ca="1" si="135"/>
        <v>2450</v>
      </c>
    </row>
    <row r="2145" spans="1:4" x14ac:dyDescent="0.3">
      <c r="A2145" s="10">
        <f t="shared" ca="1" si="132"/>
        <v>4914</v>
      </c>
      <c r="B2145" s="18">
        <f t="shared" ca="1" si="133"/>
        <v>5.0178094091811398E-2</v>
      </c>
      <c r="C2145" s="10">
        <f t="shared" ca="1" si="134"/>
        <v>418</v>
      </c>
      <c r="D2145" s="10">
        <f t="shared" ca="1" si="135"/>
        <v>-143100</v>
      </c>
    </row>
    <row r="2146" spans="1:4" x14ac:dyDescent="0.3">
      <c r="A2146" s="10">
        <f t="shared" ca="1" si="132"/>
        <v>2457</v>
      </c>
      <c r="B2146" s="18">
        <f t="shared" ca="1" si="133"/>
        <v>0.30270786345311318</v>
      </c>
      <c r="C2146" s="10">
        <f t="shared" ca="1" si="134"/>
        <v>474</v>
      </c>
      <c r="D2146" s="10">
        <f t="shared" ca="1" si="135"/>
        <v>-28300</v>
      </c>
    </row>
    <row r="2147" spans="1:4" x14ac:dyDescent="0.3">
      <c r="A2147" s="10">
        <f t="shared" ca="1" si="132"/>
        <v>4034</v>
      </c>
      <c r="B2147" s="18">
        <f t="shared" ca="1" si="133"/>
        <v>0.82634330912197274</v>
      </c>
      <c r="C2147" s="10">
        <f t="shared" ca="1" si="134"/>
        <v>547</v>
      </c>
      <c r="D2147" s="10">
        <f t="shared" ca="1" si="135"/>
        <v>121350</v>
      </c>
    </row>
    <row r="2148" spans="1:4" x14ac:dyDescent="0.3">
      <c r="A2148" s="10">
        <f t="shared" ca="1" si="132"/>
        <v>674</v>
      </c>
      <c r="B2148" s="18">
        <f t="shared" ca="1" si="133"/>
        <v>0.78325246612119492</v>
      </c>
      <c r="C2148" s="10">
        <f t="shared" ca="1" si="134"/>
        <v>539</v>
      </c>
      <c r="D2148" s="10">
        <f t="shared" ca="1" si="135"/>
        <v>104950</v>
      </c>
    </row>
    <row r="2149" spans="1:4" x14ac:dyDescent="0.3">
      <c r="A2149" s="10">
        <f t="shared" ca="1" si="132"/>
        <v>4103</v>
      </c>
      <c r="B2149" s="18">
        <f t="shared" ca="1" si="133"/>
        <v>0.95109047117408374</v>
      </c>
      <c r="C2149" s="10">
        <f t="shared" ca="1" si="134"/>
        <v>583</v>
      </c>
      <c r="D2149" s="10">
        <f t="shared" ca="1" si="135"/>
        <v>195150</v>
      </c>
    </row>
    <row r="2150" spans="1:4" x14ac:dyDescent="0.3">
      <c r="A2150" s="10">
        <f t="shared" ca="1" si="132"/>
        <v>2587</v>
      </c>
      <c r="B2150" s="18">
        <f t="shared" ca="1" si="133"/>
        <v>0.17851787566933208</v>
      </c>
      <c r="C2150" s="10">
        <f t="shared" ca="1" si="134"/>
        <v>454</v>
      </c>
      <c r="D2150" s="10">
        <f t="shared" ca="1" si="135"/>
        <v>-69300</v>
      </c>
    </row>
    <row r="2151" spans="1:4" x14ac:dyDescent="0.3">
      <c r="A2151" s="10">
        <f t="shared" ca="1" si="132"/>
        <v>3731</v>
      </c>
      <c r="B2151" s="18">
        <f t="shared" ca="1" si="133"/>
        <v>0.9067478713322038</v>
      </c>
      <c r="C2151" s="10">
        <f t="shared" ca="1" si="134"/>
        <v>566</v>
      </c>
      <c r="D2151" s="10">
        <f t="shared" ca="1" si="135"/>
        <v>160300</v>
      </c>
    </row>
    <row r="2152" spans="1:4" x14ac:dyDescent="0.3">
      <c r="A2152" s="10">
        <f t="shared" ca="1" si="132"/>
        <v>2827</v>
      </c>
      <c r="B2152" s="18">
        <f t="shared" ca="1" si="133"/>
        <v>3.7789070010176617E-2</v>
      </c>
      <c r="C2152" s="10">
        <f t="shared" ca="1" si="134"/>
        <v>411</v>
      </c>
      <c r="D2152" s="10">
        <f t="shared" ca="1" si="135"/>
        <v>-157450</v>
      </c>
    </row>
    <row r="2153" spans="1:4" x14ac:dyDescent="0.3">
      <c r="A2153" s="10">
        <f t="shared" ca="1" si="132"/>
        <v>927</v>
      </c>
      <c r="B2153" s="18">
        <f t="shared" ca="1" si="133"/>
        <v>0.1943592729564122</v>
      </c>
      <c r="C2153" s="10">
        <f t="shared" ca="1" si="134"/>
        <v>457</v>
      </c>
      <c r="D2153" s="10">
        <f t="shared" ca="1" si="135"/>
        <v>-63150</v>
      </c>
    </row>
    <row r="2154" spans="1:4" x14ac:dyDescent="0.3">
      <c r="A2154" s="10">
        <f t="shared" ca="1" si="132"/>
        <v>3216</v>
      </c>
      <c r="B2154" s="18">
        <f t="shared" ca="1" si="133"/>
        <v>0.8138087984555975</v>
      </c>
      <c r="C2154" s="10">
        <f t="shared" ca="1" si="134"/>
        <v>545</v>
      </c>
      <c r="D2154" s="10">
        <f t="shared" ca="1" si="135"/>
        <v>117250</v>
      </c>
    </row>
    <row r="2155" spans="1:4" x14ac:dyDescent="0.3">
      <c r="A2155" s="10">
        <f t="shared" ca="1" si="132"/>
        <v>2576</v>
      </c>
      <c r="B2155" s="18">
        <f t="shared" ca="1" si="133"/>
        <v>0.5002590007457286</v>
      </c>
      <c r="C2155" s="10">
        <f t="shared" ca="1" si="134"/>
        <v>500</v>
      </c>
      <c r="D2155" s="10">
        <f t="shared" ca="1" si="135"/>
        <v>25000</v>
      </c>
    </row>
    <row r="2156" spans="1:4" x14ac:dyDescent="0.3">
      <c r="A2156" s="10">
        <f t="shared" ca="1" si="132"/>
        <v>3731</v>
      </c>
      <c r="B2156" s="18">
        <f t="shared" ca="1" si="133"/>
        <v>0.57618452185265756</v>
      </c>
      <c r="C2156" s="10">
        <f t="shared" ca="1" si="134"/>
        <v>510</v>
      </c>
      <c r="D2156" s="10">
        <f t="shared" ca="1" si="135"/>
        <v>45500</v>
      </c>
    </row>
    <row r="2157" spans="1:4" x14ac:dyDescent="0.3">
      <c r="A2157" s="10">
        <f t="shared" ca="1" si="132"/>
        <v>2675</v>
      </c>
      <c r="B2157" s="18">
        <f t="shared" ca="1" si="133"/>
        <v>0.27505900760159019</v>
      </c>
      <c r="C2157" s="10">
        <f t="shared" ca="1" si="134"/>
        <v>470</v>
      </c>
      <c r="D2157" s="10">
        <f t="shared" ca="1" si="135"/>
        <v>-36500</v>
      </c>
    </row>
    <row r="2158" spans="1:4" x14ac:dyDescent="0.3">
      <c r="A2158" s="10">
        <f t="shared" ca="1" si="132"/>
        <v>1589</v>
      </c>
      <c r="B2158" s="18">
        <f t="shared" ca="1" si="133"/>
        <v>0.91703643110944799</v>
      </c>
      <c r="C2158" s="10">
        <f t="shared" ca="1" si="134"/>
        <v>569</v>
      </c>
      <c r="D2158" s="10">
        <f t="shared" ca="1" si="135"/>
        <v>166450</v>
      </c>
    </row>
    <row r="2159" spans="1:4" x14ac:dyDescent="0.3">
      <c r="A2159" s="10">
        <f t="shared" ca="1" si="132"/>
        <v>1301</v>
      </c>
      <c r="B2159" s="18">
        <f t="shared" ca="1" si="133"/>
        <v>5.4243258959296159E-2</v>
      </c>
      <c r="C2159" s="10">
        <f t="shared" ca="1" si="134"/>
        <v>420</v>
      </c>
      <c r="D2159" s="10">
        <f t="shared" ca="1" si="135"/>
        <v>-139000</v>
      </c>
    </row>
    <row r="2160" spans="1:4" x14ac:dyDescent="0.3">
      <c r="A2160" s="10">
        <f t="shared" ca="1" si="132"/>
        <v>1382</v>
      </c>
      <c r="B2160" s="18">
        <f t="shared" ca="1" si="133"/>
        <v>0.58608105723643056</v>
      </c>
      <c r="C2160" s="10">
        <f t="shared" ca="1" si="134"/>
        <v>511</v>
      </c>
      <c r="D2160" s="10">
        <f t="shared" ca="1" si="135"/>
        <v>47550</v>
      </c>
    </row>
    <row r="2161" spans="1:4" x14ac:dyDescent="0.3">
      <c r="A2161" s="10">
        <f t="shared" ca="1" si="132"/>
        <v>3224</v>
      </c>
      <c r="B2161" s="18">
        <f t="shared" ca="1" si="133"/>
        <v>0.75187347131544546</v>
      </c>
      <c r="C2161" s="10">
        <f t="shared" ca="1" si="134"/>
        <v>534</v>
      </c>
      <c r="D2161" s="10">
        <f t="shared" ca="1" si="135"/>
        <v>94700</v>
      </c>
    </row>
    <row r="2162" spans="1:4" x14ac:dyDescent="0.3">
      <c r="A2162" s="10">
        <f t="shared" ca="1" si="132"/>
        <v>4025</v>
      </c>
      <c r="B2162" s="18">
        <f t="shared" ca="1" si="133"/>
        <v>0.32407313500784984</v>
      </c>
      <c r="C2162" s="10">
        <f t="shared" ca="1" si="134"/>
        <v>477</v>
      </c>
      <c r="D2162" s="10">
        <f t="shared" ca="1" si="135"/>
        <v>-22150</v>
      </c>
    </row>
    <row r="2163" spans="1:4" x14ac:dyDescent="0.3">
      <c r="A2163" s="10">
        <f t="shared" ca="1" si="132"/>
        <v>1515</v>
      </c>
      <c r="B2163" s="18">
        <f t="shared" ca="1" si="133"/>
        <v>0.5568604430046129</v>
      </c>
      <c r="C2163" s="10">
        <f t="shared" ca="1" si="134"/>
        <v>507</v>
      </c>
      <c r="D2163" s="10">
        <f t="shared" ca="1" si="135"/>
        <v>39350</v>
      </c>
    </row>
    <row r="2164" spans="1:4" x14ac:dyDescent="0.3">
      <c r="A2164" s="10">
        <f t="shared" ca="1" si="132"/>
        <v>1062</v>
      </c>
      <c r="B2164" s="18">
        <f t="shared" ca="1" si="133"/>
        <v>0.49219589519744256</v>
      </c>
      <c r="C2164" s="10">
        <f t="shared" ca="1" si="134"/>
        <v>499</v>
      </c>
      <c r="D2164" s="10">
        <f t="shared" ca="1" si="135"/>
        <v>22950</v>
      </c>
    </row>
    <row r="2165" spans="1:4" x14ac:dyDescent="0.3">
      <c r="A2165" s="10">
        <f t="shared" ca="1" si="132"/>
        <v>3807</v>
      </c>
      <c r="B2165" s="18">
        <f t="shared" ca="1" si="133"/>
        <v>0.82157753864776684</v>
      </c>
      <c r="C2165" s="10">
        <f t="shared" ca="1" si="134"/>
        <v>546</v>
      </c>
      <c r="D2165" s="10">
        <f t="shared" ca="1" si="135"/>
        <v>119300</v>
      </c>
    </row>
    <row r="2166" spans="1:4" x14ac:dyDescent="0.3">
      <c r="A2166" s="10">
        <f t="shared" ca="1" si="132"/>
        <v>3498</v>
      </c>
      <c r="B2166" s="18">
        <f t="shared" ca="1" si="133"/>
        <v>0.40223549940457681</v>
      </c>
      <c r="C2166" s="10">
        <f t="shared" ca="1" si="134"/>
        <v>488</v>
      </c>
      <c r="D2166" s="10">
        <f t="shared" ca="1" si="135"/>
        <v>400</v>
      </c>
    </row>
    <row r="2167" spans="1:4" x14ac:dyDescent="0.3">
      <c r="A2167" s="10">
        <f t="shared" ca="1" si="132"/>
        <v>614</v>
      </c>
      <c r="B2167" s="18">
        <f t="shared" ca="1" si="133"/>
        <v>0.40567014967866744</v>
      </c>
      <c r="C2167" s="10">
        <f t="shared" ca="1" si="134"/>
        <v>488</v>
      </c>
      <c r="D2167" s="10">
        <f t="shared" ca="1" si="135"/>
        <v>400</v>
      </c>
    </row>
    <row r="2168" spans="1:4" x14ac:dyDescent="0.3">
      <c r="A2168" s="10">
        <f t="shared" ca="1" si="132"/>
        <v>258</v>
      </c>
      <c r="B2168" s="18">
        <f t="shared" ca="1" si="133"/>
        <v>0.61157502407867403</v>
      </c>
      <c r="C2168" s="10">
        <f t="shared" ca="1" si="134"/>
        <v>514</v>
      </c>
      <c r="D2168" s="10">
        <f t="shared" ca="1" si="135"/>
        <v>53700</v>
      </c>
    </row>
    <row r="2169" spans="1:4" x14ac:dyDescent="0.3">
      <c r="A2169" s="10">
        <f t="shared" ca="1" si="132"/>
        <v>1919</v>
      </c>
      <c r="B2169" s="18">
        <f t="shared" ca="1" si="133"/>
        <v>0.24178205962919408</v>
      </c>
      <c r="C2169" s="10">
        <f t="shared" ca="1" si="134"/>
        <v>465</v>
      </c>
      <c r="D2169" s="10">
        <f t="shared" ca="1" si="135"/>
        <v>-46750</v>
      </c>
    </row>
    <row r="2170" spans="1:4" x14ac:dyDescent="0.3">
      <c r="A2170" s="10">
        <f t="shared" ca="1" si="132"/>
        <v>2705</v>
      </c>
      <c r="B2170" s="18">
        <f t="shared" ca="1" si="133"/>
        <v>0.71519447588954188</v>
      </c>
      <c r="C2170" s="10">
        <f t="shared" ca="1" si="134"/>
        <v>528</v>
      </c>
      <c r="D2170" s="10">
        <f t="shared" ca="1" si="135"/>
        <v>82400</v>
      </c>
    </row>
    <row r="2171" spans="1:4" x14ac:dyDescent="0.3">
      <c r="A2171" s="10">
        <f t="shared" ca="1" si="132"/>
        <v>2584</v>
      </c>
      <c r="B2171" s="18">
        <f t="shared" ca="1" si="133"/>
        <v>0.83995298927141304</v>
      </c>
      <c r="C2171" s="10">
        <f t="shared" ca="1" si="134"/>
        <v>550</v>
      </c>
      <c r="D2171" s="10">
        <f t="shared" ca="1" si="135"/>
        <v>127500</v>
      </c>
    </row>
    <row r="2172" spans="1:4" x14ac:dyDescent="0.3">
      <c r="A2172" s="10">
        <f t="shared" ca="1" si="132"/>
        <v>3954</v>
      </c>
      <c r="B2172" s="18">
        <f t="shared" ca="1" si="133"/>
        <v>0.33663345180905591</v>
      </c>
      <c r="C2172" s="10">
        <f t="shared" ca="1" si="134"/>
        <v>479</v>
      </c>
      <c r="D2172" s="10">
        <f t="shared" ca="1" si="135"/>
        <v>-18050</v>
      </c>
    </row>
    <row r="2173" spans="1:4" x14ac:dyDescent="0.3">
      <c r="A2173" s="10">
        <f t="shared" ca="1" si="132"/>
        <v>1703</v>
      </c>
      <c r="B2173" s="18">
        <f t="shared" ca="1" si="133"/>
        <v>9.3450934334834757E-2</v>
      </c>
      <c r="C2173" s="10">
        <f t="shared" ca="1" si="134"/>
        <v>434</v>
      </c>
      <c r="D2173" s="10">
        <f t="shared" ca="1" si="135"/>
        <v>-110300</v>
      </c>
    </row>
    <row r="2174" spans="1:4" x14ac:dyDescent="0.3">
      <c r="A2174" s="10">
        <f t="shared" ca="1" si="132"/>
        <v>377</v>
      </c>
      <c r="B2174" s="18">
        <f t="shared" ca="1" si="133"/>
        <v>0.40078765082862944</v>
      </c>
      <c r="C2174" s="10">
        <f t="shared" ca="1" si="134"/>
        <v>487</v>
      </c>
      <c r="D2174" s="10">
        <f t="shared" ca="1" si="135"/>
        <v>-1650</v>
      </c>
    </row>
    <row r="2175" spans="1:4" x14ac:dyDescent="0.3">
      <c r="A2175" s="10">
        <f t="shared" ca="1" si="132"/>
        <v>2330</v>
      </c>
      <c r="B2175" s="18">
        <f t="shared" ca="1" si="133"/>
        <v>0.62850189030309123</v>
      </c>
      <c r="C2175" s="10">
        <f t="shared" ca="1" si="134"/>
        <v>516</v>
      </c>
      <c r="D2175" s="10">
        <f t="shared" ca="1" si="135"/>
        <v>57800</v>
      </c>
    </row>
    <row r="2176" spans="1:4" x14ac:dyDescent="0.3">
      <c r="A2176" s="10">
        <f t="shared" ca="1" si="132"/>
        <v>4835</v>
      </c>
      <c r="B2176" s="18">
        <f t="shared" ca="1" si="133"/>
        <v>0.85032131340609285</v>
      </c>
      <c r="C2176" s="10">
        <f t="shared" ca="1" si="134"/>
        <v>552</v>
      </c>
      <c r="D2176" s="10">
        <f t="shared" ca="1" si="135"/>
        <v>131600</v>
      </c>
    </row>
    <row r="2177" spans="1:4" x14ac:dyDescent="0.3">
      <c r="A2177" s="10">
        <f t="shared" ca="1" si="132"/>
        <v>1744</v>
      </c>
      <c r="B2177" s="18">
        <f t="shared" ca="1" si="133"/>
        <v>0.97069950585634113</v>
      </c>
      <c r="C2177" s="10">
        <f t="shared" ca="1" si="134"/>
        <v>595</v>
      </c>
      <c r="D2177" s="10">
        <f t="shared" ca="1" si="135"/>
        <v>219750</v>
      </c>
    </row>
    <row r="2178" spans="1:4" x14ac:dyDescent="0.3">
      <c r="A2178" s="10">
        <f t="shared" ca="1" si="132"/>
        <v>3545</v>
      </c>
      <c r="B2178" s="18">
        <f t="shared" ca="1" si="133"/>
        <v>4.4785105294464445E-2</v>
      </c>
      <c r="C2178" s="10">
        <f t="shared" ca="1" si="134"/>
        <v>415</v>
      </c>
      <c r="D2178" s="10">
        <f t="shared" ca="1" si="135"/>
        <v>-149250</v>
      </c>
    </row>
    <row r="2179" spans="1:4" x14ac:dyDescent="0.3">
      <c r="A2179" s="10">
        <f t="shared" ca="1" si="132"/>
        <v>2980</v>
      </c>
      <c r="B2179" s="18">
        <f t="shared" ca="1" si="133"/>
        <v>0.85098233304369242</v>
      </c>
      <c r="C2179" s="10">
        <f t="shared" ca="1" si="134"/>
        <v>552</v>
      </c>
      <c r="D2179" s="10">
        <f t="shared" ca="1" si="135"/>
        <v>131600</v>
      </c>
    </row>
    <row r="2180" spans="1:4" x14ac:dyDescent="0.3">
      <c r="A2180" s="10">
        <f t="shared" ca="1" si="132"/>
        <v>4263</v>
      </c>
      <c r="B2180" s="18">
        <f t="shared" ca="1" si="133"/>
        <v>4.019956456685958E-3</v>
      </c>
      <c r="C2180" s="10">
        <f t="shared" ca="1" si="134"/>
        <v>367</v>
      </c>
      <c r="D2180" s="10">
        <f t="shared" ca="1" si="135"/>
        <v>-247650</v>
      </c>
    </row>
    <row r="2181" spans="1:4" x14ac:dyDescent="0.3">
      <c r="A2181" s="10">
        <f t="shared" ca="1" si="132"/>
        <v>4825</v>
      </c>
      <c r="B2181" s="18">
        <f t="shared" ca="1" si="133"/>
        <v>0.84462670473331769</v>
      </c>
      <c r="C2181" s="10">
        <f t="shared" ca="1" si="134"/>
        <v>551</v>
      </c>
      <c r="D2181" s="10">
        <f t="shared" ca="1" si="135"/>
        <v>129550</v>
      </c>
    </row>
    <row r="2182" spans="1:4" x14ac:dyDescent="0.3">
      <c r="A2182" s="10">
        <f t="shared" ca="1" si="132"/>
        <v>2595</v>
      </c>
      <c r="B2182" s="18">
        <f t="shared" ca="1" si="133"/>
        <v>0.84398697036858183</v>
      </c>
      <c r="C2182" s="10">
        <f t="shared" ca="1" si="134"/>
        <v>551</v>
      </c>
      <c r="D2182" s="10">
        <f t="shared" ca="1" si="135"/>
        <v>129550</v>
      </c>
    </row>
    <row r="2183" spans="1:4" x14ac:dyDescent="0.3">
      <c r="A2183" s="10">
        <f t="shared" ca="1" si="132"/>
        <v>2943</v>
      </c>
      <c r="B2183" s="18">
        <f t="shared" ca="1" si="133"/>
        <v>0.74175774268297567</v>
      </c>
      <c r="C2183" s="10">
        <f t="shared" ca="1" si="134"/>
        <v>532</v>
      </c>
      <c r="D2183" s="10">
        <f t="shared" ca="1" si="135"/>
        <v>90600</v>
      </c>
    </row>
    <row r="2184" spans="1:4" x14ac:dyDescent="0.3">
      <c r="A2184" s="10">
        <f t="shared" ca="1" si="132"/>
        <v>3075</v>
      </c>
      <c r="B2184" s="18">
        <f t="shared" ca="1" si="133"/>
        <v>0.44926354052141837</v>
      </c>
      <c r="C2184" s="10">
        <f t="shared" ca="1" si="134"/>
        <v>494</v>
      </c>
      <c r="D2184" s="10">
        <f t="shared" ca="1" si="135"/>
        <v>12700</v>
      </c>
    </row>
    <row r="2185" spans="1:4" x14ac:dyDescent="0.3">
      <c r="A2185" s="10">
        <f t="shared" ref="A2185:A2248" ca="1" si="136">RANDBETWEEN(1,5000)</f>
        <v>809</v>
      </c>
      <c r="B2185" s="18">
        <f t="shared" ref="B2185:B2248" ca="1" si="137">RAND()</f>
        <v>0.92285168233559456</v>
      </c>
      <c r="C2185" s="10">
        <f t="shared" ref="C2185:C2248" ca="1" si="138">ROUND(NORMINV(B2185,$I$4,$I$5),0)</f>
        <v>571</v>
      </c>
      <c r="D2185" s="10">
        <f t="shared" ref="D2185:D2248" ca="1" si="139">$E$2*C2185-($B$4+$B$5)*C2185-($B$2+$B$3)</f>
        <v>170550</v>
      </c>
    </row>
    <row r="2186" spans="1:4" x14ac:dyDescent="0.3">
      <c r="A2186" s="10">
        <f t="shared" ca="1" si="136"/>
        <v>3018</v>
      </c>
      <c r="B2186" s="18">
        <f t="shared" ca="1" si="137"/>
        <v>0.71006888851611938</v>
      </c>
      <c r="C2186" s="10">
        <f t="shared" ca="1" si="138"/>
        <v>528</v>
      </c>
      <c r="D2186" s="10">
        <f t="shared" ca="1" si="139"/>
        <v>82400</v>
      </c>
    </row>
    <row r="2187" spans="1:4" x14ac:dyDescent="0.3">
      <c r="A2187" s="10">
        <f t="shared" ca="1" si="136"/>
        <v>3108</v>
      </c>
      <c r="B2187" s="18">
        <f t="shared" ca="1" si="137"/>
        <v>3.7019402298632542E-3</v>
      </c>
      <c r="C2187" s="10">
        <f t="shared" ca="1" si="138"/>
        <v>366</v>
      </c>
      <c r="D2187" s="10">
        <f t="shared" ca="1" si="139"/>
        <v>-249700</v>
      </c>
    </row>
    <row r="2188" spans="1:4" x14ac:dyDescent="0.3">
      <c r="A2188" s="10">
        <f t="shared" ca="1" si="136"/>
        <v>4152</v>
      </c>
      <c r="B2188" s="18">
        <f t="shared" ca="1" si="137"/>
        <v>0.91060829285534195</v>
      </c>
      <c r="C2188" s="10">
        <f t="shared" ca="1" si="138"/>
        <v>567</v>
      </c>
      <c r="D2188" s="10">
        <f t="shared" ca="1" si="139"/>
        <v>162350</v>
      </c>
    </row>
    <row r="2189" spans="1:4" x14ac:dyDescent="0.3">
      <c r="A2189" s="10">
        <f t="shared" ca="1" si="136"/>
        <v>4319</v>
      </c>
      <c r="B2189" s="18">
        <f t="shared" ca="1" si="137"/>
        <v>0.35190590237552255</v>
      </c>
      <c r="C2189" s="10">
        <f t="shared" ca="1" si="138"/>
        <v>481</v>
      </c>
      <c r="D2189" s="10">
        <f t="shared" ca="1" si="139"/>
        <v>-13950</v>
      </c>
    </row>
    <row r="2190" spans="1:4" x14ac:dyDescent="0.3">
      <c r="A2190" s="10">
        <f t="shared" ca="1" si="136"/>
        <v>601</v>
      </c>
      <c r="B2190" s="18">
        <f t="shared" ca="1" si="137"/>
        <v>0.76997093622071677</v>
      </c>
      <c r="C2190" s="10">
        <f t="shared" ca="1" si="138"/>
        <v>537</v>
      </c>
      <c r="D2190" s="10">
        <f t="shared" ca="1" si="139"/>
        <v>100850</v>
      </c>
    </row>
    <row r="2191" spans="1:4" x14ac:dyDescent="0.3">
      <c r="A2191" s="10">
        <f t="shared" ca="1" si="136"/>
        <v>3274</v>
      </c>
      <c r="B2191" s="18">
        <f t="shared" ca="1" si="137"/>
        <v>0.50587399629061358</v>
      </c>
      <c r="C2191" s="10">
        <f t="shared" ca="1" si="138"/>
        <v>501</v>
      </c>
      <c r="D2191" s="10">
        <f t="shared" ca="1" si="139"/>
        <v>27050</v>
      </c>
    </row>
    <row r="2192" spans="1:4" x14ac:dyDescent="0.3">
      <c r="A2192" s="10">
        <f t="shared" ca="1" si="136"/>
        <v>1970</v>
      </c>
      <c r="B2192" s="18">
        <f t="shared" ca="1" si="137"/>
        <v>0.45948523982970624</v>
      </c>
      <c r="C2192" s="10">
        <f t="shared" ca="1" si="138"/>
        <v>495</v>
      </c>
      <c r="D2192" s="10">
        <f t="shared" ca="1" si="139"/>
        <v>14750</v>
      </c>
    </row>
    <row r="2193" spans="1:4" x14ac:dyDescent="0.3">
      <c r="A2193" s="10">
        <f t="shared" ca="1" si="136"/>
        <v>4118</v>
      </c>
      <c r="B2193" s="18">
        <f t="shared" ca="1" si="137"/>
        <v>0.66699447636674425</v>
      </c>
      <c r="C2193" s="10">
        <f t="shared" ca="1" si="138"/>
        <v>522</v>
      </c>
      <c r="D2193" s="10">
        <f t="shared" ca="1" si="139"/>
        <v>70100</v>
      </c>
    </row>
    <row r="2194" spans="1:4" x14ac:dyDescent="0.3">
      <c r="A2194" s="10">
        <f t="shared" ca="1" si="136"/>
        <v>2017</v>
      </c>
      <c r="B2194" s="18">
        <f t="shared" ca="1" si="137"/>
        <v>0.8888575169865458</v>
      </c>
      <c r="C2194" s="10">
        <f t="shared" ca="1" si="138"/>
        <v>561</v>
      </c>
      <c r="D2194" s="10">
        <f t="shared" ca="1" si="139"/>
        <v>150050</v>
      </c>
    </row>
    <row r="2195" spans="1:4" x14ac:dyDescent="0.3">
      <c r="A2195" s="10">
        <f t="shared" ca="1" si="136"/>
        <v>1410</v>
      </c>
      <c r="B2195" s="18">
        <f t="shared" ca="1" si="137"/>
        <v>0.80517699181801583</v>
      </c>
      <c r="C2195" s="10">
        <f t="shared" ca="1" si="138"/>
        <v>543</v>
      </c>
      <c r="D2195" s="10">
        <f t="shared" ca="1" si="139"/>
        <v>113150</v>
      </c>
    </row>
    <row r="2196" spans="1:4" x14ac:dyDescent="0.3">
      <c r="A2196" s="10">
        <f t="shared" ca="1" si="136"/>
        <v>80</v>
      </c>
      <c r="B2196" s="18">
        <f t="shared" ca="1" si="137"/>
        <v>0.96567073574699192</v>
      </c>
      <c r="C2196" s="10">
        <f t="shared" ca="1" si="138"/>
        <v>591</v>
      </c>
      <c r="D2196" s="10">
        <f t="shared" ca="1" si="139"/>
        <v>211550</v>
      </c>
    </row>
    <row r="2197" spans="1:4" x14ac:dyDescent="0.3">
      <c r="A2197" s="10">
        <f t="shared" ca="1" si="136"/>
        <v>669</v>
      </c>
      <c r="B2197" s="18">
        <f t="shared" ca="1" si="137"/>
        <v>0.3029683896485923</v>
      </c>
      <c r="C2197" s="10">
        <f t="shared" ca="1" si="138"/>
        <v>474</v>
      </c>
      <c r="D2197" s="10">
        <f t="shared" ca="1" si="139"/>
        <v>-28300</v>
      </c>
    </row>
    <row r="2198" spans="1:4" x14ac:dyDescent="0.3">
      <c r="A2198" s="10">
        <f t="shared" ca="1" si="136"/>
        <v>1497</v>
      </c>
      <c r="B2198" s="18">
        <f t="shared" ca="1" si="137"/>
        <v>0.10561615781006395</v>
      </c>
      <c r="C2198" s="10">
        <f t="shared" ca="1" si="138"/>
        <v>437</v>
      </c>
      <c r="D2198" s="10">
        <f t="shared" ca="1" si="139"/>
        <v>-104150</v>
      </c>
    </row>
    <row r="2199" spans="1:4" x14ac:dyDescent="0.3">
      <c r="A2199" s="10">
        <f t="shared" ca="1" si="136"/>
        <v>4786</v>
      </c>
      <c r="B2199" s="18">
        <f t="shared" ca="1" si="137"/>
        <v>0.62456812789893079</v>
      </c>
      <c r="C2199" s="10">
        <f t="shared" ca="1" si="138"/>
        <v>516</v>
      </c>
      <c r="D2199" s="10">
        <f t="shared" ca="1" si="139"/>
        <v>57800</v>
      </c>
    </row>
    <row r="2200" spans="1:4" x14ac:dyDescent="0.3">
      <c r="A2200" s="10">
        <f t="shared" ca="1" si="136"/>
        <v>1761</v>
      </c>
      <c r="B2200" s="18">
        <f t="shared" ca="1" si="137"/>
        <v>0.61712569545534723</v>
      </c>
      <c r="C2200" s="10">
        <f t="shared" ca="1" si="138"/>
        <v>515</v>
      </c>
      <c r="D2200" s="10">
        <f t="shared" ca="1" si="139"/>
        <v>55750</v>
      </c>
    </row>
    <row r="2201" spans="1:4" x14ac:dyDescent="0.3">
      <c r="A2201" s="10">
        <f t="shared" ca="1" si="136"/>
        <v>4539</v>
      </c>
      <c r="B2201" s="18">
        <f t="shared" ca="1" si="137"/>
        <v>0.5872346333801719</v>
      </c>
      <c r="C2201" s="10">
        <f t="shared" ca="1" si="138"/>
        <v>511</v>
      </c>
      <c r="D2201" s="10">
        <f t="shared" ca="1" si="139"/>
        <v>47550</v>
      </c>
    </row>
    <row r="2202" spans="1:4" x14ac:dyDescent="0.3">
      <c r="A2202" s="10">
        <f t="shared" ca="1" si="136"/>
        <v>3355</v>
      </c>
      <c r="B2202" s="18">
        <f t="shared" ca="1" si="137"/>
        <v>0.95717653580287876</v>
      </c>
      <c r="C2202" s="10">
        <f t="shared" ca="1" si="138"/>
        <v>586</v>
      </c>
      <c r="D2202" s="10">
        <f t="shared" ca="1" si="139"/>
        <v>201300</v>
      </c>
    </row>
    <row r="2203" spans="1:4" x14ac:dyDescent="0.3">
      <c r="A2203" s="10">
        <f t="shared" ca="1" si="136"/>
        <v>4762</v>
      </c>
      <c r="B2203" s="18">
        <f t="shared" ca="1" si="137"/>
        <v>0.55183982355694394</v>
      </c>
      <c r="C2203" s="10">
        <f t="shared" ca="1" si="138"/>
        <v>507</v>
      </c>
      <c r="D2203" s="10">
        <f t="shared" ca="1" si="139"/>
        <v>39350</v>
      </c>
    </row>
    <row r="2204" spans="1:4" x14ac:dyDescent="0.3">
      <c r="A2204" s="10">
        <f t="shared" ca="1" si="136"/>
        <v>94</v>
      </c>
      <c r="B2204" s="18">
        <f t="shared" ca="1" si="137"/>
        <v>0.62730976324053489</v>
      </c>
      <c r="C2204" s="10">
        <f t="shared" ca="1" si="138"/>
        <v>516</v>
      </c>
      <c r="D2204" s="10">
        <f t="shared" ca="1" si="139"/>
        <v>57800</v>
      </c>
    </row>
    <row r="2205" spans="1:4" x14ac:dyDescent="0.3">
      <c r="A2205" s="10">
        <f t="shared" ca="1" si="136"/>
        <v>3853</v>
      </c>
      <c r="B2205" s="18">
        <f t="shared" ca="1" si="137"/>
        <v>0.94984877368760301</v>
      </c>
      <c r="C2205" s="10">
        <f t="shared" ca="1" si="138"/>
        <v>582</v>
      </c>
      <c r="D2205" s="10">
        <f t="shared" ca="1" si="139"/>
        <v>193100</v>
      </c>
    </row>
    <row r="2206" spans="1:4" x14ac:dyDescent="0.3">
      <c r="A2206" s="10">
        <f t="shared" ca="1" si="136"/>
        <v>1169</v>
      </c>
      <c r="B2206" s="18">
        <f t="shared" ca="1" si="137"/>
        <v>0.15702409102979764</v>
      </c>
      <c r="C2206" s="10">
        <f t="shared" ca="1" si="138"/>
        <v>450</v>
      </c>
      <c r="D2206" s="10">
        <f t="shared" ca="1" si="139"/>
        <v>-77500</v>
      </c>
    </row>
    <row r="2207" spans="1:4" x14ac:dyDescent="0.3">
      <c r="A2207" s="10">
        <f t="shared" ca="1" si="136"/>
        <v>3603</v>
      </c>
      <c r="B2207" s="18">
        <f t="shared" ca="1" si="137"/>
        <v>0.41010740367234977</v>
      </c>
      <c r="C2207" s="10">
        <f t="shared" ca="1" si="138"/>
        <v>489</v>
      </c>
      <c r="D2207" s="10">
        <f t="shared" ca="1" si="139"/>
        <v>2450</v>
      </c>
    </row>
    <row r="2208" spans="1:4" x14ac:dyDescent="0.3">
      <c r="A2208" s="10">
        <f t="shared" ca="1" si="136"/>
        <v>2976</v>
      </c>
      <c r="B2208" s="18">
        <f t="shared" ca="1" si="137"/>
        <v>2.2838258308769399E-2</v>
      </c>
      <c r="C2208" s="10">
        <f t="shared" ca="1" si="138"/>
        <v>400</v>
      </c>
      <c r="D2208" s="10">
        <f t="shared" ca="1" si="139"/>
        <v>-180000</v>
      </c>
    </row>
    <row r="2209" spans="1:4" x14ac:dyDescent="0.3">
      <c r="A2209" s="10">
        <f t="shared" ca="1" si="136"/>
        <v>4232</v>
      </c>
      <c r="B2209" s="18">
        <f t="shared" ca="1" si="137"/>
        <v>0.10796521415909721</v>
      </c>
      <c r="C2209" s="10">
        <f t="shared" ca="1" si="138"/>
        <v>438</v>
      </c>
      <c r="D2209" s="10">
        <f t="shared" ca="1" si="139"/>
        <v>-102100</v>
      </c>
    </row>
    <row r="2210" spans="1:4" x14ac:dyDescent="0.3">
      <c r="A2210" s="10">
        <f t="shared" ca="1" si="136"/>
        <v>1526</v>
      </c>
      <c r="B2210" s="18">
        <f t="shared" ca="1" si="137"/>
        <v>0.19544641279006247</v>
      </c>
      <c r="C2210" s="10">
        <f t="shared" ca="1" si="138"/>
        <v>457</v>
      </c>
      <c r="D2210" s="10">
        <f t="shared" ca="1" si="139"/>
        <v>-63150</v>
      </c>
    </row>
    <row r="2211" spans="1:4" x14ac:dyDescent="0.3">
      <c r="A2211" s="10">
        <f t="shared" ca="1" si="136"/>
        <v>3161</v>
      </c>
      <c r="B2211" s="18">
        <f t="shared" ca="1" si="137"/>
        <v>2.4203482896049233E-2</v>
      </c>
      <c r="C2211" s="10">
        <f t="shared" ca="1" si="138"/>
        <v>401</v>
      </c>
      <c r="D2211" s="10">
        <f t="shared" ca="1" si="139"/>
        <v>-177950</v>
      </c>
    </row>
    <row r="2212" spans="1:4" x14ac:dyDescent="0.3">
      <c r="A2212" s="10">
        <f t="shared" ca="1" si="136"/>
        <v>3161</v>
      </c>
      <c r="B2212" s="18">
        <f t="shared" ca="1" si="137"/>
        <v>0.85143043311418221</v>
      </c>
      <c r="C2212" s="10">
        <f t="shared" ca="1" si="138"/>
        <v>552</v>
      </c>
      <c r="D2212" s="10">
        <f t="shared" ca="1" si="139"/>
        <v>131600</v>
      </c>
    </row>
    <row r="2213" spans="1:4" x14ac:dyDescent="0.3">
      <c r="A2213" s="10">
        <f t="shared" ca="1" si="136"/>
        <v>3274</v>
      </c>
      <c r="B2213" s="18">
        <f t="shared" ca="1" si="137"/>
        <v>0.57638539757490381</v>
      </c>
      <c r="C2213" s="10">
        <f t="shared" ca="1" si="138"/>
        <v>510</v>
      </c>
      <c r="D2213" s="10">
        <f t="shared" ca="1" si="139"/>
        <v>45500</v>
      </c>
    </row>
    <row r="2214" spans="1:4" x14ac:dyDescent="0.3">
      <c r="A2214" s="10">
        <f t="shared" ca="1" si="136"/>
        <v>3961</v>
      </c>
      <c r="B2214" s="18">
        <f t="shared" ca="1" si="137"/>
        <v>0.85332950565357901</v>
      </c>
      <c r="C2214" s="10">
        <f t="shared" ca="1" si="138"/>
        <v>553</v>
      </c>
      <c r="D2214" s="10">
        <f t="shared" ca="1" si="139"/>
        <v>133650</v>
      </c>
    </row>
    <row r="2215" spans="1:4" x14ac:dyDescent="0.3">
      <c r="A2215" s="10">
        <f t="shared" ca="1" si="136"/>
        <v>2622</v>
      </c>
      <c r="B2215" s="18">
        <f t="shared" ca="1" si="137"/>
        <v>4.0567089259233802E-2</v>
      </c>
      <c r="C2215" s="10">
        <f t="shared" ca="1" si="138"/>
        <v>413</v>
      </c>
      <c r="D2215" s="10">
        <f t="shared" ca="1" si="139"/>
        <v>-153350</v>
      </c>
    </row>
    <row r="2216" spans="1:4" x14ac:dyDescent="0.3">
      <c r="A2216" s="10">
        <f t="shared" ca="1" si="136"/>
        <v>3908</v>
      </c>
      <c r="B2216" s="18">
        <f t="shared" ca="1" si="137"/>
        <v>0.2542643127214661</v>
      </c>
      <c r="C2216" s="10">
        <f t="shared" ca="1" si="138"/>
        <v>467</v>
      </c>
      <c r="D2216" s="10">
        <f t="shared" ca="1" si="139"/>
        <v>-42650</v>
      </c>
    </row>
    <row r="2217" spans="1:4" x14ac:dyDescent="0.3">
      <c r="A2217" s="10">
        <f t="shared" ca="1" si="136"/>
        <v>321</v>
      </c>
      <c r="B2217" s="18">
        <f t="shared" ca="1" si="137"/>
        <v>0.82888193183162806</v>
      </c>
      <c r="C2217" s="10">
        <f t="shared" ca="1" si="138"/>
        <v>547</v>
      </c>
      <c r="D2217" s="10">
        <f t="shared" ca="1" si="139"/>
        <v>121350</v>
      </c>
    </row>
    <row r="2218" spans="1:4" x14ac:dyDescent="0.3">
      <c r="A2218" s="10">
        <f t="shared" ca="1" si="136"/>
        <v>3889</v>
      </c>
      <c r="B2218" s="18">
        <f t="shared" ca="1" si="137"/>
        <v>9.2688614007843118E-2</v>
      </c>
      <c r="C2218" s="10">
        <f t="shared" ca="1" si="138"/>
        <v>434</v>
      </c>
      <c r="D2218" s="10">
        <f t="shared" ca="1" si="139"/>
        <v>-110300</v>
      </c>
    </row>
    <row r="2219" spans="1:4" x14ac:dyDescent="0.3">
      <c r="A2219" s="10">
        <f t="shared" ca="1" si="136"/>
        <v>3717</v>
      </c>
      <c r="B2219" s="18">
        <f t="shared" ca="1" si="137"/>
        <v>2.5146926609950548E-2</v>
      </c>
      <c r="C2219" s="10">
        <f t="shared" ca="1" si="138"/>
        <v>402</v>
      </c>
      <c r="D2219" s="10">
        <f t="shared" ca="1" si="139"/>
        <v>-175900</v>
      </c>
    </row>
    <row r="2220" spans="1:4" x14ac:dyDescent="0.3">
      <c r="A2220" s="10">
        <f t="shared" ca="1" si="136"/>
        <v>479</v>
      </c>
      <c r="B2220" s="18">
        <f t="shared" ca="1" si="137"/>
        <v>0.31827635300478307</v>
      </c>
      <c r="C2220" s="10">
        <f t="shared" ca="1" si="138"/>
        <v>476</v>
      </c>
      <c r="D2220" s="10">
        <f t="shared" ca="1" si="139"/>
        <v>-24200</v>
      </c>
    </row>
    <row r="2221" spans="1:4" x14ac:dyDescent="0.3">
      <c r="A2221" s="10">
        <f t="shared" ca="1" si="136"/>
        <v>3397</v>
      </c>
      <c r="B2221" s="18">
        <f t="shared" ca="1" si="137"/>
        <v>0.59650022781550671</v>
      </c>
      <c r="C2221" s="10">
        <f t="shared" ca="1" si="138"/>
        <v>512</v>
      </c>
      <c r="D2221" s="10">
        <f t="shared" ca="1" si="139"/>
        <v>49600</v>
      </c>
    </row>
    <row r="2222" spans="1:4" x14ac:dyDescent="0.3">
      <c r="A2222" s="10">
        <f t="shared" ca="1" si="136"/>
        <v>821</v>
      </c>
      <c r="B2222" s="18">
        <f t="shared" ca="1" si="137"/>
        <v>0.4118537501670364</v>
      </c>
      <c r="C2222" s="10">
        <f t="shared" ca="1" si="138"/>
        <v>489</v>
      </c>
      <c r="D2222" s="10">
        <f t="shared" ca="1" si="139"/>
        <v>2450</v>
      </c>
    </row>
    <row r="2223" spans="1:4" x14ac:dyDescent="0.3">
      <c r="A2223" s="10">
        <f t="shared" ca="1" si="136"/>
        <v>493</v>
      </c>
      <c r="B2223" s="18">
        <f t="shared" ca="1" si="137"/>
        <v>0.42473761752821926</v>
      </c>
      <c r="C2223" s="10">
        <f t="shared" ca="1" si="138"/>
        <v>491</v>
      </c>
      <c r="D2223" s="10">
        <f t="shared" ca="1" si="139"/>
        <v>6550</v>
      </c>
    </row>
    <row r="2224" spans="1:4" x14ac:dyDescent="0.3">
      <c r="A2224" s="10">
        <f t="shared" ca="1" si="136"/>
        <v>1476</v>
      </c>
      <c r="B2224" s="18">
        <f t="shared" ca="1" si="137"/>
        <v>0.6193439345418591</v>
      </c>
      <c r="C2224" s="10">
        <f t="shared" ca="1" si="138"/>
        <v>515</v>
      </c>
      <c r="D2224" s="10">
        <f t="shared" ca="1" si="139"/>
        <v>55750</v>
      </c>
    </row>
    <row r="2225" spans="1:4" x14ac:dyDescent="0.3">
      <c r="A2225" s="10">
        <f t="shared" ca="1" si="136"/>
        <v>4784</v>
      </c>
      <c r="B2225" s="18">
        <f t="shared" ca="1" si="137"/>
        <v>0.46038319664226468</v>
      </c>
      <c r="C2225" s="10">
        <f t="shared" ca="1" si="138"/>
        <v>495</v>
      </c>
      <c r="D2225" s="10">
        <f t="shared" ca="1" si="139"/>
        <v>14750</v>
      </c>
    </row>
    <row r="2226" spans="1:4" x14ac:dyDescent="0.3">
      <c r="A2226" s="10">
        <f t="shared" ca="1" si="136"/>
        <v>4429</v>
      </c>
      <c r="B2226" s="18">
        <f t="shared" ca="1" si="137"/>
        <v>0.23718555428126287</v>
      </c>
      <c r="C2226" s="10">
        <f t="shared" ca="1" si="138"/>
        <v>464</v>
      </c>
      <c r="D2226" s="10">
        <f t="shared" ca="1" si="139"/>
        <v>-48800</v>
      </c>
    </row>
    <row r="2227" spans="1:4" x14ac:dyDescent="0.3">
      <c r="A2227" s="10">
        <f t="shared" ca="1" si="136"/>
        <v>4782</v>
      </c>
      <c r="B2227" s="18">
        <f t="shared" ca="1" si="137"/>
        <v>0.89624390200339576</v>
      </c>
      <c r="C2227" s="10">
        <f t="shared" ca="1" si="138"/>
        <v>563</v>
      </c>
      <c r="D2227" s="10">
        <f t="shared" ca="1" si="139"/>
        <v>154150</v>
      </c>
    </row>
    <row r="2228" spans="1:4" x14ac:dyDescent="0.3">
      <c r="A2228" s="10">
        <f t="shared" ca="1" si="136"/>
        <v>1605</v>
      </c>
      <c r="B2228" s="18">
        <f t="shared" ca="1" si="137"/>
        <v>0.61002039607484493</v>
      </c>
      <c r="C2228" s="10">
        <f t="shared" ca="1" si="138"/>
        <v>514</v>
      </c>
      <c r="D2228" s="10">
        <f t="shared" ca="1" si="139"/>
        <v>53700</v>
      </c>
    </row>
    <row r="2229" spans="1:4" x14ac:dyDescent="0.3">
      <c r="A2229" s="10">
        <f t="shared" ca="1" si="136"/>
        <v>3710</v>
      </c>
      <c r="B2229" s="18">
        <f t="shared" ca="1" si="137"/>
        <v>0.65690616426936055</v>
      </c>
      <c r="C2229" s="10">
        <f t="shared" ca="1" si="138"/>
        <v>520</v>
      </c>
      <c r="D2229" s="10">
        <f t="shared" ca="1" si="139"/>
        <v>66000</v>
      </c>
    </row>
    <row r="2230" spans="1:4" x14ac:dyDescent="0.3">
      <c r="A2230" s="10">
        <f t="shared" ca="1" si="136"/>
        <v>4077</v>
      </c>
      <c r="B2230" s="18">
        <f t="shared" ca="1" si="137"/>
        <v>0.42357869968527617</v>
      </c>
      <c r="C2230" s="10">
        <f t="shared" ca="1" si="138"/>
        <v>490</v>
      </c>
      <c r="D2230" s="10">
        <f t="shared" ca="1" si="139"/>
        <v>4500</v>
      </c>
    </row>
    <row r="2231" spans="1:4" x14ac:dyDescent="0.3">
      <c r="A2231" s="10">
        <f t="shared" ca="1" si="136"/>
        <v>1810</v>
      </c>
      <c r="B2231" s="18">
        <f t="shared" ca="1" si="137"/>
        <v>0.71498065491814611</v>
      </c>
      <c r="C2231" s="10">
        <f t="shared" ca="1" si="138"/>
        <v>528</v>
      </c>
      <c r="D2231" s="10">
        <f t="shared" ca="1" si="139"/>
        <v>82400</v>
      </c>
    </row>
    <row r="2232" spans="1:4" x14ac:dyDescent="0.3">
      <c r="A2232" s="10">
        <f t="shared" ca="1" si="136"/>
        <v>3697</v>
      </c>
      <c r="B2232" s="18">
        <f t="shared" ca="1" si="137"/>
        <v>0.33593385707178225</v>
      </c>
      <c r="C2232" s="10">
        <f t="shared" ca="1" si="138"/>
        <v>479</v>
      </c>
      <c r="D2232" s="10">
        <f t="shared" ca="1" si="139"/>
        <v>-18050</v>
      </c>
    </row>
    <row r="2233" spans="1:4" x14ac:dyDescent="0.3">
      <c r="A2233" s="10">
        <f t="shared" ca="1" si="136"/>
        <v>2197</v>
      </c>
      <c r="B2233" s="18">
        <f t="shared" ca="1" si="137"/>
        <v>0.58973706098779521</v>
      </c>
      <c r="C2233" s="10">
        <f t="shared" ca="1" si="138"/>
        <v>511</v>
      </c>
      <c r="D2233" s="10">
        <f t="shared" ca="1" si="139"/>
        <v>47550</v>
      </c>
    </row>
    <row r="2234" spans="1:4" x14ac:dyDescent="0.3">
      <c r="A2234" s="10">
        <f t="shared" ca="1" si="136"/>
        <v>812</v>
      </c>
      <c r="B2234" s="18">
        <f t="shared" ca="1" si="137"/>
        <v>0.11645595146213628</v>
      </c>
      <c r="C2234" s="10">
        <f t="shared" ca="1" si="138"/>
        <v>440</v>
      </c>
      <c r="D2234" s="10">
        <f t="shared" ca="1" si="139"/>
        <v>-98000</v>
      </c>
    </row>
    <row r="2235" spans="1:4" x14ac:dyDescent="0.3">
      <c r="A2235" s="10">
        <f t="shared" ca="1" si="136"/>
        <v>3804</v>
      </c>
      <c r="B2235" s="18">
        <f t="shared" ca="1" si="137"/>
        <v>0.77642360160664337</v>
      </c>
      <c r="C2235" s="10">
        <f t="shared" ca="1" si="138"/>
        <v>538</v>
      </c>
      <c r="D2235" s="10">
        <f t="shared" ca="1" si="139"/>
        <v>102900</v>
      </c>
    </row>
    <row r="2236" spans="1:4" x14ac:dyDescent="0.3">
      <c r="A2236" s="10">
        <f t="shared" ca="1" si="136"/>
        <v>970</v>
      </c>
      <c r="B2236" s="18">
        <f t="shared" ca="1" si="137"/>
        <v>0.74566484029262303</v>
      </c>
      <c r="C2236" s="10">
        <f t="shared" ca="1" si="138"/>
        <v>533</v>
      </c>
      <c r="D2236" s="10">
        <f t="shared" ca="1" si="139"/>
        <v>92650</v>
      </c>
    </row>
    <row r="2237" spans="1:4" x14ac:dyDescent="0.3">
      <c r="A2237" s="10">
        <f t="shared" ca="1" si="136"/>
        <v>2807</v>
      </c>
      <c r="B2237" s="18">
        <f t="shared" ca="1" si="137"/>
        <v>0.78552143381697193</v>
      </c>
      <c r="C2237" s="10">
        <f t="shared" ca="1" si="138"/>
        <v>540</v>
      </c>
      <c r="D2237" s="10">
        <f t="shared" ca="1" si="139"/>
        <v>107000</v>
      </c>
    </row>
    <row r="2238" spans="1:4" x14ac:dyDescent="0.3">
      <c r="A2238" s="10">
        <f t="shared" ca="1" si="136"/>
        <v>511</v>
      </c>
      <c r="B2238" s="18">
        <f t="shared" ca="1" si="137"/>
        <v>0.85075416125384173</v>
      </c>
      <c r="C2238" s="10">
        <f t="shared" ca="1" si="138"/>
        <v>552</v>
      </c>
      <c r="D2238" s="10">
        <f t="shared" ca="1" si="139"/>
        <v>131600</v>
      </c>
    </row>
    <row r="2239" spans="1:4" x14ac:dyDescent="0.3">
      <c r="A2239" s="10">
        <f t="shared" ca="1" si="136"/>
        <v>4223</v>
      </c>
      <c r="B2239" s="18">
        <f t="shared" ca="1" si="137"/>
        <v>0.56439069141284259</v>
      </c>
      <c r="C2239" s="10">
        <f t="shared" ca="1" si="138"/>
        <v>508</v>
      </c>
      <c r="D2239" s="10">
        <f t="shared" ca="1" si="139"/>
        <v>41400</v>
      </c>
    </row>
    <row r="2240" spans="1:4" x14ac:dyDescent="0.3">
      <c r="A2240" s="10">
        <f t="shared" ca="1" si="136"/>
        <v>4368</v>
      </c>
      <c r="B2240" s="18">
        <f t="shared" ca="1" si="137"/>
        <v>0.89964813084356887</v>
      </c>
      <c r="C2240" s="10">
        <f t="shared" ca="1" si="138"/>
        <v>564</v>
      </c>
      <c r="D2240" s="10">
        <f t="shared" ca="1" si="139"/>
        <v>156200</v>
      </c>
    </row>
    <row r="2241" spans="1:4" x14ac:dyDescent="0.3">
      <c r="A2241" s="10">
        <f t="shared" ca="1" si="136"/>
        <v>3156</v>
      </c>
      <c r="B2241" s="18">
        <f t="shared" ca="1" si="137"/>
        <v>0.80653061021892491</v>
      </c>
      <c r="C2241" s="10">
        <f t="shared" ca="1" si="138"/>
        <v>543</v>
      </c>
      <c r="D2241" s="10">
        <f t="shared" ca="1" si="139"/>
        <v>113150</v>
      </c>
    </row>
    <row r="2242" spans="1:4" x14ac:dyDescent="0.3">
      <c r="A2242" s="10">
        <f t="shared" ca="1" si="136"/>
        <v>143</v>
      </c>
      <c r="B2242" s="18">
        <f t="shared" ca="1" si="137"/>
        <v>0.6703744645154982</v>
      </c>
      <c r="C2242" s="10">
        <f t="shared" ca="1" si="138"/>
        <v>522</v>
      </c>
      <c r="D2242" s="10">
        <f t="shared" ca="1" si="139"/>
        <v>70100</v>
      </c>
    </row>
    <row r="2243" spans="1:4" x14ac:dyDescent="0.3">
      <c r="A2243" s="10">
        <f t="shared" ca="1" si="136"/>
        <v>1751</v>
      </c>
      <c r="B2243" s="18">
        <f t="shared" ca="1" si="137"/>
        <v>0.35178592032182898</v>
      </c>
      <c r="C2243" s="10">
        <f t="shared" ca="1" si="138"/>
        <v>481</v>
      </c>
      <c r="D2243" s="10">
        <f t="shared" ca="1" si="139"/>
        <v>-13950</v>
      </c>
    </row>
    <row r="2244" spans="1:4" x14ac:dyDescent="0.3">
      <c r="A2244" s="10">
        <f t="shared" ca="1" si="136"/>
        <v>2903</v>
      </c>
      <c r="B2244" s="18">
        <f t="shared" ca="1" si="137"/>
        <v>0.97168963763811445</v>
      </c>
      <c r="C2244" s="10">
        <f t="shared" ca="1" si="138"/>
        <v>595</v>
      </c>
      <c r="D2244" s="10">
        <f t="shared" ca="1" si="139"/>
        <v>219750</v>
      </c>
    </row>
    <row r="2245" spans="1:4" x14ac:dyDescent="0.3">
      <c r="A2245" s="10">
        <f t="shared" ca="1" si="136"/>
        <v>3582</v>
      </c>
      <c r="B2245" s="18">
        <f t="shared" ca="1" si="137"/>
        <v>0.89232479544246268</v>
      </c>
      <c r="C2245" s="10">
        <f t="shared" ca="1" si="138"/>
        <v>562</v>
      </c>
      <c r="D2245" s="10">
        <f t="shared" ca="1" si="139"/>
        <v>152100</v>
      </c>
    </row>
    <row r="2246" spans="1:4" x14ac:dyDescent="0.3">
      <c r="A2246" s="10">
        <f t="shared" ca="1" si="136"/>
        <v>3656</v>
      </c>
      <c r="B2246" s="18">
        <f t="shared" ca="1" si="137"/>
        <v>0.7762752888949962</v>
      </c>
      <c r="C2246" s="10">
        <f t="shared" ca="1" si="138"/>
        <v>538</v>
      </c>
      <c r="D2246" s="10">
        <f t="shared" ca="1" si="139"/>
        <v>102900</v>
      </c>
    </row>
    <row r="2247" spans="1:4" x14ac:dyDescent="0.3">
      <c r="A2247" s="10">
        <f t="shared" ca="1" si="136"/>
        <v>3002</v>
      </c>
      <c r="B2247" s="18">
        <f t="shared" ca="1" si="137"/>
        <v>0.12493156149239493</v>
      </c>
      <c r="C2247" s="10">
        <f t="shared" ca="1" si="138"/>
        <v>442</v>
      </c>
      <c r="D2247" s="10">
        <f t="shared" ca="1" si="139"/>
        <v>-93900</v>
      </c>
    </row>
    <row r="2248" spans="1:4" x14ac:dyDescent="0.3">
      <c r="A2248" s="10">
        <f t="shared" ca="1" si="136"/>
        <v>1331</v>
      </c>
      <c r="B2248" s="18">
        <f t="shared" ca="1" si="137"/>
        <v>4.2273514227112452E-2</v>
      </c>
      <c r="C2248" s="10">
        <f t="shared" ca="1" si="138"/>
        <v>414</v>
      </c>
      <c r="D2248" s="10">
        <f t="shared" ca="1" si="139"/>
        <v>-151300</v>
      </c>
    </row>
    <row r="2249" spans="1:4" x14ac:dyDescent="0.3">
      <c r="A2249" s="10">
        <f t="shared" ref="A2249:A2312" ca="1" si="140">RANDBETWEEN(1,5000)</f>
        <v>46</v>
      </c>
      <c r="B2249" s="18">
        <f t="shared" ref="B2249:B2312" ca="1" si="141">RAND()</f>
        <v>0.89962539269516728</v>
      </c>
      <c r="C2249" s="10">
        <f t="shared" ref="C2249:C2312" ca="1" si="142">ROUND(NORMINV(B2249,$I$4,$I$5),0)</f>
        <v>564</v>
      </c>
      <c r="D2249" s="10">
        <f t="shared" ref="D2249:D2312" ca="1" si="143">$E$2*C2249-($B$4+$B$5)*C2249-($B$2+$B$3)</f>
        <v>156200</v>
      </c>
    </row>
    <row r="2250" spans="1:4" x14ac:dyDescent="0.3">
      <c r="A2250" s="10">
        <f t="shared" ca="1" si="140"/>
        <v>22</v>
      </c>
      <c r="B2250" s="18">
        <f t="shared" ca="1" si="141"/>
        <v>0.49267405063849457</v>
      </c>
      <c r="C2250" s="10">
        <f t="shared" ca="1" si="142"/>
        <v>499</v>
      </c>
      <c r="D2250" s="10">
        <f t="shared" ca="1" si="143"/>
        <v>22950</v>
      </c>
    </row>
    <row r="2251" spans="1:4" x14ac:dyDescent="0.3">
      <c r="A2251" s="10">
        <f t="shared" ca="1" si="140"/>
        <v>4224</v>
      </c>
      <c r="B2251" s="18">
        <f t="shared" ca="1" si="141"/>
        <v>0.64604284089029018</v>
      </c>
      <c r="C2251" s="10">
        <f t="shared" ca="1" si="142"/>
        <v>519</v>
      </c>
      <c r="D2251" s="10">
        <f t="shared" ca="1" si="143"/>
        <v>63950</v>
      </c>
    </row>
    <row r="2252" spans="1:4" x14ac:dyDescent="0.3">
      <c r="A2252" s="10">
        <f t="shared" ca="1" si="140"/>
        <v>905</v>
      </c>
      <c r="B2252" s="18">
        <f t="shared" ca="1" si="141"/>
        <v>0.10947627647969405</v>
      </c>
      <c r="C2252" s="10">
        <f t="shared" ca="1" si="142"/>
        <v>439</v>
      </c>
      <c r="D2252" s="10">
        <f t="shared" ca="1" si="143"/>
        <v>-100050</v>
      </c>
    </row>
    <row r="2253" spans="1:4" x14ac:dyDescent="0.3">
      <c r="A2253" s="10">
        <f t="shared" ca="1" si="140"/>
        <v>4112</v>
      </c>
      <c r="B2253" s="18">
        <f t="shared" ca="1" si="141"/>
        <v>0.24705267233823036</v>
      </c>
      <c r="C2253" s="10">
        <f t="shared" ca="1" si="142"/>
        <v>466</v>
      </c>
      <c r="D2253" s="10">
        <f t="shared" ca="1" si="143"/>
        <v>-44700</v>
      </c>
    </row>
    <row r="2254" spans="1:4" x14ac:dyDescent="0.3">
      <c r="A2254" s="10">
        <f t="shared" ca="1" si="140"/>
        <v>3919</v>
      </c>
      <c r="B2254" s="18">
        <f t="shared" ca="1" si="141"/>
        <v>0.35051515362450558</v>
      </c>
      <c r="C2254" s="10">
        <f t="shared" ca="1" si="142"/>
        <v>481</v>
      </c>
      <c r="D2254" s="10">
        <f t="shared" ca="1" si="143"/>
        <v>-13950</v>
      </c>
    </row>
    <row r="2255" spans="1:4" x14ac:dyDescent="0.3">
      <c r="A2255" s="10">
        <f t="shared" ca="1" si="140"/>
        <v>2398</v>
      </c>
      <c r="B2255" s="18">
        <f t="shared" ca="1" si="141"/>
        <v>0.65216208619420646</v>
      </c>
      <c r="C2255" s="10">
        <f t="shared" ca="1" si="142"/>
        <v>520</v>
      </c>
      <c r="D2255" s="10">
        <f t="shared" ca="1" si="143"/>
        <v>66000</v>
      </c>
    </row>
    <row r="2256" spans="1:4" x14ac:dyDescent="0.3">
      <c r="A2256" s="10">
        <f t="shared" ca="1" si="140"/>
        <v>4511</v>
      </c>
      <c r="B2256" s="18">
        <f t="shared" ca="1" si="141"/>
        <v>0.82661798910420414</v>
      </c>
      <c r="C2256" s="10">
        <f t="shared" ca="1" si="142"/>
        <v>547</v>
      </c>
      <c r="D2256" s="10">
        <f t="shared" ca="1" si="143"/>
        <v>121350</v>
      </c>
    </row>
    <row r="2257" spans="1:4" x14ac:dyDescent="0.3">
      <c r="A2257" s="10">
        <f t="shared" ca="1" si="140"/>
        <v>172</v>
      </c>
      <c r="B2257" s="18">
        <f t="shared" ca="1" si="141"/>
        <v>0.84485489335427422</v>
      </c>
      <c r="C2257" s="10">
        <f t="shared" ca="1" si="142"/>
        <v>551</v>
      </c>
      <c r="D2257" s="10">
        <f t="shared" ca="1" si="143"/>
        <v>129550</v>
      </c>
    </row>
    <row r="2258" spans="1:4" x14ac:dyDescent="0.3">
      <c r="A2258" s="10">
        <f t="shared" ca="1" si="140"/>
        <v>1508</v>
      </c>
      <c r="B2258" s="18">
        <f t="shared" ca="1" si="141"/>
        <v>0.54297253082509256</v>
      </c>
      <c r="C2258" s="10">
        <f t="shared" ca="1" si="142"/>
        <v>505</v>
      </c>
      <c r="D2258" s="10">
        <f t="shared" ca="1" si="143"/>
        <v>35250</v>
      </c>
    </row>
    <row r="2259" spans="1:4" x14ac:dyDescent="0.3">
      <c r="A2259" s="10">
        <f t="shared" ca="1" si="140"/>
        <v>3253</v>
      </c>
      <c r="B2259" s="18">
        <f t="shared" ca="1" si="141"/>
        <v>0.39023964759504814</v>
      </c>
      <c r="C2259" s="10">
        <f t="shared" ca="1" si="142"/>
        <v>486</v>
      </c>
      <c r="D2259" s="10">
        <f t="shared" ca="1" si="143"/>
        <v>-3700</v>
      </c>
    </row>
    <row r="2260" spans="1:4" x14ac:dyDescent="0.3">
      <c r="A2260" s="10">
        <f t="shared" ca="1" si="140"/>
        <v>654</v>
      </c>
      <c r="B2260" s="18">
        <f t="shared" ca="1" si="141"/>
        <v>6.7571248388372029E-2</v>
      </c>
      <c r="C2260" s="10">
        <f t="shared" ca="1" si="142"/>
        <v>425</v>
      </c>
      <c r="D2260" s="10">
        <f t="shared" ca="1" si="143"/>
        <v>-128750</v>
      </c>
    </row>
    <row r="2261" spans="1:4" x14ac:dyDescent="0.3">
      <c r="A2261" s="10">
        <f t="shared" ca="1" si="140"/>
        <v>4300</v>
      </c>
      <c r="B2261" s="18">
        <f t="shared" ca="1" si="141"/>
        <v>0.52615015354738881</v>
      </c>
      <c r="C2261" s="10">
        <f t="shared" ca="1" si="142"/>
        <v>503</v>
      </c>
      <c r="D2261" s="10">
        <f t="shared" ca="1" si="143"/>
        <v>31150</v>
      </c>
    </row>
    <row r="2262" spans="1:4" x14ac:dyDescent="0.3">
      <c r="A2262" s="10">
        <f t="shared" ca="1" si="140"/>
        <v>4715</v>
      </c>
      <c r="B2262" s="18">
        <f t="shared" ca="1" si="141"/>
        <v>0.16612259229976689</v>
      </c>
      <c r="C2262" s="10">
        <f t="shared" ca="1" si="142"/>
        <v>452</v>
      </c>
      <c r="D2262" s="10">
        <f t="shared" ca="1" si="143"/>
        <v>-73400</v>
      </c>
    </row>
    <row r="2263" spans="1:4" x14ac:dyDescent="0.3">
      <c r="A2263" s="10">
        <f t="shared" ca="1" si="140"/>
        <v>3535</v>
      </c>
      <c r="B2263" s="18">
        <f t="shared" ca="1" si="141"/>
        <v>1.3791171637765554E-2</v>
      </c>
      <c r="C2263" s="10">
        <f t="shared" ca="1" si="142"/>
        <v>390</v>
      </c>
      <c r="D2263" s="10">
        <f t="shared" ca="1" si="143"/>
        <v>-200500</v>
      </c>
    </row>
    <row r="2264" spans="1:4" x14ac:dyDescent="0.3">
      <c r="A2264" s="10">
        <f t="shared" ca="1" si="140"/>
        <v>426</v>
      </c>
      <c r="B2264" s="18">
        <f t="shared" ca="1" si="141"/>
        <v>0.37686694162815226</v>
      </c>
      <c r="C2264" s="10">
        <f t="shared" ca="1" si="142"/>
        <v>484</v>
      </c>
      <c r="D2264" s="10">
        <f t="shared" ca="1" si="143"/>
        <v>-7800</v>
      </c>
    </row>
    <row r="2265" spans="1:4" x14ac:dyDescent="0.3">
      <c r="A2265" s="10">
        <f t="shared" ca="1" si="140"/>
        <v>485</v>
      </c>
      <c r="B2265" s="18">
        <f t="shared" ca="1" si="141"/>
        <v>0.9209022965383401</v>
      </c>
      <c r="C2265" s="10">
        <f t="shared" ca="1" si="142"/>
        <v>571</v>
      </c>
      <c r="D2265" s="10">
        <f t="shared" ca="1" si="143"/>
        <v>170550</v>
      </c>
    </row>
    <row r="2266" spans="1:4" x14ac:dyDescent="0.3">
      <c r="A2266" s="10">
        <f t="shared" ca="1" si="140"/>
        <v>1885</v>
      </c>
      <c r="B2266" s="18">
        <f t="shared" ca="1" si="141"/>
        <v>0.76728158282041403</v>
      </c>
      <c r="C2266" s="10">
        <f t="shared" ca="1" si="142"/>
        <v>536</v>
      </c>
      <c r="D2266" s="10">
        <f t="shared" ca="1" si="143"/>
        <v>98800</v>
      </c>
    </row>
    <row r="2267" spans="1:4" x14ac:dyDescent="0.3">
      <c r="A2267" s="10">
        <f t="shared" ca="1" si="140"/>
        <v>2947</v>
      </c>
      <c r="B2267" s="18">
        <f t="shared" ca="1" si="141"/>
        <v>0.93477957397622968</v>
      </c>
      <c r="C2267" s="10">
        <f t="shared" ca="1" si="142"/>
        <v>576</v>
      </c>
      <c r="D2267" s="10">
        <f t="shared" ca="1" si="143"/>
        <v>180800</v>
      </c>
    </row>
    <row r="2268" spans="1:4" x14ac:dyDescent="0.3">
      <c r="A2268" s="10">
        <f t="shared" ca="1" si="140"/>
        <v>2567</v>
      </c>
      <c r="B2268" s="18">
        <f t="shared" ca="1" si="141"/>
        <v>0.5267467373840744</v>
      </c>
      <c r="C2268" s="10">
        <f t="shared" ca="1" si="142"/>
        <v>503</v>
      </c>
      <c r="D2268" s="10">
        <f t="shared" ca="1" si="143"/>
        <v>31150</v>
      </c>
    </row>
    <row r="2269" spans="1:4" x14ac:dyDescent="0.3">
      <c r="A2269" s="10">
        <f t="shared" ca="1" si="140"/>
        <v>4942</v>
      </c>
      <c r="B2269" s="18">
        <f t="shared" ca="1" si="141"/>
        <v>0.10459127501839671</v>
      </c>
      <c r="C2269" s="10">
        <f t="shared" ca="1" si="142"/>
        <v>437</v>
      </c>
      <c r="D2269" s="10">
        <f t="shared" ca="1" si="143"/>
        <v>-104150</v>
      </c>
    </row>
    <row r="2270" spans="1:4" x14ac:dyDescent="0.3">
      <c r="A2270" s="10">
        <f t="shared" ca="1" si="140"/>
        <v>2188</v>
      </c>
      <c r="B2270" s="18">
        <f t="shared" ca="1" si="141"/>
        <v>0.6384133720138131</v>
      </c>
      <c r="C2270" s="10">
        <f t="shared" ca="1" si="142"/>
        <v>518</v>
      </c>
      <c r="D2270" s="10">
        <f t="shared" ca="1" si="143"/>
        <v>61900</v>
      </c>
    </row>
    <row r="2271" spans="1:4" x14ac:dyDescent="0.3">
      <c r="A2271" s="10">
        <f t="shared" ca="1" si="140"/>
        <v>3924</v>
      </c>
      <c r="B2271" s="18">
        <f t="shared" ca="1" si="141"/>
        <v>0.2926002046537084</v>
      </c>
      <c r="C2271" s="10">
        <f t="shared" ca="1" si="142"/>
        <v>473</v>
      </c>
      <c r="D2271" s="10">
        <f t="shared" ca="1" si="143"/>
        <v>-30350</v>
      </c>
    </row>
    <row r="2272" spans="1:4" x14ac:dyDescent="0.3">
      <c r="A2272" s="10">
        <f t="shared" ca="1" si="140"/>
        <v>1052</v>
      </c>
      <c r="B2272" s="18">
        <f t="shared" ca="1" si="141"/>
        <v>3.3388647833460738E-2</v>
      </c>
      <c r="C2272" s="10">
        <f t="shared" ca="1" si="142"/>
        <v>408</v>
      </c>
      <c r="D2272" s="10">
        <f t="shared" ca="1" si="143"/>
        <v>-163600</v>
      </c>
    </row>
    <row r="2273" spans="1:4" x14ac:dyDescent="0.3">
      <c r="A2273" s="10">
        <f t="shared" ca="1" si="140"/>
        <v>4740</v>
      </c>
      <c r="B2273" s="18">
        <f t="shared" ca="1" si="141"/>
        <v>0.17687541687549224</v>
      </c>
      <c r="C2273" s="10">
        <f t="shared" ca="1" si="142"/>
        <v>454</v>
      </c>
      <c r="D2273" s="10">
        <f t="shared" ca="1" si="143"/>
        <v>-69300</v>
      </c>
    </row>
    <row r="2274" spans="1:4" x14ac:dyDescent="0.3">
      <c r="A2274" s="10">
        <f t="shared" ca="1" si="140"/>
        <v>2478</v>
      </c>
      <c r="B2274" s="18">
        <f t="shared" ca="1" si="141"/>
        <v>0.52957248777601118</v>
      </c>
      <c r="C2274" s="10">
        <f t="shared" ca="1" si="142"/>
        <v>504</v>
      </c>
      <c r="D2274" s="10">
        <f t="shared" ca="1" si="143"/>
        <v>33200</v>
      </c>
    </row>
    <row r="2275" spans="1:4" x14ac:dyDescent="0.3">
      <c r="A2275" s="10">
        <f t="shared" ca="1" si="140"/>
        <v>1166</v>
      </c>
      <c r="B2275" s="18">
        <f t="shared" ca="1" si="141"/>
        <v>0.47597808797625751</v>
      </c>
      <c r="C2275" s="10">
        <f t="shared" ca="1" si="142"/>
        <v>497</v>
      </c>
      <c r="D2275" s="10">
        <f t="shared" ca="1" si="143"/>
        <v>18850</v>
      </c>
    </row>
    <row r="2276" spans="1:4" x14ac:dyDescent="0.3">
      <c r="A2276" s="10">
        <f t="shared" ca="1" si="140"/>
        <v>1105</v>
      </c>
      <c r="B2276" s="18">
        <f t="shared" ca="1" si="141"/>
        <v>0.21193339130026179</v>
      </c>
      <c r="C2276" s="10">
        <f t="shared" ca="1" si="142"/>
        <v>460</v>
      </c>
      <c r="D2276" s="10">
        <f t="shared" ca="1" si="143"/>
        <v>-57000</v>
      </c>
    </row>
    <row r="2277" spans="1:4" x14ac:dyDescent="0.3">
      <c r="A2277" s="10">
        <f t="shared" ca="1" si="140"/>
        <v>3876</v>
      </c>
      <c r="B2277" s="18">
        <f t="shared" ca="1" si="141"/>
        <v>6.0058328597306421E-2</v>
      </c>
      <c r="C2277" s="10">
        <f t="shared" ca="1" si="142"/>
        <v>422</v>
      </c>
      <c r="D2277" s="10">
        <f t="shared" ca="1" si="143"/>
        <v>-134900</v>
      </c>
    </row>
    <row r="2278" spans="1:4" x14ac:dyDescent="0.3">
      <c r="A2278" s="10">
        <f t="shared" ca="1" si="140"/>
        <v>2503</v>
      </c>
      <c r="B2278" s="18">
        <f t="shared" ca="1" si="141"/>
        <v>8.7279740624548019E-2</v>
      </c>
      <c r="C2278" s="10">
        <f t="shared" ca="1" si="142"/>
        <v>432</v>
      </c>
      <c r="D2278" s="10">
        <f t="shared" ca="1" si="143"/>
        <v>-114400</v>
      </c>
    </row>
    <row r="2279" spans="1:4" x14ac:dyDescent="0.3">
      <c r="A2279" s="10">
        <f t="shared" ca="1" si="140"/>
        <v>2728</v>
      </c>
      <c r="B2279" s="18">
        <f t="shared" ca="1" si="141"/>
        <v>0.79424061871079277</v>
      </c>
      <c r="C2279" s="10">
        <f t="shared" ca="1" si="142"/>
        <v>541</v>
      </c>
      <c r="D2279" s="10">
        <f t="shared" ca="1" si="143"/>
        <v>109050</v>
      </c>
    </row>
    <row r="2280" spans="1:4" x14ac:dyDescent="0.3">
      <c r="A2280" s="10">
        <f t="shared" ca="1" si="140"/>
        <v>492</v>
      </c>
      <c r="B2280" s="18">
        <f t="shared" ca="1" si="141"/>
        <v>0.27670879890672118</v>
      </c>
      <c r="C2280" s="10">
        <f t="shared" ca="1" si="142"/>
        <v>470</v>
      </c>
      <c r="D2280" s="10">
        <f t="shared" ca="1" si="143"/>
        <v>-36500</v>
      </c>
    </row>
    <row r="2281" spans="1:4" x14ac:dyDescent="0.3">
      <c r="A2281" s="10">
        <f t="shared" ca="1" si="140"/>
        <v>4139</v>
      </c>
      <c r="B2281" s="18">
        <f t="shared" ca="1" si="141"/>
        <v>0.94513082941676585</v>
      </c>
      <c r="C2281" s="10">
        <f t="shared" ca="1" si="142"/>
        <v>580</v>
      </c>
      <c r="D2281" s="10">
        <f t="shared" ca="1" si="143"/>
        <v>189000</v>
      </c>
    </row>
    <row r="2282" spans="1:4" x14ac:dyDescent="0.3">
      <c r="A2282" s="10">
        <f t="shared" ca="1" si="140"/>
        <v>2869</v>
      </c>
      <c r="B2282" s="18">
        <f t="shared" ca="1" si="141"/>
        <v>0.75809672811595907</v>
      </c>
      <c r="C2282" s="10">
        <f t="shared" ca="1" si="142"/>
        <v>535</v>
      </c>
      <c r="D2282" s="10">
        <f t="shared" ca="1" si="143"/>
        <v>96750</v>
      </c>
    </row>
    <row r="2283" spans="1:4" x14ac:dyDescent="0.3">
      <c r="A2283" s="10">
        <f t="shared" ca="1" si="140"/>
        <v>1444</v>
      </c>
      <c r="B2283" s="18">
        <f t="shared" ca="1" si="141"/>
        <v>0.38755804716289854</v>
      </c>
      <c r="C2283" s="10">
        <f t="shared" ca="1" si="142"/>
        <v>486</v>
      </c>
      <c r="D2283" s="10">
        <f t="shared" ca="1" si="143"/>
        <v>-3700</v>
      </c>
    </row>
    <row r="2284" spans="1:4" x14ac:dyDescent="0.3">
      <c r="A2284" s="10">
        <f t="shared" ca="1" si="140"/>
        <v>220</v>
      </c>
      <c r="B2284" s="18">
        <f t="shared" ca="1" si="141"/>
        <v>0.35630368331789686</v>
      </c>
      <c r="C2284" s="10">
        <f t="shared" ca="1" si="142"/>
        <v>482</v>
      </c>
      <c r="D2284" s="10">
        <f t="shared" ca="1" si="143"/>
        <v>-11900</v>
      </c>
    </row>
    <row r="2285" spans="1:4" x14ac:dyDescent="0.3">
      <c r="A2285" s="10">
        <f t="shared" ca="1" si="140"/>
        <v>1562</v>
      </c>
      <c r="B2285" s="18">
        <f t="shared" ca="1" si="141"/>
        <v>0.82104092524512107</v>
      </c>
      <c r="C2285" s="10">
        <f t="shared" ca="1" si="142"/>
        <v>546</v>
      </c>
      <c r="D2285" s="10">
        <f t="shared" ca="1" si="143"/>
        <v>119300</v>
      </c>
    </row>
    <row r="2286" spans="1:4" x14ac:dyDescent="0.3">
      <c r="A2286" s="10">
        <f t="shared" ca="1" si="140"/>
        <v>1531</v>
      </c>
      <c r="B2286" s="18">
        <f t="shared" ca="1" si="141"/>
        <v>0.2959821230600207</v>
      </c>
      <c r="C2286" s="10">
        <f t="shared" ca="1" si="142"/>
        <v>473</v>
      </c>
      <c r="D2286" s="10">
        <f t="shared" ca="1" si="143"/>
        <v>-30350</v>
      </c>
    </row>
    <row r="2287" spans="1:4" x14ac:dyDescent="0.3">
      <c r="A2287" s="10">
        <f t="shared" ca="1" si="140"/>
        <v>582</v>
      </c>
      <c r="B2287" s="18">
        <f t="shared" ca="1" si="141"/>
        <v>2.7004498665834209E-2</v>
      </c>
      <c r="C2287" s="10">
        <f t="shared" ca="1" si="142"/>
        <v>404</v>
      </c>
      <c r="D2287" s="10">
        <f t="shared" ca="1" si="143"/>
        <v>-171800</v>
      </c>
    </row>
    <row r="2288" spans="1:4" x14ac:dyDescent="0.3">
      <c r="A2288" s="10">
        <f t="shared" ca="1" si="140"/>
        <v>1948</v>
      </c>
      <c r="B2288" s="18">
        <f t="shared" ca="1" si="141"/>
        <v>0.12466145434493137</v>
      </c>
      <c r="C2288" s="10">
        <f t="shared" ca="1" si="142"/>
        <v>442</v>
      </c>
      <c r="D2288" s="10">
        <f t="shared" ca="1" si="143"/>
        <v>-93900</v>
      </c>
    </row>
    <row r="2289" spans="1:4" x14ac:dyDescent="0.3">
      <c r="A2289" s="10">
        <f t="shared" ca="1" si="140"/>
        <v>2282</v>
      </c>
      <c r="B2289" s="18">
        <f t="shared" ca="1" si="141"/>
        <v>0.49953757205176885</v>
      </c>
      <c r="C2289" s="10">
        <f t="shared" ca="1" si="142"/>
        <v>500</v>
      </c>
      <c r="D2289" s="10">
        <f t="shared" ca="1" si="143"/>
        <v>25000</v>
      </c>
    </row>
    <row r="2290" spans="1:4" x14ac:dyDescent="0.3">
      <c r="A2290" s="10">
        <f t="shared" ca="1" si="140"/>
        <v>2603</v>
      </c>
      <c r="B2290" s="18">
        <f t="shared" ca="1" si="141"/>
        <v>0.82499039894971926</v>
      </c>
      <c r="C2290" s="10">
        <f t="shared" ca="1" si="142"/>
        <v>547</v>
      </c>
      <c r="D2290" s="10">
        <f t="shared" ca="1" si="143"/>
        <v>121350</v>
      </c>
    </row>
    <row r="2291" spans="1:4" x14ac:dyDescent="0.3">
      <c r="A2291" s="10">
        <f t="shared" ca="1" si="140"/>
        <v>1994</v>
      </c>
      <c r="B2291" s="18">
        <f t="shared" ca="1" si="141"/>
        <v>0.38628463194439389</v>
      </c>
      <c r="C2291" s="10">
        <f t="shared" ca="1" si="142"/>
        <v>486</v>
      </c>
      <c r="D2291" s="10">
        <f t="shared" ca="1" si="143"/>
        <v>-3700</v>
      </c>
    </row>
    <row r="2292" spans="1:4" x14ac:dyDescent="0.3">
      <c r="A2292" s="10">
        <f t="shared" ca="1" si="140"/>
        <v>1409</v>
      </c>
      <c r="B2292" s="18">
        <f t="shared" ca="1" si="141"/>
        <v>0.9445681581154971</v>
      </c>
      <c r="C2292" s="10">
        <f t="shared" ca="1" si="142"/>
        <v>580</v>
      </c>
      <c r="D2292" s="10">
        <f t="shared" ca="1" si="143"/>
        <v>189000</v>
      </c>
    </row>
    <row r="2293" spans="1:4" x14ac:dyDescent="0.3">
      <c r="A2293" s="10">
        <f t="shared" ca="1" si="140"/>
        <v>105</v>
      </c>
      <c r="B2293" s="18">
        <f t="shared" ca="1" si="141"/>
        <v>0.22374414866726999</v>
      </c>
      <c r="C2293" s="10">
        <f t="shared" ca="1" si="142"/>
        <v>462</v>
      </c>
      <c r="D2293" s="10">
        <f t="shared" ca="1" si="143"/>
        <v>-52900</v>
      </c>
    </row>
    <row r="2294" spans="1:4" x14ac:dyDescent="0.3">
      <c r="A2294" s="10">
        <f t="shared" ca="1" si="140"/>
        <v>4808</v>
      </c>
      <c r="B2294" s="18">
        <f t="shared" ca="1" si="141"/>
        <v>0.94488437012363302</v>
      </c>
      <c r="C2294" s="10">
        <f t="shared" ca="1" si="142"/>
        <v>580</v>
      </c>
      <c r="D2294" s="10">
        <f t="shared" ca="1" si="143"/>
        <v>189000</v>
      </c>
    </row>
    <row r="2295" spans="1:4" x14ac:dyDescent="0.3">
      <c r="A2295" s="10">
        <f t="shared" ca="1" si="140"/>
        <v>3268</v>
      </c>
      <c r="B2295" s="18">
        <f t="shared" ca="1" si="141"/>
        <v>0.70288265334762701</v>
      </c>
      <c r="C2295" s="10">
        <f t="shared" ca="1" si="142"/>
        <v>527</v>
      </c>
      <c r="D2295" s="10">
        <f t="shared" ca="1" si="143"/>
        <v>80350</v>
      </c>
    </row>
    <row r="2296" spans="1:4" x14ac:dyDescent="0.3">
      <c r="A2296" s="10">
        <f t="shared" ca="1" si="140"/>
        <v>1097</v>
      </c>
      <c r="B2296" s="18">
        <f t="shared" ca="1" si="141"/>
        <v>0.4806499926235579</v>
      </c>
      <c r="C2296" s="10">
        <f t="shared" ca="1" si="142"/>
        <v>498</v>
      </c>
      <c r="D2296" s="10">
        <f t="shared" ca="1" si="143"/>
        <v>20900</v>
      </c>
    </row>
    <row r="2297" spans="1:4" x14ac:dyDescent="0.3">
      <c r="A2297" s="10">
        <f t="shared" ca="1" si="140"/>
        <v>4161</v>
      </c>
      <c r="B2297" s="18">
        <f t="shared" ca="1" si="141"/>
        <v>0.45449127922650501</v>
      </c>
      <c r="C2297" s="10">
        <f t="shared" ca="1" si="142"/>
        <v>494</v>
      </c>
      <c r="D2297" s="10">
        <f t="shared" ca="1" si="143"/>
        <v>12700</v>
      </c>
    </row>
    <row r="2298" spans="1:4" x14ac:dyDescent="0.3">
      <c r="A2298" s="10">
        <f t="shared" ca="1" si="140"/>
        <v>2272</v>
      </c>
      <c r="B2298" s="18">
        <f t="shared" ca="1" si="141"/>
        <v>0.22733443199125192</v>
      </c>
      <c r="C2298" s="10">
        <f t="shared" ca="1" si="142"/>
        <v>463</v>
      </c>
      <c r="D2298" s="10">
        <f t="shared" ca="1" si="143"/>
        <v>-50850</v>
      </c>
    </row>
    <row r="2299" spans="1:4" x14ac:dyDescent="0.3">
      <c r="A2299" s="10">
        <f t="shared" ca="1" si="140"/>
        <v>3371</v>
      </c>
      <c r="B2299" s="18">
        <f t="shared" ca="1" si="141"/>
        <v>0.94029879472579259</v>
      </c>
      <c r="C2299" s="10">
        <f t="shared" ca="1" si="142"/>
        <v>578</v>
      </c>
      <c r="D2299" s="10">
        <f t="shared" ca="1" si="143"/>
        <v>184900</v>
      </c>
    </row>
    <row r="2300" spans="1:4" x14ac:dyDescent="0.3">
      <c r="A2300" s="10">
        <f t="shared" ca="1" si="140"/>
        <v>1875</v>
      </c>
      <c r="B2300" s="18">
        <f t="shared" ca="1" si="141"/>
        <v>0.70741369325735326</v>
      </c>
      <c r="C2300" s="10">
        <f t="shared" ca="1" si="142"/>
        <v>527</v>
      </c>
      <c r="D2300" s="10">
        <f t="shared" ca="1" si="143"/>
        <v>80350</v>
      </c>
    </row>
    <row r="2301" spans="1:4" x14ac:dyDescent="0.3">
      <c r="A2301" s="10">
        <f t="shared" ca="1" si="140"/>
        <v>3551</v>
      </c>
      <c r="B2301" s="18">
        <f t="shared" ca="1" si="141"/>
        <v>0.27465361778659148</v>
      </c>
      <c r="C2301" s="10">
        <f t="shared" ca="1" si="142"/>
        <v>470</v>
      </c>
      <c r="D2301" s="10">
        <f t="shared" ca="1" si="143"/>
        <v>-36500</v>
      </c>
    </row>
    <row r="2302" spans="1:4" x14ac:dyDescent="0.3">
      <c r="A2302" s="10">
        <f t="shared" ca="1" si="140"/>
        <v>1109</v>
      </c>
      <c r="B2302" s="18">
        <f t="shared" ca="1" si="141"/>
        <v>0.86926744248765098</v>
      </c>
      <c r="C2302" s="10">
        <f t="shared" ca="1" si="142"/>
        <v>556</v>
      </c>
      <c r="D2302" s="10">
        <f t="shared" ca="1" si="143"/>
        <v>139800</v>
      </c>
    </row>
    <row r="2303" spans="1:4" x14ac:dyDescent="0.3">
      <c r="A2303" s="10">
        <f t="shared" ca="1" si="140"/>
        <v>3929</v>
      </c>
      <c r="B2303" s="18">
        <f t="shared" ca="1" si="141"/>
        <v>0.36812570011224288</v>
      </c>
      <c r="C2303" s="10">
        <f t="shared" ca="1" si="142"/>
        <v>483</v>
      </c>
      <c r="D2303" s="10">
        <f t="shared" ca="1" si="143"/>
        <v>-9850</v>
      </c>
    </row>
    <row r="2304" spans="1:4" x14ac:dyDescent="0.3">
      <c r="A2304" s="10">
        <f t="shared" ca="1" si="140"/>
        <v>4290</v>
      </c>
      <c r="B2304" s="18">
        <f t="shared" ca="1" si="141"/>
        <v>0.49109462599458076</v>
      </c>
      <c r="C2304" s="10">
        <f t="shared" ca="1" si="142"/>
        <v>499</v>
      </c>
      <c r="D2304" s="10">
        <f t="shared" ca="1" si="143"/>
        <v>22950</v>
      </c>
    </row>
    <row r="2305" spans="1:4" x14ac:dyDescent="0.3">
      <c r="A2305" s="10">
        <f t="shared" ca="1" si="140"/>
        <v>808</v>
      </c>
      <c r="B2305" s="18">
        <f t="shared" ca="1" si="141"/>
        <v>0.60626922992474386</v>
      </c>
      <c r="C2305" s="10">
        <f t="shared" ca="1" si="142"/>
        <v>513</v>
      </c>
      <c r="D2305" s="10">
        <f t="shared" ca="1" si="143"/>
        <v>51650</v>
      </c>
    </row>
    <row r="2306" spans="1:4" x14ac:dyDescent="0.3">
      <c r="A2306" s="10">
        <f t="shared" ca="1" si="140"/>
        <v>1571</v>
      </c>
      <c r="B2306" s="18">
        <f t="shared" ca="1" si="141"/>
        <v>0.50147183529852368</v>
      </c>
      <c r="C2306" s="10">
        <f t="shared" ca="1" si="142"/>
        <v>500</v>
      </c>
      <c r="D2306" s="10">
        <f t="shared" ca="1" si="143"/>
        <v>25000</v>
      </c>
    </row>
    <row r="2307" spans="1:4" x14ac:dyDescent="0.3">
      <c r="A2307" s="10">
        <f t="shared" ca="1" si="140"/>
        <v>2855</v>
      </c>
      <c r="B2307" s="18">
        <f t="shared" ca="1" si="141"/>
        <v>0.89759267532091025</v>
      </c>
      <c r="C2307" s="10">
        <f t="shared" ca="1" si="142"/>
        <v>563</v>
      </c>
      <c r="D2307" s="10">
        <f t="shared" ca="1" si="143"/>
        <v>154150</v>
      </c>
    </row>
    <row r="2308" spans="1:4" x14ac:dyDescent="0.3">
      <c r="A2308" s="10">
        <f t="shared" ca="1" si="140"/>
        <v>3550</v>
      </c>
      <c r="B2308" s="18">
        <f t="shared" ca="1" si="141"/>
        <v>0.86750248412495501</v>
      </c>
      <c r="C2308" s="10">
        <f t="shared" ca="1" si="142"/>
        <v>556</v>
      </c>
      <c r="D2308" s="10">
        <f t="shared" ca="1" si="143"/>
        <v>139800</v>
      </c>
    </row>
    <row r="2309" spans="1:4" x14ac:dyDescent="0.3">
      <c r="A2309" s="10">
        <f t="shared" ca="1" si="140"/>
        <v>3293</v>
      </c>
      <c r="B2309" s="18">
        <f t="shared" ca="1" si="141"/>
        <v>0.68418111123859071</v>
      </c>
      <c r="C2309" s="10">
        <f t="shared" ca="1" si="142"/>
        <v>524</v>
      </c>
      <c r="D2309" s="10">
        <f t="shared" ca="1" si="143"/>
        <v>74200</v>
      </c>
    </row>
    <row r="2310" spans="1:4" x14ac:dyDescent="0.3">
      <c r="A2310" s="10">
        <f t="shared" ca="1" si="140"/>
        <v>901</v>
      </c>
      <c r="B2310" s="18">
        <f t="shared" ca="1" si="141"/>
        <v>0.77428942236784237</v>
      </c>
      <c r="C2310" s="10">
        <f t="shared" ca="1" si="142"/>
        <v>538</v>
      </c>
      <c r="D2310" s="10">
        <f t="shared" ca="1" si="143"/>
        <v>102900</v>
      </c>
    </row>
    <row r="2311" spans="1:4" x14ac:dyDescent="0.3">
      <c r="A2311" s="10">
        <f t="shared" ca="1" si="140"/>
        <v>3777</v>
      </c>
      <c r="B2311" s="18">
        <f t="shared" ca="1" si="141"/>
        <v>0.24033702723072681</v>
      </c>
      <c r="C2311" s="10">
        <f t="shared" ca="1" si="142"/>
        <v>465</v>
      </c>
      <c r="D2311" s="10">
        <f t="shared" ca="1" si="143"/>
        <v>-46750</v>
      </c>
    </row>
    <row r="2312" spans="1:4" x14ac:dyDescent="0.3">
      <c r="A2312" s="10">
        <f t="shared" ca="1" si="140"/>
        <v>535</v>
      </c>
      <c r="B2312" s="18">
        <f t="shared" ca="1" si="141"/>
        <v>0.4045028121596842</v>
      </c>
      <c r="C2312" s="10">
        <f t="shared" ca="1" si="142"/>
        <v>488</v>
      </c>
      <c r="D2312" s="10">
        <f t="shared" ca="1" si="143"/>
        <v>400</v>
      </c>
    </row>
    <row r="2313" spans="1:4" x14ac:dyDescent="0.3">
      <c r="A2313" s="10">
        <f t="shared" ref="A2313:A2376" ca="1" si="144">RANDBETWEEN(1,5000)</f>
        <v>2194</v>
      </c>
      <c r="B2313" s="18">
        <f t="shared" ref="B2313:B2376" ca="1" si="145">RAND()</f>
        <v>0.5748653732989043</v>
      </c>
      <c r="C2313" s="10">
        <f t="shared" ref="C2313:C2376" ca="1" si="146">ROUND(NORMINV(B2313,$I$4,$I$5),0)</f>
        <v>509</v>
      </c>
      <c r="D2313" s="10">
        <f t="shared" ref="D2313:D2376" ca="1" si="147">$E$2*C2313-($B$4+$B$5)*C2313-($B$2+$B$3)</f>
        <v>43450</v>
      </c>
    </row>
    <row r="2314" spans="1:4" x14ac:dyDescent="0.3">
      <c r="A2314" s="10">
        <f t="shared" ca="1" si="144"/>
        <v>3372</v>
      </c>
      <c r="B2314" s="18">
        <f t="shared" ca="1" si="145"/>
        <v>0.16820159317080818</v>
      </c>
      <c r="C2314" s="10">
        <f t="shared" ca="1" si="146"/>
        <v>452</v>
      </c>
      <c r="D2314" s="10">
        <f t="shared" ca="1" si="147"/>
        <v>-73400</v>
      </c>
    </row>
    <row r="2315" spans="1:4" x14ac:dyDescent="0.3">
      <c r="A2315" s="10">
        <f t="shared" ca="1" si="144"/>
        <v>3601</v>
      </c>
      <c r="B2315" s="18">
        <f t="shared" ca="1" si="145"/>
        <v>0.82222687170674846</v>
      </c>
      <c r="C2315" s="10">
        <f t="shared" ca="1" si="146"/>
        <v>546</v>
      </c>
      <c r="D2315" s="10">
        <f t="shared" ca="1" si="147"/>
        <v>119300</v>
      </c>
    </row>
    <row r="2316" spans="1:4" x14ac:dyDescent="0.3">
      <c r="A2316" s="10">
        <f t="shared" ca="1" si="144"/>
        <v>4182</v>
      </c>
      <c r="B2316" s="18">
        <f t="shared" ca="1" si="145"/>
        <v>0.87494264965215196</v>
      </c>
      <c r="C2316" s="10">
        <f t="shared" ca="1" si="146"/>
        <v>558</v>
      </c>
      <c r="D2316" s="10">
        <f t="shared" ca="1" si="147"/>
        <v>143900</v>
      </c>
    </row>
    <row r="2317" spans="1:4" x14ac:dyDescent="0.3">
      <c r="A2317" s="10">
        <f t="shared" ca="1" si="144"/>
        <v>1014</v>
      </c>
      <c r="B2317" s="18">
        <f t="shared" ca="1" si="145"/>
        <v>0.81737067702535271</v>
      </c>
      <c r="C2317" s="10">
        <f t="shared" ca="1" si="146"/>
        <v>545</v>
      </c>
      <c r="D2317" s="10">
        <f t="shared" ca="1" si="147"/>
        <v>117250</v>
      </c>
    </row>
    <row r="2318" spans="1:4" x14ac:dyDescent="0.3">
      <c r="A2318" s="10">
        <f t="shared" ca="1" si="144"/>
        <v>3658</v>
      </c>
      <c r="B2318" s="18">
        <f t="shared" ca="1" si="145"/>
        <v>0.72394515296912543</v>
      </c>
      <c r="C2318" s="10">
        <f t="shared" ca="1" si="146"/>
        <v>530</v>
      </c>
      <c r="D2318" s="10">
        <f t="shared" ca="1" si="147"/>
        <v>86500</v>
      </c>
    </row>
    <row r="2319" spans="1:4" x14ac:dyDescent="0.3">
      <c r="A2319" s="10">
        <f t="shared" ca="1" si="144"/>
        <v>3651</v>
      </c>
      <c r="B2319" s="18">
        <f t="shared" ca="1" si="145"/>
        <v>0.20009473565052394</v>
      </c>
      <c r="C2319" s="10">
        <f t="shared" ca="1" si="146"/>
        <v>458</v>
      </c>
      <c r="D2319" s="10">
        <f t="shared" ca="1" si="147"/>
        <v>-61100</v>
      </c>
    </row>
    <row r="2320" spans="1:4" x14ac:dyDescent="0.3">
      <c r="A2320" s="10">
        <f t="shared" ca="1" si="144"/>
        <v>4124</v>
      </c>
      <c r="B2320" s="18">
        <f t="shared" ca="1" si="145"/>
        <v>0.44349552566166051</v>
      </c>
      <c r="C2320" s="10">
        <f t="shared" ca="1" si="146"/>
        <v>493</v>
      </c>
      <c r="D2320" s="10">
        <f t="shared" ca="1" si="147"/>
        <v>10650</v>
      </c>
    </row>
    <row r="2321" spans="1:4" x14ac:dyDescent="0.3">
      <c r="A2321" s="10">
        <f t="shared" ca="1" si="144"/>
        <v>719</v>
      </c>
      <c r="B2321" s="18">
        <f t="shared" ca="1" si="145"/>
        <v>0.35893039763284007</v>
      </c>
      <c r="C2321" s="10">
        <f t="shared" ca="1" si="146"/>
        <v>482</v>
      </c>
      <c r="D2321" s="10">
        <f t="shared" ca="1" si="147"/>
        <v>-11900</v>
      </c>
    </row>
    <row r="2322" spans="1:4" x14ac:dyDescent="0.3">
      <c r="A2322" s="10">
        <f t="shared" ca="1" si="144"/>
        <v>3761</v>
      </c>
      <c r="B2322" s="18">
        <f t="shared" ca="1" si="145"/>
        <v>0.42602384946331506</v>
      </c>
      <c r="C2322" s="10">
        <f t="shared" ca="1" si="146"/>
        <v>491</v>
      </c>
      <c r="D2322" s="10">
        <f t="shared" ca="1" si="147"/>
        <v>6550</v>
      </c>
    </row>
    <row r="2323" spans="1:4" x14ac:dyDescent="0.3">
      <c r="A2323" s="10">
        <f t="shared" ca="1" si="144"/>
        <v>1138</v>
      </c>
      <c r="B2323" s="18">
        <f t="shared" ca="1" si="145"/>
        <v>0.41173603980109674</v>
      </c>
      <c r="C2323" s="10">
        <f t="shared" ca="1" si="146"/>
        <v>489</v>
      </c>
      <c r="D2323" s="10">
        <f t="shared" ca="1" si="147"/>
        <v>2450</v>
      </c>
    </row>
    <row r="2324" spans="1:4" x14ac:dyDescent="0.3">
      <c r="A2324" s="10">
        <f t="shared" ca="1" si="144"/>
        <v>3281</v>
      </c>
      <c r="B2324" s="18">
        <f t="shared" ca="1" si="145"/>
        <v>0.13479595389767463</v>
      </c>
      <c r="C2324" s="10">
        <f t="shared" ca="1" si="146"/>
        <v>445</v>
      </c>
      <c r="D2324" s="10">
        <f t="shared" ca="1" si="147"/>
        <v>-87750</v>
      </c>
    </row>
    <row r="2325" spans="1:4" x14ac:dyDescent="0.3">
      <c r="A2325" s="10">
        <f t="shared" ca="1" si="144"/>
        <v>3527</v>
      </c>
      <c r="B2325" s="18">
        <f t="shared" ca="1" si="145"/>
        <v>0.77704257774212582</v>
      </c>
      <c r="C2325" s="10">
        <f t="shared" ca="1" si="146"/>
        <v>538</v>
      </c>
      <c r="D2325" s="10">
        <f t="shared" ca="1" si="147"/>
        <v>102900</v>
      </c>
    </row>
    <row r="2326" spans="1:4" x14ac:dyDescent="0.3">
      <c r="A2326" s="10">
        <f t="shared" ca="1" si="144"/>
        <v>1329</v>
      </c>
      <c r="B2326" s="18">
        <f t="shared" ca="1" si="145"/>
        <v>0.77285068704838122</v>
      </c>
      <c r="C2326" s="10">
        <f t="shared" ca="1" si="146"/>
        <v>537</v>
      </c>
      <c r="D2326" s="10">
        <f t="shared" ca="1" si="147"/>
        <v>100850</v>
      </c>
    </row>
    <row r="2327" spans="1:4" x14ac:dyDescent="0.3">
      <c r="A2327" s="10">
        <f t="shared" ca="1" si="144"/>
        <v>4654</v>
      </c>
      <c r="B2327" s="18">
        <f t="shared" ca="1" si="145"/>
        <v>0.23287621177157558</v>
      </c>
      <c r="C2327" s="10">
        <f t="shared" ca="1" si="146"/>
        <v>464</v>
      </c>
      <c r="D2327" s="10">
        <f t="shared" ca="1" si="147"/>
        <v>-48800</v>
      </c>
    </row>
    <row r="2328" spans="1:4" x14ac:dyDescent="0.3">
      <c r="A2328" s="10">
        <f t="shared" ca="1" si="144"/>
        <v>4045</v>
      </c>
      <c r="B2328" s="18">
        <f t="shared" ca="1" si="145"/>
        <v>0.73314149910755144</v>
      </c>
      <c r="C2328" s="10">
        <f t="shared" ca="1" si="146"/>
        <v>531</v>
      </c>
      <c r="D2328" s="10">
        <f t="shared" ca="1" si="147"/>
        <v>88550</v>
      </c>
    </row>
    <row r="2329" spans="1:4" x14ac:dyDescent="0.3">
      <c r="A2329" s="10">
        <f t="shared" ca="1" si="144"/>
        <v>1791</v>
      </c>
      <c r="B2329" s="18">
        <f t="shared" ca="1" si="145"/>
        <v>0.48797713724140668</v>
      </c>
      <c r="C2329" s="10">
        <f t="shared" ca="1" si="146"/>
        <v>498</v>
      </c>
      <c r="D2329" s="10">
        <f t="shared" ca="1" si="147"/>
        <v>20900</v>
      </c>
    </row>
    <row r="2330" spans="1:4" x14ac:dyDescent="0.3">
      <c r="A2330" s="10">
        <f t="shared" ca="1" si="144"/>
        <v>1427</v>
      </c>
      <c r="B2330" s="18">
        <f t="shared" ca="1" si="145"/>
        <v>0.74329047001045923</v>
      </c>
      <c r="C2330" s="10">
        <f t="shared" ca="1" si="146"/>
        <v>533</v>
      </c>
      <c r="D2330" s="10">
        <f t="shared" ca="1" si="147"/>
        <v>92650</v>
      </c>
    </row>
    <row r="2331" spans="1:4" x14ac:dyDescent="0.3">
      <c r="A2331" s="10">
        <f t="shared" ca="1" si="144"/>
        <v>3584</v>
      </c>
      <c r="B2331" s="18">
        <f t="shared" ca="1" si="145"/>
        <v>0.14505747610360908</v>
      </c>
      <c r="C2331" s="10">
        <f t="shared" ca="1" si="146"/>
        <v>447</v>
      </c>
      <c r="D2331" s="10">
        <f t="shared" ca="1" si="147"/>
        <v>-83650</v>
      </c>
    </row>
    <row r="2332" spans="1:4" x14ac:dyDescent="0.3">
      <c r="A2332" s="10">
        <f t="shared" ca="1" si="144"/>
        <v>3852</v>
      </c>
      <c r="B2332" s="18">
        <f t="shared" ca="1" si="145"/>
        <v>0.44138674915465637</v>
      </c>
      <c r="C2332" s="10">
        <f t="shared" ca="1" si="146"/>
        <v>493</v>
      </c>
      <c r="D2332" s="10">
        <f t="shared" ca="1" si="147"/>
        <v>10650</v>
      </c>
    </row>
    <row r="2333" spans="1:4" x14ac:dyDescent="0.3">
      <c r="A2333" s="10">
        <f t="shared" ca="1" si="144"/>
        <v>3608</v>
      </c>
      <c r="B2333" s="18">
        <f t="shared" ca="1" si="145"/>
        <v>0.91392177185353718</v>
      </c>
      <c r="C2333" s="10">
        <f t="shared" ca="1" si="146"/>
        <v>568</v>
      </c>
      <c r="D2333" s="10">
        <f t="shared" ca="1" si="147"/>
        <v>164400</v>
      </c>
    </row>
    <row r="2334" spans="1:4" x14ac:dyDescent="0.3">
      <c r="A2334" s="10">
        <f t="shared" ca="1" si="144"/>
        <v>1439</v>
      </c>
      <c r="B2334" s="18">
        <f t="shared" ca="1" si="145"/>
        <v>0.26445160205627127</v>
      </c>
      <c r="C2334" s="10">
        <f t="shared" ca="1" si="146"/>
        <v>469</v>
      </c>
      <c r="D2334" s="10">
        <f t="shared" ca="1" si="147"/>
        <v>-38550</v>
      </c>
    </row>
    <row r="2335" spans="1:4" x14ac:dyDescent="0.3">
      <c r="A2335" s="10">
        <f t="shared" ca="1" si="144"/>
        <v>4560</v>
      </c>
      <c r="B2335" s="18">
        <f t="shared" ca="1" si="145"/>
        <v>0.53049140304431797</v>
      </c>
      <c r="C2335" s="10">
        <f t="shared" ca="1" si="146"/>
        <v>504</v>
      </c>
      <c r="D2335" s="10">
        <f t="shared" ca="1" si="147"/>
        <v>33200</v>
      </c>
    </row>
    <row r="2336" spans="1:4" x14ac:dyDescent="0.3">
      <c r="A2336" s="10">
        <f t="shared" ca="1" si="144"/>
        <v>3031</v>
      </c>
      <c r="B2336" s="18">
        <f t="shared" ca="1" si="145"/>
        <v>0.49171338124868913</v>
      </c>
      <c r="C2336" s="10">
        <f t="shared" ca="1" si="146"/>
        <v>499</v>
      </c>
      <c r="D2336" s="10">
        <f t="shared" ca="1" si="147"/>
        <v>22950</v>
      </c>
    </row>
    <row r="2337" spans="1:4" x14ac:dyDescent="0.3">
      <c r="A2337" s="10">
        <f t="shared" ca="1" si="144"/>
        <v>4204</v>
      </c>
      <c r="B2337" s="18">
        <f t="shared" ca="1" si="145"/>
        <v>0.25105927154385932</v>
      </c>
      <c r="C2337" s="10">
        <f t="shared" ca="1" si="146"/>
        <v>466</v>
      </c>
      <c r="D2337" s="10">
        <f t="shared" ca="1" si="147"/>
        <v>-44700</v>
      </c>
    </row>
    <row r="2338" spans="1:4" x14ac:dyDescent="0.3">
      <c r="A2338" s="10">
        <f t="shared" ca="1" si="144"/>
        <v>1181</v>
      </c>
      <c r="B2338" s="18">
        <f t="shared" ca="1" si="145"/>
        <v>0.18894352583925655</v>
      </c>
      <c r="C2338" s="10">
        <f t="shared" ca="1" si="146"/>
        <v>456</v>
      </c>
      <c r="D2338" s="10">
        <f t="shared" ca="1" si="147"/>
        <v>-65200</v>
      </c>
    </row>
    <row r="2339" spans="1:4" x14ac:dyDescent="0.3">
      <c r="A2339" s="10">
        <f t="shared" ca="1" si="144"/>
        <v>2615</v>
      </c>
      <c r="B2339" s="18">
        <f t="shared" ca="1" si="145"/>
        <v>0.12831706948542398</v>
      </c>
      <c r="C2339" s="10">
        <f t="shared" ca="1" si="146"/>
        <v>443</v>
      </c>
      <c r="D2339" s="10">
        <f t="shared" ca="1" si="147"/>
        <v>-91850</v>
      </c>
    </row>
    <row r="2340" spans="1:4" x14ac:dyDescent="0.3">
      <c r="A2340" s="10">
        <f t="shared" ca="1" si="144"/>
        <v>1145</v>
      </c>
      <c r="B2340" s="18">
        <f t="shared" ca="1" si="145"/>
        <v>0.60537070430154771</v>
      </c>
      <c r="C2340" s="10">
        <f t="shared" ca="1" si="146"/>
        <v>513</v>
      </c>
      <c r="D2340" s="10">
        <f t="shared" ca="1" si="147"/>
        <v>51650</v>
      </c>
    </row>
    <row r="2341" spans="1:4" x14ac:dyDescent="0.3">
      <c r="A2341" s="10">
        <f t="shared" ca="1" si="144"/>
        <v>2582</v>
      </c>
      <c r="B2341" s="18">
        <f t="shared" ca="1" si="145"/>
        <v>0.46588176633390332</v>
      </c>
      <c r="C2341" s="10">
        <f t="shared" ca="1" si="146"/>
        <v>496</v>
      </c>
      <c r="D2341" s="10">
        <f t="shared" ca="1" si="147"/>
        <v>16800</v>
      </c>
    </row>
    <row r="2342" spans="1:4" x14ac:dyDescent="0.3">
      <c r="A2342" s="10">
        <f t="shared" ca="1" si="144"/>
        <v>122</v>
      </c>
      <c r="B2342" s="18">
        <f t="shared" ca="1" si="145"/>
        <v>0.73982772760592463</v>
      </c>
      <c r="C2342" s="10">
        <f t="shared" ca="1" si="146"/>
        <v>532</v>
      </c>
      <c r="D2342" s="10">
        <f t="shared" ca="1" si="147"/>
        <v>90600</v>
      </c>
    </row>
    <row r="2343" spans="1:4" x14ac:dyDescent="0.3">
      <c r="A2343" s="10">
        <f t="shared" ca="1" si="144"/>
        <v>714</v>
      </c>
      <c r="B2343" s="18">
        <f t="shared" ca="1" si="145"/>
        <v>0.31393108126613367</v>
      </c>
      <c r="C2343" s="10">
        <f t="shared" ca="1" si="146"/>
        <v>476</v>
      </c>
      <c r="D2343" s="10">
        <f t="shared" ca="1" si="147"/>
        <v>-24200</v>
      </c>
    </row>
    <row r="2344" spans="1:4" x14ac:dyDescent="0.3">
      <c r="A2344" s="10">
        <f t="shared" ca="1" si="144"/>
        <v>3473</v>
      </c>
      <c r="B2344" s="18">
        <f t="shared" ca="1" si="145"/>
        <v>0.27203917448320003</v>
      </c>
      <c r="C2344" s="10">
        <f t="shared" ca="1" si="146"/>
        <v>470</v>
      </c>
      <c r="D2344" s="10">
        <f t="shared" ca="1" si="147"/>
        <v>-36500</v>
      </c>
    </row>
    <row r="2345" spans="1:4" x14ac:dyDescent="0.3">
      <c r="A2345" s="10">
        <f t="shared" ca="1" si="144"/>
        <v>711</v>
      </c>
      <c r="B2345" s="18">
        <f t="shared" ca="1" si="145"/>
        <v>7.018843425299548E-2</v>
      </c>
      <c r="C2345" s="10">
        <f t="shared" ca="1" si="146"/>
        <v>426</v>
      </c>
      <c r="D2345" s="10">
        <f t="shared" ca="1" si="147"/>
        <v>-126700</v>
      </c>
    </row>
    <row r="2346" spans="1:4" x14ac:dyDescent="0.3">
      <c r="A2346" s="10">
        <f t="shared" ca="1" si="144"/>
        <v>2789</v>
      </c>
      <c r="B2346" s="18">
        <f t="shared" ca="1" si="145"/>
        <v>0.99027578455978682</v>
      </c>
      <c r="C2346" s="10">
        <f t="shared" ca="1" si="146"/>
        <v>617</v>
      </c>
      <c r="D2346" s="10">
        <f t="shared" ca="1" si="147"/>
        <v>264850</v>
      </c>
    </row>
    <row r="2347" spans="1:4" x14ac:dyDescent="0.3">
      <c r="A2347" s="10">
        <f t="shared" ca="1" si="144"/>
        <v>1240</v>
      </c>
      <c r="B2347" s="18">
        <f t="shared" ca="1" si="145"/>
        <v>0.21112509356781983</v>
      </c>
      <c r="C2347" s="10">
        <f t="shared" ca="1" si="146"/>
        <v>460</v>
      </c>
      <c r="D2347" s="10">
        <f t="shared" ca="1" si="147"/>
        <v>-57000</v>
      </c>
    </row>
    <row r="2348" spans="1:4" x14ac:dyDescent="0.3">
      <c r="A2348" s="10">
        <f t="shared" ca="1" si="144"/>
        <v>1095</v>
      </c>
      <c r="B2348" s="18">
        <f t="shared" ca="1" si="145"/>
        <v>0.59705746892059086</v>
      </c>
      <c r="C2348" s="10">
        <f t="shared" ca="1" si="146"/>
        <v>512</v>
      </c>
      <c r="D2348" s="10">
        <f t="shared" ca="1" si="147"/>
        <v>49600</v>
      </c>
    </row>
    <row r="2349" spans="1:4" x14ac:dyDescent="0.3">
      <c r="A2349" s="10">
        <f t="shared" ca="1" si="144"/>
        <v>4979</v>
      </c>
      <c r="B2349" s="18">
        <f t="shared" ca="1" si="145"/>
        <v>0.9209591454388284</v>
      </c>
      <c r="C2349" s="10">
        <f t="shared" ca="1" si="146"/>
        <v>571</v>
      </c>
      <c r="D2349" s="10">
        <f t="shared" ca="1" si="147"/>
        <v>170550</v>
      </c>
    </row>
    <row r="2350" spans="1:4" x14ac:dyDescent="0.3">
      <c r="A2350" s="10">
        <f t="shared" ca="1" si="144"/>
        <v>3929</v>
      </c>
      <c r="B2350" s="18">
        <f t="shared" ca="1" si="145"/>
        <v>0.55444473655851301</v>
      </c>
      <c r="C2350" s="10">
        <f t="shared" ca="1" si="146"/>
        <v>507</v>
      </c>
      <c r="D2350" s="10">
        <f t="shared" ca="1" si="147"/>
        <v>39350</v>
      </c>
    </row>
    <row r="2351" spans="1:4" x14ac:dyDescent="0.3">
      <c r="A2351" s="10">
        <f t="shared" ca="1" si="144"/>
        <v>980</v>
      </c>
      <c r="B2351" s="18">
        <f t="shared" ca="1" si="145"/>
        <v>0.80080463628120246</v>
      </c>
      <c r="C2351" s="10">
        <f t="shared" ca="1" si="146"/>
        <v>542</v>
      </c>
      <c r="D2351" s="10">
        <f t="shared" ca="1" si="147"/>
        <v>111100</v>
      </c>
    </row>
    <row r="2352" spans="1:4" x14ac:dyDescent="0.3">
      <c r="A2352" s="10">
        <f t="shared" ca="1" si="144"/>
        <v>3188</v>
      </c>
      <c r="B2352" s="18">
        <f t="shared" ca="1" si="145"/>
        <v>2.9484595586829587E-2</v>
      </c>
      <c r="C2352" s="10">
        <f t="shared" ca="1" si="146"/>
        <v>406</v>
      </c>
      <c r="D2352" s="10">
        <f t="shared" ca="1" si="147"/>
        <v>-167700</v>
      </c>
    </row>
    <row r="2353" spans="1:4" x14ac:dyDescent="0.3">
      <c r="A2353" s="10">
        <f t="shared" ca="1" si="144"/>
        <v>3906</v>
      </c>
      <c r="B2353" s="18">
        <f t="shared" ca="1" si="145"/>
        <v>0.96520944348431659</v>
      </c>
      <c r="C2353" s="10">
        <f t="shared" ca="1" si="146"/>
        <v>591</v>
      </c>
      <c r="D2353" s="10">
        <f t="shared" ca="1" si="147"/>
        <v>211550</v>
      </c>
    </row>
    <row r="2354" spans="1:4" x14ac:dyDescent="0.3">
      <c r="A2354" s="10">
        <f t="shared" ca="1" si="144"/>
        <v>705</v>
      </c>
      <c r="B2354" s="18">
        <f t="shared" ca="1" si="145"/>
        <v>0.31356602511610021</v>
      </c>
      <c r="C2354" s="10">
        <f t="shared" ca="1" si="146"/>
        <v>476</v>
      </c>
      <c r="D2354" s="10">
        <f t="shared" ca="1" si="147"/>
        <v>-24200</v>
      </c>
    </row>
    <row r="2355" spans="1:4" x14ac:dyDescent="0.3">
      <c r="A2355" s="10">
        <f t="shared" ca="1" si="144"/>
        <v>2241</v>
      </c>
      <c r="B2355" s="18">
        <f t="shared" ca="1" si="145"/>
        <v>0.79462914708127164</v>
      </c>
      <c r="C2355" s="10">
        <f t="shared" ca="1" si="146"/>
        <v>541</v>
      </c>
      <c r="D2355" s="10">
        <f t="shared" ca="1" si="147"/>
        <v>109050</v>
      </c>
    </row>
    <row r="2356" spans="1:4" x14ac:dyDescent="0.3">
      <c r="A2356" s="10">
        <f t="shared" ca="1" si="144"/>
        <v>2720</v>
      </c>
      <c r="B2356" s="18">
        <f t="shared" ca="1" si="145"/>
        <v>0.3134571053293701</v>
      </c>
      <c r="C2356" s="10">
        <f t="shared" ca="1" si="146"/>
        <v>476</v>
      </c>
      <c r="D2356" s="10">
        <f t="shared" ca="1" si="147"/>
        <v>-24200</v>
      </c>
    </row>
    <row r="2357" spans="1:4" x14ac:dyDescent="0.3">
      <c r="A2357" s="10">
        <f t="shared" ca="1" si="144"/>
        <v>133</v>
      </c>
      <c r="B2357" s="18">
        <f t="shared" ca="1" si="145"/>
        <v>0.48195195772330435</v>
      </c>
      <c r="C2357" s="10">
        <f t="shared" ca="1" si="146"/>
        <v>498</v>
      </c>
      <c r="D2357" s="10">
        <f t="shared" ca="1" si="147"/>
        <v>20900</v>
      </c>
    </row>
    <row r="2358" spans="1:4" x14ac:dyDescent="0.3">
      <c r="A2358" s="10">
        <f t="shared" ca="1" si="144"/>
        <v>3901</v>
      </c>
      <c r="B2358" s="18">
        <f t="shared" ca="1" si="145"/>
        <v>0.312212895692352</v>
      </c>
      <c r="C2358" s="10">
        <f t="shared" ca="1" si="146"/>
        <v>476</v>
      </c>
      <c r="D2358" s="10">
        <f t="shared" ca="1" si="147"/>
        <v>-24200</v>
      </c>
    </row>
    <row r="2359" spans="1:4" x14ac:dyDescent="0.3">
      <c r="A2359" s="10">
        <f t="shared" ca="1" si="144"/>
        <v>4659</v>
      </c>
      <c r="B2359" s="18">
        <f t="shared" ca="1" si="145"/>
        <v>1.0249037445724474E-2</v>
      </c>
      <c r="C2359" s="10">
        <f t="shared" ca="1" si="146"/>
        <v>384</v>
      </c>
      <c r="D2359" s="10">
        <f t="shared" ca="1" si="147"/>
        <v>-212800</v>
      </c>
    </row>
    <row r="2360" spans="1:4" x14ac:dyDescent="0.3">
      <c r="A2360" s="10">
        <f t="shared" ca="1" si="144"/>
        <v>1000</v>
      </c>
      <c r="B2360" s="18">
        <f t="shared" ca="1" si="145"/>
        <v>0.38081862940885269</v>
      </c>
      <c r="C2360" s="10">
        <f t="shared" ca="1" si="146"/>
        <v>485</v>
      </c>
      <c r="D2360" s="10">
        <f t="shared" ca="1" si="147"/>
        <v>-5750</v>
      </c>
    </row>
    <row r="2361" spans="1:4" x14ac:dyDescent="0.3">
      <c r="A2361" s="10">
        <f t="shared" ca="1" si="144"/>
        <v>3694</v>
      </c>
      <c r="B2361" s="18">
        <f t="shared" ca="1" si="145"/>
        <v>0.23179695387997623</v>
      </c>
      <c r="C2361" s="10">
        <f t="shared" ca="1" si="146"/>
        <v>463</v>
      </c>
      <c r="D2361" s="10">
        <f t="shared" ca="1" si="147"/>
        <v>-50850</v>
      </c>
    </row>
    <row r="2362" spans="1:4" x14ac:dyDescent="0.3">
      <c r="A2362" s="10">
        <f t="shared" ca="1" si="144"/>
        <v>1859</v>
      </c>
      <c r="B2362" s="18">
        <f t="shared" ca="1" si="145"/>
        <v>0.21130505222258456</v>
      </c>
      <c r="C2362" s="10">
        <f t="shared" ca="1" si="146"/>
        <v>460</v>
      </c>
      <c r="D2362" s="10">
        <f t="shared" ca="1" si="147"/>
        <v>-57000</v>
      </c>
    </row>
    <row r="2363" spans="1:4" x14ac:dyDescent="0.3">
      <c r="A2363" s="10">
        <f t="shared" ca="1" si="144"/>
        <v>4233</v>
      </c>
      <c r="B2363" s="18">
        <f t="shared" ca="1" si="145"/>
        <v>0.68589122441605488</v>
      </c>
      <c r="C2363" s="10">
        <f t="shared" ca="1" si="146"/>
        <v>524</v>
      </c>
      <c r="D2363" s="10">
        <f t="shared" ca="1" si="147"/>
        <v>74200</v>
      </c>
    </row>
    <row r="2364" spans="1:4" x14ac:dyDescent="0.3">
      <c r="A2364" s="10">
        <f t="shared" ca="1" si="144"/>
        <v>3804</v>
      </c>
      <c r="B2364" s="18">
        <f t="shared" ca="1" si="145"/>
        <v>5.641406747205524E-2</v>
      </c>
      <c r="C2364" s="10">
        <f t="shared" ca="1" si="146"/>
        <v>421</v>
      </c>
      <c r="D2364" s="10">
        <f t="shared" ca="1" si="147"/>
        <v>-136950</v>
      </c>
    </row>
    <row r="2365" spans="1:4" x14ac:dyDescent="0.3">
      <c r="A2365" s="10">
        <f t="shared" ca="1" si="144"/>
        <v>1243</v>
      </c>
      <c r="B2365" s="18">
        <f t="shared" ca="1" si="145"/>
        <v>0.27817597583167286</v>
      </c>
      <c r="C2365" s="10">
        <f t="shared" ca="1" si="146"/>
        <v>471</v>
      </c>
      <c r="D2365" s="10">
        <f t="shared" ca="1" si="147"/>
        <v>-34450</v>
      </c>
    </row>
    <row r="2366" spans="1:4" x14ac:dyDescent="0.3">
      <c r="A2366" s="10">
        <f t="shared" ca="1" si="144"/>
        <v>1371</v>
      </c>
      <c r="B2366" s="18">
        <f t="shared" ca="1" si="145"/>
        <v>0.97347906565874454</v>
      </c>
      <c r="C2366" s="10">
        <f t="shared" ca="1" si="146"/>
        <v>597</v>
      </c>
      <c r="D2366" s="10">
        <f t="shared" ca="1" si="147"/>
        <v>223850</v>
      </c>
    </row>
    <row r="2367" spans="1:4" x14ac:dyDescent="0.3">
      <c r="A2367" s="10">
        <f t="shared" ca="1" si="144"/>
        <v>4202</v>
      </c>
      <c r="B2367" s="18">
        <f t="shared" ca="1" si="145"/>
        <v>0.79036792649402587</v>
      </c>
      <c r="C2367" s="10">
        <f t="shared" ca="1" si="146"/>
        <v>540</v>
      </c>
      <c r="D2367" s="10">
        <f t="shared" ca="1" si="147"/>
        <v>107000</v>
      </c>
    </row>
    <row r="2368" spans="1:4" x14ac:dyDescent="0.3">
      <c r="A2368" s="10">
        <f t="shared" ca="1" si="144"/>
        <v>2973</v>
      </c>
      <c r="B2368" s="18">
        <f t="shared" ca="1" si="145"/>
        <v>0.49673742489775152</v>
      </c>
      <c r="C2368" s="10">
        <f t="shared" ca="1" si="146"/>
        <v>500</v>
      </c>
      <c r="D2368" s="10">
        <f t="shared" ca="1" si="147"/>
        <v>25000</v>
      </c>
    </row>
    <row r="2369" spans="1:4" x14ac:dyDescent="0.3">
      <c r="A2369" s="10">
        <f t="shared" ca="1" si="144"/>
        <v>4691</v>
      </c>
      <c r="B2369" s="18">
        <f t="shared" ca="1" si="145"/>
        <v>2.836716336692513E-2</v>
      </c>
      <c r="C2369" s="10">
        <f t="shared" ca="1" si="146"/>
        <v>405</v>
      </c>
      <c r="D2369" s="10">
        <f t="shared" ca="1" si="147"/>
        <v>-169750</v>
      </c>
    </row>
    <row r="2370" spans="1:4" x14ac:dyDescent="0.3">
      <c r="A2370" s="10">
        <f t="shared" ca="1" si="144"/>
        <v>3221</v>
      </c>
      <c r="B2370" s="18">
        <f t="shared" ca="1" si="145"/>
        <v>0.95960331681020283</v>
      </c>
      <c r="C2370" s="10">
        <f t="shared" ca="1" si="146"/>
        <v>587</v>
      </c>
      <c r="D2370" s="10">
        <f t="shared" ca="1" si="147"/>
        <v>203350</v>
      </c>
    </row>
    <row r="2371" spans="1:4" x14ac:dyDescent="0.3">
      <c r="A2371" s="10">
        <f t="shared" ca="1" si="144"/>
        <v>4071</v>
      </c>
      <c r="B2371" s="18">
        <f t="shared" ca="1" si="145"/>
        <v>0.62673177537446167</v>
      </c>
      <c r="C2371" s="10">
        <f t="shared" ca="1" si="146"/>
        <v>516</v>
      </c>
      <c r="D2371" s="10">
        <f t="shared" ca="1" si="147"/>
        <v>57800</v>
      </c>
    </row>
    <row r="2372" spans="1:4" x14ac:dyDescent="0.3">
      <c r="A2372" s="10">
        <f t="shared" ca="1" si="144"/>
        <v>2154</v>
      </c>
      <c r="B2372" s="18">
        <f t="shared" ca="1" si="145"/>
        <v>0.71166245039879639</v>
      </c>
      <c r="C2372" s="10">
        <f t="shared" ca="1" si="146"/>
        <v>528</v>
      </c>
      <c r="D2372" s="10">
        <f t="shared" ca="1" si="147"/>
        <v>82400</v>
      </c>
    </row>
    <row r="2373" spans="1:4" x14ac:dyDescent="0.3">
      <c r="A2373" s="10">
        <f t="shared" ca="1" si="144"/>
        <v>3644</v>
      </c>
      <c r="B2373" s="18">
        <f t="shared" ca="1" si="145"/>
        <v>0.58406487062326562</v>
      </c>
      <c r="C2373" s="10">
        <f t="shared" ca="1" si="146"/>
        <v>511</v>
      </c>
      <c r="D2373" s="10">
        <f t="shared" ca="1" si="147"/>
        <v>47550</v>
      </c>
    </row>
    <row r="2374" spans="1:4" x14ac:dyDescent="0.3">
      <c r="A2374" s="10">
        <f t="shared" ca="1" si="144"/>
        <v>3929</v>
      </c>
      <c r="B2374" s="18">
        <f t="shared" ca="1" si="145"/>
        <v>0.50472139115262171</v>
      </c>
      <c r="C2374" s="10">
        <f t="shared" ca="1" si="146"/>
        <v>501</v>
      </c>
      <c r="D2374" s="10">
        <f t="shared" ca="1" si="147"/>
        <v>27050</v>
      </c>
    </row>
    <row r="2375" spans="1:4" x14ac:dyDescent="0.3">
      <c r="A2375" s="10">
        <f t="shared" ca="1" si="144"/>
        <v>589</v>
      </c>
      <c r="B2375" s="18">
        <f t="shared" ca="1" si="145"/>
        <v>0.86355219303933706</v>
      </c>
      <c r="C2375" s="10">
        <f t="shared" ca="1" si="146"/>
        <v>555</v>
      </c>
      <c r="D2375" s="10">
        <f t="shared" ca="1" si="147"/>
        <v>137750</v>
      </c>
    </row>
    <row r="2376" spans="1:4" x14ac:dyDescent="0.3">
      <c r="A2376" s="10">
        <f t="shared" ca="1" si="144"/>
        <v>3831</v>
      </c>
      <c r="B2376" s="18">
        <f t="shared" ca="1" si="145"/>
        <v>0.71612386234749481</v>
      </c>
      <c r="C2376" s="10">
        <f t="shared" ca="1" si="146"/>
        <v>529</v>
      </c>
      <c r="D2376" s="10">
        <f t="shared" ca="1" si="147"/>
        <v>84450</v>
      </c>
    </row>
    <row r="2377" spans="1:4" x14ac:dyDescent="0.3">
      <c r="A2377" s="10">
        <f t="shared" ref="A2377:A2440" ca="1" si="148">RANDBETWEEN(1,5000)</f>
        <v>658</v>
      </c>
      <c r="B2377" s="18">
        <f t="shared" ref="B2377:B2440" ca="1" si="149">RAND()</f>
        <v>0.17980739204482366</v>
      </c>
      <c r="C2377" s="10">
        <f t="shared" ref="C2377:C2440" ca="1" si="150">ROUND(NORMINV(B2377,$I$4,$I$5),0)</f>
        <v>454</v>
      </c>
      <c r="D2377" s="10">
        <f t="shared" ref="D2377:D2440" ca="1" si="151">$E$2*C2377-($B$4+$B$5)*C2377-($B$2+$B$3)</f>
        <v>-69300</v>
      </c>
    </row>
    <row r="2378" spans="1:4" x14ac:dyDescent="0.3">
      <c r="A2378" s="10">
        <f t="shared" ca="1" si="148"/>
        <v>1507</v>
      </c>
      <c r="B2378" s="18">
        <f t="shared" ca="1" si="149"/>
        <v>0.39363018923549753</v>
      </c>
      <c r="C2378" s="10">
        <f t="shared" ca="1" si="150"/>
        <v>487</v>
      </c>
      <c r="D2378" s="10">
        <f t="shared" ca="1" si="151"/>
        <v>-1650</v>
      </c>
    </row>
    <row r="2379" spans="1:4" x14ac:dyDescent="0.3">
      <c r="A2379" s="10">
        <f t="shared" ca="1" si="148"/>
        <v>1649</v>
      </c>
      <c r="B2379" s="18">
        <f t="shared" ca="1" si="149"/>
        <v>0.5327750180239218</v>
      </c>
      <c r="C2379" s="10">
        <f t="shared" ca="1" si="150"/>
        <v>504</v>
      </c>
      <c r="D2379" s="10">
        <f t="shared" ca="1" si="151"/>
        <v>33200</v>
      </c>
    </row>
    <row r="2380" spans="1:4" x14ac:dyDescent="0.3">
      <c r="A2380" s="10">
        <f t="shared" ca="1" si="148"/>
        <v>4746</v>
      </c>
      <c r="B2380" s="18">
        <f t="shared" ca="1" si="149"/>
        <v>0.42190008479472185</v>
      </c>
      <c r="C2380" s="10">
        <f t="shared" ca="1" si="150"/>
        <v>490</v>
      </c>
      <c r="D2380" s="10">
        <f t="shared" ca="1" si="151"/>
        <v>4500</v>
      </c>
    </row>
    <row r="2381" spans="1:4" x14ac:dyDescent="0.3">
      <c r="A2381" s="10">
        <f t="shared" ca="1" si="148"/>
        <v>49</v>
      </c>
      <c r="B2381" s="18">
        <f t="shared" ca="1" si="149"/>
        <v>0.53068320424586968</v>
      </c>
      <c r="C2381" s="10">
        <f t="shared" ca="1" si="150"/>
        <v>504</v>
      </c>
      <c r="D2381" s="10">
        <f t="shared" ca="1" si="151"/>
        <v>33200</v>
      </c>
    </row>
    <row r="2382" spans="1:4" x14ac:dyDescent="0.3">
      <c r="A2382" s="10">
        <f t="shared" ca="1" si="148"/>
        <v>3535</v>
      </c>
      <c r="B2382" s="18">
        <f t="shared" ca="1" si="149"/>
        <v>0.24125897912185201</v>
      </c>
      <c r="C2382" s="10">
        <f t="shared" ca="1" si="150"/>
        <v>465</v>
      </c>
      <c r="D2382" s="10">
        <f t="shared" ca="1" si="151"/>
        <v>-46750</v>
      </c>
    </row>
    <row r="2383" spans="1:4" x14ac:dyDescent="0.3">
      <c r="A2383" s="10">
        <f t="shared" ca="1" si="148"/>
        <v>1415</v>
      </c>
      <c r="B2383" s="18">
        <f t="shared" ca="1" si="149"/>
        <v>6.8555451160977721E-2</v>
      </c>
      <c r="C2383" s="10">
        <f t="shared" ca="1" si="150"/>
        <v>426</v>
      </c>
      <c r="D2383" s="10">
        <f t="shared" ca="1" si="151"/>
        <v>-126700</v>
      </c>
    </row>
    <row r="2384" spans="1:4" x14ac:dyDescent="0.3">
      <c r="A2384" s="10">
        <f t="shared" ca="1" si="148"/>
        <v>1724</v>
      </c>
      <c r="B2384" s="18">
        <f t="shared" ca="1" si="149"/>
        <v>0.77678410737361525</v>
      </c>
      <c r="C2384" s="10">
        <f t="shared" ca="1" si="150"/>
        <v>538</v>
      </c>
      <c r="D2384" s="10">
        <f t="shared" ca="1" si="151"/>
        <v>102900</v>
      </c>
    </row>
    <row r="2385" spans="1:4" x14ac:dyDescent="0.3">
      <c r="A2385" s="10">
        <f t="shared" ca="1" si="148"/>
        <v>4951</v>
      </c>
      <c r="B2385" s="18">
        <f t="shared" ca="1" si="149"/>
        <v>0.38068093911152223</v>
      </c>
      <c r="C2385" s="10">
        <f t="shared" ca="1" si="150"/>
        <v>485</v>
      </c>
      <c r="D2385" s="10">
        <f t="shared" ca="1" si="151"/>
        <v>-5750</v>
      </c>
    </row>
    <row r="2386" spans="1:4" x14ac:dyDescent="0.3">
      <c r="A2386" s="10">
        <f t="shared" ca="1" si="148"/>
        <v>4817</v>
      </c>
      <c r="B2386" s="18">
        <f t="shared" ca="1" si="149"/>
        <v>9.2046686415379386E-2</v>
      </c>
      <c r="C2386" s="10">
        <f t="shared" ca="1" si="150"/>
        <v>434</v>
      </c>
      <c r="D2386" s="10">
        <f t="shared" ca="1" si="151"/>
        <v>-110300</v>
      </c>
    </row>
    <row r="2387" spans="1:4" x14ac:dyDescent="0.3">
      <c r="A2387" s="10">
        <f t="shared" ca="1" si="148"/>
        <v>1297</v>
      </c>
      <c r="B2387" s="18">
        <f t="shared" ca="1" si="149"/>
        <v>0.17408272030445537</v>
      </c>
      <c r="C2387" s="10">
        <f t="shared" ca="1" si="150"/>
        <v>453</v>
      </c>
      <c r="D2387" s="10">
        <f t="shared" ca="1" si="151"/>
        <v>-71350</v>
      </c>
    </row>
    <row r="2388" spans="1:4" x14ac:dyDescent="0.3">
      <c r="A2388" s="10">
        <f t="shared" ca="1" si="148"/>
        <v>291</v>
      </c>
      <c r="B2388" s="18">
        <f t="shared" ca="1" si="149"/>
        <v>0.16577853962040923</v>
      </c>
      <c r="C2388" s="10">
        <f t="shared" ca="1" si="150"/>
        <v>451</v>
      </c>
      <c r="D2388" s="10">
        <f t="shared" ca="1" si="151"/>
        <v>-75450</v>
      </c>
    </row>
    <row r="2389" spans="1:4" x14ac:dyDescent="0.3">
      <c r="A2389" s="10">
        <f t="shared" ca="1" si="148"/>
        <v>303</v>
      </c>
      <c r="B2389" s="18">
        <f t="shared" ca="1" si="149"/>
        <v>0.41359724018871091</v>
      </c>
      <c r="C2389" s="10">
        <f t="shared" ca="1" si="150"/>
        <v>489</v>
      </c>
      <c r="D2389" s="10">
        <f t="shared" ca="1" si="151"/>
        <v>2450</v>
      </c>
    </row>
    <row r="2390" spans="1:4" x14ac:dyDescent="0.3">
      <c r="A2390" s="10">
        <f t="shared" ca="1" si="148"/>
        <v>1647</v>
      </c>
      <c r="B2390" s="18">
        <f t="shared" ca="1" si="149"/>
        <v>9.404247213781225E-2</v>
      </c>
      <c r="C2390" s="10">
        <f t="shared" ca="1" si="150"/>
        <v>434</v>
      </c>
      <c r="D2390" s="10">
        <f t="shared" ca="1" si="151"/>
        <v>-110300</v>
      </c>
    </row>
    <row r="2391" spans="1:4" x14ac:dyDescent="0.3">
      <c r="A2391" s="10">
        <f t="shared" ca="1" si="148"/>
        <v>1558</v>
      </c>
      <c r="B2391" s="18">
        <f t="shared" ca="1" si="149"/>
        <v>0.54873226918018947</v>
      </c>
      <c r="C2391" s="10">
        <f t="shared" ca="1" si="150"/>
        <v>506</v>
      </c>
      <c r="D2391" s="10">
        <f t="shared" ca="1" si="151"/>
        <v>37300</v>
      </c>
    </row>
    <row r="2392" spans="1:4" x14ac:dyDescent="0.3">
      <c r="A2392" s="10">
        <f t="shared" ca="1" si="148"/>
        <v>1758</v>
      </c>
      <c r="B2392" s="18">
        <f t="shared" ca="1" si="149"/>
        <v>3.2146872355010792E-2</v>
      </c>
      <c r="C2392" s="10">
        <f t="shared" ca="1" si="150"/>
        <v>407</v>
      </c>
      <c r="D2392" s="10">
        <f t="shared" ca="1" si="151"/>
        <v>-165650</v>
      </c>
    </row>
    <row r="2393" spans="1:4" x14ac:dyDescent="0.3">
      <c r="A2393" s="10">
        <f t="shared" ca="1" si="148"/>
        <v>267</v>
      </c>
      <c r="B2393" s="18">
        <f t="shared" ca="1" si="149"/>
        <v>0.36460558821101507</v>
      </c>
      <c r="C2393" s="10">
        <f t="shared" ca="1" si="150"/>
        <v>483</v>
      </c>
      <c r="D2393" s="10">
        <f t="shared" ca="1" si="151"/>
        <v>-9850</v>
      </c>
    </row>
    <row r="2394" spans="1:4" x14ac:dyDescent="0.3">
      <c r="A2394" s="10">
        <f t="shared" ca="1" si="148"/>
        <v>3296</v>
      </c>
      <c r="B2394" s="18">
        <f t="shared" ca="1" si="149"/>
        <v>0.92794937462851801</v>
      </c>
      <c r="C2394" s="10">
        <f t="shared" ca="1" si="150"/>
        <v>573</v>
      </c>
      <c r="D2394" s="10">
        <f t="shared" ca="1" si="151"/>
        <v>174650</v>
      </c>
    </row>
    <row r="2395" spans="1:4" x14ac:dyDescent="0.3">
      <c r="A2395" s="10">
        <f t="shared" ca="1" si="148"/>
        <v>111</v>
      </c>
      <c r="B2395" s="18">
        <f t="shared" ca="1" si="149"/>
        <v>0.61726730639080774</v>
      </c>
      <c r="C2395" s="10">
        <f t="shared" ca="1" si="150"/>
        <v>515</v>
      </c>
      <c r="D2395" s="10">
        <f t="shared" ca="1" si="151"/>
        <v>55750</v>
      </c>
    </row>
    <row r="2396" spans="1:4" x14ac:dyDescent="0.3">
      <c r="A2396" s="10">
        <f t="shared" ca="1" si="148"/>
        <v>1123</v>
      </c>
      <c r="B2396" s="18">
        <f t="shared" ca="1" si="149"/>
        <v>0.63035536833438088</v>
      </c>
      <c r="C2396" s="10">
        <f t="shared" ca="1" si="150"/>
        <v>517</v>
      </c>
      <c r="D2396" s="10">
        <f t="shared" ca="1" si="151"/>
        <v>59850</v>
      </c>
    </row>
    <row r="2397" spans="1:4" x14ac:dyDescent="0.3">
      <c r="A2397" s="10">
        <f t="shared" ca="1" si="148"/>
        <v>2840</v>
      </c>
      <c r="B2397" s="18">
        <f t="shared" ca="1" si="149"/>
        <v>0.86789148726953236</v>
      </c>
      <c r="C2397" s="10">
        <f t="shared" ca="1" si="150"/>
        <v>556</v>
      </c>
      <c r="D2397" s="10">
        <f t="shared" ca="1" si="151"/>
        <v>139800</v>
      </c>
    </row>
    <row r="2398" spans="1:4" x14ac:dyDescent="0.3">
      <c r="A2398" s="10">
        <f t="shared" ca="1" si="148"/>
        <v>4653</v>
      </c>
      <c r="B2398" s="18">
        <f t="shared" ca="1" si="149"/>
        <v>0.18546025237338071</v>
      </c>
      <c r="C2398" s="10">
        <f t="shared" ca="1" si="150"/>
        <v>455</v>
      </c>
      <c r="D2398" s="10">
        <f t="shared" ca="1" si="151"/>
        <v>-67250</v>
      </c>
    </row>
    <row r="2399" spans="1:4" x14ac:dyDescent="0.3">
      <c r="A2399" s="10">
        <f t="shared" ca="1" si="148"/>
        <v>1417</v>
      </c>
      <c r="B2399" s="18">
        <f t="shared" ca="1" si="149"/>
        <v>5.6558420707149892E-2</v>
      </c>
      <c r="C2399" s="10">
        <f t="shared" ca="1" si="150"/>
        <v>421</v>
      </c>
      <c r="D2399" s="10">
        <f t="shared" ca="1" si="151"/>
        <v>-136950</v>
      </c>
    </row>
    <row r="2400" spans="1:4" x14ac:dyDescent="0.3">
      <c r="A2400" s="10">
        <f t="shared" ca="1" si="148"/>
        <v>2463</v>
      </c>
      <c r="B2400" s="18">
        <f t="shared" ca="1" si="149"/>
        <v>0.4998508580910197</v>
      </c>
      <c r="C2400" s="10">
        <f t="shared" ca="1" si="150"/>
        <v>500</v>
      </c>
      <c r="D2400" s="10">
        <f t="shared" ca="1" si="151"/>
        <v>25000</v>
      </c>
    </row>
    <row r="2401" spans="1:4" x14ac:dyDescent="0.3">
      <c r="A2401" s="10">
        <f t="shared" ca="1" si="148"/>
        <v>3049</v>
      </c>
      <c r="B2401" s="18">
        <f t="shared" ca="1" si="149"/>
        <v>0.16405411974462669</v>
      </c>
      <c r="C2401" s="10">
        <f t="shared" ca="1" si="150"/>
        <v>451</v>
      </c>
      <c r="D2401" s="10">
        <f t="shared" ca="1" si="151"/>
        <v>-75450</v>
      </c>
    </row>
    <row r="2402" spans="1:4" x14ac:dyDescent="0.3">
      <c r="A2402" s="10">
        <f t="shared" ca="1" si="148"/>
        <v>2425</v>
      </c>
      <c r="B2402" s="18">
        <f t="shared" ca="1" si="149"/>
        <v>0.74840459251394043</v>
      </c>
      <c r="C2402" s="10">
        <f t="shared" ca="1" si="150"/>
        <v>533</v>
      </c>
      <c r="D2402" s="10">
        <f t="shared" ca="1" si="151"/>
        <v>92650</v>
      </c>
    </row>
    <row r="2403" spans="1:4" x14ac:dyDescent="0.3">
      <c r="A2403" s="10">
        <f t="shared" ca="1" si="148"/>
        <v>4984</v>
      </c>
      <c r="B2403" s="18">
        <f t="shared" ca="1" si="149"/>
        <v>0.7691108310904573</v>
      </c>
      <c r="C2403" s="10">
        <f t="shared" ca="1" si="150"/>
        <v>537</v>
      </c>
      <c r="D2403" s="10">
        <f t="shared" ca="1" si="151"/>
        <v>100850</v>
      </c>
    </row>
    <row r="2404" spans="1:4" x14ac:dyDescent="0.3">
      <c r="A2404" s="10">
        <f t="shared" ca="1" si="148"/>
        <v>2065</v>
      </c>
      <c r="B2404" s="18">
        <f t="shared" ca="1" si="149"/>
        <v>0.14684715316635499</v>
      </c>
      <c r="C2404" s="10">
        <f t="shared" ca="1" si="150"/>
        <v>447</v>
      </c>
      <c r="D2404" s="10">
        <f t="shared" ca="1" si="151"/>
        <v>-83650</v>
      </c>
    </row>
    <row r="2405" spans="1:4" x14ac:dyDescent="0.3">
      <c r="A2405" s="10">
        <f t="shared" ca="1" si="148"/>
        <v>3304</v>
      </c>
      <c r="B2405" s="18">
        <f t="shared" ca="1" si="149"/>
        <v>0.22146977761642128</v>
      </c>
      <c r="C2405" s="10">
        <f t="shared" ca="1" si="150"/>
        <v>462</v>
      </c>
      <c r="D2405" s="10">
        <f t="shared" ca="1" si="151"/>
        <v>-52900</v>
      </c>
    </row>
    <row r="2406" spans="1:4" x14ac:dyDescent="0.3">
      <c r="A2406" s="10">
        <f t="shared" ca="1" si="148"/>
        <v>1612</v>
      </c>
      <c r="B2406" s="18">
        <f t="shared" ca="1" si="149"/>
        <v>0.17736353433360263</v>
      </c>
      <c r="C2406" s="10">
        <f t="shared" ca="1" si="150"/>
        <v>454</v>
      </c>
      <c r="D2406" s="10">
        <f t="shared" ca="1" si="151"/>
        <v>-69300</v>
      </c>
    </row>
    <row r="2407" spans="1:4" x14ac:dyDescent="0.3">
      <c r="A2407" s="10">
        <f t="shared" ca="1" si="148"/>
        <v>1022</v>
      </c>
      <c r="B2407" s="18">
        <f t="shared" ca="1" si="149"/>
        <v>0.95615241674982454</v>
      </c>
      <c r="C2407" s="10">
        <f t="shared" ca="1" si="150"/>
        <v>585</v>
      </c>
      <c r="D2407" s="10">
        <f t="shared" ca="1" si="151"/>
        <v>199250</v>
      </c>
    </row>
    <row r="2408" spans="1:4" x14ac:dyDescent="0.3">
      <c r="A2408" s="10">
        <f t="shared" ca="1" si="148"/>
        <v>3292</v>
      </c>
      <c r="B2408" s="18">
        <f t="shared" ca="1" si="149"/>
        <v>0.80666093963533025</v>
      </c>
      <c r="C2408" s="10">
        <f t="shared" ca="1" si="150"/>
        <v>543</v>
      </c>
      <c r="D2408" s="10">
        <f t="shared" ca="1" si="151"/>
        <v>113150</v>
      </c>
    </row>
    <row r="2409" spans="1:4" x14ac:dyDescent="0.3">
      <c r="A2409" s="10">
        <f t="shared" ca="1" si="148"/>
        <v>4025</v>
      </c>
      <c r="B2409" s="18">
        <f t="shared" ca="1" si="149"/>
        <v>0.60312203323834424</v>
      </c>
      <c r="C2409" s="10">
        <f t="shared" ca="1" si="150"/>
        <v>513</v>
      </c>
      <c r="D2409" s="10">
        <f t="shared" ca="1" si="151"/>
        <v>51650</v>
      </c>
    </row>
    <row r="2410" spans="1:4" x14ac:dyDescent="0.3">
      <c r="A2410" s="10">
        <f t="shared" ca="1" si="148"/>
        <v>4649</v>
      </c>
      <c r="B2410" s="18">
        <f t="shared" ca="1" si="149"/>
        <v>0.20946122859073124</v>
      </c>
      <c r="C2410" s="10">
        <f t="shared" ca="1" si="150"/>
        <v>460</v>
      </c>
      <c r="D2410" s="10">
        <f t="shared" ca="1" si="151"/>
        <v>-57000</v>
      </c>
    </row>
    <row r="2411" spans="1:4" x14ac:dyDescent="0.3">
      <c r="A2411" s="10">
        <f t="shared" ca="1" si="148"/>
        <v>3676</v>
      </c>
      <c r="B2411" s="18">
        <f t="shared" ca="1" si="149"/>
        <v>9.0601236760767923E-2</v>
      </c>
      <c r="C2411" s="10">
        <f t="shared" ca="1" si="150"/>
        <v>433</v>
      </c>
      <c r="D2411" s="10">
        <f t="shared" ca="1" si="151"/>
        <v>-112350</v>
      </c>
    </row>
    <row r="2412" spans="1:4" x14ac:dyDescent="0.3">
      <c r="A2412" s="10">
        <f t="shared" ca="1" si="148"/>
        <v>2444</v>
      </c>
      <c r="B2412" s="18">
        <f t="shared" ca="1" si="149"/>
        <v>9.8568341766112622E-2</v>
      </c>
      <c r="C2412" s="10">
        <f t="shared" ca="1" si="150"/>
        <v>436</v>
      </c>
      <c r="D2412" s="10">
        <f t="shared" ca="1" si="151"/>
        <v>-106200</v>
      </c>
    </row>
    <row r="2413" spans="1:4" x14ac:dyDescent="0.3">
      <c r="A2413" s="10">
        <f t="shared" ca="1" si="148"/>
        <v>4610</v>
      </c>
      <c r="B2413" s="18">
        <f t="shared" ca="1" si="149"/>
        <v>0.1006851720674905</v>
      </c>
      <c r="C2413" s="10">
        <f t="shared" ca="1" si="150"/>
        <v>436</v>
      </c>
      <c r="D2413" s="10">
        <f t="shared" ca="1" si="151"/>
        <v>-106200</v>
      </c>
    </row>
    <row r="2414" spans="1:4" x14ac:dyDescent="0.3">
      <c r="A2414" s="10">
        <f t="shared" ca="1" si="148"/>
        <v>3611</v>
      </c>
      <c r="B2414" s="18">
        <f t="shared" ca="1" si="149"/>
        <v>0.39459160818239114</v>
      </c>
      <c r="C2414" s="10">
        <f t="shared" ca="1" si="150"/>
        <v>487</v>
      </c>
      <c r="D2414" s="10">
        <f t="shared" ca="1" si="151"/>
        <v>-1650</v>
      </c>
    </row>
    <row r="2415" spans="1:4" x14ac:dyDescent="0.3">
      <c r="A2415" s="10">
        <f t="shared" ca="1" si="148"/>
        <v>32</v>
      </c>
      <c r="B2415" s="18">
        <f t="shared" ca="1" si="149"/>
        <v>2.682521407114391E-2</v>
      </c>
      <c r="C2415" s="10">
        <f t="shared" ca="1" si="150"/>
        <v>404</v>
      </c>
      <c r="D2415" s="10">
        <f t="shared" ca="1" si="151"/>
        <v>-171800</v>
      </c>
    </row>
    <row r="2416" spans="1:4" x14ac:dyDescent="0.3">
      <c r="A2416" s="10">
        <f t="shared" ca="1" si="148"/>
        <v>3103</v>
      </c>
      <c r="B2416" s="18">
        <f t="shared" ca="1" si="149"/>
        <v>0.69331725225719187</v>
      </c>
      <c r="C2416" s="10">
        <f t="shared" ca="1" si="150"/>
        <v>525</v>
      </c>
      <c r="D2416" s="10">
        <f t="shared" ca="1" si="151"/>
        <v>76250</v>
      </c>
    </row>
    <row r="2417" spans="1:4" x14ac:dyDescent="0.3">
      <c r="A2417" s="10">
        <f t="shared" ca="1" si="148"/>
        <v>649</v>
      </c>
      <c r="B2417" s="18">
        <f t="shared" ca="1" si="149"/>
        <v>0.61819823163100429</v>
      </c>
      <c r="C2417" s="10">
        <f t="shared" ca="1" si="150"/>
        <v>515</v>
      </c>
      <c r="D2417" s="10">
        <f t="shared" ca="1" si="151"/>
        <v>55750</v>
      </c>
    </row>
    <row r="2418" spans="1:4" x14ac:dyDescent="0.3">
      <c r="A2418" s="10">
        <f t="shared" ca="1" si="148"/>
        <v>1497</v>
      </c>
      <c r="B2418" s="18">
        <f t="shared" ca="1" si="149"/>
        <v>0.33958388526585126</v>
      </c>
      <c r="C2418" s="10">
        <f t="shared" ca="1" si="150"/>
        <v>479</v>
      </c>
      <c r="D2418" s="10">
        <f t="shared" ca="1" si="151"/>
        <v>-18050</v>
      </c>
    </row>
    <row r="2419" spans="1:4" x14ac:dyDescent="0.3">
      <c r="A2419" s="10">
        <f t="shared" ca="1" si="148"/>
        <v>2681</v>
      </c>
      <c r="B2419" s="18">
        <f t="shared" ca="1" si="149"/>
        <v>0.91282006823677908</v>
      </c>
      <c r="C2419" s="10">
        <f t="shared" ca="1" si="150"/>
        <v>568</v>
      </c>
      <c r="D2419" s="10">
        <f t="shared" ca="1" si="151"/>
        <v>164400</v>
      </c>
    </row>
    <row r="2420" spans="1:4" x14ac:dyDescent="0.3">
      <c r="A2420" s="10">
        <f t="shared" ca="1" si="148"/>
        <v>3877</v>
      </c>
      <c r="B2420" s="18">
        <f t="shared" ca="1" si="149"/>
        <v>0.16611737898594459</v>
      </c>
      <c r="C2420" s="10">
        <f t="shared" ca="1" si="150"/>
        <v>452</v>
      </c>
      <c r="D2420" s="10">
        <f t="shared" ca="1" si="151"/>
        <v>-73400</v>
      </c>
    </row>
    <row r="2421" spans="1:4" x14ac:dyDescent="0.3">
      <c r="A2421" s="10">
        <f t="shared" ca="1" si="148"/>
        <v>3997</v>
      </c>
      <c r="B2421" s="18">
        <f t="shared" ca="1" si="149"/>
        <v>0.90581860988815188</v>
      </c>
      <c r="C2421" s="10">
        <f t="shared" ca="1" si="150"/>
        <v>566</v>
      </c>
      <c r="D2421" s="10">
        <f t="shared" ca="1" si="151"/>
        <v>160300</v>
      </c>
    </row>
    <row r="2422" spans="1:4" x14ac:dyDescent="0.3">
      <c r="A2422" s="10">
        <f t="shared" ca="1" si="148"/>
        <v>4021</v>
      </c>
      <c r="B2422" s="18">
        <f t="shared" ca="1" si="149"/>
        <v>0.81198257503241211</v>
      </c>
      <c r="C2422" s="10">
        <f t="shared" ca="1" si="150"/>
        <v>544</v>
      </c>
      <c r="D2422" s="10">
        <f t="shared" ca="1" si="151"/>
        <v>115200</v>
      </c>
    </row>
    <row r="2423" spans="1:4" x14ac:dyDescent="0.3">
      <c r="A2423" s="10">
        <f t="shared" ca="1" si="148"/>
        <v>404</v>
      </c>
      <c r="B2423" s="18">
        <f t="shared" ca="1" si="149"/>
        <v>0.14025723251244471</v>
      </c>
      <c r="C2423" s="10">
        <f t="shared" ca="1" si="150"/>
        <v>446</v>
      </c>
      <c r="D2423" s="10">
        <f t="shared" ca="1" si="151"/>
        <v>-85700</v>
      </c>
    </row>
    <row r="2424" spans="1:4" x14ac:dyDescent="0.3">
      <c r="A2424" s="10">
        <f t="shared" ca="1" si="148"/>
        <v>4839</v>
      </c>
      <c r="B2424" s="18">
        <f t="shared" ca="1" si="149"/>
        <v>0.35817589236828473</v>
      </c>
      <c r="C2424" s="10">
        <f t="shared" ca="1" si="150"/>
        <v>482</v>
      </c>
      <c r="D2424" s="10">
        <f t="shared" ca="1" si="151"/>
        <v>-11900</v>
      </c>
    </row>
    <row r="2425" spans="1:4" x14ac:dyDescent="0.3">
      <c r="A2425" s="10">
        <f t="shared" ca="1" si="148"/>
        <v>3652</v>
      </c>
      <c r="B2425" s="18">
        <f t="shared" ca="1" si="149"/>
        <v>9.0881000739684636E-2</v>
      </c>
      <c r="C2425" s="10">
        <f t="shared" ca="1" si="150"/>
        <v>433</v>
      </c>
      <c r="D2425" s="10">
        <f t="shared" ca="1" si="151"/>
        <v>-112350</v>
      </c>
    </row>
    <row r="2426" spans="1:4" x14ac:dyDescent="0.3">
      <c r="A2426" s="10">
        <f t="shared" ca="1" si="148"/>
        <v>4121</v>
      </c>
      <c r="B2426" s="18">
        <f t="shared" ca="1" si="149"/>
        <v>0.58496895932076509</v>
      </c>
      <c r="C2426" s="10">
        <f t="shared" ca="1" si="150"/>
        <v>511</v>
      </c>
      <c r="D2426" s="10">
        <f t="shared" ca="1" si="151"/>
        <v>47550</v>
      </c>
    </row>
    <row r="2427" spans="1:4" x14ac:dyDescent="0.3">
      <c r="A2427" s="10">
        <f t="shared" ca="1" si="148"/>
        <v>710</v>
      </c>
      <c r="B2427" s="18">
        <f t="shared" ca="1" si="149"/>
        <v>0.64714172451710084</v>
      </c>
      <c r="C2427" s="10">
        <f t="shared" ca="1" si="150"/>
        <v>519</v>
      </c>
      <c r="D2427" s="10">
        <f t="shared" ca="1" si="151"/>
        <v>63950</v>
      </c>
    </row>
    <row r="2428" spans="1:4" x14ac:dyDescent="0.3">
      <c r="A2428" s="10">
        <f t="shared" ca="1" si="148"/>
        <v>3686</v>
      </c>
      <c r="B2428" s="18">
        <f t="shared" ca="1" si="149"/>
        <v>0.91902267981740426</v>
      </c>
      <c r="C2428" s="10">
        <f t="shared" ca="1" si="150"/>
        <v>570</v>
      </c>
      <c r="D2428" s="10">
        <f t="shared" ca="1" si="151"/>
        <v>168500</v>
      </c>
    </row>
    <row r="2429" spans="1:4" x14ac:dyDescent="0.3">
      <c r="A2429" s="10">
        <f t="shared" ca="1" si="148"/>
        <v>1236</v>
      </c>
      <c r="B2429" s="18">
        <f t="shared" ca="1" si="149"/>
        <v>0.28034722326936745</v>
      </c>
      <c r="C2429" s="10">
        <f t="shared" ca="1" si="150"/>
        <v>471</v>
      </c>
      <c r="D2429" s="10">
        <f t="shared" ca="1" si="151"/>
        <v>-34450</v>
      </c>
    </row>
    <row r="2430" spans="1:4" x14ac:dyDescent="0.3">
      <c r="A2430" s="10">
        <f t="shared" ca="1" si="148"/>
        <v>954</v>
      </c>
      <c r="B2430" s="18">
        <f t="shared" ca="1" si="149"/>
        <v>0.57178809406602471</v>
      </c>
      <c r="C2430" s="10">
        <f t="shared" ca="1" si="150"/>
        <v>509</v>
      </c>
      <c r="D2430" s="10">
        <f t="shared" ca="1" si="151"/>
        <v>43450</v>
      </c>
    </row>
    <row r="2431" spans="1:4" x14ac:dyDescent="0.3">
      <c r="A2431" s="10">
        <f t="shared" ca="1" si="148"/>
        <v>4178</v>
      </c>
      <c r="B2431" s="18">
        <f t="shared" ca="1" si="149"/>
        <v>0.93679003315741938</v>
      </c>
      <c r="C2431" s="10">
        <f t="shared" ca="1" si="150"/>
        <v>576</v>
      </c>
      <c r="D2431" s="10">
        <f t="shared" ca="1" si="151"/>
        <v>180800</v>
      </c>
    </row>
    <row r="2432" spans="1:4" x14ac:dyDescent="0.3">
      <c r="A2432" s="10">
        <f t="shared" ca="1" si="148"/>
        <v>4831</v>
      </c>
      <c r="B2432" s="18">
        <f t="shared" ca="1" si="149"/>
        <v>0.21186314206960466</v>
      </c>
      <c r="C2432" s="10">
        <f t="shared" ca="1" si="150"/>
        <v>460</v>
      </c>
      <c r="D2432" s="10">
        <f t="shared" ca="1" si="151"/>
        <v>-57000</v>
      </c>
    </row>
    <row r="2433" spans="1:4" x14ac:dyDescent="0.3">
      <c r="A2433" s="10">
        <f t="shared" ca="1" si="148"/>
        <v>1235</v>
      </c>
      <c r="B2433" s="18">
        <f t="shared" ca="1" si="149"/>
        <v>0.89422722949870326</v>
      </c>
      <c r="C2433" s="10">
        <f t="shared" ca="1" si="150"/>
        <v>562</v>
      </c>
      <c r="D2433" s="10">
        <f t="shared" ca="1" si="151"/>
        <v>152100</v>
      </c>
    </row>
    <row r="2434" spans="1:4" x14ac:dyDescent="0.3">
      <c r="A2434" s="10">
        <f t="shared" ca="1" si="148"/>
        <v>2684</v>
      </c>
      <c r="B2434" s="18">
        <f t="shared" ca="1" si="149"/>
        <v>0.40227895023208715</v>
      </c>
      <c r="C2434" s="10">
        <f t="shared" ca="1" si="150"/>
        <v>488</v>
      </c>
      <c r="D2434" s="10">
        <f t="shared" ca="1" si="151"/>
        <v>400</v>
      </c>
    </row>
    <row r="2435" spans="1:4" x14ac:dyDescent="0.3">
      <c r="A2435" s="10">
        <f t="shared" ca="1" si="148"/>
        <v>3455</v>
      </c>
      <c r="B2435" s="18">
        <f t="shared" ca="1" si="149"/>
        <v>0.44426365133796764</v>
      </c>
      <c r="C2435" s="10">
        <f t="shared" ca="1" si="150"/>
        <v>493</v>
      </c>
      <c r="D2435" s="10">
        <f t="shared" ca="1" si="151"/>
        <v>10650</v>
      </c>
    </row>
    <row r="2436" spans="1:4" x14ac:dyDescent="0.3">
      <c r="A2436" s="10">
        <f t="shared" ca="1" si="148"/>
        <v>3686</v>
      </c>
      <c r="B2436" s="18">
        <f t="shared" ca="1" si="149"/>
        <v>0.6067858366074792</v>
      </c>
      <c r="C2436" s="10">
        <f t="shared" ca="1" si="150"/>
        <v>514</v>
      </c>
      <c r="D2436" s="10">
        <f t="shared" ca="1" si="151"/>
        <v>53700</v>
      </c>
    </row>
    <row r="2437" spans="1:4" x14ac:dyDescent="0.3">
      <c r="A2437" s="10">
        <f t="shared" ca="1" si="148"/>
        <v>1926</v>
      </c>
      <c r="B2437" s="18">
        <f t="shared" ca="1" si="149"/>
        <v>0.78666474863670255</v>
      </c>
      <c r="C2437" s="10">
        <f t="shared" ca="1" si="150"/>
        <v>540</v>
      </c>
      <c r="D2437" s="10">
        <f t="shared" ca="1" si="151"/>
        <v>107000</v>
      </c>
    </row>
    <row r="2438" spans="1:4" x14ac:dyDescent="0.3">
      <c r="A2438" s="10">
        <f t="shared" ca="1" si="148"/>
        <v>2385</v>
      </c>
      <c r="B2438" s="18">
        <f t="shared" ca="1" si="149"/>
        <v>0.65987418793742814</v>
      </c>
      <c r="C2438" s="10">
        <f t="shared" ca="1" si="150"/>
        <v>521</v>
      </c>
      <c r="D2438" s="10">
        <f t="shared" ca="1" si="151"/>
        <v>68050</v>
      </c>
    </row>
    <row r="2439" spans="1:4" x14ac:dyDescent="0.3">
      <c r="A2439" s="10">
        <f t="shared" ca="1" si="148"/>
        <v>3365</v>
      </c>
      <c r="B2439" s="18">
        <f t="shared" ca="1" si="149"/>
        <v>0.70377299136576454</v>
      </c>
      <c r="C2439" s="10">
        <f t="shared" ca="1" si="150"/>
        <v>527</v>
      </c>
      <c r="D2439" s="10">
        <f t="shared" ca="1" si="151"/>
        <v>80350</v>
      </c>
    </row>
    <row r="2440" spans="1:4" x14ac:dyDescent="0.3">
      <c r="A2440" s="10">
        <f t="shared" ca="1" si="148"/>
        <v>4090</v>
      </c>
      <c r="B2440" s="18">
        <f t="shared" ca="1" si="149"/>
        <v>0.82128848534643439</v>
      </c>
      <c r="C2440" s="10">
        <f t="shared" ca="1" si="150"/>
        <v>546</v>
      </c>
      <c r="D2440" s="10">
        <f t="shared" ca="1" si="151"/>
        <v>119300</v>
      </c>
    </row>
    <row r="2441" spans="1:4" x14ac:dyDescent="0.3">
      <c r="A2441" s="10">
        <f t="shared" ref="A2441:A2504" ca="1" si="152">RANDBETWEEN(1,5000)</f>
        <v>1143</v>
      </c>
      <c r="B2441" s="18">
        <f t="shared" ref="B2441:B2504" ca="1" si="153">RAND()</f>
        <v>8.5052922422580446E-3</v>
      </c>
      <c r="C2441" s="10">
        <f t="shared" ref="C2441:C2504" ca="1" si="154">ROUND(NORMINV(B2441,$I$4,$I$5),0)</f>
        <v>381</v>
      </c>
      <c r="D2441" s="10">
        <f t="shared" ref="D2441:D2504" ca="1" si="155">$E$2*C2441-($B$4+$B$5)*C2441-($B$2+$B$3)</f>
        <v>-218950</v>
      </c>
    </row>
    <row r="2442" spans="1:4" x14ac:dyDescent="0.3">
      <c r="A2442" s="10">
        <f t="shared" ca="1" si="152"/>
        <v>4355</v>
      </c>
      <c r="B2442" s="18">
        <f t="shared" ca="1" si="153"/>
        <v>0.13938350007161271</v>
      </c>
      <c r="C2442" s="10">
        <f t="shared" ca="1" si="154"/>
        <v>446</v>
      </c>
      <c r="D2442" s="10">
        <f t="shared" ca="1" si="155"/>
        <v>-85700</v>
      </c>
    </row>
    <row r="2443" spans="1:4" x14ac:dyDescent="0.3">
      <c r="A2443" s="10">
        <f t="shared" ca="1" si="152"/>
        <v>741</v>
      </c>
      <c r="B2443" s="18">
        <f t="shared" ca="1" si="153"/>
        <v>0.57212151222496088</v>
      </c>
      <c r="C2443" s="10">
        <f t="shared" ca="1" si="154"/>
        <v>509</v>
      </c>
      <c r="D2443" s="10">
        <f t="shared" ca="1" si="155"/>
        <v>43450</v>
      </c>
    </row>
    <row r="2444" spans="1:4" x14ac:dyDescent="0.3">
      <c r="A2444" s="10">
        <f t="shared" ca="1" si="152"/>
        <v>550</v>
      </c>
      <c r="B2444" s="18">
        <f t="shared" ca="1" si="153"/>
        <v>0.5346782682337885</v>
      </c>
      <c r="C2444" s="10">
        <f t="shared" ca="1" si="154"/>
        <v>504</v>
      </c>
      <c r="D2444" s="10">
        <f t="shared" ca="1" si="155"/>
        <v>33200</v>
      </c>
    </row>
    <row r="2445" spans="1:4" x14ac:dyDescent="0.3">
      <c r="A2445" s="10">
        <f t="shared" ca="1" si="152"/>
        <v>2389</v>
      </c>
      <c r="B2445" s="18">
        <f t="shared" ca="1" si="153"/>
        <v>0.37857657125106159</v>
      </c>
      <c r="C2445" s="10">
        <f t="shared" ca="1" si="154"/>
        <v>485</v>
      </c>
      <c r="D2445" s="10">
        <f t="shared" ca="1" si="155"/>
        <v>-5750</v>
      </c>
    </row>
    <row r="2446" spans="1:4" x14ac:dyDescent="0.3">
      <c r="A2446" s="10">
        <f t="shared" ca="1" si="152"/>
        <v>2318</v>
      </c>
      <c r="B2446" s="18">
        <f t="shared" ca="1" si="153"/>
        <v>0.46513107022083156</v>
      </c>
      <c r="C2446" s="10">
        <f t="shared" ca="1" si="154"/>
        <v>496</v>
      </c>
      <c r="D2446" s="10">
        <f t="shared" ca="1" si="155"/>
        <v>16800</v>
      </c>
    </row>
    <row r="2447" spans="1:4" x14ac:dyDescent="0.3">
      <c r="A2447" s="10">
        <f t="shared" ca="1" si="152"/>
        <v>2051</v>
      </c>
      <c r="B2447" s="18">
        <f t="shared" ca="1" si="153"/>
        <v>0.63635014000298284</v>
      </c>
      <c r="C2447" s="10">
        <f t="shared" ca="1" si="154"/>
        <v>517</v>
      </c>
      <c r="D2447" s="10">
        <f t="shared" ca="1" si="155"/>
        <v>59850</v>
      </c>
    </row>
    <row r="2448" spans="1:4" x14ac:dyDescent="0.3">
      <c r="A2448" s="10">
        <f t="shared" ca="1" si="152"/>
        <v>2615</v>
      </c>
      <c r="B2448" s="18">
        <f t="shared" ca="1" si="153"/>
        <v>0.28565624983297511</v>
      </c>
      <c r="C2448" s="10">
        <f t="shared" ca="1" si="154"/>
        <v>472</v>
      </c>
      <c r="D2448" s="10">
        <f t="shared" ca="1" si="155"/>
        <v>-32400</v>
      </c>
    </row>
    <row r="2449" spans="1:4" x14ac:dyDescent="0.3">
      <c r="A2449" s="10">
        <f t="shared" ca="1" si="152"/>
        <v>4669</v>
      </c>
      <c r="B2449" s="18">
        <f t="shared" ca="1" si="153"/>
        <v>0.77163571370344253</v>
      </c>
      <c r="C2449" s="10">
        <f t="shared" ca="1" si="154"/>
        <v>537</v>
      </c>
      <c r="D2449" s="10">
        <f t="shared" ca="1" si="155"/>
        <v>100850</v>
      </c>
    </row>
    <row r="2450" spans="1:4" x14ac:dyDescent="0.3">
      <c r="A2450" s="10">
        <f t="shared" ca="1" si="152"/>
        <v>4438</v>
      </c>
      <c r="B2450" s="18">
        <f t="shared" ca="1" si="153"/>
        <v>3.7700104598804796E-2</v>
      </c>
      <c r="C2450" s="10">
        <f t="shared" ca="1" si="154"/>
        <v>411</v>
      </c>
      <c r="D2450" s="10">
        <f t="shared" ca="1" si="155"/>
        <v>-157450</v>
      </c>
    </row>
    <row r="2451" spans="1:4" x14ac:dyDescent="0.3">
      <c r="A2451" s="10">
        <f t="shared" ca="1" si="152"/>
        <v>4695</v>
      </c>
      <c r="B2451" s="18">
        <f t="shared" ca="1" si="153"/>
        <v>8.0803442032667538E-3</v>
      </c>
      <c r="C2451" s="10">
        <f t="shared" ca="1" si="154"/>
        <v>380</v>
      </c>
      <c r="D2451" s="10">
        <f t="shared" ca="1" si="155"/>
        <v>-221000</v>
      </c>
    </row>
    <row r="2452" spans="1:4" x14ac:dyDescent="0.3">
      <c r="A2452" s="10">
        <f t="shared" ca="1" si="152"/>
        <v>2737</v>
      </c>
      <c r="B2452" s="18">
        <f t="shared" ca="1" si="153"/>
        <v>0.53609668560823087</v>
      </c>
      <c r="C2452" s="10">
        <f t="shared" ca="1" si="154"/>
        <v>505</v>
      </c>
      <c r="D2452" s="10">
        <f t="shared" ca="1" si="155"/>
        <v>35250</v>
      </c>
    </row>
    <row r="2453" spans="1:4" x14ac:dyDescent="0.3">
      <c r="A2453" s="10">
        <f t="shared" ca="1" si="152"/>
        <v>1239</v>
      </c>
      <c r="B2453" s="18">
        <f t="shared" ca="1" si="153"/>
        <v>0.19239776887386051</v>
      </c>
      <c r="C2453" s="10">
        <f t="shared" ca="1" si="154"/>
        <v>457</v>
      </c>
      <c r="D2453" s="10">
        <f t="shared" ca="1" si="155"/>
        <v>-63150</v>
      </c>
    </row>
    <row r="2454" spans="1:4" x14ac:dyDescent="0.3">
      <c r="A2454" s="10">
        <f t="shared" ca="1" si="152"/>
        <v>4949</v>
      </c>
      <c r="B2454" s="18">
        <f t="shared" ca="1" si="153"/>
        <v>0.72831852223862381</v>
      </c>
      <c r="C2454" s="10">
        <f t="shared" ca="1" si="154"/>
        <v>530</v>
      </c>
      <c r="D2454" s="10">
        <f t="shared" ca="1" si="155"/>
        <v>86500</v>
      </c>
    </row>
    <row r="2455" spans="1:4" x14ac:dyDescent="0.3">
      <c r="A2455" s="10">
        <f t="shared" ca="1" si="152"/>
        <v>1408</v>
      </c>
      <c r="B2455" s="18">
        <f t="shared" ca="1" si="153"/>
        <v>0.24146259719846652</v>
      </c>
      <c r="C2455" s="10">
        <f t="shared" ca="1" si="154"/>
        <v>465</v>
      </c>
      <c r="D2455" s="10">
        <f t="shared" ca="1" si="155"/>
        <v>-46750</v>
      </c>
    </row>
    <row r="2456" spans="1:4" x14ac:dyDescent="0.3">
      <c r="A2456" s="10">
        <f t="shared" ca="1" si="152"/>
        <v>3982</v>
      </c>
      <c r="B2456" s="18">
        <f t="shared" ca="1" si="153"/>
        <v>0.8317368599078343</v>
      </c>
      <c r="C2456" s="10">
        <f t="shared" ca="1" si="154"/>
        <v>548</v>
      </c>
      <c r="D2456" s="10">
        <f t="shared" ca="1" si="155"/>
        <v>123400</v>
      </c>
    </row>
    <row r="2457" spans="1:4" x14ac:dyDescent="0.3">
      <c r="A2457" s="10">
        <f t="shared" ca="1" si="152"/>
        <v>4431</v>
      </c>
      <c r="B2457" s="18">
        <f t="shared" ca="1" si="153"/>
        <v>0.19555474933118788</v>
      </c>
      <c r="C2457" s="10">
        <f t="shared" ca="1" si="154"/>
        <v>457</v>
      </c>
      <c r="D2457" s="10">
        <f t="shared" ca="1" si="155"/>
        <v>-63150</v>
      </c>
    </row>
    <row r="2458" spans="1:4" x14ac:dyDescent="0.3">
      <c r="A2458" s="10">
        <f t="shared" ca="1" si="152"/>
        <v>2539</v>
      </c>
      <c r="B2458" s="18">
        <f t="shared" ca="1" si="153"/>
        <v>0.6814767985229544</v>
      </c>
      <c r="C2458" s="10">
        <f t="shared" ca="1" si="154"/>
        <v>524</v>
      </c>
      <c r="D2458" s="10">
        <f t="shared" ca="1" si="155"/>
        <v>74200</v>
      </c>
    </row>
    <row r="2459" spans="1:4" x14ac:dyDescent="0.3">
      <c r="A2459" s="10">
        <f t="shared" ca="1" si="152"/>
        <v>3401</v>
      </c>
      <c r="B2459" s="18">
        <f t="shared" ca="1" si="153"/>
        <v>0.72861125832793761</v>
      </c>
      <c r="C2459" s="10">
        <f t="shared" ca="1" si="154"/>
        <v>530</v>
      </c>
      <c r="D2459" s="10">
        <f t="shared" ca="1" si="155"/>
        <v>86500</v>
      </c>
    </row>
    <row r="2460" spans="1:4" x14ac:dyDescent="0.3">
      <c r="A2460" s="10">
        <f t="shared" ca="1" si="152"/>
        <v>1790</v>
      </c>
      <c r="B2460" s="18">
        <f t="shared" ca="1" si="153"/>
        <v>0.18481528294247873</v>
      </c>
      <c r="C2460" s="10">
        <f t="shared" ca="1" si="154"/>
        <v>455</v>
      </c>
      <c r="D2460" s="10">
        <f t="shared" ca="1" si="155"/>
        <v>-67250</v>
      </c>
    </row>
    <row r="2461" spans="1:4" x14ac:dyDescent="0.3">
      <c r="A2461" s="10">
        <f t="shared" ca="1" si="152"/>
        <v>4035</v>
      </c>
      <c r="B2461" s="18">
        <f t="shared" ca="1" si="153"/>
        <v>0.66022773052539174</v>
      </c>
      <c r="C2461" s="10">
        <f t="shared" ca="1" si="154"/>
        <v>521</v>
      </c>
      <c r="D2461" s="10">
        <f t="shared" ca="1" si="155"/>
        <v>68050</v>
      </c>
    </row>
    <row r="2462" spans="1:4" x14ac:dyDescent="0.3">
      <c r="A2462" s="10">
        <f t="shared" ca="1" si="152"/>
        <v>1144</v>
      </c>
      <c r="B2462" s="18">
        <f t="shared" ca="1" si="153"/>
        <v>0.70409376454270489</v>
      </c>
      <c r="C2462" s="10">
        <f t="shared" ca="1" si="154"/>
        <v>527</v>
      </c>
      <c r="D2462" s="10">
        <f t="shared" ca="1" si="155"/>
        <v>80350</v>
      </c>
    </row>
    <row r="2463" spans="1:4" x14ac:dyDescent="0.3">
      <c r="A2463" s="10">
        <f t="shared" ca="1" si="152"/>
        <v>3139</v>
      </c>
      <c r="B2463" s="18">
        <f t="shared" ca="1" si="153"/>
        <v>6.0090642588963905E-2</v>
      </c>
      <c r="C2463" s="10">
        <f t="shared" ca="1" si="154"/>
        <v>422</v>
      </c>
      <c r="D2463" s="10">
        <f t="shared" ca="1" si="155"/>
        <v>-134900</v>
      </c>
    </row>
    <row r="2464" spans="1:4" x14ac:dyDescent="0.3">
      <c r="A2464" s="10">
        <f t="shared" ca="1" si="152"/>
        <v>4191</v>
      </c>
      <c r="B2464" s="18">
        <f t="shared" ca="1" si="153"/>
        <v>0.23907871709276096</v>
      </c>
      <c r="C2464" s="10">
        <f t="shared" ca="1" si="154"/>
        <v>465</v>
      </c>
      <c r="D2464" s="10">
        <f t="shared" ca="1" si="155"/>
        <v>-46750</v>
      </c>
    </row>
    <row r="2465" spans="1:4" x14ac:dyDescent="0.3">
      <c r="A2465" s="10">
        <f t="shared" ca="1" si="152"/>
        <v>1583</v>
      </c>
      <c r="B2465" s="18">
        <f t="shared" ca="1" si="153"/>
        <v>0.51093772425128914</v>
      </c>
      <c r="C2465" s="10">
        <f t="shared" ca="1" si="154"/>
        <v>501</v>
      </c>
      <c r="D2465" s="10">
        <f t="shared" ca="1" si="155"/>
        <v>27050</v>
      </c>
    </row>
    <row r="2466" spans="1:4" x14ac:dyDescent="0.3">
      <c r="A2466" s="10">
        <f t="shared" ca="1" si="152"/>
        <v>600</v>
      </c>
      <c r="B2466" s="18">
        <f t="shared" ca="1" si="153"/>
        <v>0.81937761225621242</v>
      </c>
      <c r="C2466" s="10">
        <f t="shared" ca="1" si="154"/>
        <v>546</v>
      </c>
      <c r="D2466" s="10">
        <f t="shared" ca="1" si="155"/>
        <v>119300</v>
      </c>
    </row>
    <row r="2467" spans="1:4" x14ac:dyDescent="0.3">
      <c r="A2467" s="10">
        <f t="shared" ca="1" si="152"/>
        <v>1803</v>
      </c>
      <c r="B2467" s="18">
        <f t="shared" ca="1" si="153"/>
        <v>0.1352605532971205</v>
      </c>
      <c r="C2467" s="10">
        <f t="shared" ca="1" si="154"/>
        <v>445</v>
      </c>
      <c r="D2467" s="10">
        <f t="shared" ca="1" si="155"/>
        <v>-87750</v>
      </c>
    </row>
    <row r="2468" spans="1:4" x14ac:dyDescent="0.3">
      <c r="A2468" s="10">
        <f t="shared" ca="1" si="152"/>
        <v>460</v>
      </c>
      <c r="B2468" s="18">
        <f t="shared" ca="1" si="153"/>
        <v>0.25358554378257103</v>
      </c>
      <c r="C2468" s="10">
        <f t="shared" ca="1" si="154"/>
        <v>467</v>
      </c>
      <c r="D2468" s="10">
        <f t="shared" ca="1" si="155"/>
        <v>-42650</v>
      </c>
    </row>
    <row r="2469" spans="1:4" x14ac:dyDescent="0.3">
      <c r="A2469" s="10">
        <f t="shared" ca="1" si="152"/>
        <v>1747</v>
      </c>
      <c r="B2469" s="18">
        <f t="shared" ca="1" si="153"/>
        <v>0.68632491894390213</v>
      </c>
      <c r="C2469" s="10">
        <f t="shared" ca="1" si="154"/>
        <v>524</v>
      </c>
      <c r="D2469" s="10">
        <f t="shared" ca="1" si="155"/>
        <v>74200</v>
      </c>
    </row>
    <row r="2470" spans="1:4" x14ac:dyDescent="0.3">
      <c r="A2470" s="10">
        <f t="shared" ca="1" si="152"/>
        <v>1010</v>
      </c>
      <c r="B2470" s="18">
        <f t="shared" ca="1" si="153"/>
        <v>0.55771369267840742</v>
      </c>
      <c r="C2470" s="10">
        <f t="shared" ca="1" si="154"/>
        <v>507</v>
      </c>
      <c r="D2470" s="10">
        <f t="shared" ca="1" si="155"/>
        <v>39350</v>
      </c>
    </row>
    <row r="2471" spans="1:4" x14ac:dyDescent="0.3">
      <c r="A2471" s="10">
        <f t="shared" ca="1" si="152"/>
        <v>108</v>
      </c>
      <c r="B2471" s="18">
        <f t="shared" ca="1" si="153"/>
        <v>0.71841847404115833</v>
      </c>
      <c r="C2471" s="10">
        <f t="shared" ca="1" si="154"/>
        <v>529</v>
      </c>
      <c r="D2471" s="10">
        <f t="shared" ca="1" si="155"/>
        <v>84450</v>
      </c>
    </row>
    <row r="2472" spans="1:4" x14ac:dyDescent="0.3">
      <c r="A2472" s="10">
        <f t="shared" ca="1" si="152"/>
        <v>1190</v>
      </c>
      <c r="B2472" s="18">
        <f t="shared" ca="1" si="153"/>
        <v>0.9808135558257407</v>
      </c>
      <c r="C2472" s="10">
        <f t="shared" ca="1" si="154"/>
        <v>604</v>
      </c>
      <c r="D2472" s="10">
        <f t="shared" ca="1" si="155"/>
        <v>238200</v>
      </c>
    </row>
    <row r="2473" spans="1:4" x14ac:dyDescent="0.3">
      <c r="A2473" s="10">
        <f t="shared" ca="1" si="152"/>
        <v>806</v>
      </c>
      <c r="B2473" s="18">
        <f t="shared" ca="1" si="153"/>
        <v>0.79259498791868221</v>
      </c>
      <c r="C2473" s="10">
        <f t="shared" ca="1" si="154"/>
        <v>541</v>
      </c>
      <c r="D2473" s="10">
        <f t="shared" ca="1" si="155"/>
        <v>109050</v>
      </c>
    </row>
    <row r="2474" spans="1:4" x14ac:dyDescent="0.3">
      <c r="A2474" s="10">
        <f t="shared" ca="1" si="152"/>
        <v>4053</v>
      </c>
      <c r="B2474" s="18">
        <f t="shared" ca="1" si="153"/>
        <v>0.10328398092463731</v>
      </c>
      <c r="C2474" s="10">
        <f t="shared" ca="1" si="154"/>
        <v>437</v>
      </c>
      <c r="D2474" s="10">
        <f t="shared" ca="1" si="155"/>
        <v>-104150</v>
      </c>
    </row>
    <row r="2475" spans="1:4" x14ac:dyDescent="0.3">
      <c r="A2475" s="10">
        <f t="shared" ca="1" si="152"/>
        <v>2564</v>
      </c>
      <c r="B2475" s="18">
        <f t="shared" ca="1" si="153"/>
        <v>0.52598399823890674</v>
      </c>
      <c r="C2475" s="10">
        <f t="shared" ca="1" si="154"/>
        <v>503</v>
      </c>
      <c r="D2475" s="10">
        <f t="shared" ca="1" si="155"/>
        <v>31150</v>
      </c>
    </row>
    <row r="2476" spans="1:4" x14ac:dyDescent="0.3">
      <c r="A2476" s="10">
        <f t="shared" ca="1" si="152"/>
        <v>2712</v>
      </c>
      <c r="B2476" s="18">
        <f t="shared" ca="1" si="153"/>
        <v>0.49650188663402672</v>
      </c>
      <c r="C2476" s="10">
        <f t="shared" ca="1" si="154"/>
        <v>500</v>
      </c>
      <c r="D2476" s="10">
        <f t="shared" ca="1" si="155"/>
        <v>25000</v>
      </c>
    </row>
    <row r="2477" spans="1:4" x14ac:dyDescent="0.3">
      <c r="A2477" s="10">
        <f t="shared" ca="1" si="152"/>
        <v>153</v>
      </c>
      <c r="B2477" s="18">
        <f t="shared" ca="1" si="153"/>
        <v>9.1120629341458481E-2</v>
      </c>
      <c r="C2477" s="10">
        <f t="shared" ca="1" si="154"/>
        <v>433</v>
      </c>
      <c r="D2477" s="10">
        <f t="shared" ca="1" si="155"/>
        <v>-112350</v>
      </c>
    </row>
    <row r="2478" spans="1:4" x14ac:dyDescent="0.3">
      <c r="A2478" s="10">
        <f t="shared" ca="1" si="152"/>
        <v>2627</v>
      </c>
      <c r="B2478" s="18">
        <f t="shared" ca="1" si="153"/>
        <v>0.68082565242217707</v>
      </c>
      <c r="C2478" s="10">
        <f t="shared" ca="1" si="154"/>
        <v>524</v>
      </c>
      <c r="D2478" s="10">
        <f t="shared" ca="1" si="155"/>
        <v>74200</v>
      </c>
    </row>
    <row r="2479" spans="1:4" x14ac:dyDescent="0.3">
      <c r="A2479" s="10">
        <f t="shared" ca="1" si="152"/>
        <v>1639</v>
      </c>
      <c r="B2479" s="18">
        <f t="shared" ca="1" si="153"/>
        <v>0.4330629951859134</v>
      </c>
      <c r="C2479" s="10">
        <f t="shared" ca="1" si="154"/>
        <v>492</v>
      </c>
      <c r="D2479" s="10">
        <f t="shared" ca="1" si="155"/>
        <v>8600</v>
      </c>
    </row>
    <row r="2480" spans="1:4" x14ac:dyDescent="0.3">
      <c r="A2480" s="10">
        <f t="shared" ca="1" si="152"/>
        <v>1032</v>
      </c>
      <c r="B2480" s="18">
        <f t="shared" ca="1" si="153"/>
        <v>0.68078021455410476</v>
      </c>
      <c r="C2480" s="10">
        <f t="shared" ca="1" si="154"/>
        <v>523</v>
      </c>
      <c r="D2480" s="10">
        <f t="shared" ca="1" si="155"/>
        <v>72150</v>
      </c>
    </row>
    <row r="2481" spans="1:4" x14ac:dyDescent="0.3">
      <c r="A2481" s="10">
        <f t="shared" ca="1" si="152"/>
        <v>425</v>
      </c>
      <c r="B2481" s="18">
        <f t="shared" ca="1" si="153"/>
        <v>0.52891230270057155</v>
      </c>
      <c r="C2481" s="10">
        <f t="shared" ca="1" si="154"/>
        <v>504</v>
      </c>
      <c r="D2481" s="10">
        <f t="shared" ca="1" si="155"/>
        <v>33200</v>
      </c>
    </row>
    <row r="2482" spans="1:4" x14ac:dyDescent="0.3">
      <c r="A2482" s="10">
        <f t="shared" ca="1" si="152"/>
        <v>706</v>
      </c>
      <c r="B2482" s="18">
        <f t="shared" ca="1" si="153"/>
        <v>6.3267160232347575E-3</v>
      </c>
      <c r="C2482" s="10">
        <f t="shared" ca="1" si="154"/>
        <v>375</v>
      </c>
      <c r="D2482" s="10">
        <f t="shared" ca="1" si="155"/>
        <v>-231250</v>
      </c>
    </row>
    <row r="2483" spans="1:4" x14ac:dyDescent="0.3">
      <c r="A2483" s="10">
        <f t="shared" ca="1" si="152"/>
        <v>4197</v>
      </c>
      <c r="B2483" s="18">
        <f t="shared" ca="1" si="153"/>
        <v>0.9513217303590189</v>
      </c>
      <c r="C2483" s="10">
        <f t="shared" ca="1" si="154"/>
        <v>583</v>
      </c>
      <c r="D2483" s="10">
        <f t="shared" ca="1" si="155"/>
        <v>195150</v>
      </c>
    </row>
    <row r="2484" spans="1:4" x14ac:dyDescent="0.3">
      <c r="A2484" s="10">
        <f t="shared" ca="1" si="152"/>
        <v>270</v>
      </c>
      <c r="B2484" s="18">
        <f t="shared" ca="1" si="153"/>
        <v>0.60915787903865937</v>
      </c>
      <c r="C2484" s="10">
        <f t="shared" ca="1" si="154"/>
        <v>514</v>
      </c>
      <c r="D2484" s="10">
        <f t="shared" ca="1" si="155"/>
        <v>53700</v>
      </c>
    </row>
    <row r="2485" spans="1:4" x14ac:dyDescent="0.3">
      <c r="A2485" s="10">
        <f t="shared" ca="1" si="152"/>
        <v>66</v>
      </c>
      <c r="B2485" s="18">
        <f t="shared" ca="1" si="153"/>
        <v>0.59995818315488714</v>
      </c>
      <c r="C2485" s="10">
        <f t="shared" ca="1" si="154"/>
        <v>513</v>
      </c>
      <c r="D2485" s="10">
        <f t="shared" ca="1" si="155"/>
        <v>51650</v>
      </c>
    </row>
    <row r="2486" spans="1:4" x14ac:dyDescent="0.3">
      <c r="A2486" s="10">
        <f t="shared" ca="1" si="152"/>
        <v>4011</v>
      </c>
      <c r="B2486" s="18">
        <f t="shared" ca="1" si="153"/>
        <v>0.24846136771642624</v>
      </c>
      <c r="C2486" s="10">
        <f t="shared" ca="1" si="154"/>
        <v>466</v>
      </c>
      <c r="D2486" s="10">
        <f t="shared" ca="1" si="155"/>
        <v>-44700</v>
      </c>
    </row>
    <row r="2487" spans="1:4" x14ac:dyDescent="0.3">
      <c r="A2487" s="10">
        <f t="shared" ca="1" si="152"/>
        <v>1031</v>
      </c>
      <c r="B2487" s="18">
        <f t="shared" ca="1" si="153"/>
        <v>0.21145306964674015</v>
      </c>
      <c r="C2487" s="10">
        <f t="shared" ca="1" si="154"/>
        <v>460</v>
      </c>
      <c r="D2487" s="10">
        <f t="shared" ca="1" si="155"/>
        <v>-57000</v>
      </c>
    </row>
    <row r="2488" spans="1:4" x14ac:dyDescent="0.3">
      <c r="A2488" s="10">
        <f t="shared" ca="1" si="152"/>
        <v>3116</v>
      </c>
      <c r="B2488" s="18">
        <f t="shared" ca="1" si="153"/>
        <v>0.53106696468007231</v>
      </c>
      <c r="C2488" s="10">
        <f t="shared" ca="1" si="154"/>
        <v>504</v>
      </c>
      <c r="D2488" s="10">
        <f t="shared" ca="1" si="155"/>
        <v>33200</v>
      </c>
    </row>
    <row r="2489" spans="1:4" x14ac:dyDescent="0.3">
      <c r="A2489" s="10">
        <f t="shared" ca="1" si="152"/>
        <v>31</v>
      </c>
      <c r="B2489" s="18">
        <f t="shared" ca="1" si="153"/>
        <v>0.77334985317386762</v>
      </c>
      <c r="C2489" s="10">
        <f t="shared" ca="1" si="154"/>
        <v>537</v>
      </c>
      <c r="D2489" s="10">
        <f t="shared" ca="1" si="155"/>
        <v>100850</v>
      </c>
    </row>
    <row r="2490" spans="1:4" x14ac:dyDescent="0.3">
      <c r="A2490" s="10">
        <f t="shared" ca="1" si="152"/>
        <v>1732</v>
      </c>
      <c r="B2490" s="18">
        <f t="shared" ca="1" si="153"/>
        <v>0.17030570573569115</v>
      </c>
      <c r="C2490" s="10">
        <f t="shared" ca="1" si="154"/>
        <v>452</v>
      </c>
      <c r="D2490" s="10">
        <f t="shared" ca="1" si="155"/>
        <v>-73400</v>
      </c>
    </row>
    <row r="2491" spans="1:4" x14ac:dyDescent="0.3">
      <c r="A2491" s="10">
        <f t="shared" ca="1" si="152"/>
        <v>1108</v>
      </c>
      <c r="B2491" s="18">
        <f t="shared" ca="1" si="153"/>
        <v>0.17139189489096951</v>
      </c>
      <c r="C2491" s="10">
        <f t="shared" ca="1" si="154"/>
        <v>453</v>
      </c>
      <c r="D2491" s="10">
        <f t="shared" ca="1" si="155"/>
        <v>-71350</v>
      </c>
    </row>
    <row r="2492" spans="1:4" x14ac:dyDescent="0.3">
      <c r="A2492" s="10">
        <f t="shared" ca="1" si="152"/>
        <v>767</v>
      </c>
      <c r="B2492" s="18">
        <f t="shared" ca="1" si="153"/>
        <v>0.11104111768850278</v>
      </c>
      <c r="C2492" s="10">
        <f t="shared" ca="1" si="154"/>
        <v>439</v>
      </c>
      <c r="D2492" s="10">
        <f t="shared" ca="1" si="155"/>
        <v>-100050</v>
      </c>
    </row>
    <row r="2493" spans="1:4" x14ac:dyDescent="0.3">
      <c r="A2493" s="10">
        <f t="shared" ca="1" si="152"/>
        <v>3394</v>
      </c>
      <c r="B2493" s="18">
        <f t="shared" ca="1" si="153"/>
        <v>0.5297715494685028</v>
      </c>
      <c r="C2493" s="10">
        <f t="shared" ca="1" si="154"/>
        <v>504</v>
      </c>
      <c r="D2493" s="10">
        <f t="shared" ca="1" si="155"/>
        <v>33200</v>
      </c>
    </row>
    <row r="2494" spans="1:4" x14ac:dyDescent="0.3">
      <c r="A2494" s="10">
        <f t="shared" ca="1" si="152"/>
        <v>221</v>
      </c>
      <c r="B2494" s="18">
        <f t="shared" ca="1" si="153"/>
        <v>0.18383483438891135</v>
      </c>
      <c r="C2494" s="10">
        <f t="shared" ca="1" si="154"/>
        <v>455</v>
      </c>
      <c r="D2494" s="10">
        <f t="shared" ca="1" si="155"/>
        <v>-67250</v>
      </c>
    </row>
    <row r="2495" spans="1:4" x14ac:dyDescent="0.3">
      <c r="A2495" s="10">
        <f t="shared" ca="1" si="152"/>
        <v>2476</v>
      </c>
      <c r="B2495" s="18">
        <f t="shared" ca="1" si="153"/>
        <v>0.10116997456892107</v>
      </c>
      <c r="C2495" s="10">
        <f t="shared" ca="1" si="154"/>
        <v>436</v>
      </c>
      <c r="D2495" s="10">
        <f t="shared" ca="1" si="155"/>
        <v>-106200</v>
      </c>
    </row>
    <row r="2496" spans="1:4" x14ac:dyDescent="0.3">
      <c r="A2496" s="10">
        <f t="shared" ca="1" si="152"/>
        <v>4558</v>
      </c>
      <c r="B2496" s="18">
        <f t="shared" ca="1" si="153"/>
        <v>0.59721167616754911</v>
      </c>
      <c r="C2496" s="10">
        <f t="shared" ca="1" si="154"/>
        <v>512</v>
      </c>
      <c r="D2496" s="10">
        <f t="shared" ca="1" si="155"/>
        <v>49600</v>
      </c>
    </row>
    <row r="2497" spans="1:4" x14ac:dyDescent="0.3">
      <c r="A2497" s="10">
        <f t="shared" ca="1" si="152"/>
        <v>4558</v>
      </c>
      <c r="B2497" s="18">
        <f t="shared" ca="1" si="153"/>
        <v>0.49421266305851874</v>
      </c>
      <c r="C2497" s="10">
        <f t="shared" ca="1" si="154"/>
        <v>499</v>
      </c>
      <c r="D2497" s="10">
        <f t="shared" ca="1" si="155"/>
        <v>22950</v>
      </c>
    </row>
    <row r="2498" spans="1:4" x14ac:dyDescent="0.3">
      <c r="A2498" s="10">
        <f t="shared" ca="1" si="152"/>
        <v>3349</v>
      </c>
      <c r="B2498" s="18">
        <f t="shared" ca="1" si="153"/>
        <v>0.29034950745938115</v>
      </c>
      <c r="C2498" s="10">
        <f t="shared" ca="1" si="154"/>
        <v>472</v>
      </c>
      <c r="D2498" s="10">
        <f t="shared" ca="1" si="155"/>
        <v>-32400</v>
      </c>
    </row>
    <row r="2499" spans="1:4" x14ac:dyDescent="0.3">
      <c r="A2499" s="10">
        <f t="shared" ca="1" si="152"/>
        <v>3961</v>
      </c>
      <c r="B2499" s="18">
        <f t="shared" ca="1" si="153"/>
        <v>2.9713844291779701E-2</v>
      </c>
      <c r="C2499" s="10">
        <f t="shared" ca="1" si="154"/>
        <v>406</v>
      </c>
      <c r="D2499" s="10">
        <f t="shared" ca="1" si="155"/>
        <v>-167700</v>
      </c>
    </row>
    <row r="2500" spans="1:4" x14ac:dyDescent="0.3">
      <c r="A2500" s="10">
        <f t="shared" ca="1" si="152"/>
        <v>4630</v>
      </c>
      <c r="B2500" s="18">
        <f t="shared" ca="1" si="153"/>
        <v>0.82690688343343521</v>
      </c>
      <c r="C2500" s="10">
        <f t="shared" ca="1" si="154"/>
        <v>547</v>
      </c>
      <c r="D2500" s="10">
        <f t="shared" ca="1" si="155"/>
        <v>121350</v>
      </c>
    </row>
    <row r="2501" spans="1:4" x14ac:dyDescent="0.3">
      <c r="A2501" s="10">
        <f t="shared" ca="1" si="152"/>
        <v>733</v>
      </c>
      <c r="B2501" s="18">
        <f t="shared" ca="1" si="153"/>
        <v>0.4163438843081414</v>
      </c>
      <c r="C2501" s="10">
        <f t="shared" ca="1" si="154"/>
        <v>489</v>
      </c>
      <c r="D2501" s="10">
        <f t="shared" ca="1" si="155"/>
        <v>2450</v>
      </c>
    </row>
    <row r="2502" spans="1:4" x14ac:dyDescent="0.3">
      <c r="A2502" s="10">
        <f t="shared" ca="1" si="152"/>
        <v>3270</v>
      </c>
      <c r="B2502" s="18">
        <f t="shared" ca="1" si="153"/>
        <v>0.82398311517572853</v>
      </c>
      <c r="C2502" s="10">
        <f t="shared" ca="1" si="154"/>
        <v>547</v>
      </c>
      <c r="D2502" s="10">
        <f t="shared" ca="1" si="155"/>
        <v>121350</v>
      </c>
    </row>
    <row r="2503" spans="1:4" x14ac:dyDescent="0.3">
      <c r="A2503" s="10">
        <f t="shared" ca="1" si="152"/>
        <v>2223</v>
      </c>
      <c r="B2503" s="18">
        <f t="shared" ca="1" si="153"/>
        <v>0.87977943237005973</v>
      </c>
      <c r="C2503" s="10">
        <f t="shared" ca="1" si="154"/>
        <v>559</v>
      </c>
      <c r="D2503" s="10">
        <f t="shared" ca="1" si="155"/>
        <v>145950</v>
      </c>
    </row>
    <row r="2504" spans="1:4" x14ac:dyDescent="0.3">
      <c r="A2504" s="10">
        <f t="shared" ca="1" si="152"/>
        <v>2500</v>
      </c>
      <c r="B2504" s="18">
        <f t="shared" ca="1" si="153"/>
        <v>0.63894727586142974</v>
      </c>
      <c r="C2504" s="10">
        <f t="shared" ca="1" si="154"/>
        <v>518</v>
      </c>
      <c r="D2504" s="10">
        <f t="shared" ca="1" si="155"/>
        <v>61900</v>
      </c>
    </row>
    <row r="2505" spans="1:4" x14ac:dyDescent="0.3">
      <c r="A2505" s="10">
        <f t="shared" ref="A2505:A2568" ca="1" si="156">RANDBETWEEN(1,5000)</f>
        <v>4743</v>
      </c>
      <c r="B2505" s="18">
        <f t="shared" ref="B2505:B2568" ca="1" si="157">RAND()</f>
        <v>0.95078888171663134</v>
      </c>
      <c r="C2505" s="10">
        <f t="shared" ref="C2505:C2568" ca="1" si="158">ROUND(NORMINV(B2505,$I$4,$I$5),0)</f>
        <v>583</v>
      </c>
      <c r="D2505" s="10">
        <f t="shared" ref="D2505:D2568" ca="1" si="159">$E$2*C2505-($B$4+$B$5)*C2505-($B$2+$B$3)</f>
        <v>195150</v>
      </c>
    </row>
    <row r="2506" spans="1:4" x14ac:dyDescent="0.3">
      <c r="A2506" s="10">
        <f t="shared" ca="1" si="156"/>
        <v>2203</v>
      </c>
      <c r="B2506" s="18">
        <f t="shared" ca="1" si="157"/>
        <v>0.5558834124790456</v>
      </c>
      <c r="C2506" s="10">
        <f t="shared" ca="1" si="158"/>
        <v>507</v>
      </c>
      <c r="D2506" s="10">
        <f t="shared" ca="1" si="159"/>
        <v>39350</v>
      </c>
    </row>
    <row r="2507" spans="1:4" x14ac:dyDescent="0.3">
      <c r="A2507" s="10">
        <f t="shared" ca="1" si="156"/>
        <v>158</v>
      </c>
      <c r="B2507" s="18">
        <f t="shared" ca="1" si="157"/>
        <v>0.74593867509587475</v>
      </c>
      <c r="C2507" s="10">
        <f t="shared" ca="1" si="158"/>
        <v>533</v>
      </c>
      <c r="D2507" s="10">
        <f t="shared" ca="1" si="159"/>
        <v>92650</v>
      </c>
    </row>
    <row r="2508" spans="1:4" x14ac:dyDescent="0.3">
      <c r="A2508" s="10">
        <f t="shared" ca="1" si="156"/>
        <v>898</v>
      </c>
      <c r="B2508" s="18">
        <f t="shared" ca="1" si="157"/>
        <v>0.22231529065582678</v>
      </c>
      <c r="C2508" s="10">
        <f t="shared" ca="1" si="158"/>
        <v>462</v>
      </c>
      <c r="D2508" s="10">
        <f t="shared" ca="1" si="159"/>
        <v>-52900</v>
      </c>
    </row>
    <row r="2509" spans="1:4" x14ac:dyDescent="0.3">
      <c r="A2509" s="10">
        <f t="shared" ca="1" si="156"/>
        <v>1412</v>
      </c>
      <c r="B2509" s="18">
        <f t="shared" ca="1" si="157"/>
        <v>0.29894625923987694</v>
      </c>
      <c r="C2509" s="10">
        <f t="shared" ca="1" si="158"/>
        <v>474</v>
      </c>
      <c r="D2509" s="10">
        <f t="shared" ca="1" si="159"/>
        <v>-28300</v>
      </c>
    </row>
    <row r="2510" spans="1:4" x14ac:dyDescent="0.3">
      <c r="A2510" s="10">
        <f t="shared" ca="1" si="156"/>
        <v>4762</v>
      </c>
      <c r="B2510" s="18">
        <f t="shared" ca="1" si="157"/>
        <v>8.1693247026382032E-2</v>
      </c>
      <c r="C2510" s="10">
        <f t="shared" ca="1" si="158"/>
        <v>430</v>
      </c>
      <c r="D2510" s="10">
        <f t="shared" ca="1" si="159"/>
        <v>-118500</v>
      </c>
    </row>
    <row r="2511" spans="1:4" x14ac:dyDescent="0.3">
      <c r="A2511" s="10">
        <f t="shared" ca="1" si="156"/>
        <v>2952</v>
      </c>
      <c r="B2511" s="18">
        <f t="shared" ca="1" si="157"/>
        <v>0.95025943433004256</v>
      </c>
      <c r="C2511" s="10">
        <f t="shared" ca="1" si="158"/>
        <v>582</v>
      </c>
      <c r="D2511" s="10">
        <f t="shared" ca="1" si="159"/>
        <v>193100</v>
      </c>
    </row>
    <row r="2512" spans="1:4" x14ac:dyDescent="0.3">
      <c r="A2512" s="10">
        <f t="shared" ca="1" si="156"/>
        <v>1257</v>
      </c>
      <c r="B2512" s="18">
        <f t="shared" ca="1" si="157"/>
        <v>0.14316941827066665</v>
      </c>
      <c r="C2512" s="10">
        <f t="shared" ca="1" si="158"/>
        <v>447</v>
      </c>
      <c r="D2512" s="10">
        <f t="shared" ca="1" si="159"/>
        <v>-83650</v>
      </c>
    </row>
    <row r="2513" spans="1:4" x14ac:dyDescent="0.3">
      <c r="A2513" s="10">
        <f t="shared" ca="1" si="156"/>
        <v>2342</v>
      </c>
      <c r="B2513" s="18">
        <f t="shared" ca="1" si="157"/>
        <v>0.907187584614503</v>
      </c>
      <c r="C2513" s="10">
        <f t="shared" ca="1" si="158"/>
        <v>566</v>
      </c>
      <c r="D2513" s="10">
        <f t="shared" ca="1" si="159"/>
        <v>160300</v>
      </c>
    </row>
    <row r="2514" spans="1:4" x14ac:dyDescent="0.3">
      <c r="A2514" s="10">
        <f t="shared" ca="1" si="156"/>
        <v>2450</v>
      </c>
      <c r="B2514" s="18">
        <f t="shared" ca="1" si="157"/>
        <v>0.30747761955304331</v>
      </c>
      <c r="C2514" s="10">
        <f t="shared" ca="1" si="158"/>
        <v>475</v>
      </c>
      <c r="D2514" s="10">
        <f t="shared" ca="1" si="159"/>
        <v>-26250</v>
      </c>
    </row>
    <row r="2515" spans="1:4" x14ac:dyDescent="0.3">
      <c r="A2515" s="10">
        <f t="shared" ca="1" si="156"/>
        <v>1149</v>
      </c>
      <c r="B2515" s="18">
        <f t="shared" ca="1" si="157"/>
        <v>0.81878176308595174</v>
      </c>
      <c r="C2515" s="10">
        <f t="shared" ca="1" si="158"/>
        <v>546</v>
      </c>
      <c r="D2515" s="10">
        <f t="shared" ca="1" si="159"/>
        <v>119300</v>
      </c>
    </row>
    <row r="2516" spans="1:4" x14ac:dyDescent="0.3">
      <c r="A2516" s="10">
        <f t="shared" ca="1" si="156"/>
        <v>3843</v>
      </c>
      <c r="B2516" s="18">
        <f t="shared" ca="1" si="157"/>
        <v>0.81002353171029884</v>
      </c>
      <c r="C2516" s="10">
        <f t="shared" ca="1" si="158"/>
        <v>544</v>
      </c>
      <c r="D2516" s="10">
        <f t="shared" ca="1" si="159"/>
        <v>115200</v>
      </c>
    </row>
    <row r="2517" spans="1:4" x14ac:dyDescent="0.3">
      <c r="A2517" s="10">
        <f t="shared" ca="1" si="156"/>
        <v>1836</v>
      </c>
      <c r="B2517" s="18">
        <f t="shared" ca="1" si="157"/>
        <v>0.90045711726161948</v>
      </c>
      <c r="C2517" s="10">
        <f t="shared" ca="1" si="158"/>
        <v>564</v>
      </c>
      <c r="D2517" s="10">
        <f t="shared" ca="1" si="159"/>
        <v>156200</v>
      </c>
    </row>
    <row r="2518" spans="1:4" x14ac:dyDescent="0.3">
      <c r="A2518" s="10">
        <f t="shared" ca="1" si="156"/>
        <v>631</v>
      </c>
      <c r="B2518" s="18">
        <f t="shared" ca="1" si="157"/>
        <v>0.71488666537536238</v>
      </c>
      <c r="C2518" s="10">
        <f t="shared" ca="1" si="158"/>
        <v>528</v>
      </c>
      <c r="D2518" s="10">
        <f t="shared" ca="1" si="159"/>
        <v>82400</v>
      </c>
    </row>
    <row r="2519" spans="1:4" x14ac:dyDescent="0.3">
      <c r="A2519" s="10">
        <f t="shared" ca="1" si="156"/>
        <v>4066</v>
      </c>
      <c r="B2519" s="18">
        <f t="shared" ca="1" si="157"/>
        <v>0.95343661151931791</v>
      </c>
      <c r="C2519" s="10">
        <f t="shared" ca="1" si="158"/>
        <v>584</v>
      </c>
      <c r="D2519" s="10">
        <f t="shared" ca="1" si="159"/>
        <v>197200</v>
      </c>
    </row>
    <row r="2520" spans="1:4" x14ac:dyDescent="0.3">
      <c r="A2520" s="10">
        <f t="shared" ca="1" si="156"/>
        <v>4712</v>
      </c>
      <c r="B2520" s="18">
        <f t="shared" ca="1" si="157"/>
        <v>0.28696687872681048</v>
      </c>
      <c r="C2520" s="10">
        <f t="shared" ca="1" si="158"/>
        <v>472</v>
      </c>
      <c r="D2520" s="10">
        <f t="shared" ca="1" si="159"/>
        <v>-32400</v>
      </c>
    </row>
    <row r="2521" spans="1:4" x14ac:dyDescent="0.3">
      <c r="A2521" s="10">
        <f t="shared" ca="1" si="156"/>
        <v>3932</v>
      </c>
      <c r="B2521" s="18">
        <f t="shared" ca="1" si="157"/>
        <v>0.49946293909670947</v>
      </c>
      <c r="C2521" s="10">
        <f t="shared" ca="1" si="158"/>
        <v>500</v>
      </c>
      <c r="D2521" s="10">
        <f t="shared" ca="1" si="159"/>
        <v>25000</v>
      </c>
    </row>
    <row r="2522" spans="1:4" x14ac:dyDescent="0.3">
      <c r="A2522" s="10">
        <f t="shared" ca="1" si="156"/>
        <v>592</v>
      </c>
      <c r="B2522" s="18">
        <f t="shared" ca="1" si="157"/>
        <v>7.9437005400460725E-2</v>
      </c>
      <c r="C2522" s="10">
        <f t="shared" ca="1" si="158"/>
        <v>430</v>
      </c>
      <c r="D2522" s="10">
        <f t="shared" ca="1" si="159"/>
        <v>-118500</v>
      </c>
    </row>
    <row r="2523" spans="1:4" x14ac:dyDescent="0.3">
      <c r="A2523" s="10">
        <f t="shared" ca="1" si="156"/>
        <v>4205</v>
      </c>
      <c r="B2523" s="18">
        <f t="shared" ca="1" si="157"/>
        <v>0.67879294674988633</v>
      </c>
      <c r="C2523" s="10">
        <f t="shared" ca="1" si="158"/>
        <v>523</v>
      </c>
      <c r="D2523" s="10">
        <f t="shared" ca="1" si="159"/>
        <v>72150</v>
      </c>
    </row>
    <row r="2524" spans="1:4" x14ac:dyDescent="0.3">
      <c r="A2524" s="10">
        <f t="shared" ca="1" si="156"/>
        <v>1425</v>
      </c>
      <c r="B2524" s="18">
        <f t="shared" ca="1" si="157"/>
        <v>0.93174592768002895</v>
      </c>
      <c r="C2524" s="10">
        <f t="shared" ca="1" si="158"/>
        <v>574</v>
      </c>
      <c r="D2524" s="10">
        <f t="shared" ca="1" si="159"/>
        <v>176700</v>
      </c>
    </row>
    <row r="2525" spans="1:4" x14ac:dyDescent="0.3">
      <c r="A2525" s="10">
        <f t="shared" ca="1" si="156"/>
        <v>838</v>
      </c>
      <c r="B2525" s="18">
        <f t="shared" ca="1" si="157"/>
        <v>0.66919141518033043</v>
      </c>
      <c r="C2525" s="10">
        <f t="shared" ca="1" si="158"/>
        <v>522</v>
      </c>
      <c r="D2525" s="10">
        <f t="shared" ca="1" si="159"/>
        <v>70100</v>
      </c>
    </row>
    <row r="2526" spans="1:4" x14ac:dyDescent="0.3">
      <c r="A2526" s="10">
        <f t="shared" ca="1" si="156"/>
        <v>2915</v>
      </c>
      <c r="B2526" s="18">
        <f t="shared" ca="1" si="157"/>
        <v>0.32100487977075565</v>
      </c>
      <c r="C2526" s="10">
        <f t="shared" ca="1" si="158"/>
        <v>477</v>
      </c>
      <c r="D2526" s="10">
        <f t="shared" ca="1" si="159"/>
        <v>-22150</v>
      </c>
    </row>
    <row r="2527" spans="1:4" x14ac:dyDescent="0.3">
      <c r="A2527" s="10">
        <f t="shared" ca="1" si="156"/>
        <v>805</v>
      </c>
      <c r="B2527" s="18">
        <f t="shared" ca="1" si="157"/>
        <v>0.91782500883751494</v>
      </c>
      <c r="C2527" s="10">
        <f t="shared" ca="1" si="158"/>
        <v>570</v>
      </c>
      <c r="D2527" s="10">
        <f t="shared" ca="1" si="159"/>
        <v>168500</v>
      </c>
    </row>
    <row r="2528" spans="1:4" x14ac:dyDescent="0.3">
      <c r="A2528" s="10">
        <f t="shared" ca="1" si="156"/>
        <v>624</v>
      </c>
      <c r="B2528" s="18">
        <f t="shared" ca="1" si="157"/>
        <v>0.42980813600205703</v>
      </c>
      <c r="C2528" s="10">
        <f t="shared" ca="1" si="158"/>
        <v>491</v>
      </c>
      <c r="D2528" s="10">
        <f t="shared" ca="1" si="159"/>
        <v>6550</v>
      </c>
    </row>
    <row r="2529" spans="1:4" x14ac:dyDescent="0.3">
      <c r="A2529" s="10">
        <f t="shared" ca="1" si="156"/>
        <v>4474</v>
      </c>
      <c r="B2529" s="18">
        <f t="shared" ca="1" si="157"/>
        <v>0.80758827235748276</v>
      </c>
      <c r="C2529" s="10">
        <f t="shared" ca="1" si="158"/>
        <v>543</v>
      </c>
      <c r="D2529" s="10">
        <f t="shared" ca="1" si="159"/>
        <v>113150</v>
      </c>
    </row>
    <row r="2530" spans="1:4" x14ac:dyDescent="0.3">
      <c r="A2530" s="10">
        <f t="shared" ca="1" si="156"/>
        <v>2219</v>
      </c>
      <c r="B2530" s="18">
        <f t="shared" ca="1" si="157"/>
        <v>0.10343797730404725</v>
      </c>
      <c r="C2530" s="10">
        <f t="shared" ca="1" si="158"/>
        <v>437</v>
      </c>
      <c r="D2530" s="10">
        <f t="shared" ca="1" si="159"/>
        <v>-104150</v>
      </c>
    </row>
    <row r="2531" spans="1:4" x14ac:dyDescent="0.3">
      <c r="A2531" s="10">
        <f t="shared" ca="1" si="156"/>
        <v>4697</v>
      </c>
      <c r="B2531" s="18">
        <f t="shared" ca="1" si="157"/>
        <v>0.65898949588562294</v>
      </c>
      <c r="C2531" s="10">
        <f t="shared" ca="1" si="158"/>
        <v>520</v>
      </c>
      <c r="D2531" s="10">
        <f t="shared" ca="1" si="159"/>
        <v>66000</v>
      </c>
    </row>
    <row r="2532" spans="1:4" x14ac:dyDescent="0.3">
      <c r="A2532" s="10">
        <f t="shared" ca="1" si="156"/>
        <v>1184</v>
      </c>
      <c r="B2532" s="18">
        <f t="shared" ca="1" si="157"/>
        <v>0.91252947249568772</v>
      </c>
      <c r="C2532" s="10">
        <f t="shared" ca="1" si="158"/>
        <v>568</v>
      </c>
      <c r="D2532" s="10">
        <f t="shared" ca="1" si="159"/>
        <v>164400</v>
      </c>
    </row>
    <row r="2533" spans="1:4" x14ac:dyDescent="0.3">
      <c r="A2533" s="10">
        <f t="shared" ca="1" si="156"/>
        <v>742</v>
      </c>
      <c r="B2533" s="18">
        <f t="shared" ca="1" si="157"/>
        <v>8.8988760168078662E-2</v>
      </c>
      <c r="C2533" s="10">
        <f t="shared" ca="1" si="158"/>
        <v>433</v>
      </c>
      <c r="D2533" s="10">
        <f t="shared" ca="1" si="159"/>
        <v>-112350</v>
      </c>
    </row>
    <row r="2534" spans="1:4" x14ac:dyDescent="0.3">
      <c r="A2534" s="10">
        <f t="shared" ca="1" si="156"/>
        <v>2315</v>
      </c>
      <c r="B2534" s="18">
        <f t="shared" ca="1" si="157"/>
        <v>0.57837340764672318</v>
      </c>
      <c r="C2534" s="10">
        <f t="shared" ca="1" si="158"/>
        <v>510</v>
      </c>
      <c r="D2534" s="10">
        <f t="shared" ca="1" si="159"/>
        <v>45500</v>
      </c>
    </row>
    <row r="2535" spans="1:4" x14ac:dyDescent="0.3">
      <c r="A2535" s="10">
        <f t="shared" ca="1" si="156"/>
        <v>1579</v>
      </c>
      <c r="B2535" s="18">
        <f t="shared" ca="1" si="157"/>
        <v>0.73742861991648423</v>
      </c>
      <c r="C2535" s="10">
        <f t="shared" ca="1" si="158"/>
        <v>532</v>
      </c>
      <c r="D2535" s="10">
        <f t="shared" ca="1" si="159"/>
        <v>90600</v>
      </c>
    </row>
    <row r="2536" spans="1:4" x14ac:dyDescent="0.3">
      <c r="A2536" s="10">
        <f t="shared" ca="1" si="156"/>
        <v>3061</v>
      </c>
      <c r="B2536" s="18">
        <f t="shared" ca="1" si="157"/>
        <v>0.82940571754322434</v>
      </c>
      <c r="C2536" s="10">
        <f t="shared" ca="1" si="158"/>
        <v>548</v>
      </c>
      <c r="D2536" s="10">
        <f t="shared" ca="1" si="159"/>
        <v>123400</v>
      </c>
    </row>
    <row r="2537" spans="1:4" x14ac:dyDescent="0.3">
      <c r="A2537" s="10">
        <f t="shared" ca="1" si="156"/>
        <v>3703</v>
      </c>
      <c r="B2537" s="18">
        <f t="shared" ca="1" si="157"/>
        <v>0.72259394421115841</v>
      </c>
      <c r="C2537" s="10">
        <f t="shared" ca="1" si="158"/>
        <v>530</v>
      </c>
      <c r="D2537" s="10">
        <f t="shared" ca="1" si="159"/>
        <v>86500</v>
      </c>
    </row>
    <row r="2538" spans="1:4" x14ac:dyDescent="0.3">
      <c r="A2538" s="10">
        <f t="shared" ca="1" si="156"/>
        <v>503</v>
      </c>
      <c r="B2538" s="18">
        <f t="shared" ca="1" si="157"/>
        <v>0.32184350551135743</v>
      </c>
      <c r="C2538" s="10">
        <f t="shared" ca="1" si="158"/>
        <v>477</v>
      </c>
      <c r="D2538" s="10">
        <f t="shared" ca="1" si="159"/>
        <v>-22150</v>
      </c>
    </row>
    <row r="2539" spans="1:4" x14ac:dyDescent="0.3">
      <c r="A2539" s="10">
        <f t="shared" ca="1" si="156"/>
        <v>2696</v>
      </c>
      <c r="B2539" s="18">
        <f t="shared" ca="1" si="157"/>
        <v>0.53705632852179674</v>
      </c>
      <c r="C2539" s="10">
        <f t="shared" ca="1" si="158"/>
        <v>505</v>
      </c>
      <c r="D2539" s="10">
        <f t="shared" ca="1" si="159"/>
        <v>35250</v>
      </c>
    </row>
    <row r="2540" spans="1:4" x14ac:dyDescent="0.3">
      <c r="A2540" s="10">
        <f t="shared" ca="1" si="156"/>
        <v>3941</v>
      </c>
      <c r="B2540" s="18">
        <f t="shared" ca="1" si="157"/>
        <v>0.87544835228543161</v>
      </c>
      <c r="C2540" s="10">
        <f t="shared" ca="1" si="158"/>
        <v>558</v>
      </c>
      <c r="D2540" s="10">
        <f t="shared" ca="1" si="159"/>
        <v>143900</v>
      </c>
    </row>
    <row r="2541" spans="1:4" x14ac:dyDescent="0.3">
      <c r="A2541" s="10">
        <f t="shared" ca="1" si="156"/>
        <v>3164</v>
      </c>
      <c r="B2541" s="18">
        <f t="shared" ca="1" si="157"/>
        <v>0.92986496944665509</v>
      </c>
      <c r="C2541" s="10">
        <f t="shared" ca="1" si="158"/>
        <v>574</v>
      </c>
      <c r="D2541" s="10">
        <f t="shared" ca="1" si="159"/>
        <v>176700</v>
      </c>
    </row>
    <row r="2542" spans="1:4" x14ac:dyDescent="0.3">
      <c r="A2542" s="10">
        <f t="shared" ca="1" si="156"/>
        <v>1471</v>
      </c>
      <c r="B2542" s="18">
        <f t="shared" ca="1" si="157"/>
        <v>0.8437847432959219</v>
      </c>
      <c r="C2542" s="10">
        <f t="shared" ca="1" si="158"/>
        <v>551</v>
      </c>
      <c r="D2542" s="10">
        <f t="shared" ca="1" si="159"/>
        <v>129550</v>
      </c>
    </row>
    <row r="2543" spans="1:4" x14ac:dyDescent="0.3">
      <c r="A2543" s="10">
        <f t="shared" ca="1" si="156"/>
        <v>3660</v>
      </c>
      <c r="B2543" s="18">
        <f t="shared" ca="1" si="157"/>
        <v>0.29489768222066082</v>
      </c>
      <c r="C2543" s="10">
        <f t="shared" ca="1" si="158"/>
        <v>473</v>
      </c>
      <c r="D2543" s="10">
        <f t="shared" ca="1" si="159"/>
        <v>-30350</v>
      </c>
    </row>
    <row r="2544" spans="1:4" x14ac:dyDescent="0.3">
      <c r="A2544" s="10">
        <f t="shared" ca="1" si="156"/>
        <v>3280</v>
      </c>
      <c r="B2544" s="18">
        <f t="shared" ca="1" si="157"/>
        <v>0.44177617352879905</v>
      </c>
      <c r="C2544" s="10">
        <f t="shared" ca="1" si="158"/>
        <v>493</v>
      </c>
      <c r="D2544" s="10">
        <f t="shared" ca="1" si="159"/>
        <v>10650</v>
      </c>
    </row>
    <row r="2545" spans="1:4" x14ac:dyDescent="0.3">
      <c r="A2545" s="10">
        <f t="shared" ca="1" si="156"/>
        <v>694</v>
      </c>
      <c r="B2545" s="18">
        <f t="shared" ca="1" si="157"/>
        <v>0.83203775813285319</v>
      </c>
      <c r="C2545" s="10">
        <f t="shared" ca="1" si="158"/>
        <v>548</v>
      </c>
      <c r="D2545" s="10">
        <f t="shared" ca="1" si="159"/>
        <v>123400</v>
      </c>
    </row>
    <row r="2546" spans="1:4" x14ac:dyDescent="0.3">
      <c r="A2546" s="10">
        <f t="shared" ca="1" si="156"/>
        <v>2409</v>
      </c>
      <c r="B2546" s="18">
        <f t="shared" ca="1" si="157"/>
        <v>0.43298870932720723</v>
      </c>
      <c r="C2546" s="10">
        <f t="shared" ca="1" si="158"/>
        <v>492</v>
      </c>
      <c r="D2546" s="10">
        <f t="shared" ca="1" si="159"/>
        <v>8600</v>
      </c>
    </row>
    <row r="2547" spans="1:4" x14ac:dyDescent="0.3">
      <c r="A2547" s="10">
        <f t="shared" ca="1" si="156"/>
        <v>1813</v>
      </c>
      <c r="B2547" s="18">
        <f t="shared" ca="1" si="157"/>
        <v>0.92075643615284875</v>
      </c>
      <c r="C2547" s="10">
        <f t="shared" ca="1" si="158"/>
        <v>571</v>
      </c>
      <c r="D2547" s="10">
        <f t="shared" ca="1" si="159"/>
        <v>170550</v>
      </c>
    </row>
    <row r="2548" spans="1:4" x14ac:dyDescent="0.3">
      <c r="A2548" s="10">
        <f t="shared" ca="1" si="156"/>
        <v>3232</v>
      </c>
      <c r="B2548" s="18">
        <f t="shared" ca="1" si="157"/>
        <v>0.82528825752433232</v>
      </c>
      <c r="C2548" s="10">
        <f t="shared" ca="1" si="158"/>
        <v>547</v>
      </c>
      <c r="D2548" s="10">
        <f t="shared" ca="1" si="159"/>
        <v>121350</v>
      </c>
    </row>
    <row r="2549" spans="1:4" x14ac:dyDescent="0.3">
      <c r="A2549" s="10">
        <f t="shared" ca="1" si="156"/>
        <v>4368</v>
      </c>
      <c r="B2549" s="18">
        <f t="shared" ca="1" si="157"/>
        <v>0.96849482894428185</v>
      </c>
      <c r="C2549" s="10">
        <f t="shared" ca="1" si="158"/>
        <v>593</v>
      </c>
      <c r="D2549" s="10">
        <f t="shared" ca="1" si="159"/>
        <v>215650</v>
      </c>
    </row>
    <row r="2550" spans="1:4" x14ac:dyDescent="0.3">
      <c r="A2550" s="10">
        <f t="shared" ca="1" si="156"/>
        <v>4344</v>
      </c>
      <c r="B2550" s="18">
        <f t="shared" ca="1" si="157"/>
        <v>0.43052174045962854</v>
      </c>
      <c r="C2550" s="10">
        <f t="shared" ca="1" si="158"/>
        <v>491</v>
      </c>
      <c r="D2550" s="10">
        <f t="shared" ca="1" si="159"/>
        <v>6550</v>
      </c>
    </row>
    <row r="2551" spans="1:4" x14ac:dyDescent="0.3">
      <c r="A2551" s="10">
        <f t="shared" ca="1" si="156"/>
        <v>2689</v>
      </c>
      <c r="B2551" s="18">
        <f t="shared" ca="1" si="157"/>
        <v>0.8816206556215801</v>
      </c>
      <c r="C2551" s="10">
        <f t="shared" ca="1" si="158"/>
        <v>559</v>
      </c>
      <c r="D2551" s="10">
        <f t="shared" ca="1" si="159"/>
        <v>145950</v>
      </c>
    </row>
    <row r="2552" spans="1:4" x14ac:dyDescent="0.3">
      <c r="A2552" s="10">
        <f t="shared" ca="1" si="156"/>
        <v>1080</v>
      </c>
      <c r="B2552" s="18">
        <f t="shared" ca="1" si="157"/>
        <v>0.75626031243504943</v>
      </c>
      <c r="C2552" s="10">
        <f t="shared" ca="1" si="158"/>
        <v>535</v>
      </c>
      <c r="D2552" s="10">
        <f t="shared" ca="1" si="159"/>
        <v>96750</v>
      </c>
    </row>
    <row r="2553" spans="1:4" x14ac:dyDescent="0.3">
      <c r="A2553" s="10">
        <f t="shared" ca="1" si="156"/>
        <v>4783</v>
      </c>
      <c r="B2553" s="18">
        <f t="shared" ca="1" si="157"/>
        <v>0.5472264589188558</v>
      </c>
      <c r="C2553" s="10">
        <f t="shared" ca="1" si="158"/>
        <v>506</v>
      </c>
      <c r="D2553" s="10">
        <f t="shared" ca="1" si="159"/>
        <v>37300</v>
      </c>
    </row>
    <row r="2554" spans="1:4" x14ac:dyDescent="0.3">
      <c r="A2554" s="10">
        <f t="shared" ca="1" si="156"/>
        <v>1982</v>
      </c>
      <c r="B2554" s="18">
        <f t="shared" ca="1" si="157"/>
        <v>9.6370070320955903E-2</v>
      </c>
      <c r="C2554" s="10">
        <f t="shared" ca="1" si="158"/>
        <v>435</v>
      </c>
      <c r="D2554" s="10">
        <f t="shared" ca="1" si="159"/>
        <v>-108250</v>
      </c>
    </row>
    <row r="2555" spans="1:4" x14ac:dyDescent="0.3">
      <c r="A2555" s="10">
        <f t="shared" ca="1" si="156"/>
        <v>1825</v>
      </c>
      <c r="B2555" s="18">
        <f t="shared" ca="1" si="157"/>
        <v>0.86924487931442551</v>
      </c>
      <c r="C2555" s="10">
        <f t="shared" ca="1" si="158"/>
        <v>556</v>
      </c>
      <c r="D2555" s="10">
        <f t="shared" ca="1" si="159"/>
        <v>139800</v>
      </c>
    </row>
    <row r="2556" spans="1:4" x14ac:dyDescent="0.3">
      <c r="A2556" s="10">
        <f t="shared" ca="1" si="156"/>
        <v>4113</v>
      </c>
      <c r="B2556" s="18">
        <f t="shared" ca="1" si="157"/>
        <v>0.31396868241226794</v>
      </c>
      <c r="C2556" s="10">
        <f t="shared" ca="1" si="158"/>
        <v>476</v>
      </c>
      <c r="D2556" s="10">
        <f t="shared" ca="1" si="159"/>
        <v>-24200</v>
      </c>
    </row>
    <row r="2557" spans="1:4" x14ac:dyDescent="0.3">
      <c r="A2557" s="10">
        <f t="shared" ca="1" si="156"/>
        <v>2456</v>
      </c>
      <c r="B2557" s="18">
        <f t="shared" ca="1" si="157"/>
        <v>0.3473355925208752</v>
      </c>
      <c r="C2557" s="10">
        <f t="shared" ca="1" si="158"/>
        <v>480</v>
      </c>
      <c r="D2557" s="10">
        <f t="shared" ca="1" si="159"/>
        <v>-16000</v>
      </c>
    </row>
    <row r="2558" spans="1:4" x14ac:dyDescent="0.3">
      <c r="A2558" s="10">
        <f t="shared" ca="1" si="156"/>
        <v>1617</v>
      </c>
      <c r="B2558" s="18">
        <f t="shared" ca="1" si="157"/>
        <v>0.7282841093706568</v>
      </c>
      <c r="C2558" s="10">
        <f t="shared" ca="1" si="158"/>
        <v>530</v>
      </c>
      <c r="D2558" s="10">
        <f t="shared" ca="1" si="159"/>
        <v>86500</v>
      </c>
    </row>
    <row r="2559" spans="1:4" x14ac:dyDescent="0.3">
      <c r="A2559" s="10">
        <f t="shared" ca="1" si="156"/>
        <v>4494</v>
      </c>
      <c r="B2559" s="18">
        <f t="shared" ca="1" si="157"/>
        <v>0.80557927266475748</v>
      </c>
      <c r="C2559" s="10">
        <f t="shared" ca="1" si="158"/>
        <v>543</v>
      </c>
      <c r="D2559" s="10">
        <f t="shared" ca="1" si="159"/>
        <v>113150</v>
      </c>
    </row>
    <row r="2560" spans="1:4" x14ac:dyDescent="0.3">
      <c r="A2560" s="10">
        <f t="shared" ca="1" si="156"/>
        <v>4032</v>
      </c>
      <c r="B2560" s="18">
        <f t="shared" ca="1" si="157"/>
        <v>1.1138654257527247E-2</v>
      </c>
      <c r="C2560" s="10">
        <f t="shared" ca="1" si="158"/>
        <v>386</v>
      </c>
      <c r="D2560" s="10">
        <f t="shared" ca="1" si="159"/>
        <v>-208700</v>
      </c>
    </row>
    <row r="2561" spans="1:4" x14ac:dyDescent="0.3">
      <c r="A2561" s="10">
        <f t="shared" ca="1" si="156"/>
        <v>391</v>
      </c>
      <c r="B2561" s="18">
        <f t="shared" ca="1" si="157"/>
        <v>0.65447411296900626</v>
      </c>
      <c r="C2561" s="10">
        <f t="shared" ca="1" si="158"/>
        <v>520</v>
      </c>
      <c r="D2561" s="10">
        <f t="shared" ca="1" si="159"/>
        <v>66000</v>
      </c>
    </row>
    <row r="2562" spans="1:4" x14ac:dyDescent="0.3">
      <c r="A2562" s="10">
        <f t="shared" ca="1" si="156"/>
        <v>284</v>
      </c>
      <c r="B2562" s="18">
        <f t="shared" ca="1" si="157"/>
        <v>0.5861582835023279</v>
      </c>
      <c r="C2562" s="10">
        <f t="shared" ca="1" si="158"/>
        <v>511</v>
      </c>
      <c r="D2562" s="10">
        <f t="shared" ca="1" si="159"/>
        <v>47550</v>
      </c>
    </row>
    <row r="2563" spans="1:4" x14ac:dyDescent="0.3">
      <c r="A2563" s="10">
        <f t="shared" ca="1" si="156"/>
        <v>2338</v>
      </c>
      <c r="B2563" s="18">
        <f t="shared" ca="1" si="157"/>
        <v>0.58854822739479196</v>
      </c>
      <c r="C2563" s="10">
        <f t="shared" ca="1" si="158"/>
        <v>511</v>
      </c>
      <c r="D2563" s="10">
        <f t="shared" ca="1" si="159"/>
        <v>47550</v>
      </c>
    </row>
    <row r="2564" spans="1:4" x14ac:dyDescent="0.3">
      <c r="A2564" s="10">
        <f t="shared" ca="1" si="156"/>
        <v>2497</v>
      </c>
      <c r="B2564" s="18">
        <f t="shared" ca="1" si="157"/>
        <v>0.58904777850264622</v>
      </c>
      <c r="C2564" s="10">
        <f t="shared" ca="1" si="158"/>
        <v>511</v>
      </c>
      <c r="D2564" s="10">
        <f t="shared" ca="1" si="159"/>
        <v>47550</v>
      </c>
    </row>
    <row r="2565" spans="1:4" x14ac:dyDescent="0.3">
      <c r="A2565" s="10">
        <f t="shared" ca="1" si="156"/>
        <v>3378</v>
      </c>
      <c r="B2565" s="18">
        <f t="shared" ca="1" si="157"/>
        <v>0.69000255879084182</v>
      </c>
      <c r="C2565" s="10">
        <f t="shared" ca="1" si="158"/>
        <v>525</v>
      </c>
      <c r="D2565" s="10">
        <f t="shared" ca="1" si="159"/>
        <v>76250</v>
      </c>
    </row>
    <row r="2566" spans="1:4" x14ac:dyDescent="0.3">
      <c r="A2566" s="10">
        <f t="shared" ca="1" si="156"/>
        <v>2662</v>
      </c>
      <c r="B2566" s="18">
        <f t="shared" ca="1" si="157"/>
        <v>0.79035478346139598</v>
      </c>
      <c r="C2566" s="10">
        <f t="shared" ca="1" si="158"/>
        <v>540</v>
      </c>
      <c r="D2566" s="10">
        <f t="shared" ca="1" si="159"/>
        <v>107000</v>
      </c>
    </row>
    <row r="2567" spans="1:4" x14ac:dyDescent="0.3">
      <c r="A2567" s="10">
        <f t="shared" ca="1" si="156"/>
        <v>3077</v>
      </c>
      <c r="B2567" s="18">
        <f t="shared" ca="1" si="157"/>
        <v>0.10244891688586455</v>
      </c>
      <c r="C2567" s="10">
        <f t="shared" ca="1" si="158"/>
        <v>437</v>
      </c>
      <c r="D2567" s="10">
        <f t="shared" ca="1" si="159"/>
        <v>-104150</v>
      </c>
    </row>
    <row r="2568" spans="1:4" x14ac:dyDescent="0.3">
      <c r="A2568" s="10">
        <f t="shared" ca="1" si="156"/>
        <v>2584</v>
      </c>
      <c r="B2568" s="18">
        <f t="shared" ca="1" si="157"/>
        <v>0.82244607907948042</v>
      </c>
      <c r="C2568" s="10">
        <f t="shared" ca="1" si="158"/>
        <v>546</v>
      </c>
      <c r="D2568" s="10">
        <f t="shared" ca="1" si="159"/>
        <v>119300</v>
      </c>
    </row>
    <row r="2569" spans="1:4" x14ac:dyDescent="0.3">
      <c r="A2569" s="10">
        <f t="shared" ref="A2569:A2632" ca="1" si="160">RANDBETWEEN(1,5000)</f>
        <v>3498</v>
      </c>
      <c r="B2569" s="18">
        <f t="shared" ref="B2569:B2632" ca="1" si="161">RAND()</f>
        <v>0.82410935339244051</v>
      </c>
      <c r="C2569" s="10">
        <f t="shared" ref="C2569:C2632" ca="1" si="162">ROUND(NORMINV(B2569,$I$4,$I$5),0)</f>
        <v>547</v>
      </c>
      <c r="D2569" s="10">
        <f t="shared" ref="D2569:D2632" ca="1" si="163">$E$2*C2569-($B$4+$B$5)*C2569-($B$2+$B$3)</f>
        <v>121350</v>
      </c>
    </row>
    <row r="2570" spans="1:4" x14ac:dyDescent="0.3">
      <c r="A2570" s="10">
        <f t="shared" ca="1" si="160"/>
        <v>3171</v>
      </c>
      <c r="B2570" s="18">
        <f t="shared" ca="1" si="161"/>
        <v>0.6271421105090178</v>
      </c>
      <c r="C2570" s="10">
        <f t="shared" ca="1" si="162"/>
        <v>516</v>
      </c>
      <c r="D2570" s="10">
        <f t="shared" ca="1" si="163"/>
        <v>57800</v>
      </c>
    </row>
    <row r="2571" spans="1:4" x14ac:dyDescent="0.3">
      <c r="A2571" s="10">
        <f t="shared" ca="1" si="160"/>
        <v>976</v>
      </c>
      <c r="B2571" s="18">
        <f t="shared" ca="1" si="161"/>
        <v>2.1484279636084125E-2</v>
      </c>
      <c r="C2571" s="10">
        <f t="shared" ca="1" si="162"/>
        <v>399</v>
      </c>
      <c r="D2571" s="10">
        <f t="shared" ca="1" si="163"/>
        <v>-182050</v>
      </c>
    </row>
    <row r="2572" spans="1:4" x14ac:dyDescent="0.3">
      <c r="A2572" s="10">
        <f t="shared" ca="1" si="160"/>
        <v>3975</v>
      </c>
      <c r="B2572" s="18">
        <f t="shared" ca="1" si="161"/>
        <v>0.30946218130273251</v>
      </c>
      <c r="C2572" s="10">
        <f t="shared" ca="1" si="162"/>
        <v>475</v>
      </c>
      <c r="D2572" s="10">
        <f t="shared" ca="1" si="163"/>
        <v>-26250</v>
      </c>
    </row>
    <row r="2573" spans="1:4" x14ac:dyDescent="0.3">
      <c r="A2573" s="10">
        <f t="shared" ca="1" si="160"/>
        <v>161</v>
      </c>
      <c r="B2573" s="18">
        <f t="shared" ca="1" si="161"/>
        <v>0.87580153149858719</v>
      </c>
      <c r="C2573" s="10">
        <f t="shared" ca="1" si="162"/>
        <v>558</v>
      </c>
      <c r="D2573" s="10">
        <f t="shared" ca="1" si="163"/>
        <v>143900</v>
      </c>
    </row>
    <row r="2574" spans="1:4" x14ac:dyDescent="0.3">
      <c r="A2574" s="10">
        <f t="shared" ca="1" si="160"/>
        <v>318</v>
      </c>
      <c r="B2574" s="18">
        <f t="shared" ca="1" si="161"/>
        <v>0.66193497181652172</v>
      </c>
      <c r="C2574" s="10">
        <f t="shared" ca="1" si="162"/>
        <v>521</v>
      </c>
      <c r="D2574" s="10">
        <f t="shared" ca="1" si="163"/>
        <v>68050</v>
      </c>
    </row>
    <row r="2575" spans="1:4" x14ac:dyDescent="0.3">
      <c r="A2575" s="10">
        <f t="shared" ca="1" si="160"/>
        <v>3095</v>
      </c>
      <c r="B2575" s="18">
        <f t="shared" ca="1" si="161"/>
        <v>0.6252740779444711</v>
      </c>
      <c r="C2575" s="10">
        <f t="shared" ca="1" si="162"/>
        <v>516</v>
      </c>
      <c r="D2575" s="10">
        <f t="shared" ca="1" si="163"/>
        <v>57800</v>
      </c>
    </row>
    <row r="2576" spans="1:4" x14ac:dyDescent="0.3">
      <c r="A2576" s="10">
        <f t="shared" ca="1" si="160"/>
        <v>2788</v>
      </c>
      <c r="B2576" s="18">
        <f t="shared" ca="1" si="161"/>
        <v>0.42642489313004239</v>
      </c>
      <c r="C2576" s="10">
        <f t="shared" ca="1" si="162"/>
        <v>491</v>
      </c>
      <c r="D2576" s="10">
        <f t="shared" ca="1" si="163"/>
        <v>6550</v>
      </c>
    </row>
    <row r="2577" spans="1:4" x14ac:dyDescent="0.3">
      <c r="A2577" s="10">
        <f t="shared" ca="1" si="160"/>
        <v>3395</v>
      </c>
      <c r="B2577" s="18">
        <f t="shared" ca="1" si="161"/>
        <v>0.46825960445668924</v>
      </c>
      <c r="C2577" s="10">
        <f t="shared" ca="1" si="162"/>
        <v>496</v>
      </c>
      <c r="D2577" s="10">
        <f t="shared" ca="1" si="163"/>
        <v>16800</v>
      </c>
    </row>
    <row r="2578" spans="1:4" x14ac:dyDescent="0.3">
      <c r="A2578" s="10">
        <f t="shared" ca="1" si="160"/>
        <v>3754</v>
      </c>
      <c r="B2578" s="18">
        <f t="shared" ca="1" si="161"/>
        <v>0.24490662688525888</v>
      </c>
      <c r="C2578" s="10">
        <f t="shared" ca="1" si="162"/>
        <v>465</v>
      </c>
      <c r="D2578" s="10">
        <f t="shared" ca="1" si="163"/>
        <v>-46750</v>
      </c>
    </row>
    <row r="2579" spans="1:4" x14ac:dyDescent="0.3">
      <c r="A2579" s="10">
        <f t="shared" ca="1" si="160"/>
        <v>2866</v>
      </c>
      <c r="B2579" s="18">
        <f t="shared" ca="1" si="161"/>
        <v>0.14665289159167605</v>
      </c>
      <c r="C2579" s="10">
        <f t="shared" ca="1" si="162"/>
        <v>447</v>
      </c>
      <c r="D2579" s="10">
        <f t="shared" ca="1" si="163"/>
        <v>-83650</v>
      </c>
    </row>
    <row r="2580" spans="1:4" x14ac:dyDescent="0.3">
      <c r="A2580" s="10">
        <f t="shared" ca="1" si="160"/>
        <v>3857</v>
      </c>
      <c r="B2580" s="18">
        <f t="shared" ca="1" si="161"/>
        <v>0.91993834557657883</v>
      </c>
      <c r="C2580" s="10">
        <f t="shared" ca="1" si="162"/>
        <v>570</v>
      </c>
      <c r="D2580" s="10">
        <f t="shared" ca="1" si="163"/>
        <v>168500</v>
      </c>
    </row>
    <row r="2581" spans="1:4" x14ac:dyDescent="0.3">
      <c r="A2581" s="10">
        <f t="shared" ca="1" si="160"/>
        <v>3284</v>
      </c>
      <c r="B2581" s="18">
        <f t="shared" ca="1" si="161"/>
        <v>0.6890107407257382</v>
      </c>
      <c r="C2581" s="10">
        <f t="shared" ca="1" si="162"/>
        <v>525</v>
      </c>
      <c r="D2581" s="10">
        <f t="shared" ca="1" si="163"/>
        <v>76250</v>
      </c>
    </row>
    <row r="2582" spans="1:4" x14ac:dyDescent="0.3">
      <c r="A2582" s="10">
        <f t="shared" ca="1" si="160"/>
        <v>1454</v>
      </c>
      <c r="B2582" s="18">
        <f t="shared" ca="1" si="161"/>
        <v>0.39155922192996095</v>
      </c>
      <c r="C2582" s="10">
        <f t="shared" ca="1" si="162"/>
        <v>486</v>
      </c>
      <c r="D2582" s="10">
        <f t="shared" ca="1" si="163"/>
        <v>-3700</v>
      </c>
    </row>
    <row r="2583" spans="1:4" x14ac:dyDescent="0.3">
      <c r="A2583" s="10">
        <f t="shared" ca="1" si="160"/>
        <v>3806</v>
      </c>
      <c r="B2583" s="18">
        <f t="shared" ca="1" si="161"/>
        <v>0.31879951155875408</v>
      </c>
      <c r="C2583" s="10">
        <f t="shared" ca="1" si="162"/>
        <v>476</v>
      </c>
      <c r="D2583" s="10">
        <f t="shared" ca="1" si="163"/>
        <v>-24200</v>
      </c>
    </row>
    <row r="2584" spans="1:4" x14ac:dyDescent="0.3">
      <c r="A2584" s="10">
        <f t="shared" ca="1" si="160"/>
        <v>4710</v>
      </c>
      <c r="B2584" s="18">
        <f t="shared" ca="1" si="161"/>
        <v>0.61533193702215361</v>
      </c>
      <c r="C2584" s="10">
        <f t="shared" ca="1" si="162"/>
        <v>515</v>
      </c>
      <c r="D2584" s="10">
        <f t="shared" ca="1" si="163"/>
        <v>55750</v>
      </c>
    </row>
    <row r="2585" spans="1:4" x14ac:dyDescent="0.3">
      <c r="A2585" s="10">
        <f t="shared" ca="1" si="160"/>
        <v>1027</v>
      </c>
      <c r="B2585" s="18">
        <f t="shared" ca="1" si="161"/>
        <v>0.91147474008286544</v>
      </c>
      <c r="C2585" s="10">
        <f t="shared" ca="1" si="162"/>
        <v>567</v>
      </c>
      <c r="D2585" s="10">
        <f t="shared" ca="1" si="163"/>
        <v>162350</v>
      </c>
    </row>
    <row r="2586" spans="1:4" x14ac:dyDescent="0.3">
      <c r="A2586" s="10">
        <f t="shared" ca="1" si="160"/>
        <v>2075</v>
      </c>
      <c r="B2586" s="18">
        <f t="shared" ca="1" si="161"/>
        <v>0.90314524561936094</v>
      </c>
      <c r="C2586" s="10">
        <f t="shared" ca="1" si="162"/>
        <v>565</v>
      </c>
      <c r="D2586" s="10">
        <f t="shared" ca="1" si="163"/>
        <v>158250</v>
      </c>
    </row>
    <row r="2587" spans="1:4" x14ac:dyDescent="0.3">
      <c r="A2587" s="10">
        <f t="shared" ca="1" si="160"/>
        <v>2118</v>
      </c>
      <c r="B2587" s="18">
        <f t="shared" ca="1" si="161"/>
        <v>0.55806373796874598</v>
      </c>
      <c r="C2587" s="10">
        <f t="shared" ca="1" si="162"/>
        <v>507</v>
      </c>
      <c r="D2587" s="10">
        <f t="shared" ca="1" si="163"/>
        <v>39350</v>
      </c>
    </row>
    <row r="2588" spans="1:4" x14ac:dyDescent="0.3">
      <c r="A2588" s="10">
        <f t="shared" ca="1" si="160"/>
        <v>2014</v>
      </c>
      <c r="B2588" s="18">
        <f t="shared" ca="1" si="161"/>
        <v>0.61390061963928555</v>
      </c>
      <c r="C2588" s="10">
        <f t="shared" ca="1" si="162"/>
        <v>514</v>
      </c>
      <c r="D2588" s="10">
        <f t="shared" ca="1" si="163"/>
        <v>53700</v>
      </c>
    </row>
    <row r="2589" spans="1:4" x14ac:dyDescent="0.3">
      <c r="A2589" s="10">
        <f t="shared" ca="1" si="160"/>
        <v>3685</v>
      </c>
      <c r="B2589" s="18">
        <f t="shared" ca="1" si="161"/>
        <v>0.43678053038331899</v>
      </c>
      <c r="C2589" s="10">
        <f t="shared" ca="1" si="162"/>
        <v>492</v>
      </c>
      <c r="D2589" s="10">
        <f t="shared" ca="1" si="163"/>
        <v>8600</v>
      </c>
    </row>
    <row r="2590" spans="1:4" x14ac:dyDescent="0.3">
      <c r="A2590" s="10">
        <f t="shared" ca="1" si="160"/>
        <v>53</v>
      </c>
      <c r="B2590" s="18">
        <f t="shared" ca="1" si="161"/>
        <v>0.98018120441115741</v>
      </c>
      <c r="C2590" s="10">
        <f t="shared" ca="1" si="162"/>
        <v>603</v>
      </c>
      <c r="D2590" s="10">
        <f t="shared" ca="1" si="163"/>
        <v>236150</v>
      </c>
    </row>
    <row r="2591" spans="1:4" x14ac:dyDescent="0.3">
      <c r="A2591" s="10">
        <f t="shared" ca="1" si="160"/>
        <v>3733</v>
      </c>
      <c r="B2591" s="18">
        <f t="shared" ca="1" si="161"/>
        <v>0.42748233102241751</v>
      </c>
      <c r="C2591" s="10">
        <f t="shared" ca="1" si="162"/>
        <v>491</v>
      </c>
      <c r="D2591" s="10">
        <f t="shared" ca="1" si="163"/>
        <v>6550</v>
      </c>
    </row>
    <row r="2592" spans="1:4" x14ac:dyDescent="0.3">
      <c r="A2592" s="10">
        <f t="shared" ca="1" si="160"/>
        <v>3757</v>
      </c>
      <c r="B2592" s="18">
        <f t="shared" ca="1" si="161"/>
        <v>0.50934009309525263</v>
      </c>
      <c r="C2592" s="10">
        <f t="shared" ca="1" si="162"/>
        <v>501</v>
      </c>
      <c r="D2592" s="10">
        <f t="shared" ca="1" si="163"/>
        <v>27050</v>
      </c>
    </row>
    <row r="2593" spans="1:4" x14ac:dyDescent="0.3">
      <c r="A2593" s="10">
        <f t="shared" ca="1" si="160"/>
        <v>3982</v>
      </c>
      <c r="B2593" s="18">
        <f t="shared" ca="1" si="161"/>
        <v>0.3103151717260475</v>
      </c>
      <c r="C2593" s="10">
        <f t="shared" ca="1" si="162"/>
        <v>475</v>
      </c>
      <c r="D2593" s="10">
        <f t="shared" ca="1" si="163"/>
        <v>-26250</v>
      </c>
    </row>
    <row r="2594" spans="1:4" x14ac:dyDescent="0.3">
      <c r="A2594" s="10">
        <f t="shared" ca="1" si="160"/>
        <v>2657</v>
      </c>
      <c r="B2594" s="18">
        <f t="shared" ca="1" si="161"/>
        <v>0.42412289096867761</v>
      </c>
      <c r="C2594" s="10">
        <f t="shared" ca="1" si="162"/>
        <v>490</v>
      </c>
      <c r="D2594" s="10">
        <f t="shared" ca="1" si="163"/>
        <v>4500</v>
      </c>
    </row>
    <row r="2595" spans="1:4" x14ac:dyDescent="0.3">
      <c r="A2595" s="10">
        <f t="shared" ca="1" si="160"/>
        <v>296</v>
      </c>
      <c r="B2595" s="18">
        <f t="shared" ca="1" si="161"/>
        <v>0.54241407181166368</v>
      </c>
      <c r="C2595" s="10">
        <f t="shared" ca="1" si="162"/>
        <v>505</v>
      </c>
      <c r="D2595" s="10">
        <f t="shared" ca="1" si="163"/>
        <v>35250</v>
      </c>
    </row>
    <row r="2596" spans="1:4" x14ac:dyDescent="0.3">
      <c r="A2596" s="10">
        <f t="shared" ca="1" si="160"/>
        <v>2402</v>
      </c>
      <c r="B2596" s="18">
        <f t="shared" ca="1" si="161"/>
        <v>0.97358225846292612</v>
      </c>
      <c r="C2596" s="10">
        <f t="shared" ca="1" si="162"/>
        <v>597</v>
      </c>
      <c r="D2596" s="10">
        <f t="shared" ca="1" si="163"/>
        <v>223850</v>
      </c>
    </row>
    <row r="2597" spans="1:4" x14ac:dyDescent="0.3">
      <c r="A2597" s="10">
        <f t="shared" ca="1" si="160"/>
        <v>438</v>
      </c>
      <c r="B2597" s="18">
        <f t="shared" ca="1" si="161"/>
        <v>0.7268659553397897</v>
      </c>
      <c r="C2597" s="10">
        <f t="shared" ca="1" si="162"/>
        <v>530</v>
      </c>
      <c r="D2597" s="10">
        <f t="shared" ca="1" si="163"/>
        <v>86500</v>
      </c>
    </row>
    <row r="2598" spans="1:4" x14ac:dyDescent="0.3">
      <c r="A2598" s="10">
        <f t="shared" ca="1" si="160"/>
        <v>4176</v>
      </c>
      <c r="B2598" s="18">
        <f t="shared" ca="1" si="161"/>
        <v>0.90508712926129842</v>
      </c>
      <c r="C2598" s="10">
        <f t="shared" ca="1" si="162"/>
        <v>566</v>
      </c>
      <c r="D2598" s="10">
        <f t="shared" ca="1" si="163"/>
        <v>160300</v>
      </c>
    </row>
    <row r="2599" spans="1:4" x14ac:dyDescent="0.3">
      <c r="A2599" s="10">
        <f t="shared" ca="1" si="160"/>
        <v>4868</v>
      </c>
      <c r="B2599" s="18">
        <f t="shared" ca="1" si="161"/>
        <v>0.46257640959848068</v>
      </c>
      <c r="C2599" s="10">
        <f t="shared" ca="1" si="162"/>
        <v>495</v>
      </c>
      <c r="D2599" s="10">
        <f t="shared" ca="1" si="163"/>
        <v>14750</v>
      </c>
    </row>
    <row r="2600" spans="1:4" x14ac:dyDescent="0.3">
      <c r="A2600" s="10">
        <f t="shared" ca="1" si="160"/>
        <v>201</v>
      </c>
      <c r="B2600" s="18">
        <f t="shared" ca="1" si="161"/>
        <v>6.106078377639812E-2</v>
      </c>
      <c r="C2600" s="10">
        <f t="shared" ca="1" si="162"/>
        <v>423</v>
      </c>
      <c r="D2600" s="10">
        <f t="shared" ca="1" si="163"/>
        <v>-132850</v>
      </c>
    </row>
    <row r="2601" spans="1:4" x14ac:dyDescent="0.3">
      <c r="A2601" s="10">
        <f t="shared" ca="1" si="160"/>
        <v>4513</v>
      </c>
      <c r="B2601" s="18">
        <f t="shared" ca="1" si="161"/>
        <v>0.35013236913125589</v>
      </c>
      <c r="C2601" s="10">
        <f t="shared" ca="1" si="162"/>
        <v>481</v>
      </c>
      <c r="D2601" s="10">
        <f t="shared" ca="1" si="163"/>
        <v>-13950</v>
      </c>
    </row>
    <row r="2602" spans="1:4" x14ac:dyDescent="0.3">
      <c r="A2602" s="10">
        <f t="shared" ca="1" si="160"/>
        <v>2145</v>
      </c>
      <c r="B2602" s="18">
        <f t="shared" ca="1" si="161"/>
        <v>0.91796104149992797</v>
      </c>
      <c r="C2602" s="10">
        <f t="shared" ca="1" si="162"/>
        <v>570</v>
      </c>
      <c r="D2602" s="10">
        <f t="shared" ca="1" si="163"/>
        <v>168500</v>
      </c>
    </row>
    <row r="2603" spans="1:4" x14ac:dyDescent="0.3">
      <c r="A2603" s="10">
        <f t="shared" ca="1" si="160"/>
        <v>1729</v>
      </c>
      <c r="B2603" s="18">
        <f t="shared" ca="1" si="161"/>
        <v>1.0952093793775375E-2</v>
      </c>
      <c r="C2603" s="10">
        <f t="shared" ca="1" si="162"/>
        <v>385</v>
      </c>
      <c r="D2603" s="10">
        <f t="shared" ca="1" si="163"/>
        <v>-210750</v>
      </c>
    </row>
    <row r="2604" spans="1:4" x14ac:dyDescent="0.3">
      <c r="A2604" s="10">
        <f t="shared" ca="1" si="160"/>
        <v>2919</v>
      </c>
      <c r="B2604" s="18">
        <f t="shared" ca="1" si="161"/>
        <v>0.80830912987124082</v>
      </c>
      <c r="C2604" s="10">
        <f t="shared" ca="1" si="162"/>
        <v>544</v>
      </c>
      <c r="D2604" s="10">
        <f t="shared" ca="1" si="163"/>
        <v>115200</v>
      </c>
    </row>
    <row r="2605" spans="1:4" x14ac:dyDescent="0.3">
      <c r="A2605" s="10">
        <f t="shared" ca="1" si="160"/>
        <v>878</v>
      </c>
      <c r="B2605" s="18">
        <f t="shared" ca="1" si="161"/>
        <v>0.65868993575534773</v>
      </c>
      <c r="C2605" s="10">
        <f t="shared" ca="1" si="162"/>
        <v>520</v>
      </c>
      <c r="D2605" s="10">
        <f t="shared" ca="1" si="163"/>
        <v>66000</v>
      </c>
    </row>
    <row r="2606" spans="1:4" x14ac:dyDescent="0.3">
      <c r="A2606" s="10">
        <f t="shared" ca="1" si="160"/>
        <v>90</v>
      </c>
      <c r="B2606" s="18">
        <f t="shared" ca="1" si="161"/>
        <v>0.15408542485808174</v>
      </c>
      <c r="C2606" s="10">
        <f t="shared" ca="1" si="162"/>
        <v>449</v>
      </c>
      <c r="D2606" s="10">
        <f t="shared" ca="1" si="163"/>
        <v>-79550</v>
      </c>
    </row>
    <row r="2607" spans="1:4" x14ac:dyDescent="0.3">
      <c r="A2607" s="10">
        <f t="shared" ca="1" si="160"/>
        <v>528</v>
      </c>
      <c r="B2607" s="18">
        <f t="shared" ca="1" si="161"/>
        <v>0.68037424572938388</v>
      </c>
      <c r="C2607" s="10">
        <f t="shared" ca="1" si="162"/>
        <v>523</v>
      </c>
      <c r="D2607" s="10">
        <f t="shared" ca="1" si="163"/>
        <v>72150</v>
      </c>
    </row>
    <row r="2608" spans="1:4" x14ac:dyDescent="0.3">
      <c r="A2608" s="10">
        <f t="shared" ca="1" si="160"/>
        <v>1871</v>
      </c>
      <c r="B2608" s="18">
        <f t="shared" ca="1" si="161"/>
        <v>0.16814944584190972</v>
      </c>
      <c r="C2608" s="10">
        <f t="shared" ca="1" si="162"/>
        <v>452</v>
      </c>
      <c r="D2608" s="10">
        <f t="shared" ca="1" si="163"/>
        <v>-73400</v>
      </c>
    </row>
    <row r="2609" spans="1:4" x14ac:dyDescent="0.3">
      <c r="A2609" s="10">
        <f t="shared" ca="1" si="160"/>
        <v>2245</v>
      </c>
      <c r="B2609" s="18">
        <f t="shared" ca="1" si="161"/>
        <v>2.4317003416377658E-2</v>
      </c>
      <c r="C2609" s="10">
        <f t="shared" ca="1" si="162"/>
        <v>401</v>
      </c>
      <c r="D2609" s="10">
        <f t="shared" ca="1" si="163"/>
        <v>-177950</v>
      </c>
    </row>
    <row r="2610" spans="1:4" x14ac:dyDescent="0.3">
      <c r="A2610" s="10">
        <f t="shared" ca="1" si="160"/>
        <v>2143</v>
      </c>
      <c r="B2610" s="18">
        <f t="shared" ca="1" si="161"/>
        <v>0.81477007079688535</v>
      </c>
      <c r="C2610" s="10">
        <f t="shared" ca="1" si="162"/>
        <v>545</v>
      </c>
      <c r="D2610" s="10">
        <f t="shared" ca="1" si="163"/>
        <v>117250</v>
      </c>
    </row>
    <row r="2611" spans="1:4" x14ac:dyDescent="0.3">
      <c r="A2611" s="10">
        <f t="shared" ca="1" si="160"/>
        <v>4740</v>
      </c>
      <c r="B2611" s="18">
        <f t="shared" ca="1" si="161"/>
        <v>0.13250817210388333</v>
      </c>
      <c r="C2611" s="10">
        <f t="shared" ca="1" si="162"/>
        <v>444</v>
      </c>
      <c r="D2611" s="10">
        <f t="shared" ca="1" si="163"/>
        <v>-89800</v>
      </c>
    </row>
    <row r="2612" spans="1:4" x14ac:dyDescent="0.3">
      <c r="A2612" s="10">
        <f t="shared" ca="1" si="160"/>
        <v>3678</v>
      </c>
      <c r="B2612" s="18">
        <f t="shared" ca="1" si="161"/>
        <v>4.6330472714822268E-2</v>
      </c>
      <c r="C2612" s="10">
        <f t="shared" ca="1" si="162"/>
        <v>416</v>
      </c>
      <c r="D2612" s="10">
        <f t="shared" ca="1" si="163"/>
        <v>-147200</v>
      </c>
    </row>
    <row r="2613" spans="1:4" x14ac:dyDescent="0.3">
      <c r="A2613" s="10">
        <f t="shared" ca="1" si="160"/>
        <v>1791</v>
      </c>
      <c r="B2613" s="18">
        <f t="shared" ca="1" si="161"/>
        <v>0.47549488241554261</v>
      </c>
      <c r="C2613" s="10">
        <f t="shared" ca="1" si="162"/>
        <v>497</v>
      </c>
      <c r="D2613" s="10">
        <f t="shared" ca="1" si="163"/>
        <v>18850</v>
      </c>
    </row>
    <row r="2614" spans="1:4" x14ac:dyDescent="0.3">
      <c r="A2614" s="10">
        <f t="shared" ca="1" si="160"/>
        <v>4988</v>
      </c>
      <c r="B2614" s="18">
        <f t="shared" ca="1" si="161"/>
        <v>0.14502730964996335</v>
      </c>
      <c r="C2614" s="10">
        <f t="shared" ca="1" si="162"/>
        <v>447</v>
      </c>
      <c r="D2614" s="10">
        <f t="shared" ca="1" si="163"/>
        <v>-83650</v>
      </c>
    </row>
    <row r="2615" spans="1:4" x14ac:dyDescent="0.3">
      <c r="A2615" s="10">
        <f t="shared" ca="1" si="160"/>
        <v>4882</v>
      </c>
      <c r="B2615" s="18">
        <f t="shared" ca="1" si="161"/>
        <v>0.23275039384698626</v>
      </c>
      <c r="C2615" s="10">
        <f t="shared" ca="1" si="162"/>
        <v>464</v>
      </c>
      <c r="D2615" s="10">
        <f t="shared" ca="1" si="163"/>
        <v>-48800</v>
      </c>
    </row>
    <row r="2616" spans="1:4" x14ac:dyDescent="0.3">
      <c r="A2616" s="10">
        <f t="shared" ca="1" si="160"/>
        <v>3908</v>
      </c>
      <c r="B2616" s="18">
        <f t="shared" ca="1" si="161"/>
        <v>0.62789992183197185</v>
      </c>
      <c r="C2616" s="10">
        <f t="shared" ca="1" si="162"/>
        <v>516</v>
      </c>
      <c r="D2616" s="10">
        <f t="shared" ca="1" si="163"/>
        <v>57800</v>
      </c>
    </row>
    <row r="2617" spans="1:4" x14ac:dyDescent="0.3">
      <c r="A2617" s="10">
        <f t="shared" ca="1" si="160"/>
        <v>2887</v>
      </c>
      <c r="B2617" s="18">
        <f t="shared" ca="1" si="161"/>
        <v>0.41351351574534212</v>
      </c>
      <c r="C2617" s="10">
        <f t="shared" ca="1" si="162"/>
        <v>489</v>
      </c>
      <c r="D2617" s="10">
        <f t="shared" ca="1" si="163"/>
        <v>2450</v>
      </c>
    </row>
    <row r="2618" spans="1:4" x14ac:dyDescent="0.3">
      <c r="A2618" s="10">
        <f t="shared" ca="1" si="160"/>
        <v>607</v>
      </c>
      <c r="B2618" s="18">
        <f t="shared" ca="1" si="161"/>
        <v>0.61773593958506545</v>
      </c>
      <c r="C2618" s="10">
        <f t="shared" ca="1" si="162"/>
        <v>515</v>
      </c>
      <c r="D2618" s="10">
        <f t="shared" ca="1" si="163"/>
        <v>55750</v>
      </c>
    </row>
    <row r="2619" spans="1:4" x14ac:dyDescent="0.3">
      <c r="A2619" s="10">
        <f t="shared" ca="1" si="160"/>
        <v>3762</v>
      </c>
      <c r="B2619" s="18">
        <f t="shared" ca="1" si="161"/>
        <v>0.78663146474148304</v>
      </c>
      <c r="C2619" s="10">
        <f t="shared" ca="1" si="162"/>
        <v>540</v>
      </c>
      <c r="D2619" s="10">
        <f t="shared" ca="1" si="163"/>
        <v>107000</v>
      </c>
    </row>
    <row r="2620" spans="1:4" x14ac:dyDescent="0.3">
      <c r="A2620" s="10">
        <f t="shared" ca="1" si="160"/>
        <v>4704</v>
      </c>
      <c r="B2620" s="18">
        <f t="shared" ca="1" si="161"/>
        <v>0.89672436220535034</v>
      </c>
      <c r="C2620" s="10">
        <f t="shared" ca="1" si="162"/>
        <v>563</v>
      </c>
      <c r="D2620" s="10">
        <f t="shared" ca="1" si="163"/>
        <v>154150</v>
      </c>
    </row>
    <row r="2621" spans="1:4" x14ac:dyDescent="0.3">
      <c r="A2621" s="10">
        <f t="shared" ca="1" si="160"/>
        <v>4688</v>
      </c>
      <c r="B2621" s="18">
        <f t="shared" ca="1" si="161"/>
        <v>0.77740532779351901</v>
      </c>
      <c r="C2621" s="10">
        <f t="shared" ca="1" si="162"/>
        <v>538</v>
      </c>
      <c r="D2621" s="10">
        <f t="shared" ca="1" si="163"/>
        <v>102900</v>
      </c>
    </row>
    <row r="2622" spans="1:4" x14ac:dyDescent="0.3">
      <c r="A2622" s="10">
        <f t="shared" ca="1" si="160"/>
        <v>3314</v>
      </c>
      <c r="B2622" s="18">
        <f t="shared" ca="1" si="161"/>
        <v>0.18242453504898148</v>
      </c>
      <c r="C2622" s="10">
        <f t="shared" ca="1" si="162"/>
        <v>455</v>
      </c>
      <c r="D2622" s="10">
        <f t="shared" ca="1" si="163"/>
        <v>-67250</v>
      </c>
    </row>
    <row r="2623" spans="1:4" x14ac:dyDescent="0.3">
      <c r="A2623" s="10">
        <f t="shared" ca="1" si="160"/>
        <v>4836</v>
      </c>
      <c r="B2623" s="18">
        <f t="shared" ca="1" si="161"/>
        <v>0.18034183677074256</v>
      </c>
      <c r="C2623" s="10">
        <f t="shared" ca="1" si="162"/>
        <v>454</v>
      </c>
      <c r="D2623" s="10">
        <f t="shared" ca="1" si="163"/>
        <v>-69300</v>
      </c>
    </row>
    <row r="2624" spans="1:4" x14ac:dyDescent="0.3">
      <c r="A2624" s="10">
        <f t="shared" ca="1" si="160"/>
        <v>4293</v>
      </c>
      <c r="B2624" s="18">
        <f t="shared" ca="1" si="161"/>
        <v>0.6116792285445436</v>
      </c>
      <c r="C2624" s="10">
        <f t="shared" ca="1" si="162"/>
        <v>514</v>
      </c>
      <c r="D2624" s="10">
        <f t="shared" ca="1" si="163"/>
        <v>53700</v>
      </c>
    </row>
    <row r="2625" spans="1:4" x14ac:dyDescent="0.3">
      <c r="A2625" s="10">
        <f t="shared" ca="1" si="160"/>
        <v>122</v>
      </c>
      <c r="B2625" s="18">
        <f t="shared" ca="1" si="161"/>
        <v>0.18411853249815957</v>
      </c>
      <c r="C2625" s="10">
        <f t="shared" ca="1" si="162"/>
        <v>455</v>
      </c>
      <c r="D2625" s="10">
        <f t="shared" ca="1" si="163"/>
        <v>-67250</v>
      </c>
    </row>
    <row r="2626" spans="1:4" x14ac:dyDescent="0.3">
      <c r="A2626" s="10">
        <f t="shared" ca="1" si="160"/>
        <v>1496</v>
      </c>
      <c r="B2626" s="18">
        <f t="shared" ca="1" si="161"/>
        <v>0.38136222473671999</v>
      </c>
      <c r="C2626" s="10">
        <f t="shared" ca="1" si="162"/>
        <v>485</v>
      </c>
      <c r="D2626" s="10">
        <f t="shared" ca="1" si="163"/>
        <v>-5750</v>
      </c>
    </row>
    <row r="2627" spans="1:4" x14ac:dyDescent="0.3">
      <c r="A2627" s="10">
        <f t="shared" ca="1" si="160"/>
        <v>2143</v>
      </c>
      <c r="B2627" s="18">
        <f t="shared" ca="1" si="161"/>
        <v>0.55768582218152318</v>
      </c>
      <c r="C2627" s="10">
        <f t="shared" ca="1" si="162"/>
        <v>507</v>
      </c>
      <c r="D2627" s="10">
        <f t="shared" ca="1" si="163"/>
        <v>39350</v>
      </c>
    </row>
    <row r="2628" spans="1:4" x14ac:dyDescent="0.3">
      <c r="A2628" s="10">
        <f t="shared" ca="1" si="160"/>
        <v>1548</v>
      </c>
      <c r="B2628" s="18">
        <f t="shared" ca="1" si="161"/>
        <v>0.45171862468554169</v>
      </c>
      <c r="C2628" s="10">
        <f t="shared" ca="1" si="162"/>
        <v>494</v>
      </c>
      <c r="D2628" s="10">
        <f t="shared" ca="1" si="163"/>
        <v>12700</v>
      </c>
    </row>
    <row r="2629" spans="1:4" x14ac:dyDescent="0.3">
      <c r="A2629" s="10">
        <f t="shared" ca="1" si="160"/>
        <v>2124</v>
      </c>
      <c r="B2629" s="18">
        <f t="shared" ca="1" si="161"/>
        <v>0.30570753086704316</v>
      </c>
      <c r="C2629" s="10">
        <f t="shared" ca="1" si="162"/>
        <v>475</v>
      </c>
      <c r="D2629" s="10">
        <f t="shared" ca="1" si="163"/>
        <v>-26250</v>
      </c>
    </row>
    <row r="2630" spans="1:4" x14ac:dyDescent="0.3">
      <c r="A2630" s="10">
        <f t="shared" ca="1" si="160"/>
        <v>3317</v>
      </c>
      <c r="B2630" s="18">
        <f t="shared" ca="1" si="161"/>
        <v>0.14007097287842973</v>
      </c>
      <c r="C2630" s="10">
        <f t="shared" ca="1" si="162"/>
        <v>446</v>
      </c>
      <c r="D2630" s="10">
        <f t="shared" ca="1" si="163"/>
        <v>-85700</v>
      </c>
    </row>
    <row r="2631" spans="1:4" x14ac:dyDescent="0.3">
      <c r="A2631" s="10">
        <f t="shared" ca="1" si="160"/>
        <v>4200</v>
      </c>
      <c r="B2631" s="18">
        <f t="shared" ca="1" si="161"/>
        <v>0.17731040652257879</v>
      </c>
      <c r="C2631" s="10">
        <f t="shared" ca="1" si="162"/>
        <v>454</v>
      </c>
      <c r="D2631" s="10">
        <f t="shared" ca="1" si="163"/>
        <v>-69300</v>
      </c>
    </row>
    <row r="2632" spans="1:4" x14ac:dyDescent="0.3">
      <c r="A2632" s="10">
        <f t="shared" ca="1" si="160"/>
        <v>447</v>
      </c>
      <c r="B2632" s="18">
        <f t="shared" ca="1" si="161"/>
        <v>0.10960030674947663</v>
      </c>
      <c r="C2632" s="10">
        <f t="shared" ca="1" si="162"/>
        <v>439</v>
      </c>
      <c r="D2632" s="10">
        <f t="shared" ca="1" si="163"/>
        <v>-100050</v>
      </c>
    </row>
    <row r="2633" spans="1:4" x14ac:dyDescent="0.3">
      <c r="A2633" s="10">
        <f t="shared" ref="A2633:A2696" ca="1" si="164">RANDBETWEEN(1,5000)</f>
        <v>4325</v>
      </c>
      <c r="B2633" s="18">
        <f t="shared" ref="B2633:B2696" ca="1" si="165">RAND()</f>
        <v>0.49349263315303682</v>
      </c>
      <c r="C2633" s="10">
        <f t="shared" ref="C2633:C2696" ca="1" si="166">ROUND(NORMINV(B2633,$I$4,$I$5),0)</f>
        <v>499</v>
      </c>
      <c r="D2633" s="10">
        <f t="shared" ref="D2633:D2696" ca="1" si="167">$E$2*C2633-($B$4+$B$5)*C2633-($B$2+$B$3)</f>
        <v>22950</v>
      </c>
    </row>
    <row r="2634" spans="1:4" x14ac:dyDescent="0.3">
      <c r="A2634" s="10">
        <f t="shared" ca="1" si="164"/>
        <v>2208</v>
      </c>
      <c r="B2634" s="18">
        <f t="shared" ca="1" si="165"/>
        <v>0.31324441551147364</v>
      </c>
      <c r="C2634" s="10">
        <f t="shared" ca="1" si="166"/>
        <v>476</v>
      </c>
      <c r="D2634" s="10">
        <f t="shared" ca="1" si="167"/>
        <v>-24200</v>
      </c>
    </row>
    <row r="2635" spans="1:4" x14ac:dyDescent="0.3">
      <c r="A2635" s="10">
        <f t="shared" ca="1" si="164"/>
        <v>4083</v>
      </c>
      <c r="B2635" s="18">
        <f t="shared" ca="1" si="165"/>
        <v>0.4080844357695832</v>
      </c>
      <c r="C2635" s="10">
        <f t="shared" ca="1" si="166"/>
        <v>488</v>
      </c>
      <c r="D2635" s="10">
        <f t="shared" ca="1" si="167"/>
        <v>400</v>
      </c>
    </row>
    <row r="2636" spans="1:4" x14ac:dyDescent="0.3">
      <c r="A2636" s="10">
        <f t="shared" ca="1" si="164"/>
        <v>910</v>
      </c>
      <c r="B2636" s="18">
        <f t="shared" ca="1" si="165"/>
        <v>0.85899041542924948</v>
      </c>
      <c r="C2636" s="10">
        <f t="shared" ca="1" si="166"/>
        <v>554</v>
      </c>
      <c r="D2636" s="10">
        <f t="shared" ca="1" si="167"/>
        <v>135700</v>
      </c>
    </row>
    <row r="2637" spans="1:4" x14ac:dyDescent="0.3">
      <c r="A2637" s="10">
        <f t="shared" ca="1" si="164"/>
        <v>2205</v>
      </c>
      <c r="B2637" s="18">
        <f t="shared" ca="1" si="165"/>
        <v>0.38178581554776059</v>
      </c>
      <c r="C2637" s="10">
        <f t="shared" ca="1" si="166"/>
        <v>485</v>
      </c>
      <c r="D2637" s="10">
        <f t="shared" ca="1" si="167"/>
        <v>-5750</v>
      </c>
    </row>
    <row r="2638" spans="1:4" x14ac:dyDescent="0.3">
      <c r="A2638" s="10">
        <f t="shared" ca="1" si="164"/>
        <v>1324</v>
      </c>
      <c r="B2638" s="18">
        <f t="shared" ca="1" si="165"/>
        <v>0.18765303763401797</v>
      </c>
      <c r="C2638" s="10">
        <f t="shared" ca="1" si="166"/>
        <v>456</v>
      </c>
      <c r="D2638" s="10">
        <f t="shared" ca="1" si="167"/>
        <v>-65200</v>
      </c>
    </row>
    <row r="2639" spans="1:4" x14ac:dyDescent="0.3">
      <c r="A2639" s="10">
        <f t="shared" ca="1" si="164"/>
        <v>1912</v>
      </c>
      <c r="B2639" s="18">
        <f t="shared" ca="1" si="165"/>
        <v>0.42554677181178646</v>
      </c>
      <c r="C2639" s="10">
        <f t="shared" ca="1" si="166"/>
        <v>491</v>
      </c>
      <c r="D2639" s="10">
        <f t="shared" ca="1" si="167"/>
        <v>6550</v>
      </c>
    </row>
    <row r="2640" spans="1:4" x14ac:dyDescent="0.3">
      <c r="A2640" s="10">
        <f t="shared" ca="1" si="164"/>
        <v>4622</v>
      </c>
      <c r="B2640" s="18">
        <f t="shared" ca="1" si="165"/>
        <v>0.4824977827217487</v>
      </c>
      <c r="C2640" s="10">
        <f t="shared" ca="1" si="166"/>
        <v>498</v>
      </c>
      <c r="D2640" s="10">
        <f t="shared" ca="1" si="167"/>
        <v>20900</v>
      </c>
    </row>
    <row r="2641" spans="1:4" x14ac:dyDescent="0.3">
      <c r="A2641" s="10">
        <f t="shared" ca="1" si="164"/>
        <v>2016</v>
      </c>
      <c r="B2641" s="18">
        <f t="shared" ca="1" si="165"/>
        <v>0.30002091416919496</v>
      </c>
      <c r="C2641" s="10">
        <f t="shared" ca="1" si="166"/>
        <v>474</v>
      </c>
      <c r="D2641" s="10">
        <f t="shared" ca="1" si="167"/>
        <v>-28300</v>
      </c>
    </row>
    <row r="2642" spans="1:4" x14ac:dyDescent="0.3">
      <c r="A2642" s="10">
        <f t="shared" ca="1" si="164"/>
        <v>4289</v>
      </c>
      <c r="B2642" s="18">
        <f t="shared" ca="1" si="165"/>
        <v>0.26802304397069221</v>
      </c>
      <c r="C2642" s="10">
        <f t="shared" ca="1" si="166"/>
        <v>469</v>
      </c>
      <c r="D2642" s="10">
        <f t="shared" ca="1" si="167"/>
        <v>-38550</v>
      </c>
    </row>
    <row r="2643" spans="1:4" x14ac:dyDescent="0.3">
      <c r="A2643" s="10">
        <f t="shared" ca="1" si="164"/>
        <v>1787</v>
      </c>
      <c r="B2643" s="18">
        <f t="shared" ca="1" si="165"/>
        <v>0.66745767429976965</v>
      </c>
      <c r="C2643" s="10">
        <f t="shared" ca="1" si="166"/>
        <v>522</v>
      </c>
      <c r="D2643" s="10">
        <f t="shared" ca="1" si="167"/>
        <v>70100</v>
      </c>
    </row>
    <row r="2644" spans="1:4" x14ac:dyDescent="0.3">
      <c r="A2644" s="10">
        <f t="shared" ca="1" si="164"/>
        <v>3869</v>
      </c>
      <c r="B2644" s="18">
        <f t="shared" ca="1" si="165"/>
        <v>0.38263708873492741</v>
      </c>
      <c r="C2644" s="10">
        <f t="shared" ca="1" si="166"/>
        <v>485</v>
      </c>
      <c r="D2644" s="10">
        <f t="shared" ca="1" si="167"/>
        <v>-5750</v>
      </c>
    </row>
    <row r="2645" spans="1:4" x14ac:dyDescent="0.3">
      <c r="A2645" s="10">
        <f t="shared" ca="1" si="164"/>
        <v>4836</v>
      </c>
      <c r="B2645" s="18">
        <f t="shared" ca="1" si="165"/>
        <v>0.69986509251165063</v>
      </c>
      <c r="C2645" s="10">
        <f t="shared" ca="1" si="166"/>
        <v>526</v>
      </c>
      <c r="D2645" s="10">
        <f t="shared" ca="1" si="167"/>
        <v>78300</v>
      </c>
    </row>
    <row r="2646" spans="1:4" x14ac:dyDescent="0.3">
      <c r="A2646" s="10">
        <f t="shared" ca="1" si="164"/>
        <v>3737</v>
      </c>
      <c r="B2646" s="18">
        <f t="shared" ca="1" si="165"/>
        <v>0.93826594107998995</v>
      </c>
      <c r="C2646" s="10">
        <f t="shared" ca="1" si="166"/>
        <v>577</v>
      </c>
      <c r="D2646" s="10">
        <f t="shared" ca="1" si="167"/>
        <v>182850</v>
      </c>
    </row>
    <row r="2647" spans="1:4" x14ac:dyDescent="0.3">
      <c r="A2647" s="10">
        <f t="shared" ca="1" si="164"/>
        <v>2100</v>
      </c>
      <c r="B2647" s="18">
        <f t="shared" ca="1" si="165"/>
        <v>0.89208901136371044</v>
      </c>
      <c r="C2647" s="10">
        <f t="shared" ca="1" si="166"/>
        <v>562</v>
      </c>
      <c r="D2647" s="10">
        <f t="shared" ca="1" si="167"/>
        <v>152100</v>
      </c>
    </row>
    <row r="2648" spans="1:4" x14ac:dyDescent="0.3">
      <c r="A2648" s="10">
        <f t="shared" ca="1" si="164"/>
        <v>4070</v>
      </c>
      <c r="B2648" s="18">
        <f t="shared" ca="1" si="165"/>
        <v>0.38984718408841179</v>
      </c>
      <c r="C2648" s="10">
        <f t="shared" ca="1" si="166"/>
        <v>486</v>
      </c>
      <c r="D2648" s="10">
        <f t="shared" ca="1" si="167"/>
        <v>-3700</v>
      </c>
    </row>
    <row r="2649" spans="1:4" x14ac:dyDescent="0.3">
      <c r="A2649" s="10">
        <f t="shared" ca="1" si="164"/>
        <v>3306</v>
      </c>
      <c r="B2649" s="18">
        <f t="shared" ca="1" si="165"/>
        <v>0.63455139387805004</v>
      </c>
      <c r="C2649" s="10">
        <f t="shared" ca="1" si="166"/>
        <v>517</v>
      </c>
      <c r="D2649" s="10">
        <f t="shared" ca="1" si="167"/>
        <v>59850</v>
      </c>
    </row>
    <row r="2650" spans="1:4" x14ac:dyDescent="0.3">
      <c r="A2650" s="10">
        <f t="shared" ca="1" si="164"/>
        <v>3023</v>
      </c>
      <c r="B2650" s="18">
        <f t="shared" ca="1" si="165"/>
        <v>0.14915713068171121</v>
      </c>
      <c r="C2650" s="10">
        <f t="shared" ca="1" si="166"/>
        <v>448</v>
      </c>
      <c r="D2650" s="10">
        <f t="shared" ca="1" si="167"/>
        <v>-81600</v>
      </c>
    </row>
    <row r="2651" spans="1:4" x14ac:dyDescent="0.3">
      <c r="A2651" s="10">
        <f t="shared" ca="1" si="164"/>
        <v>2681</v>
      </c>
      <c r="B2651" s="18">
        <f t="shared" ca="1" si="165"/>
        <v>4.2985929697247682E-2</v>
      </c>
      <c r="C2651" s="10">
        <f t="shared" ca="1" si="166"/>
        <v>414</v>
      </c>
      <c r="D2651" s="10">
        <f t="shared" ca="1" si="167"/>
        <v>-151300</v>
      </c>
    </row>
    <row r="2652" spans="1:4" x14ac:dyDescent="0.3">
      <c r="A2652" s="10">
        <f t="shared" ca="1" si="164"/>
        <v>2288</v>
      </c>
      <c r="B2652" s="18">
        <f t="shared" ca="1" si="165"/>
        <v>0.93385140460786609</v>
      </c>
      <c r="C2652" s="10">
        <f t="shared" ca="1" si="166"/>
        <v>575</v>
      </c>
      <c r="D2652" s="10">
        <f t="shared" ca="1" si="167"/>
        <v>178750</v>
      </c>
    </row>
    <row r="2653" spans="1:4" x14ac:dyDescent="0.3">
      <c r="A2653" s="10">
        <f t="shared" ca="1" si="164"/>
        <v>2127</v>
      </c>
      <c r="B2653" s="18">
        <f t="shared" ca="1" si="165"/>
        <v>0.9667579990504851</v>
      </c>
      <c r="C2653" s="10">
        <f t="shared" ca="1" si="166"/>
        <v>592</v>
      </c>
      <c r="D2653" s="10">
        <f t="shared" ca="1" si="167"/>
        <v>213600</v>
      </c>
    </row>
    <row r="2654" spans="1:4" x14ac:dyDescent="0.3">
      <c r="A2654" s="10">
        <f t="shared" ca="1" si="164"/>
        <v>435</v>
      </c>
      <c r="B2654" s="18">
        <f t="shared" ca="1" si="165"/>
        <v>0.89201405445161952</v>
      </c>
      <c r="C2654" s="10">
        <f t="shared" ca="1" si="166"/>
        <v>562</v>
      </c>
      <c r="D2654" s="10">
        <f t="shared" ca="1" si="167"/>
        <v>152100</v>
      </c>
    </row>
    <row r="2655" spans="1:4" x14ac:dyDescent="0.3">
      <c r="A2655" s="10">
        <f t="shared" ca="1" si="164"/>
        <v>758</v>
      </c>
      <c r="B2655" s="18">
        <f t="shared" ca="1" si="165"/>
        <v>0.74263869675176875</v>
      </c>
      <c r="C2655" s="10">
        <f t="shared" ca="1" si="166"/>
        <v>533</v>
      </c>
      <c r="D2655" s="10">
        <f t="shared" ca="1" si="167"/>
        <v>92650</v>
      </c>
    </row>
    <row r="2656" spans="1:4" x14ac:dyDescent="0.3">
      <c r="A2656" s="10">
        <f t="shared" ca="1" si="164"/>
        <v>429</v>
      </c>
      <c r="B2656" s="18">
        <f t="shared" ca="1" si="165"/>
        <v>3.8125526555604639E-2</v>
      </c>
      <c r="C2656" s="10">
        <f t="shared" ca="1" si="166"/>
        <v>411</v>
      </c>
      <c r="D2656" s="10">
        <f t="shared" ca="1" si="167"/>
        <v>-157450</v>
      </c>
    </row>
    <row r="2657" spans="1:4" x14ac:dyDescent="0.3">
      <c r="A2657" s="10">
        <f t="shared" ca="1" si="164"/>
        <v>3510</v>
      </c>
      <c r="B2657" s="18">
        <f t="shared" ca="1" si="165"/>
        <v>0.80763805647695019</v>
      </c>
      <c r="C2657" s="10">
        <f t="shared" ca="1" si="166"/>
        <v>543</v>
      </c>
      <c r="D2657" s="10">
        <f t="shared" ca="1" si="167"/>
        <v>113150</v>
      </c>
    </row>
    <row r="2658" spans="1:4" x14ac:dyDescent="0.3">
      <c r="A2658" s="10">
        <f t="shared" ca="1" si="164"/>
        <v>1249</v>
      </c>
      <c r="B2658" s="18">
        <f t="shared" ca="1" si="165"/>
        <v>0.56439362393983905</v>
      </c>
      <c r="C2658" s="10">
        <f t="shared" ca="1" si="166"/>
        <v>508</v>
      </c>
      <c r="D2658" s="10">
        <f t="shared" ca="1" si="167"/>
        <v>41400</v>
      </c>
    </row>
    <row r="2659" spans="1:4" x14ac:dyDescent="0.3">
      <c r="A2659" s="10">
        <f t="shared" ca="1" si="164"/>
        <v>1749</v>
      </c>
      <c r="B2659" s="18">
        <f t="shared" ca="1" si="165"/>
        <v>0.41951452442457926</v>
      </c>
      <c r="C2659" s="10">
        <f t="shared" ca="1" si="166"/>
        <v>490</v>
      </c>
      <c r="D2659" s="10">
        <f t="shared" ca="1" si="167"/>
        <v>4500</v>
      </c>
    </row>
    <row r="2660" spans="1:4" x14ac:dyDescent="0.3">
      <c r="A2660" s="10">
        <f t="shared" ca="1" si="164"/>
        <v>4296</v>
      </c>
      <c r="B2660" s="18">
        <f t="shared" ca="1" si="165"/>
        <v>0.57092842864716387</v>
      </c>
      <c r="C2660" s="10">
        <f t="shared" ca="1" si="166"/>
        <v>509</v>
      </c>
      <c r="D2660" s="10">
        <f t="shared" ca="1" si="167"/>
        <v>43450</v>
      </c>
    </row>
    <row r="2661" spans="1:4" x14ac:dyDescent="0.3">
      <c r="A2661" s="10">
        <f t="shared" ca="1" si="164"/>
        <v>4833</v>
      </c>
      <c r="B2661" s="18">
        <f t="shared" ca="1" si="165"/>
        <v>0.39867372361447773</v>
      </c>
      <c r="C2661" s="10">
        <f t="shared" ca="1" si="166"/>
        <v>487</v>
      </c>
      <c r="D2661" s="10">
        <f t="shared" ca="1" si="167"/>
        <v>-1650</v>
      </c>
    </row>
    <row r="2662" spans="1:4" x14ac:dyDescent="0.3">
      <c r="A2662" s="10">
        <f t="shared" ca="1" si="164"/>
        <v>2807</v>
      </c>
      <c r="B2662" s="18">
        <f t="shared" ca="1" si="165"/>
        <v>4.6993016522304587E-2</v>
      </c>
      <c r="C2662" s="10">
        <f t="shared" ca="1" si="166"/>
        <v>416</v>
      </c>
      <c r="D2662" s="10">
        <f t="shared" ca="1" si="167"/>
        <v>-147200</v>
      </c>
    </row>
    <row r="2663" spans="1:4" x14ac:dyDescent="0.3">
      <c r="A2663" s="10">
        <f t="shared" ca="1" si="164"/>
        <v>1042</v>
      </c>
      <c r="B2663" s="18">
        <f t="shared" ca="1" si="165"/>
        <v>1.2652039271700111E-2</v>
      </c>
      <c r="C2663" s="10">
        <f t="shared" ca="1" si="166"/>
        <v>388</v>
      </c>
      <c r="D2663" s="10">
        <f t="shared" ca="1" si="167"/>
        <v>-204600</v>
      </c>
    </row>
    <row r="2664" spans="1:4" x14ac:dyDescent="0.3">
      <c r="A2664" s="10">
        <f t="shared" ca="1" si="164"/>
        <v>194</v>
      </c>
      <c r="B2664" s="18">
        <f t="shared" ca="1" si="165"/>
        <v>0.72723303884150403</v>
      </c>
      <c r="C2664" s="10">
        <f t="shared" ca="1" si="166"/>
        <v>530</v>
      </c>
      <c r="D2664" s="10">
        <f t="shared" ca="1" si="167"/>
        <v>86500</v>
      </c>
    </row>
    <row r="2665" spans="1:4" x14ac:dyDescent="0.3">
      <c r="A2665" s="10">
        <f t="shared" ca="1" si="164"/>
        <v>4871</v>
      </c>
      <c r="B2665" s="18">
        <f t="shared" ca="1" si="165"/>
        <v>0.74077883963325808</v>
      </c>
      <c r="C2665" s="10">
        <f t="shared" ca="1" si="166"/>
        <v>532</v>
      </c>
      <c r="D2665" s="10">
        <f t="shared" ca="1" si="167"/>
        <v>90600</v>
      </c>
    </row>
    <row r="2666" spans="1:4" x14ac:dyDescent="0.3">
      <c r="A2666" s="10">
        <f t="shared" ca="1" si="164"/>
        <v>98</v>
      </c>
      <c r="B2666" s="18">
        <f t="shared" ca="1" si="165"/>
        <v>0.24784473436889298</v>
      </c>
      <c r="C2666" s="10">
        <f t="shared" ca="1" si="166"/>
        <v>466</v>
      </c>
      <c r="D2666" s="10">
        <f t="shared" ca="1" si="167"/>
        <v>-44700</v>
      </c>
    </row>
    <row r="2667" spans="1:4" x14ac:dyDescent="0.3">
      <c r="A2667" s="10">
        <f t="shared" ca="1" si="164"/>
        <v>3964</v>
      </c>
      <c r="B2667" s="18">
        <f t="shared" ca="1" si="165"/>
        <v>0.73471176166440133</v>
      </c>
      <c r="C2667" s="10">
        <f t="shared" ca="1" si="166"/>
        <v>531</v>
      </c>
      <c r="D2667" s="10">
        <f t="shared" ca="1" si="167"/>
        <v>88550</v>
      </c>
    </row>
    <row r="2668" spans="1:4" x14ac:dyDescent="0.3">
      <c r="A2668" s="10">
        <f t="shared" ca="1" si="164"/>
        <v>3960</v>
      </c>
      <c r="B2668" s="18">
        <f t="shared" ca="1" si="165"/>
        <v>0.11354354032812286</v>
      </c>
      <c r="C2668" s="10">
        <f t="shared" ca="1" si="166"/>
        <v>440</v>
      </c>
      <c r="D2668" s="10">
        <f t="shared" ca="1" si="167"/>
        <v>-98000</v>
      </c>
    </row>
    <row r="2669" spans="1:4" x14ac:dyDescent="0.3">
      <c r="A2669" s="10">
        <f t="shared" ca="1" si="164"/>
        <v>610</v>
      </c>
      <c r="B2669" s="18">
        <f t="shared" ca="1" si="165"/>
        <v>0.82463933580584925</v>
      </c>
      <c r="C2669" s="10">
        <f t="shared" ca="1" si="166"/>
        <v>547</v>
      </c>
      <c r="D2669" s="10">
        <f t="shared" ca="1" si="167"/>
        <v>121350</v>
      </c>
    </row>
    <row r="2670" spans="1:4" x14ac:dyDescent="0.3">
      <c r="A2670" s="10">
        <f t="shared" ca="1" si="164"/>
        <v>2547</v>
      </c>
      <c r="B2670" s="18">
        <f t="shared" ca="1" si="165"/>
        <v>0.83936384473337933</v>
      </c>
      <c r="C2670" s="10">
        <f t="shared" ca="1" si="166"/>
        <v>550</v>
      </c>
      <c r="D2670" s="10">
        <f t="shared" ca="1" si="167"/>
        <v>127500</v>
      </c>
    </row>
    <row r="2671" spans="1:4" x14ac:dyDescent="0.3">
      <c r="A2671" s="10">
        <f t="shared" ca="1" si="164"/>
        <v>88</v>
      </c>
      <c r="B2671" s="18">
        <f t="shared" ca="1" si="165"/>
        <v>0.85791234729547061</v>
      </c>
      <c r="C2671" s="10">
        <f t="shared" ca="1" si="166"/>
        <v>554</v>
      </c>
      <c r="D2671" s="10">
        <f t="shared" ca="1" si="167"/>
        <v>135700</v>
      </c>
    </row>
    <row r="2672" spans="1:4" x14ac:dyDescent="0.3">
      <c r="A2672" s="10">
        <f t="shared" ca="1" si="164"/>
        <v>4009</v>
      </c>
      <c r="B2672" s="18">
        <f t="shared" ca="1" si="165"/>
        <v>0.59530867167906598</v>
      </c>
      <c r="C2672" s="10">
        <f t="shared" ca="1" si="166"/>
        <v>512</v>
      </c>
      <c r="D2672" s="10">
        <f t="shared" ca="1" si="167"/>
        <v>49600</v>
      </c>
    </row>
    <row r="2673" spans="1:4" x14ac:dyDescent="0.3">
      <c r="A2673" s="10">
        <f t="shared" ca="1" si="164"/>
        <v>1633</v>
      </c>
      <c r="B2673" s="18">
        <f t="shared" ca="1" si="165"/>
        <v>0.61906544988813028</v>
      </c>
      <c r="C2673" s="10">
        <f t="shared" ca="1" si="166"/>
        <v>515</v>
      </c>
      <c r="D2673" s="10">
        <f t="shared" ca="1" si="167"/>
        <v>55750</v>
      </c>
    </row>
    <row r="2674" spans="1:4" x14ac:dyDescent="0.3">
      <c r="A2674" s="10">
        <f t="shared" ca="1" si="164"/>
        <v>4883</v>
      </c>
      <c r="B2674" s="18">
        <f t="shared" ca="1" si="165"/>
        <v>0.19870745487801023</v>
      </c>
      <c r="C2674" s="10">
        <f t="shared" ca="1" si="166"/>
        <v>458</v>
      </c>
      <c r="D2674" s="10">
        <f t="shared" ca="1" si="167"/>
        <v>-61100</v>
      </c>
    </row>
    <row r="2675" spans="1:4" x14ac:dyDescent="0.3">
      <c r="A2675" s="10">
        <f t="shared" ca="1" si="164"/>
        <v>1257</v>
      </c>
      <c r="B2675" s="18">
        <f t="shared" ca="1" si="165"/>
        <v>0.55464587906649754</v>
      </c>
      <c r="C2675" s="10">
        <f t="shared" ca="1" si="166"/>
        <v>507</v>
      </c>
      <c r="D2675" s="10">
        <f t="shared" ca="1" si="167"/>
        <v>39350</v>
      </c>
    </row>
    <row r="2676" spans="1:4" x14ac:dyDescent="0.3">
      <c r="A2676" s="10">
        <f t="shared" ca="1" si="164"/>
        <v>990</v>
      </c>
      <c r="B2676" s="18">
        <f t="shared" ca="1" si="165"/>
        <v>0.29945390506399105</v>
      </c>
      <c r="C2676" s="10">
        <f t="shared" ca="1" si="166"/>
        <v>474</v>
      </c>
      <c r="D2676" s="10">
        <f t="shared" ca="1" si="167"/>
        <v>-28300</v>
      </c>
    </row>
    <row r="2677" spans="1:4" x14ac:dyDescent="0.3">
      <c r="A2677" s="10">
        <f t="shared" ca="1" si="164"/>
        <v>1619</v>
      </c>
      <c r="B2677" s="18">
        <f t="shared" ca="1" si="165"/>
        <v>0.55423244290576001</v>
      </c>
      <c r="C2677" s="10">
        <f t="shared" ca="1" si="166"/>
        <v>507</v>
      </c>
      <c r="D2677" s="10">
        <f t="shared" ca="1" si="167"/>
        <v>39350</v>
      </c>
    </row>
    <row r="2678" spans="1:4" x14ac:dyDescent="0.3">
      <c r="A2678" s="10">
        <f t="shared" ca="1" si="164"/>
        <v>2977</v>
      </c>
      <c r="B2678" s="18">
        <f t="shared" ca="1" si="165"/>
        <v>0.16599874393475966</v>
      </c>
      <c r="C2678" s="10">
        <f t="shared" ca="1" si="166"/>
        <v>451</v>
      </c>
      <c r="D2678" s="10">
        <f t="shared" ca="1" si="167"/>
        <v>-75450</v>
      </c>
    </row>
    <row r="2679" spans="1:4" x14ac:dyDescent="0.3">
      <c r="A2679" s="10">
        <f t="shared" ca="1" si="164"/>
        <v>2415</v>
      </c>
      <c r="B2679" s="18">
        <f t="shared" ca="1" si="165"/>
        <v>0.55420223862941209</v>
      </c>
      <c r="C2679" s="10">
        <f t="shared" ca="1" si="166"/>
        <v>507</v>
      </c>
      <c r="D2679" s="10">
        <f t="shared" ca="1" si="167"/>
        <v>39350</v>
      </c>
    </row>
    <row r="2680" spans="1:4" x14ac:dyDescent="0.3">
      <c r="A2680" s="10">
        <f t="shared" ca="1" si="164"/>
        <v>1183</v>
      </c>
      <c r="B2680" s="18">
        <f t="shared" ca="1" si="165"/>
        <v>0.36008380006231089</v>
      </c>
      <c r="C2680" s="10">
        <f t="shared" ca="1" si="166"/>
        <v>482</v>
      </c>
      <c r="D2680" s="10">
        <f t="shared" ca="1" si="167"/>
        <v>-11900</v>
      </c>
    </row>
    <row r="2681" spans="1:4" x14ac:dyDescent="0.3">
      <c r="A2681" s="10">
        <f t="shared" ca="1" si="164"/>
        <v>3136</v>
      </c>
      <c r="B2681" s="18">
        <f t="shared" ca="1" si="165"/>
        <v>0.38781864024979185</v>
      </c>
      <c r="C2681" s="10">
        <f t="shared" ca="1" si="166"/>
        <v>486</v>
      </c>
      <c r="D2681" s="10">
        <f t="shared" ca="1" si="167"/>
        <v>-3700</v>
      </c>
    </row>
    <row r="2682" spans="1:4" x14ac:dyDescent="0.3">
      <c r="A2682" s="10">
        <f t="shared" ca="1" si="164"/>
        <v>4555</v>
      </c>
      <c r="B2682" s="18">
        <f t="shared" ca="1" si="165"/>
        <v>0.52722295049106405</v>
      </c>
      <c r="C2682" s="10">
        <f t="shared" ca="1" si="166"/>
        <v>503</v>
      </c>
      <c r="D2682" s="10">
        <f t="shared" ca="1" si="167"/>
        <v>31150</v>
      </c>
    </row>
    <row r="2683" spans="1:4" x14ac:dyDescent="0.3">
      <c r="A2683" s="10">
        <f t="shared" ca="1" si="164"/>
        <v>1798</v>
      </c>
      <c r="B2683" s="18">
        <f t="shared" ca="1" si="165"/>
        <v>0.40321805789853948</v>
      </c>
      <c r="C2683" s="10">
        <f t="shared" ca="1" si="166"/>
        <v>488</v>
      </c>
      <c r="D2683" s="10">
        <f t="shared" ca="1" si="167"/>
        <v>400</v>
      </c>
    </row>
    <row r="2684" spans="1:4" x14ac:dyDescent="0.3">
      <c r="A2684" s="10">
        <f t="shared" ca="1" si="164"/>
        <v>4265</v>
      </c>
      <c r="B2684" s="18">
        <f t="shared" ca="1" si="165"/>
        <v>0.70122930080051671</v>
      </c>
      <c r="C2684" s="10">
        <f t="shared" ca="1" si="166"/>
        <v>526</v>
      </c>
      <c r="D2684" s="10">
        <f t="shared" ca="1" si="167"/>
        <v>78300</v>
      </c>
    </row>
    <row r="2685" spans="1:4" x14ac:dyDescent="0.3">
      <c r="A2685" s="10">
        <f t="shared" ca="1" si="164"/>
        <v>975</v>
      </c>
      <c r="B2685" s="18">
        <f t="shared" ca="1" si="165"/>
        <v>0.98678954103625205</v>
      </c>
      <c r="C2685" s="10">
        <f t="shared" ca="1" si="166"/>
        <v>611</v>
      </c>
      <c r="D2685" s="10">
        <f t="shared" ca="1" si="167"/>
        <v>252550</v>
      </c>
    </row>
    <row r="2686" spans="1:4" x14ac:dyDescent="0.3">
      <c r="A2686" s="10">
        <f t="shared" ca="1" si="164"/>
        <v>653</v>
      </c>
      <c r="B2686" s="18">
        <f t="shared" ca="1" si="165"/>
        <v>0.76517528177273197</v>
      </c>
      <c r="C2686" s="10">
        <f t="shared" ca="1" si="166"/>
        <v>536</v>
      </c>
      <c r="D2686" s="10">
        <f t="shared" ca="1" si="167"/>
        <v>98800</v>
      </c>
    </row>
    <row r="2687" spans="1:4" x14ac:dyDescent="0.3">
      <c r="A2687" s="10">
        <f t="shared" ca="1" si="164"/>
        <v>27</v>
      </c>
      <c r="B2687" s="18">
        <f t="shared" ca="1" si="165"/>
        <v>0.26984093746890403</v>
      </c>
      <c r="C2687" s="10">
        <f t="shared" ca="1" si="166"/>
        <v>469</v>
      </c>
      <c r="D2687" s="10">
        <f t="shared" ca="1" si="167"/>
        <v>-38550</v>
      </c>
    </row>
    <row r="2688" spans="1:4" x14ac:dyDescent="0.3">
      <c r="A2688" s="10">
        <f t="shared" ca="1" si="164"/>
        <v>4072</v>
      </c>
      <c r="B2688" s="18">
        <f t="shared" ca="1" si="165"/>
        <v>0.54857887232331759</v>
      </c>
      <c r="C2688" s="10">
        <f t="shared" ca="1" si="166"/>
        <v>506</v>
      </c>
      <c r="D2688" s="10">
        <f t="shared" ca="1" si="167"/>
        <v>37300</v>
      </c>
    </row>
    <row r="2689" spans="1:4" x14ac:dyDescent="0.3">
      <c r="A2689" s="10">
        <f t="shared" ca="1" si="164"/>
        <v>755</v>
      </c>
      <c r="B2689" s="18">
        <f t="shared" ca="1" si="165"/>
        <v>0.83089369872262153</v>
      </c>
      <c r="C2689" s="10">
        <f t="shared" ca="1" si="166"/>
        <v>548</v>
      </c>
      <c r="D2689" s="10">
        <f t="shared" ca="1" si="167"/>
        <v>123400</v>
      </c>
    </row>
    <row r="2690" spans="1:4" x14ac:dyDescent="0.3">
      <c r="A2690" s="10">
        <f t="shared" ca="1" si="164"/>
        <v>3872</v>
      </c>
      <c r="B2690" s="18">
        <f t="shared" ca="1" si="165"/>
        <v>0.37988798130804036</v>
      </c>
      <c r="C2690" s="10">
        <f t="shared" ca="1" si="166"/>
        <v>485</v>
      </c>
      <c r="D2690" s="10">
        <f t="shared" ca="1" si="167"/>
        <v>-5750</v>
      </c>
    </row>
    <row r="2691" spans="1:4" x14ac:dyDescent="0.3">
      <c r="A2691" s="10">
        <f t="shared" ca="1" si="164"/>
        <v>4742</v>
      </c>
      <c r="B2691" s="18">
        <f t="shared" ca="1" si="165"/>
        <v>0.32792747322849591</v>
      </c>
      <c r="C2691" s="10">
        <f t="shared" ca="1" si="166"/>
        <v>478</v>
      </c>
      <c r="D2691" s="10">
        <f t="shared" ca="1" si="167"/>
        <v>-20100</v>
      </c>
    </row>
    <row r="2692" spans="1:4" x14ac:dyDescent="0.3">
      <c r="A2692" s="10">
        <f t="shared" ca="1" si="164"/>
        <v>1581</v>
      </c>
      <c r="B2692" s="18">
        <f t="shared" ca="1" si="165"/>
        <v>0.66238550673894847</v>
      </c>
      <c r="C2692" s="10">
        <f t="shared" ca="1" si="166"/>
        <v>521</v>
      </c>
      <c r="D2692" s="10">
        <f t="shared" ca="1" si="167"/>
        <v>68050</v>
      </c>
    </row>
    <row r="2693" spans="1:4" x14ac:dyDescent="0.3">
      <c r="A2693" s="10">
        <f t="shared" ca="1" si="164"/>
        <v>2527</v>
      </c>
      <c r="B2693" s="18">
        <f t="shared" ca="1" si="165"/>
        <v>0.88084131081486239</v>
      </c>
      <c r="C2693" s="10">
        <f t="shared" ca="1" si="166"/>
        <v>559</v>
      </c>
      <c r="D2693" s="10">
        <f t="shared" ca="1" si="167"/>
        <v>145950</v>
      </c>
    </row>
    <row r="2694" spans="1:4" x14ac:dyDescent="0.3">
      <c r="A2694" s="10">
        <f t="shared" ca="1" si="164"/>
        <v>2223</v>
      </c>
      <c r="B2694" s="18">
        <f t="shared" ca="1" si="165"/>
        <v>0.12086835670493168</v>
      </c>
      <c r="C2694" s="10">
        <f t="shared" ca="1" si="166"/>
        <v>441</v>
      </c>
      <c r="D2694" s="10">
        <f t="shared" ca="1" si="167"/>
        <v>-95950</v>
      </c>
    </row>
    <row r="2695" spans="1:4" x14ac:dyDescent="0.3">
      <c r="A2695" s="10">
        <f t="shared" ca="1" si="164"/>
        <v>759</v>
      </c>
      <c r="B2695" s="18">
        <f t="shared" ca="1" si="165"/>
        <v>0.25840865280701686</v>
      </c>
      <c r="C2695" s="10">
        <f t="shared" ca="1" si="166"/>
        <v>468</v>
      </c>
      <c r="D2695" s="10">
        <f t="shared" ca="1" si="167"/>
        <v>-40600</v>
      </c>
    </row>
    <row r="2696" spans="1:4" x14ac:dyDescent="0.3">
      <c r="A2696" s="10">
        <f t="shared" ca="1" si="164"/>
        <v>2099</v>
      </c>
      <c r="B2696" s="18">
        <f t="shared" ca="1" si="165"/>
        <v>9.8273800846549908E-2</v>
      </c>
      <c r="C2696" s="10">
        <f t="shared" ca="1" si="166"/>
        <v>435</v>
      </c>
      <c r="D2696" s="10">
        <f t="shared" ca="1" si="167"/>
        <v>-108250</v>
      </c>
    </row>
    <row r="2697" spans="1:4" x14ac:dyDescent="0.3">
      <c r="A2697" s="10">
        <f t="shared" ref="A2697:A2760" ca="1" si="168">RANDBETWEEN(1,5000)</f>
        <v>4167</v>
      </c>
      <c r="B2697" s="18">
        <f t="shared" ref="B2697:B2760" ca="1" si="169">RAND()</f>
        <v>0.84160800098263699</v>
      </c>
      <c r="C2697" s="10">
        <f t="shared" ref="C2697:C2760" ca="1" si="170">ROUND(NORMINV(B2697,$I$4,$I$5),0)</f>
        <v>550</v>
      </c>
      <c r="D2697" s="10">
        <f t="shared" ref="D2697:D2760" ca="1" si="171">$E$2*C2697-($B$4+$B$5)*C2697-($B$2+$B$3)</f>
        <v>127500</v>
      </c>
    </row>
    <row r="2698" spans="1:4" x14ac:dyDescent="0.3">
      <c r="A2698" s="10">
        <f t="shared" ca="1" si="168"/>
        <v>3531</v>
      </c>
      <c r="B2698" s="18">
        <f t="shared" ca="1" si="169"/>
        <v>0.44781620089852581</v>
      </c>
      <c r="C2698" s="10">
        <f t="shared" ca="1" si="170"/>
        <v>493</v>
      </c>
      <c r="D2698" s="10">
        <f t="shared" ca="1" si="171"/>
        <v>10650</v>
      </c>
    </row>
    <row r="2699" spans="1:4" x14ac:dyDescent="0.3">
      <c r="A2699" s="10">
        <f t="shared" ca="1" si="168"/>
        <v>488</v>
      </c>
      <c r="B2699" s="18">
        <f t="shared" ca="1" si="169"/>
        <v>0.27703542253347002</v>
      </c>
      <c r="C2699" s="10">
        <f t="shared" ca="1" si="170"/>
        <v>470</v>
      </c>
      <c r="D2699" s="10">
        <f t="shared" ca="1" si="171"/>
        <v>-36500</v>
      </c>
    </row>
    <row r="2700" spans="1:4" x14ac:dyDescent="0.3">
      <c r="A2700" s="10">
        <f t="shared" ca="1" si="168"/>
        <v>2704</v>
      </c>
      <c r="B2700" s="18">
        <f t="shared" ca="1" si="169"/>
        <v>0.95283942525931875</v>
      </c>
      <c r="C2700" s="10">
        <f t="shared" ca="1" si="170"/>
        <v>584</v>
      </c>
      <c r="D2700" s="10">
        <f t="shared" ca="1" si="171"/>
        <v>197200</v>
      </c>
    </row>
    <row r="2701" spans="1:4" x14ac:dyDescent="0.3">
      <c r="A2701" s="10">
        <f t="shared" ca="1" si="168"/>
        <v>2695</v>
      </c>
      <c r="B2701" s="18">
        <f t="shared" ca="1" si="169"/>
        <v>0.48494660513962795</v>
      </c>
      <c r="C2701" s="10">
        <f t="shared" ca="1" si="170"/>
        <v>498</v>
      </c>
      <c r="D2701" s="10">
        <f t="shared" ca="1" si="171"/>
        <v>20900</v>
      </c>
    </row>
    <row r="2702" spans="1:4" x14ac:dyDescent="0.3">
      <c r="A2702" s="10">
        <f t="shared" ca="1" si="168"/>
        <v>3122</v>
      </c>
      <c r="B2702" s="18">
        <f t="shared" ca="1" si="169"/>
        <v>5.7744816780181951E-3</v>
      </c>
      <c r="C2702" s="10">
        <f t="shared" ca="1" si="170"/>
        <v>374</v>
      </c>
      <c r="D2702" s="10">
        <f t="shared" ca="1" si="171"/>
        <v>-233300</v>
      </c>
    </row>
    <row r="2703" spans="1:4" x14ac:dyDescent="0.3">
      <c r="A2703" s="10">
        <f t="shared" ca="1" si="168"/>
        <v>1340</v>
      </c>
      <c r="B2703" s="18">
        <f t="shared" ca="1" si="169"/>
        <v>0.35569387265894914</v>
      </c>
      <c r="C2703" s="10">
        <f t="shared" ca="1" si="170"/>
        <v>482</v>
      </c>
      <c r="D2703" s="10">
        <f t="shared" ca="1" si="171"/>
        <v>-11900</v>
      </c>
    </row>
    <row r="2704" spans="1:4" x14ac:dyDescent="0.3">
      <c r="A2704" s="10">
        <f t="shared" ca="1" si="168"/>
        <v>91</v>
      </c>
      <c r="B2704" s="18">
        <f t="shared" ca="1" si="169"/>
        <v>0.69535309416692603</v>
      </c>
      <c r="C2704" s="10">
        <f t="shared" ca="1" si="170"/>
        <v>526</v>
      </c>
      <c r="D2704" s="10">
        <f t="shared" ca="1" si="171"/>
        <v>78300</v>
      </c>
    </row>
    <row r="2705" spans="1:4" x14ac:dyDescent="0.3">
      <c r="A2705" s="10">
        <f t="shared" ca="1" si="168"/>
        <v>891</v>
      </c>
      <c r="B2705" s="18">
        <f t="shared" ca="1" si="169"/>
        <v>0.40696451965657132</v>
      </c>
      <c r="C2705" s="10">
        <f t="shared" ca="1" si="170"/>
        <v>488</v>
      </c>
      <c r="D2705" s="10">
        <f t="shared" ca="1" si="171"/>
        <v>400</v>
      </c>
    </row>
    <row r="2706" spans="1:4" x14ac:dyDescent="0.3">
      <c r="A2706" s="10">
        <f t="shared" ca="1" si="168"/>
        <v>3466</v>
      </c>
      <c r="B2706" s="18">
        <f t="shared" ca="1" si="169"/>
        <v>0.95092300429935106</v>
      </c>
      <c r="C2706" s="10">
        <f t="shared" ca="1" si="170"/>
        <v>583</v>
      </c>
      <c r="D2706" s="10">
        <f t="shared" ca="1" si="171"/>
        <v>195150</v>
      </c>
    </row>
    <row r="2707" spans="1:4" x14ac:dyDescent="0.3">
      <c r="A2707" s="10">
        <f t="shared" ca="1" si="168"/>
        <v>3156</v>
      </c>
      <c r="B2707" s="18">
        <f t="shared" ca="1" si="169"/>
        <v>0.58191279862607814</v>
      </c>
      <c r="C2707" s="10">
        <f t="shared" ca="1" si="170"/>
        <v>510</v>
      </c>
      <c r="D2707" s="10">
        <f t="shared" ca="1" si="171"/>
        <v>45500</v>
      </c>
    </row>
    <row r="2708" spans="1:4" x14ac:dyDescent="0.3">
      <c r="A2708" s="10">
        <f t="shared" ca="1" si="168"/>
        <v>2281</v>
      </c>
      <c r="B2708" s="18">
        <f t="shared" ca="1" si="169"/>
        <v>0.90007626870150514</v>
      </c>
      <c r="C2708" s="10">
        <f t="shared" ca="1" si="170"/>
        <v>564</v>
      </c>
      <c r="D2708" s="10">
        <f t="shared" ca="1" si="171"/>
        <v>156200</v>
      </c>
    </row>
    <row r="2709" spans="1:4" x14ac:dyDescent="0.3">
      <c r="A2709" s="10">
        <f t="shared" ca="1" si="168"/>
        <v>2838</v>
      </c>
      <c r="B2709" s="18">
        <f t="shared" ca="1" si="169"/>
        <v>0.61117340624015426</v>
      </c>
      <c r="C2709" s="10">
        <f t="shared" ca="1" si="170"/>
        <v>514</v>
      </c>
      <c r="D2709" s="10">
        <f t="shared" ca="1" si="171"/>
        <v>53700</v>
      </c>
    </row>
    <row r="2710" spans="1:4" x14ac:dyDescent="0.3">
      <c r="A2710" s="10">
        <f t="shared" ca="1" si="168"/>
        <v>3510</v>
      </c>
      <c r="B2710" s="18">
        <f t="shared" ca="1" si="169"/>
        <v>0.12076024629520388</v>
      </c>
      <c r="C2710" s="10">
        <f t="shared" ca="1" si="170"/>
        <v>441</v>
      </c>
      <c r="D2710" s="10">
        <f t="shared" ca="1" si="171"/>
        <v>-95950</v>
      </c>
    </row>
    <row r="2711" spans="1:4" x14ac:dyDescent="0.3">
      <c r="A2711" s="10">
        <f t="shared" ca="1" si="168"/>
        <v>4870</v>
      </c>
      <c r="B2711" s="18">
        <f t="shared" ca="1" si="169"/>
        <v>0.41184198860648358</v>
      </c>
      <c r="C2711" s="10">
        <f t="shared" ca="1" si="170"/>
        <v>489</v>
      </c>
      <c r="D2711" s="10">
        <f t="shared" ca="1" si="171"/>
        <v>2450</v>
      </c>
    </row>
    <row r="2712" spans="1:4" x14ac:dyDescent="0.3">
      <c r="A2712" s="10">
        <f t="shared" ca="1" si="168"/>
        <v>1958</v>
      </c>
      <c r="B2712" s="18">
        <f t="shared" ca="1" si="169"/>
        <v>0.73615641410358246</v>
      </c>
      <c r="C2712" s="10">
        <f t="shared" ca="1" si="170"/>
        <v>532</v>
      </c>
      <c r="D2712" s="10">
        <f t="shared" ca="1" si="171"/>
        <v>90600</v>
      </c>
    </row>
    <row r="2713" spans="1:4" x14ac:dyDescent="0.3">
      <c r="A2713" s="10">
        <f t="shared" ca="1" si="168"/>
        <v>2362</v>
      </c>
      <c r="B2713" s="18">
        <f t="shared" ca="1" si="169"/>
        <v>0.27521315108466837</v>
      </c>
      <c r="C2713" s="10">
        <f t="shared" ca="1" si="170"/>
        <v>470</v>
      </c>
      <c r="D2713" s="10">
        <f t="shared" ca="1" si="171"/>
        <v>-36500</v>
      </c>
    </row>
    <row r="2714" spans="1:4" x14ac:dyDescent="0.3">
      <c r="A2714" s="10">
        <f t="shared" ca="1" si="168"/>
        <v>4632</v>
      </c>
      <c r="B2714" s="18">
        <f t="shared" ca="1" si="169"/>
        <v>0.63230428616914502</v>
      </c>
      <c r="C2714" s="10">
        <f t="shared" ca="1" si="170"/>
        <v>517</v>
      </c>
      <c r="D2714" s="10">
        <f t="shared" ca="1" si="171"/>
        <v>59850</v>
      </c>
    </row>
    <row r="2715" spans="1:4" x14ac:dyDescent="0.3">
      <c r="A2715" s="10">
        <f t="shared" ca="1" si="168"/>
        <v>2783</v>
      </c>
      <c r="B2715" s="18">
        <f t="shared" ca="1" si="169"/>
        <v>0.95780779777615765</v>
      </c>
      <c r="C2715" s="10">
        <f t="shared" ca="1" si="170"/>
        <v>586</v>
      </c>
      <c r="D2715" s="10">
        <f t="shared" ca="1" si="171"/>
        <v>201300</v>
      </c>
    </row>
    <row r="2716" spans="1:4" x14ac:dyDescent="0.3">
      <c r="A2716" s="10">
        <f t="shared" ca="1" si="168"/>
        <v>92</v>
      </c>
      <c r="B2716" s="18">
        <f t="shared" ca="1" si="169"/>
        <v>0.47009803345745194</v>
      </c>
      <c r="C2716" s="10">
        <f t="shared" ca="1" si="170"/>
        <v>496</v>
      </c>
      <c r="D2716" s="10">
        <f t="shared" ca="1" si="171"/>
        <v>16800</v>
      </c>
    </row>
    <row r="2717" spans="1:4" x14ac:dyDescent="0.3">
      <c r="A2717" s="10">
        <f t="shared" ca="1" si="168"/>
        <v>3978</v>
      </c>
      <c r="B2717" s="18">
        <f t="shared" ca="1" si="169"/>
        <v>0.44262106811632007</v>
      </c>
      <c r="C2717" s="10">
        <f t="shared" ca="1" si="170"/>
        <v>493</v>
      </c>
      <c r="D2717" s="10">
        <f t="shared" ca="1" si="171"/>
        <v>10650</v>
      </c>
    </row>
    <row r="2718" spans="1:4" x14ac:dyDescent="0.3">
      <c r="A2718" s="10">
        <f t="shared" ca="1" si="168"/>
        <v>827</v>
      </c>
      <c r="B2718" s="18">
        <f t="shared" ca="1" si="169"/>
        <v>0.56335414333291545</v>
      </c>
      <c r="C2718" s="10">
        <f t="shared" ca="1" si="170"/>
        <v>508</v>
      </c>
      <c r="D2718" s="10">
        <f t="shared" ca="1" si="171"/>
        <v>41400</v>
      </c>
    </row>
    <row r="2719" spans="1:4" x14ac:dyDescent="0.3">
      <c r="A2719" s="10">
        <f t="shared" ca="1" si="168"/>
        <v>2995</v>
      </c>
      <c r="B2719" s="18">
        <f t="shared" ca="1" si="169"/>
        <v>0.24349548885528893</v>
      </c>
      <c r="C2719" s="10">
        <f t="shared" ca="1" si="170"/>
        <v>465</v>
      </c>
      <c r="D2719" s="10">
        <f t="shared" ca="1" si="171"/>
        <v>-46750</v>
      </c>
    </row>
    <row r="2720" spans="1:4" x14ac:dyDescent="0.3">
      <c r="A2720" s="10">
        <f t="shared" ca="1" si="168"/>
        <v>4561</v>
      </c>
      <c r="B2720" s="18">
        <f t="shared" ca="1" si="169"/>
        <v>0.67723573776903923</v>
      </c>
      <c r="C2720" s="10">
        <f t="shared" ca="1" si="170"/>
        <v>523</v>
      </c>
      <c r="D2720" s="10">
        <f t="shared" ca="1" si="171"/>
        <v>72150</v>
      </c>
    </row>
    <row r="2721" spans="1:4" x14ac:dyDescent="0.3">
      <c r="A2721" s="10">
        <f t="shared" ca="1" si="168"/>
        <v>4292</v>
      </c>
      <c r="B2721" s="18">
        <f t="shared" ca="1" si="169"/>
        <v>0.52876031764945586</v>
      </c>
      <c r="C2721" s="10">
        <f t="shared" ca="1" si="170"/>
        <v>504</v>
      </c>
      <c r="D2721" s="10">
        <f t="shared" ca="1" si="171"/>
        <v>33200</v>
      </c>
    </row>
    <row r="2722" spans="1:4" x14ac:dyDescent="0.3">
      <c r="A2722" s="10">
        <f t="shared" ca="1" si="168"/>
        <v>3715</v>
      </c>
      <c r="B2722" s="18">
        <f t="shared" ca="1" si="169"/>
        <v>0.45882693048008527</v>
      </c>
      <c r="C2722" s="10">
        <f t="shared" ca="1" si="170"/>
        <v>495</v>
      </c>
      <c r="D2722" s="10">
        <f t="shared" ca="1" si="171"/>
        <v>14750</v>
      </c>
    </row>
    <row r="2723" spans="1:4" x14ac:dyDescent="0.3">
      <c r="A2723" s="10">
        <f t="shared" ca="1" si="168"/>
        <v>1976</v>
      </c>
      <c r="B2723" s="18">
        <f t="shared" ca="1" si="169"/>
        <v>0.12141143913534047</v>
      </c>
      <c r="C2723" s="10">
        <f t="shared" ca="1" si="170"/>
        <v>442</v>
      </c>
      <c r="D2723" s="10">
        <f t="shared" ca="1" si="171"/>
        <v>-93900</v>
      </c>
    </row>
    <row r="2724" spans="1:4" x14ac:dyDescent="0.3">
      <c r="A2724" s="10">
        <f t="shared" ca="1" si="168"/>
        <v>1103</v>
      </c>
      <c r="B2724" s="18">
        <f t="shared" ca="1" si="169"/>
        <v>0.94654665138135485</v>
      </c>
      <c r="C2724" s="10">
        <f t="shared" ca="1" si="170"/>
        <v>581</v>
      </c>
      <c r="D2724" s="10">
        <f t="shared" ca="1" si="171"/>
        <v>191050</v>
      </c>
    </row>
    <row r="2725" spans="1:4" x14ac:dyDescent="0.3">
      <c r="A2725" s="10">
        <f t="shared" ca="1" si="168"/>
        <v>4446</v>
      </c>
      <c r="B2725" s="18">
        <f t="shared" ca="1" si="169"/>
        <v>0.78541149334961513</v>
      </c>
      <c r="C2725" s="10">
        <f t="shared" ca="1" si="170"/>
        <v>540</v>
      </c>
      <c r="D2725" s="10">
        <f t="shared" ca="1" si="171"/>
        <v>107000</v>
      </c>
    </row>
    <row r="2726" spans="1:4" x14ac:dyDescent="0.3">
      <c r="A2726" s="10">
        <f t="shared" ca="1" si="168"/>
        <v>4041</v>
      </c>
      <c r="B2726" s="18">
        <f t="shared" ca="1" si="169"/>
        <v>0.99872771503404711</v>
      </c>
      <c r="C2726" s="10">
        <f t="shared" ca="1" si="170"/>
        <v>651</v>
      </c>
      <c r="D2726" s="10">
        <f t="shared" ca="1" si="171"/>
        <v>334550</v>
      </c>
    </row>
    <row r="2727" spans="1:4" x14ac:dyDescent="0.3">
      <c r="A2727" s="10">
        <f t="shared" ca="1" si="168"/>
        <v>2127</v>
      </c>
      <c r="B2727" s="18">
        <f t="shared" ca="1" si="169"/>
        <v>0.57392069056065376</v>
      </c>
      <c r="C2727" s="10">
        <f t="shared" ca="1" si="170"/>
        <v>509</v>
      </c>
      <c r="D2727" s="10">
        <f t="shared" ca="1" si="171"/>
        <v>43450</v>
      </c>
    </row>
    <row r="2728" spans="1:4" x14ac:dyDescent="0.3">
      <c r="A2728" s="10">
        <f t="shared" ca="1" si="168"/>
        <v>4633</v>
      </c>
      <c r="B2728" s="18">
        <f t="shared" ca="1" si="169"/>
        <v>0.22481937844750144</v>
      </c>
      <c r="C2728" s="10">
        <f t="shared" ca="1" si="170"/>
        <v>462</v>
      </c>
      <c r="D2728" s="10">
        <f t="shared" ca="1" si="171"/>
        <v>-52900</v>
      </c>
    </row>
    <row r="2729" spans="1:4" x14ac:dyDescent="0.3">
      <c r="A2729" s="10">
        <f t="shared" ca="1" si="168"/>
        <v>1525</v>
      </c>
      <c r="B2729" s="18">
        <f t="shared" ca="1" si="169"/>
        <v>0.5996579543779359</v>
      </c>
      <c r="C2729" s="10">
        <f t="shared" ca="1" si="170"/>
        <v>513</v>
      </c>
      <c r="D2729" s="10">
        <f t="shared" ca="1" si="171"/>
        <v>51650</v>
      </c>
    </row>
    <row r="2730" spans="1:4" x14ac:dyDescent="0.3">
      <c r="A2730" s="10">
        <f t="shared" ca="1" si="168"/>
        <v>2209</v>
      </c>
      <c r="B2730" s="18">
        <f t="shared" ca="1" si="169"/>
        <v>0.54048854472283614</v>
      </c>
      <c r="C2730" s="10">
        <f t="shared" ca="1" si="170"/>
        <v>505</v>
      </c>
      <c r="D2730" s="10">
        <f t="shared" ca="1" si="171"/>
        <v>35250</v>
      </c>
    </row>
    <row r="2731" spans="1:4" x14ac:dyDescent="0.3">
      <c r="A2731" s="10">
        <f t="shared" ca="1" si="168"/>
        <v>2075</v>
      </c>
      <c r="B2731" s="18">
        <f t="shared" ca="1" si="169"/>
        <v>0.54292971684182567</v>
      </c>
      <c r="C2731" s="10">
        <f t="shared" ca="1" si="170"/>
        <v>505</v>
      </c>
      <c r="D2731" s="10">
        <f t="shared" ca="1" si="171"/>
        <v>35250</v>
      </c>
    </row>
    <row r="2732" spans="1:4" x14ac:dyDescent="0.3">
      <c r="A2732" s="10">
        <f t="shared" ca="1" si="168"/>
        <v>4159</v>
      </c>
      <c r="B2732" s="18">
        <f t="shared" ca="1" si="169"/>
        <v>0.15057106355612804</v>
      </c>
      <c r="C2732" s="10">
        <f t="shared" ca="1" si="170"/>
        <v>448</v>
      </c>
      <c r="D2732" s="10">
        <f t="shared" ca="1" si="171"/>
        <v>-81600</v>
      </c>
    </row>
    <row r="2733" spans="1:4" x14ac:dyDescent="0.3">
      <c r="A2733" s="10">
        <f t="shared" ca="1" si="168"/>
        <v>4542</v>
      </c>
      <c r="B2733" s="18">
        <f t="shared" ca="1" si="169"/>
        <v>0.36116013503919464</v>
      </c>
      <c r="C2733" s="10">
        <f t="shared" ca="1" si="170"/>
        <v>482</v>
      </c>
      <c r="D2733" s="10">
        <f t="shared" ca="1" si="171"/>
        <v>-11900</v>
      </c>
    </row>
    <row r="2734" spans="1:4" x14ac:dyDescent="0.3">
      <c r="A2734" s="10">
        <f t="shared" ca="1" si="168"/>
        <v>4772</v>
      </c>
      <c r="B2734" s="18">
        <f t="shared" ca="1" si="169"/>
        <v>0.9487633871470097</v>
      </c>
      <c r="C2734" s="10">
        <f t="shared" ca="1" si="170"/>
        <v>582</v>
      </c>
      <c r="D2734" s="10">
        <f t="shared" ca="1" si="171"/>
        <v>193100</v>
      </c>
    </row>
    <row r="2735" spans="1:4" x14ac:dyDescent="0.3">
      <c r="A2735" s="10">
        <f t="shared" ca="1" si="168"/>
        <v>1994</v>
      </c>
      <c r="B2735" s="18">
        <f t="shared" ca="1" si="169"/>
        <v>0.91251297102776519</v>
      </c>
      <c r="C2735" s="10">
        <f t="shared" ca="1" si="170"/>
        <v>568</v>
      </c>
      <c r="D2735" s="10">
        <f t="shared" ca="1" si="171"/>
        <v>164400</v>
      </c>
    </row>
    <row r="2736" spans="1:4" x14ac:dyDescent="0.3">
      <c r="A2736" s="10">
        <f t="shared" ca="1" si="168"/>
        <v>1306</v>
      </c>
      <c r="B2736" s="18">
        <f t="shared" ca="1" si="169"/>
        <v>0.19663975500563635</v>
      </c>
      <c r="C2736" s="10">
        <f t="shared" ca="1" si="170"/>
        <v>457</v>
      </c>
      <c r="D2736" s="10">
        <f t="shared" ca="1" si="171"/>
        <v>-63150</v>
      </c>
    </row>
    <row r="2737" spans="1:4" x14ac:dyDescent="0.3">
      <c r="A2737" s="10">
        <f t="shared" ca="1" si="168"/>
        <v>1441</v>
      </c>
      <c r="B2737" s="18">
        <f t="shared" ca="1" si="169"/>
        <v>0.14577040989773393</v>
      </c>
      <c r="C2737" s="10">
        <f t="shared" ca="1" si="170"/>
        <v>447</v>
      </c>
      <c r="D2737" s="10">
        <f t="shared" ca="1" si="171"/>
        <v>-83650</v>
      </c>
    </row>
    <row r="2738" spans="1:4" x14ac:dyDescent="0.3">
      <c r="A2738" s="10">
        <f t="shared" ca="1" si="168"/>
        <v>3345</v>
      </c>
      <c r="B2738" s="18">
        <f t="shared" ca="1" si="169"/>
        <v>0.3531981257909742</v>
      </c>
      <c r="C2738" s="10">
        <f t="shared" ca="1" si="170"/>
        <v>481</v>
      </c>
      <c r="D2738" s="10">
        <f t="shared" ca="1" si="171"/>
        <v>-13950</v>
      </c>
    </row>
    <row r="2739" spans="1:4" x14ac:dyDescent="0.3">
      <c r="A2739" s="10">
        <f t="shared" ca="1" si="168"/>
        <v>3058</v>
      </c>
      <c r="B2739" s="18">
        <f t="shared" ca="1" si="169"/>
        <v>0.97038307935567847</v>
      </c>
      <c r="C2739" s="10">
        <f t="shared" ca="1" si="170"/>
        <v>594</v>
      </c>
      <c r="D2739" s="10">
        <f t="shared" ca="1" si="171"/>
        <v>217700</v>
      </c>
    </row>
    <row r="2740" spans="1:4" x14ac:dyDescent="0.3">
      <c r="A2740" s="10">
        <f t="shared" ca="1" si="168"/>
        <v>283</v>
      </c>
      <c r="B2740" s="18">
        <f t="shared" ca="1" si="169"/>
        <v>0.93506003386369907</v>
      </c>
      <c r="C2740" s="10">
        <f t="shared" ca="1" si="170"/>
        <v>576</v>
      </c>
      <c r="D2740" s="10">
        <f t="shared" ca="1" si="171"/>
        <v>180800</v>
      </c>
    </row>
    <row r="2741" spans="1:4" x14ac:dyDescent="0.3">
      <c r="A2741" s="10">
        <f t="shared" ca="1" si="168"/>
        <v>4213</v>
      </c>
      <c r="B2741" s="18">
        <f t="shared" ca="1" si="169"/>
        <v>0.49925853271978948</v>
      </c>
      <c r="C2741" s="10">
        <f t="shared" ca="1" si="170"/>
        <v>500</v>
      </c>
      <c r="D2741" s="10">
        <f t="shared" ca="1" si="171"/>
        <v>25000</v>
      </c>
    </row>
    <row r="2742" spans="1:4" x14ac:dyDescent="0.3">
      <c r="A2742" s="10">
        <f t="shared" ca="1" si="168"/>
        <v>2002</v>
      </c>
      <c r="B2742" s="18">
        <f t="shared" ca="1" si="169"/>
        <v>0.33287097671726629</v>
      </c>
      <c r="C2742" s="10">
        <f t="shared" ca="1" si="170"/>
        <v>478</v>
      </c>
      <c r="D2742" s="10">
        <f t="shared" ca="1" si="171"/>
        <v>-20100</v>
      </c>
    </row>
    <row r="2743" spans="1:4" x14ac:dyDescent="0.3">
      <c r="A2743" s="10">
        <f t="shared" ca="1" si="168"/>
        <v>3586</v>
      </c>
      <c r="B2743" s="18">
        <f t="shared" ca="1" si="169"/>
        <v>0.93042570714357919</v>
      </c>
      <c r="C2743" s="10">
        <f t="shared" ca="1" si="170"/>
        <v>574</v>
      </c>
      <c r="D2743" s="10">
        <f t="shared" ca="1" si="171"/>
        <v>176700</v>
      </c>
    </row>
    <row r="2744" spans="1:4" x14ac:dyDescent="0.3">
      <c r="A2744" s="10">
        <f t="shared" ca="1" si="168"/>
        <v>4875</v>
      </c>
      <c r="B2744" s="18">
        <f t="shared" ca="1" si="169"/>
        <v>0.60386669451552788</v>
      </c>
      <c r="C2744" s="10">
        <f t="shared" ca="1" si="170"/>
        <v>513</v>
      </c>
      <c r="D2744" s="10">
        <f t="shared" ca="1" si="171"/>
        <v>51650</v>
      </c>
    </row>
    <row r="2745" spans="1:4" x14ac:dyDescent="0.3">
      <c r="A2745" s="10">
        <f t="shared" ca="1" si="168"/>
        <v>3174</v>
      </c>
      <c r="B2745" s="18">
        <f t="shared" ca="1" si="169"/>
        <v>4.6747500244330387E-2</v>
      </c>
      <c r="C2745" s="10">
        <f t="shared" ca="1" si="170"/>
        <v>416</v>
      </c>
      <c r="D2745" s="10">
        <f t="shared" ca="1" si="171"/>
        <v>-147200</v>
      </c>
    </row>
    <row r="2746" spans="1:4" x14ac:dyDescent="0.3">
      <c r="A2746" s="10">
        <f t="shared" ca="1" si="168"/>
        <v>2979</v>
      </c>
      <c r="B2746" s="18">
        <f t="shared" ca="1" si="169"/>
        <v>0.54235508836237833</v>
      </c>
      <c r="C2746" s="10">
        <f t="shared" ca="1" si="170"/>
        <v>505</v>
      </c>
      <c r="D2746" s="10">
        <f t="shared" ca="1" si="171"/>
        <v>35250</v>
      </c>
    </row>
    <row r="2747" spans="1:4" x14ac:dyDescent="0.3">
      <c r="A2747" s="10">
        <f t="shared" ca="1" si="168"/>
        <v>3891</v>
      </c>
      <c r="B2747" s="18">
        <f t="shared" ca="1" si="169"/>
        <v>0.70756940659063006</v>
      </c>
      <c r="C2747" s="10">
        <f t="shared" ca="1" si="170"/>
        <v>527</v>
      </c>
      <c r="D2747" s="10">
        <f t="shared" ca="1" si="171"/>
        <v>80350</v>
      </c>
    </row>
    <row r="2748" spans="1:4" x14ac:dyDescent="0.3">
      <c r="A2748" s="10">
        <f t="shared" ca="1" si="168"/>
        <v>4553</v>
      </c>
      <c r="B2748" s="18">
        <f t="shared" ca="1" si="169"/>
        <v>0.8701399350187331</v>
      </c>
      <c r="C2748" s="10">
        <f t="shared" ca="1" si="170"/>
        <v>556</v>
      </c>
      <c r="D2748" s="10">
        <f t="shared" ca="1" si="171"/>
        <v>139800</v>
      </c>
    </row>
    <row r="2749" spans="1:4" x14ac:dyDescent="0.3">
      <c r="A2749" s="10">
        <f t="shared" ca="1" si="168"/>
        <v>2386</v>
      </c>
      <c r="B2749" s="18">
        <f t="shared" ca="1" si="169"/>
        <v>0.52151389959562622</v>
      </c>
      <c r="C2749" s="10">
        <f t="shared" ca="1" si="170"/>
        <v>503</v>
      </c>
      <c r="D2749" s="10">
        <f t="shared" ca="1" si="171"/>
        <v>31150</v>
      </c>
    </row>
    <row r="2750" spans="1:4" x14ac:dyDescent="0.3">
      <c r="A2750" s="10">
        <f t="shared" ca="1" si="168"/>
        <v>3102</v>
      </c>
      <c r="B2750" s="18">
        <f t="shared" ca="1" si="169"/>
        <v>0.60159855631747639</v>
      </c>
      <c r="C2750" s="10">
        <f t="shared" ca="1" si="170"/>
        <v>513</v>
      </c>
      <c r="D2750" s="10">
        <f t="shared" ca="1" si="171"/>
        <v>51650</v>
      </c>
    </row>
    <row r="2751" spans="1:4" x14ac:dyDescent="0.3">
      <c r="A2751" s="10">
        <f t="shared" ca="1" si="168"/>
        <v>2923</v>
      </c>
      <c r="B2751" s="18">
        <f t="shared" ca="1" si="169"/>
        <v>0.15248729149175233</v>
      </c>
      <c r="C2751" s="10">
        <f t="shared" ca="1" si="170"/>
        <v>449</v>
      </c>
      <c r="D2751" s="10">
        <f t="shared" ca="1" si="171"/>
        <v>-79550</v>
      </c>
    </row>
    <row r="2752" spans="1:4" x14ac:dyDescent="0.3">
      <c r="A2752" s="10">
        <f t="shared" ca="1" si="168"/>
        <v>326</v>
      </c>
      <c r="B2752" s="18">
        <f t="shared" ca="1" si="169"/>
        <v>0.39565767212306913</v>
      </c>
      <c r="C2752" s="10">
        <f t="shared" ca="1" si="170"/>
        <v>487</v>
      </c>
      <c r="D2752" s="10">
        <f t="shared" ca="1" si="171"/>
        <v>-1650</v>
      </c>
    </row>
    <row r="2753" spans="1:4" x14ac:dyDescent="0.3">
      <c r="A2753" s="10">
        <f t="shared" ca="1" si="168"/>
        <v>93</v>
      </c>
      <c r="B2753" s="18">
        <f t="shared" ca="1" si="169"/>
        <v>0.75621575076454595</v>
      </c>
      <c r="C2753" s="10">
        <f t="shared" ca="1" si="170"/>
        <v>535</v>
      </c>
      <c r="D2753" s="10">
        <f t="shared" ca="1" si="171"/>
        <v>96750</v>
      </c>
    </row>
    <row r="2754" spans="1:4" x14ac:dyDescent="0.3">
      <c r="A2754" s="10">
        <f t="shared" ca="1" si="168"/>
        <v>888</v>
      </c>
      <c r="B2754" s="18">
        <f t="shared" ca="1" si="169"/>
        <v>0.50721958294710467</v>
      </c>
      <c r="C2754" s="10">
        <f t="shared" ca="1" si="170"/>
        <v>501</v>
      </c>
      <c r="D2754" s="10">
        <f t="shared" ca="1" si="171"/>
        <v>27050</v>
      </c>
    </row>
    <row r="2755" spans="1:4" x14ac:dyDescent="0.3">
      <c r="A2755" s="10">
        <f t="shared" ca="1" si="168"/>
        <v>4846</v>
      </c>
      <c r="B2755" s="18">
        <f t="shared" ca="1" si="169"/>
        <v>0.15866132519034182</v>
      </c>
      <c r="C2755" s="10">
        <f t="shared" ca="1" si="170"/>
        <v>450</v>
      </c>
      <c r="D2755" s="10">
        <f t="shared" ca="1" si="171"/>
        <v>-77500</v>
      </c>
    </row>
    <row r="2756" spans="1:4" x14ac:dyDescent="0.3">
      <c r="A2756" s="10">
        <f t="shared" ca="1" si="168"/>
        <v>2025</v>
      </c>
      <c r="B2756" s="18">
        <f t="shared" ca="1" si="169"/>
        <v>0.44473852480055709</v>
      </c>
      <c r="C2756" s="10">
        <f t="shared" ca="1" si="170"/>
        <v>493</v>
      </c>
      <c r="D2756" s="10">
        <f t="shared" ca="1" si="171"/>
        <v>10650</v>
      </c>
    </row>
    <row r="2757" spans="1:4" x14ac:dyDescent="0.3">
      <c r="A2757" s="10">
        <f t="shared" ca="1" si="168"/>
        <v>65</v>
      </c>
      <c r="B2757" s="18">
        <f t="shared" ca="1" si="169"/>
        <v>0.84337059297901229</v>
      </c>
      <c r="C2757" s="10">
        <f t="shared" ca="1" si="170"/>
        <v>550</v>
      </c>
      <c r="D2757" s="10">
        <f t="shared" ca="1" si="171"/>
        <v>127500</v>
      </c>
    </row>
    <row r="2758" spans="1:4" x14ac:dyDescent="0.3">
      <c r="A2758" s="10">
        <f t="shared" ca="1" si="168"/>
        <v>1182</v>
      </c>
      <c r="B2758" s="18">
        <f t="shared" ca="1" si="169"/>
        <v>0.91919631012687752</v>
      </c>
      <c r="C2758" s="10">
        <f t="shared" ca="1" si="170"/>
        <v>570</v>
      </c>
      <c r="D2758" s="10">
        <f t="shared" ca="1" si="171"/>
        <v>168500</v>
      </c>
    </row>
    <row r="2759" spans="1:4" x14ac:dyDescent="0.3">
      <c r="A2759" s="10">
        <f t="shared" ca="1" si="168"/>
        <v>3206</v>
      </c>
      <c r="B2759" s="18">
        <f t="shared" ca="1" si="169"/>
        <v>2.0593671828428306E-2</v>
      </c>
      <c r="C2759" s="10">
        <f t="shared" ca="1" si="170"/>
        <v>398</v>
      </c>
      <c r="D2759" s="10">
        <f t="shared" ca="1" si="171"/>
        <v>-184100</v>
      </c>
    </row>
    <row r="2760" spans="1:4" x14ac:dyDescent="0.3">
      <c r="A2760" s="10">
        <f t="shared" ca="1" si="168"/>
        <v>4784</v>
      </c>
      <c r="B2760" s="18">
        <f t="shared" ca="1" si="169"/>
        <v>0.75133545686323155</v>
      </c>
      <c r="C2760" s="10">
        <f t="shared" ca="1" si="170"/>
        <v>534</v>
      </c>
      <c r="D2760" s="10">
        <f t="shared" ca="1" si="171"/>
        <v>94700</v>
      </c>
    </row>
    <row r="2761" spans="1:4" x14ac:dyDescent="0.3">
      <c r="A2761" s="10">
        <f t="shared" ref="A2761:A2824" ca="1" si="172">RANDBETWEEN(1,5000)</f>
        <v>4832</v>
      </c>
      <c r="B2761" s="18">
        <f t="shared" ref="B2761:B2824" ca="1" si="173">RAND()</f>
        <v>0.24246624718173659</v>
      </c>
      <c r="C2761" s="10">
        <f t="shared" ref="C2761:C2824" ca="1" si="174">ROUND(NORMINV(B2761,$I$4,$I$5),0)</f>
        <v>465</v>
      </c>
      <c r="D2761" s="10">
        <f t="shared" ref="D2761:D2824" ca="1" si="175">$E$2*C2761-($B$4+$B$5)*C2761-($B$2+$B$3)</f>
        <v>-46750</v>
      </c>
    </row>
    <row r="2762" spans="1:4" x14ac:dyDescent="0.3">
      <c r="A2762" s="10">
        <f t="shared" ca="1" si="172"/>
        <v>2605</v>
      </c>
      <c r="B2762" s="18">
        <f t="shared" ca="1" si="173"/>
        <v>0.80381947706864409</v>
      </c>
      <c r="C2762" s="10">
        <f t="shared" ca="1" si="174"/>
        <v>543</v>
      </c>
      <c r="D2762" s="10">
        <f t="shared" ca="1" si="175"/>
        <v>113150</v>
      </c>
    </row>
    <row r="2763" spans="1:4" x14ac:dyDescent="0.3">
      <c r="A2763" s="10">
        <f t="shared" ca="1" si="172"/>
        <v>4777</v>
      </c>
      <c r="B2763" s="18">
        <f t="shared" ca="1" si="173"/>
        <v>0.11059849039078951</v>
      </c>
      <c r="C2763" s="10">
        <f t="shared" ca="1" si="174"/>
        <v>439</v>
      </c>
      <c r="D2763" s="10">
        <f t="shared" ca="1" si="175"/>
        <v>-100050</v>
      </c>
    </row>
    <row r="2764" spans="1:4" x14ac:dyDescent="0.3">
      <c r="A2764" s="10">
        <f t="shared" ca="1" si="172"/>
        <v>2428</v>
      </c>
      <c r="B2764" s="18">
        <f t="shared" ca="1" si="173"/>
        <v>0.11215201930265162</v>
      </c>
      <c r="C2764" s="10">
        <f t="shared" ca="1" si="174"/>
        <v>439</v>
      </c>
      <c r="D2764" s="10">
        <f t="shared" ca="1" si="175"/>
        <v>-100050</v>
      </c>
    </row>
    <row r="2765" spans="1:4" x14ac:dyDescent="0.3">
      <c r="A2765" s="10">
        <f t="shared" ca="1" si="172"/>
        <v>2109</v>
      </c>
      <c r="B2765" s="18">
        <f t="shared" ca="1" si="173"/>
        <v>0.1979280623089229</v>
      </c>
      <c r="C2765" s="10">
        <f t="shared" ca="1" si="174"/>
        <v>458</v>
      </c>
      <c r="D2765" s="10">
        <f t="shared" ca="1" si="175"/>
        <v>-61100</v>
      </c>
    </row>
    <row r="2766" spans="1:4" x14ac:dyDescent="0.3">
      <c r="A2766" s="10">
        <f t="shared" ca="1" si="172"/>
        <v>22</v>
      </c>
      <c r="B2766" s="18">
        <f t="shared" ca="1" si="173"/>
        <v>0.42857541166364765</v>
      </c>
      <c r="C2766" s="10">
        <f t="shared" ca="1" si="174"/>
        <v>491</v>
      </c>
      <c r="D2766" s="10">
        <f t="shared" ca="1" si="175"/>
        <v>6550</v>
      </c>
    </row>
    <row r="2767" spans="1:4" x14ac:dyDescent="0.3">
      <c r="A2767" s="10">
        <f t="shared" ca="1" si="172"/>
        <v>939</v>
      </c>
      <c r="B2767" s="18">
        <f t="shared" ca="1" si="173"/>
        <v>3.962186855929517E-2</v>
      </c>
      <c r="C2767" s="10">
        <f t="shared" ca="1" si="174"/>
        <v>412</v>
      </c>
      <c r="D2767" s="10">
        <f t="shared" ca="1" si="175"/>
        <v>-155400</v>
      </c>
    </row>
    <row r="2768" spans="1:4" x14ac:dyDescent="0.3">
      <c r="A2768" s="10">
        <f t="shared" ca="1" si="172"/>
        <v>50</v>
      </c>
      <c r="B2768" s="18">
        <f t="shared" ca="1" si="173"/>
        <v>0.57491458073224855</v>
      </c>
      <c r="C2768" s="10">
        <f t="shared" ca="1" si="174"/>
        <v>509</v>
      </c>
      <c r="D2768" s="10">
        <f t="shared" ca="1" si="175"/>
        <v>43450</v>
      </c>
    </row>
    <row r="2769" spans="1:4" x14ac:dyDescent="0.3">
      <c r="A2769" s="10">
        <f t="shared" ca="1" si="172"/>
        <v>1917</v>
      </c>
      <c r="B2769" s="18">
        <f t="shared" ca="1" si="173"/>
        <v>0.78812302745601237</v>
      </c>
      <c r="C2769" s="10">
        <f t="shared" ca="1" si="174"/>
        <v>540</v>
      </c>
      <c r="D2769" s="10">
        <f t="shared" ca="1" si="175"/>
        <v>107000</v>
      </c>
    </row>
    <row r="2770" spans="1:4" x14ac:dyDescent="0.3">
      <c r="A2770" s="10">
        <f t="shared" ca="1" si="172"/>
        <v>2253</v>
      </c>
      <c r="B2770" s="18">
        <f t="shared" ca="1" si="173"/>
        <v>0.66511524746148321</v>
      </c>
      <c r="C2770" s="10">
        <f t="shared" ca="1" si="174"/>
        <v>521</v>
      </c>
      <c r="D2770" s="10">
        <f t="shared" ca="1" si="175"/>
        <v>68050</v>
      </c>
    </row>
    <row r="2771" spans="1:4" x14ac:dyDescent="0.3">
      <c r="A2771" s="10">
        <f t="shared" ca="1" si="172"/>
        <v>2029</v>
      </c>
      <c r="B2771" s="18">
        <f t="shared" ca="1" si="173"/>
        <v>0.91175690207055859</v>
      </c>
      <c r="C2771" s="10">
        <f t="shared" ca="1" si="174"/>
        <v>568</v>
      </c>
      <c r="D2771" s="10">
        <f t="shared" ca="1" si="175"/>
        <v>164400</v>
      </c>
    </row>
    <row r="2772" spans="1:4" x14ac:dyDescent="0.3">
      <c r="A2772" s="10">
        <f t="shared" ca="1" si="172"/>
        <v>4926</v>
      </c>
      <c r="B2772" s="18">
        <f t="shared" ca="1" si="173"/>
        <v>0.46288479089036216</v>
      </c>
      <c r="C2772" s="10">
        <f t="shared" ca="1" si="174"/>
        <v>495</v>
      </c>
      <c r="D2772" s="10">
        <f t="shared" ca="1" si="175"/>
        <v>14750</v>
      </c>
    </row>
    <row r="2773" spans="1:4" x14ac:dyDescent="0.3">
      <c r="A2773" s="10">
        <f t="shared" ca="1" si="172"/>
        <v>2665</v>
      </c>
      <c r="B2773" s="18">
        <f t="shared" ca="1" si="173"/>
        <v>0.60567784302405547</v>
      </c>
      <c r="C2773" s="10">
        <f t="shared" ca="1" si="174"/>
        <v>513</v>
      </c>
      <c r="D2773" s="10">
        <f t="shared" ca="1" si="175"/>
        <v>51650</v>
      </c>
    </row>
    <row r="2774" spans="1:4" x14ac:dyDescent="0.3">
      <c r="A2774" s="10">
        <f t="shared" ca="1" si="172"/>
        <v>1861</v>
      </c>
      <c r="B2774" s="18">
        <f t="shared" ca="1" si="173"/>
        <v>0.70534227053716814</v>
      </c>
      <c r="C2774" s="10">
        <f t="shared" ca="1" si="174"/>
        <v>527</v>
      </c>
      <c r="D2774" s="10">
        <f t="shared" ca="1" si="175"/>
        <v>80350</v>
      </c>
    </row>
    <row r="2775" spans="1:4" x14ac:dyDescent="0.3">
      <c r="A2775" s="10">
        <f t="shared" ca="1" si="172"/>
        <v>2939</v>
      </c>
      <c r="B2775" s="18">
        <f t="shared" ca="1" si="173"/>
        <v>0.53813660081029302</v>
      </c>
      <c r="C2775" s="10">
        <f t="shared" ca="1" si="174"/>
        <v>505</v>
      </c>
      <c r="D2775" s="10">
        <f t="shared" ca="1" si="175"/>
        <v>35250</v>
      </c>
    </row>
    <row r="2776" spans="1:4" x14ac:dyDescent="0.3">
      <c r="A2776" s="10">
        <f t="shared" ca="1" si="172"/>
        <v>802</v>
      </c>
      <c r="B2776" s="18">
        <f t="shared" ca="1" si="173"/>
        <v>0.35583416477322705</v>
      </c>
      <c r="C2776" s="10">
        <f t="shared" ca="1" si="174"/>
        <v>482</v>
      </c>
      <c r="D2776" s="10">
        <f t="shared" ca="1" si="175"/>
        <v>-11900</v>
      </c>
    </row>
    <row r="2777" spans="1:4" x14ac:dyDescent="0.3">
      <c r="A2777" s="10">
        <f t="shared" ca="1" si="172"/>
        <v>1798</v>
      </c>
      <c r="B2777" s="18">
        <f t="shared" ca="1" si="173"/>
        <v>2.7914348500049035E-2</v>
      </c>
      <c r="C2777" s="10">
        <f t="shared" ca="1" si="174"/>
        <v>404</v>
      </c>
      <c r="D2777" s="10">
        <f t="shared" ca="1" si="175"/>
        <v>-171800</v>
      </c>
    </row>
    <row r="2778" spans="1:4" x14ac:dyDescent="0.3">
      <c r="A2778" s="10">
        <f t="shared" ca="1" si="172"/>
        <v>3302</v>
      </c>
      <c r="B2778" s="18">
        <f t="shared" ca="1" si="173"/>
        <v>0.52802757541593326</v>
      </c>
      <c r="C2778" s="10">
        <f t="shared" ca="1" si="174"/>
        <v>504</v>
      </c>
      <c r="D2778" s="10">
        <f t="shared" ca="1" si="175"/>
        <v>33200</v>
      </c>
    </row>
    <row r="2779" spans="1:4" x14ac:dyDescent="0.3">
      <c r="A2779" s="10">
        <f t="shared" ca="1" si="172"/>
        <v>206</v>
      </c>
      <c r="B2779" s="18">
        <f t="shared" ca="1" si="173"/>
        <v>0.59345862423133244</v>
      </c>
      <c r="C2779" s="10">
        <f t="shared" ca="1" si="174"/>
        <v>512</v>
      </c>
      <c r="D2779" s="10">
        <f t="shared" ca="1" si="175"/>
        <v>49600</v>
      </c>
    </row>
    <row r="2780" spans="1:4" x14ac:dyDescent="0.3">
      <c r="A2780" s="10">
        <f t="shared" ca="1" si="172"/>
        <v>3238</v>
      </c>
      <c r="B2780" s="18">
        <f t="shared" ca="1" si="173"/>
        <v>2.378549061783819E-2</v>
      </c>
      <c r="C2780" s="10">
        <f t="shared" ca="1" si="174"/>
        <v>401</v>
      </c>
      <c r="D2780" s="10">
        <f t="shared" ca="1" si="175"/>
        <v>-177950</v>
      </c>
    </row>
    <row r="2781" spans="1:4" x14ac:dyDescent="0.3">
      <c r="A2781" s="10">
        <f t="shared" ca="1" si="172"/>
        <v>2301</v>
      </c>
      <c r="B2781" s="18">
        <f t="shared" ca="1" si="173"/>
        <v>8.4405145788967184E-2</v>
      </c>
      <c r="C2781" s="10">
        <f t="shared" ca="1" si="174"/>
        <v>431</v>
      </c>
      <c r="D2781" s="10">
        <f t="shared" ca="1" si="175"/>
        <v>-116450</v>
      </c>
    </row>
    <row r="2782" spans="1:4" x14ac:dyDescent="0.3">
      <c r="A2782" s="10">
        <f t="shared" ca="1" si="172"/>
        <v>186</v>
      </c>
      <c r="B2782" s="18">
        <f t="shared" ca="1" si="173"/>
        <v>0.43792813892929705</v>
      </c>
      <c r="C2782" s="10">
        <f t="shared" ca="1" si="174"/>
        <v>492</v>
      </c>
      <c r="D2782" s="10">
        <f t="shared" ca="1" si="175"/>
        <v>8600</v>
      </c>
    </row>
    <row r="2783" spans="1:4" x14ac:dyDescent="0.3">
      <c r="A2783" s="10">
        <f t="shared" ca="1" si="172"/>
        <v>1507</v>
      </c>
      <c r="B2783" s="18">
        <f t="shared" ca="1" si="173"/>
        <v>0.16340065596317954</v>
      </c>
      <c r="C2783" s="10">
        <f t="shared" ca="1" si="174"/>
        <v>451</v>
      </c>
      <c r="D2783" s="10">
        <f t="shared" ca="1" si="175"/>
        <v>-75450</v>
      </c>
    </row>
    <row r="2784" spans="1:4" x14ac:dyDescent="0.3">
      <c r="A2784" s="10">
        <f t="shared" ca="1" si="172"/>
        <v>1339</v>
      </c>
      <c r="B2784" s="18">
        <f t="shared" ca="1" si="173"/>
        <v>0.86459681545270251</v>
      </c>
      <c r="C2784" s="10">
        <f t="shared" ca="1" si="174"/>
        <v>555</v>
      </c>
      <c r="D2784" s="10">
        <f t="shared" ca="1" si="175"/>
        <v>137750</v>
      </c>
    </row>
    <row r="2785" spans="1:4" x14ac:dyDescent="0.3">
      <c r="A2785" s="10">
        <f t="shared" ca="1" si="172"/>
        <v>3441</v>
      </c>
      <c r="B2785" s="18">
        <f t="shared" ca="1" si="173"/>
        <v>0.13888667573763014</v>
      </c>
      <c r="C2785" s="10">
        <f t="shared" ca="1" si="174"/>
        <v>446</v>
      </c>
      <c r="D2785" s="10">
        <f t="shared" ca="1" si="175"/>
        <v>-85700</v>
      </c>
    </row>
    <row r="2786" spans="1:4" x14ac:dyDescent="0.3">
      <c r="A2786" s="10">
        <f t="shared" ca="1" si="172"/>
        <v>652</v>
      </c>
      <c r="B2786" s="18">
        <f t="shared" ca="1" si="173"/>
        <v>0.49881690509209686</v>
      </c>
      <c r="C2786" s="10">
        <f t="shared" ca="1" si="174"/>
        <v>500</v>
      </c>
      <c r="D2786" s="10">
        <f t="shared" ca="1" si="175"/>
        <v>25000</v>
      </c>
    </row>
    <row r="2787" spans="1:4" x14ac:dyDescent="0.3">
      <c r="A2787" s="10">
        <f t="shared" ca="1" si="172"/>
        <v>92</v>
      </c>
      <c r="B2787" s="18">
        <f t="shared" ca="1" si="173"/>
        <v>0.67956235197066017</v>
      </c>
      <c r="C2787" s="10">
        <f t="shared" ca="1" si="174"/>
        <v>523</v>
      </c>
      <c r="D2787" s="10">
        <f t="shared" ca="1" si="175"/>
        <v>72150</v>
      </c>
    </row>
    <row r="2788" spans="1:4" x14ac:dyDescent="0.3">
      <c r="A2788" s="10">
        <f t="shared" ca="1" si="172"/>
        <v>2268</v>
      </c>
      <c r="B2788" s="18">
        <f t="shared" ca="1" si="173"/>
        <v>0.21130790651199549</v>
      </c>
      <c r="C2788" s="10">
        <f t="shared" ca="1" si="174"/>
        <v>460</v>
      </c>
      <c r="D2788" s="10">
        <f t="shared" ca="1" si="175"/>
        <v>-57000</v>
      </c>
    </row>
    <row r="2789" spans="1:4" x14ac:dyDescent="0.3">
      <c r="A2789" s="10">
        <f t="shared" ca="1" si="172"/>
        <v>611</v>
      </c>
      <c r="B2789" s="18">
        <f t="shared" ca="1" si="173"/>
        <v>0.7146361441770086</v>
      </c>
      <c r="C2789" s="10">
        <f t="shared" ca="1" si="174"/>
        <v>528</v>
      </c>
      <c r="D2789" s="10">
        <f t="shared" ca="1" si="175"/>
        <v>82400</v>
      </c>
    </row>
    <row r="2790" spans="1:4" x14ac:dyDescent="0.3">
      <c r="A2790" s="10">
        <f t="shared" ca="1" si="172"/>
        <v>4875</v>
      </c>
      <c r="B2790" s="18">
        <f t="shared" ca="1" si="173"/>
        <v>0.98464723436239121</v>
      </c>
      <c r="C2790" s="10">
        <f t="shared" ca="1" si="174"/>
        <v>608</v>
      </c>
      <c r="D2790" s="10">
        <f t="shared" ca="1" si="175"/>
        <v>246400</v>
      </c>
    </row>
    <row r="2791" spans="1:4" x14ac:dyDescent="0.3">
      <c r="A2791" s="10">
        <f t="shared" ca="1" si="172"/>
        <v>4191</v>
      </c>
      <c r="B2791" s="18">
        <f t="shared" ca="1" si="173"/>
        <v>0.39107133835422758</v>
      </c>
      <c r="C2791" s="10">
        <f t="shared" ca="1" si="174"/>
        <v>486</v>
      </c>
      <c r="D2791" s="10">
        <f t="shared" ca="1" si="175"/>
        <v>-3700</v>
      </c>
    </row>
    <row r="2792" spans="1:4" x14ac:dyDescent="0.3">
      <c r="A2792" s="10">
        <f t="shared" ca="1" si="172"/>
        <v>404</v>
      </c>
      <c r="B2792" s="18">
        <f t="shared" ca="1" si="173"/>
        <v>8.1884686760923087E-2</v>
      </c>
      <c r="C2792" s="10">
        <f t="shared" ca="1" si="174"/>
        <v>430</v>
      </c>
      <c r="D2792" s="10">
        <f t="shared" ca="1" si="175"/>
        <v>-118500</v>
      </c>
    </row>
    <row r="2793" spans="1:4" x14ac:dyDescent="0.3">
      <c r="A2793" s="10">
        <f t="shared" ca="1" si="172"/>
        <v>2812</v>
      </c>
      <c r="B2793" s="18">
        <f t="shared" ca="1" si="173"/>
        <v>0.88335430926022429</v>
      </c>
      <c r="C2793" s="10">
        <f t="shared" ca="1" si="174"/>
        <v>560</v>
      </c>
      <c r="D2793" s="10">
        <f t="shared" ca="1" si="175"/>
        <v>148000</v>
      </c>
    </row>
    <row r="2794" spans="1:4" x14ac:dyDescent="0.3">
      <c r="A2794" s="10">
        <f t="shared" ca="1" si="172"/>
        <v>942</v>
      </c>
      <c r="B2794" s="18">
        <f t="shared" ca="1" si="173"/>
        <v>0.55993915034925335</v>
      </c>
      <c r="C2794" s="10">
        <f t="shared" ca="1" si="174"/>
        <v>508</v>
      </c>
      <c r="D2794" s="10">
        <f t="shared" ca="1" si="175"/>
        <v>41400</v>
      </c>
    </row>
    <row r="2795" spans="1:4" x14ac:dyDescent="0.3">
      <c r="A2795" s="10">
        <f t="shared" ca="1" si="172"/>
        <v>2005</v>
      </c>
      <c r="B2795" s="18">
        <f t="shared" ca="1" si="173"/>
        <v>0.64049231657071271</v>
      </c>
      <c r="C2795" s="10">
        <f t="shared" ca="1" si="174"/>
        <v>518</v>
      </c>
      <c r="D2795" s="10">
        <f t="shared" ca="1" si="175"/>
        <v>61900</v>
      </c>
    </row>
    <row r="2796" spans="1:4" x14ac:dyDescent="0.3">
      <c r="A2796" s="10">
        <f t="shared" ca="1" si="172"/>
        <v>4836</v>
      </c>
      <c r="B2796" s="18">
        <f t="shared" ca="1" si="173"/>
        <v>0.42550006966976972</v>
      </c>
      <c r="C2796" s="10">
        <f t="shared" ca="1" si="174"/>
        <v>491</v>
      </c>
      <c r="D2796" s="10">
        <f t="shared" ca="1" si="175"/>
        <v>6550</v>
      </c>
    </row>
    <row r="2797" spans="1:4" x14ac:dyDescent="0.3">
      <c r="A2797" s="10">
        <f t="shared" ca="1" si="172"/>
        <v>1406</v>
      </c>
      <c r="B2797" s="18">
        <f t="shared" ca="1" si="173"/>
        <v>0.24161315242596948</v>
      </c>
      <c r="C2797" s="10">
        <f t="shared" ca="1" si="174"/>
        <v>465</v>
      </c>
      <c r="D2797" s="10">
        <f t="shared" ca="1" si="175"/>
        <v>-46750</v>
      </c>
    </row>
    <row r="2798" spans="1:4" x14ac:dyDescent="0.3">
      <c r="A2798" s="10">
        <f t="shared" ca="1" si="172"/>
        <v>3073</v>
      </c>
      <c r="B2798" s="18">
        <f t="shared" ca="1" si="173"/>
        <v>0.68325333327214011</v>
      </c>
      <c r="C2798" s="10">
        <f t="shared" ca="1" si="174"/>
        <v>524</v>
      </c>
      <c r="D2798" s="10">
        <f t="shared" ca="1" si="175"/>
        <v>74200</v>
      </c>
    </row>
    <row r="2799" spans="1:4" x14ac:dyDescent="0.3">
      <c r="A2799" s="10">
        <f t="shared" ca="1" si="172"/>
        <v>2946</v>
      </c>
      <c r="B2799" s="18">
        <f t="shared" ca="1" si="173"/>
        <v>0.11572333169965721</v>
      </c>
      <c r="C2799" s="10">
        <f t="shared" ca="1" si="174"/>
        <v>440</v>
      </c>
      <c r="D2799" s="10">
        <f t="shared" ca="1" si="175"/>
        <v>-98000</v>
      </c>
    </row>
    <row r="2800" spans="1:4" x14ac:dyDescent="0.3">
      <c r="A2800" s="10">
        <f t="shared" ca="1" si="172"/>
        <v>2448</v>
      </c>
      <c r="B2800" s="18">
        <f t="shared" ca="1" si="173"/>
        <v>0.8971185703641551</v>
      </c>
      <c r="C2800" s="10">
        <f t="shared" ca="1" si="174"/>
        <v>563</v>
      </c>
      <c r="D2800" s="10">
        <f t="shared" ca="1" si="175"/>
        <v>154150</v>
      </c>
    </row>
    <row r="2801" spans="1:4" x14ac:dyDescent="0.3">
      <c r="A2801" s="10">
        <f t="shared" ca="1" si="172"/>
        <v>947</v>
      </c>
      <c r="B2801" s="18">
        <f t="shared" ca="1" si="173"/>
        <v>0.36333938122615939</v>
      </c>
      <c r="C2801" s="10">
        <f t="shared" ca="1" si="174"/>
        <v>483</v>
      </c>
      <c r="D2801" s="10">
        <f t="shared" ca="1" si="175"/>
        <v>-9850</v>
      </c>
    </row>
    <row r="2802" spans="1:4" x14ac:dyDescent="0.3">
      <c r="A2802" s="10">
        <f t="shared" ca="1" si="172"/>
        <v>4570</v>
      </c>
      <c r="B2802" s="18">
        <f t="shared" ca="1" si="173"/>
        <v>0.88060301564857013</v>
      </c>
      <c r="C2802" s="10">
        <f t="shared" ca="1" si="174"/>
        <v>559</v>
      </c>
      <c r="D2802" s="10">
        <f t="shared" ca="1" si="175"/>
        <v>145950</v>
      </c>
    </row>
    <row r="2803" spans="1:4" x14ac:dyDescent="0.3">
      <c r="A2803" s="10">
        <f t="shared" ca="1" si="172"/>
        <v>170</v>
      </c>
      <c r="B2803" s="18">
        <f t="shared" ca="1" si="173"/>
        <v>0.92995935223242987</v>
      </c>
      <c r="C2803" s="10">
        <f t="shared" ca="1" si="174"/>
        <v>574</v>
      </c>
      <c r="D2803" s="10">
        <f t="shared" ca="1" si="175"/>
        <v>176700</v>
      </c>
    </row>
    <row r="2804" spans="1:4" x14ac:dyDescent="0.3">
      <c r="A2804" s="10">
        <f t="shared" ca="1" si="172"/>
        <v>1495</v>
      </c>
      <c r="B2804" s="18">
        <f t="shared" ca="1" si="173"/>
        <v>0.11836655156378784</v>
      </c>
      <c r="C2804" s="10">
        <f t="shared" ca="1" si="174"/>
        <v>441</v>
      </c>
      <c r="D2804" s="10">
        <f t="shared" ca="1" si="175"/>
        <v>-95950</v>
      </c>
    </row>
    <row r="2805" spans="1:4" x14ac:dyDescent="0.3">
      <c r="A2805" s="10">
        <f t="shared" ca="1" si="172"/>
        <v>4373</v>
      </c>
      <c r="B2805" s="18">
        <f t="shared" ca="1" si="173"/>
        <v>0.16813961734059557</v>
      </c>
      <c r="C2805" s="10">
        <f t="shared" ca="1" si="174"/>
        <v>452</v>
      </c>
      <c r="D2805" s="10">
        <f t="shared" ca="1" si="175"/>
        <v>-73400</v>
      </c>
    </row>
    <row r="2806" spans="1:4" x14ac:dyDescent="0.3">
      <c r="A2806" s="10">
        <f t="shared" ca="1" si="172"/>
        <v>3799</v>
      </c>
      <c r="B2806" s="18">
        <f t="shared" ca="1" si="173"/>
        <v>0.66136568685603625</v>
      </c>
      <c r="C2806" s="10">
        <f t="shared" ca="1" si="174"/>
        <v>521</v>
      </c>
      <c r="D2806" s="10">
        <f t="shared" ca="1" si="175"/>
        <v>68050</v>
      </c>
    </row>
    <row r="2807" spans="1:4" x14ac:dyDescent="0.3">
      <c r="A2807" s="10">
        <f t="shared" ca="1" si="172"/>
        <v>2135</v>
      </c>
      <c r="B2807" s="18">
        <f t="shared" ca="1" si="173"/>
        <v>0.62666424433244772</v>
      </c>
      <c r="C2807" s="10">
        <f t="shared" ca="1" si="174"/>
        <v>516</v>
      </c>
      <c r="D2807" s="10">
        <f t="shared" ca="1" si="175"/>
        <v>57800</v>
      </c>
    </row>
    <row r="2808" spans="1:4" x14ac:dyDescent="0.3">
      <c r="A2808" s="10">
        <f t="shared" ca="1" si="172"/>
        <v>133</v>
      </c>
      <c r="B2808" s="18">
        <f t="shared" ca="1" si="173"/>
        <v>2.087632493346181E-2</v>
      </c>
      <c r="C2808" s="10">
        <f t="shared" ca="1" si="174"/>
        <v>398</v>
      </c>
      <c r="D2808" s="10">
        <f t="shared" ca="1" si="175"/>
        <v>-184100</v>
      </c>
    </row>
    <row r="2809" spans="1:4" x14ac:dyDescent="0.3">
      <c r="A2809" s="10">
        <f t="shared" ca="1" si="172"/>
        <v>2672</v>
      </c>
      <c r="B2809" s="18">
        <f t="shared" ca="1" si="173"/>
        <v>0.41885471009834774</v>
      </c>
      <c r="C2809" s="10">
        <f t="shared" ca="1" si="174"/>
        <v>490</v>
      </c>
      <c r="D2809" s="10">
        <f t="shared" ca="1" si="175"/>
        <v>4500</v>
      </c>
    </row>
    <row r="2810" spans="1:4" x14ac:dyDescent="0.3">
      <c r="A2810" s="10">
        <f t="shared" ca="1" si="172"/>
        <v>3129</v>
      </c>
      <c r="B2810" s="18">
        <f t="shared" ca="1" si="173"/>
        <v>7.810309063388321E-2</v>
      </c>
      <c r="C2810" s="10">
        <f t="shared" ca="1" si="174"/>
        <v>429</v>
      </c>
      <c r="D2810" s="10">
        <f t="shared" ca="1" si="175"/>
        <v>-120550</v>
      </c>
    </row>
    <row r="2811" spans="1:4" x14ac:dyDescent="0.3">
      <c r="A2811" s="10">
        <f t="shared" ca="1" si="172"/>
        <v>2661</v>
      </c>
      <c r="B2811" s="18">
        <f t="shared" ca="1" si="173"/>
        <v>0.75820146581729109</v>
      </c>
      <c r="C2811" s="10">
        <f t="shared" ca="1" si="174"/>
        <v>535</v>
      </c>
      <c r="D2811" s="10">
        <f t="shared" ca="1" si="175"/>
        <v>96750</v>
      </c>
    </row>
    <row r="2812" spans="1:4" x14ac:dyDescent="0.3">
      <c r="A2812" s="10">
        <f t="shared" ca="1" si="172"/>
        <v>2794</v>
      </c>
      <c r="B2812" s="18">
        <f t="shared" ca="1" si="173"/>
        <v>0.17167477296138045</v>
      </c>
      <c r="C2812" s="10">
        <f t="shared" ca="1" si="174"/>
        <v>453</v>
      </c>
      <c r="D2812" s="10">
        <f t="shared" ca="1" si="175"/>
        <v>-71350</v>
      </c>
    </row>
    <row r="2813" spans="1:4" x14ac:dyDescent="0.3">
      <c r="A2813" s="10">
        <f t="shared" ca="1" si="172"/>
        <v>2410</v>
      </c>
      <c r="B2813" s="18">
        <f t="shared" ca="1" si="173"/>
        <v>0.7550797526848233</v>
      </c>
      <c r="C2813" s="10">
        <f t="shared" ca="1" si="174"/>
        <v>535</v>
      </c>
      <c r="D2813" s="10">
        <f t="shared" ca="1" si="175"/>
        <v>96750</v>
      </c>
    </row>
    <row r="2814" spans="1:4" x14ac:dyDescent="0.3">
      <c r="A2814" s="10">
        <f t="shared" ca="1" si="172"/>
        <v>1970</v>
      </c>
      <c r="B2814" s="18">
        <f t="shared" ca="1" si="173"/>
        <v>0.44002392755591813</v>
      </c>
      <c r="C2814" s="10">
        <f t="shared" ca="1" si="174"/>
        <v>492</v>
      </c>
      <c r="D2814" s="10">
        <f t="shared" ca="1" si="175"/>
        <v>8600</v>
      </c>
    </row>
    <row r="2815" spans="1:4" x14ac:dyDescent="0.3">
      <c r="A2815" s="10">
        <f t="shared" ca="1" si="172"/>
        <v>493</v>
      </c>
      <c r="B2815" s="18">
        <f t="shared" ca="1" si="173"/>
        <v>0.77991716706600156</v>
      </c>
      <c r="C2815" s="10">
        <f t="shared" ca="1" si="174"/>
        <v>539</v>
      </c>
      <c r="D2815" s="10">
        <f t="shared" ca="1" si="175"/>
        <v>104950</v>
      </c>
    </row>
    <row r="2816" spans="1:4" x14ac:dyDescent="0.3">
      <c r="A2816" s="10">
        <f t="shared" ca="1" si="172"/>
        <v>1581</v>
      </c>
      <c r="B2816" s="18">
        <f t="shared" ca="1" si="173"/>
        <v>0.48199511217085411</v>
      </c>
      <c r="C2816" s="10">
        <f t="shared" ca="1" si="174"/>
        <v>498</v>
      </c>
      <c r="D2816" s="10">
        <f t="shared" ca="1" si="175"/>
        <v>20900</v>
      </c>
    </row>
    <row r="2817" spans="1:4" x14ac:dyDescent="0.3">
      <c r="A2817" s="10">
        <f t="shared" ca="1" si="172"/>
        <v>4398</v>
      </c>
      <c r="B2817" s="18">
        <f t="shared" ca="1" si="173"/>
        <v>0.88671461726962819</v>
      </c>
      <c r="C2817" s="10">
        <f t="shared" ca="1" si="174"/>
        <v>560</v>
      </c>
      <c r="D2817" s="10">
        <f t="shared" ca="1" si="175"/>
        <v>148000</v>
      </c>
    </row>
    <row r="2818" spans="1:4" x14ac:dyDescent="0.3">
      <c r="A2818" s="10">
        <f t="shared" ca="1" si="172"/>
        <v>992</v>
      </c>
      <c r="B2818" s="18">
        <f t="shared" ca="1" si="173"/>
        <v>0.41606681789751865</v>
      </c>
      <c r="C2818" s="10">
        <f t="shared" ca="1" si="174"/>
        <v>489</v>
      </c>
      <c r="D2818" s="10">
        <f t="shared" ca="1" si="175"/>
        <v>2450</v>
      </c>
    </row>
    <row r="2819" spans="1:4" x14ac:dyDescent="0.3">
      <c r="A2819" s="10">
        <f t="shared" ca="1" si="172"/>
        <v>1748</v>
      </c>
      <c r="B2819" s="18">
        <f t="shared" ca="1" si="173"/>
        <v>0.25882720281060667</v>
      </c>
      <c r="C2819" s="10">
        <f t="shared" ca="1" si="174"/>
        <v>468</v>
      </c>
      <c r="D2819" s="10">
        <f t="shared" ca="1" si="175"/>
        <v>-40600</v>
      </c>
    </row>
    <row r="2820" spans="1:4" x14ac:dyDescent="0.3">
      <c r="A2820" s="10">
        <f t="shared" ca="1" si="172"/>
        <v>788</v>
      </c>
      <c r="B2820" s="18">
        <f t="shared" ca="1" si="173"/>
        <v>3.2397680388177585E-3</v>
      </c>
      <c r="C2820" s="10">
        <f t="shared" ca="1" si="174"/>
        <v>364</v>
      </c>
      <c r="D2820" s="10">
        <f t="shared" ca="1" si="175"/>
        <v>-253800</v>
      </c>
    </row>
    <row r="2821" spans="1:4" x14ac:dyDescent="0.3">
      <c r="A2821" s="10">
        <f t="shared" ca="1" si="172"/>
        <v>889</v>
      </c>
      <c r="B2821" s="18">
        <f t="shared" ca="1" si="173"/>
        <v>3.7800397207331526E-2</v>
      </c>
      <c r="C2821" s="10">
        <f t="shared" ca="1" si="174"/>
        <v>411</v>
      </c>
      <c r="D2821" s="10">
        <f t="shared" ca="1" si="175"/>
        <v>-157450</v>
      </c>
    </row>
    <row r="2822" spans="1:4" x14ac:dyDescent="0.3">
      <c r="A2822" s="10">
        <f t="shared" ca="1" si="172"/>
        <v>1833</v>
      </c>
      <c r="B2822" s="18">
        <f t="shared" ca="1" si="173"/>
        <v>0.92681574300028746</v>
      </c>
      <c r="C2822" s="10">
        <f t="shared" ca="1" si="174"/>
        <v>573</v>
      </c>
      <c r="D2822" s="10">
        <f t="shared" ca="1" si="175"/>
        <v>174650</v>
      </c>
    </row>
    <row r="2823" spans="1:4" x14ac:dyDescent="0.3">
      <c r="A2823" s="10">
        <f t="shared" ca="1" si="172"/>
        <v>2603</v>
      </c>
      <c r="B2823" s="18">
        <f t="shared" ca="1" si="173"/>
        <v>0.25988013818321853</v>
      </c>
      <c r="C2823" s="10">
        <f t="shared" ca="1" si="174"/>
        <v>468</v>
      </c>
      <c r="D2823" s="10">
        <f t="shared" ca="1" si="175"/>
        <v>-40600</v>
      </c>
    </row>
    <row r="2824" spans="1:4" x14ac:dyDescent="0.3">
      <c r="A2824" s="10">
        <f t="shared" ca="1" si="172"/>
        <v>3739</v>
      </c>
      <c r="B2824" s="18">
        <f t="shared" ca="1" si="173"/>
        <v>0.69073252364172377</v>
      </c>
      <c r="C2824" s="10">
        <f t="shared" ca="1" si="174"/>
        <v>525</v>
      </c>
      <c r="D2824" s="10">
        <f t="shared" ca="1" si="175"/>
        <v>76250</v>
      </c>
    </row>
    <row r="2825" spans="1:4" x14ac:dyDescent="0.3">
      <c r="A2825" s="10">
        <f t="shared" ref="A2825:A2888" ca="1" si="176">RANDBETWEEN(1,5000)</f>
        <v>3752</v>
      </c>
      <c r="B2825" s="18">
        <f t="shared" ref="B2825:B2888" ca="1" si="177">RAND()</f>
        <v>0.67758624810001034</v>
      </c>
      <c r="C2825" s="10">
        <f t="shared" ref="C2825:C2888" ca="1" si="178">ROUND(NORMINV(B2825,$I$4,$I$5),0)</f>
        <v>523</v>
      </c>
      <c r="D2825" s="10">
        <f t="shared" ref="D2825:D2888" ca="1" si="179">$E$2*C2825-($B$4+$B$5)*C2825-($B$2+$B$3)</f>
        <v>72150</v>
      </c>
    </row>
    <row r="2826" spans="1:4" x14ac:dyDescent="0.3">
      <c r="A2826" s="10">
        <f t="shared" ca="1" si="176"/>
        <v>3133</v>
      </c>
      <c r="B2826" s="18">
        <f t="shared" ca="1" si="177"/>
        <v>0.45806510633063358</v>
      </c>
      <c r="C2826" s="10">
        <f t="shared" ca="1" si="178"/>
        <v>495</v>
      </c>
      <c r="D2826" s="10">
        <f t="shared" ca="1" si="179"/>
        <v>14750</v>
      </c>
    </row>
    <row r="2827" spans="1:4" x14ac:dyDescent="0.3">
      <c r="A2827" s="10">
        <f t="shared" ca="1" si="176"/>
        <v>692</v>
      </c>
      <c r="B2827" s="18">
        <f t="shared" ca="1" si="177"/>
        <v>0.51544195129944648</v>
      </c>
      <c r="C2827" s="10">
        <f t="shared" ca="1" si="178"/>
        <v>502</v>
      </c>
      <c r="D2827" s="10">
        <f t="shared" ca="1" si="179"/>
        <v>29100</v>
      </c>
    </row>
    <row r="2828" spans="1:4" x14ac:dyDescent="0.3">
      <c r="A2828" s="10">
        <f t="shared" ca="1" si="176"/>
        <v>1138</v>
      </c>
      <c r="B2828" s="18">
        <f t="shared" ca="1" si="177"/>
        <v>0.78739337436335022</v>
      </c>
      <c r="C2828" s="10">
        <f t="shared" ca="1" si="178"/>
        <v>540</v>
      </c>
      <c r="D2828" s="10">
        <f t="shared" ca="1" si="179"/>
        <v>107000</v>
      </c>
    </row>
    <row r="2829" spans="1:4" x14ac:dyDescent="0.3">
      <c r="A2829" s="10">
        <f t="shared" ca="1" si="176"/>
        <v>3387</v>
      </c>
      <c r="B2829" s="18">
        <f t="shared" ca="1" si="177"/>
        <v>0.37446484223298804</v>
      </c>
      <c r="C2829" s="10">
        <f t="shared" ca="1" si="178"/>
        <v>484</v>
      </c>
      <c r="D2829" s="10">
        <f t="shared" ca="1" si="179"/>
        <v>-7800</v>
      </c>
    </row>
    <row r="2830" spans="1:4" x14ac:dyDescent="0.3">
      <c r="A2830" s="10">
        <f t="shared" ca="1" si="176"/>
        <v>2999</v>
      </c>
      <c r="B2830" s="18">
        <f t="shared" ca="1" si="177"/>
        <v>0.50184138062940253</v>
      </c>
      <c r="C2830" s="10">
        <f t="shared" ca="1" si="178"/>
        <v>500</v>
      </c>
      <c r="D2830" s="10">
        <f t="shared" ca="1" si="179"/>
        <v>25000</v>
      </c>
    </row>
    <row r="2831" spans="1:4" x14ac:dyDescent="0.3">
      <c r="A2831" s="10">
        <f t="shared" ca="1" si="176"/>
        <v>1810</v>
      </c>
      <c r="B2831" s="18">
        <f t="shared" ca="1" si="177"/>
        <v>2.017514539275167E-2</v>
      </c>
      <c r="C2831" s="10">
        <f t="shared" ca="1" si="178"/>
        <v>397</v>
      </c>
      <c r="D2831" s="10">
        <f t="shared" ca="1" si="179"/>
        <v>-186150</v>
      </c>
    </row>
    <row r="2832" spans="1:4" x14ac:dyDescent="0.3">
      <c r="A2832" s="10">
        <f t="shared" ca="1" si="176"/>
        <v>134</v>
      </c>
      <c r="B2832" s="18">
        <f t="shared" ca="1" si="177"/>
        <v>0.33851622038387463</v>
      </c>
      <c r="C2832" s="10">
        <f t="shared" ca="1" si="178"/>
        <v>479</v>
      </c>
      <c r="D2832" s="10">
        <f t="shared" ca="1" si="179"/>
        <v>-18050</v>
      </c>
    </row>
    <row r="2833" spans="1:4" x14ac:dyDescent="0.3">
      <c r="A2833" s="10">
        <f t="shared" ca="1" si="176"/>
        <v>3523</v>
      </c>
      <c r="B2833" s="18">
        <f t="shared" ca="1" si="177"/>
        <v>0.27993780290724912</v>
      </c>
      <c r="C2833" s="10">
        <f t="shared" ca="1" si="178"/>
        <v>471</v>
      </c>
      <c r="D2833" s="10">
        <f t="shared" ca="1" si="179"/>
        <v>-34450</v>
      </c>
    </row>
    <row r="2834" spans="1:4" x14ac:dyDescent="0.3">
      <c r="A2834" s="10">
        <f t="shared" ca="1" si="176"/>
        <v>4535</v>
      </c>
      <c r="B2834" s="18">
        <f t="shared" ca="1" si="177"/>
        <v>3.2865297065547527E-2</v>
      </c>
      <c r="C2834" s="10">
        <f t="shared" ca="1" si="178"/>
        <v>408</v>
      </c>
      <c r="D2834" s="10">
        <f t="shared" ca="1" si="179"/>
        <v>-163600</v>
      </c>
    </row>
    <row r="2835" spans="1:4" x14ac:dyDescent="0.3">
      <c r="A2835" s="10">
        <f t="shared" ca="1" si="176"/>
        <v>1180</v>
      </c>
      <c r="B2835" s="18">
        <f t="shared" ca="1" si="177"/>
        <v>0.60921939908548906</v>
      </c>
      <c r="C2835" s="10">
        <f t="shared" ca="1" si="178"/>
        <v>514</v>
      </c>
      <c r="D2835" s="10">
        <f t="shared" ca="1" si="179"/>
        <v>53700</v>
      </c>
    </row>
    <row r="2836" spans="1:4" x14ac:dyDescent="0.3">
      <c r="A2836" s="10">
        <f t="shared" ca="1" si="176"/>
        <v>3407</v>
      </c>
      <c r="B2836" s="18">
        <f t="shared" ca="1" si="177"/>
        <v>7.0231421430988705E-2</v>
      </c>
      <c r="C2836" s="10">
        <f t="shared" ca="1" si="178"/>
        <v>426</v>
      </c>
      <c r="D2836" s="10">
        <f t="shared" ca="1" si="179"/>
        <v>-126700</v>
      </c>
    </row>
    <row r="2837" spans="1:4" x14ac:dyDescent="0.3">
      <c r="A2837" s="10">
        <f t="shared" ca="1" si="176"/>
        <v>1509</v>
      </c>
      <c r="B2837" s="18">
        <f t="shared" ca="1" si="177"/>
        <v>0.64948780607462842</v>
      </c>
      <c r="C2837" s="10">
        <f t="shared" ca="1" si="178"/>
        <v>519</v>
      </c>
      <c r="D2837" s="10">
        <f t="shared" ca="1" si="179"/>
        <v>63950</v>
      </c>
    </row>
    <row r="2838" spans="1:4" x14ac:dyDescent="0.3">
      <c r="A2838" s="10">
        <f t="shared" ca="1" si="176"/>
        <v>759</v>
      </c>
      <c r="B2838" s="18">
        <f t="shared" ca="1" si="177"/>
        <v>0.48250886164242834</v>
      </c>
      <c r="C2838" s="10">
        <f t="shared" ca="1" si="178"/>
        <v>498</v>
      </c>
      <c r="D2838" s="10">
        <f t="shared" ca="1" si="179"/>
        <v>20900</v>
      </c>
    </row>
    <row r="2839" spans="1:4" x14ac:dyDescent="0.3">
      <c r="A2839" s="10">
        <f t="shared" ca="1" si="176"/>
        <v>4210</v>
      </c>
      <c r="B2839" s="18">
        <f t="shared" ca="1" si="177"/>
        <v>5.5038729174467727E-2</v>
      </c>
      <c r="C2839" s="10">
        <f t="shared" ca="1" si="178"/>
        <v>420</v>
      </c>
      <c r="D2839" s="10">
        <f t="shared" ca="1" si="179"/>
        <v>-139000</v>
      </c>
    </row>
    <row r="2840" spans="1:4" x14ac:dyDescent="0.3">
      <c r="A2840" s="10">
        <f t="shared" ca="1" si="176"/>
        <v>378</v>
      </c>
      <c r="B2840" s="18">
        <f t="shared" ca="1" si="177"/>
        <v>0.82732805235071827</v>
      </c>
      <c r="C2840" s="10">
        <f t="shared" ca="1" si="178"/>
        <v>547</v>
      </c>
      <c r="D2840" s="10">
        <f t="shared" ca="1" si="179"/>
        <v>121350</v>
      </c>
    </row>
    <row r="2841" spans="1:4" x14ac:dyDescent="0.3">
      <c r="A2841" s="10">
        <f t="shared" ca="1" si="176"/>
        <v>1472</v>
      </c>
      <c r="B2841" s="18">
        <f t="shared" ca="1" si="177"/>
        <v>0.70287041282160834</v>
      </c>
      <c r="C2841" s="10">
        <f t="shared" ca="1" si="178"/>
        <v>527</v>
      </c>
      <c r="D2841" s="10">
        <f t="shared" ca="1" si="179"/>
        <v>80350</v>
      </c>
    </row>
    <row r="2842" spans="1:4" x14ac:dyDescent="0.3">
      <c r="A2842" s="10">
        <f t="shared" ca="1" si="176"/>
        <v>3837</v>
      </c>
      <c r="B2842" s="18">
        <f t="shared" ca="1" si="177"/>
        <v>5.4576785733293165E-2</v>
      </c>
      <c r="C2842" s="10">
        <f t="shared" ca="1" si="178"/>
        <v>420</v>
      </c>
      <c r="D2842" s="10">
        <f t="shared" ca="1" si="179"/>
        <v>-139000</v>
      </c>
    </row>
    <row r="2843" spans="1:4" x14ac:dyDescent="0.3">
      <c r="A2843" s="10">
        <f t="shared" ca="1" si="176"/>
        <v>2322</v>
      </c>
      <c r="B2843" s="18">
        <f t="shared" ca="1" si="177"/>
        <v>0.45055586133689718</v>
      </c>
      <c r="C2843" s="10">
        <f t="shared" ca="1" si="178"/>
        <v>494</v>
      </c>
      <c r="D2843" s="10">
        <f t="shared" ca="1" si="179"/>
        <v>12700</v>
      </c>
    </row>
    <row r="2844" spans="1:4" x14ac:dyDescent="0.3">
      <c r="A2844" s="10">
        <f t="shared" ca="1" si="176"/>
        <v>1434</v>
      </c>
      <c r="B2844" s="18">
        <f t="shared" ca="1" si="177"/>
        <v>0.18556944751719384</v>
      </c>
      <c r="C2844" s="10">
        <f t="shared" ca="1" si="178"/>
        <v>455</v>
      </c>
      <c r="D2844" s="10">
        <f t="shared" ca="1" si="179"/>
        <v>-67250</v>
      </c>
    </row>
    <row r="2845" spans="1:4" x14ac:dyDescent="0.3">
      <c r="A2845" s="10">
        <f t="shared" ca="1" si="176"/>
        <v>462</v>
      </c>
      <c r="B2845" s="18">
        <f t="shared" ca="1" si="177"/>
        <v>0.81692712795662492</v>
      </c>
      <c r="C2845" s="10">
        <f t="shared" ca="1" si="178"/>
        <v>545</v>
      </c>
      <c r="D2845" s="10">
        <f t="shared" ca="1" si="179"/>
        <v>117250</v>
      </c>
    </row>
    <row r="2846" spans="1:4" x14ac:dyDescent="0.3">
      <c r="A2846" s="10">
        <f t="shared" ca="1" si="176"/>
        <v>4791</v>
      </c>
      <c r="B2846" s="18">
        <f t="shared" ca="1" si="177"/>
        <v>1.7104543040868503E-2</v>
      </c>
      <c r="C2846" s="10">
        <f t="shared" ca="1" si="178"/>
        <v>394</v>
      </c>
      <c r="D2846" s="10">
        <f t="shared" ca="1" si="179"/>
        <v>-192300</v>
      </c>
    </row>
    <row r="2847" spans="1:4" x14ac:dyDescent="0.3">
      <c r="A2847" s="10">
        <f t="shared" ca="1" si="176"/>
        <v>4727</v>
      </c>
      <c r="B2847" s="18">
        <f t="shared" ca="1" si="177"/>
        <v>0.43421582537675529</v>
      </c>
      <c r="C2847" s="10">
        <f t="shared" ca="1" si="178"/>
        <v>492</v>
      </c>
      <c r="D2847" s="10">
        <f t="shared" ca="1" si="179"/>
        <v>8600</v>
      </c>
    </row>
    <row r="2848" spans="1:4" x14ac:dyDescent="0.3">
      <c r="A2848" s="10">
        <f t="shared" ca="1" si="176"/>
        <v>3014</v>
      </c>
      <c r="B2848" s="18">
        <f t="shared" ca="1" si="177"/>
        <v>0.8858801338247535</v>
      </c>
      <c r="C2848" s="10">
        <f t="shared" ca="1" si="178"/>
        <v>560</v>
      </c>
      <c r="D2848" s="10">
        <f t="shared" ca="1" si="179"/>
        <v>148000</v>
      </c>
    </row>
    <row r="2849" spans="1:4" x14ac:dyDescent="0.3">
      <c r="A2849" s="10">
        <f t="shared" ca="1" si="176"/>
        <v>3203</v>
      </c>
      <c r="B2849" s="18">
        <f t="shared" ca="1" si="177"/>
        <v>0.52907176623974805</v>
      </c>
      <c r="C2849" s="10">
        <f t="shared" ca="1" si="178"/>
        <v>504</v>
      </c>
      <c r="D2849" s="10">
        <f t="shared" ca="1" si="179"/>
        <v>33200</v>
      </c>
    </row>
    <row r="2850" spans="1:4" x14ac:dyDescent="0.3">
      <c r="A2850" s="10">
        <f t="shared" ca="1" si="176"/>
        <v>3940</v>
      </c>
      <c r="B2850" s="18">
        <f t="shared" ca="1" si="177"/>
        <v>0.10091095302738617</v>
      </c>
      <c r="C2850" s="10">
        <f t="shared" ca="1" si="178"/>
        <v>436</v>
      </c>
      <c r="D2850" s="10">
        <f t="shared" ca="1" si="179"/>
        <v>-106200</v>
      </c>
    </row>
    <row r="2851" spans="1:4" x14ac:dyDescent="0.3">
      <c r="A2851" s="10">
        <f t="shared" ca="1" si="176"/>
        <v>143</v>
      </c>
      <c r="B2851" s="18">
        <f t="shared" ca="1" si="177"/>
        <v>0.48073506202096261</v>
      </c>
      <c r="C2851" s="10">
        <f t="shared" ca="1" si="178"/>
        <v>498</v>
      </c>
      <c r="D2851" s="10">
        <f t="shared" ca="1" si="179"/>
        <v>20900</v>
      </c>
    </row>
    <row r="2852" spans="1:4" x14ac:dyDescent="0.3">
      <c r="A2852" s="10">
        <f t="shared" ca="1" si="176"/>
        <v>1641</v>
      </c>
      <c r="B2852" s="18">
        <f t="shared" ca="1" si="177"/>
        <v>5.6873030787328971E-2</v>
      </c>
      <c r="C2852" s="10">
        <f t="shared" ca="1" si="178"/>
        <v>421</v>
      </c>
      <c r="D2852" s="10">
        <f t="shared" ca="1" si="179"/>
        <v>-136950</v>
      </c>
    </row>
    <row r="2853" spans="1:4" x14ac:dyDescent="0.3">
      <c r="A2853" s="10">
        <f t="shared" ca="1" si="176"/>
        <v>624</v>
      </c>
      <c r="B2853" s="18">
        <f t="shared" ca="1" si="177"/>
        <v>0.25313091701866819</v>
      </c>
      <c r="C2853" s="10">
        <f t="shared" ca="1" si="178"/>
        <v>467</v>
      </c>
      <c r="D2853" s="10">
        <f t="shared" ca="1" si="179"/>
        <v>-42650</v>
      </c>
    </row>
    <row r="2854" spans="1:4" x14ac:dyDescent="0.3">
      <c r="A2854" s="10">
        <f t="shared" ca="1" si="176"/>
        <v>3949</v>
      </c>
      <c r="B2854" s="18">
        <f t="shared" ca="1" si="177"/>
        <v>0.94518358984816531</v>
      </c>
      <c r="C2854" s="10">
        <f t="shared" ca="1" si="178"/>
        <v>580</v>
      </c>
      <c r="D2854" s="10">
        <f t="shared" ca="1" si="179"/>
        <v>189000</v>
      </c>
    </row>
    <row r="2855" spans="1:4" x14ac:dyDescent="0.3">
      <c r="A2855" s="10">
        <f t="shared" ca="1" si="176"/>
        <v>2554</v>
      </c>
      <c r="B2855" s="18">
        <f t="shared" ca="1" si="177"/>
        <v>0.23245236428638771</v>
      </c>
      <c r="C2855" s="10">
        <f t="shared" ca="1" si="178"/>
        <v>463</v>
      </c>
      <c r="D2855" s="10">
        <f t="shared" ca="1" si="179"/>
        <v>-50850</v>
      </c>
    </row>
    <row r="2856" spans="1:4" x14ac:dyDescent="0.3">
      <c r="A2856" s="10">
        <f t="shared" ca="1" si="176"/>
        <v>2456</v>
      </c>
      <c r="B2856" s="18">
        <f t="shared" ca="1" si="177"/>
        <v>0.45839099965131147</v>
      </c>
      <c r="C2856" s="10">
        <f t="shared" ca="1" si="178"/>
        <v>495</v>
      </c>
      <c r="D2856" s="10">
        <f t="shared" ca="1" si="179"/>
        <v>14750</v>
      </c>
    </row>
    <row r="2857" spans="1:4" x14ac:dyDescent="0.3">
      <c r="A2857" s="10">
        <f t="shared" ca="1" si="176"/>
        <v>2021</v>
      </c>
      <c r="B2857" s="18">
        <f t="shared" ca="1" si="177"/>
        <v>0.93871743257081564</v>
      </c>
      <c r="C2857" s="10">
        <f t="shared" ca="1" si="178"/>
        <v>577</v>
      </c>
      <c r="D2857" s="10">
        <f t="shared" ca="1" si="179"/>
        <v>182850</v>
      </c>
    </row>
    <row r="2858" spans="1:4" x14ac:dyDescent="0.3">
      <c r="A2858" s="10">
        <f t="shared" ca="1" si="176"/>
        <v>4250</v>
      </c>
      <c r="B2858" s="18">
        <f t="shared" ca="1" si="177"/>
        <v>0.48452281422584087</v>
      </c>
      <c r="C2858" s="10">
        <f t="shared" ca="1" si="178"/>
        <v>498</v>
      </c>
      <c r="D2858" s="10">
        <f t="shared" ca="1" si="179"/>
        <v>20900</v>
      </c>
    </row>
    <row r="2859" spans="1:4" x14ac:dyDescent="0.3">
      <c r="A2859" s="10">
        <f t="shared" ca="1" si="176"/>
        <v>4860</v>
      </c>
      <c r="B2859" s="18">
        <f t="shared" ca="1" si="177"/>
        <v>0.69060974577241419</v>
      </c>
      <c r="C2859" s="10">
        <f t="shared" ca="1" si="178"/>
        <v>525</v>
      </c>
      <c r="D2859" s="10">
        <f t="shared" ca="1" si="179"/>
        <v>76250</v>
      </c>
    </row>
    <row r="2860" spans="1:4" x14ac:dyDescent="0.3">
      <c r="A2860" s="10">
        <f t="shared" ca="1" si="176"/>
        <v>4697</v>
      </c>
      <c r="B2860" s="18">
        <f t="shared" ca="1" si="177"/>
        <v>0.65503352308696305</v>
      </c>
      <c r="C2860" s="10">
        <f t="shared" ca="1" si="178"/>
        <v>520</v>
      </c>
      <c r="D2860" s="10">
        <f t="shared" ca="1" si="179"/>
        <v>66000</v>
      </c>
    </row>
    <row r="2861" spans="1:4" x14ac:dyDescent="0.3">
      <c r="A2861" s="10">
        <f t="shared" ca="1" si="176"/>
        <v>3685</v>
      </c>
      <c r="B2861" s="18">
        <f t="shared" ca="1" si="177"/>
        <v>0.64048309291628547</v>
      </c>
      <c r="C2861" s="10">
        <f t="shared" ca="1" si="178"/>
        <v>518</v>
      </c>
      <c r="D2861" s="10">
        <f t="shared" ca="1" si="179"/>
        <v>61900</v>
      </c>
    </row>
    <row r="2862" spans="1:4" x14ac:dyDescent="0.3">
      <c r="A2862" s="10">
        <f t="shared" ca="1" si="176"/>
        <v>390</v>
      </c>
      <c r="B2862" s="18">
        <f t="shared" ca="1" si="177"/>
        <v>0.96202644801855641</v>
      </c>
      <c r="C2862" s="10">
        <f t="shared" ca="1" si="178"/>
        <v>589</v>
      </c>
      <c r="D2862" s="10">
        <f t="shared" ca="1" si="179"/>
        <v>207450</v>
      </c>
    </row>
    <row r="2863" spans="1:4" x14ac:dyDescent="0.3">
      <c r="A2863" s="10">
        <f t="shared" ca="1" si="176"/>
        <v>1837</v>
      </c>
      <c r="B2863" s="18">
        <f t="shared" ca="1" si="177"/>
        <v>7.0180982868045638E-2</v>
      </c>
      <c r="C2863" s="10">
        <f t="shared" ca="1" si="178"/>
        <v>426</v>
      </c>
      <c r="D2863" s="10">
        <f t="shared" ca="1" si="179"/>
        <v>-126700</v>
      </c>
    </row>
    <row r="2864" spans="1:4" x14ac:dyDescent="0.3">
      <c r="A2864" s="10">
        <f t="shared" ca="1" si="176"/>
        <v>4607</v>
      </c>
      <c r="B2864" s="18">
        <f t="shared" ca="1" si="177"/>
        <v>0.17855629380329385</v>
      </c>
      <c r="C2864" s="10">
        <f t="shared" ca="1" si="178"/>
        <v>454</v>
      </c>
      <c r="D2864" s="10">
        <f t="shared" ca="1" si="179"/>
        <v>-69300</v>
      </c>
    </row>
    <row r="2865" spans="1:4" x14ac:dyDescent="0.3">
      <c r="A2865" s="10">
        <f t="shared" ca="1" si="176"/>
        <v>4639</v>
      </c>
      <c r="B2865" s="18">
        <f t="shared" ca="1" si="177"/>
        <v>3.8189735277394443E-2</v>
      </c>
      <c r="C2865" s="10">
        <f t="shared" ca="1" si="178"/>
        <v>411</v>
      </c>
      <c r="D2865" s="10">
        <f t="shared" ca="1" si="179"/>
        <v>-157450</v>
      </c>
    </row>
    <row r="2866" spans="1:4" x14ac:dyDescent="0.3">
      <c r="A2866" s="10">
        <f t="shared" ca="1" si="176"/>
        <v>4496</v>
      </c>
      <c r="B2866" s="18">
        <f t="shared" ca="1" si="177"/>
        <v>0.86540346372462429</v>
      </c>
      <c r="C2866" s="10">
        <f t="shared" ca="1" si="178"/>
        <v>555</v>
      </c>
      <c r="D2866" s="10">
        <f t="shared" ca="1" si="179"/>
        <v>137750</v>
      </c>
    </row>
    <row r="2867" spans="1:4" x14ac:dyDescent="0.3">
      <c r="A2867" s="10">
        <f t="shared" ca="1" si="176"/>
        <v>3651</v>
      </c>
      <c r="B2867" s="18">
        <f t="shared" ca="1" si="177"/>
        <v>0.51318756648167696</v>
      </c>
      <c r="C2867" s="10">
        <f t="shared" ca="1" si="178"/>
        <v>502</v>
      </c>
      <c r="D2867" s="10">
        <f t="shared" ca="1" si="179"/>
        <v>29100</v>
      </c>
    </row>
    <row r="2868" spans="1:4" x14ac:dyDescent="0.3">
      <c r="A2868" s="10">
        <f t="shared" ca="1" si="176"/>
        <v>1088</v>
      </c>
      <c r="B2868" s="18">
        <f t="shared" ca="1" si="177"/>
        <v>4.0385496682146416E-2</v>
      </c>
      <c r="C2868" s="10">
        <f t="shared" ca="1" si="178"/>
        <v>413</v>
      </c>
      <c r="D2868" s="10">
        <f t="shared" ca="1" si="179"/>
        <v>-153350</v>
      </c>
    </row>
    <row r="2869" spans="1:4" x14ac:dyDescent="0.3">
      <c r="A2869" s="10">
        <f t="shared" ca="1" si="176"/>
        <v>4053</v>
      </c>
      <c r="B2869" s="18">
        <f t="shared" ca="1" si="177"/>
        <v>2.3153244949135621E-2</v>
      </c>
      <c r="C2869" s="10">
        <f t="shared" ca="1" si="178"/>
        <v>400</v>
      </c>
      <c r="D2869" s="10">
        <f t="shared" ca="1" si="179"/>
        <v>-180000</v>
      </c>
    </row>
    <row r="2870" spans="1:4" x14ac:dyDescent="0.3">
      <c r="A2870" s="10">
        <f t="shared" ca="1" si="176"/>
        <v>1998</v>
      </c>
      <c r="B2870" s="18">
        <f t="shared" ca="1" si="177"/>
        <v>0.65147744258090623</v>
      </c>
      <c r="C2870" s="10">
        <f t="shared" ca="1" si="178"/>
        <v>519</v>
      </c>
      <c r="D2870" s="10">
        <f t="shared" ca="1" si="179"/>
        <v>63950</v>
      </c>
    </row>
    <row r="2871" spans="1:4" x14ac:dyDescent="0.3">
      <c r="A2871" s="10">
        <f t="shared" ca="1" si="176"/>
        <v>4915</v>
      </c>
      <c r="B2871" s="18">
        <f t="shared" ca="1" si="177"/>
        <v>2.8017347940999193E-2</v>
      </c>
      <c r="C2871" s="10">
        <f t="shared" ca="1" si="178"/>
        <v>404</v>
      </c>
      <c r="D2871" s="10">
        <f t="shared" ca="1" si="179"/>
        <v>-171800</v>
      </c>
    </row>
    <row r="2872" spans="1:4" x14ac:dyDescent="0.3">
      <c r="A2872" s="10">
        <f t="shared" ca="1" si="176"/>
        <v>856</v>
      </c>
      <c r="B2872" s="18">
        <f t="shared" ca="1" si="177"/>
        <v>0.24181474751958565</v>
      </c>
      <c r="C2872" s="10">
        <f t="shared" ca="1" si="178"/>
        <v>465</v>
      </c>
      <c r="D2872" s="10">
        <f t="shared" ca="1" si="179"/>
        <v>-46750</v>
      </c>
    </row>
    <row r="2873" spans="1:4" x14ac:dyDescent="0.3">
      <c r="A2873" s="10">
        <f t="shared" ca="1" si="176"/>
        <v>1612</v>
      </c>
      <c r="B2873" s="18">
        <f t="shared" ca="1" si="177"/>
        <v>8.8217494278218234E-2</v>
      </c>
      <c r="C2873" s="10">
        <f t="shared" ca="1" si="178"/>
        <v>432</v>
      </c>
      <c r="D2873" s="10">
        <f t="shared" ca="1" si="179"/>
        <v>-114400</v>
      </c>
    </row>
    <row r="2874" spans="1:4" x14ac:dyDescent="0.3">
      <c r="A2874" s="10">
        <f t="shared" ca="1" si="176"/>
        <v>4176</v>
      </c>
      <c r="B2874" s="18">
        <f t="shared" ca="1" si="177"/>
        <v>0.86821747047928699</v>
      </c>
      <c r="C2874" s="10">
        <f t="shared" ca="1" si="178"/>
        <v>556</v>
      </c>
      <c r="D2874" s="10">
        <f t="shared" ca="1" si="179"/>
        <v>139800</v>
      </c>
    </row>
    <row r="2875" spans="1:4" x14ac:dyDescent="0.3">
      <c r="A2875" s="10">
        <f t="shared" ca="1" si="176"/>
        <v>4501</v>
      </c>
      <c r="B2875" s="18">
        <f t="shared" ca="1" si="177"/>
        <v>0.48482652925749137</v>
      </c>
      <c r="C2875" s="10">
        <f t="shared" ca="1" si="178"/>
        <v>498</v>
      </c>
      <c r="D2875" s="10">
        <f t="shared" ca="1" si="179"/>
        <v>20900</v>
      </c>
    </row>
    <row r="2876" spans="1:4" x14ac:dyDescent="0.3">
      <c r="A2876" s="10">
        <f t="shared" ca="1" si="176"/>
        <v>3619</v>
      </c>
      <c r="B2876" s="18">
        <f t="shared" ca="1" si="177"/>
        <v>0.35380230438778093</v>
      </c>
      <c r="C2876" s="10">
        <f t="shared" ca="1" si="178"/>
        <v>481</v>
      </c>
      <c r="D2876" s="10">
        <f t="shared" ca="1" si="179"/>
        <v>-13950</v>
      </c>
    </row>
    <row r="2877" spans="1:4" x14ac:dyDescent="0.3">
      <c r="A2877" s="10">
        <f t="shared" ca="1" si="176"/>
        <v>320</v>
      </c>
      <c r="B2877" s="18">
        <f t="shared" ca="1" si="177"/>
        <v>0.48578802602294713</v>
      </c>
      <c r="C2877" s="10">
        <f t="shared" ca="1" si="178"/>
        <v>498</v>
      </c>
      <c r="D2877" s="10">
        <f t="shared" ca="1" si="179"/>
        <v>20900</v>
      </c>
    </row>
    <row r="2878" spans="1:4" x14ac:dyDescent="0.3">
      <c r="A2878" s="10">
        <f t="shared" ca="1" si="176"/>
        <v>1271</v>
      </c>
      <c r="B2878" s="18">
        <f t="shared" ca="1" si="177"/>
        <v>0.49624579040053185</v>
      </c>
      <c r="C2878" s="10">
        <f t="shared" ca="1" si="178"/>
        <v>500</v>
      </c>
      <c r="D2878" s="10">
        <f t="shared" ca="1" si="179"/>
        <v>25000</v>
      </c>
    </row>
    <row r="2879" spans="1:4" x14ac:dyDescent="0.3">
      <c r="A2879" s="10">
        <f t="shared" ca="1" si="176"/>
        <v>1115</v>
      </c>
      <c r="B2879" s="18">
        <f t="shared" ca="1" si="177"/>
        <v>0.48352896834288539</v>
      </c>
      <c r="C2879" s="10">
        <f t="shared" ca="1" si="178"/>
        <v>498</v>
      </c>
      <c r="D2879" s="10">
        <f t="shared" ca="1" si="179"/>
        <v>20900</v>
      </c>
    </row>
    <row r="2880" spans="1:4" x14ac:dyDescent="0.3">
      <c r="A2880" s="10">
        <f t="shared" ca="1" si="176"/>
        <v>4916</v>
      </c>
      <c r="B2880" s="18">
        <f t="shared" ca="1" si="177"/>
        <v>0.9931337835937375</v>
      </c>
      <c r="C2880" s="10">
        <f t="shared" ca="1" si="178"/>
        <v>623</v>
      </c>
      <c r="D2880" s="10">
        <f t="shared" ca="1" si="179"/>
        <v>277150</v>
      </c>
    </row>
    <row r="2881" spans="1:4" x14ac:dyDescent="0.3">
      <c r="A2881" s="10">
        <f t="shared" ca="1" si="176"/>
        <v>131</v>
      </c>
      <c r="B2881" s="18">
        <f t="shared" ca="1" si="177"/>
        <v>8.8098803804002812E-2</v>
      </c>
      <c r="C2881" s="10">
        <f t="shared" ca="1" si="178"/>
        <v>432</v>
      </c>
      <c r="D2881" s="10">
        <f t="shared" ca="1" si="179"/>
        <v>-114400</v>
      </c>
    </row>
    <row r="2882" spans="1:4" x14ac:dyDescent="0.3">
      <c r="A2882" s="10">
        <f t="shared" ca="1" si="176"/>
        <v>1772</v>
      </c>
      <c r="B2882" s="18">
        <f t="shared" ca="1" si="177"/>
        <v>0.82829410703877271</v>
      </c>
      <c r="C2882" s="10">
        <f t="shared" ca="1" si="178"/>
        <v>547</v>
      </c>
      <c r="D2882" s="10">
        <f t="shared" ca="1" si="179"/>
        <v>121350</v>
      </c>
    </row>
    <row r="2883" spans="1:4" x14ac:dyDescent="0.3">
      <c r="A2883" s="10">
        <f t="shared" ca="1" si="176"/>
        <v>3945</v>
      </c>
      <c r="B2883" s="18">
        <f t="shared" ca="1" si="177"/>
        <v>0.55874631737009672</v>
      </c>
      <c r="C2883" s="10">
        <f t="shared" ca="1" si="178"/>
        <v>507</v>
      </c>
      <c r="D2883" s="10">
        <f t="shared" ca="1" si="179"/>
        <v>39350</v>
      </c>
    </row>
    <row r="2884" spans="1:4" x14ac:dyDescent="0.3">
      <c r="A2884" s="10">
        <f t="shared" ca="1" si="176"/>
        <v>1989</v>
      </c>
      <c r="B2884" s="18">
        <f t="shared" ca="1" si="177"/>
        <v>0.93799631690094531</v>
      </c>
      <c r="C2884" s="10">
        <f t="shared" ca="1" si="178"/>
        <v>577</v>
      </c>
      <c r="D2884" s="10">
        <f t="shared" ca="1" si="179"/>
        <v>182850</v>
      </c>
    </row>
    <row r="2885" spans="1:4" x14ac:dyDescent="0.3">
      <c r="A2885" s="10">
        <f t="shared" ca="1" si="176"/>
        <v>4544</v>
      </c>
      <c r="B2885" s="18">
        <f t="shared" ca="1" si="177"/>
        <v>0.61219133091463818</v>
      </c>
      <c r="C2885" s="10">
        <f t="shared" ca="1" si="178"/>
        <v>514</v>
      </c>
      <c r="D2885" s="10">
        <f t="shared" ca="1" si="179"/>
        <v>53700</v>
      </c>
    </row>
    <row r="2886" spans="1:4" x14ac:dyDescent="0.3">
      <c r="A2886" s="10">
        <f t="shared" ca="1" si="176"/>
        <v>2096</v>
      </c>
      <c r="B2886" s="18">
        <f t="shared" ca="1" si="177"/>
        <v>0.5395167082957647</v>
      </c>
      <c r="C2886" s="10">
        <f t="shared" ca="1" si="178"/>
        <v>505</v>
      </c>
      <c r="D2886" s="10">
        <f t="shared" ca="1" si="179"/>
        <v>35250</v>
      </c>
    </row>
    <row r="2887" spans="1:4" x14ac:dyDescent="0.3">
      <c r="A2887" s="10">
        <f t="shared" ca="1" si="176"/>
        <v>2005</v>
      </c>
      <c r="B2887" s="18">
        <f t="shared" ca="1" si="177"/>
        <v>0.95631352765543653</v>
      </c>
      <c r="C2887" s="10">
        <f t="shared" ca="1" si="178"/>
        <v>585</v>
      </c>
      <c r="D2887" s="10">
        <f t="shared" ca="1" si="179"/>
        <v>199250</v>
      </c>
    </row>
    <row r="2888" spans="1:4" x14ac:dyDescent="0.3">
      <c r="A2888" s="10">
        <f t="shared" ca="1" si="176"/>
        <v>158</v>
      </c>
      <c r="B2888" s="18">
        <f t="shared" ca="1" si="177"/>
        <v>0.98358645528926414</v>
      </c>
      <c r="C2888" s="10">
        <f t="shared" ca="1" si="178"/>
        <v>607</v>
      </c>
      <c r="D2888" s="10">
        <f t="shared" ca="1" si="179"/>
        <v>244350</v>
      </c>
    </row>
    <row r="2889" spans="1:4" x14ac:dyDescent="0.3">
      <c r="A2889" s="10">
        <f t="shared" ref="A2889:A2952" ca="1" si="180">RANDBETWEEN(1,5000)</f>
        <v>4171</v>
      </c>
      <c r="B2889" s="18">
        <f t="shared" ref="B2889:B2952" ca="1" si="181">RAND()</f>
        <v>0.75520483576698871</v>
      </c>
      <c r="C2889" s="10">
        <f t="shared" ref="C2889:C2952" ca="1" si="182">ROUND(NORMINV(B2889,$I$4,$I$5),0)</f>
        <v>535</v>
      </c>
      <c r="D2889" s="10">
        <f t="shared" ref="D2889:D2952" ca="1" si="183">$E$2*C2889-($B$4+$B$5)*C2889-($B$2+$B$3)</f>
        <v>96750</v>
      </c>
    </row>
    <row r="2890" spans="1:4" x14ac:dyDescent="0.3">
      <c r="A2890" s="10">
        <f t="shared" ca="1" si="180"/>
        <v>3512</v>
      </c>
      <c r="B2890" s="18">
        <f t="shared" ca="1" si="181"/>
        <v>0.61814923847249537</v>
      </c>
      <c r="C2890" s="10">
        <f t="shared" ca="1" si="182"/>
        <v>515</v>
      </c>
      <c r="D2890" s="10">
        <f t="shared" ca="1" si="183"/>
        <v>55750</v>
      </c>
    </row>
    <row r="2891" spans="1:4" x14ac:dyDescent="0.3">
      <c r="A2891" s="10">
        <f t="shared" ca="1" si="180"/>
        <v>1370</v>
      </c>
      <c r="B2891" s="18">
        <f t="shared" ca="1" si="181"/>
        <v>0.79690559868854682</v>
      </c>
      <c r="C2891" s="10">
        <f t="shared" ca="1" si="182"/>
        <v>542</v>
      </c>
      <c r="D2891" s="10">
        <f t="shared" ca="1" si="183"/>
        <v>111100</v>
      </c>
    </row>
    <row r="2892" spans="1:4" x14ac:dyDescent="0.3">
      <c r="A2892" s="10">
        <f t="shared" ca="1" si="180"/>
        <v>1791</v>
      </c>
      <c r="B2892" s="18">
        <f t="shared" ca="1" si="181"/>
        <v>0.50676210621032791</v>
      </c>
      <c r="C2892" s="10">
        <f t="shared" ca="1" si="182"/>
        <v>501</v>
      </c>
      <c r="D2892" s="10">
        <f t="shared" ca="1" si="183"/>
        <v>27050</v>
      </c>
    </row>
    <row r="2893" spans="1:4" x14ac:dyDescent="0.3">
      <c r="A2893" s="10">
        <f t="shared" ca="1" si="180"/>
        <v>3233</v>
      </c>
      <c r="B2893" s="18">
        <f t="shared" ca="1" si="181"/>
        <v>0.24829302696146893</v>
      </c>
      <c r="C2893" s="10">
        <f t="shared" ca="1" si="182"/>
        <v>466</v>
      </c>
      <c r="D2893" s="10">
        <f t="shared" ca="1" si="183"/>
        <v>-44700</v>
      </c>
    </row>
    <row r="2894" spans="1:4" x14ac:dyDescent="0.3">
      <c r="A2894" s="10">
        <f t="shared" ca="1" si="180"/>
        <v>1740</v>
      </c>
      <c r="B2894" s="18">
        <f t="shared" ca="1" si="181"/>
        <v>0.69988589053858741</v>
      </c>
      <c r="C2894" s="10">
        <f t="shared" ca="1" si="182"/>
        <v>526</v>
      </c>
      <c r="D2894" s="10">
        <f t="shared" ca="1" si="183"/>
        <v>78300</v>
      </c>
    </row>
    <row r="2895" spans="1:4" x14ac:dyDescent="0.3">
      <c r="A2895" s="10">
        <f t="shared" ca="1" si="180"/>
        <v>2873</v>
      </c>
      <c r="B2895" s="18">
        <f t="shared" ca="1" si="181"/>
        <v>0.42167577732488704</v>
      </c>
      <c r="C2895" s="10">
        <f t="shared" ca="1" si="182"/>
        <v>490</v>
      </c>
      <c r="D2895" s="10">
        <f t="shared" ca="1" si="183"/>
        <v>4500</v>
      </c>
    </row>
    <row r="2896" spans="1:4" x14ac:dyDescent="0.3">
      <c r="A2896" s="10">
        <f t="shared" ca="1" si="180"/>
        <v>1923</v>
      </c>
      <c r="B2896" s="18">
        <f t="shared" ca="1" si="181"/>
        <v>0.1332823495510429</v>
      </c>
      <c r="C2896" s="10">
        <f t="shared" ca="1" si="182"/>
        <v>444</v>
      </c>
      <c r="D2896" s="10">
        <f t="shared" ca="1" si="183"/>
        <v>-89800</v>
      </c>
    </row>
    <row r="2897" spans="1:4" x14ac:dyDescent="0.3">
      <c r="A2897" s="10">
        <f t="shared" ca="1" si="180"/>
        <v>3783</v>
      </c>
      <c r="B2897" s="18">
        <f t="shared" ca="1" si="181"/>
        <v>0.32641530079300685</v>
      </c>
      <c r="C2897" s="10">
        <f t="shared" ca="1" si="182"/>
        <v>478</v>
      </c>
      <c r="D2897" s="10">
        <f t="shared" ca="1" si="183"/>
        <v>-20100</v>
      </c>
    </row>
    <row r="2898" spans="1:4" x14ac:dyDescent="0.3">
      <c r="A2898" s="10">
        <f t="shared" ca="1" si="180"/>
        <v>3459</v>
      </c>
      <c r="B2898" s="18">
        <f t="shared" ca="1" si="181"/>
        <v>0.86713021775953103</v>
      </c>
      <c r="C2898" s="10">
        <f t="shared" ca="1" si="182"/>
        <v>556</v>
      </c>
      <c r="D2898" s="10">
        <f t="shared" ca="1" si="183"/>
        <v>139800</v>
      </c>
    </row>
    <row r="2899" spans="1:4" x14ac:dyDescent="0.3">
      <c r="A2899" s="10">
        <f t="shared" ca="1" si="180"/>
        <v>1208</v>
      </c>
      <c r="B2899" s="18">
        <f t="shared" ca="1" si="181"/>
        <v>0.3902151929531753</v>
      </c>
      <c r="C2899" s="10">
        <f t="shared" ca="1" si="182"/>
        <v>486</v>
      </c>
      <c r="D2899" s="10">
        <f t="shared" ca="1" si="183"/>
        <v>-3700</v>
      </c>
    </row>
    <row r="2900" spans="1:4" x14ac:dyDescent="0.3">
      <c r="A2900" s="10">
        <f t="shared" ca="1" si="180"/>
        <v>2021</v>
      </c>
      <c r="B2900" s="18">
        <f t="shared" ca="1" si="181"/>
        <v>0.32441229564599461</v>
      </c>
      <c r="C2900" s="10">
        <f t="shared" ca="1" si="182"/>
        <v>477</v>
      </c>
      <c r="D2900" s="10">
        <f t="shared" ca="1" si="183"/>
        <v>-22150</v>
      </c>
    </row>
    <row r="2901" spans="1:4" x14ac:dyDescent="0.3">
      <c r="A2901" s="10">
        <f t="shared" ca="1" si="180"/>
        <v>966</v>
      </c>
      <c r="B2901" s="18">
        <f t="shared" ca="1" si="181"/>
        <v>0.51061680999807757</v>
      </c>
      <c r="C2901" s="10">
        <f t="shared" ca="1" si="182"/>
        <v>501</v>
      </c>
      <c r="D2901" s="10">
        <f t="shared" ca="1" si="183"/>
        <v>27050</v>
      </c>
    </row>
    <row r="2902" spans="1:4" x14ac:dyDescent="0.3">
      <c r="A2902" s="10">
        <f t="shared" ca="1" si="180"/>
        <v>2115</v>
      </c>
      <c r="B2902" s="18">
        <f t="shared" ca="1" si="181"/>
        <v>0.60334649260438633</v>
      </c>
      <c r="C2902" s="10">
        <f t="shared" ca="1" si="182"/>
        <v>513</v>
      </c>
      <c r="D2902" s="10">
        <f t="shared" ca="1" si="183"/>
        <v>51650</v>
      </c>
    </row>
    <row r="2903" spans="1:4" x14ac:dyDescent="0.3">
      <c r="A2903" s="10">
        <f t="shared" ca="1" si="180"/>
        <v>3914</v>
      </c>
      <c r="B2903" s="18">
        <f t="shared" ca="1" si="181"/>
        <v>0.18225288774795623</v>
      </c>
      <c r="C2903" s="10">
        <f t="shared" ca="1" si="182"/>
        <v>455</v>
      </c>
      <c r="D2903" s="10">
        <f t="shared" ca="1" si="183"/>
        <v>-67250</v>
      </c>
    </row>
    <row r="2904" spans="1:4" x14ac:dyDescent="0.3">
      <c r="A2904" s="10">
        <f t="shared" ca="1" si="180"/>
        <v>2186</v>
      </c>
      <c r="B2904" s="18">
        <f t="shared" ca="1" si="181"/>
        <v>0.78604747199253933</v>
      </c>
      <c r="C2904" s="10">
        <f t="shared" ca="1" si="182"/>
        <v>540</v>
      </c>
      <c r="D2904" s="10">
        <f t="shared" ca="1" si="183"/>
        <v>107000</v>
      </c>
    </row>
    <row r="2905" spans="1:4" x14ac:dyDescent="0.3">
      <c r="A2905" s="10">
        <f t="shared" ca="1" si="180"/>
        <v>3784</v>
      </c>
      <c r="B2905" s="18">
        <f t="shared" ca="1" si="181"/>
        <v>0.2485795852985041</v>
      </c>
      <c r="C2905" s="10">
        <f t="shared" ca="1" si="182"/>
        <v>466</v>
      </c>
      <c r="D2905" s="10">
        <f t="shared" ca="1" si="183"/>
        <v>-44700</v>
      </c>
    </row>
    <row r="2906" spans="1:4" x14ac:dyDescent="0.3">
      <c r="A2906" s="10">
        <f t="shared" ca="1" si="180"/>
        <v>4475</v>
      </c>
      <c r="B2906" s="18">
        <f t="shared" ca="1" si="181"/>
        <v>0.8480135894496249</v>
      </c>
      <c r="C2906" s="10">
        <f t="shared" ca="1" si="182"/>
        <v>551</v>
      </c>
      <c r="D2906" s="10">
        <f t="shared" ca="1" si="183"/>
        <v>129550</v>
      </c>
    </row>
    <row r="2907" spans="1:4" x14ac:dyDescent="0.3">
      <c r="A2907" s="10">
        <f t="shared" ca="1" si="180"/>
        <v>208</v>
      </c>
      <c r="B2907" s="18">
        <f t="shared" ca="1" si="181"/>
        <v>0.8891239699308453</v>
      </c>
      <c r="C2907" s="10">
        <f t="shared" ca="1" si="182"/>
        <v>561</v>
      </c>
      <c r="D2907" s="10">
        <f t="shared" ca="1" si="183"/>
        <v>150050</v>
      </c>
    </row>
    <row r="2908" spans="1:4" x14ac:dyDescent="0.3">
      <c r="A2908" s="10">
        <f t="shared" ca="1" si="180"/>
        <v>3401</v>
      </c>
      <c r="B2908" s="18">
        <f t="shared" ca="1" si="181"/>
        <v>0.3460594696848972</v>
      </c>
      <c r="C2908" s="10">
        <f t="shared" ca="1" si="182"/>
        <v>480</v>
      </c>
      <c r="D2908" s="10">
        <f t="shared" ca="1" si="183"/>
        <v>-16000</v>
      </c>
    </row>
    <row r="2909" spans="1:4" x14ac:dyDescent="0.3">
      <c r="A2909" s="10">
        <f t="shared" ca="1" si="180"/>
        <v>4626</v>
      </c>
      <c r="B2909" s="18">
        <f t="shared" ca="1" si="181"/>
        <v>0.59408422391502491</v>
      </c>
      <c r="C2909" s="10">
        <f t="shared" ca="1" si="182"/>
        <v>512</v>
      </c>
      <c r="D2909" s="10">
        <f t="shared" ca="1" si="183"/>
        <v>49600</v>
      </c>
    </row>
    <row r="2910" spans="1:4" x14ac:dyDescent="0.3">
      <c r="A2910" s="10">
        <f t="shared" ca="1" si="180"/>
        <v>1169</v>
      </c>
      <c r="B2910" s="18">
        <f t="shared" ca="1" si="181"/>
        <v>0.44802909687289127</v>
      </c>
      <c r="C2910" s="10">
        <f t="shared" ca="1" si="182"/>
        <v>493</v>
      </c>
      <c r="D2910" s="10">
        <f t="shared" ca="1" si="183"/>
        <v>10650</v>
      </c>
    </row>
    <row r="2911" spans="1:4" x14ac:dyDescent="0.3">
      <c r="A2911" s="10">
        <f t="shared" ca="1" si="180"/>
        <v>2528</v>
      </c>
      <c r="B2911" s="18">
        <f t="shared" ca="1" si="181"/>
        <v>0.38543091241050376</v>
      </c>
      <c r="C2911" s="10">
        <f t="shared" ca="1" si="182"/>
        <v>485</v>
      </c>
      <c r="D2911" s="10">
        <f t="shared" ca="1" si="183"/>
        <v>-5750</v>
      </c>
    </row>
    <row r="2912" spans="1:4" x14ac:dyDescent="0.3">
      <c r="A2912" s="10">
        <f t="shared" ca="1" si="180"/>
        <v>574</v>
      </c>
      <c r="B2912" s="18">
        <f t="shared" ca="1" si="181"/>
        <v>0.98775279405109206</v>
      </c>
      <c r="C2912" s="10">
        <f t="shared" ca="1" si="182"/>
        <v>612</v>
      </c>
      <c r="D2912" s="10">
        <f t="shared" ca="1" si="183"/>
        <v>254600</v>
      </c>
    </row>
    <row r="2913" spans="1:4" x14ac:dyDescent="0.3">
      <c r="A2913" s="10">
        <f t="shared" ca="1" si="180"/>
        <v>2684</v>
      </c>
      <c r="B2913" s="18">
        <f t="shared" ca="1" si="181"/>
        <v>0.9504486217913477</v>
      </c>
      <c r="C2913" s="10">
        <f t="shared" ca="1" si="182"/>
        <v>582</v>
      </c>
      <c r="D2913" s="10">
        <f t="shared" ca="1" si="183"/>
        <v>193100</v>
      </c>
    </row>
    <row r="2914" spans="1:4" x14ac:dyDescent="0.3">
      <c r="A2914" s="10">
        <f t="shared" ca="1" si="180"/>
        <v>4726</v>
      </c>
      <c r="B2914" s="18">
        <f t="shared" ca="1" si="181"/>
        <v>0.53305739400963803</v>
      </c>
      <c r="C2914" s="10">
        <f t="shared" ca="1" si="182"/>
        <v>504</v>
      </c>
      <c r="D2914" s="10">
        <f t="shared" ca="1" si="183"/>
        <v>33200</v>
      </c>
    </row>
    <row r="2915" spans="1:4" x14ac:dyDescent="0.3">
      <c r="A2915" s="10">
        <f t="shared" ca="1" si="180"/>
        <v>3553</v>
      </c>
      <c r="B2915" s="18">
        <f t="shared" ca="1" si="181"/>
        <v>0.29473799455392014</v>
      </c>
      <c r="C2915" s="10">
        <f t="shared" ca="1" si="182"/>
        <v>473</v>
      </c>
      <c r="D2915" s="10">
        <f t="shared" ca="1" si="183"/>
        <v>-30350</v>
      </c>
    </row>
    <row r="2916" spans="1:4" x14ac:dyDescent="0.3">
      <c r="A2916" s="10">
        <f t="shared" ca="1" si="180"/>
        <v>4617</v>
      </c>
      <c r="B2916" s="18">
        <f t="shared" ca="1" si="181"/>
        <v>0.59129523238287318</v>
      </c>
      <c r="C2916" s="10">
        <f t="shared" ca="1" si="182"/>
        <v>512</v>
      </c>
      <c r="D2916" s="10">
        <f t="shared" ca="1" si="183"/>
        <v>49600</v>
      </c>
    </row>
    <row r="2917" spans="1:4" x14ac:dyDescent="0.3">
      <c r="A2917" s="10">
        <f t="shared" ca="1" si="180"/>
        <v>3047</v>
      </c>
      <c r="B2917" s="18">
        <f t="shared" ca="1" si="181"/>
        <v>0.97780054446592501</v>
      </c>
      <c r="C2917" s="10">
        <f t="shared" ca="1" si="182"/>
        <v>601</v>
      </c>
      <c r="D2917" s="10">
        <f t="shared" ca="1" si="183"/>
        <v>232050</v>
      </c>
    </row>
    <row r="2918" spans="1:4" x14ac:dyDescent="0.3">
      <c r="A2918" s="10">
        <f t="shared" ca="1" si="180"/>
        <v>1477</v>
      </c>
      <c r="B2918" s="18">
        <f t="shared" ca="1" si="181"/>
        <v>0.35246240425448461</v>
      </c>
      <c r="C2918" s="10">
        <f t="shared" ca="1" si="182"/>
        <v>481</v>
      </c>
      <c r="D2918" s="10">
        <f t="shared" ca="1" si="183"/>
        <v>-13950</v>
      </c>
    </row>
    <row r="2919" spans="1:4" x14ac:dyDescent="0.3">
      <c r="A2919" s="10">
        <f t="shared" ca="1" si="180"/>
        <v>674</v>
      </c>
      <c r="B2919" s="18">
        <f t="shared" ca="1" si="181"/>
        <v>0.95175903135763995</v>
      </c>
      <c r="C2919" s="10">
        <f t="shared" ca="1" si="182"/>
        <v>583</v>
      </c>
      <c r="D2919" s="10">
        <f t="shared" ca="1" si="183"/>
        <v>195150</v>
      </c>
    </row>
    <row r="2920" spans="1:4" x14ac:dyDescent="0.3">
      <c r="A2920" s="10">
        <f t="shared" ca="1" si="180"/>
        <v>2476</v>
      </c>
      <c r="B2920" s="18">
        <f t="shared" ca="1" si="181"/>
        <v>0.24973816428081452</v>
      </c>
      <c r="C2920" s="10">
        <f t="shared" ca="1" si="182"/>
        <v>466</v>
      </c>
      <c r="D2920" s="10">
        <f t="shared" ca="1" si="183"/>
        <v>-44700</v>
      </c>
    </row>
    <row r="2921" spans="1:4" x14ac:dyDescent="0.3">
      <c r="A2921" s="10">
        <f t="shared" ca="1" si="180"/>
        <v>2517</v>
      </c>
      <c r="B2921" s="18">
        <f t="shared" ca="1" si="181"/>
        <v>0.50800635515916481</v>
      </c>
      <c r="C2921" s="10">
        <f t="shared" ca="1" si="182"/>
        <v>501</v>
      </c>
      <c r="D2921" s="10">
        <f t="shared" ca="1" si="183"/>
        <v>27050</v>
      </c>
    </row>
    <row r="2922" spans="1:4" x14ac:dyDescent="0.3">
      <c r="A2922" s="10">
        <f t="shared" ca="1" si="180"/>
        <v>3911</v>
      </c>
      <c r="B2922" s="18">
        <f t="shared" ca="1" si="181"/>
        <v>0.16285398497555359</v>
      </c>
      <c r="C2922" s="10">
        <f t="shared" ca="1" si="182"/>
        <v>451</v>
      </c>
      <c r="D2922" s="10">
        <f t="shared" ca="1" si="183"/>
        <v>-75450</v>
      </c>
    </row>
    <row r="2923" spans="1:4" x14ac:dyDescent="0.3">
      <c r="A2923" s="10">
        <f t="shared" ca="1" si="180"/>
        <v>1626</v>
      </c>
      <c r="B2923" s="18">
        <f t="shared" ca="1" si="181"/>
        <v>0.28483195769221725</v>
      </c>
      <c r="C2923" s="10">
        <f t="shared" ca="1" si="182"/>
        <v>472</v>
      </c>
      <c r="D2923" s="10">
        <f t="shared" ca="1" si="183"/>
        <v>-32400</v>
      </c>
    </row>
    <row r="2924" spans="1:4" x14ac:dyDescent="0.3">
      <c r="A2924" s="10">
        <f t="shared" ca="1" si="180"/>
        <v>326</v>
      </c>
      <c r="B2924" s="18">
        <f t="shared" ca="1" si="181"/>
        <v>0.85676029663989073</v>
      </c>
      <c r="C2924" s="10">
        <f t="shared" ca="1" si="182"/>
        <v>553</v>
      </c>
      <c r="D2924" s="10">
        <f t="shared" ca="1" si="183"/>
        <v>133650</v>
      </c>
    </row>
    <row r="2925" spans="1:4" x14ac:dyDescent="0.3">
      <c r="A2925" s="10">
        <f t="shared" ca="1" si="180"/>
        <v>4550</v>
      </c>
      <c r="B2925" s="18">
        <f t="shared" ca="1" si="181"/>
        <v>0.17456278263367064</v>
      </c>
      <c r="C2925" s="10">
        <f t="shared" ca="1" si="182"/>
        <v>453</v>
      </c>
      <c r="D2925" s="10">
        <f t="shared" ca="1" si="183"/>
        <v>-71350</v>
      </c>
    </row>
    <row r="2926" spans="1:4" x14ac:dyDescent="0.3">
      <c r="A2926" s="10">
        <f t="shared" ca="1" si="180"/>
        <v>1327</v>
      </c>
      <c r="B2926" s="18">
        <f t="shared" ca="1" si="181"/>
        <v>0.78871631953928834</v>
      </c>
      <c r="C2926" s="10">
        <f t="shared" ca="1" si="182"/>
        <v>540</v>
      </c>
      <c r="D2926" s="10">
        <f t="shared" ca="1" si="183"/>
        <v>107000</v>
      </c>
    </row>
    <row r="2927" spans="1:4" x14ac:dyDescent="0.3">
      <c r="A2927" s="10">
        <f t="shared" ca="1" si="180"/>
        <v>4174</v>
      </c>
      <c r="B2927" s="18">
        <f t="shared" ca="1" si="181"/>
        <v>9.2510757329685056E-2</v>
      </c>
      <c r="C2927" s="10">
        <f t="shared" ca="1" si="182"/>
        <v>434</v>
      </c>
      <c r="D2927" s="10">
        <f t="shared" ca="1" si="183"/>
        <v>-110300</v>
      </c>
    </row>
    <row r="2928" spans="1:4" x14ac:dyDescent="0.3">
      <c r="A2928" s="10">
        <f t="shared" ca="1" si="180"/>
        <v>668</v>
      </c>
      <c r="B2928" s="18">
        <f t="shared" ca="1" si="181"/>
        <v>0.7083542035758873</v>
      </c>
      <c r="C2928" s="10">
        <f t="shared" ca="1" si="182"/>
        <v>527</v>
      </c>
      <c r="D2928" s="10">
        <f t="shared" ca="1" si="183"/>
        <v>80350</v>
      </c>
    </row>
    <row r="2929" spans="1:4" x14ac:dyDescent="0.3">
      <c r="A2929" s="10">
        <f t="shared" ca="1" si="180"/>
        <v>1573</v>
      </c>
      <c r="B2929" s="18">
        <f t="shared" ca="1" si="181"/>
        <v>0.87385882543891036</v>
      </c>
      <c r="C2929" s="10">
        <f t="shared" ca="1" si="182"/>
        <v>557</v>
      </c>
      <c r="D2929" s="10">
        <f t="shared" ca="1" si="183"/>
        <v>141850</v>
      </c>
    </row>
    <row r="2930" spans="1:4" x14ac:dyDescent="0.3">
      <c r="A2930" s="10">
        <f t="shared" ca="1" si="180"/>
        <v>3054</v>
      </c>
      <c r="B2930" s="18">
        <f t="shared" ca="1" si="181"/>
        <v>0.5707375580752625</v>
      </c>
      <c r="C2930" s="10">
        <f t="shared" ca="1" si="182"/>
        <v>509</v>
      </c>
      <c r="D2930" s="10">
        <f t="shared" ca="1" si="183"/>
        <v>43450</v>
      </c>
    </row>
    <row r="2931" spans="1:4" x14ac:dyDescent="0.3">
      <c r="A2931" s="10">
        <f t="shared" ca="1" si="180"/>
        <v>826</v>
      </c>
      <c r="B2931" s="18">
        <f t="shared" ca="1" si="181"/>
        <v>0.16170106572489995</v>
      </c>
      <c r="C2931" s="10">
        <f t="shared" ca="1" si="182"/>
        <v>451</v>
      </c>
      <c r="D2931" s="10">
        <f t="shared" ca="1" si="183"/>
        <v>-75450</v>
      </c>
    </row>
    <row r="2932" spans="1:4" x14ac:dyDescent="0.3">
      <c r="A2932" s="10">
        <f t="shared" ca="1" si="180"/>
        <v>4074</v>
      </c>
      <c r="B2932" s="18">
        <f t="shared" ca="1" si="181"/>
        <v>0.80686606023629071</v>
      </c>
      <c r="C2932" s="10">
        <f t="shared" ca="1" si="182"/>
        <v>543</v>
      </c>
      <c r="D2932" s="10">
        <f t="shared" ca="1" si="183"/>
        <v>113150</v>
      </c>
    </row>
    <row r="2933" spans="1:4" x14ac:dyDescent="0.3">
      <c r="A2933" s="10">
        <f t="shared" ca="1" si="180"/>
        <v>3589</v>
      </c>
      <c r="B2933" s="18">
        <f t="shared" ca="1" si="181"/>
        <v>0.10658811524147815</v>
      </c>
      <c r="C2933" s="10">
        <f t="shared" ca="1" si="182"/>
        <v>438</v>
      </c>
      <c r="D2933" s="10">
        <f t="shared" ca="1" si="183"/>
        <v>-102100</v>
      </c>
    </row>
    <row r="2934" spans="1:4" x14ac:dyDescent="0.3">
      <c r="A2934" s="10">
        <f t="shared" ca="1" si="180"/>
        <v>2153</v>
      </c>
      <c r="B2934" s="18">
        <f t="shared" ca="1" si="181"/>
        <v>0.20477236523045605</v>
      </c>
      <c r="C2934" s="10">
        <f t="shared" ca="1" si="182"/>
        <v>459</v>
      </c>
      <c r="D2934" s="10">
        <f t="shared" ca="1" si="183"/>
        <v>-59050</v>
      </c>
    </row>
    <row r="2935" spans="1:4" x14ac:dyDescent="0.3">
      <c r="A2935" s="10">
        <f t="shared" ca="1" si="180"/>
        <v>2987</v>
      </c>
      <c r="B2935" s="18">
        <f t="shared" ca="1" si="181"/>
        <v>0.56501250408346537</v>
      </c>
      <c r="C2935" s="10">
        <f t="shared" ca="1" si="182"/>
        <v>508</v>
      </c>
      <c r="D2935" s="10">
        <f t="shared" ca="1" si="183"/>
        <v>41400</v>
      </c>
    </row>
    <row r="2936" spans="1:4" x14ac:dyDescent="0.3">
      <c r="A2936" s="10">
        <f t="shared" ca="1" si="180"/>
        <v>36</v>
      </c>
      <c r="B2936" s="18">
        <f t="shared" ca="1" si="181"/>
        <v>1.2706277442368852E-2</v>
      </c>
      <c r="C2936" s="10">
        <f t="shared" ca="1" si="182"/>
        <v>388</v>
      </c>
      <c r="D2936" s="10">
        <f t="shared" ca="1" si="183"/>
        <v>-204600</v>
      </c>
    </row>
    <row r="2937" spans="1:4" x14ac:dyDescent="0.3">
      <c r="A2937" s="10">
        <f t="shared" ca="1" si="180"/>
        <v>3113</v>
      </c>
      <c r="B2937" s="18">
        <f t="shared" ca="1" si="181"/>
        <v>0.67900910647794988</v>
      </c>
      <c r="C2937" s="10">
        <f t="shared" ca="1" si="182"/>
        <v>523</v>
      </c>
      <c r="D2937" s="10">
        <f t="shared" ca="1" si="183"/>
        <v>72150</v>
      </c>
    </row>
    <row r="2938" spans="1:4" x14ac:dyDescent="0.3">
      <c r="A2938" s="10">
        <f t="shared" ca="1" si="180"/>
        <v>4955</v>
      </c>
      <c r="B2938" s="18">
        <f t="shared" ca="1" si="181"/>
        <v>0.65877635444365701</v>
      </c>
      <c r="C2938" s="10">
        <f t="shared" ca="1" si="182"/>
        <v>520</v>
      </c>
      <c r="D2938" s="10">
        <f t="shared" ca="1" si="183"/>
        <v>66000</v>
      </c>
    </row>
    <row r="2939" spans="1:4" x14ac:dyDescent="0.3">
      <c r="A2939" s="10">
        <f t="shared" ca="1" si="180"/>
        <v>526</v>
      </c>
      <c r="B2939" s="18">
        <f t="shared" ca="1" si="181"/>
        <v>0.23989514770910381</v>
      </c>
      <c r="C2939" s="10">
        <f t="shared" ca="1" si="182"/>
        <v>465</v>
      </c>
      <c r="D2939" s="10">
        <f t="shared" ca="1" si="183"/>
        <v>-46750</v>
      </c>
    </row>
    <row r="2940" spans="1:4" x14ac:dyDescent="0.3">
      <c r="A2940" s="10">
        <f t="shared" ca="1" si="180"/>
        <v>4612</v>
      </c>
      <c r="B2940" s="18">
        <f t="shared" ca="1" si="181"/>
        <v>0.43348855210336745</v>
      </c>
      <c r="C2940" s="10">
        <f t="shared" ca="1" si="182"/>
        <v>492</v>
      </c>
      <c r="D2940" s="10">
        <f t="shared" ca="1" si="183"/>
        <v>8600</v>
      </c>
    </row>
    <row r="2941" spans="1:4" x14ac:dyDescent="0.3">
      <c r="A2941" s="10">
        <f t="shared" ca="1" si="180"/>
        <v>3047</v>
      </c>
      <c r="B2941" s="18">
        <f t="shared" ca="1" si="181"/>
        <v>0.70347127054409075</v>
      </c>
      <c r="C2941" s="10">
        <f t="shared" ca="1" si="182"/>
        <v>527</v>
      </c>
      <c r="D2941" s="10">
        <f t="shared" ca="1" si="183"/>
        <v>80350</v>
      </c>
    </row>
    <row r="2942" spans="1:4" x14ac:dyDescent="0.3">
      <c r="A2942" s="10">
        <f t="shared" ca="1" si="180"/>
        <v>1781</v>
      </c>
      <c r="B2942" s="18">
        <f t="shared" ca="1" si="181"/>
        <v>0.20850543618444251</v>
      </c>
      <c r="C2942" s="10">
        <f t="shared" ca="1" si="182"/>
        <v>459</v>
      </c>
      <c r="D2942" s="10">
        <f t="shared" ca="1" si="183"/>
        <v>-59050</v>
      </c>
    </row>
    <row r="2943" spans="1:4" x14ac:dyDescent="0.3">
      <c r="A2943" s="10">
        <f t="shared" ca="1" si="180"/>
        <v>2519</v>
      </c>
      <c r="B2943" s="18">
        <f t="shared" ca="1" si="181"/>
        <v>0.83746234291717048</v>
      </c>
      <c r="C2943" s="10">
        <f t="shared" ca="1" si="182"/>
        <v>549</v>
      </c>
      <c r="D2943" s="10">
        <f t="shared" ca="1" si="183"/>
        <v>125450</v>
      </c>
    </row>
    <row r="2944" spans="1:4" x14ac:dyDescent="0.3">
      <c r="A2944" s="10">
        <f t="shared" ca="1" si="180"/>
        <v>2429</v>
      </c>
      <c r="B2944" s="18">
        <f t="shared" ca="1" si="181"/>
        <v>0.98934256233209517</v>
      </c>
      <c r="C2944" s="10">
        <f t="shared" ca="1" si="182"/>
        <v>615</v>
      </c>
      <c r="D2944" s="10">
        <f t="shared" ca="1" si="183"/>
        <v>260750</v>
      </c>
    </row>
    <row r="2945" spans="1:4" x14ac:dyDescent="0.3">
      <c r="A2945" s="10">
        <f t="shared" ca="1" si="180"/>
        <v>1621</v>
      </c>
      <c r="B2945" s="18">
        <f t="shared" ca="1" si="181"/>
        <v>0.9444712631050739</v>
      </c>
      <c r="C2945" s="10">
        <f t="shared" ca="1" si="182"/>
        <v>580</v>
      </c>
      <c r="D2945" s="10">
        <f t="shared" ca="1" si="183"/>
        <v>189000</v>
      </c>
    </row>
    <row r="2946" spans="1:4" x14ac:dyDescent="0.3">
      <c r="A2946" s="10">
        <f t="shared" ca="1" si="180"/>
        <v>4452</v>
      </c>
      <c r="B2946" s="18">
        <f t="shared" ca="1" si="181"/>
        <v>0.78516994561994291</v>
      </c>
      <c r="C2946" s="10">
        <f t="shared" ca="1" si="182"/>
        <v>539</v>
      </c>
      <c r="D2946" s="10">
        <f t="shared" ca="1" si="183"/>
        <v>104950</v>
      </c>
    </row>
    <row r="2947" spans="1:4" x14ac:dyDescent="0.3">
      <c r="A2947" s="10">
        <f t="shared" ca="1" si="180"/>
        <v>3349</v>
      </c>
      <c r="B2947" s="18">
        <f t="shared" ca="1" si="181"/>
        <v>0.85808217108959439</v>
      </c>
      <c r="C2947" s="10">
        <f t="shared" ca="1" si="182"/>
        <v>554</v>
      </c>
      <c r="D2947" s="10">
        <f t="shared" ca="1" si="183"/>
        <v>135700</v>
      </c>
    </row>
    <row r="2948" spans="1:4" x14ac:dyDescent="0.3">
      <c r="A2948" s="10">
        <f t="shared" ca="1" si="180"/>
        <v>4595</v>
      </c>
      <c r="B2948" s="18">
        <f t="shared" ca="1" si="181"/>
        <v>0.92743426593008027</v>
      </c>
      <c r="C2948" s="10">
        <f t="shared" ca="1" si="182"/>
        <v>573</v>
      </c>
      <c r="D2948" s="10">
        <f t="shared" ca="1" si="183"/>
        <v>174650</v>
      </c>
    </row>
    <row r="2949" spans="1:4" x14ac:dyDescent="0.3">
      <c r="A2949" s="10">
        <f t="shared" ca="1" si="180"/>
        <v>4958</v>
      </c>
      <c r="B2949" s="18">
        <f t="shared" ca="1" si="181"/>
        <v>0.38011557049680411</v>
      </c>
      <c r="C2949" s="10">
        <f t="shared" ca="1" si="182"/>
        <v>485</v>
      </c>
      <c r="D2949" s="10">
        <f t="shared" ca="1" si="183"/>
        <v>-5750</v>
      </c>
    </row>
    <row r="2950" spans="1:4" x14ac:dyDescent="0.3">
      <c r="A2950" s="10">
        <f t="shared" ca="1" si="180"/>
        <v>1548</v>
      </c>
      <c r="B2950" s="18">
        <f t="shared" ca="1" si="181"/>
        <v>0.19838729096883145</v>
      </c>
      <c r="C2950" s="10">
        <f t="shared" ca="1" si="182"/>
        <v>458</v>
      </c>
      <c r="D2950" s="10">
        <f t="shared" ca="1" si="183"/>
        <v>-61100</v>
      </c>
    </row>
    <row r="2951" spans="1:4" x14ac:dyDescent="0.3">
      <c r="A2951" s="10">
        <f t="shared" ca="1" si="180"/>
        <v>2247</v>
      </c>
      <c r="B2951" s="18">
        <f t="shared" ca="1" si="181"/>
        <v>0.44446512420959228</v>
      </c>
      <c r="C2951" s="10">
        <f t="shared" ca="1" si="182"/>
        <v>493</v>
      </c>
      <c r="D2951" s="10">
        <f t="shared" ca="1" si="183"/>
        <v>10650</v>
      </c>
    </row>
    <row r="2952" spans="1:4" x14ac:dyDescent="0.3">
      <c r="A2952" s="10">
        <f t="shared" ca="1" si="180"/>
        <v>1045</v>
      </c>
      <c r="B2952" s="18">
        <f t="shared" ca="1" si="181"/>
        <v>0.79158597599550129</v>
      </c>
      <c r="C2952" s="10">
        <f t="shared" ca="1" si="182"/>
        <v>541</v>
      </c>
      <c r="D2952" s="10">
        <f t="shared" ca="1" si="183"/>
        <v>109050</v>
      </c>
    </row>
    <row r="2953" spans="1:4" x14ac:dyDescent="0.3">
      <c r="A2953" s="10">
        <f t="shared" ref="A2953:A3016" ca="1" si="184">RANDBETWEEN(1,5000)</f>
        <v>1919</v>
      </c>
      <c r="B2953" s="18">
        <f t="shared" ref="B2953:B3016" ca="1" si="185">RAND()</f>
        <v>4.4512949750672548E-2</v>
      </c>
      <c r="C2953" s="10">
        <f t="shared" ref="C2953:C3016" ca="1" si="186">ROUND(NORMINV(B2953,$I$4,$I$5),0)</f>
        <v>415</v>
      </c>
      <c r="D2953" s="10">
        <f t="shared" ref="D2953:D3016" ca="1" si="187">$E$2*C2953-($B$4+$B$5)*C2953-($B$2+$B$3)</f>
        <v>-149250</v>
      </c>
    </row>
    <row r="2954" spans="1:4" x14ac:dyDescent="0.3">
      <c r="A2954" s="10">
        <f t="shared" ca="1" si="184"/>
        <v>3569</v>
      </c>
      <c r="B2954" s="18">
        <f t="shared" ca="1" si="185"/>
        <v>0.57695961821912412</v>
      </c>
      <c r="C2954" s="10">
        <f t="shared" ca="1" si="186"/>
        <v>510</v>
      </c>
      <c r="D2954" s="10">
        <f t="shared" ca="1" si="187"/>
        <v>45500</v>
      </c>
    </row>
    <row r="2955" spans="1:4" x14ac:dyDescent="0.3">
      <c r="A2955" s="10">
        <f t="shared" ca="1" si="184"/>
        <v>979</v>
      </c>
      <c r="B2955" s="18">
        <f t="shared" ca="1" si="185"/>
        <v>0.77488206576521579</v>
      </c>
      <c r="C2955" s="10">
        <f t="shared" ca="1" si="186"/>
        <v>538</v>
      </c>
      <c r="D2955" s="10">
        <f t="shared" ca="1" si="187"/>
        <v>102900</v>
      </c>
    </row>
    <row r="2956" spans="1:4" x14ac:dyDescent="0.3">
      <c r="A2956" s="10">
        <f t="shared" ca="1" si="184"/>
        <v>4217</v>
      </c>
      <c r="B2956" s="18">
        <f t="shared" ca="1" si="185"/>
        <v>0.91557934815220543</v>
      </c>
      <c r="C2956" s="10">
        <f t="shared" ca="1" si="186"/>
        <v>569</v>
      </c>
      <c r="D2956" s="10">
        <f t="shared" ca="1" si="187"/>
        <v>166450</v>
      </c>
    </row>
    <row r="2957" spans="1:4" x14ac:dyDescent="0.3">
      <c r="A2957" s="10">
        <f t="shared" ca="1" si="184"/>
        <v>1171</v>
      </c>
      <c r="B2957" s="18">
        <f t="shared" ca="1" si="185"/>
        <v>0.90576921816035849</v>
      </c>
      <c r="C2957" s="10">
        <f t="shared" ca="1" si="186"/>
        <v>566</v>
      </c>
      <c r="D2957" s="10">
        <f t="shared" ca="1" si="187"/>
        <v>160300</v>
      </c>
    </row>
    <row r="2958" spans="1:4" x14ac:dyDescent="0.3">
      <c r="A2958" s="10">
        <f t="shared" ca="1" si="184"/>
        <v>3065</v>
      </c>
      <c r="B2958" s="18">
        <f t="shared" ca="1" si="185"/>
        <v>0.20812350484851416</v>
      </c>
      <c r="C2958" s="10">
        <f t="shared" ca="1" si="186"/>
        <v>459</v>
      </c>
      <c r="D2958" s="10">
        <f t="shared" ca="1" si="187"/>
        <v>-59050</v>
      </c>
    </row>
    <row r="2959" spans="1:4" x14ac:dyDescent="0.3">
      <c r="A2959" s="10">
        <f t="shared" ca="1" si="184"/>
        <v>2863</v>
      </c>
      <c r="B2959" s="18">
        <f t="shared" ca="1" si="185"/>
        <v>0.55451884668448326</v>
      </c>
      <c r="C2959" s="10">
        <f t="shared" ca="1" si="186"/>
        <v>507</v>
      </c>
      <c r="D2959" s="10">
        <f t="shared" ca="1" si="187"/>
        <v>39350</v>
      </c>
    </row>
    <row r="2960" spans="1:4" x14ac:dyDescent="0.3">
      <c r="A2960" s="10">
        <f t="shared" ca="1" si="184"/>
        <v>2368</v>
      </c>
      <c r="B2960" s="18">
        <f t="shared" ca="1" si="185"/>
        <v>0.11104179911498568</v>
      </c>
      <c r="C2960" s="10">
        <f t="shared" ca="1" si="186"/>
        <v>439</v>
      </c>
      <c r="D2960" s="10">
        <f t="shared" ca="1" si="187"/>
        <v>-100050</v>
      </c>
    </row>
    <row r="2961" spans="1:4" x14ac:dyDescent="0.3">
      <c r="A2961" s="10">
        <f t="shared" ca="1" si="184"/>
        <v>1597</v>
      </c>
      <c r="B2961" s="18">
        <f t="shared" ca="1" si="185"/>
        <v>0.89626651759627418</v>
      </c>
      <c r="C2961" s="10">
        <f t="shared" ca="1" si="186"/>
        <v>563</v>
      </c>
      <c r="D2961" s="10">
        <f t="shared" ca="1" si="187"/>
        <v>154150</v>
      </c>
    </row>
    <row r="2962" spans="1:4" x14ac:dyDescent="0.3">
      <c r="A2962" s="10">
        <f t="shared" ca="1" si="184"/>
        <v>725</v>
      </c>
      <c r="B2962" s="18">
        <f t="shared" ca="1" si="185"/>
        <v>0.85596608533245189</v>
      </c>
      <c r="C2962" s="10">
        <f t="shared" ca="1" si="186"/>
        <v>553</v>
      </c>
      <c r="D2962" s="10">
        <f t="shared" ca="1" si="187"/>
        <v>133650</v>
      </c>
    </row>
    <row r="2963" spans="1:4" x14ac:dyDescent="0.3">
      <c r="A2963" s="10">
        <f t="shared" ca="1" si="184"/>
        <v>3667</v>
      </c>
      <c r="B2963" s="18">
        <f t="shared" ca="1" si="185"/>
        <v>0.97804158723163959</v>
      </c>
      <c r="C2963" s="10">
        <f t="shared" ca="1" si="186"/>
        <v>601</v>
      </c>
      <c r="D2963" s="10">
        <f t="shared" ca="1" si="187"/>
        <v>232050</v>
      </c>
    </row>
    <row r="2964" spans="1:4" x14ac:dyDescent="0.3">
      <c r="A2964" s="10">
        <f t="shared" ca="1" si="184"/>
        <v>1285</v>
      </c>
      <c r="B2964" s="18">
        <f t="shared" ca="1" si="185"/>
        <v>0.29011370656276436</v>
      </c>
      <c r="C2964" s="10">
        <f t="shared" ca="1" si="186"/>
        <v>472</v>
      </c>
      <c r="D2964" s="10">
        <f t="shared" ca="1" si="187"/>
        <v>-32400</v>
      </c>
    </row>
    <row r="2965" spans="1:4" x14ac:dyDescent="0.3">
      <c r="A2965" s="10">
        <f t="shared" ca="1" si="184"/>
        <v>893</v>
      </c>
      <c r="B2965" s="18">
        <f t="shared" ca="1" si="185"/>
        <v>0.81480172060956124</v>
      </c>
      <c r="C2965" s="10">
        <f t="shared" ca="1" si="186"/>
        <v>545</v>
      </c>
      <c r="D2965" s="10">
        <f t="shared" ca="1" si="187"/>
        <v>117250</v>
      </c>
    </row>
    <row r="2966" spans="1:4" x14ac:dyDescent="0.3">
      <c r="A2966" s="10">
        <f t="shared" ca="1" si="184"/>
        <v>323</v>
      </c>
      <c r="B2966" s="18">
        <f t="shared" ca="1" si="185"/>
        <v>0.12194830799735823</v>
      </c>
      <c r="C2966" s="10">
        <f t="shared" ca="1" si="186"/>
        <v>442</v>
      </c>
      <c r="D2966" s="10">
        <f t="shared" ca="1" si="187"/>
        <v>-93900</v>
      </c>
    </row>
    <row r="2967" spans="1:4" x14ac:dyDescent="0.3">
      <c r="A2967" s="10">
        <f t="shared" ca="1" si="184"/>
        <v>3329</v>
      </c>
      <c r="B2967" s="18">
        <f t="shared" ca="1" si="185"/>
        <v>0.98099126023915995</v>
      </c>
      <c r="C2967" s="10">
        <f t="shared" ca="1" si="186"/>
        <v>604</v>
      </c>
      <c r="D2967" s="10">
        <f t="shared" ca="1" si="187"/>
        <v>238200</v>
      </c>
    </row>
    <row r="2968" spans="1:4" x14ac:dyDescent="0.3">
      <c r="A2968" s="10">
        <f t="shared" ca="1" si="184"/>
        <v>3016</v>
      </c>
      <c r="B2968" s="18">
        <f t="shared" ca="1" si="185"/>
        <v>0.41557139794257447</v>
      </c>
      <c r="C2968" s="10">
        <f t="shared" ca="1" si="186"/>
        <v>489</v>
      </c>
      <c r="D2968" s="10">
        <f t="shared" ca="1" si="187"/>
        <v>2450</v>
      </c>
    </row>
    <row r="2969" spans="1:4" x14ac:dyDescent="0.3">
      <c r="A2969" s="10">
        <f t="shared" ca="1" si="184"/>
        <v>2374</v>
      </c>
      <c r="B2969" s="18">
        <f t="shared" ca="1" si="185"/>
        <v>0.41981195925282433</v>
      </c>
      <c r="C2969" s="10">
        <f t="shared" ca="1" si="186"/>
        <v>490</v>
      </c>
      <c r="D2969" s="10">
        <f t="shared" ca="1" si="187"/>
        <v>4500</v>
      </c>
    </row>
    <row r="2970" spans="1:4" x14ac:dyDescent="0.3">
      <c r="A2970" s="10">
        <f t="shared" ca="1" si="184"/>
        <v>4300</v>
      </c>
      <c r="B2970" s="18">
        <f t="shared" ca="1" si="185"/>
        <v>0.32788781841008929</v>
      </c>
      <c r="C2970" s="10">
        <f t="shared" ca="1" si="186"/>
        <v>478</v>
      </c>
      <c r="D2970" s="10">
        <f t="shared" ca="1" si="187"/>
        <v>-20100</v>
      </c>
    </row>
    <row r="2971" spans="1:4" x14ac:dyDescent="0.3">
      <c r="A2971" s="10">
        <f t="shared" ca="1" si="184"/>
        <v>1888</v>
      </c>
      <c r="B2971" s="18">
        <f t="shared" ca="1" si="185"/>
        <v>0.78469425636394263</v>
      </c>
      <c r="C2971" s="10">
        <f t="shared" ca="1" si="186"/>
        <v>539</v>
      </c>
      <c r="D2971" s="10">
        <f t="shared" ca="1" si="187"/>
        <v>104950</v>
      </c>
    </row>
    <row r="2972" spans="1:4" x14ac:dyDescent="0.3">
      <c r="A2972" s="10">
        <f t="shared" ca="1" si="184"/>
        <v>2796</v>
      </c>
      <c r="B2972" s="18">
        <f t="shared" ca="1" si="185"/>
        <v>0.16506068494456816</v>
      </c>
      <c r="C2972" s="10">
        <f t="shared" ca="1" si="186"/>
        <v>451</v>
      </c>
      <c r="D2972" s="10">
        <f t="shared" ca="1" si="187"/>
        <v>-75450</v>
      </c>
    </row>
    <row r="2973" spans="1:4" x14ac:dyDescent="0.3">
      <c r="A2973" s="10">
        <f t="shared" ca="1" si="184"/>
        <v>747</v>
      </c>
      <c r="B2973" s="18">
        <f t="shared" ca="1" si="185"/>
        <v>0.15776950516019317</v>
      </c>
      <c r="C2973" s="10">
        <f t="shared" ca="1" si="186"/>
        <v>450</v>
      </c>
      <c r="D2973" s="10">
        <f t="shared" ca="1" si="187"/>
        <v>-77500</v>
      </c>
    </row>
    <row r="2974" spans="1:4" x14ac:dyDescent="0.3">
      <c r="A2974" s="10">
        <f t="shared" ca="1" si="184"/>
        <v>2270</v>
      </c>
      <c r="B2974" s="18">
        <f t="shared" ca="1" si="185"/>
        <v>0.12162874933778856</v>
      </c>
      <c r="C2974" s="10">
        <f t="shared" ca="1" si="186"/>
        <v>442</v>
      </c>
      <c r="D2974" s="10">
        <f t="shared" ca="1" si="187"/>
        <v>-93900</v>
      </c>
    </row>
    <row r="2975" spans="1:4" x14ac:dyDescent="0.3">
      <c r="A2975" s="10">
        <f t="shared" ca="1" si="184"/>
        <v>518</v>
      </c>
      <c r="B2975" s="18">
        <f t="shared" ca="1" si="185"/>
        <v>0.51732939534260503</v>
      </c>
      <c r="C2975" s="10">
        <f t="shared" ca="1" si="186"/>
        <v>502</v>
      </c>
      <c r="D2975" s="10">
        <f t="shared" ca="1" si="187"/>
        <v>29100</v>
      </c>
    </row>
    <row r="2976" spans="1:4" x14ac:dyDescent="0.3">
      <c r="A2976" s="10">
        <f t="shared" ca="1" si="184"/>
        <v>2593</v>
      </c>
      <c r="B2976" s="18">
        <f t="shared" ca="1" si="185"/>
        <v>0.9921767570350275</v>
      </c>
      <c r="C2976" s="10">
        <f t="shared" ca="1" si="186"/>
        <v>621</v>
      </c>
      <c r="D2976" s="10">
        <f t="shared" ca="1" si="187"/>
        <v>273050</v>
      </c>
    </row>
    <row r="2977" spans="1:4" x14ac:dyDescent="0.3">
      <c r="A2977" s="10">
        <f t="shared" ca="1" si="184"/>
        <v>1485</v>
      </c>
      <c r="B2977" s="18">
        <f t="shared" ca="1" si="185"/>
        <v>0.63490499714668602</v>
      </c>
      <c r="C2977" s="10">
        <f t="shared" ca="1" si="186"/>
        <v>517</v>
      </c>
      <c r="D2977" s="10">
        <f t="shared" ca="1" si="187"/>
        <v>59850</v>
      </c>
    </row>
    <row r="2978" spans="1:4" x14ac:dyDescent="0.3">
      <c r="A2978" s="10">
        <f t="shared" ca="1" si="184"/>
        <v>1027</v>
      </c>
      <c r="B2978" s="18">
        <f t="shared" ca="1" si="185"/>
        <v>0.21704046445261505</v>
      </c>
      <c r="C2978" s="10">
        <f t="shared" ca="1" si="186"/>
        <v>461</v>
      </c>
      <c r="D2978" s="10">
        <f t="shared" ca="1" si="187"/>
        <v>-54950</v>
      </c>
    </row>
    <row r="2979" spans="1:4" x14ac:dyDescent="0.3">
      <c r="A2979" s="10">
        <f t="shared" ca="1" si="184"/>
        <v>3859</v>
      </c>
      <c r="B2979" s="18">
        <f t="shared" ca="1" si="185"/>
        <v>8.1784019189903412E-2</v>
      </c>
      <c r="C2979" s="10">
        <f t="shared" ca="1" si="186"/>
        <v>430</v>
      </c>
      <c r="D2979" s="10">
        <f t="shared" ca="1" si="187"/>
        <v>-118500</v>
      </c>
    </row>
    <row r="2980" spans="1:4" x14ac:dyDescent="0.3">
      <c r="A2980" s="10">
        <f t="shared" ca="1" si="184"/>
        <v>691</v>
      </c>
      <c r="B2980" s="18">
        <f t="shared" ca="1" si="185"/>
        <v>0.3348003412166739</v>
      </c>
      <c r="C2980" s="10">
        <f t="shared" ca="1" si="186"/>
        <v>479</v>
      </c>
      <c r="D2980" s="10">
        <f t="shared" ca="1" si="187"/>
        <v>-18050</v>
      </c>
    </row>
    <row r="2981" spans="1:4" x14ac:dyDescent="0.3">
      <c r="A2981" s="10">
        <f t="shared" ca="1" si="184"/>
        <v>1540</v>
      </c>
      <c r="B2981" s="18">
        <f t="shared" ca="1" si="185"/>
        <v>4.1150458391428169E-2</v>
      </c>
      <c r="C2981" s="10">
        <f t="shared" ca="1" si="186"/>
        <v>413</v>
      </c>
      <c r="D2981" s="10">
        <f t="shared" ca="1" si="187"/>
        <v>-153350</v>
      </c>
    </row>
    <row r="2982" spans="1:4" x14ac:dyDescent="0.3">
      <c r="A2982" s="10">
        <f t="shared" ca="1" si="184"/>
        <v>1291</v>
      </c>
      <c r="B2982" s="18">
        <f t="shared" ca="1" si="185"/>
        <v>0.86538802828596928</v>
      </c>
      <c r="C2982" s="10">
        <f t="shared" ca="1" si="186"/>
        <v>555</v>
      </c>
      <c r="D2982" s="10">
        <f t="shared" ca="1" si="187"/>
        <v>137750</v>
      </c>
    </row>
    <row r="2983" spans="1:4" x14ac:dyDescent="0.3">
      <c r="A2983" s="10">
        <f t="shared" ca="1" si="184"/>
        <v>227</v>
      </c>
      <c r="B2983" s="18">
        <f t="shared" ca="1" si="185"/>
        <v>0.58560640106428075</v>
      </c>
      <c r="C2983" s="10">
        <f t="shared" ca="1" si="186"/>
        <v>511</v>
      </c>
      <c r="D2983" s="10">
        <f t="shared" ca="1" si="187"/>
        <v>47550</v>
      </c>
    </row>
    <row r="2984" spans="1:4" x14ac:dyDescent="0.3">
      <c r="A2984" s="10">
        <f t="shared" ca="1" si="184"/>
        <v>4920</v>
      </c>
      <c r="B2984" s="18">
        <f t="shared" ca="1" si="185"/>
        <v>0.37406047528832753</v>
      </c>
      <c r="C2984" s="10">
        <f t="shared" ca="1" si="186"/>
        <v>484</v>
      </c>
      <c r="D2984" s="10">
        <f t="shared" ca="1" si="187"/>
        <v>-7800</v>
      </c>
    </row>
    <row r="2985" spans="1:4" x14ac:dyDescent="0.3">
      <c r="A2985" s="10">
        <f t="shared" ca="1" si="184"/>
        <v>3383</v>
      </c>
      <c r="B2985" s="18">
        <f t="shared" ca="1" si="185"/>
        <v>4.0600681639704428E-2</v>
      </c>
      <c r="C2985" s="10">
        <f t="shared" ca="1" si="186"/>
        <v>413</v>
      </c>
      <c r="D2985" s="10">
        <f t="shared" ca="1" si="187"/>
        <v>-153350</v>
      </c>
    </row>
    <row r="2986" spans="1:4" x14ac:dyDescent="0.3">
      <c r="A2986" s="10">
        <f t="shared" ca="1" si="184"/>
        <v>2030</v>
      </c>
      <c r="B2986" s="18">
        <f t="shared" ca="1" si="185"/>
        <v>0.72640168771186331</v>
      </c>
      <c r="C2986" s="10">
        <f t="shared" ca="1" si="186"/>
        <v>530</v>
      </c>
      <c r="D2986" s="10">
        <f t="shared" ca="1" si="187"/>
        <v>86500</v>
      </c>
    </row>
    <row r="2987" spans="1:4" x14ac:dyDescent="0.3">
      <c r="A2987" s="10">
        <f t="shared" ca="1" si="184"/>
        <v>845</v>
      </c>
      <c r="B2987" s="18">
        <f t="shared" ca="1" si="185"/>
        <v>6.2153307197831076E-2</v>
      </c>
      <c r="C2987" s="10">
        <f t="shared" ca="1" si="186"/>
        <v>423</v>
      </c>
      <c r="D2987" s="10">
        <f t="shared" ca="1" si="187"/>
        <v>-132850</v>
      </c>
    </row>
    <row r="2988" spans="1:4" x14ac:dyDescent="0.3">
      <c r="A2988" s="10">
        <f t="shared" ca="1" si="184"/>
        <v>1614</v>
      </c>
      <c r="B2988" s="18">
        <f t="shared" ca="1" si="185"/>
        <v>0.61954900802946034</v>
      </c>
      <c r="C2988" s="10">
        <f t="shared" ca="1" si="186"/>
        <v>515</v>
      </c>
      <c r="D2988" s="10">
        <f t="shared" ca="1" si="187"/>
        <v>55750</v>
      </c>
    </row>
    <row r="2989" spans="1:4" x14ac:dyDescent="0.3">
      <c r="A2989" s="10">
        <f t="shared" ca="1" si="184"/>
        <v>4156</v>
      </c>
      <c r="B2989" s="18">
        <f t="shared" ca="1" si="185"/>
        <v>0.58736921164810263</v>
      </c>
      <c r="C2989" s="10">
        <f t="shared" ca="1" si="186"/>
        <v>511</v>
      </c>
      <c r="D2989" s="10">
        <f t="shared" ca="1" si="187"/>
        <v>47550</v>
      </c>
    </row>
    <row r="2990" spans="1:4" x14ac:dyDescent="0.3">
      <c r="A2990" s="10">
        <f t="shared" ca="1" si="184"/>
        <v>679</v>
      </c>
      <c r="B2990" s="18">
        <f t="shared" ca="1" si="185"/>
        <v>0.11254126321492997</v>
      </c>
      <c r="C2990" s="10">
        <f t="shared" ca="1" si="186"/>
        <v>439</v>
      </c>
      <c r="D2990" s="10">
        <f t="shared" ca="1" si="187"/>
        <v>-100050</v>
      </c>
    </row>
    <row r="2991" spans="1:4" x14ac:dyDescent="0.3">
      <c r="A2991" s="10">
        <f t="shared" ca="1" si="184"/>
        <v>1116</v>
      </c>
      <c r="B2991" s="18">
        <f t="shared" ca="1" si="185"/>
        <v>0.7745490969321247</v>
      </c>
      <c r="C2991" s="10">
        <f t="shared" ca="1" si="186"/>
        <v>538</v>
      </c>
      <c r="D2991" s="10">
        <f t="shared" ca="1" si="187"/>
        <v>102900</v>
      </c>
    </row>
    <row r="2992" spans="1:4" x14ac:dyDescent="0.3">
      <c r="A2992" s="10">
        <f t="shared" ca="1" si="184"/>
        <v>4767</v>
      </c>
      <c r="B2992" s="18">
        <f t="shared" ca="1" si="185"/>
        <v>0.14920688731552822</v>
      </c>
      <c r="C2992" s="10">
        <f t="shared" ca="1" si="186"/>
        <v>448</v>
      </c>
      <c r="D2992" s="10">
        <f t="shared" ca="1" si="187"/>
        <v>-81600</v>
      </c>
    </row>
    <row r="2993" spans="1:4" x14ac:dyDescent="0.3">
      <c r="A2993" s="10">
        <f t="shared" ca="1" si="184"/>
        <v>3862</v>
      </c>
      <c r="B2993" s="18">
        <f t="shared" ca="1" si="185"/>
        <v>0.91685102611686042</v>
      </c>
      <c r="C2993" s="10">
        <f t="shared" ca="1" si="186"/>
        <v>569</v>
      </c>
      <c r="D2993" s="10">
        <f t="shared" ca="1" si="187"/>
        <v>166450</v>
      </c>
    </row>
    <row r="2994" spans="1:4" x14ac:dyDescent="0.3">
      <c r="A2994" s="10">
        <f t="shared" ca="1" si="184"/>
        <v>2944</v>
      </c>
      <c r="B2994" s="18">
        <f t="shared" ca="1" si="185"/>
        <v>0.99837255960211169</v>
      </c>
      <c r="C2994" s="10">
        <f t="shared" ca="1" si="186"/>
        <v>647</v>
      </c>
      <c r="D2994" s="10">
        <f t="shared" ca="1" si="187"/>
        <v>326350</v>
      </c>
    </row>
    <row r="2995" spans="1:4" x14ac:dyDescent="0.3">
      <c r="A2995" s="10">
        <f t="shared" ca="1" si="184"/>
        <v>679</v>
      </c>
      <c r="B2995" s="18">
        <f t="shared" ca="1" si="185"/>
        <v>0.31839887313302639</v>
      </c>
      <c r="C2995" s="10">
        <f t="shared" ca="1" si="186"/>
        <v>476</v>
      </c>
      <c r="D2995" s="10">
        <f t="shared" ca="1" si="187"/>
        <v>-24200</v>
      </c>
    </row>
    <row r="2996" spans="1:4" x14ac:dyDescent="0.3">
      <c r="A2996" s="10">
        <f t="shared" ca="1" si="184"/>
        <v>3997</v>
      </c>
      <c r="B2996" s="18">
        <f t="shared" ca="1" si="185"/>
        <v>8.2388276813452843E-2</v>
      </c>
      <c r="C2996" s="10">
        <f t="shared" ca="1" si="186"/>
        <v>431</v>
      </c>
      <c r="D2996" s="10">
        <f t="shared" ca="1" si="187"/>
        <v>-116450</v>
      </c>
    </row>
    <row r="2997" spans="1:4" x14ac:dyDescent="0.3">
      <c r="A2997" s="10">
        <f t="shared" ca="1" si="184"/>
        <v>3921</v>
      </c>
      <c r="B2997" s="18">
        <f t="shared" ca="1" si="185"/>
        <v>0.45487588343315721</v>
      </c>
      <c r="C2997" s="10">
        <f t="shared" ca="1" si="186"/>
        <v>494</v>
      </c>
      <c r="D2997" s="10">
        <f t="shared" ca="1" si="187"/>
        <v>12700</v>
      </c>
    </row>
    <row r="2998" spans="1:4" x14ac:dyDescent="0.3">
      <c r="A2998" s="10">
        <f t="shared" ca="1" si="184"/>
        <v>1002</v>
      </c>
      <c r="B2998" s="18">
        <f t="shared" ca="1" si="185"/>
        <v>0.28472260058725829</v>
      </c>
      <c r="C2998" s="10">
        <f t="shared" ca="1" si="186"/>
        <v>472</v>
      </c>
      <c r="D2998" s="10">
        <f t="shared" ca="1" si="187"/>
        <v>-32400</v>
      </c>
    </row>
    <row r="2999" spans="1:4" x14ac:dyDescent="0.3">
      <c r="A2999" s="10">
        <f t="shared" ca="1" si="184"/>
        <v>4528</v>
      </c>
      <c r="B2999" s="18">
        <f t="shared" ca="1" si="185"/>
        <v>0.18029457983492536</v>
      </c>
      <c r="C2999" s="10">
        <f t="shared" ca="1" si="186"/>
        <v>454</v>
      </c>
      <c r="D2999" s="10">
        <f t="shared" ca="1" si="187"/>
        <v>-69300</v>
      </c>
    </row>
    <row r="3000" spans="1:4" x14ac:dyDescent="0.3">
      <c r="A3000" s="10">
        <f t="shared" ca="1" si="184"/>
        <v>4014</v>
      </c>
      <c r="B3000" s="18">
        <f t="shared" ca="1" si="185"/>
        <v>0.62458980907836326</v>
      </c>
      <c r="C3000" s="10">
        <f t="shared" ca="1" si="186"/>
        <v>516</v>
      </c>
      <c r="D3000" s="10">
        <f t="shared" ca="1" si="187"/>
        <v>57800</v>
      </c>
    </row>
    <row r="3001" spans="1:4" x14ac:dyDescent="0.3">
      <c r="A3001" s="10">
        <f t="shared" ca="1" si="184"/>
        <v>4856</v>
      </c>
      <c r="B3001" s="18">
        <f t="shared" ca="1" si="185"/>
        <v>0.63600307514127785</v>
      </c>
      <c r="C3001" s="10">
        <f t="shared" ca="1" si="186"/>
        <v>517</v>
      </c>
      <c r="D3001" s="10">
        <f t="shared" ca="1" si="187"/>
        <v>59850</v>
      </c>
    </row>
    <row r="3002" spans="1:4" x14ac:dyDescent="0.3">
      <c r="A3002" s="10">
        <f t="shared" ca="1" si="184"/>
        <v>1796</v>
      </c>
      <c r="B3002" s="18">
        <f t="shared" ca="1" si="185"/>
        <v>0.52314244232838703</v>
      </c>
      <c r="C3002" s="10">
        <f t="shared" ca="1" si="186"/>
        <v>503</v>
      </c>
      <c r="D3002" s="10">
        <f t="shared" ca="1" si="187"/>
        <v>31150</v>
      </c>
    </row>
    <row r="3003" spans="1:4" x14ac:dyDescent="0.3">
      <c r="A3003" s="10">
        <f t="shared" ca="1" si="184"/>
        <v>15</v>
      </c>
      <c r="B3003" s="18">
        <f t="shared" ca="1" si="185"/>
        <v>0.83567414835948417</v>
      </c>
      <c r="C3003" s="10">
        <f t="shared" ca="1" si="186"/>
        <v>549</v>
      </c>
      <c r="D3003" s="10">
        <f t="shared" ca="1" si="187"/>
        <v>125450</v>
      </c>
    </row>
    <row r="3004" spans="1:4" x14ac:dyDescent="0.3">
      <c r="A3004" s="10">
        <f t="shared" ca="1" si="184"/>
        <v>426</v>
      </c>
      <c r="B3004" s="18">
        <f t="shared" ca="1" si="185"/>
        <v>0.20823343504045355</v>
      </c>
      <c r="C3004" s="10">
        <f t="shared" ca="1" si="186"/>
        <v>459</v>
      </c>
      <c r="D3004" s="10">
        <f t="shared" ca="1" si="187"/>
        <v>-59050</v>
      </c>
    </row>
    <row r="3005" spans="1:4" x14ac:dyDescent="0.3">
      <c r="A3005" s="10">
        <f t="shared" ca="1" si="184"/>
        <v>985</v>
      </c>
      <c r="B3005" s="18">
        <f t="shared" ca="1" si="185"/>
        <v>0.43711999940195168</v>
      </c>
      <c r="C3005" s="10">
        <f t="shared" ca="1" si="186"/>
        <v>492</v>
      </c>
      <c r="D3005" s="10">
        <f t="shared" ca="1" si="187"/>
        <v>8600</v>
      </c>
    </row>
    <row r="3006" spans="1:4" x14ac:dyDescent="0.3">
      <c r="A3006" s="10">
        <f t="shared" ca="1" si="184"/>
        <v>2440</v>
      </c>
      <c r="B3006" s="18">
        <f t="shared" ca="1" si="185"/>
        <v>0.98316864634486945</v>
      </c>
      <c r="C3006" s="10">
        <f t="shared" ca="1" si="186"/>
        <v>606</v>
      </c>
      <c r="D3006" s="10">
        <f t="shared" ca="1" si="187"/>
        <v>242300</v>
      </c>
    </row>
    <row r="3007" spans="1:4" x14ac:dyDescent="0.3">
      <c r="A3007" s="10">
        <f t="shared" ca="1" si="184"/>
        <v>3337</v>
      </c>
      <c r="B3007" s="18">
        <f t="shared" ca="1" si="185"/>
        <v>0.4993918889162775</v>
      </c>
      <c r="C3007" s="10">
        <f t="shared" ca="1" si="186"/>
        <v>500</v>
      </c>
      <c r="D3007" s="10">
        <f t="shared" ca="1" si="187"/>
        <v>25000</v>
      </c>
    </row>
    <row r="3008" spans="1:4" x14ac:dyDescent="0.3">
      <c r="A3008" s="10">
        <f t="shared" ca="1" si="184"/>
        <v>496</v>
      </c>
      <c r="B3008" s="18">
        <f t="shared" ca="1" si="185"/>
        <v>0.42208773935112032</v>
      </c>
      <c r="C3008" s="10">
        <f t="shared" ca="1" si="186"/>
        <v>490</v>
      </c>
      <c r="D3008" s="10">
        <f t="shared" ca="1" si="187"/>
        <v>4500</v>
      </c>
    </row>
    <row r="3009" spans="1:4" x14ac:dyDescent="0.3">
      <c r="A3009" s="10">
        <f t="shared" ca="1" si="184"/>
        <v>4608</v>
      </c>
      <c r="B3009" s="18">
        <f t="shared" ca="1" si="185"/>
        <v>0.38796283990671632</v>
      </c>
      <c r="C3009" s="10">
        <f t="shared" ca="1" si="186"/>
        <v>486</v>
      </c>
      <c r="D3009" s="10">
        <f t="shared" ca="1" si="187"/>
        <v>-3700</v>
      </c>
    </row>
    <row r="3010" spans="1:4" x14ac:dyDescent="0.3">
      <c r="A3010" s="10">
        <f t="shared" ca="1" si="184"/>
        <v>3809</v>
      </c>
      <c r="B3010" s="18">
        <f t="shared" ca="1" si="185"/>
        <v>0.64369507021764405</v>
      </c>
      <c r="C3010" s="10">
        <f t="shared" ca="1" si="186"/>
        <v>518</v>
      </c>
      <c r="D3010" s="10">
        <f t="shared" ca="1" si="187"/>
        <v>61900</v>
      </c>
    </row>
    <row r="3011" spans="1:4" x14ac:dyDescent="0.3">
      <c r="A3011" s="10">
        <f t="shared" ca="1" si="184"/>
        <v>4442</v>
      </c>
      <c r="B3011" s="18">
        <f t="shared" ca="1" si="185"/>
        <v>0.8611631208765439</v>
      </c>
      <c r="C3011" s="10">
        <f t="shared" ca="1" si="186"/>
        <v>554</v>
      </c>
      <c r="D3011" s="10">
        <f t="shared" ca="1" si="187"/>
        <v>135700</v>
      </c>
    </row>
    <row r="3012" spans="1:4" x14ac:dyDescent="0.3">
      <c r="A3012" s="10">
        <f t="shared" ca="1" si="184"/>
        <v>4875</v>
      </c>
      <c r="B3012" s="18">
        <f t="shared" ca="1" si="185"/>
        <v>7.7952401208993938E-2</v>
      </c>
      <c r="C3012" s="10">
        <f t="shared" ca="1" si="186"/>
        <v>429</v>
      </c>
      <c r="D3012" s="10">
        <f t="shared" ca="1" si="187"/>
        <v>-120550</v>
      </c>
    </row>
    <row r="3013" spans="1:4" x14ac:dyDescent="0.3">
      <c r="A3013" s="10">
        <f t="shared" ca="1" si="184"/>
        <v>2918</v>
      </c>
      <c r="B3013" s="18">
        <f t="shared" ca="1" si="185"/>
        <v>0.5367533014554744</v>
      </c>
      <c r="C3013" s="10">
        <f t="shared" ca="1" si="186"/>
        <v>505</v>
      </c>
      <c r="D3013" s="10">
        <f t="shared" ca="1" si="187"/>
        <v>35250</v>
      </c>
    </row>
    <row r="3014" spans="1:4" x14ac:dyDescent="0.3">
      <c r="A3014" s="10">
        <f t="shared" ca="1" si="184"/>
        <v>1072</v>
      </c>
      <c r="B3014" s="18">
        <f t="shared" ca="1" si="185"/>
        <v>0.93818434425541075</v>
      </c>
      <c r="C3014" s="10">
        <f t="shared" ca="1" si="186"/>
        <v>577</v>
      </c>
      <c r="D3014" s="10">
        <f t="shared" ca="1" si="187"/>
        <v>182850</v>
      </c>
    </row>
    <row r="3015" spans="1:4" x14ac:dyDescent="0.3">
      <c r="A3015" s="10">
        <f t="shared" ca="1" si="184"/>
        <v>867</v>
      </c>
      <c r="B3015" s="18">
        <f t="shared" ca="1" si="185"/>
        <v>0.58787058315284091</v>
      </c>
      <c r="C3015" s="10">
        <f t="shared" ca="1" si="186"/>
        <v>511</v>
      </c>
      <c r="D3015" s="10">
        <f t="shared" ca="1" si="187"/>
        <v>47550</v>
      </c>
    </row>
    <row r="3016" spans="1:4" x14ac:dyDescent="0.3">
      <c r="A3016" s="10">
        <f t="shared" ca="1" si="184"/>
        <v>3545</v>
      </c>
      <c r="B3016" s="18">
        <f t="shared" ca="1" si="185"/>
        <v>0.12493393889623872</v>
      </c>
      <c r="C3016" s="10">
        <f t="shared" ca="1" si="186"/>
        <v>442</v>
      </c>
      <c r="D3016" s="10">
        <f t="shared" ca="1" si="187"/>
        <v>-93900</v>
      </c>
    </row>
    <row r="3017" spans="1:4" x14ac:dyDescent="0.3">
      <c r="A3017" s="10">
        <f t="shared" ref="A3017:A3080" ca="1" si="188">RANDBETWEEN(1,5000)</f>
        <v>62</v>
      </c>
      <c r="B3017" s="18">
        <f t="shared" ref="B3017:B3080" ca="1" si="189">RAND()</f>
        <v>0.37533914854428874</v>
      </c>
      <c r="C3017" s="10">
        <f t="shared" ref="C3017:C3080" ca="1" si="190">ROUND(NORMINV(B3017,$I$4,$I$5),0)</f>
        <v>484</v>
      </c>
      <c r="D3017" s="10">
        <f t="shared" ref="D3017:D3080" ca="1" si="191">$E$2*C3017-($B$4+$B$5)*C3017-($B$2+$B$3)</f>
        <v>-7800</v>
      </c>
    </row>
    <row r="3018" spans="1:4" x14ac:dyDescent="0.3">
      <c r="A3018" s="10">
        <f t="shared" ca="1" si="188"/>
        <v>662</v>
      </c>
      <c r="B3018" s="18">
        <f t="shared" ca="1" si="189"/>
        <v>0.47149169069560481</v>
      </c>
      <c r="C3018" s="10">
        <f t="shared" ca="1" si="190"/>
        <v>496</v>
      </c>
      <c r="D3018" s="10">
        <f t="shared" ca="1" si="191"/>
        <v>16800</v>
      </c>
    </row>
    <row r="3019" spans="1:4" x14ac:dyDescent="0.3">
      <c r="A3019" s="10">
        <f t="shared" ca="1" si="188"/>
        <v>4031</v>
      </c>
      <c r="B3019" s="18">
        <f t="shared" ca="1" si="189"/>
        <v>9.926599584895468E-2</v>
      </c>
      <c r="C3019" s="10">
        <f t="shared" ca="1" si="190"/>
        <v>436</v>
      </c>
      <c r="D3019" s="10">
        <f t="shared" ca="1" si="191"/>
        <v>-106200</v>
      </c>
    </row>
    <row r="3020" spans="1:4" x14ac:dyDescent="0.3">
      <c r="A3020" s="10">
        <f t="shared" ca="1" si="188"/>
        <v>3232</v>
      </c>
      <c r="B3020" s="18">
        <f t="shared" ca="1" si="189"/>
        <v>0.31361474874948647</v>
      </c>
      <c r="C3020" s="10">
        <f t="shared" ca="1" si="190"/>
        <v>476</v>
      </c>
      <c r="D3020" s="10">
        <f t="shared" ca="1" si="191"/>
        <v>-24200</v>
      </c>
    </row>
    <row r="3021" spans="1:4" x14ac:dyDescent="0.3">
      <c r="A3021" s="10">
        <f t="shared" ca="1" si="188"/>
        <v>3543</v>
      </c>
      <c r="B3021" s="18">
        <f t="shared" ca="1" si="189"/>
        <v>0.58886776201313518</v>
      </c>
      <c r="C3021" s="10">
        <f t="shared" ca="1" si="190"/>
        <v>511</v>
      </c>
      <c r="D3021" s="10">
        <f t="shared" ca="1" si="191"/>
        <v>47550</v>
      </c>
    </row>
    <row r="3022" spans="1:4" x14ac:dyDescent="0.3">
      <c r="A3022" s="10">
        <f t="shared" ca="1" si="188"/>
        <v>1465</v>
      </c>
      <c r="B3022" s="18">
        <f t="shared" ca="1" si="189"/>
        <v>0.74913025425166369</v>
      </c>
      <c r="C3022" s="10">
        <f t="shared" ca="1" si="190"/>
        <v>534</v>
      </c>
      <c r="D3022" s="10">
        <f t="shared" ca="1" si="191"/>
        <v>94700</v>
      </c>
    </row>
    <row r="3023" spans="1:4" x14ac:dyDescent="0.3">
      <c r="A3023" s="10">
        <f t="shared" ca="1" si="188"/>
        <v>1726</v>
      </c>
      <c r="B3023" s="18">
        <f t="shared" ca="1" si="189"/>
        <v>0.25651087496659308</v>
      </c>
      <c r="C3023" s="10">
        <f t="shared" ca="1" si="190"/>
        <v>467</v>
      </c>
      <c r="D3023" s="10">
        <f t="shared" ca="1" si="191"/>
        <v>-42650</v>
      </c>
    </row>
    <row r="3024" spans="1:4" x14ac:dyDescent="0.3">
      <c r="A3024" s="10">
        <f t="shared" ca="1" si="188"/>
        <v>1434</v>
      </c>
      <c r="B3024" s="18">
        <f t="shared" ca="1" si="189"/>
        <v>8.754136508969812E-2</v>
      </c>
      <c r="C3024" s="10">
        <f t="shared" ca="1" si="190"/>
        <v>432</v>
      </c>
      <c r="D3024" s="10">
        <f t="shared" ca="1" si="191"/>
        <v>-114400</v>
      </c>
    </row>
    <row r="3025" spans="1:4" x14ac:dyDescent="0.3">
      <c r="A3025" s="10">
        <f t="shared" ca="1" si="188"/>
        <v>609</v>
      </c>
      <c r="B3025" s="18">
        <f t="shared" ca="1" si="189"/>
        <v>0.90151768662210374</v>
      </c>
      <c r="C3025" s="10">
        <f t="shared" ca="1" si="190"/>
        <v>565</v>
      </c>
      <c r="D3025" s="10">
        <f t="shared" ca="1" si="191"/>
        <v>158250</v>
      </c>
    </row>
    <row r="3026" spans="1:4" x14ac:dyDescent="0.3">
      <c r="A3026" s="10">
        <f t="shared" ca="1" si="188"/>
        <v>1590</v>
      </c>
      <c r="B3026" s="18">
        <f t="shared" ca="1" si="189"/>
        <v>0.44137728660832287</v>
      </c>
      <c r="C3026" s="10">
        <f t="shared" ca="1" si="190"/>
        <v>493</v>
      </c>
      <c r="D3026" s="10">
        <f t="shared" ca="1" si="191"/>
        <v>10650</v>
      </c>
    </row>
    <row r="3027" spans="1:4" x14ac:dyDescent="0.3">
      <c r="A3027" s="10">
        <f t="shared" ca="1" si="188"/>
        <v>2296</v>
      </c>
      <c r="B3027" s="18">
        <f t="shared" ca="1" si="189"/>
        <v>0.35433907892846117</v>
      </c>
      <c r="C3027" s="10">
        <f t="shared" ca="1" si="190"/>
        <v>481</v>
      </c>
      <c r="D3027" s="10">
        <f t="shared" ca="1" si="191"/>
        <v>-13950</v>
      </c>
    </row>
    <row r="3028" spans="1:4" x14ac:dyDescent="0.3">
      <c r="A3028" s="10">
        <f t="shared" ca="1" si="188"/>
        <v>1690</v>
      </c>
      <c r="B3028" s="18">
        <f t="shared" ca="1" si="189"/>
        <v>0.11161541363535199</v>
      </c>
      <c r="C3028" s="10">
        <f t="shared" ca="1" si="190"/>
        <v>439</v>
      </c>
      <c r="D3028" s="10">
        <f t="shared" ca="1" si="191"/>
        <v>-100050</v>
      </c>
    </row>
    <row r="3029" spans="1:4" x14ac:dyDescent="0.3">
      <c r="A3029" s="10">
        <f t="shared" ca="1" si="188"/>
        <v>4013</v>
      </c>
      <c r="B3029" s="18">
        <f t="shared" ca="1" si="189"/>
        <v>6.9427663047384569E-2</v>
      </c>
      <c r="C3029" s="10">
        <f t="shared" ca="1" si="190"/>
        <v>426</v>
      </c>
      <c r="D3029" s="10">
        <f t="shared" ca="1" si="191"/>
        <v>-126700</v>
      </c>
    </row>
    <row r="3030" spans="1:4" x14ac:dyDescent="0.3">
      <c r="A3030" s="10">
        <f t="shared" ca="1" si="188"/>
        <v>219</v>
      </c>
      <c r="B3030" s="18">
        <f t="shared" ca="1" si="189"/>
        <v>0.75130634984522549</v>
      </c>
      <c r="C3030" s="10">
        <f t="shared" ca="1" si="190"/>
        <v>534</v>
      </c>
      <c r="D3030" s="10">
        <f t="shared" ca="1" si="191"/>
        <v>94700</v>
      </c>
    </row>
    <row r="3031" spans="1:4" x14ac:dyDescent="0.3">
      <c r="A3031" s="10">
        <f t="shared" ca="1" si="188"/>
        <v>797</v>
      </c>
      <c r="B3031" s="18">
        <f t="shared" ca="1" si="189"/>
        <v>0.42825049407827731</v>
      </c>
      <c r="C3031" s="10">
        <f t="shared" ca="1" si="190"/>
        <v>491</v>
      </c>
      <c r="D3031" s="10">
        <f t="shared" ca="1" si="191"/>
        <v>6550</v>
      </c>
    </row>
    <row r="3032" spans="1:4" x14ac:dyDescent="0.3">
      <c r="A3032" s="10">
        <f t="shared" ca="1" si="188"/>
        <v>3851</v>
      </c>
      <c r="B3032" s="18">
        <f t="shared" ca="1" si="189"/>
        <v>0.86269921851021292</v>
      </c>
      <c r="C3032" s="10">
        <f t="shared" ca="1" si="190"/>
        <v>555</v>
      </c>
      <c r="D3032" s="10">
        <f t="shared" ca="1" si="191"/>
        <v>137750</v>
      </c>
    </row>
    <row r="3033" spans="1:4" x14ac:dyDescent="0.3">
      <c r="A3033" s="10">
        <f t="shared" ca="1" si="188"/>
        <v>4236</v>
      </c>
      <c r="B3033" s="18">
        <f t="shared" ca="1" si="189"/>
        <v>0.91816469760747754</v>
      </c>
      <c r="C3033" s="10">
        <f t="shared" ca="1" si="190"/>
        <v>570</v>
      </c>
      <c r="D3033" s="10">
        <f t="shared" ca="1" si="191"/>
        <v>168500</v>
      </c>
    </row>
    <row r="3034" spans="1:4" x14ac:dyDescent="0.3">
      <c r="A3034" s="10">
        <f t="shared" ca="1" si="188"/>
        <v>4080</v>
      </c>
      <c r="B3034" s="18">
        <f t="shared" ca="1" si="189"/>
        <v>0.93874887106028404</v>
      </c>
      <c r="C3034" s="10">
        <f t="shared" ca="1" si="190"/>
        <v>577</v>
      </c>
      <c r="D3034" s="10">
        <f t="shared" ca="1" si="191"/>
        <v>182850</v>
      </c>
    </row>
    <row r="3035" spans="1:4" x14ac:dyDescent="0.3">
      <c r="A3035" s="10">
        <f t="shared" ca="1" si="188"/>
        <v>2026</v>
      </c>
      <c r="B3035" s="18">
        <f t="shared" ca="1" si="189"/>
        <v>0.42766730715722301</v>
      </c>
      <c r="C3035" s="10">
        <f t="shared" ca="1" si="190"/>
        <v>491</v>
      </c>
      <c r="D3035" s="10">
        <f t="shared" ca="1" si="191"/>
        <v>6550</v>
      </c>
    </row>
    <row r="3036" spans="1:4" x14ac:dyDescent="0.3">
      <c r="A3036" s="10">
        <f t="shared" ca="1" si="188"/>
        <v>78</v>
      </c>
      <c r="B3036" s="18">
        <f t="shared" ca="1" si="189"/>
        <v>0.77371886892321284</v>
      </c>
      <c r="C3036" s="10">
        <f t="shared" ca="1" si="190"/>
        <v>538</v>
      </c>
      <c r="D3036" s="10">
        <f t="shared" ca="1" si="191"/>
        <v>102900</v>
      </c>
    </row>
    <row r="3037" spans="1:4" x14ac:dyDescent="0.3">
      <c r="A3037" s="10">
        <f t="shared" ca="1" si="188"/>
        <v>1988</v>
      </c>
      <c r="B3037" s="18">
        <f t="shared" ca="1" si="189"/>
        <v>0.4273369062491067</v>
      </c>
      <c r="C3037" s="10">
        <f t="shared" ca="1" si="190"/>
        <v>491</v>
      </c>
      <c r="D3037" s="10">
        <f t="shared" ca="1" si="191"/>
        <v>6550</v>
      </c>
    </row>
    <row r="3038" spans="1:4" x14ac:dyDescent="0.3">
      <c r="A3038" s="10">
        <f t="shared" ca="1" si="188"/>
        <v>2219</v>
      </c>
      <c r="B3038" s="18">
        <f t="shared" ca="1" si="189"/>
        <v>0.36107615350032296</v>
      </c>
      <c r="C3038" s="10">
        <f t="shared" ca="1" si="190"/>
        <v>482</v>
      </c>
      <c r="D3038" s="10">
        <f t="shared" ca="1" si="191"/>
        <v>-11900</v>
      </c>
    </row>
    <row r="3039" spans="1:4" x14ac:dyDescent="0.3">
      <c r="A3039" s="10">
        <f t="shared" ca="1" si="188"/>
        <v>220</v>
      </c>
      <c r="B3039" s="18">
        <f t="shared" ca="1" si="189"/>
        <v>0.77771300840962942</v>
      </c>
      <c r="C3039" s="10">
        <f t="shared" ca="1" si="190"/>
        <v>538</v>
      </c>
      <c r="D3039" s="10">
        <f t="shared" ca="1" si="191"/>
        <v>102900</v>
      </c>
    </row>
    <row r="3040" spans="1:4" x14ac:dyDescent="0.3">
      <c r="A3040" s="10">
        <f t="shared" ca="1" si="188"/>
        <v>686</v>
      </c>
      <c r="B3040" s="18">
        <f t="shared" ca="1" si="189"/>
        <v>0.38526437485934639</v>
      </c>
      <c r="C3040" s="10">
        <f t="shared" ca="1" si="190"/>
        <v>485</v>
      </c>
      <c r="D3040" s="10">
        <f t="shared" ca="1" si="191"/>
        <v>-5750</v>
      </c>
    </row>
    <row r="3041" spans="1:4" x14ac:dyDescent="0.3">
      <c r="A3041" s="10">
        <f t="shared" ca="1" si="188"/>
        <v>2694</v>
      </c>
      <c r="B3041" s="18">
        <f t="shared" ca="1" si="189"/>
        <v>0.39938579828742571</v>
      </c>
      <c r="C3041" s="10">
        <f t="shared" ca="1" si="190"/>
        <v>487</v>
      </c>
      <c r="D3041" s="10">
        <f t="shared" ca="1" si="191"/>
        <v>-1650</v>
      </c>
    </row>
    <row r="3042" spans="1:4" x14ac:dyDescent="0.3">
      <c r="A3042" s="10">
        <f t="shared" ca="1" si="188"/>
        <v>3129</v>
      </c>
      <c r="B3042" s="18">
        <f t="shared" ca="1" si="189"/>
        <v>0.63132322385011375</v>
      </c>
      <c r="C3042" s="10">
        <f t="shared" ca="1" si="190"/>
        <v>517</v>
      </c>
      <c r="D3042" s="10">
        <f t="shared" ca="1" si="191"/>
        <v>59850</v>
      </c>
    </row>
    <row r="3043" spans="1:4" x14ac:dyDescent="0.3">
      <c r="A3043" s="10">
        <f t="shared" ca="1" si="188"/>
        <v>2256</v>
      </c>
      <c r="B3043" s="18">
        <f t="shared" ca="1" si="189"/>
        <v>0.15553168025851816</v>
      </c>
      <c r="C3043" s="10">
        <f t="shared" ca="1" si="190"/>
        <v>449</v>
      </c>
      <c r="D3043" s="10">
        <f t="shared" ca="1" si="191"/>
        <v>-79550</v>
      </c>
    </row>
    <row r="3044" spans="1:4" x14ac:dyDescent="0.3">
      <c r="A3044" s="10">
        <f t="shared" ca="1" si="188"/>
        <v>3411</v>
      </c>
      <c r="B3044" s="18">
        <f t="shared" ca="1" si="189"/>
        <v>0.14678362280562141</v>
      </c>
      <c r="C3044" s="10">
        <f t="shared" ca="1" si="190"/>
        <v>447</v>
      </c>
      <c r="D3044" s="10">
        <f t="shared" ca="1" si="191"/>
        <v>-83650</v>
      </c>
    </row>
    <row r="3045" spans="1:4" x14ac:dyDescent="0.3">
      <c r="A3045" s="10">
        <f t="shared" ca="1" si="188"/>
        <v>1674</v>
      </c>
      <c r="B3045" s="18">
        <f t="shared" ca="1" si="189"/>
        <v>0.39940636871441282</v>
      </c>
      <c r="C3045" s="10">
        <f t="shared" ca="1" si="190"/>
        <v>487</v>
      </c>
      <c r="D3045" s="10">
        <f t="shared" ca="1" si="191"/>
        <v>-1650</v>
      </c>
    </row>
    <row r="3046" spans="1:4" x14ac:dyDescent="0.3">
      <c r="A3046" s="10">
        <f t="shared" ca="1" si="188"/>
        <v>1712</v>
      </c>
      <c r="B3046" s="18">
        <f t="shared" ca="1" si="189"/>
        <v>0.35434053134721666</v>
      </c>
      <c r="C3046" s="10">
        <f t="shared" ca="1" si="190"/>
        <v>481</v>
      </c>
      <c r="D3046" s="10">
        <f t="shared" ca="1" si="191"/>
        <v>-13950</v>
      </c>
    </row>
    <row r="3047" spans="1:4" x14ac:dyDescent="0.3">
      <c r="A3047" s="10">
        <f t="shared" ca="1" si="188"/>
        <v>1528</v>
      </c>
      <c r="B3047" s="18">
        <f t="shared" ca="1" si="189"/>
        <v>0.23840749156036167</v>
      </c>
      <c r="C3047" s="10">
        <f t="shared" ca="1" si="190"/>
        <v>464</v>
      </c>
      <c r="D3047" s="10">
        <f t="shared" ca="1" si="191"/>
        <v>-48800</v>
      </c>
    </row>
    <row r="3048" spans="1:4" x14ac:dyDescent="0.3">
      <c r="A3048" s="10">
        <f t="shared" ca="1" si="188"/>
        <v>3457</v>
      </c>
      <c r="B3048" s="18">
        <f t="shared" ca="1" si="189"/>
        <v>4.3983593628599271E-3</v>
      </c>
      <c r="C3048" s="10">
        <f t="shared" ca="1" si="190"/>
        <v>369</v>
      </c>
      <c r="D3048" s="10">
        <f t="shared" ca="1" si="191"/>
        <v>-243550</v>
      </c>
    </row>
    <row r="3049" spans="1:4" x14ac:dyDescent="0.3">
      <c r="A3049" s="10">
        <f t="shared" ca="1" si="188"/>
        <v>2230</v>
      </c>
      <c r="B3049" s="18">
        <f t="shared" ca="1" si="189"/>
        <v>0.29766783633332461</v>
      </c>
      <c r="C3049" s="10">
        <f t="shared" ca="1" si="190"/>
        <v>473</v>
      </c>
      <c r="D3049" s="10">
        <f t="shared" ca="1" si="191"/>
        <v>-30350</v>
      </c>
    </row>
    <row r="3050" spans="1:4" x14ac:dyDescent="0.3">
      <c r="A3050" s="10">
        <f t="shared" ca="1" si="188"/>
        <v>1257</v>
      </c>
      <c r="B3050" s="18">
        <f t="shared" ca="1" si="189"/>
        <v>0.4099603311126172</v>
      </c>
      <c r="C3050" s="10">
        <f t="shared" ca="1" si="190"/>
        <v>489</v>
      </c>
      <c r="D3050" s="10">
        <f t="shared" ca="1" si="191"/>
        <v>2450</v>
      </c>
    </row>
    <row r="3051" spans="1:4" x14ac:dyDescent="0.3">
      <c r="A3051" s="10">
        <f t="shared" ca="1" si="188"/>
        <v>3845</v>
      </c>
      <c r="B3051" s="18">
        <f t="shared" ca="1" si="189"/>
        <v>0.51211905800843627</v>
      </c>
      <c r="C3051" s="10">
        <f t="shared" ca="1" si="190"/>
        <v>502</v>
      </c>
      <c r="D3051" s="10">
        <f t="shared" ca="1" si="191"/>
        <v>29100</v>
      </c>
    </row>
    <row r="3052" spans="1:4" x14ac:dyDescent="0.3">
      <c r="A3052" s="10">
        <f t="shared" ca="1" si="188"/>
        <v>3772</v>
      </c>
      <c r="B3052" s="18">
        <f t="shared" ca="1" si="189"/>
        <v>0.75427171487666145</v>
      </c>
      <c r="C3052" s="10">
        <f t="shared" ca="1" si="190"/>
        <v>534</v>
      </c>
      <c r="D3052" s="10">
        <f t="shared" ca="1" si="191"/>
        <v>94700</v>
      </c>
    </row>
    <row r="3053" spans="1:4" x14ac:dyDescent="0.3">
      <c r="A3053" s="10">
        <f t="shared" ca="1" si="188"/>
        <v>4875</v>
      </c>
      <c r="B3053" s="18">
        <f t="shared" ca="1" si="189"/>
        <v>0.309104852349395</v>
      </c>
      <c r="C3053" s="10">
        <f t="shared" ca="1" si="190"/>
        <v>475</v>
      </c>
      <c r="D3053" s="10">
        <f t="shared" ca="1" si="191"/>
        <v>-26250</v>
      </c>
    </row>
    <row r="3054" spans="1:4" x14ac:dyDescent="0.3">
      <c r="A3054" s="10">
        <f t="shared" ca="1" si="188"/>
        <v>3404</v>
      </c>
      <c r="B3054" s="18">
        <f t="shared" ca="1" si="189"/>
        <v>0.49054338048068236</v>
      </c>
      <c r="C3054" s="10">
        <f t="shared" ca="1" si="190"/>
        <v>499</v>
      </c>
      <c r="D3054" s="10">
        <f t="shared" ca="1" si="191"/>
        <v>22950</v>
      </c>
    </row>
    <row r="3055" spans="1:4" x14ac:dyDescent="0.3">
      <c r="A3055" s="10">
        <f t="shared" ca="1" si="188"/>
        <v>620</v>
      </c>
      <c r="B3055" s="18">
        <f t="shared" ca="1" si="189"/>
        <v>0.55136811842086364</v>
      </c>
      <c r="C3055" s="10">
        <f t="shared" ca="1" si="190"/>
        <v>506</v>
      </c>
      <c r="D3055" s="10">
        <f t="shared" ca="1" si="191"/>
        <v>37300</v>
      </c>
    </row>
    <row r="3056" spans="1:4" x14ac:dyDescent="0.3">
      <c r="A3056" s="10">
        <f t="shared" ca="1" si="188"/>
        <v>3757</v>
      </c>
      <c r="B3056" s="18">
        <f t="shared" ca="1" si="189"/>
        <v>0.96014354265542456</v>
      </c>
      <c r="C3056" s="10">
        <f t="shared" ca="1" si="190"/>
        <v>588</v>
      </c>
      <c r="D3056" s="10">
        <f t="shared" ca="1" si="191"/>
        <v>205400</v>
      </c>
    </row>
    <row r="3057" spans="1:4" x14ac:dyDescent="0.3">
      <c r="A3057" s="10">
        <f t="shared" ca="1" si="188"/>
        <v>2820</v>
      </c>
      <c r="B3057" s="18">
        <f t="shared" ca="1" si="189"/>
        <v>0.99112760665768929</v>
      </c>
      <c r="C3057" s="10">
        <f t="shared" ca="1" si="190"/>
        <v>619</v>
      </c>
      <c r="D3057" s="10">
        <f t="shared" ca="1" si="191"/>
        <v>268950</v>
      </c>
    </row>
    <row r="3058" spans="1:4" x14ac:dyDescent="0.3">
      <c r="A3058" s="10">
        <f t="shared" ca="1" si="188"/>
        <v>1903</v>
      </c>
      <c r="B3058" s="18">
        <f t="shared" ca="1" si="189"/>
        <v>0.57555990440120919</v>
      </c>
      <c r="C3058" s="10">
        <f t="shared" ca="1" si="190"/>
        <v>510</v>
      </c>
      <c r="D3058" s="10">
        <f t="shared" ca="1" si="191"/>
        <v>45500</v>
      </c>
    </row>
    <row r="3059" spans="1:4" x14ac:dyDescent="0.3">
      <c r="A3059" s="10">
        <f t="shared" ca="1" si="188"/>
        <v>2446</v>
      </c>
      <c r="B3059" s="18">
        <f t="shared" ca="1" si="189"/>
        <v>0.20170800645772469</v>
      </c>
      <c r="C3059" s="10">
        <f t="shared" ca="1" si="190"/>
        <v>458</v>
      </c>
      <c r="D3059" s="10">
        <f t="shared" ca="1" si="191"/>
        <v>-61100</v>
      </c>
    </row>
    <row r="3060" spans="1:4" x14ac:dyDescent="0.3">
      <c r="A3060" s="10">
        <f t="shared" ca="1" si="188"/>
        <v>3355</v>
      </c>
      <c r="B3060" s="18">
        <f t="shared" ca="1" si="189"/>
        <v>8.676008175884431E-2</v>
      </c>
      <c r="C3060" s="10">
        <f t="shared" ca="1" si="190"/>
        <v>432</v>
      </c>
      <c r="D3060" s="10">
        <f t="shared" ca="1" si="191"/>
        <v>-114400</v>
      </c>
    </row>
    <row r="3061" spans="1:4" x14ac:dyDescent="0.3">
      <c r="A3061" s="10">
        <f t="shared" ca="1" si="188"/>
        <v>2563</v>
      </c>
      <c r="B3061" s="18">
        <f t="shared" ca="1" si="189"/>
        <v>0.9882005102218111</v>
      </c>
      <c r="C3061" s="10">
        <f t="shared" ca="1" si="190"/>
        <v>613</v>
      </c>
      <c r="D3061" s="10">
        <f t="shared" ca="1" si="191"/>
        <v>256650</v>
      </c>
    </row>
    <row r="3062" spans="1:4" x14ac:dyDescent="0.3">
      <c r="A3062" s="10">
        <f t="shared" ca="1" si="188"/>
        <v>2974</v>
      </c>
      <c r="B3062" s="18">
        <f t="shared" ca="1" si="189"/>
        <v>0.64058262689380041</v>
      </c>
      <c r="C3062" s="10">
        <f t="shared" ca="1" si="190"/>
        <v>518</v>
      </c>
      <c r="D3062" s="10">
        <f t="shared" ca="1" si="191"/>
        <v>61900</v>
      </c>
    </row>
    <row r="3063" spans="1:4" x14ac:dyDescent="0.3">
      <c r="A3063" s="10">
        <f t="shared" ca="1" si="188"/>
        <v>388</v>
      </c>
      <c r="B3063" s="18">
        <f t="shared" ca="1" si="189"/>
        <v>0.88362230299511224</v>
      </c>
      <c r="C3063" s="10">
        <f t="shared" ca="1" si="190"/>
        <v>560</v>
      </c>
      <c r="D3063" s="10">
        <f t="shared" ca="1" si="191"/>
        <v>148000</v>
      </c>
    </row>
    <row r="3064" spans="1:4" x14ac:dyDescent="0.3">
      <c r="A3064" s="10">
        <f t="shared" ca="1" si="188"/>
        <v>3691</v>
      </c>
      <c r="B3064" s="18">
        <f t="shared" ca="1" si="189"/>
        <v>0.98652016669436993</v>
      </c>
      <c r="C3064" s="10">
        <f t="shared" ca="1" si="190"/>
        <v>611</v>
      </c>
      <c r="D3064" s="10">
        <f t="shared" ca="1" si="191"/>
        <v>252550</v>
      </c>
    </row>
    <row r="3065" spans="1:4" x14ac:dyDescent="0.3">
      <c r="A3065" s="10">
        <f t="shared" ca="1" si="188"/>
        <v>1258</v>
      </c>
      <c r="B3065" s="18">
        <f t="shared" ca="1" si="189"/>
        <v>0.24784254962801289</v>
      </c>
      <c r="C3065" s="10">
        <f t="shared" ca="1" si="190"/>
        <v>466</v>
      </c>
      <c r="D3065" s="10">
        <f t="shared" ca="1" si="191"/>
        <v>-44700</v>
      </c>
    </row>
    <row r="3066" spans="1:4" x14ac:dyDescent="0.3">
      <c r="A3066" s="10">
        <f t="shared" ca="1" si="188"/>
        <v>3916</v>
      </c>
      <c r="B3066" s="18">
        <f t="shared" ca="1" si="189"/>
        <v>0.11006699736667047</v>
      </c>
      <c r="C3066" s="10">
        <f t="shared" ca="1" si="190"/>
        <v>439</v>
      </c>
      <c r="D3066" s="10">
        <f t="shared" ca="1" si="191"/>
        <v>-100050</v>
      </c>
    </row>
    <row r="3067" spans="1:4" x14ac:dyDescent="0.3">
      <c r="A3067" s="10">
        <f t="shared" ca="1" si="188"/>
        <v>756</v>
      </c>
      <c r="B3067" s="18">
        <f t="shared" ca="1" si="189"/>
        <v>0.2155035189654817</v>
      </c>
      <c r="C3067" s="10">
        <f t="shared" ca="1" si="190"/>
        <v>461</v>
      </c>
      <c r="D3067" s="10">
        <f t="shared" ca="1" si="191"/>
        <v>-54950</v>
      </c>
    </row>
    <row r="3068" spans="1:4" x14ac:dyDescent="0.3">
      <c r="A3068" s="10">
        <f t="shared" ca="1" si="188"/>
        <v>473</v>
      </c>
      <c r="B3068" s="18">
        <f t="shared" ca="1" si="189"/>
        <v>8.8007159423659997E-2</v>
      </c>
      <c r="C3068" s="10">
        <f t="shared" ca="1" si="190"/>
        <v>432</v>
      </c>
      <c r="D3068" s="10">
        <f t="shared" ca="1" si="191"/>
        <v>-114400</v>
      </c>
    </row>
    <row r="3069" spans="1:4" x14ac:dyDescent="0.3">
      <c r="A3069" s="10">
        <f t="shared" ca="1" si="188"/>
        <v>2553</v>
      </c>
      <c r="B3069" s="18">
        <f t="shared" ca="1" si="189"/>
        <v>0.20338883627684279</v>
      </c>
      <c r="C3069" s="10">
        <f t="shared" ca="1" si="190"/>
        <v>459</v>
      </c>
      <c r="D3069" s="10">
        <f t="shared" ca="1" si="191"/>
        <v>-59050</v>
      </c>
    </row>
    <row r="3070" spans="1:4" x14ac:dyDescent="0.3">
      <c r="A3070" s="10">
        <f t="shared" ca="1" si="188"/>
        <v>1444</v>
      </c>
      <c r="B3070" s="18">
        <f t="shared" ca="1" si="189"/>
        <v>0.64982991903223997</v>
      </c>
      <c r="C3070" s="10">
        <f t="shared" ca="1" si="190"/>
        <v>519</v>
      </c>
      <c r="D3070" s="10">
        <f t="shared" ca="1" si="191"/>
        <v>63950</v>
      </c>
    </row>
    <row r="3071" spans="1:4" x14ac:dyDescent="0.3">
      <c r="A3071" s="10">
        <f t="shared" ca="1" si="188"/>
        <v>3398</v>
      </c>
      <c r="B3071" s="18">
        <f t="shared" ca="1" si="189"/>
        <v>0.81419063995756891</v>
      </c>
      <c r="C3071" s="10">
        <f t="shared" ca="1" si="190"/>
        <v>545</v>
      </c>
      <c r="D3071" s="10">
        <f t="shared" ca="1" si="191"/>
        <v>117250</v>
      </c>
    </row>
    <row r="3072" spans="1:4" x14ac:dyDescent="0.3">
      <c r="A3072" s="10">
        <f t="shared" ca="1" si="188"/>
        <v>4624</v>
      </c>
      <c r="B3072" s="18">
        <f t="shared" ca="1" si="189"/>
        <v>0.80367698388332742</v>
      </c>
      <c r="C3072" s="10">
        <f t="shared" ca="1" si="190"/>
        <v>543</v>
      </c>
      <c r="D3072" s="10">
        <f t="shared" ca="1" si="191"/>
        <v>113150</v>
      </c>
    </row>
    <row r="3073" spans="1:4" x14ac:dyDescent="0.3">
      <c r="A3073" s="10">
        <f t="shared" ca="1" si="188"/>
        <v>3338</v>
      </c>
      <c r="B3073" s="18">
        <f t="shared" ca="1" si="189"/>
        <v>0.31716128364871321</v>
      </c>
      <c r="C3073" s="10">
        <f t="shared" ca="1" si="190"/>
        <v>476</v>
      </c>
      <c r="D3073" s="10">
        <f t="shared" ca="1" si="191"/>
        <v>-24200</v>
      </c>
    </row>
    <row r="3074" spans="1:4" x14ac:dyDescent="0.3">
      <c r="A3074" s="10">
        <f t="shared" ca="1" si="188"/>
        <v>1498</v>
      </c>
      <c r="B3074" s="18">
        <f t="shared" ca="1" si="189"/>
        <v>0.84760253344564651</v>
      </c>
      <c r="C3074" s="10">
        <f t="shared" ca="1" si="190"/>
        <v>551</v>
      </c>
      <c r="D3074" s="10">
        <f t="shared" ca="1" si="191"/>
        <v>129550</v>
      </c>
    </row>
    <row r="3075" spans="1:4" x14ac:dyDescent="0.3">
      <c r="A3075" s="10">
        <f t="shared" ca="1" si="188"/>
        <v>419</v>
      </c>
      <c r="B3075" s="18">
        <f t="shared" ca="1" si="189"/>
        <v>0.26537729585338121</v>
      </c>
      <c r="C3075" s="10">
        <f t="shared" ca="1" si="190"/>
        <v>469</v>
      </c>
      <c r="D3075" s="10">
        <f t="shared" ca="1" si="191"/>
        <v>-38550</v>
      </c>
    </row>
    <row r="3076" spans="1:4" x14ac:dyDescent="0.3">
      <c r="A3076" s="10">
        <f t="shared" ca="1" si="188"/>
        <v>271</v>
      </c>
      <c r="B3076" s="18">
        <f t="shared" ca="1" si="189"/>
        <v>0.70912676398121499</v>
      </c>
      <c r="C3076" s="10">
        <f t="shared" ca="1" si="190"/>
        <v>528</v>
      </c>
      <c r="D3076" s="10">
        <f t="shared" ca="1" si="191"/>
        <v>82400</v>
      </c>
    </row>
    <row r="3077" spans="1:4" x14ac:dyDescent="0.3">
      <c r="A3077" s="10">
        <f t="shared" ca="1" si="188"/>
        <v>1824</v>
      </c>
      <c r="B3077" s="18">
        <f t="shared" ca="1" si="189"/>
        <v>0.51443177160154652</v>
      </c>
      <c r="C3077" s="10">
        <f t="shared" ca="1" si="190"/>
        <v>502</v>
      </c>
      <c r="D3077" s="10">
        <f t="shared" ca="1" si="191"/>
        <v>29100</v>
      </c>
    </row>
    <row r="3078" spans="1:4" x14ac:dyDescent="0.3">
      <c r="A3078" s="10">
        <f t="shared" ca="1" si="188"/>
        <v>3993</v>
      </c>
      <c r="B3078" s="18">
        <f t="shared" ca="1" si="189"/>
        <v>0.76806947071840381</v>
      </c>
      <c r="C3078" s="10">
        <f t="shared" ca="1" si="190"/>
        <v>537</v>
      </c>
      <c r="D3078" s="10">
        <f t="shared" ca="1" si="191"/>
        <v>100850</v>
      </c>
    </row>
    <row r="3079" spans="1:4" x14ac:dyDescent="0.3">
      <c r="A3079" s="10">
        <f t="shared" ca="1" si="188"/>
        <v>2132</v>
      </c>
      <c r="B3079" s="18">
        <f t="shared" ca="1" si="189"/>
        <v>0.96172391636191135</v>
      </c>
      <c r="C3079" s="10">
        <f t="shared" ca="1" si="190"/>
        <v>589</v>
      </c>
      <c r="D3079" s="10">
        <f t="shared" ca="1" si="191"/>
        <v>207450</v>
      </c>
    </row>
    <row r="3080" spans="1:4" x14ac:dyDescent="0.3">
      <c r="A3080" s="10">
        <f t="shared" ca="1" si="188"/>
        <v>2446</v>
      </c>
      <c r="B3080" s="18">
        <f t="shared" ca="1" si="189"/>
        <v>0.16338624497861431</v>
      </c>
      <c r="C3080" s="10">
        <f t="shared" ca="1" si="190"/>
        <v>451</v>
      </c>
      <c r="D3080" s="10">
        <f t="shared" ca="1" si="191"/>
        <v>-75450</v>
      </c>
    </row>
    <row r="3081" spans="1:4" x14ac:dyDescent="0.3">
      <c r="A3081" s="10">
        <f t="shared" ref="A3081:A3144" ca="1" si="192">RANDBETWEEN(1,5000)</f>
        <v>1669</v>
      </c>
      <c r="B3081" s="18">
        <f t="shared" ref="B3081:B3144" ca="1" si="193">RAND()</f>
        <v>0.2270050022430028</v>
      </c>
      <c r="C3081" s="10">
        <f t="shared" ref="C3081:C3144" ca="1" si="194">ROUND(NORMINV(B3081,$I$4,$I$5),0)</f>
        <v>463</v>
      </c>
      <c r="D3081" s="10">
        <f t="shared" ref="D3081:D3144" ca="1" si="195">$E$2*C3081-($B$4+$B$5)*C3081-($B$2+$B$3)</f>
        <v>-50850</v>
      </c>
    </row>
    <row r="3082" spans="1:4" x14ac:dyDescent="0.3">
      <c r="A3082" s="10">
        <f t="shared" ca="1" si="192"/>
        <v>3091</v>
      </c>
      <c r="B3082" s="18">
        <f t="shared" ca="1" si="193"/>
        <v>0.12018825083801177</v>
      </c>
      <c r="C3082" s="10">
        <f t="shared" ca="1" si="194"/>
        <v>441</v>
      </c>
      <c r="D3082" s="10">
        <f t="shared" ca="1" si="195"/>
        <v>-95950</v>
      </c>
    </row>
    <row r="3083" spans="1:4" x14ac:dyDescent="0.3">
      <c r="A3083" s="10">
        <f t="shared" ca="1" si="192"/>
        <v>2730</v>
      </c>
      <c r="B3083" s="18">
        <f t="shared" ca="1" si="193"/>
        <v>0.1862546128160667</v>
      </c>
      <c r="C3083" s="10">
        <f t="shared" ca="1" si="194"/>
        <v>455</v>
      </c>
      <c r="D3083" s="10">
        <f t="shared" ca="1" si="195"/>
        <v>-67250</v>
      </c>
    </row>
    <row r="3084" spans="1:4" x14ac:dyDescent="0.3">
      <c r="A3084" s="10">
        <f t="shared" ca="1" si="192"/>
        <v>3474</v>
      </c>
      <c r="B3084" s="18">
        <f t="shared" ca="1" si="193"/>
        <v>0.92816281078164586</v>
      </c>
      <c r="C3084" s="10">
        <f t="shared" ca="1" si="194"/>
        <v>573</v>
      </c>
      <c r="D3084" s="10">
        <f t="shared" ca="1" si="195"/>
        <v>174650</v>
      </c>
    </row>
    <row r="3085" spans="1:4" x14ac:dyDescent="0.3">
      <c r="A3085" s="10">
        <f t="shared" ca="1" si="192"/>
        <v>1527</v>
      </c>
      <c r="B3085" s="18">
        <f t="shared" ca="1" si="193"/>
        <v>5.8743644490136471E-2</v>
      </c>
      <c r="C3085" s="10">
        <f t="shared" ca="1" si="194"/>
        <v>422</v>
      </c>
      <c r="D3085" s="10">
        <f t="shared" ca="1" si="195"/>
        <v>-134900</v>
      </c>
    </row>
    <row r="3086" spans="1:4" x14ac:dyDescent="0.3">
      <c r="A3086" s="10">
        <f t="shared" ca="1" si="192"/>
        <v>3101</v>
      </c>
      <c r="B3086" s="18">
        <f t="shared" ca="1" si="193"/>
        <v>0.44072668380588209</v>
      </c>
      <c r="C3086" s="10">
        <f t="shared" ca="1" si="194"/>
        <v>493</v>
      </c>
      <c r="D3086" s="10">
        <f t="shared" ca="1" si="195"/>
        <v>10650</v>
      </c>
    </row>
    <row r="3087" spans="1:4" x14ac:dyDescent="0.3">
      <c r="A3087" s="10">
        <f t="shared" ca="1" si="192"/>
        <v>325</v>
      </c>
      <c r="B3087" s="18">
        <f t="shared" ca="1" si="193"/>
        <v>8.8891803696654059E-2</v>
      </c>
      <c r="C3087" s="10">
        <f t="shared" ca="1" si="194"/>
        <v>433</v>
      </c>
      <c r="D3087" s="10">
        <f t="shared" ca="1" si="195"/>
        <v>-112350</v>
      </c>
    </row>
    <row r="3088" spans="1:4" x14ac:dyDescent="0.3">
      <c r="A3088" s="10">
        <f t="shared" ca="1" si="192"/>
        <v>2487</v>
      </c>
      <c r="B3088" s="18">
        <f t="shared" ca="1" si="193"/>
        <v>0.23083496119822999</v>
      </c>
      <c r="C3088" s="10">
        <f t="shared" ca="1" si="194"/>
        <v>463</v>
      </c>
      <c r="D3088" s="10">
        <f t="shared" ca="1" si="195"/>
        <v>-50850</v>
      </c>
    </row>
    <row r="3089" spans="1:4" x14ac:dyDescent="0.3">
      <c r="A3089" s="10">
        <f t="shared" ca="1" si="192"/>
        <v>2370</v>
      </c>
      <c r="B3089" s="18">
        <f t="shared" ca="1" si="193"/>
        <v>0.35441219211544106</v>
      </c>
      <c r="C3089" s="10">
        <f t="shared" ca="1" si="194"/>
        <v>481</v>
      </c>
      <c r="D3089" s="10">
        <f t="shared" ca="1" si="195"/>
        <v>-13950</v>
      </c>
    </row>
    <row r="3090" spans="1:4" x14ac:dyDescent="0.3">
      <c r="A3090" s="10">
        <f t="shared" ca="1" si="192"/>
        <v>696</v>
      </c>
      <c r="B3090" s="18">
        <f t="shared" ca="1" si="193"/>
        <v>0.4411193079344824</v>
      </c>
      <c r="C3090" s="10">
        <f t="shared" ca="1" si="194"/>
        <v>493</v>
      </c>
      <c r="D3090" s="10">
        <f t="shared" ca="1" si="195"/>
        <v>10650</v>
      </c>
    </row>
    <row r="3091" spans="1:4" x14ac:dyDescent="0.3">
      <c r="A3091" s="10">
        <f t="shared" ca="1" si="192"/>
        <v>4236</v>
      </c>
      <c r="B3091" s="18">
        <f t="shared" ca="1" si="193"/>
        <v>0.98938793313140583</v>
      </c>
      <c r="C3091" s="10">
        <f t="shared" ca="1" si="194"/>
        <v>615</v>
      </c>
      <c r="D3091" s="10">
        <f t="shared" ca="1" si="195"/>
        <v>260750</v>
      </c>
    </row>
    <row r="3092" spans="1:4" x14ac:dyDescent="0.3">
      <c r="A3092" s="10">
        <f t="shared" ca="1" si="192"/>
        <v>1665</v>
      </c>
      <c r="B3092" s="18">
        <f t="shared" ca="1" si="193"/>
        <v>0.68892160369415878</v>
      </c>
      <c r="C3092" s="10">
        <f t="shared" ca="1" si="194"/>
        <v>525</v>
      </c>
      <c r="D3092" s="10">
        <f t="shared" ca="1" si="195"/>
        <v>76250</v>
      </c>
    </row>
    <row r="3093" spans="1:4" x14ac:dyDescent="0.3">
      <c r="A3093" s="10">
        <f t="shared" ca="1" si="192"/>
        <v>2025</v>
      </c>
      <c r="B3093" s="18">
        <f t="shared" ca="1" si="193"/>
        <v>0.89016913130583453</v>
      </c>
      <c r="C3093" s="10">
        <f t="shared" ca="1" si="194"/>
        <v>561</v>
      </c>
      <c r="D3093" s="10">
        <f t="shared" ca="1" si="195"/>
        <v>150050</v>
      </c>
    </row>
    <row r="3094" spans="1:4" x14ac:dyDescent="0.3">
      <c r="A3094" s="10">
        <f t="shared" ca="1" si="192"/>
        <v>1838</v>
      </c>
      <c r="B3094" s="18">
        <f t="shared" ca="1" si="193"/>
        <v>0.6960000739226998</v>
      </c>
      <c r="C3094" s="10">
        <f t="shared" ca="1" si="194"/>
        <v>526</v>
      </c>
      <c r="D3094" s="10">
        <f t="shared" ca="1" si="195"/>
        <v>78300</v>
      </c>
    </row>
    <row r="3095" spans="1:4" x14ac:dyDescent="0.3">
      <c r="A3095" s="10">
        <f t="shared" ca="1" si="192"/>
        <v>111</v>
      </c>
      <c r="B3095" s="18">
        <f t="shared" ca="1" si="193"/>
        <v>0.58198461988155481</v>
      </c>
      <c r="C3095" s="10">
        <f t="shared" ca="1" si="194"/>
        <v>510</v>
      </c>
      <c r="D3095" s="10">
        <f t="shared" ca="1" si="195"/>
        <v>45500</v>
      </c>
    </row>
    <row r="3096" spans="1:4" x14ac:dyDescent="0.3">
      <c r="A3096" s="10">
        <f t="shared" ca="1" si="192"/>
        <v>3323</v>
      </c>
      <c r="B3096" s="18">
        <f t="shared" ca="1" si="193"/>
        <v>0.40009296355892754</v>
      </c>
      <c r="C3096" s="10">
        <f t="shared" ca="1" si="194"/>
        <v>487</v>
      </c>
      <c r="D3096" s="10">
        <f t="shared" ca="1" si="195"/>
        <v>-1650</v>
      </c>
    </row>
    <row r="3097" spans="1:4" x14ac:dyDescent="0.3">
      <c r="A3097" s="10">
        <f t="shared" ca="1" si="192"/>
        <v>3133</v>
      </c>
      <c r="B3097" s="18">
        <f t="shared" ca="1" si="193"/>
        <v>0.42435596527197961</v>
      </c>
      <c r="C3097" s="10">
        <f t="shared" ca="1" si="194"/>
        <v>490</v>
      </c>
      <c r="D3097" s="10">
        <f t="shared" ca="1" si="195"/>
        <v>4500</v>
      </c>
    </row>
    <row r="3098" spans="1:4" x14ac:dyDescent="0.3">
      <c r="A3098" s="10">
        <f t="shared" ca="1" si="192"/>
        <v>3034</v>
      </c>
      <c r="B3098" s="18">
        <f t="shared" ca="1" si="193"/>
        <v>0.92879068430344447</v>
      </c>
      <c r="C3098" s="10">
        <f t="shared" ca="1" si="194"/>
        <v>573</v>
      </c>
      <c r="D3098" s="10">
        <f t="shared" ca="1" si="195"/>
        <v>174650</v>
      </c>
    </row>
    <row r="3099" spans="1:4" x14ac:dyDescent="0.3">
      <c r="A3099" s="10">
        <f t="shared" ca="1" si="192"/>
        <v>1114</v>
      </c>
      <c r="B3099" s="18">
        <f t="shared" ca="1" si="193"/>
        <v>0.5465359530054501</v>
      </c>
      <c r="C3099" s="10">
        <f t="shared" ca="1" si="194"/>
        <v>506</v>
      </c>
      <c r="D3099" s="10">
        <f t="shared" ca="1" si="195"/>
        <v>37300</v>
      </c>
    </row>
    <row r="3100" spans="1:4" x14ac:dyDescent="0.3">
      <c r="A3100" s="10">
        <f t="shared" ca="1" si="192"/>
        <v>4547</v>
      </c>
      <c r="B3100" s="18">
        <f t="shared" ca="1" si="193"/>
        <v>0.51044631217263892</v>
      </c>
      <c r="C3100" s="10">
        <f t="shared" ca="1" si="194"/>
        <v>501</v>
      </c>
      <c r="D3100" s="10">
        <f t="shared" ca="1" si="195"/>
        <v>27050</v>
      </c>
    </row>
    <row r="3101" spans="1:4" x14ac:dyDescent="0.3">
      <c r="A3101" s="10">
        <f t="shared" ca="1" si="192"/>
        <v>3307</v>
      </c>
      <c r="B3101" s="18">
        <f t="shared" ca="1" si="193"/>
        <v>0.57790160086612785</v>
      </c>
      <c r="C3101" s="10">
        <f t="shared" ca="1" si="194"/>
        <v>510</v>
      </c>
      <c r="D3101" s="10">
        <f t="shared" ca="1" si="195"/>
        <v>45500</v>
      </c>
    </row>
    <row r="3102" spans="1:4" x14ac:dyDescent="0.3">
      <c r="A3102" s="10">
        <f t="shared" ca="1" si="192"/>
        <v>2101</v>
      </c>
      <c r="B3102" s="18">
        <f t="shared" ca="1" si="193"/>
        <v>0.93998539000035508</v>
      </c>
      <c r="C3102" s="10">
        <f t="shared" ca="1" si="194"/>
        <v>578</v>
      </c>
      <c r="D3102" s="10">
        <f t="shared" ca="1" si="195"/>
        <v>184900</v>
      </c>
    </row>
    <row r="3103" spans="1:4" x14ac:dyDescent="0.3">
      <c r="A3103" s="10">
        <f t="shared" ca="1" si="192"/>
        <v>3133</v>
      </c>
      <c r="B3103" s="18">
        <f t="shared" ca="1" si="193"/>
        <v>0.4041122118560756</v>
      </c>
      <c r="C3103" s="10">
        <f t="shared" ca="1" si="194"/>
        <v>488</v>
      </c>
      <c r="D3103" s="10">
        <f t="shared" ca="1" si="195"/>
        <v>400</v>
      </c>
    </row>
    <row r="3104" spans="1:4" x14ac:dyDescent="0.3">
      <c r="A3104" s="10">
        <f t="shared" ca="1" si="192"/>
        <v>4687</v>
      </c>
      <c r="B3104" s="18">
        <f t="shared" ca="1" si="193"/>
        <v>0.57744278449100639</v>
      </c>
      <c r="C3104" s="10">
        <f t="shared" ca="1" si="194"/>
        <v>510</v>
      </c>
      <c r="D3104" s="10">
        <f t="shared" ca="1" si="195"/>
        <v>45500</v>
      </c>
    </row>
    <row r="3105" spans="1:4" x14ac:dyDescent="0.3">
      <c r="A3105" s="10">
        <f t="shared" ca="1" si="192"/>
        <v>3519</v>
      </c>
      <c r="B3105" s="18">
        <f t="shared" ca="1" si="193"/>
        <v>0.70016904863579288</v>
      </c>
      <c r="C3105" s="10">
        <f t="shared" ca="1" si="194"/>
        <v>526</v>
      </c>
      <c r="D3105" s="10">
        <f t="shared" ca="1" si="195"/>
        <v>78300</v>
      </c>
    </row>
    <row r="3106" spans="1:4" x14ac:dyDescent="0.3">
      <c r="A3106" s="10">
        <f t="shared" ca="1" si="192"/>
        <v>2446</v>
      </c>
      <c r="B3106" s="18">
        <f t="shared" ca="1" si="193"/>
        <v>0.20442175226916715</v>
      </c>
      <c r="C3106" s="10">
        <f t="shared" ca="1" si="194"/>
        <v>459</v>
      </c>
      <c r="D3106" s="10">
        <f t="shared" ca="1" si="195"/>
        <v>-59050</v>
      </c>
    </row>
    <row r="3107" spans="1:4" x14ac:dyDescent="0.3">
      <c r="A3107" s="10">
        <f t="shared" ca="1" si="192"/>
        <v>2412</v>
      </c>
      <c r="B3107" s="18">
        <f t="shared" ca="1" si="193"/>
        <v>0.67744344419373204</v>
      </c>
      <c r="C3107" s="10">
        <f t="shared" ca="1" si="194"/>
        <v>523</v>
      </c>
      <c r="D3107" s="10">
        <f t="shared" ca="1" si="195"/>
        <v>72150</v>
      </c>
    </row>
    <row r="3108" spans="1:4" x14ac:dyDescent="0.3">
      <c r="A3108" s="10">
        <f t="shared" ca="1" si="192"/>
        <v>4452</v>
      </c>
      <c r="B3108" s="18">
        <f t="shared" ca="1" si="193"/>
        <v>0.4497986884099956</v>
      </c>
      <c r="C3108" s="10">
        <f t="shared" ca="1" si="194"/>
        <v>494</v>
      </c>
      <c r="D3108" s="10">
        <f t="shared" ca="1" si="195"/>
        <v>12700</v>
      </c>
    </row>
    <row r="3109" spans="1:4" x14ac:dyDescent="0.3">
      <c r="A3109" s="10">
        <f t="shared" ca="1" si="192"/>
        <v>952</v>
      </c>
      <c r="B3109" s="18">
        <f t="shared" ca="1" si="193"/>
        <v>0.4268359399182271</v>
      </c>
      <c r="C3109" s="10">
        <f t="shared" ca="1" si="194"/>
        <v>491</v>
      </c>
      <c r="D3109" s="10">
        <f t="shared" ca="1" si="195"/>
        <v>6550</v>
      </c>
    </row>
    <row r="3110" spans="1:4" x14ac:dyDescent="0.3">
      <c r="A3110" s="10">
        <f t="shared" ca="1" si="192"/>
        <v>4330</v>
      </c>
      <c r="B3110" s="18">
        <f t="shared" ca="1" si="193"/>
        <v>3.8923993866133877E-2</v>
      </c>
      <c r="C3110" s="10">
        <f t="shared" ca="1" si="194"/>
        <v>412</v>
      </c>
      <c r="D3110" s="10">
        <f t="shared" ca="1" si="195"/>
        <v>-155400</v>
      </c>
    </row>
    <row r="3111" spans="1:4" x14ac:dyDescent="0.3">
      <c r="A3111" s="10">
        <f t="shared" ca="1" si="192"/>
        <v>1499</v>
      </c>
      <c r="B3111" s="18">
        <f t="shared" ca="1" si="193"/>
        <v>0.27798336047448524</v>
      </c>
      <c r="C3111" s="10">
        <f t="shared" ca="1" si="194"/>
        <v>471</v>
      </c>
      <c r="D3111" s="10">
        <f t="shared" ca="1" si="195"/>
        <v>-34450</v>
      </c>
    </row>
    <row r="3112" spans="1:4" x14ac:dyDescent="0.3">
      <c r="A3112" s="10">
        <f t="shared" ca="1" si="192"/>
        <v>674</v>
      </c>
      <c r="B3112" s="18">
        <f t="shared" ca="1" si="193"/>
        <v>0.58516329151256519</v>
      </c>
      <c r="C3112" s="10">
        <f t="shared" ca="1" si="194"/>
        <v>511</v>
      </c>
      <c r="D3112" s="10">
        <f t="shared" ca="1" si="195"/>
        <v>47550</v>
      </c>
    </row>
    <row r="3113" spans="1:4" x14ac:dyDescent="0.3">
      <c r="A3113" s="10">
        <f t="shared" ca="1" si="192"/>
        <v>816</v>
      </c>
      <c r="B3113" s="18">
        <f t="shared" ca="1" si="193"/>
        <v>0.21147464435191221</v>
      </c>
      <c r="C3113" s="10">
        <f t="shared" ca="1" si="194"/>
        <v>460</v>
      </c>
      <c r="D3113" s="10">
        <f t="shared" ca="1" si="195"/>
        <v>-57000</v>
      </c>
    </row>
    <row r="3114" spans="1:4" x14ac:dyDescent="0.3">
      <c r="A3114" s="10">
        <f t="shared" ca="1" si="192"/>
        <v>4777</v>
      </c>
      <c r="B3114" s="18">
        <f t="shared" ca="1" si="193"/>
        <v>0.20545789009838999</v>
      </c>
      <c r="C3114" s="10">
        <f t="shared" ca="1" si="194"/>
        <v>459</v>
      </c>
      <c r="D3114" s="10">
        <f t="shared" ca="1" si="195"/>
        <v>-59050</v>
      </c>
    </row>
    <row r="3115" spans="1:4" x14ac:dyDescent="0.3">
      <c r="A3115" s="10">
        <f t="shared" ca="1" si="192"/>
        <v>4527</v>
      </c>
      <c r="B3115" s="18">
        <f t="shared" ca="1" si="193"/>
        <v>5.9288019742025688E-2</v>
      </c>
      <c r="C3115" s="10">
        <f t="shared" ca="1" si="194"/>
        <v>422</v>
      </c>
      <c r="D3115" s="10">
        <f t="shared" ca="1" si="195"/>
        <v>-134900</v>
      </c>
    </row>
    <row r="3116" spans="1:4" x14ac:dyDescent="0.3">
      <c r="A3116" s="10">
        <f t="shared" ca="1" si="192"/>
        <v>2299</v>
      </c>
      <c r="B3116" s="18">
        <f t="shared" ca="1" si="193"/>
        <v>0.76595423849561106</v>
      </c>
      <c r="C3116" s="10">
        <f t="shared" ca="1" si="194"/>
        <v>536</v>
      </c>
      <c r="D3116" s="10">
        <f t="shared" ca="1" si="195"/>
        <v>98800</v>
      </c>
    </row>
    <row r="3117" spans="1:4" x14ac:dyDescent="0.3">
      <c r="A3117" s="10">
        <f t="shared" ca="1" si="192"/>
        <v>2591</v>
      </c>
      <c r="B3117" s="18">
        <f t="shared" ca="1" si="193"/>
        <v>0.72509944938992055</v>
      </c>
      <c r="C3117" s="10">
        <f t="shared" ca="1" si="194"/>
        <v>530</v>
      </c>
      <c r="D3117" s="10">
        <f t="shared" ca="1" si="195"/>
        <v>86500</v>
      </c>
    </row>
    <row r="3118" spans="1:4" x14ac:dyDescent="0.3">
      <c r="A3118" s="10">
        <f t="shared" ca="1" si="192"/>
        <v>3613</v>
      </c>
      <c r="B3118" s="18">
        <f t="shared" ca="1" si="193"/>
        <v>0.19411825624509182</v>
      </c>
      <c r="C3118" s="10">
        <f t="shared" ca="1" si="194"/>
        <v>457</v>
      </c>
      <c r="D3118" s="10">
        <f t="shared" ca="1" si="195"/>
        <v>-63150</v>
      </c>
    </row>
    <row r="3119" spans="1:4" x14ac:dyDescent="0.3">
      <c r="A3119" s="10">
        <f t="shared" ca="1" si="192"/>
        <v>552</v>
      </c>
      <c r="B3119" s="18">
        <f t="shared" ca="1" si="193"/>
        <v>0.89512909468998647</v>
      </c>
      <c r="C3119" s="10">
        <f t="shared" ca="1" si="194"/>
        <v>563</v>
      </c>
      <c r="D3119" s="10">
        <f t="shared" ca="1" si="195"/>
        <v>154150</v>
      </c>
    </row>
    <row r="3120" spans="1:4" x14ac:dyDescent="0.3">
      <c r="A3120" s="10">
        <f t="shared" ca="1" si="192"/>
        <v>3658</v>
      </c>
      <c r="B3120" s="18">
        <f t="shared" ca="1" si="193"/>
        <v>0.16448418121824659</v>
      </c>
      <c r="C3120" s="10">
        <f t="shared" ca="1" si="194"/>
        <v>451</v>
      </c>
      <c r="D3120" s="10">
        <f t="shared" ca="1" si="195"/>
        <v>-75450</v>
      </c>
    </row>
    <row r="3121" spans="1:4" x14ac:dyDescent="0.3">
      <c r="A3121" s="10">
        <f t="shared" ca="1" si="192"/>
        <v>3474</v>
      </c>
      <c r="B3121" s="18">
        <f t="shared" ca="1" si="193"/>
        <v>0.34977536362297224</v>
      </c>
      <c r="C3121" s="10">
        <f t="shared" ca="1" si="194"/>
        <v>481</v>
      </c>
      <c r="D3121" s="10">
        <f t="shared" ca="1" si="195"/>
        <v>-13950</v>
      </c>
    </row>
    <row r="3122" spans="1:4" x14ac:dyDescent="0.3">
      <c r="A3122" s="10">
        <f t="shared" ca="1" si="192"/>
        <v>2554</v>
      </c>
      <c r="B3122" s="18">
        <f t="shared" ca="1" si="193"/>
        <v>0.62557945651097924</v>
      </c>
      <c r="C3122" s="10">
        <f t="shared" ca="1" si="194"/>
        <v>516</v>
      </c>
      <c r="D3122" s="10">
        <f t="shared" ca="1" si="195"/>
        <v>57800</v>
      </c>
    </row>
    <row r="3123" spans="1:4" x14ac:dyDescent="0.3">
      <c r="A3123" s="10">
        <f t="shared" ca="1" si="192"/>
        <v>2962</v>
      </c>
      <c r="B3123" s="18">
        <f t="shared" ca="1" si="193"/>
        <v>0.15780401941902933</v>
      </c>
      <c r="C3123" s="10">
        <f t="shared" ca="1" si="194"/>
        <v>450</v>
      </c>
      <c r="D3123" s="10">
        <f t="shared" ca="1" si="195"/>
        <v>-77500</v>
      </c>
    </row>
    <row r="3124" spans="1:4" x14ac:dyDescent="0.3">
      <c r="A3124" s="10">
        <f t="shared" ca="1" si="192"/>
        <v>3525</v>
      </c>
      <c r="B3124" s="18">
        <f t="shared" ca="1" si="193"/>
        <v>0.68275723980887737</v>
      </c>
      <c r="C3124" s="10">
        <f t="shared" ca="1" si="194"/>
        <v>524</v>
      </c>
      <c r="D3124" s="10">
        <f t="shared" ca="1" si="195"/>
        <v>74200</v>
      </c>
    </row>
    <row r="3125" spans="1:4" x14ac:dyDescent="0.3">
      <c r="A3125" s="10">
        <f t="shared" ca="1" si="192"/>
        <v>379</v>
      </c>
      <c r="B3125" s="18">
        <f t="shared" ca="1" si="193"/>
        <v>9.0202448345264696E-2</v>
      </c>
      <c r="C3125" s="10">
        <f t="shared" ca="1" si="194"/>
        <v>433</v>
      </c>
      <c r="D3125" s="10">
        <f t="shared" ca="1" si="195"/>
        <v>-112350</v>
      </c>
    </row>
    <row r="3126" spans="1:4" x14ac:dyDescent="0.3">
      <c r="A3126" s="10">
        <f t="shared" ca="1" si="192"/>
        <v>464</v>
      </c>
      <c r="B3126" s="18">
        <f t="shared" ca="1" si="193"/>
        <v>0.50449960828904272</v>
      </c>
      <c r="C3126" s="10">
        <f t="shared" ca="1" si="194"/>
        <v>501</v>
      </c>
      <c r="D3126" s="10">
        <f t="shared" ca="1" si="195"/>
        <v>27050</v>
      </c>
    </row>
    <row r="3127" spans="1:4" x14ac:dyDescent="0.3">
      <c r="A3127" s="10">
        <f t="shared" ca="1" si="192"/>
        <v>2430</v>
      </c>
      <c r="B3127" s="18">
        <f t="shared" ca="1" si="193"/>
        <v>0.76620490475144343</v>
      </c>
      <c r="C3127" s="10">
        <f t="shared" ca="1" si="194"/>
        <v>536</v>
      </c>
      <c r="D3127" s="10">
        <f t="shared" ca="1" si="195"/>
        <v>98800</v>
      </c>
    </row>
    <row r="3128" spans="1:4" x14ac:dyDescent="0.3">
      <c r="A3128" s="10">
        <f t="shared" ca="1" si="192"/>
        <v>3038</v>
      </c>
      <c r="B3128" s="18">
        <f t="shared" ca="1" si="193"/>
        <v>0.16729209475778228</v>
      </c>
      <c r="C3128" s="10">
        <f t="shared" ca="1" si="194"/>
        <v>452</v>
      </c>
      <c r="D3128" s="10">
        <f t="shared" ca="1" si="195"/>
        <v>-73400</v>
      </c>
    </row>
    <row r="3129" spans="1:4" x14ac:dyDescent="0.3">
      <c r="A3129" s="10">
        <f t="shared" ca="1" si="192"/>
        <v>1294</v>
      </c>
      <c r="B3129" s="18">
        <f t="shared" ca="1" si="193"/>
        <v>3.9815817178838198E-2</v>
      </c>
      <c r="C3129" s="10">
        <f t="shared" ca="1" si="194"/>
        <v>412</v>
      </c>
      <c r="D3129" s="10">
        <f t="shared" ca="1" si="195"/>
        <v>-155400</v>
      </c>
    </row>
    <row r="3130" spans="1:4" x14ac:dyDescent="0.3">
      <c r="A3130" s="10">
        <f t="shared" ca="1" si="192"/>
        <v>856</v>
      </c>
      <c r="B3130" s="18">
        <f t="shared" ca="1" si="193"/>
        <v>0.96637836090076723</v>
      </c>
      <c r="C3130" s="10">
        <f t="shared" ca="1" si="194"/>
        <v>592</v>
      </c>
      <c r="D3130" s="10">
        <f t="shared" ca="1" si="195"/>
        <v>213600</v>
      </c>
    </row>
    <row r="3131" spans="1:4" x14ac:dyDescent="0.3">
      <c r="A3131" s="10">
        <f t="shared" ca="1" si="192"/>
        <v>3440</v>
      </c>
      <c r="B3131" s="18">
        <f t="shared" ca="1" si="193"/>
        <v>2.7620941979460856E-2</v>
      </c>
      <c r="C3131" s="10">
        <f t="shared" ca="1" si="194"/>
        <v>404</v>
      </c>
      <c r="D3131" s="10">
        <f t="shared" ca="1" si="195"/>
        <v>-171800</v>
      </c>
    </row>
    <row r="3132" spans="1:4" x14ac:dyDescent="0.3">
      <c r="A3132" s="10">
        <f t="shared" ca="1" si="192"/>
        <v>484</v>
      </c>
      <c r="B3132" s="18">
        <f t="shared" ca="1" si="193"/>
        <v>0.4030098518905304</v>
      </c>
      <c r="C3132" s="10">
        <f t="shared" ca="1" si="194"/>
        <v>488</v>
      </c>
      <c r="D3132" s="10">
        <f t="shared" ca="1" si="195"/>
        <v>400</v>
      </c>
    </row>
    <row r="3133" spans="1:4" x14ac:dyDescent="0.3">
      <c r="A3133" s="10">
        <f t="shared" ca="1" si="192"/>
        <v>1911</v>
      </c>
      <c r="B3133" s="18">
        <f t="shared" ca="1" si="193"/>
        <v>0.30193896379500262</v>
      </c>
      <c r="C3133" s="10">
        <f t="shared" ca="1" si="194"/>
        <v>474</v>
      </c>
      <c r="D3133" s="10">
        <f t="shared" ca="1" si="195"/>
        <v>-28300</v>
      </c>
    </row>
    <row r="3134" spans="1:4" x14ac:dyDescent="0.3">
      <c r="A3134" s="10">
        <f t="shared" ca="1" si="192"/>
        <v>4442</v>
      </c>
      <c r="B3134" s="18">
        <f t="shared" ca="1" si="193"/>
        <v>0.63101333144611671</v>
      </c>
      <c r="C3134" s="10">
        <f t="shared" ca="1" si="194"/>
        <v>517</v>
      </c>
      <c r="D3134" s="10">
        <f t="shared" ca="1" si="195"/>
        <v>59850</v>
      </c>
    </row>
    <row r="3135" spans="1:4" x14ac:dyDescent="0.3">
      <c r="A3135" s="10">
        <f t="shared" ca="1" si="192"/>
        <v>901</v>
      </c>
      <c r="B3135" s="18">
        <f t="shared" ca="1" si="193"/>
        <v>0.17338733614806567</v>
      </c>
      <c r="C3135" s="10">
        <f t="shared" ca="1" si="194"/>
        <v>453</v>
      </c>
      <c r="D3135" s="10">
        <f t="shared" ca="1" si="195"/>
        <v>-71350</v>
      </c>
    </row>
    <row r="3136" spans="1:4" x14ac:dyDescent="0.3">
      <c r="A3136" s="10">
        <f t="shared" ca="1" si="192"/>
        <v>3272</v>
      </c>
      <c r="B3136" s="18">
        <f t="shared" ca="1" si="193"/>
        <v>0.57764689944110881</v>
      </c>
      <c r="C3136" s="10">
        <f t="shared" ca="1" si="194"/>
        <v>510</v>
      </c>
      <c r="D3136" s="10">
        <f t="shared" ca="1" si="195"/>
        <v>45500</v>
      </c>
    </row>
    <row r="3137" spans="1:4" x14ac:dyDescent="0.3">
      <c r="A3137" s="10">
        <f t="shared" ca="1" si="192"/>
        <v>2172</v>
      </c>
      <c r="B3137" s="18">
        <f t="shared" ca="1" si="193"/>
        <v>0.52138490976063812</v>
      </c>
      <c r="C3137" s="10">
        <f t="shared" ca="1" si="194"/>
        <v>503</v>
      </c>
      <c r="D3137" s="10">
        <f t="shared" ca="1" si="195"/>
        <v>31150</v>
      </c>
    </row>
    <row r="3138" spans="1:4" x14ac:dyDescent="0.3">
      <c r="A3138" s="10">
        <f t="shared" ca="1" si="192"/>
        <v>693</v>
      </c>
      <c r="B3138" s="18">
        <f t="shared" ca="1" si="193"/>
        <v>0.20039920303520198</v>
      </c>
      <c r="C3138" s="10">
        <f t="shared" ca="1" si="194"/>
        <v>458</v>
      </c>
      <c r="D3138" s="10">
        <f t="shared" ca="1" si="195"/>
        <v>-61100</v>
      </c>
    </row>
    <row r="3139" spans="1:4" x14ac:dyDescent="0.3">
      <c r="A3139" s="10">
        <f t="shared" ca="1" si="192"/>
        <v>2511</v>
      </c>
      <c r="B3139" s="18">
        <f t="shared" ca="1" si="193"/>
        <v>0.70796013552338966</v>
      </c>
      <c r="C3139" s="10">
        <f t="shared" ca="1" si="194"/>
        <v>527</v>
      </c>
      <c r="D3139" s="10">
        <f t="shared" ca="1" si="195"/>
        <v>80350</v>
      </c>
    </row>
    <row r="3140" spans="1:4" x14ac:dyDescent="0.3">
      <c r="A3140" s="10">
        <f t="shared" ca="1" si="192"/>
        <v>4105</v>
      </c>
      <c r="B3140" s="18">
        <f t="shared" ca="1" si="193"/>
        <v>9.1209557588056711E-2</v>
      </c>
      <c r="C3140" s="10">
        <f t="shared" ca="1" si="194"/>
        <v>433</v>
      </c>
      <c r="D3140" s="10">
        <f t="shared" ca="1" si="195"/>
        <v>-112350</v>
      </c>
    </row>
    <row r="3141" spans="1:4" x14ac:dyDescent="0.3">
      <c r="A3141" s="10">
        <f t="shared" ca="1" si="192"/>
        <v>4196</v>
      </c>
      <c r="B3141" s="18">
        <f t="shared" ca="1" si="193"/>
        <v>0.65817108265338897</v>
      </c>
      <c r="C3141" s="10">
        <f t="shared" ca="1" si="194"/>
        <v>520</v>
      </c>
      <c r="D3141" s="10">
        <f t="shared" ca="1" si="195"/>
        <v>66000</v>
      </c>
    </row>
    <row r="3142" spans="1:4" x14ac:dyDescent="0.3">
      <c r="A3142" s="10">
        <f t="shared" ca="1" si="192"/>
        <v>1347</v>
      </c>
      <c r="B3142" s="18">
        <f t="shared" ca="1" si="193"/>
        <v>0.45913281347643742</v>
      </c>
      <c r="C3142" s="10">
        <f t="shared" ca="1" si="194"/>
        <v>495</v>
      </c>
      <c r="D3142" s="10">
        <f t="shared" ca="1" si="195"/>
        <v>14750</v>
      </c>
    </row>
    <row r="3143" spans="1:4" x14ac:dyDescent="0.3">
      <c r="A3143" s="10">
        <f t="shared" ca="1" si="192"/>
        <v>3927</v>
      </c>
      <c r="B3143" s="18">
        <f t="shared" ca="1" si="193"/>
        <v>0.48841164817227523</v>
      </c>
      <c r="C3143" s="10">
        <f t="shared" ca="1" si="194"/>
        <v>499</v>
      </c>
      <c r="D3143" s="10">
        <f t="shared" ca="1" si="195"/>
        <v>22950</v>
      </c>
    </row>
    <row r="3144" spans="1:4" x14ac:dyDescent="0.3">
      <c r="A3144" s="10">
        <f t="shared" ca="1" si="192"/>
        <v>853</v>
      </c>
      <c r="B3144" s="18">
        <f t="shared" ca="1" si="193"/>
        <v>0.70745406634405694</v>
      </c>
      <c r="C3144" s="10">
        <f t="shared" ca="1" si="194"/>
        <v>527</v>
      </c>
      <c r="D3144" s="10">
        <f t="shared" ca="1" si="195"/>
        <v>80350</v>
      </c>
    </row>
    <row r="3145" spans="1:4" x14ac:dyDescent="0.3">
      <c r="A3145" s="10">
        <f t="shared" ref="A3145:A3208" ca="1" si="196">RANDBETWEEN(1,5000)</f>
        <v>371</v>
      </c>
      <c r="B3145" s="18">
        <f t="shared" ref="B3145:B3208" ca="1" si="197">RAND()</f>
        <v>0.71034711753721325</v>
      </c>
      <c r="C3145" s="10">
        <f t="shared" ref="C3145:C3208" ca="1" si="198">ROUND(NORMINV(B3145,$I$4,$I$5),0)</f>
        <v>528</v>
      </c>
      <c r="D3145" s="10">
        <f t="shared" ref="D3145:D3208" ca="1" si="199">$E$2*C3145-($B$4+$B$5)*C3145-($B$2+$B$3)</f>
        <v>82400</v>
      </c>
    </row>
    <row r="3146" spans="1:4" x14ac:dyDescent="0.3">
      <c r="A3146" s="10">
        <f t="shared" ca="1" si="196"/>
        <v>2676</v>
      </c>
      <c r="B3146" s="18">
        <f t="shared" ca="1" si="197"/>
        <v>0.163785777647668</v>
      </c>
      <c r="C3146" s="10">
        <f t="shared" ca="1" si="198"/>
        <v>451</v>
      </c>
      <c r="D3146" s="10">
        <f t="shared" ca="1" si="199"/>
        <v>-75450</v>
      </c>
    </row>
    <row r="3147" spans="1:4" x14ac:dyDescent="0.3">
      <c r="A3147" s="10">
        <f t="shared" ca="1" si="196"/>
        <v>1581</v>
      </c>
      <c r="B3147" s="18">
        <f t="shared" ca="1" si="197"/>
        <v>0.48676528536356301</v>
      </c>
      <c r="C3147" s="10">
        <f t="shared" ca="1" si="198"/>
        <v>498</v>
      </c>
      <c r="D3147" s="10">
        <f t="shared" ca="1" si="199"/>
        <v>20900</v>
      </c>
    </row>
    <row r="3148" spans="1:4" x14ac:dyDescent="0.3">
      <c r="A3148" s="10">
        <f t="shared" ca="1" si="196"/>
        <v>196</v>
      </c>
      <c r="B3148" s="18">
        <f t="shared" ca="1" si="197"/>
        <v>5.4285361417319988E-2</v>
      </c>
      <c r="C3148" s="10">
        <f t="shared" ca="1" si="198"/>
        <v>420</v>
      </c>
      <c r="D3148" s="10">
        <f t="shared" ca="1" si="199"/>
        <v>-139000</v>
      </c>
    </row>
    <row r="3149" spans="1:4" x14ac:dyDescent="0.3">
      <c r="A3149" s="10">
        <f t="shared" ca="1" si="196"/>
        <v>880</v>
      </c>
      <c r="B3149" s="18">
        <f t="shared" ca="1" si="197"/>
        <v>0.92887444143054132</v>
      </c>
      <c r="C3149" s="10">
        <f t="shared" ca="1" si="198"/>
        <v>573</v>
      </c>
      <c r="D3149" s="10">
        <f t="shared" ca="1" si="199"/>
        <v>174650</v>
      </c>
    </row>
    <row r="3150" spans="1:4" x14ac:dyDescent="0.3">
      <c r="A3150" s="10">
        <f t="shared" ca="1" si="196"/>
        <v>2106</v>
      </c>
      <c r="B3150" s="18">
        <f t="shared" ca="1" si="197"/>
        <v>0.82987169928501725</v>
      </c>
      <c r="C3150" s="10">
        <f t="shared" ca="1" si="198"/>
        <v>548</v>
      </c>
      <c r="D3150" s="10">
        <f t="shared" ca="1" si="199"/>
        <v>123400</v>
      </c>
    </row>
    <row r="3151" spans="1:4" x14ac:dyDescent="0.3">
      <c r="A3151" s="10">
        <f t="shared" ca="1" si="196"/>
        <v>2873</v>
      </c>
      <c r="B3151" s="18">
        <f t="shared" ca="1" si="197"/>
        <v>0.45823751132297319</v>
      </c>
      <c r="C3151" s="10">
        <f t="shared" ca="1" si="198"/>
        <v>495</v>
      </c>
      <c r="D3151" s="10">
        <f t="shared" ca="1" si="199"/>
        <v>14750</v>
      </c>
    </row>
    <row r="3152" spans="1:4" x14ac:dyDescent="0.3">
      <c r="A3152" s="10">
        <f t="shared" ca="1" si="196"/>
        <v>4668</v>
      </c>
      <c r="B3152" s="18">
        <f t="shared" ca="1" si="197"/>
        <v>0.96835160631676631</v>
      </c>
      <c r="C3152" s="10">
        <f t="shared" ca="1" si="198"/>
        <v>593</v>
      </c>
      <c r="D3152" s="10">
        <f t="shared" ca="1" si="199"/>
        <v>215650</v>
      </c>
    </row>
    <row r="3153" spans="1:4" x14ac:dyDescent="0.3">
      <c r="A3153" s="10">
        <f t="shared" ca="1" si="196"/>
        <v>1036</v>
      </c>
      <c r="B3153" s="18">
        <f t="shared" ca="1" si="197"/>
        <v>0.21257527675512744</v>
      </c>
      <c r="C3153" s="10">
        <f t="shared" ca="1" si="198"/>
        <v>460</v>
      </c>
      <c r="D3153" s="10">
        <f t="shared" ca="1" si="199"/>
        <v>-57000</v>
      </c>
    </row>
    <row r="3154" spans="1:4" x14ac:dyDescent="0.3">
      <c r="A3154" s="10">
        <f t="shared" ca="1" si="196"/>
        <v>3134</v>
      </c>
      <c r="B3154" s="18">
        <f t="shared" ca="1" si="197"/>
        <v>0.77572317853930051</v>
      </c>
      <c r="C3154" s="10">
        <f t="shared" ca="1" si="198"/>
        <v>538</v>
      </c>
      <c r="D3154" s="10">
        <f t="shared" ca="1" si="199"/>
        <v>102900</v>
      </c>
    </row>
    <row r="3155" spans="1:4" x14ac:dyDescent="0.3">
      <c r="A3155" s="10">
        <f t="shared" ca="1" si="196"/>
        <v>3345</v>
      </c>
      <c r="B3155" s="18">
        <f t="shared" ca="1" si="197"/>
        <v>0.16643443461931051</v>
      </c>
      <c r="C3155" s="10">
        <f t="shared" ca="1" si="198"/>
        <v>452</v>
      </c>
      <c r="D3155" s="10">
        <f t="shared" ca="1" si="199"/>
        <v>-73400</v>
      </c>
    </row>
    <row r="3156" spans="1:4" x14ac:dyDescent="0.3">
      <c r="A3156" s="10">
        <f t="shared" ca="1" si="196"/>
        <v>4741</v>
      </c>
      <c r="B3156" s="18">
        <f t="shared" ca="1" si="197"/>
        <v>1.9001778786361223E-2</v>
      </c>
      <c r="C3156" s="10">
        <f t="shared" ca="1" si="198"/>
        <v>396</v>
      </c>
      <c r="D3156" s="10">
        <f t="shared" ca="1" si="199"/>
        <v>-188200</v>
      </c>
    </row>
    <row r="3157" spans="1:4" x14ac:dyDescent="0.3">
      <c r="A3157" s="10">
        <f t="shared" ca="1" si="196"/>
        <v>3543</v>
      </c>
      <c r="B3157" s="18">
        <f t="shared" ca="1" si="197"/>
        <v>0.60202820255777423</v>
      </c>
      <c r="C3157" s="10">
        <f t="shared" ca="1" si="198"/>
        <v>513</v>
      </c>
      <c r="D3157" s="10">
        <f t="shared" ca="1" si="199"/>
        <v>51650</v>
      </c>
    </row>
    <row r="3158" spans="1:4" x14ac:dyDescent="0.3">
      <c r="A3158" s="10">
        <f t="shared" ca="1" si="196"/>
        <v>1626</v>
      </c>
      <c r="B3158" s="18">
        <f t="shared" ca="1" si="197"/>
        <v>0.20891096788920527</v>
      </c>
      <c r="C3158" s="10">
        <f t="shared" ca="1" si="198"/>
        <v>459</v>
      </c>
      <c r="D3158" s="10">
        <f t="shared" ca="1" si="199"/>
        <v>-59050</v>
      </c>
    </row>
    <row r="3159" spans="1:4" x14ac:dyDescent="0.3">
      <c r="A3159" s="10">
        <f t="shared" ca="1" si="196"/>
        <v>1580</v>
      </c>
      <c r="B3159" s="18">
        <f t="shared" ca="1" si="197"/>
        <v>0.5654566547825457</v>
      </c>
      <c r="C3159" s="10">
        <f t="shared" ca="1" si="198"/>
        <v>508</v>
      </c>
      <c r="D3159" s="10">
        <f t="shared" ca="1" si="199"/>
        <v>41400</v>
      </c>
    </row>
    <row r="3160" spans="1:4" x14ac:dyDescent="0.3">
      <c r="A3160" s="10">
        <f t="shared" ca="1" si="196"/>
        <v>3123</v>
      </c>
      <c r="B3160" s="18">
        <f t="shared" ca="1" si="197"/>
        <v>0.71688247348427403</v>
      </c>
      <c r="C3160" s="10">
        <f t="shared" ca="1" si="198"/>
        <v>529</v>
      </c>
      <c r="D3160" s="10">
        <f t="shared" ca="1" si="199"/>
        <v>84450</v>
      </c>
    </row>
    <row r="3161" spans="1:4" x14ac:dyDescent="0.3">
      <c r="A3161" s="10">
        <f t="shared" ca="1" si="196"/>
        <v>2551</v>
      </c>
      <c r="B3161" s="18">
        <f t="shared" ca="1" si="197"/>
        <v>0.27117152632450869</v>
      </c>
      <c r="C3161" s="10">
        <f t="shared" ca="1" si="198"/>
        <v>470</v>
      </c>
      <c r="D3161" s="10">
        <f t="shared" ca="1" si="199"/>
        <v>-36500</v>
      </c>
    </row>
    <row r="3162" spans="1:4" x14ac:dyDescent="0.3">
      <c r="A3162" s="10">
        <f t="shared" ca="1" si="196"/>
        <v>1368</v>
      </c>
      <c r="B3162" s="18">
        <f t="shared" ca="1" si="197"/>
        <v>0.87464753317372179</v>
      </c>
      <c r="C3162" s="10">
        <f t="shared" ca="1" si="198"/>
        <v>557</v>
      </c>
      <c r="D3162" s="10">
        <f t="shared" ca="1" si="199"/>
        <v>141850</v>
      </c>
    </row>
    <row r="3163" spans="1:4" x14ac:dyDescent="0.3">
      <c r="A3163" s="10">
        <f t="shared" ca="1" si="196"/>
        <v>56</v>
      </c>
      <c r="B3163" s="18">
        <f t="shared" ca="1" si="197"/>
        <v>0.80487076757777176</v>
      </c>
      <c r="C3163" s="10">
        <f t="shared" ca="1" si="198"/>
        <v>543</v>
      </c>
      <c r="D3163" s="10">
        <f t="shared" ca="1" si="199"/>
        <v>113150</v>
      </c>
    </row>
    <row r="3164" spans="1:4" x14ac:dyDescent="0.3">
      <c r="A3164" s="10">
        <f t="shared" ca="1" si="196"/>
        <v>4406</v>
      </c>
      <c r="B3164" s="18">
        <f t="shared" ca="1" si="197"/>
        <v>0.10299532718047899</v>
      </c>
      <c r="C3164" s="10">
        <f t="shared" ca="1" si="198"/>
        <v>437</v>
      </c>
      <c r="D3164" s="10">
        <f t="shared" ca="1" si="199"/>
        <v>-104150</v>
      </c>
    </row>
    <row r="3165" spans="1:4" x14ac:dyDescent="0.3">
      <c r="A3165" s="10">
        <f t="shared" ca="1" si="196"/>
        <v>2931</v>
      </c>
      <c r="B3165" s="18">
        <f t="shared" ca="1" si="197"/>
        <v>0.86839123908499494</v>
      </c>
      <c r="C3165" s="10">
        <f t="shared" ca="1" si="198"/>
        <v>556</v>
      </c>
      <c r="D3165" s="10">
        <f t="shared" ca="1" si="199"/>
        <v>139800</v>
      </c>
    </row>
    <row r="3166" spans="1:4" x14ac:dyDescent="0.3">
      <c r="A3166" s="10">
        <f t="shared" ca="1" si="196"/>
        <v>4995</v>
      </c>
      <c r="B3166" s="18">
        <f t="shared" ca="1" si="197"/>
        <v>0.83630237173500421</v>
      </c>
      <c r="C3166" s="10">
        <f t="shared" ca="1" si="198"/>
        <v>549</v>
      </c>
      <c r="D3166" s="10">
        <f t="shared" ca="1" si="199"/>
        <v>125450</v>
      </c>
    </row>
    <row r="3167" spans="1:4" x14ac:dyDescent="0.3">
      <c r="A3167" s="10">
        <f t="shared" ca="1" si="196"/>
        <v>2027</v>
      </c>
      <c r="B3167" s="18">
        <f t="shared" ca="1" si="197"/>
        <v>0.1638168653684563</v>
      </c>
      <c r="C3167" s="10">
        <f t="shared" ca="1" si="198"/>
        <v>451</v>
      </c>
      <c r="D3167" s="10">
        <f t="shared" ca="1" si="199"/>
        <v>-75450</v>
      </c>
    </row>
    <row r="3168" spans="1:4" x14ac:dyDescent="0.3">
      <c r="A3168" s="10">
        <f t="shared" ca="1" si="196"/>
        <v>2542</v>
      </c>
      <c r="B3168" s="18">
        <f t="shared" ca="1" si="197"/>
        <v>0.94568556024991535</v>
      </c>
      <c r="C3168" s="10">
        <f t="shared" ca="1" si="198"/>
        <v>580</v>
      </c>
      <c r="D3168" s="10">
        <f t="shared" ca="1" si="199"/>
        <v>189000</v>
      </c>
    </row>
    <row r="3169" spans="1:4" x14ac:dyDescent="0.3">
      <c r="A3169" s="10">
        <f t="shared" ca="1" si="196"/>
        <v>3526</v>
      </c>
      <c r="B3169" s="18">
        <f t="shared" ca="1" si="197"/>
        <v>0.39337289226140448</v>
      </c>
      <c r="C3169" s="10">
        <f t="shared" ca="1" si="198"/>
        <v>486</v>
      </c>
      <c r="D3169" s="10">
        <f t="shared" ca="1" si="199"/>
        <v>-3700</v>
      </c>
    </row>
    <row r="3170" spans="1:4" x14ac:dyDescent="0.3">
      <c r="A3170" s="10">
        <f t="shared" ca="1" si="196"/>
        <v>3306</v>
      </c>
      <c r="B3170" s="18">
        <f t="shared" ca="1" si="197"/>
        <v>0.12875852699389512</v>
      </c>
      <c r="C3170" s="10">
        <f t="shared" ca="1" si="198"/>
        <v>443</v>
      </c>
      <c r="D3170" s="10">
        <f t="shared" ca="1" si="199"/>
        <v>-91850</v>
      </c>
    </row>
    <row r="3171" spans="1:4" x14ac:dyDescent="0.3">
      <c r="A3171" s="10">
        <f t="shared" ca="1" si="196"/>
        <v>1543</v>
      </c>
      <c r="B3171" s="18">
        <f t="shared" ca="1" si="197"/>
        <v>0.64339128804701662</v>
      </c>
      <c r="C3171" s="10">
        <f t="shared" ca="1" si="198"/>
        <v>518</v>
      </c>
      <c r="D3171" s="10">
        <f t="shared" ca="1" si="199"/>
        <v>61900</v>
      </c>
    </row>
    <row r="3172" spans="1:4" x14ac:dyDescent="0.3">
      <c r="A3172" s="10">
        <f t="shared" ca="1" si="196"/>
        <v>3528</v>
      </c>
      <c r="B3172" s="18">
        <f t="shared" ca="1" si="197"/>
        <v>0.13782178601251738</v>
      </c>
      <c r="C3172" s="10">
        <f t="shared" ca="1" si="198"/>
        <v>445</v>
      </c>
      <c r="D3172" s="10">
        <f t="shared" ca="1" si="199"/>
        <v>-87750</v>
      </c>
    </row>
    <row r="3173" spans="1:4" x14ac:dyDescent="0.3">
      <c r="A3173" s="10">
        <f t="shared" ca="1" si="196"/>
        <v>4406</v>
      </c>
      <c r="B3173" s="18">
        <f t="shared" ca="1" si="197"/>
        <v>0.64960217390352704</v>
      </c>
      <c r="C3173" s="10">
        <f t="shared" ca="1" si="198"/>
        <v>519</v>
      </c>
      <c r="D3173" s="10">
        <f t="shared" ca="1" si="199"/>
        <v>63950</v>
      </c>
    </row>
    <row r="3174" spans="1:4" x14ac:dyDescent="0.3">
      <c r="A3174" s="10">
        <f t="shared" ca="1" si="196"/>
        <v>3326</v>
      </c>
      <c r="B3174" s="18">
        <f t="shared" ca="1" si="197"/>
        <v>0.65677913668621835</v>
      </c>
      <c r="C3174" s="10">
        <f t="shared" ca="1" si="198"/>
        <v>520</v>
      </c>
      <c r="D3174" s="10">
        <f t="shared" ca="1" si="199"/>
        <v>66000</v>
      </c>
    </row>
    <row r="3175" spans="1:4" x14ac:dyDescent="0.3">
      <c r="A3175" s="10">
        <f t="shared" ca="1" si="196"/>
        <v>3299</v>
      </c>
      <c r="B3175" s="18">
        <f t="shared" ca="1" si="197"/>
        <v>0.57970169611254219</v>
      </c>
      <c r="C3175" s="10">
        <f t="shared" ca="1" si="198"/>
        <v>510</v>
      </c>
      <c r="D3175" s="10">
        <f t="shared" ca="1" si="199"/>
        <v>45500</v>
      </c>
    </row>
    <row r="3176" spans="1:4" x14ac:dyDescent="0.3">
      <c r="A3176" s="10">
        <f t="shared" ca="1" si="196"/>
        <v>3732</v>
      </c>
      <c r="B3176" s="18">
        <f t="shared" ca="1" si="197"/>
        <v>0.63400761285081275</v>
      </c>
      <c r="C3176" s="10">
        <f t="shared" ca="1" si="198"/>
        <v>517</v>
      </c>
      <c r="D3176" s="10">
        <f t="shared" ca="1" si="199"/>
        <v>59850</v>
      </c>
    </row>
    <row r="3177" spans="1:4" x14ac:dyDescent="0.3">
      <c r="A3177" s="10">
        <f t="shared" ca="1" si="196"/>
        <v>4490</v>
      </c>
      <c r="B3177" s="18">
        <f t="shared" ca="1" si="197"/>
        <v>0.80683262385069909</v>
      </c>
      <c r="C3177" s="10">
        <f t="shared" ca="1" si="198"/>
        <v>543</v>
      </c>
      <c r="D3177" s="10">
        <f t="shared" ca="1" si="199"/>
        <v>113150</v>
      </c>
    </row>
    <row r="3178" spans="1:4" x14ac:dyDescent="0.3">
      <c r="A3178" s="10">
        <f t="shared" ca="1" si="196"/>
        <v>2104</v>
      </c>
      <c r="B3178" s="18">
        <f t="shared" ca="1" si="197"/>
        <v>0.12870879424237047</v>
      </c>
      <c r="C3178" s="10">
        <f t="shared" ca="1" si="198"/>
        <v>443</v>
      </c>
      <c r="D3178" s="10">
        <f t="shared" ca="1" si="199"/>
        <v>-91850</v>
      </c>
    </row>
    <row r="3179" spans="1:4" x14ac:dyDescent="0.3">
      <c r="A3179" s="10">
        <f t="shared" ca="1" si="196"/>
        <v>3503</v>
      </c>
      <c r="B3179" s="18">
        <f t="shared" ca="1" si="197"/>
        <v>3.0400286435257384E-2</v>
      </c>
      <c r="C3179" s="10">
        <f t="shared" ca="1" si="198"/>
        <v>406</v>
      </c>
      <c r="D3179" s="10">
        <f t="shared" ca="1" si="199"/>
        <v>-167700</v>
      </c>
    </row>
    <row r="3180" spans="1:4" x14ac:dyDescent="0.3">
      <c r="A3180" s="10">
        <f t="shared" ca="1" si="196"/>
        <v>4155</v>
      </c>
      <c r="B3180" s="18">
        <f t="shared" ca="1" si="197"/>
        <v>0.63468650257748793</v>
      </c>
      <c r="C3180" s="10">
        <f t="shared" ca="1" si="198"/>
        <v>517</v>
      </c>
      <c r="D3180" s="10">
        <f t="shared" ca="1" si="199"/>
        <v>59850</v>
      </c>
    </row>
    <row r="3181" spans="1:4" x14ac:dyDescent="0.3">
      <c r="A3181" s="10">
        <f t="shared" ca="1" si="196"/>
        <v>1730</v>
      </c>
      <c r="B3181" s="18">
        <f t="shared" ca="1" si="197"/>
        <v>0.97320049659952457</v>
      </c>
      <c r="C3181" s="10">
        <f t="shared" ca="1" si="198"/>
        <v>597</v>
      </c>
      <c r="D3181" s="10">
        <f t="shared" ca="1" si="199"/>
        <v>223850</v>
      </c>
    </row>
    <row r="3182" spans="1:4" x14ac:dyDescent="0.3">
      <c r="A3182" s="10">
        <f t="shared" ca="1" si="196"/>
        <v>4867</v>
      </c>
      <c r="B3182" s="18">
        <f t="shared" ca="1" si="197"/>
        <v>0.50052082104241458</v>
      </c>
      <c r="C3182" s="10">
        <f t="shared" ca="1" si="198"/>
        <v>500</v>
      </c>
      <c r="D3182" s="10">
        <f t="shared" ca="1" si="199"/>
        <v>25000</v>
      </c>
    </row>
    <row r="3183" spans="1:4" x14ac:dyDescent="0.3">
      <c r="A3183" s="10">
        <f t="shared" ca="1" si="196"/>
        <v>3174</v>
      </c>
      <c r="B3183" s="18">
        <f t="shared" ca="1" si="197"/>
        <v>0.36229485846130083</v>
      </c>
      <c r="C3183" s="10">
        <f t="shared" ca="1" si="198"/>
        <v>482</v>
      </c>
      <c r="D3183" s="10">
        <f t="shared" ca="1" si="199"/>
        <v>-11900</v>
      </c>
    </row>
    <row r="3184" spans="1:4" x14ac:dyDescent="0.3">
      <c r="A3184" s="10">
        <f t="shared" ca="1" si="196"/>
        <v>2643</v>
      </c>
      <c r="B3184" s="18">
        <f t="shared" ca="1" si="197"/>
        <v>0.36263050644365147</v>
      </c>
      <c r="C3184" s="10">
        <f t="shared" ca="1" si="198"/>
        <v>482</v>
      </c>
      <c r="D3184" s="10">
        <f t="shared" ca="1" si="199"/>
        <v>-11900</v>
      </c>
    </row>
    <row r="3185" spans="1:4" x14ac:dyDescent="0.3">
      <c r="A3185" s="10">
        <f t="shared" ca="1" si="196"/>
        <v>3825</v>
      </c>
      <c r="B3185" s="18">
        <f t="shared" ca="1" si="197"/>
        <v>0.26318117210100533</v>
      </c>
      <c r="C3185" s="10">
        <f t="shared" ca="1" si="198"/>
        <v>468</v>
      </c>
      <c r="D3185" s="10">
        <f t="shared" ca="1" si="199"/>
        <v>-40600</v>
      </c>
    </row>
    <row r="3186" spans="1:4" x14ac:dyDescent="0.3">
      <c r="A3186" s="10">
        <f t="shared" ca="1" si="196"/>
        <v>627</v>
      </c>
      <c r="B3186" s="18">
        <f t="shared" ca="1" si="197"/>
        <v>0.22233218015547629</v>
      </c>
      <c r="C3186" s="10">
        <f t="shared" ca="1" si="198"/>
        <v>462</v>
      </c>
      <c r="D3186" s="10">
        <f t="shared" ca="1" si="199"/>
        <v>-52900</v>
      </c>
    </row>
    <row r="3187" spans="1:4" x14ac:dyDescent="0.3">
      <c r="A3187" s="10">
        <f t="shared" ca="1" si="196"/>
        <v>3882</v>
      </c>
      <c r="B3187" s="18">
        <f t="shared" ca="1" si="197"/>
        <v>0.72867671654331323</v>
      </c>
      <c r="C3187" s="10">
        <f t="shared" ca="1" si="198"/>
        <v>530</v>
      </c>
      <c r="D3187" s="10">
        <f t="shared" ca="1" si="199"/>
        <v>86500</v>
      </c>
    </row>
    <row r="3188" spans="1:4" x14ac:dyDescent="0.3">
      <c r="A3188" s="10">
        <f t="shared" ca="1" si="196"/>
        <v>1020</v>
      </c>
      <c r="B3188" s="18">
        <f t="shared" ca="1" si="197"/>
        <v>0.49082399650513964</v>
      </c>
      <c r="C3188" s="10">
        <f t="shared" ca="1" si="198"/>
        <v>499</v>
      </c>
      <c r="D3188" s="10">
        <f t="shared" ca="1" si="199"/>
        <v>22950</v>
      </c>
    </row>
    <row r="3189" spans="1:4" x14ac:dyDescent="0.3">
      <c r="A3189" s="10">
        <f t="shared" ca="1" si="196"/>
        <v>2674</v>
      </c>
      <c r="B3189" s="18">
        <f t="shared" ca="1" si="197"/>
        <v>0.35209264444242883</v>
      </c>
      <c r="C3189" s="10">
        <f t="shared" ca="1" si="198"/>
        <v>481</v>
      </c>
      <c r="D3189" s="10">
        <f t="shared" ca="1" si="199"/>
        <v>-13950</v>
      </c>
    </row>
    <row r="3190" spans="1:4" x14ac:dyDescent="0.3">
      <c r="A3190" s="10">
        <f t="shared" ca="1" si="196"/>
        <v>1346</v>
      </c>
      <c r="B3190" s="18">
        <f t="shared" ca="1" si="197"/>
        <v>0.46736717819362328</v>
      </c>
      <c r="C3190" s="10">
        <f t="shared" ca="1" si="198"/>
        <v>496</v>
      </c>
      <c r="D3190" s="10">
        <f t="shared" ca="1" si="199"/>
        <v>16800</v>
      </c>
    </row>
    <row r="3191" spans="1:4" x14ac:dyDescent="0.3">
      <c r="A3191" s="10">
        <f t="shared" ca="1" si="196"/>
        <v>2798</v>
      </c>
      <c r="B3191" s="18">
        <f t="shared" ca="1" si="197"/>
        <v>0.73396857639995861</v>
      </c>
      <c r="C3191" s="10">
        <f t="shared" ca="1" si="198"/>
        <v>531</v>
      </c>
      <c r="D3191" s="10">
        <f t="shared" ca="1" si="199"/>
        <v>88550</v>
      </c>
    </row>
    <row r="3192" spans="1:4" x14ac:dyDescent="0.3">
      <c r="A3192" s="10">
        <f t="shared" ca="1" si="196"/>
        <v>4469</v>
      </c>
      <c r="B3192" s="18">
        <f t="shared" ca="1" si="197"/>
        <v>0.34816861404953692</v>
      </c>
      <c r="C3192" s="10">
        <f t="shared" ca="1" si="198"/>
        <v>480</v>
      </c>
      <c r="D3192" s="10">
        <f t="shared" ca="1" si="199"/>
        <v>-16000</v>
      </c>
    </row>
    <row r="3193" spans="1:4" x14ac:dyDescent="0.3">
      <c r="A3193" s="10">
        <f t="shared" ca="1" si="196"/>
        <v>4782</v>
      </c>
      <c r="B3193" s="18">
        <f t="shared" ca="1" si="197"/>
        <v>0.13325286651508572</v>
      </c>
      <c r="C3193" s="10">
        <f t="shared" ca="1" si="198"/>
        <v>444</v>
      </c>
      <c r="D3193" s="10">
        <f t="shared" ca="1" si="199"/>
        <v>-89800</v>
      </c>
    </row>
    <row r="3194" spans="1:4" x14ac:dyDescent="0.3">
      <c r="A3194" s="10">
        <f t="shared" ca="1" si="196"/>
        <v>393</v>
      </c>
      <c r="B3194" s="18">
        <f t="shared" ca="1" si="197"/>
        <v>0.37396591289620007</v>
      </c>
      <c r="C3194" s="10">
        <f t="shared" ca="1" si="198"/>
        <v>484</v>
      </c>
      <c r="D3194" s="10">
        <f t="shared" ca="1" si="199"/>
        <v>-7800</v>
      </c>
    </row>
    <row r="3195" spans="1:4" x14ac:dyDescent="0.3">
      <c r="A3195" s="10">
        <f t="shared" ca="1" si="196"/>
        <v>3624</v>
      </c>
      <c r="B3195" s="18">
        <f t="shared" ca="1" si="197"/>
        <v>0.78205794101861492</v>
      </c>
      <c r="C3195" s="10">
        <f t="shared" ca="1" si="198"/>
        <v>539</v>
      </c>
      <c r="D3195" s="10">
        <f t="shared" ca="1" si="199"/>
        <v>104950</v>
      </c>
    </row>
    <row r="3196" spans="1:4" x14ac:dyDescent="0.3">
      <c r="A3196" s="10">
        <f t="shared" ca="1" si="196"/>
        <v>3780</v>
      </c>
      <c r="B3196" s="18">
        <f t="shared" ca="1" si="197"/>
        <v>0.17011089015274994</v>
      </c>
      <c r="C3196" s="10">
        <f t="shared" ca="1" si="198"/>
        <v>452</v>
      </c>
      <c r="D3196" s="10">
        <f t="shared" ca="1" si="199"/>
        <v>-73400</v>
      </c>
    </row>
    <row r="3197" spans="1:4" x14ac:dyDescent="0.3">
      <c r="A3197" s="10">
        <f t="shared" ca="1" si="196"/>
        <v>4970</v>
      </c>
      <c r="B3197" s="18">
        <f t="shared" ca="1" si="197"/>
        <v>1.976530431482959E-2</v>
      </c>
      <c r="C3197" s="10">
        <f t="shared" ca="1" si="198"/>
        <v>397</v>
      </c>
      <c r="D3197" s="10">
        <f t="shared" ca="1" si="199"/>
        <v>-186150</v>
      </c>
    </row>
    <row r="3198" spans="1:4" x14ac:dyDescent="0.3">
      <c r="A3198" s="10">
        <f t="shared" ca="1" si="196"/>
        <v>3571</v>
      </c>
      <c r="B3198" s="18">
        <f t="shared" ca="1" si="197"/>
        <v>0.14054795663800368</v>
      </c>
      <c r="C3198" s="10">
        <f t="shared" ca="1" si="198"/>
        <v>446</v>
      </c>
      <c r="D3198" s="10">
        <f t="shared" ca="1" si="199"/>
        <v>-85700</v>
      </c>
    </row>
    <row r="3199" spans="1:4" x14ac:dyDescent="0.3">
      <c r="A3199" s="10">
        <f t="shared" ca="1" si="196"/>
        <v>2340</v>
      </c>
      <c r="B3199" s="18">
        <f t="shared" ca="1" si="197"/>
        <v>0.45917355461706755</v>
      </c>
      <c r="C3199" s="10">
        <f t="shared" ca="1" si="198"/>
        <v>495</v>
      </c>
      <c r="D3199" s="10">
        <f t="shared" ca="1" si="199"/>
        <v>14750</v>
      </c>
    </row>
    <row r="3200" spans="1:4" x14ac:dyDescent="0.3">
      <c r="A3200" s="10">
        <f t="shared" ca="1" si="196"/>
        <v>4936</v>
      </c>
      <c r="B3200" s="18">
        <f t="shared" ca="1" si="197"/>
        <v>0.8898784052478067</v>
      </c>
      <c r="C3200" s="10">
        <f t="shared" ca="1" si="198"/>
        <v>561</v>
      </c>
      <c r="D3200" s="10">
        <f t="shared" ca="1" si="199"/>
        <v>150050</v>
      </c>
    </row>
    <row r="3201" spans="1:4" x14ac:dyDescent="0.3">
      <c r="A3201" s="10">
        <f t="shared" ca="1" si="196"/>
        <v>2599</v>
      </c>
      <c r="B3201" s="18">
        <f t="shared" ca="1" si="197"/>
        <v>0.96734724874141365</v>
      </c>
      <c r="C3201" s="10">
        <f t="shared" ca="1" si="198"/>
        <v>592</v>
      </c>
      <c r="D3201" s="10">
        <f t="shared" ca="1" si="199"/>
        <v>213600</v>
      </c>
    </row>
    <row r="3202" spans="1:4" x14ac:dyDescent="0.3">
      <c r="A3202" s="10">
        <f t="shared" ca="1" si="196"/>
        <v>235</v>
      </c>
      <c r="B3202" s="18">
        <f t="shared" ca="1" si="197"/>
        <v>8.2746952793151363E-2</v>
      </c>
      <c r="C3202" s="10">
        <f t="shared" ca="1" si="198"/>
        <v>431</v>
      </c>
      <c r="D3202" s="10">
        <f t="shared" ca="1" si="199"/>
        <v>-116450</v>
      </c>
    </row>
    <row r="3203" spans="1:4" x14ac:dyDescent="0.3">
      <c r="A3203" s="10">
        <f t="shared" ca="1" si="196"/>
        <v>921</v>
      </c>
      <c r="B3203" s="18">
        <f t="shared" ca="1" si="197"/>
        <v>0.34489926510899616</v>
      </c>
      <c r="C3203" s="10">
        <f t="shared" ca="1" si="198"/>
        <v>480</v>
      </c>
      <c r="D3203" s="10">
        <f t="shared" ca="1" si="199"/>
        <v>-16000</v>
      </c>
    </row>
    <row r="3204" spans="1:4" x14ac:dyDescent="0.3">
      <c r="A3204" s="10">
        <f t="shared" ca="1" si="196"/>
        <v>4799</v>
      </c>
      <c r="B3204" s="18">
        <f t="shared" ca="1" si="197"/>
        <v>0.72613328621905537</v>
      </c>
      <c r="C3204" s="10">
        <f t="shared" ca="1" si="198"/>
        <v>530</v>
      </c>
      <c r="D3204" s="10">
        <f t="shared" ca="1" si="199"/>
        <v>86500</v>
      </c>
    </row>
    <row r="3205" spans="1:4" x14ac:dyDescent="0.3">
      <c r="A3205" s="10">
        <f t="shared" ca="1" si="196"/>
        <v>1413</v>
      </c>
      <c r="B3205" s="18">
        <f t="shared" ca="1" si="197"/>
        <v>0.49279292688277965</v>
      </c>
      <c r="C3205" s="10">
        <f t="shared" ca="1" si="198"/>
        <v>499</v>
      </c>
      <c r="D3205" s="10">
        <f t="shared" ca="1" si="199"/>
        <v>22950</v>
      </c>
    </row>
    <row r="3206" spans="1:4" x14ac:dyDescent="0.3">
      <c r="A3206" s="10">
        <f t="shared" ca="1" si="196"/>
        <v>1325</v>
      </c>
      <c r="B3206" s="18">
        <f t="shared" ca="1" si="197"/>
        <v>0.10058143423277233</v>
      </c>
      <c r="C3206" s="10">
        <f t="shared" ca="1" si="198"/>
        <v>436</v>
      </c>
      <c r="D3206" s="10">
        <f t="shared" ca="1" si="199"/>
        <v>-106200</v>
      </c>
    </row>
    <row r="3207" spans="1:4" x14ac:dyDescent="0.3">
      <c r="A3207" s="10">
        <f t="shared" ca="1" si="196"/>
        <v>2220</v>
      </c>
      <c r="B3207" s="18">
        <f t="shared" ca="1" si="197"/>
        <v>0.18896443052104228</v>
      </c>
      <c r="C3207" s="10">
        <f t="shared" ca="1" si="198"/>
        <v>456</v>
      </c>
      <c r="D3207" s="10">
        <f t="shared" ca="1" si="199"/>
        <v>-65200</v>
      </c>
    </row>
    <row r="3208" spans="1:4" x14ac:dyDescent="0.3">
      <c r="A3208" s="10">
        <f t="shared" ca="1" si="196"/>
        <v>1977</v>
      </c>
      <c r="B3208" s="18">
        <f t="shared" ca="1" si="197"/>
        <v>0.71564245691493378</v>
      </c>
      <c r="C3208" s="10">
        <f t="shared" ca="1" si="198"/>
        <v>528</v>
      </c>
      <c r="D3208" s="10">
        <f t="shared" ca="1" si="199"/>
        <v>82400</v>
      </c>
    </row>
    <row r="3209" spans="1:4" x14ac:dyDescent="0.3">
      <c r="A3209" s="10">
        <f t="shared" ref="A3209:A3272" ca="1" si="200">RANDBETWEEN(1,5000)</f>
        <v>4726</v>
      </c>
      <c r="B3209" s="18">
        <f t="shared" ref="B3209:B3272" ca="1" si="201">RAND()</f>
        <v>0.38239772274749229</v>
      </c>
      <c r="C3209" s="10">
        <f t="shared" ref="C3209:C3272" ca="1" si="202">ROUND(NORMINV(B3209,$I$4,$I$5),0)</f>
        <v>485</v>
      </c>
      <c r="D3209" s="10">
        <f t="shared" ref="D3209:D3272" ca="1" si="203">$E$2*C3209-($B$4+$B$5)*C3209-($B$2+$B$3)</f>
        <v>-5750</v>
      </c>
    </row>
    <row r="3210" spans="1:4" x14ac:dyDescent="0.3">
      <c r="A3210" s="10">
        <f t="shared" ca="1" si="200"/>
        <v>2364</v>
      </c>
      <c r="B3210" s="18">
        <f t="shared" ca="1" si="201"/>
        <v>0.62276490036271137</v>
      </c>
      <c r="C3210" s="10">
        <f t="shared" ca="1" si="202"/>
        <v>516</v>
      </c>
      <c r="D3210" s="10">
        <f t="shared" ca="1" si="203"/>
        <v>57800</v>
      </c>
    </row>
    <row r="3211" spans="1:4" x14ac:dyDescent="0.3">
      <c r="A3211" s="10">
        <f t="shared" ca="1" si="200"/>
        <v>4389</v>
      </c>
      <c r="B3211" s="18">
        <f t="shared" ca="1" si="201"/>
        <v>0.92059691225743023</v>
      </c>
      <c r="C3211" s="10">
        <f t="shared" ca="1" si="202"/>
        <v>570</v>
      </c>
      <c r="D3211" s="10">
        <f t="shared" ca="1" si="203"/>
        <v>168500</v>
      </c>
    </row>
    <row r="3212" spans="1:4" x14ac:dyDescent="0.3">
      <c r="A3212" s="10">
        <f t="shared" ca="1" si="200"/>
        <v>4008</v>
      </c>
      <c r="B3212" s="18">
        <f t="shared" ca="1" si="201"/>
        <v>0.18606311762476002</v>
      </c>
      <c r="C3212" s="10">
        <f t="shared" ca="1" si="202"/>
        <v>455</v>
      </c>
      <c r="D3212" s="10">
        <f t="shared" ca="1" si="203"/>
        <v>-67250</v>
      </c>
    </row>
    <row r="3213" spans="1:4" x14ac:dyDescent="0.3">
      <c r="A3213" s="10">
        <f t="shared" ca="1" si="200"/>
        <v>1014</v>
      </c>
      <c r="B3213" s="18">
        <f t="shared" ca="1" si="201"/>
        <v>0.31408332785551996</v>
      </c>
      <c r="C3213" s="10">
        <f t="shared" ca="1" si="202"/>
        <v>476</v>
      </c>
      <c r="D3213" s="10">
        <f t="shared" ca="1" si="203"/>
        <v>-24200</v>
      </c>
    </row>
    <row r="3214" spans="1:4" x14ac:dyDescent="0.3">
      <c r="A3214" s="10">
        <f t="shared" ca="1" si="200"/>
        <v>4941</v>
      </c>
      <c r="B3214" s="18">
        <f t="shared" ca="1" si="201"/>
        <v>0.80693692126289673</v>
      </c>
      <c r="C3214" s="10">
        <f t="shared" ca="1" si="202"/>
        <v>543</v>
      </c>
      <c r="D3214" s="10">
        <f t="shared" ca="1" si="203"/>
        <v>113150</v>
      </c>
    </row>
    <row r="3215" spans="1:4" x14ac:dyDescent="0.3">
      <c r="A3215" s="10">
        <f t="shared" ca="1" si="200"/>
        <v>4846</v>
      </c>
      <c r="B3215" s="18">
        <f t="shared" ca="1" si="201"/>
        <v>0.39850575959325774</v>
      </c>
      <c r="C3215" s="10">
        <f t="shared" ca="1" si="202"/>
        <v>487</v>
      </c>
      <c r="D3215" s="10">
        <f t="shared" ca="1" si="203"/>
        <v>-1650</v>
      </c>
    </row>
    <row r="3216" spans="1:4" x14ac:dyDescent="0.3">
      <c r="A3216" s="10">
        <f t="shared" ca="1" si="200"/>
        <v>2116</v>
      </c>
      <c r="B3216" s="18">
        <f t="shared" ca="1" si="201"/>
        <v>0.45822477003888351</v>
      </c>
      <c r="C3216" s="10">
        <f t="shared" ca="1" si="202"/>
        <v>495</v>
      </c>
      <c r="D3216" s="10">
        <f t="shared" ca="1" si="203"/>
        <v>14750</v>
      </c>
    </row>
    <row r="3217" spans="1:4" x14ac:dyDescent="0.3">
      <c r="A3217" s="10">
        <f t="shared" ca="1" si="200"/>
        <v>813</v>
      </c>
      <c r="B3217" s="18">
        <f t="shared" ca="1" si="201"/>
        <v>0.40760947741005671</v>
      </c>
      <c r="C3217" s="10">
        <f t="shared" ca="1" si="202"/>
        <v>488</v>
      </c>
      <c r="D3217" s="10">
        <f t="shared" ca="1" si="203"/>
        <v>400</v>
      </c>
    </row>
    <row r="3218" spans="1:4" x14ac:dyDescent="0.3">
      <c r="A3218" s="10">
        <f t="shared" ca="1" si="200"/>
        <v>2992</v>
      </c>
      <c r="B3218" s="18">
        <f t="shared" ca="1" si="201"/>
        <v>0.83522541523155358</v>
      </c>
      <c r="C3218" s="10">
        <f t="shared" ca="1" si="202"/>
        <v>549</v>
      </c>
      <c r="D3218" s="10">
        <f t="shared" ca="1" si="203"/>
        <v>125450</v>
      </c>
    </row>
    <row r="3219" spans="1:4" x14ac:dyDescent="0.3">
      <c r="A3219" s="10">
        <f t="shared" ca="1" si="200"/>
        <v>1782</v>
      </c>
      <c r="B3219" s="18">
        <f t="shared" ca="1" si="201"/>
        <v>0.82012439850835772</v>
      </c>
      <c r="C3219" s="10">
        <f t="shared" ca="1" si="202"/>
        <v>546</v>
      </c>
      <c r="D3219" s="10">
        <f t="shared" ca="1" si="203"/>
        <v>119300</v>
      </c>
    </row>
    <row r="3220" spans="1:4" x14ac:dyDescent="0.3">
      <c r="A3220" s="10">
        <f t="shared" ca="1" si="200"/>
        <v>4414</v>
      </c>
      <c r="B3220" s="18">
        <f t="shared" ca="1" si="201"/>
        <v>0.8408987358845621</v>
      </c>
      <c r="C3220" s="10">
        <f t="shared" ca="1" si="202"/>
        <v>550</v>
      </c>
      <c r="D3220" s="10">
        <f t="shared" ca="1" si="203"/>
        <v>127500</v>
      </c>
    </row>
    <row r="3221" spans="1:4" x14ac:dyDescent="0.3">
      <c r="A3221" s="10">
        <f t="shared" ca="1" si="200"/>
        <v>1959</v>
      </c>
      <c r="B3221" s="18">
        <f t="shared" ca="1" si="201"/>
        <v>0.23770292762188805</v>
      </c>
      <c r="C3221" s="10">
        <f t="shared" ca="1" si="202"/>
        <v>464</v>
      </c>
      <c r="D3221" s="10">
        <f t="shared" ca="1" si="203"/>
        <v>-48800</v>
      </c>
    </row>
    <row r="3222" spans="1:4" x14ac:dyDescent="0.3">
      <c r="A3222" s="10">
        <f t="shared" ca="1" si="200"/>
        <v>3330</v>
      </c>
      <c r="B3222" s="18">
        <f t="shared" ca="1" si="201"/>
        <v>0.19284536360150373</v>
      </c>
      <c r="C3222" s="10">
        <f t="shared" ca="1" si="202"/>
        <v>457</v>
      </c>
      <c r="D3222" s="10">
        <f t="shared" ca="1" si="203"/>
        <v>-63150</v>
      </c>
    </row>
    <row r="3223" spans="1:4" x14ac:dyDescent="0.3">
      <c r="A3223" s="10">
        <f t="shared" ca="1" si="200"/>
        <v>3984</v>
      </c>
      <c r="B3223" s="18">
        <f t="shared" ca="1" si="201"/>
        <v>0.26923721914049192</v>
      </c>
      <c r="C3223" s="10">
        <f t="shared" ca="1" si="202"/>
        <v>469</v>
      </c>
      <c r="D3223" s="10">
        <f t="shared" ca="1" si="203"/>
        <v>-38550</v>
      </c>
    </row>
    <row r="3224" spans="1:4" x14ac:dyDescent="0.3">
      <c r="A3224" s="10">
        <f t="shared" ca="1" si="200"/>
        <v>3744</v>
      </c>
      <c r="B3224" s="18">
        <f t="shared" ca="1" si="201"/>
        <v>0.31528227270774267</v>
      </c>
      <c r="C3224" s="10">
        <f t="shared" ca="1" si="202"/>
        <v>476</v>
      </c>
      <c r="D3224" s="10">
        <f t="shared" ca="1" si="203"/>
        <v>-24200</v>
      </c>
    </row>
    <row r="3225" spans="1:4" x14ac:dyDescent="0.3">
      <c r="A3225" s="10">
        <f t="shared" ca="1" si="200"/>
        <v>4250</v>
      </c>
      <c r="B3225" s="18">
        <f t="shared" ca="1" si="201"/>
        <v>5.3882899498455927E-2</v>
      </c>
      <c r="C3225" s="10">
        <f t="shared" ca="1" si="202"/>
        <v>420</v>
      </c>
      <c r="D3225" s="10">
        <f t="shared" ca="1" si="203"/>
        <v>-139000</v>
      </c>
    </row>
    <row r="3226" spans="1:4" x14ac:dyDescent="0.3">
      <c r="A3226" s="10">
        <f t="shared" ca="1" si="200"/>
        <v>117</v>
      </c>
      <c r="B3226" s="18">
        <f t="shared" ca="1" si="201"/>
        <v>0.26822037499300999</v>
      </c>
      <c r="C3226" s="10">
        <f t="shared" ca="1" si="202"/>
        <v>469</v>
      </c>
      <c r="D3226" s="10">
        <f t="shared" ca="1" si="203"/>
        <v>-38550</v>
      </c>
    </row>
    <row r="3227" spans="1:4" x14ac:dyDescent="0.3">
      <c r="A3227" s="10">
        <f t="shared" ca="1" si="200"/>
        <v>2325</v>
      </c>
      <c r="B3227" s="18">
        <f t="shared" ca="1" si="201"/>
        <v>0.22681553011142663</v>
      </c>
      <c r="C3227" s="10">
        <f t="shared" ca="1" si="202"/>
        <v>463</v>
      </c>
      <c r="D3227" s="10">
        <f t="shared" ca="1" si="203"/>
        <v>-50850</v>
      </c>
    </row>
    <row r="3228" spans="1:4" x14ac:dyDescent="0.3">
      <c r="A3228" s="10">
        <f t="shared" ca="1" si="200"/>
        <v>3429</v>
      </c>
      <c r="B3228" s="18">
        <f t="shared" ca="1" si="201"/>
        <v>0.6796377052184116</v>
      </c>
      <c r="C3228" s="10">
        <f t="shared" ca="1" si="202"/>
        <v>523</v>
      </c>
      <c r="D3228" s="10">
        <f t="shared" ca="1" si="203"/>
        <v>72150</v>
      </c>
    </row>
    <row r="3229" spans="1:4" x14ac:dyDescent="0.3">
      <c r="A3229" s="10">
        <f t="shared" ca="1" si="200"/>
        <v>723</v>
      </c>
      <c r="B3229" s="18">
        <f t="shared" ca="1" si="201"/>
        <v>0.3550823486420206</v>
      </c>
      <c r="C3229" s="10">
        <f t="shared" ca="1" si="202"/>
        <v>481</v>
      </c>
      <c r="D3229" s="10">
        <f t="shared" ca="1" si="203"/>
        <v>-13950</v>
      </c>
    </row>
    <row r="3230" spans="1:4" x14ac:dyDescent="0.3">
      <c r="A3230" s="10">
        <f t="shared" ca="1" si="200"/>
        <v>572</v>
      </c>
      <c r="B3230" s="18">
        <f t="shared" ca="1" si="201"/>
        <v>0.15843590085543591</v>
      </c>
      <c r="C3230" s="10">
        <f t="shared" ca="1" si="202"/>
        <v>450</v>
      </c>
      <c r="D3230" s="10">
        <f t="shared" ca="1" si="203"/>
        <v>-77500</v>
      </c>
    </row>
    <row r="3231" spans="1:4" x14ac:dyDescent="0.3">
      <c r="A3231" s="10">
        <f t="shared" ca="1" si="200"/>
        <v>2055</v>
      </c>
      <c r="B3231" s="18">
        <f t="shared" ca="1" si="201"/>
        <v>0.87038578429416902</v>
      </c>
      <c r="C3231" s="10">
        <f t="shared" ca="1" si="202"/>
        <v>556</v>
      </c>
      <c r="D3231" s="10">
        <f t="shared" ca="1" si="203"/>
        <v>139800</v>
      </c>
    </row>
    <row r="3232" spans="1:4" x14ac:dyDescent="0.3">
      <c r="A3232" s="10">
        <f t="shared" ca="1" si="200"/>
        <v>2113</v>
      </c>
      <c r="B3232" s="18">
        <f t="shared" ca="1" si="201"/>
        <v>0.99504899644628142</v>
      </c>
      <c r="C3232" s="10">
        <f t="shared" ca="1" si="202"/>
        <v>629</v>
      </c>
      <c r="D3232" s="10">
        <f t="shared" ca="1" si="203"/>
        <v>289450</v>
      </c>
    </row>
    <row r="3233" spans="1:4" x14ac:dyDescent="0.3">
      <c r="A3233" s="10">
        <f t="shared" ca="1" si="200"/>
        <v>16</v>
      </c>
      <c r="B3233" s="18">
        <f t="shared" ca="1" si="201"/>
        <v>0.52497543462151608</v>
      </c>
      <c r="C3233" s="10">
        <f t="shared" ca="1" si="202"/>
        <v>503</v>
      </c>
      <c r="D3233" s="10">
        <f t="shared" ca="1" si="203"/>
        <v>31150</v>
      </c>
    </row>
    <row r="3234" spans="1:4" x14ac:dyDescent="0.3">
      <c r="A3234" s="10">
        <f t="shared" ca="1" si="200"/>
        <v>727</v>
      </c>
      <c r="B3234" s="18">
        <f t="shared" ca="1" si="201"/>
        <v>0.63216480535856023</v>
      </c>
      <c r="C3234" s="10">
        <f t="shared" ca="1" si="202"/>
        <v>517</v>
      </c>
      <c r="D3234" s="10">
        <f t="shared" ca="1" si="203"/>
        <v>59850</v>
      </c>
    </row>
    <row r="3235" spans="1:4" x14ac:dyDescent="0.3">
      <c r="A3235" s="10">
        <f t="shared" ca="1" si="200"/>
        <v>4059</v>
      </c>
      <c r="B3235" s="18">
        <f t="shared" ca="1" si="201"/>
        <v>0.98732448812924734</v>
      </c>
      <c r="C3235" s="10">
        <f t="shared" ca="1" si="202"/>
        <v>612</v>
      </c>
      <c r="D3235" s="10">
        <f t="shared" ca="1" si="203"/>
        <v>254600</v>
      </c>
    </row>
    <row r="3236" spans="1:4" x14ac:dyDescent="0.3">
      <c r="A3236" s="10">
        <f t="shared" ca="1" si="200"/>
        <v>4525</v>
      </c>
      <c r="B3236" s="18">
        <f t="shared" ca="1" si="201"/>
        <v>0.20482322304320266</v>
      </c>
      <c r="C3236" s="10">
        <f t="shared" ca="1" si="202"/>
        <v>459</v>
      </c>
      <c r="D3236" s="10">
        <f t="shared" ca="1" si="203"/>
        <v>-59050</v>
      </c>
    </row>
    <row r="3237" spans="1:4" x14ac:dyDescent="0.3">
      <c r="A3237" s="10">
        <f t="shared" ca="1" si="200"/>
        <v>1806</v>
      </c>
      <c r="B3237" s="18">
        <f t="shared" ca="1" si="201"/>
        <v>0.7563297268426834</v>
      </c>
      <c r="C3237" s="10">
        <f t="shared" ca="1" si="202"/>
        <v>535</v>
      </c>
      <c r="D3237" s="10">
        <f t="shared" ca="1" si="203"/>
        <v>96750</v>
      </c>
    </row>
    <row r="3238" spans="1:4" x14ac:dyDescent="0.3">
      <c r="A3238" s="10">
        <f t="shared" ca="1" si="200"/>
        <v>3540</v>
      </c>
      <c r="B3238" s="18">
        <f t="shared" ca="1" si="201"/>
        <v>0.44166725040525101</v>
      </c>
      <c r="C3238" s="10">
        <f t="shared" ca="1" si="202"/>
        <v>493</v>
      </c>
      <c r="D3238" s="10">
        <f t="shared" ca="1" si="203"/>
        <v>10650</v>
      </c>
    </row>
    <row r="3239" spans="1:4" x14ac:dyDescent="0.3">
      <c r="A3239" s="10">
        <f t="shared" ca="1" si="200"/>
        <v>4832</v>
      </c>
      <c r="B3239" s="18">
        <f t="shared" ca="1" si="201"/>
        <v>0.22446052932693072</v>
      </c>
      <c r="C3239" s="10">
        <f t="shared" ca="1" si="202"/>
        <v>462</v>
      </c>
      <c r="D3239" s="10">
        <f t="shared" ca="1" si="203"/>
        <v>-52900</v>
      </c>
    </row>
    <row r="3240" spans="1:4" x14ac:dyDescent="0.3">
      <c r="A3240" s="10">
        <f t="shared" ca="1" si="200"/>
        <v>4426</v>
      </c>
      <c r="B3240" s="18">
        <f t="shared" ca="1" si="201"/>
        <v>0.33154601210263568</v>
      </c>
      <c r="C3240" s="10">
        <f t="shared" ca="1" si="202"/>
        <v>478</v>
      </c>
      <c r="D3240" s="10">
        <f t="shared" ca="1" si="203"/>
        <v>-20100</v>
      </c>
    </row>
    <row r="3241" spans="1:4" x14ac:dyDescent="0.3">
      <c r="A3241" s="10">
        <f t="shared" ca="1" si="200"/>
        <v>3467</v>
      </c>
      <c r="B3241" s="18">
        <f t="shared" ca="1" si="201"/>
        <v>0.34377975294491103</v>
      </c>
      <c r="C3241" s="10">
        <f t="shared" ca="1" si="202"/>
        <v>480</v>
      </c>
      <c r="D3241" s="10">
        <f t="shared" ca="1" si="203"/>
        <v>-16000</v>
      </c>
    </row>
    <row r="3242" spans="1:4" x14ac:dyDescent="0.3">
      <c r="A3242" s="10">
        <f t="shared" ca="1" si="200"/>
        <v>1951</v>
      </c>
      <c r="B3242" s="18">
        <f t="shared" ca="1" si="201"/>
        <v>0.46888546016408772</v>
      </c>
      <c r="C3242" s="10">
        <f t="shared" ca="1" si="202"/>
        <v>496</v>
      </c>
      <c r="D3242" s="10">
        <f t="shared" ca="1" si="203"/>
        <v>16800</v>
      </c>
    </row>
    <row r="3243" spans="1:4" x14ac:dyDescent="0.3">
      <c r="A3243" s="10">
        <f t="shared" ca="1" si="200"/>
        <v>1877</v>
      </c>
      <c r="B3243" s="18">
        <f t="shared" ca="1" si="201"/>
        <v>0.86581100206498773</v>
      </c>
      <c r="C3243" s="10">
        <f t="shared" ca="1" si="202"/>
        <v>555</v>
      </c>
      <c r="D3243" s="10">
        <f t="shared" ca="1" si="203"/>
        <v>137750</v>
      </c>
    </row>
    <row r="3244" spans="1:4" x14ac:dyDescent="0.3">
      <c r="A3244" s="10">
        <f t="shared" ca="1" si="200"/>
        <v>620</v>
      </c>
      <c r="B3244" s="18">
        <f t="shared" ca="1" si="201"/>
        <v>0.29544093704774077</v>
      </c>
      <c r="C3244" s="10">
        <f t="shared" ca="1" si="202"/>
        <v>473</v>
      </c>
      <c r="D3244" s="10">
        <f t="shared" ca="1" si="203"/>
        <v>-30350</v>
      </c>
    </row>
    <row r="3245" spans="1:4" x14ac:dyDescent="0.3">
      <c r="A3245" s="10">
        <f t="shared" ca="1" si="200"/>
        <v>30</v>
      </c>
      <c r="B3245" s="18">
        <f t="shared" ca="1" si="201"/>
        <v>0.41202334268230068</v>
      </c>
      <c r="C3245" s="10">
        <f t="shared" ca="1" si="202"/>
        <v>489</v>
      </c>
      <c r="D3245" s="10">
        <f t="shared" ca="1" si="203"/>
        <v>2450</v>
      </c>
    </row>
    <row r="3246" spans="1:4" x14ac:dyDescent="0.3">
      <c r="A3246" s="10">
        <f t="shared" ca="1" si="200"/>
        <v>1815</v>
      </c>
      <c r="B3246" s="18">
        <f t="shared" ca="1" si="201"/>
        <v>0.29159219606485876</v>
      </c>
      <c r="C3246" s="10">
        <f t="shared" ca="1" si="202"/>
        <v>473</v>
      </c>
      <c r="D3246" s="10">
        <f t="shared" ca="1" si="203"/>
        <v>-30350</v>
      </c>
    </row>
    <row r="3247" spans="1:4" x14ac:dyDescent="0.3">
      <c r="A3247" s="10">
        <f t="shared" ca="1" si="200"/>
        <v>85</v>
      </c>
      <c r="B3247" s="18">
        <f t="shared" ca="1" si="201"/>
        <v>0.85107614396809483</v>
      </c>
      <c r="C3247" s="10">
        <f t="shared" ca="1" si="202"/>
        <v>552</v>
      </c>
      <c r="D3247" s="10">
        <f t="shared" ca="1" si="203"/>
        <v>131600</v>
      </c>
    </row>
    <row r="3248" spans="1:4" x14ac:dyDescent="0.3">
      <c r="A3248" s="10">
        <f t="shared" ca="1" si="200"/>
        <v>3974</v>
      </c>
      <c r="B3248" s="18">
        <f t="shared" ca="1" si="201"/>
        <v>0.82969958616494099</v>
      </c>
      <c r="C3248" s="10">
        <f t="shared" ca="1" si="202"/>
        <v>548</v>
      </c>
      <c r="D3248" s="10">
        <f t="shared" ca="1" si="203"/>
        <v>123400</v>
      </c>
    </row>
    <row r="3249" spans="1:4" x14ac:dyDescent="0.3">
      <c r="A3249" s="10">
        <f t="shared" ca="1" si="200"/>
        <v>2580</v>
      </c>
      <c r="B3249" s="18">
        <f t="shared" ca="1" si="201"/>
        <v>0.12742728734668518</v>
      </c>
      <c r="C3249" s="10">
        <f t="shared" ca="1" si="202"/>
        <v>443</v>
      </c>
      <c r="D3249" s="10">
        <f t="shared" ca="1" si="203"/>
        <v>-91850</v>
      </c>
    </row>
    <row r="3250" spans="1:4" x14ac:dyDescent="0.3">
      <c r="A3250" s="10">
        <f t="shared" ca="1" si="200"/>
        <v>138</v>
      </c>
      <c r="B3250" s="18">
        <f t="shared" ca="1" si="201"/>
        <v>0.34314794534096249</v>
      </c>
      <c r="C3250" s="10">
        <f t="shared" ca="1" si="202"/>
        <v>480</v>
      </c>
      <c r="D3250" s="10">
        <f t="shared" ca="1" si="203"/>
        <v>-16000</v>
      </c>
    </row>
    <row r="3251" spans="1:4" x14ac:dyDescent="0.3">
      <c r="A3251" s="10">
        <f t="shared" ca="1" si="200"/>
        <v>1558</v>
      </c>
      <c r="B3251" s="18">
        <f t="shared" ca="1" si="201"/>
        <v>0.71214536358432856</v>
      </c>
      <c r="C3251" s="10">
        <f t="shared" ca="1" si="202"/>
        <v>528</v>
      </c>
      <c r="D3251" s="10">
        <f t="shared" ca="1" si="203"/>
        <v>82400</v>
      </c>
    </row>
    <row r="3252" spans="1:4" x14ac:dyDescent="0.3">
      <c r="A3252" s="10">
        <f t="shared" ca="1" si="200"/>
        <v>3439</v>
      </c>
      <c r="B3252" s="18">
        <f t="shared" ca="1" si="201"/>
        <v>0.32918999924148207</v>
      </c>
      <c r="C3252" s="10">
        <f t="shared" ca="1" si="202"/>
        <v>478</v>
      </c>
      <c r="D3252" s="10">
        <f t="shared" ca="1" si="203"/>
        <v>-20100</v>
      </c>
    </row>
    <row r="3253" spans="1:4" x14ac:dyDescent="0.3">
      <c r="A3253" s="10">
        <f t="shared" ca="1" si="200"/>
        <v>4461</v>
      </c>
      <c r="B3253" s="18">
        <f t="shared" ca="1" si="201"/>
        <v>0.55184800918329624</v>
      </c>
      <c r="C3253" s="10">
        <f t="shared" ca="1" si="202"/>
        <v>507</v>
      </c>
      <c r="D3253" s="10">
        <f t="shared" ca="1" si="203"/>
        <v>39350</v>
      </c>
    </row>
    <row r="3254" spans="1:4" x14ac:dyDescent="0.3">
      <c r="A3254" s="10">
        <f t="shared" ca="1" si="200"/>
        <v>1485</v>
      </c>
      <c r="B3254" s="18">
        <f t="shared" ca="1" si="201"/>
        <v>7.9791555757264043E-2</v>
      </c>
      <c r="C3254" s="10">
        <f t="shared" ca="1" si="202"/>
        <v>430</v>
      </c>
      <c r="D3254" s="10">
        <f t="shared" ca="1" si="203"/>
        <v>-118500</v>
      </c>
    </row>
    <row r="3255" spans="1:4" x14ac:dyDescent="0.3">
      <c r="A3255" s="10">
        <f t="shared" ca="1" si="200"/>
        <v>1119</v>
      </c>
      <c r="B3255" s="18">
        <f t="shared" ca="1" si="201"/>
        <v>5.5008375996928427E-2</v>
      </c>
      <c r="C3255" s="10">
        <f t="shared" ca="1" si="202"/>
        <v>420</v>
      </c>
      <c r="D3255" s="10">
        <f t="shared" ca="1" si="203"/>
        <v>-139000</v>
      </c>
    </row>
    <row r="3256" spans="1:4" x14ac:dyDescent="0.3">
      <c r="A3256" s="10">
        <f t="shared" ca="1" si="200"/>
        <v>189</v>
      </c>
      <c r="B3256" s="18">
        <f t="shared" ca="1" si="201"/>
        <v>0.18790813774047599</v>
      </c>
      <c r="C3256" s="10">
        <f t="shared" ca="1" si="202"/>
        <v>456</v>
      </c>
      <c r="D3256" s="10">
        <f t="shared" ca="1" si="203"/>
        <v>-65200</v>
      </c>
    </row>
    <row r="3257" spans="1:4" x14ac:dyDescent="0.3">
      <c r="A3257" s="10">
        <f t="shared" ca="1" si="200"/>
        <v>428</v>
      </c>
      <c r="B3257" s="18">
        <f t="shared" ca="1" si="201"/>
        <v>0.60968713148221754</v>
      </c>
      <c r="C3257" s="10">
        <f t="shared" ca="1" si="202"/>
        <v>514</v>
      </c>
      <c r="D3257" s="10">
        <f t="shared" ca="1" si="203"/>
        <v>53700</v>
      </c>
    </row>
    <row r="3258" spans="1:4" x14ac:dyDescent="0.3">
      <c r="A3258" s="10">
        <f t="shared" ca="1" si="200"/>
        <v>1141</v>
      </c>
      <c r="B3258" s="18">
        <f t="shared" ca="1" si="201"/>
        <v>0.79324008786419764</v>
      </c>
      <c r="C3258" s="10">
        <f t="shared" ca="1" si="202"/>
        <v>541</v>
      </c>
      <c r="D3258" s="10">
        <f t="shared" ca="1" si="203"/>
        <v>109050</v>
      </c>
    </row>
    <row r="3259" spans="1:4" x14ac:dyDescent="0.3">
      <c r="A3259" s="10">
        <f t="shared" ca="1" si="200"/>
        <v>2341</v>
      </c>
      <c r="B3259" s="18">
        <f t="shared" ca="1" si="201"/>
        <v>3.2811283200519625E-2</v>
      </c>
      <c r="C3259" s="10">
        <f t="shared" ca="1" si="202"/>
        <v>408</v>
      </c>
      <c r="D3259" s="10">
        <f t="shared" ca="1" si="203"/>
        <v>-163600</v>
      </c>
    </row>
    <row r="3260" spans="1:4" x14ac:dyDescent="0.3">
      <c r="A3260" s="10">
        <f t="shared" ca="1" si="200"/>
        <v>621</v>
      </c>
      <c r="B3260" s="18">
        <f t="shared" ca="1" si="201"/>
        <v>0.11176547788989288</v>
      </c>
      <c r="C3260" s="10">
        <f t="shared" ca="1" si="202"/>
        <v>439</v>
      </c>
      <c r="D3260" s="10">
        <f t="shared" ca="1" si="203"/>
        <v>-100050</v>
      </c>
    </row>
    <row r="3261" spans="1:4" x14ac:dyDescent="0.3">
      <c r="A3261" s="10">
        <f t="shared" ca="1" si="200"/>
        <v>2456</v>
      </c>
      <c r="B3261" s="18">
        <f t="shared" ca="1" si="201"/>
        <v>0.21912870568311438</v>
      </c>
      <c r="C3261" s="10">
        <f t="shared" ca="1" si="202"/>
        <v>461</v>
      </c>
      <c r="D3261" s="10">
        <f t="shared" ca="1" si="203"/>
        <v>-54950</v>
      </c>
    </row>
    <row r="3262" spans="1:4" x14ac:dyDescent="0.3">
      <c r="A3262" s="10">
        <f t="shared" ca="1" si="200"/>
        <v>2346</v>
      </c>
      <c r="B3262" s="18">
        <f t="shared" ca="1" si="201"/>
        <v>0.36648523183847026</v>
      </c>
      <c r="C3262" s="10">
        <f t="shared" ca="1" si="202"/>
        <v>483</v>
      </c>
      <c r="D3262" s="10">
        <f t="shared" ca="1" si="203"/>
        <v>-9850</v>
      </c>
    </row>
    <row r="3263" spans="1:4" x14ac:dyDescent="0.3">
      <c r="A3263" s="10">
        <f t="shared" ca="1" si="200"/>
        <v>1179</v>
      </c>
      <c r="B3263" s="18">
        <f t="shared" ca="1" si="201"/>
        <v>0.80900305691816976</v>
      </c>
      <c r="C3263" s="10">
        <f t="shared" ca="1" si="202"/>
        <v>544</v>
      </c>
      <c r="D3263" s="10">
        <f t="shared" ca="1" si="203"/>
        <v>115200</v>
      </c>
    </row>
    <row r="3264" spans="1:4" x14ac:dyDescent="0.3">
      <c r="A3264" s="10">
        <f t="shared" ca="1" si="200"/>
        <v>1507</v>
      </c>
      <c r="B3264" s="18">
        <f t="shared" ca="1" si="201"/>
        <v>0.91532290942250039</v>
      </c>
      <c r="C3264" s="10">
        <f t="shared" ca="1" si="202"/>
        <v>569</v>
      </c>
      <c r="D3264" s="10">
        <f t="shared" ca="1" si="203"/>
        <v>166450</v>
      </c>
    </row>
    <row r="3265" spans="1:4" x14ac:dyDescent="0.3">
      <c r="A3265" s="10">
        <f t="shared" ca="1" si="200"/>
        <v>2554</v>
      </c>
      <c r="B3265" s="18">
        <f t="shared" ca="1" si="201"/>
        <v>0.64664992669664922</v>
      </c>
      <c r="C3265" s="10">
        <f t="shared" ca="1" si="202"/>
        <v>519</v>
      </c>
      <c r="D3265" s="10">
        <f t="shared" ca="1" si="203"/>
        <v>63950</v>
      </c>
    </row>
    <row r="3266" spans="1:4" x14ac:dyDescent="0.3">
      <c r="A3266" s="10">
        <f t="shared" ca="1" si="200"/>
        <v>4197</v>
      </c>
      <c r="B3266" s="18">
        <f t="shared" ca="1" si="201"/>
        <v>0.65120321752045174</v>
      </c>
      <c r="C3266" s="10">
        <f t="shared" ca="1" si="202"/>
        <v>519</v>
      </c>
      <c r="D3266" s="10">
        <f t="shared" ca="1" si="203"/>
        <v>63950</v>
      </c>
    </row>
    <row r="3267" spans="1:4" x14ac:dyDescent="0.3">
      <c r="A3267" s="10">
        <f t="shared" ca="1" si="200"/>
        <v>496</v>
      </c>
      <c r="B3267" s="18">
        <f t="shared" ca="1" si="201"/>
        <v>3.7114348793454432E-3</v>
      </c>
      <c r="C3267" s="10">
        <f t="shared" ca="1" si="202"/>
        <v>366</v>
      </c>
      <c r="D3267" s="10">
        <f t="shared" ca="1" si="203"/>
        <v>-249700</v>
      </c>
    </row>
    <row r="3268" spans="1:4" x14ac:dyDescent="0.3">
      <c r="A3268" s="10">
        <f t="shared" ca="1" si="200"/>
        <v>2743</v>
      </c>
      <c r="B3268" s="18">
        <f t="shared" ca="1" si="201"/>
        <v>0.56760051730302696</v>
      </c>
      <c r="C3268" s="10">
        <f t="shared" ca="1" si="202"/>
        <v>509</v>
      </c>
      <c r="D3268" s="10">
        <f t="shared" ca="1" si="203"/>
        <v>43450</v>
      </c>
    </row>
    <row r="3269" spans="1:4" x14ac:dyDescent="0.3">
      <c r="A3269" s="10">
        <f t="shared" ca="1" si="200"/>
        <v>294</v>
      </c>
      <c r="B3269" s="18">
        <f t="shared" ca="1" si="201"/>
        <v>0.19808580820633515</v>
      </c>
      <c r="C3269" s="10">
        <f t="shared" ca="1" si="202"/>
        <v>458</v>
      </c>
      <c r="D3269" s="10">
        <f t="shared" ca="1" si="203"/>
        <v>-61100</v>
      </c>
    </row>
    <row r="3270" spans="1:4" x14ac:dyDescent="0.3">
      <c r="A3270" s="10">
        <f t="shared" ca="1" si="200"/>
        <v>1920</v>
      </c>
      <c r="B3270" s="18">
        <f t="shared" ca="1" si="201"/>
        <v>0.10464309473980937</v>
      </c>
      <c r="C3270" s="10">
        <f t="shared" ca="1" si="202"/>
        <v>437</v>
      </c>
      <c r="D3270" s="10">
        <f t="shared" ca="1" si="203"/>
        <v>-104150</v>
      </c>
    </row>
    <row r="3271" spans="1:4" x14ac:dyDescent="0.3">
      <c r="A3271" s="10">
        <f t="shared" ca="1" si="200"/>
        <v>2457</v>
      </c>
      <c r="B3271" s="18">
        <f t="shared" ca="1" si="201"/>
        <v>2.256144845882524E-2</v>
      </c>
      <c r="C3271" s="10">
        <f t="shared" ca="1" si="202"/>
        <v>400</v>
      </c>
      <c r="D3271" s="10">
        <f t="shared" ca="1" si="203"/>
        <v>-180000</v>
      </c>
    </row>
    <row r="3272" spans="1:4" x14ac:dyDescent="0.3">
      <c r="A3272" s="10">
        <f t="shared" ca="1" si="200"/>
        <v>4867</v>
      </c>
      <c r="B3272" s="18">
        <f t="shared" ca="1" si="201"/>
        <v>0.28266913622067702</v>
      </c>
      <c r="C3272" s="10">
        <f t="shared" ca="1" si="202"/>
        <v>471</v>
      </c>
      <c r="D3272" s="10">
        <f t="shared" ca="1" si="203"/>
        <v>-34450</v>
      </c>
    </row>
    <row r="3273" spans="1:4" x14ac:dyDescent="0.3">
      <c r="A3273" s="10">
        <f t="shared" ref="A3273:A3336" ca="1" si="204">RANDBETWEEN(1,5000)</f>
        <v>792</v>
      </c>
      <c r="B3273" s="18">
        <f t="shared" ref="B3273:B3336" ca="1" si="205">RAND()</f>
        <v>0.69342288507831717</v>
      </c>
      <c r="C3273" s="10">
        <f t="shared" ref="C3273:C3336" ca="1" si="206">ROUND(NORMINV(B3273,$I$4,$I$5),0)</f>
        <v>525</v>
      </c>
      <c r="D3273" s="10">
        <f t="shared" ref="D3273:D3336" ca="1" si="207">$E$2*C3273-($B$4+$B$5)*C3273-($B$2+$B$3)</f>
        <v>76250</v>
      </c>
    </row>
    <row r="3274" spans="1:4" x14ac:dyDescent="0.3">
      <c r="A3274" s="10">
        <f t="shared" ca="1" si="204"/>
        <v>3764</v>
      </c>
      <c r="B3274" s="18">
        <f t="shared" ca="1" si="205"/>
        <v>0.99755258084195297</v>
      </c>
      <c r="C3274" s="10">
        <f t="shared" ca="1" si="206"/>
        <v>641</v>
      </c>
      <c r="D3274" s="10">
        <f t="shared" ca="1" si="207"/>
        <v>314050</v>
      </c>
    </row>
    <row r="3275" spans="1:4" x14ac:dyDescent="0.3">
      <c r="A3275" s="10">
        <f t="shared" ca="1" si="204"/>
        <v>3913</v>
      </c>
      <c r="B3275" s="18">
        <f t="shared" ca="1" si="205"/>
        <v>0.90094939256817119</v>
      </c>
      <c r="C3275" s="10">
        <f t="shared" ca="1" si="206"/>
        <v>564</v>
      </c>
      <c r="D3275" s="10">
        <f t="shared" ca="1" si="207"/>
        <v>156200</v>
      </c>
    </row>
    <row r="3276" spans="1:4" x14ac:dyDescent="0.3">
      <c r="A3276" s="10">
        <f t="shared" ca="1" si="204"/>
        <v>4276</v>
      </c>
      <c r="B3276" s="18">
        <f t="shared" ca="1" si="205"/>
        <v>0.6538755400858447</v>
      </c>
      <c r="C3276" s="10">
        <f t="shared" ca="1" si="206"/>
        <v>520</v>
      </c>
      <c r="D3276" s="10">
        <f t="shared" ca="1" si="207"/>
        <v>66000</v>
      </c>
    </row>
    <row r="3277" spans="1:4" x14ac:dyDescent="0.3">
      <c r="A3277" s="10">
        <f t="shared" ca="1" si="204"/>
        <v>2264</v>
      </c>
      <c r="B3277" s="18">
        <f t="shared" ca="1" si="205"/>
        <v>0.20394219397393609</v>
      </c>
      <c r="C3277" s="10">
        <f t="shared" ca="1" si="206"/>
        <v>459</v>
      </c>
      <c r="D3277" s="10">
        <f t="shared" ca="1" si="207"/>
        <v>-59050</v>
      </c>
    </row>
    <row r="3278" spans="1:4" x14ac:dyDescent="0.3">
      <c r="A3278" s="10">
        <f t="shared" ca="1" si="204"/>
        <v>3599</v>
      </c>
      <c r="B3278" s="18">
        <f t="shared" ca="1" si="205"/>
        <v>0.3823941498227682</v>
      </c>
      <c r="C3278" s="10">
        <f t="shared" ca="1" si="206"/>
        <v>485</v>
      </c>
      <c r="D3278" s="10">
        <f t="shared" ca="1" si="207"/>
        <v>-5750</v>
      </c>
    </row>
    <row r="3279" spans="1:4" x14ac:dyDescent="0.3">
      <c r="A3279" s="10">
        <f t="shared" ca="1" si="204"/>
        <v>2693</v>
      </c>
      <c r="B3279" s="18">
        <f t="shared" ca="1" si="205"/>
        <v>0.34269287906991797</v>
      </c>
      <c r="C3279" s="10">
        <f t="shared" ca="1" si="206"/>
        <v>480</v>
      </c>
      <c r="D3279" s="10">
        <f t="shared" ca="1" si="207"/>
        <v>-16000</v>
      </c>
    </row>
    <row r="3280" spans="1:4" x14ac:dyDescent="0.3">
      <c r="A3280" s="10">
        <f t="shared" ca="1" si="204"/>
        <v>3636</v>
      </c>
      <c r="B3280" s="18">
        <f t="shared" ca="1" si="205"/>
        <v>0.29129232248010073</v>
      </c>
      <c r="C3280" s="10">
        <f t="shared" ca="1" si="206"/>
        <v>473</v>
      </c>
      <c r="D3280" s="10">
        <f t="shared" ca="1" si="207"/>
        <v>-30350</v>
      </c>
    </row>
    <row r="3281" spans="1:4" x14ac:dyDescent="0.3">
      <c r="A3281" s="10">
        <f t="shared" ca="1" si="204"/>
        <v>2182</v>
      </c>
      <c r="B3281" s="18">
        <f t="shared" ca="1" si="205"/>
        <v>0.76329203020064207</v>
      </c>
      <c r="C3281" s="10">
        <f t="shared" ca="1" si="206"/>
        <v>536</v>
      </c>
      <c r="D3281" s="10">
        <f t="shared" ca="1" si="207"/>
        <v>98800</v>
      </c>
    </row>
    <row r="3282" spans="1:4" x14ac:dyDescent="0.3">
      <c r="A3282" s="10">
        <f t="shared" ca="1" si="204"/>
        <v>2243</v>
      </c>
      <c r="B3282" s="18">
        <f t="shared" ca="1" si="205"/>
        <v>0.63270062078981026</v>
      </c>
      <c r="C3282" s="10">
        <f t="shared" ca="1" si="206"/>
        <v>517</v>
      </c>
      <c r="D3282" s="10">
        <f t="shared" ca="1" si="207"/>
        <v>59850</v>
      </c>
    </row>
    <row r="3283" spans="1:4" x14ac:dyDescent="0.3">
      <c r="A3283" s="10">
        <f t="shared" ca="1" si="204"/>
        <v>1222</v>
      </c>
      <c r="B3283" s="18">
        <f t="shared" ca="1" si="205"/>
        <v>0.78786980067119228</v>
      </c>
      <c r="C3283" s="10">
        <f t="shared" ca="1" si="206"/>
        <v>540</v>
      </c>
      <c r="D3283" s="10">
        <f t="shared" ca="1" si="207"/>
        <v>107000</v>
      </c>
    </row>
    <row r="3284" spans="1:4" x14ac:dyDescent="0.3">
      <c r="A3284" s="10">
        <f t="shared" ca="1" si="204"/>
        <v>1312</v>
      </c>
      <c r="B3284" s="18">
        <f t="shared" ca="1" si="205"/>
        <v>9.1432990537800407E-2</v>
      </c>
      <c r="C3284" s="10">
        <f t="shared" ca="1" si="206"/>
        <v>433</v>
      </c>
      <c r="D3284" s="10">
        <f t="shared" ca="1" si="207"/>
        <v>-112350</v>
      </c>
    </row>
    <row r="3285" spans="1:4" x14ac:dyDescent="0.3">
      <c r="A3285" s="10">
        <f t="shared" ca="1" si="204"/>
        <v>995</v>
      </c>
      <c r="B3285" s="18">
        <f t="shared" ca="1" si="205"/>
        <v>0.65217724220930207</v>
      </c>
      <c r="C3285" s="10">
        <f t="shared" ca="1" si="206"/>
        <v>520</v>
      </c>
      <c r="D3285" s="10">
        <f t="shared" ca="1" si="207"/>
        <v>66000</v>
      </c>
    </row>
    <row r="3286" spans="1:4" x14ac:dyDescent="0.3">
      <c r="A3286" s="10">
        <f t="shared" ca="1" si="204"/>
        <v>3646</v>
      </c>
      <c r="B3286" s="18">
        <f t="shared" ca="1" si="205"/>
        <v>0.94267824961461599</v>
      </c>
      <c r="C3286" s="10">
        <f t="shared" ca="1" si="206"/>
        <v>579</v>
      </c>
      <c r="D3286" s="10">
        <f t="shared" ca="1" si="207"/>
        <v>186950</v>
      </c>
    </row>
    <row r="3287" spans="1:4" x14ac:dyDescent="0.3">
      <c r="A3287" s="10">
        <f t="shared" ca="1" si="204"/>
        <v>4729</v>
      </c>
      <c r="B3287" s="18">
        <f t="shared" ca="1" si="205"/>
        <v>0.78408171133578075</v>
      </c>
      <c r="C3287" s="10">
        <f t="shared" ca="1" si="206"/>
        <v>539</v>
      </c>
      <c r="D3287" s="10">
        <f t="shared" ca="1" si="207"/>
        <v>104950</v>
      </c>
    </row>
    <row r="3288" spans="1:4" x14ac:dyDescent="0.3">
      <c r="A3288" s="10">
        <f t="shared" ca="1" si="204"/>
        <v>1387</v>
      </c>
      <c r="B3288" s="18">
        <f t="shared" ca="1" si="205"/>
        <v>0.29635891890619437</v>
      </c>
      <c r="C3288" s="10">
        <f t="shared" ca="1" si="206"/>
        <v>473</v>
      </c>
      <c r="D3288" s="10">
        <f t="shared" ca="1" si="207"/>
        <v>-30350</v>
      </c>
    </row>
    <row r="3289" spans="1:4" x14ac:dyDescent="0.3">
      <c r="A3289" s="10">
        <f t="shared" ca="1" si="204"/>
        <v>3201</v>
      </c>
      <c r="B3289" s="18">
        <f t="shared" ca="1" si="205"/>
        <v>3.1135598490597549E-2</v>
      </c>
      <c r="C3289" s="10">
        <f t="shared" ca="1" si="206"/>
        <v>407</v>
      </c>
      <c r="D3289" s="10">
        <f t="shared" ca="1" si="207"/>
        <v>-165650</v>
      </c>
    </row>
    <row r="3290" spans="1:4" x14ac:dyDescent="0.3">
      <c r="A3290" s="10">
        <f t="shared" ca="1" si="204"/>
        <v>1640</v>
      </c>
      <c r="B3290" s="18">
        <f t="shared" ca="1" si="205"/>
        <v>0.81814328971975181</v>
      </c>
      <c r="C3290" s="10">
        <f t="shared" ca="1" si="206"/>
        <v>545</v>
      </c>
      <c r="D3290" s="10">
        <f t="shared" ca="1" si="207"/>
        <v>117250</v>
      </c>
    </row>
    <row r="3291" spans="1:4" x14ac:dyDescent="0.3">
      <c r="A3291" s="10">
        <f t="shared" ca="1" si="204"/>
        <v>3994</v>
      </c>
      <c r="B3291" s="18">
        <f t="shared" ca="1" si="205"/>
        <v>0.40620173875173293</v>
      </c>
      <c r="C3291" s="10">
        <f t="shared" ca="1" si="206"/>
        <v>488</v>
      </c>
      <c r="D3291" s="10">
        <f t="shared" ca="1" si="207"/>
        <v>400</v>
      </c>
    </row>
    <row r="3292" spans="1:4" x14ac:dyDescent="0.3">
      <c r="A3292" s="10">
        <f t="shared" ca="1" si="204"/>
        <v>2459</v>
      </c>
      <c r="B3292" s="18">
        <f t="shared" ca="1" si="205"/>
        <v>0.40878043059872982</v>
      </c>
      <c r="C3292" s="10">
        <f t="shared" ca="1" si="206"/>
        <v>488</v>
      </c>
      <c r="D3292" s="10">
        <f t="shared" ca="1" si="207"/>
        <v>400</v>
      </c>
    </row>
    <row r="3293" spans="1:4" x14ac:dyDescent="0.3">
      <c r="A3293" s="10">
        <f t="shared" ca="1" si="204"/>
        <v>2407</v>
      </c>
      <c r="B3293" s="18">
        <f t="shared" ca="1" si="205"/>
        <v>0.92557160560847296</v>
      </c>
      <c r="C3293" s="10">
        <f t="shared" ca="1" si="206"/>
        <v>572</v>
      </c>
      <c r="D3293" s="10">
        <f t="shared" ca="1" si="207"/>
        <v>172600</v>
      </c>
    </row>
    <row r="3294" spans="1:4" x14ac:dyDescent="0.3">
      <c r="A3294" s="10">
        <f t="shared" ca="1" si="204"/>
        <v>325</v>
      </c>
      <c r="B3294" s="18">
        <f t="shared" ca="1" si="205"/>
        <v>0.49499566016701646</v>
      </c>
      <c r="C3294" s="10">
        <f t="shared" ca="1" si="206"/>
        <v>499</v>
      </c>
      <c r="D3294" s="10">
        <f t="shared" ca="1" si="207"/>
        <v>22950</v>
      </c>
    </row>
    <row r="3295" spans="1:4" x14ac:dyDescent="0.3">
      <c r="A3295" s="10">
        <f t="shared" ca="1" si="204"/>
        <v>1148</v>
      </c>
      <c r="B3295" s="18">
        <f t="shared" ca="1" si="205"/>
        <v>0.36750534595507678</v>
      </c>
      <c r="C3295" s="10">
        <f t="shared" ca="1" si="206"/>
        <v>483</v>
      </c>
      <c r="D3295" s="10">
        <f t="shared" ca="1" si="207"/>
        <v>-9850</v>
      </c>
    </row>
    <row r="3296" spans="1:4" x14ac:dyDescent="0.3">
      <c r="A3296" s="10">
        <f t="shared" ca="1" si="204"/>
        <v>1325</v>
      </c>
      <c r="B3296" s="18">
        <f t="shared" ca="1" si="205"/>
        <v>0.17120459709149927</v>
      </c>
      <c r="C3296" s="10">
        <f t="shared" ca="1" si="206"/>
        <v>453</v>
      </c>
      <c r="D3296" s="10">
        <f t="shared" ca="1" si="207"/>
        <v>-71350</v>
      </c>
    </row>
    <row r="3297" spans="1:4" x14ac:dyDescent="0.3">
      <c r="A3297" s="10">
        <f t="shared" ca="1" si="204"/>
        <v>332</v>
      </c>
      <c r="B3297" s="18">
        <f t="shared" ca="1" si="205"/>
        <v>0.22156906485427408</v>
      </c>
      <c r="C3297" s="10">
        <f t="shared" ca="1" si="206"/>
        <v>462</v>
      </c>
      <c r="D3297" s="10">
        <f t="shared" ca="1" si="207"/>
        <v>-52900</v>
      </c>
    </row>
    <row r="3298" spans="1:4" x14ac:dyDescent="0.3">
      <c r="A3298" s="10">
        <f t="shared" ca="1" si="204"/>
        <v>4923</v>
      </c>
      <c r="B3298" s="18">
        <f t="shared" ca="1" si="205"/>
        <v>0.24532266894603094</v>
      </c>
      <c r="C3298" s="10">
        <f t="shared" ca="1" si="206"/>
        <v>466</v>
      </c>
      <c r="D3298" s="10">
        <f t="shared" ca="1" si="207"/>
        <v>-44700</v>
      </c>
    </row>
    <row r="3299" spans="1:4" x14ac:dyDescent="0.3">
      <c r="A3299" s="10">
        <f t="shared" ca="1" si="204"/>
        <v>861</v>
      </c>
      <c r="B3299" s="18">
        <f t="shared" ca="1" si="205"/>
        <v>0.88771324024368925</v>
      </c>
      <c r="C3299" s="10">
        <f t="shared" ca="1" si="206"/>
        <v>561</v>
      </c>
      <c r="D3299" s="10">
        <f t="shared" ca="1" si="207"/>
        <v>150050</v>
      </c>
    </row>
    <row r="3300" spans="1:4" x14ac:dyDescent="0.3">
      <c r="A3300" s="10">
        <f t="shared" ca="1" si="204"/>
        <v>4550</v>
      </c>
      <c r="B3300" s="18">
        <f t="shared" ca="1" si="205"/>
        <v>0.28920816682290196</v>
      </c>
      <c r="C3300" s="10">
        <f t="shared" ca="1" si="206"/>
        <v>472</v>
      </c>
      <c r="D3300" s="10">
        <f t="shared" ca="1" si="207"/>
        <v>-32400</v>
      </c>
    </row>
    <row r="3301" spans="1:4" x14ac:dyDescent="0.3">
      <c r="A3301" s="10">
        <f t="shared" ca="1" si="204"/>
        <v>3706</v>
      </c>
      <c r="B3301" s="18">
        <f t="shared" ca="1" si="205"/>
        <v>9.7905994891161918E-2</v>
      </c>
      <c r="C3301" s="10">
        <f t="shared" ca="1" si="206"/>
        <v>435</v>
      </c>
      <c r="D3301" s="10">
        <f t="shared" ca="1" si="207"/>
        <v>-108250</v>
      </c>
    </row>
    <row r="3302" spans="1:4" x14ac:dyDescent="0.3">
      <c r="A3302" s="10">
        <f t="shared" ca="1" si="204"/>
        <v>3887</v>
      </c>
      <c r="B3302" s="18">
        <f t="shared" ca="1" si="205"/>
        <v>0.55107589181269556</v>
      </c>
      <c r="C3302" s="10">
        <f t="shared" ca="1" si="206"/>
        <v>506</v>
      </c>
      <c r="D3302" s="10">
        <f t="shared" ca="1" si="207"/>
        <v>37300</v>
      </c>
    </row>
    <row r="3303" spans="1:4" x14ac:dyDescent="0.3">
      <c r="A3303" s="10">
        <f t="shared" ca="1" si="204"/>
        <v>3713</v>
      </c>
      <c r="B3303" s="18">
        <f t="shared" ca="1" si="205"/>
        <v>0.13366124552117487</v>
      </c>
      <c r="C3303" s="10">
        <f t="shared" ca="1" si="206"/>
        <v>445</v>
      </c>
      <c r="D3303" s="10">
        <f t="shared" ca="1" si="207"/>
        <v>-87750</v>
      </c>
    </row>
    <row r="3304" spans="1:4" x14ac:dyDescent="0.3">
      <c r="A3304" s="10">
        <f t="shared" ca="1" si="204"/>
        <v>1244</v>
      </c>
      <c r="B3304" s="18">
        <f t="shared" ca="1" si="205"/>
        <v>0.32292786116989858</v>
      </c>
      <c r="C3304" s="10">
        <f t="shared" ca="1" si="206"/>
        <v>477</v>
      </c>
      <c r="D3304" s="10">
        <f t="shared" ca="1" si="207"/>
        <v>-22150</v>
      </c>
    </row>
    <row r="3305" spans="1:4" x14ac:dyDescent="0.3">
      <c r="A3305" s="10">
        <f t="shared" ca="1" si="204"/>
        <v>2264</v>
      </c>
      <c r="B3305" s="18">
        <f t="shared" ca="1" si="205"/>
        <v>0.18533182434474449</v>
      </c>
      <c r="C3305" s="10">
        <f t="shared" ca="1" si="206"/>
        <v>455</v>
      </c>
      <c r="D3305" s="10">
        <f t="shared" ca="1" si="207"/>
        <v>-67250</v>
      </c>
    </row>
    <row r="3306" spans="1:4" x14ac:dyDescent="0.3">
      <c r="A3306" s="10">
        <f t="shared" ca="1" si="204"/>
        <v>653</v>
      </c>
      <c r="B3306" s="18">
        <f t="shared" ca="1" si="205"/>
        <v>0.79093822398560065</v>
      </c>
      <c r="C3306" s="10">
        <f t="shared" ca="1" si="206"/>
        <v>540</v>
      </c>
      <c r="D3306" s="10">
        <f t="shared" ca="1" si="207"/>
        <v>107000</v>
      </c>
    </row>
    <row r="3307" spans="1:4" x14ac:dyDescent="0.3">
      <c r="A3307" s="10">
        <f t="shared" ca="1" si="204"/>
        <v>2319</v>
      </c>
      <c r="B3307" s="18">
        <f t="shared" ca="1" si="205"/>
        <v>0.36770473870811804</v>
      </c>
      <c r="C3307" s="10">
        <f t="shared" ca="1" si="206"/>
        <v>483</v>
      </c>
      <c r="D3307" s="10">
        <f t="shared" ca="1" si="207"/>
        <v>-9850</v>
      </c>
    </row>
    <row r="3308" spans="1:4" x14ac:dyDescent="0.3">
      <c r="A3308" s="10">
        <f t="shared" ca="1" si="204"/>
        <v>3518</v>
      </c>
      <c r="B3308" s="18">
        <f t="shared" ca="1" si="205"/>
        <v>0.78843820274424281</v>
      </c>
      <c r="C3308" s="10">
        <f t="shared" ca="1" si="206"/>
        <v>540</v>
      </c>
      <c r="D3308" s="10">
        <f t="shared" ca="1" si="207"/>
        <v>107000</v>
      </c>
    </row>
    <row r="3309" spans="1:4" x14ac:dyDescent="0.3">
      <c r="A3309" s="10">
        <f t="shared" ca="1" si="204"/>
        <v>771</v>
      </c>
      <c r="B3309" s="18">
        <f t="shared" ca="1" si="205"/>
        <v>0.62866514422357189</v>
      </c>
      <c r="C3309" s="10">
        <f t="shared" ca="1" si="206"/>
        <v>516</v>
      </c>
      <c r="D3309" s="10">
        <f t="shared" ca="1" si="207"/>
        <v>57800</v>
      </c>
    </row>
    <row r="3310" spans="1:4" x14ac:dyDescent="0.3">
      <c r="A3310" s="10">
        <f t="shared" ca="1" si="204"/>
        <v>188</v>
      </c>
      <c r="B3310" s="18">
        <f t="shared" ca="1" si="205"/>
        <v>0.34406152043346228</v>
      </c>
      <c r="C3310" s="10">
        <f t="shared" ca="1" si="206"/>
        <v>480</v>
      </c>
      <c r="D3310" s="10">
        <f t="shared" ca="1" si="207"/>
        <v>-16000</v>
      </c>
    </row>
    <row r="3311" spans="1:4" x14ac:dyDescent="0.3">
      <c r="A3311" s="10">
        <f t="shared" ca="1" si="204"/>
        <v>4253</v>
      </c>
      <c r="B3311" s="18">
        <f t="shared" ca="1" si="205"/>
        <v>0.20283754199978088</v>
      </c>
      <c r="C3311" s="10">
        <f t="shared" ca="1" si="206"/>
        <v>458</v>
      </c>
      <c r="D3311" s="10">
        <f t="shared" ca="1" si="207"/>
        <v>-61100</v>
      </c>
    </row>
    <row r="3312" spans="1:4" x14ac:dyDescent="0.3">
      <c r="A3312" s="10">
        <f t="shared" ca="1" si="204"/>
        <v>4088</v>
      </c>
      <c r="B3312" s="18">
        <f t="shared" ca="1" si="205"/>
        <v>0.21575328277627137</v>
      </c>
      <c r="C3312" s="10">
        <f t="shared" ca="1" si="206"/>
        <v>461</v>
      </c>
      <c r="D3312" s="10">
        <f t="shared" ca="1" si="207"/>
        <v>-54950</v>
      </c>
    </row>
    <row r="3313" spans="1:4" x14ac:dyDescent="0.3">
      <c r="A3313" s="10">
        <f t="shared" ca="1" si="204"/>
        <v>417</v>
      </c>
      <c r="B3313" s="18">
        <f t="shared" ca="1" si="205"/>
        <v>0.98094740611676334</v>
      </c>
      <c r="C3313" s="10">
        <f t="shared" ca="1" si="206"/>
        <v>604</v>
      </c>
      <c r="D3313" s="10">
        <f t="shared" ca="1" si="207"/>
        <v>238200</v>
      </c>
    </row>
    <row r="3314" spans="1:4" x14ac:dyDescent="0.3">
      <c r="A3314" s="10">
        <f t="shared" ca="1" si="204"/>
        <v>4709</v>
      </c>
      <c r="B3314" s="18">
        <f t="shared" ca="1" si="205"/>
        <v>0.88567858916977882</v>
      </c>
      <c r="C3314" s="10">
        <f t="shared" ca="1" si="206"/>
        <v>560</v>
      </c>
      <c r="D3314" s="10">
        <f t="shared" ca="1" si="207"/>
        <v>148000</v>
      </c>
    </row>
    <row r="3315" spans="1:4" x14ac:dyDescent="0.3">
      <c r="A3315" s="10">
        <f t="shared" ca="1" si="204"/>
        <v>4979</v>
      </c>
      <c r="B3315" s="18">
        <f t="shared" ca="1" si="205"/>
        <v>0.11405766285526553</v>
      </c>
      <c r="C3315" s="10">
        <f t="shared" ca="1" si="206"/>
        <v>440</v>
      </c>
      <c r="D3315" s="10">
        <f t="shared" ca="1" si="207"/>
        <v>-98000</v>
      </c>
    </row>
    <row r="3316" spans="1:4" x14ac:dyDescent="0.3">
      <c r="A3316" s="10">
        <f t="shared" ca="1" si="204"/>
        <v>2335</v>
      </c>
      <c r="B3316" s="18">
        <f t="shared" ca="1" si="205"/>
        <v>0.33141392782268919</v>
      </c>
      <c r="C3316" s="10">
        <f t="shared" ca="1" si="206"/>
        <v>478</v>
      </c>
      <c r="D3316" s="10">
        <f t="shared" ca="1" si="207"/>
        <v>-20100</v>
      </c>
    </row>
    <row r="3317" spans="1:4" x14ac:dyDescent="0.3">
      <c r="A3317" s="10">
        <f t="shared" ca="1" si="204"/>
        <v>1024</v>
      </c>
      <c r="B3317" s="18">
        <f t="shared" ca="1" si="205"/>
        <v>0.39613297814620441</v>
      </c>
      <c r="C3317" s="10">
        <f t="shared" ca="1" si="206"/>
        <v>487</v>
      </c>
      <c r="D3317" s="10">
        <f t="shared" ca="1" si="207"/>
        <v>-1650</v>
      </c>
    </row>
    <row r="3318" spans="1:4" x14ac:dyDescent="0.3">
      <c r="A3318" s="10">
        <f t="shared" ca="1" si="204"/>
        <v>3355</v>
      </c>
      <c r="B3318" s="18">
        <f t="shared" ca="1" si="205"/>
        <v>0.40368630870088751</v>
      </c>
      <c r="C3318" s="10">
        <f t="shared" ca="1" si="206"/>
        <v>488</v>
      </c>
      <c r="D3318" s="10">
        <f t="shared" ca="1" si="207"/>
        <v>400</v>
      </c>
    </row>
    <row r="3319" spans="1:4" x14ac:dyDescent="0.3">
      <c r="A3319" s="10">
        <f t="shared" ca="1" si="204"/>
        <v>2529</v>
      </c>
      <c r="B3319" s="18">
        <f t="shared" ca="1" si="205"/>
        <v>0.53300552250486455</v>
      </c>
      <c r="C3319" s="10">
        <f t="shared" ca="1" si="206"/>
        <v>504</v>
      </c>
      <c r="D3319" s="10">
        <f t="shared" ca="1" si="207"/>
        <v>33200</v>
      </c>
    </row>
    <row r="3320" spans="1:4" x14ac:dyDescent="0.3">
      <c r="A3320" s="10">
        <f t="shared" ca="1" si="204"/>
        <v>3128</v>
      </c>
      <c r="B3320" s="18">
        <f t="shared" ca="1" si="205"/>
        <v>0.83556337444153739</v>
      </c>
      <c r="C3320" s="10">
        <f t="shared" ca="1" si="206"/>
        <v>549</v>
      </c>
      <c r="D3320" s="10">
        <f t="shared" ca="1" si="207"/>
        <v>125450</v>
      </c>
    </row>
    <row r="3321" spans="1:4" x14ac:dyDescent="0.3">
      <c r="A3321" s="10">
        <f t="shared" ca="1" si="204"/>
        <v>2594</v>
      </c>
      <c r="B3321" s="18">
        <f t="shared" ca="1" si="205"/>
        <v>2.5203540092866961E-2</v>
      </c>
      <c r="C3321" s="10">
        <f t="shared" ca="1" si="206"/>
        <v>402</v>
      </c>
      <c r="D3321" s="10">
        <f t="shared" ca="1" si="207"/>
        <v>-175900</v>
      </c>
    </row>
    <row r="3322" spans="1:4" x14ac:dyDescent="0.3">
      <c r="A3322" s="10">
        <f t="shared" ca="1" si="204"/>
        <v>1637</v>
      </c>
      <c r="B3322" s="18">
        <f t="shared" ca="1" si="205"/>
        <v>0.47819630235486821</v>
      </c>
      <c r="C3322" s="10">
        <f t="shared" ca="1" si="206"/>
        <v>497</v>
      </c>
      <c r="D3322" s="10">
        <f t="shared" ca="1" si="207"/>
        <v>18850</v>
      </c>
    </row>
    <row r="3323" spans="1:4" x14ac:dyDescent="0.3">
      <c r="A3323" s="10">
        <f t="shared" ca="1" si="204"/>
        <v>3169</v>
      </c>
      <c r="B3323" s="18">
        <f t="shared" ca="1" si="205"/>
        <v>0.21105127606222363</v>
      </c>
      <c r="C3323" s="10">
        <f t="shared" ca="1" si="206"/>
        <v>460</v>
      </c>
      <c r="D3323" s="10">
        <f t="shared" ca="1" si="207"/>
        <v>-57000</v>
      </c>
    </row>
    <row r="3324" spans="1:4" x14ac:dyDescent="0.3">
      <c r="A3324" s="10">
        <f t="shared" ca="1" si="204"/>
        <v>2200</v>
      </c>
      <c r="B3324" s="18">
        <f t="shared" ca="1" si="205"/>
        <v>0.48656636413064214</v>
      </c>
      <c r="C3324" s="10">
        <f t="shared" ca="1" si="206"/>
        <v>498</v>
      </c>
      <c r="D3324" s="10">
        <f t="shared" ca="1" si="207"/>
        <v>20900</v>
      </c>
    </row>
    <row r="3325" spans="1:4" x14ac:dyDescent="0.3">
      <c r="A3325" s="10">
        <f t="shared" ca="1" si="204"/>
        <v>4943</v>
      </c>
      <c r="B3325" s="18">
        <f t="shared" ca="1" si="205"/>
        <v>0.63982168308857246</v>
      </c>
      <c r="C3325" s="10">
        <f t="shared" ca="1" si="206"/>
        <v>518</v>
      </c>
      <c r="D3325" s="10">
        <f t="shared" ca="1" si="207"/>
        <v>61900</v>
      </c>
    </row>
    <row r="3326" spans="1:4" x14ac:dyDescent="0.3">
      <c r="A3326" s="10">
        <f t="shared" ca="1" si="204"/>
        <v>1555</v>
      </c>
      <c r="B3326" s="18">
        <f t="shared" ca="1" si="205"/>
        <v>0.14820731173841062</v>
      </c>
      <c r="C3326" s="10">
        <f t="shared" ca="1" si="206"/>
        <v>448</v>
      </c>
      <c r="D3326" s="10">
        <f t="shared" ca="1" si="207"/>
        <v>-81600</v>
      </c>
    </row>
    <row r="3327" spans="1:4" x14ac:dyDescent="0.3">
      <c r="A3327" s="10">
        <f t="shared" ca="1" si="204"/>
        <v>4889</v>
      </c>
      <c r="B3327" s="18">
        <f t="shared" ca="1" si="205"/>
        <v>0.86548488352625674</v>
      </c>
      <c r="C3327" s="10">
        <f t="shared" ca="1" si="206"/>
        <v>555</v>
      </c>
      <c r="D3327" s="10">
        <f t="shared" ca="1" si="207"/>
        <v>137750</v>
      </c>
    </row>
    <row r="3328" spans="1:4" x14ac:dyDescent="0.3">
      <c r="A3328" s="10">
        <f t="shared" ca="1" si="204"/>
        <v>2990</v>
      </c>
      <c r="B3328" s="18">
        <f t="shared" ca="1" si="205"/>
        <v>0.94360605537410369</v>
      </c>
      <c r="C3328" s="10">
        <f t="shared" ca="1" si="206"/>
        <v>579</v>
      </c>
      <c r="D3328" s="10">
        <f t="shared" ca="1" si="207"/>
        <v>186950</v>
      </c>
    </row>
    <row r="3329" spans="1:4" x14ac:dyDescent="0.3">
      <c r="A3329" s="10">
        <f t="shared" ca="1" si="204"/>
        <v>1876</v>
      </c>
      <c r="B3329" s="18">
        <f t="shared" ca="1" si="205"/>
        <v>0.42386416239278935</v>
      </c>
      <c r="C3329" s="10">
        <f t="shared" ca="1" si="206"/>
        <v>490</v>
      </c>
      <c r="D3329" s="10">
        <f t="shared" ca="1" si="207"/>
        <v>4500</v>
      </c>
    </row>
    <row r="3330" spans="1:4" x14ac:dyDescent="0.3">
      <c r="A3330" s="10">
        <f t="shared" ca="1" si="204"/>
        <v>346</v>
      </c>
      <c r="B3330" s="18">
        <f t="shared" ca="1" si="205"/>
        <v>1.7809813121744122E-2</v>
      </c>
      <c r="C3330" s="10">
        <f t="shared" ca="1" si="206"/>
        <v>395</v>
      </c>
      <c r="D3330" s="10">
        <f t="shared" ca="1" si="207"/>
        <v>-190250</v>
      </c>
    </row>
    <row r="3331" spans="1:4" x14ac:dyDescent="0.3">
      <c r="A3331" s="10">
        <f t="shared" ca="1" si="204"/>
        <v>3396</v>
      </c>
      <c r="B3331" s="18">
        <f t="shared" ca="1" si="205"/>
        <v>0.72725807147861721</v>
      </c>
      <c r="C3331" s="10">
        <f t="shared" ca="1" si="206"/>
        <v>530</v>
      </c>
      <c r="D3331" s="10">
        <f t="shared" ca="1" si="207"/>
        <v>86500</v>
      </c>
    </row>
    <row r="3332" spans="1:4" x14ac:dyDescent="0.3">
      <c r="A3332" s="10">
        <f t="shared" ca="1" si="204"/>
        <v>2953</v>
      </c>
      <c r="B3332" s="18">
        <f t="shared" ca="1" si="205"/>
        <v>0.43419113787013475</v>
      </c>
      <c r="C3332" s="10">
        <f t="shared" ca="1" si="206"/>
        <v>492</v>
      </c>
      <c r="D3332" s="10">
        <f t="shared" ca="1" si="207"/>
        <v>8600</v>
      </c>
    </row>
    <row r="3333" spans="1:4" x14ac:dyDescent="0.3">
      <c r="A3333" s="10">
        <f t="shared" ca="1" si="204"/>
        <v>1032</v>
      </c>
      <c r="B3333" s="18">
        <f t="shared" ca="1" si="205"/>
        <v>0.16285368506431863</v>
      </c>
      <c r="C3333" s="10">
        <f t="shared" ca="1" si="206"/>
        <v>451</v>
      </c>
      <c r="D3333" s="10">
        <f t="shared" ca="1" si="207"/>
        <v>-75450</v>
      </c>
    </row>
    <row r="3334" spans="1:4" x14ac:dyDescent="0.3">
      <c r="A3334" s="10">
        <f t="shared" ca="1" si="204"/>
        <v>1083</v>
      </c>
      <c r="B3334" s="18">
        <f t="shared" ca="1" si="205"/>
        <v>0.86974317969564263</v>
      </c>
      <c r="C3334" s="10">
        <f t="shared" ca="1" si="206"/>
        <v>556</v>
      </c>
      <c r="D3334" s="10">
        <f t="shared" ca="1" si="207"/>
        <v>139800</v>
      </c>
    </row>
    <row r="3335" spans="1:4" x14ac:dyDescent="0.3">
      <c r="A3335" s="10">
        <f t="shared" ca="1" si="204"/>
        <v>2525</v>
      </c>
      <c r="B3335" s="18">
        <f t="shared" ca="1" si="205"/>
        <v>4.2942657612587309E-2</v>
      </c>
      <c r="C3335" s="10">
        <f t="shared" ca="1" si="206"/>
        <v>414</v>
      </c>
      <c r="D3335" s="10">
        <f t="shared" ca="1" si="207"/>
        <v>-151300</v>
      </c>
    </row>
    <row r="3336" spans="1:4" x14ac:dyDescent="0.3">
      <c r="A3336" s="10">
        <f t="shared" ca="1" si="204"/>
        <v>4331</v>
      </c>
      <c r="B3336" s="18">
        <f t="shared" ca="1" si="205"/>
        <v>0.77351835214691955</v>
      </c>
      <c r="C3336" s="10">
        <f t="shared" ca="1" si="206"/>
        <v>538</v>
      </c>
      <c r="D3336" s="10">
        <f t="shared" ca="1" si="207"/>
        <v>102900</v>
      </c>
    </row>
    <row r="3337" spans="1:4" x14ac:dyDescent="0.3">
      <c r="A3337" s="10">
        <f t="shared" ref="A3337:A3400" ca="1" si="208">RANDBETWEEN(1,5000)</f>
        <v>1792</v>
      </c>
      <c r="B3337" s="18">
        <f t="shared" ref="B3337:B3400" ca="1" si="209">RAND()</f>
        <v>0.84282983516857068</v>
      </c>
      <c r="C3337" s="10">
        <f t="shared" ref="C3337:C3400" ca="1" si="210">ROUND(NORMINV(B3337,$I$4,$I$5),0)</f>
        <v>550</v>
      </c>
      <c r="D3337" s="10">
        <f t="shared" ref="D3337:D3400" ca="1" si="211">$E$2*C3337-($B$4+$B$5)*C3337-($B$2+$B$3)</f>
        <v>127500</v>
      </c>
    </row>
    <row r="3338" spans="1:4" x14ac:dyDescent="0.3">
      <c r="A3338" s="10">
        <f t="shared" ca="1" si="208"/>
        <v>2159</v>
      </c>
      <c r="B3338" s="18">
        <f t="shared" ca="1" si="209"/>
        <v>0.63333060999960789</v>
      </c>
      <c r="C3338" s="10">
        <f t="shared" ca="1" si="210"/>
        <v>517</v>
      </c>
      <c r="D3338" s="10">
        <f t="shared" ca="1" si="211"/>
        <v>59850</v>
      </c>
    </row>
    <row r="3339" spans="1:4" x14ac:dyDescent="0.3">
      <c r="A3339" s="10">
        <f t="shared" ca="1" si="208"/>
        <v>3731</v>
      </c>
      <c r="B3339" s="18">
        <f t="shared" ca="1" si="209"/>
        <v>0.67486867278009499</v>
      </c>
      <c r="C3339" s="10">
        <f t="shared" ca="1" si="210"/>
        <v>523</v>
      </c>
      <c r="D3339" s="10">
        <f t="shared" ca="1" si="211"/>
        <v>72150</v>
      </c>
    </row>
    <row r="3340" spans="1:4" x14ac:dyDescent="0.3">
      <c r="A3340" s="10">
        <f t="shared" ca="1" si="208"/>
        <v>2981</v>
      </c>
      <c r="B3340" s="18">
        <f t="shared" ca="1" si="209"/>
        <v>0.49134922464000808</v>
      </c>
      <c r="C3340" s="10">
        <f t="shared" ca="1" si="210"/>
        <v>499</v>
      </c>
      <c r="D3340" s="10">
        <f t="shared" ca="1" si="211"/>
        <v>22950</v>
      </c>
    </row>
    <row r="3341" spans="1:4" x14ac:dyDescent="0.3">
      <c r="A3341" s="10">
        <f t="shared" ca="1" si="208"/>
        <v>4360</v>
      </c>
      <c r="B3341" s="18">
        <f t="shared" ca="1" si="209"/>
        <v>0.93350543505437755</v>
      </c>
      <c r="C3341" s="10">
        <f t="shared" ca="1" si="210"/>
        <v>575</v>
      </c>
      <c r="D3341" s="10">
        <f t="shared" ca="1" si="211"/>
        <v>178750</v>
      </c>
    </row>
    <row r="3342" spans="1:4" x14ac:dyDescent="0.3">
      <c r="A3342" s="10">
        <f t="shared" ca="1" si="208"/>
        <v>3796</v>
      </c>
      <c r="B3342" s="18">
        <f t="shared" ca="1" si="209"/>
        <v>0.49107824516645382</v>
      </c>
      <c r="C3342" s="10">
        <f t="shared" ca="1" si="210"/>
        <v>499</v>
      </c>
      <c r="D3342" s="10">
        <f t="shared" ca="1" si="211"/>
        <v>22950</v>
      </c>
    </row>
    <row r="3343" spans="1:4" x14ac:dyDescent="0.3">
      <c r="A3343" s="10">
        <f t="shared" ca="1" si="208"/>
        <v>398</v>
      </c>
      <c r="B3343" s="18">
        <f t="shared" ca="1" si="209"/>
        <v>0.62917126945533142</v>
      </c>
      <c r="C3343" s="10">
        <f t="shared" ca="1" si="210"/>
        <v>516</v>
      </c>
      <c r="D3343" s="10">
        <f t="shared" ca="1" si="211"/>
        <v>57800</v>
      </c>
    </row>
    <row r="3344" spans="1:4" x14ac:dyDescent="0.3">
      <c r="A3344" s="10">
        <f t="shared" ca="1" si="208"/>
        <v>2154</v>
      </c>
      <c r="B3344" s="18">
        <f t="shared" ca="1" si="209"/>
        <v>0.4259682771498019</v>
      </c>
      <c r="C3344" s="10">
        <f t="shared" ca="1" si="210"/>
        <v>491</v>
      </c>
      <c r="D3344" s="10">
        <f t="shared" ca="1" si="211"/>
        <v>6550</v>
      </c>
    </row>
    <row r="3345" spans="1:4" x14ac:dyDescent="0.3">
      <c r="A3345" s="10">
        <f t="shared" ca="1" si="208"/>
        <v>594</v>
      </c>
      <c r="B3345" s="18">
        <f t="shared" ca="1" si="209"/>
        <v>0.72469635598735649</v>
      </c>
      <c r="C3345" s="10">
        <f t="shared" ca="1" si="210"/>
        <v>530</v>
      </c>
      <c r="D3345" s="10">
        <f t="shared" ca="1" si="211"/>
        <v>86500</v>
      </c>
    </row>
    <row r="3346" spans="1:4" x14ac:dyDescent="0.3">
      <c r="A3346" s="10">
        <f t="shared" ca="1" si="208"/>
        <v>258</v>
      </c>
      <c r="B3346" s="18">
        <f t="shared" ca="1" si="209"/>
        <v>0.42188547126766396</v>
      </c>
      <c r="C3346" s="10">
        <f t="shared" ca="1" si="210"/>
        <v>490</v>
      </c>
      <c r="D3346" s="10">
        <f t="shared" ca="1" si="211"/>
        <v>4500</v>
      </c>
    </row>
    <row r="3347" spans="1:4" x14ac:dyDescent="0.3">
      <c r="A3347" s="10">
        <f t="shared" ca="1" si="208"/>
        <v>3637</v>
      </c>
      <c r="B3347" s="18">
        <f t="shared" ca="1" si="209"/>
        <v>0.6797343285969849</v>
      </c>
      <c r="C3347" s="10">
        <f t="shared" ca="1" si="210"/>
        <v>523</v>
      </c>
      <c r="D3347" s="10">
        <f t="shared" ca="1" si="211"/>
        <v>72150</v>
      </c>
    </row>
    <row r="3348" spans="1:4" x14ac:dyDescent="0.3">
      <c r="A3348" s="10">
        <f t="shared" ca="1" si="208"/>
        <v>651</v>
      </c>
      <c r="B3348" s="18">
        <f t="shared" ca="1" si="209"/>
        <v>0.65553279511540308</v>
      </c>
      <c r="C3348" s="10">
        <f t="shared" ca="1" si="210"/>
        <v>520</v>
      </c>
      <c r="D3348" s="10">
        <f t="shared" ca="1" si="211"/>
        <v>66000</v>
      </c>
    </row>
    <row r="3349" spans="1:4" x14ac:dyDescent="0.3">
      <c r="A3349" s="10">
        <f t="shared" ca="1" si="208"/>
        <v>3466</v>
      </c>
      <c r="B3349" s="18">
        <f t="shared" ca="1" si="209"/>
        <v>0.50827958611918456</v>
      </c>
      <c r="C3349" s="10">
        <f t="shared" ca="1" si="210"/>
        <v>501</v>
      </c>
      <c r="D3349" s="10">
        <f t="shared" ca="1" si="211"/>
        <v>27050</v>
      </c>
    </row>
    <row r="3350" spans="1:4" x14ac:dyDescent="0.3">
      <c r="A3350" s="10">
        <f t="shared" ca="1" si="208"/>
        <v>769</v>
      </c>
      <c r="B3350" s="18">
        <f t="shared" ca="1" si="209"/>
        <v>0.1795876117465397</v>
      </c>
      <c r="C3350" s="10">
        <f t="shared" ca="1" si="210"/>
        <v>454</v>
      </c>
      <c r="D3350" s="10">
        <f t="shared" ca="1" si="211"/>
        <v>-69300</v>
      </c>
    </row>
    <row r="3351" spans="1:4" x14ac:dyDescent="0.3">
      <c r="A3351" s="10">
        <f t="shared" ca="1" si="208"/>
        <v>803</v>
      </c>
      <c r="B3351" s="18">
        <f t="shared" ca="1" si="209"/>
        <v>0.17448501053301324</v>
      </c>
      <c r="C3351" s="10">
        <f t="shared" ca="1" si="210"/>
        <v>453</v>
      </c>
      <c r="D3351" s="10">
        <f t="shared" ca="1" si="211"/>
        <v>-71350</v>
      </c>
    </row>
    <row r="3352" spans="1:4" x14ac:dyDescent="0.3">
      <c r="A3352" s="10">
        <f t="shared" ca="1" si="208"/>
        <v>1331</v>
      </c>
      <c r="B3352" s="18">
        <f t="shared" ca="1" si="209"/>
        <v>0.53095267815780611</v>
      </c>
      <c r="C3352" s="10">
        <f t="shared" ca="1" si="210"/>
        <v>504</v>
      </c>
      <c r="D3352" s="10">
        <f t="shared" ca="1" si="211"/>
        <v>33200</v>
      </c>
    </row>
    <row r="3353" spans="1:4" x14ac:dyDescent="0.3">
      <c r="A3353" s="10">
        <f t="shared" ca="1" si="208"/>
        <v>2362</v>
      </c>
      <c r="B3353" s="18">
        <f t="shared" ca="1" si="209"/>
        <v>0.42024216506314227</v>
      </c>
      <c r="C3353" s="10">
        <f t="shared" ca="1" si="210"/>
        <v>490</v>
      </c>
      <c r="D3353" s="10">
        <f t="shared" ca="1" si="211"/>
        <v>4500</v>
      </c>
    </row>
    <row r="3354" spans="1:4" x14ac:dyDescent="0.3">
      <c r="A3354" s="10">
        <f t="shared" ca="1" si="208"/>
        <v>1640</v>
      </c>
      <c r="B3354" s="18">
        <f t="shared" ca="1" si="209"/>
        <v>0.63405056059790699</v>
      </c>
      <c r="C3354" s="10">
        <f t="shared" ca="1" si="210"/>
        <v>517</v>
      </c>
      <c r="D3354" s="10">
        <f t="shared" ca="1" si="211"/>
        <v>59850</v>
      </c>
    </row>
    <row r="3355" spans="1:4" x14ac:dyDescent="0.3">
      <c r="A3355" s="10">
        <f t="shared" ca="1" si="208"/>
        <v>2421</v>
      </c>
      <c r="B3355" s="18">
        <f t="shared" ca="1" si="209"/>
        <v>0.92854980627846739</v>
      </c>
      <c r="C3355" s="10">
        <f t="shared" ca="1" si="210"/>
        <v>573</v>
      </c>
      <c r="D3355" s="10">
        <f t="shared" ca="1" si="211"/>
        <v>174650</v>
      </c>
    </row>
    <row r="3356" spans="1:4" x14ac:dyDescent="0.3">
      <c r="A3356" s="10">
        <f t="shared" ca="1" si="208"/>
        <v>521</v>
      </c>
      <c r="B3356" s="18">
        <f t="shared" ca="1" si="209"/>
        <v>0.28549960719759726</v>
      </c>
      <c r="C3356" s="10">
        <f t="shared" ca="1" si="210"/>
        <v>472</v>
      </c>
      <c r="D3356" s="10">
        <f t="shared" ca="1" si="211"/>
        <v>-32400</v>
      </c>
    </row>
    <row r="3357" spans="1:4" x14ac:dyDescent="0.3">
      <c r="A3357" s="10">
        <f t="shared" ca="1" si="208"/>
        <v>1218</v>
      </c>
      <c r="B3357" s="18">
        <f t="shared" ca="1" si="209"/>
        <v>0.49920766038166531</v>
      </c>
      <c r="C3357" s="10">
        <f t="shared" ca="1" si="210"/>
        <v>500</v>
      </c>
      <c r="D3357" s="10">
        <f t="shared" ca="1" si="211"/>
        <v>25000</v>
      </c>
    </row>
    <row r="3358" spans="1:4" x14ac:dyDescent="0.3">
      <c r="A3358" s="10">
        <f t="shared" ca="1" si="208"/>
        <v>4009</v>
      </c>
      <c r="B3358" s="18">
        <f t="shared" ca="1" si="209"/>
        <v>0.24465059704984604</v>
      </c>
      <c r="C3358" s="10">
        <f t="shared" ca="1" si="210"/>
        <v>465</v>
      </c>
      <c r="D3358" s="10">
        <f t="shared" ca="1" si="211"/>
        <v>-46750</v>
      </c>
    </row>
    <row r="3359" spans="1:4" x14ac:dyDescent="0.3">
      <c r="A3359" s="10">
        <f t="shared" ca="1" si="208"/>
        <v>1017</v>
      </c>
      <c r="B3359" s="18">
        <f t="shared" ca="1" si="209"/>
        <v>0.2450423049500029</v>
      </c>
      <c r="C3359" s="10">
        <f t="shared" ca="1" si="210"/>
        <v>465</v>
      </c>
      <c r="D3359" s="10">
        <f t="shared" ca="1" si="211"/>
        <v>-46750</v>
      </c>
    </row>
    <row r="3360" spans="1:4" x14ac:dyDescent="0.3">
      <c r="A3360" s="10">
        <f t="shared" ca="1" si="208"/>
        <v>364</v>
      </c>
      <c r="B3360" s="18">
        <f t="shared" ca="1" si="209"/>
        <v>0.34450203224709275</v>
      </c>
      <c r="C3360" s="10">
        <f t="shared" ca="1" si="210"/>
        <v>480</v>
      </c>
      <c r="D3360" s="10">
        <f t="shared" ca="1" si="211"/>
        <v>-16000</v>
      </c>
    </row>
    <row r="3361" spans="1:4" x14ac:dyDescent="0.3">
      <c r="A3361" s="10">
        <f t="shared" ca="1" si="208"/>
        <v>2815</v>
      </c>
      <c r="B3361" s="18">
        <f t="shared" ca="1" si="209"/>
        <v>0.91064695544209129</v>
      </c>
      <c r="C3361" s="10">
        <f t="shared" ca="1" si="210"/>
        <v>567</v>
      </c>
      <c r="D3361" s="10">
        <f t="shared" ca="1" si="211"/>
        <v>162350</v>
      </c>
    </row>
    <row r="3362" spans="1:4" x14ac:dyDescent="0.3">
      <c r="A3362" s="10">
        <f t="shared" ca="1" si="208"/>
        <v>3137</v>
      </c>
      <c r="B3362" s="18">
        <f t="shared" ca="1" si="209"/>
        <v>0.71857785365557347</v>
      </c>
      <c r="C3362" s="10">
        <f t="shared" ca="1" si="210"/>
        <v>529</v>
      </c>
      <c r="D3362" s="10">
        <f t="shared" ca="1" si="211"/>
        <v>84450</v>
      </c>
    </row>
    <row r="3363" spans="1:4" x14ac:dyDescent="0.3">
      <c r="A3363" s="10">
        <f t="shared" ca="1" si="208"/>
        <v>1275</v>
      </c>
      <c r="B3363" s="18">
        <f t="shared" ca="1" si="209"/>
        <v>0.42974859558821865</v>
      </c>
      <c r="C3363" s="10">
        <f t="shared" ca="1" si="210"/>
        <v>491</v>
      </c>
      <c r="D3363" s="10">
        <f t="shared" ca="1" si="211"/>
        <v>6550</v>
      </c>
    </row>
    <row r="3364" spans="1:4" x14ac:dyDescent="0.3">
      <c r="A3364" s="10">
        <f t="shared" ca="1" si="208"/>
        <v>3036</v>
      </c>
      <c r="B3364" s="18">
        <f t="shared" ca="1" si="209"/>
        <v>9.9917461800779206E-3</v>
      </c>
      <c r="C3364" s="10">
        <f t="shared" ca="1" si="210"/>
        <v>384</v>
      </c>
      <c r="D3364" s="10">
        <f t="shared" ca="1" si="211"/>
        <v>-212800</v>
      </c>
    </row>
    <row r="3365" spans="1:4" x14ac:dyDescent="0.3">
      <c r="A3365" s="10">
        <f t="shared" ca="1" si="208"/>
        <v>4126</v>
      </c>
      <c r="B3365" s="18">
        <f t="shared" ca="1" si="209"/>
        <v>0.86682070260513178</v>
      </c>
      <c r="C3365" s="10">
        <f t="shared" ca="1" si="210"/>
        <v>556</v>
      </c>
      <c r="D3365" s="10">
        <f t="shared" ca="1" si="211"/>
        <v>139800</v>
      </c>
    </row>
    <row r="3366" spans="1:4" x14ac:dyDescent="0.3">
      <c r="A3366" s="10">
        <f t="shared" ca="1" si="208"/>
        <v>4379</v>
      </c>
      <c r="B3366" s="18">
        <f t="shared" ca="1" si="209"/>
        <v>0.62246214978939307</v>
      </c>
      <c r="C3366" s="10">
        <f t="shared" ca="1" si="210"/>
        <v>516</v>
      </c>
      <c r="D3366" s="10">
        <f t="shared" ca="1" si="211"/>
        <v>57800</v>
      </c>
    </row>
    <row r="3367" spans="1:4" x14ac:dyDescent="0.3">
      <c r="A3367" s="10">
        <f t="shared" ca="1" si="208"/>
        <v>4058</v>
      </c>
      <c r="B3367" s="18">
        <f t="shared" ca="1" si="209"/>
        <v>0.38321501961720417</v>
      </c>
      <c r="C3367" s="10">
        <f t="shared" ca="1" si="210"/>
        <v>485</v>
      </c>
      <c r="D3367" s="10">
        <f t="shared" ca="1" si="211"/>
        <v>-5750</v>
      </c>
    </row>
    <row r="3368" spans="1:4" x14ac:dyDescent="0.3">
      <c r="A3368" s="10">
        <f t="shared" ca="1" si="208"/>
        <v>4414</v>
      </c>
      <c r="B3368" s="18">
        <f t="shared" ca="1" si="209"/>
        <v>0.69793909320243863</v>
      </c>
      <c r="C3368" s="10">
        <f t="shared" ca="1" si="210"/>
        <v>526</v>
      </c>
      <c r="D3368" s="10">
        <f t="shared" ca="1" si="211"/>
        <v>78300</v>
      </c>
    </row>
    <row r="3369" spans="1:4" x14ac:dyDescent="0.3">
      <c r="A3369" s="10">
        <f t="shared" ca="1" si="208"/>
        <v>1211</v>
      </c>
      <c r="B3369" s="18">
        <f t="shared" ca="1" si="209"/>
        <v>0.928702956610442</v>
      </c>
      <c r="C3369" s="10">
        <f t="shared" ca="1" si="210"/>
        <v>573</v>
      </c>
      <c r="D3369" s="10">
        <f t="shared" ca="1" si="211"/>
        <v>174650</v>
      </c>
    </row>
    <row r="3370" spans="1:4" x14ac:dyDescent="0.3">
      <c r="A3370" s="10">
        <f t="shared" ca="1" si="208"/>
        <v>3752</v>
      </c>
      <c r="B3370" s="18">
        <f t="shared" ca="1" si="209"/>
        <v>0.71274244544546306</v>
      </c>
      <c r="C3370" s="10">
        <f t="shared" ca="1" si="210"/>
        <v>528</v>
      </c>
      <c r="D3370" s="10">
        <f t="shared" ca="1" si="211"/>
        <v>82400</v>
      </c>
    </row>
    <row r="3371" spans="1:4" x14ac:dyDescent="0.3">
      <c r="A3371" s="10">
        <f t="shared" ca="1" si="208"/>
        <v>117</v>
      </c>
      <c r="B3371" s="18">
        <f t="shared" ca="1" si="209"/>
        <v>0.95877926570655969</v>
      </c>
      <c r="C3371" s="10">
        <f t="shared" ca="1" si="210"/>
        <v>587</v>
      </c>
      <c r="D3371" s="10">
        <f t="shared" ca="1" si="211"/>
        <v>203350</v>
      </c>
    </row>
    <row r="3372" spans="1:4" x14ac:dyDescent="0.3">
      <c r="A3372" s="10">
        <f t="shared" ca="1" si="208"/>
        <v>3328</v>
      </c>
      <c r="B3372" s="18">
        <f t="shared" ca="1" si="209"/>
        <v>0.7770383809740844</v>
      </c>
      <c r="C3372" s="10">
        <f t="shared" ca="1" si="210"/>
        <v>538</v>
      </c>
      <c r="D3372" s="10">
        <f t="shared" ca="1" si="211"/>
        <v>102900</v>
      </c>
    </row>
    <row r="3373" spans="1:4" x14ac:dyDescent="0.3">
      <c r="A3373" s="10">
        <f t="shared" ca="1" si="208"/>
        <v>3324</v>
      </c>
      <c r="B3373" s="18">
        <f t="shared" ca="1" si="209"/>
        <v>0.44516173062618103</v>
      </c>
      <c r="C3373" s="10">
        <f t="shared" ca="1" si="210"/>
        <v>493</v>
      </c>
      <c r="D3373" s="10">
        <f t="shared" ca="1" si="211"/>
        <v>10650</v>
      </c>
    </row>
    <row r="3374" spans="1:4" x14ac:dyDescent="0.3">
      <c r="A3374" s="10">
        <f t="shared" ca="1" si="208"/>
        <v>2291</v>
      </c>
      <c r="B3374" s="18">
        <f t="shared" ca="1" si="209"/>
        <v>0.42510910068862584</v>
      </c>
      <c r="C3374" s="10">
        <f t="shared" ca="1" si="210"/>
        <v>491</v>
      </c>
      <c r="D3374" s="10">
        <f t="shared" ca="1" si="211"/>
        <v>6550</v>
      </c>
    </row>
    <row r="3375" spans="1:4" x14ac:dyDescent="0.3">
      <c r="A3375" s="10">
        <f t="shared" ca="1" si="208"/>
        <v>4393</v>
      </c>
      <c r="B3375" s="18">
        <f t="shared" ca="1" si="209"/>
        <v>0.91257689802375386</v>
      </c>
      <c r="C3375" s="10">
        <f t="shared" ca="1" si="210"/>
        <v>568</v>
      </c>
      <c r="D3375" s="10">
        <f t="shared" ca="1" si="211"/>
        <v>164400</v>
      </c>
    </row>
    <row r="3376" spans="1:4" x14ac:dyDescent="0.3">
      <c r="A3376" s="10">
        <f t="shared" ca="1" si="208"/>
        <v>3512</v>
      </c>
      <c r="B3376" s="18">
        <f t="shared" ca="1" si="209"/>
        <v>0.42956239856416589</v>
      </c>
      <c r="C3376" s="10">
        <f t="shared" ca="1" si="210"/>
        <v>491</v>
      </c>
      <c r="D3376" s="10">
        <f t="shared" ca="1" si="211"/>
        <v>6550</v>
      </c>
    </row>
    <row r="3377" spans="1:4" x14ac:dyDescent="0.3">
      <c r="A3377" s="10">
        <f t="shared" ca="1" si="208"/>
        <v>2278</v>
      </c>
      <c r="B3377" s="18">
        <f t="shared" ca="1" si="209"/>
        <v>0.93228587654168993</v>
      </c>
      <c r="C3377" s="10">
        <f t="shared" ca="1" si="210"/>
        <v>575</v>
      </c>
      <c r="D3377" s="10">
        <f t="shared" ca="1" si="211"/>
        <v>178750</v>
      </c>
    </row>
    <row r="3378" spans="1:4" x14ac:dyDescent="0.3">
      <c r="A3378" s="10">
        <f t="shared" ca="1" si="208"/>
        <v>1529</v>
      </c>
      <c r="B3378" s="18">
        <f t="shared" ca="1" si="209"/>
        <v>0.10049726610562637</v>
      </c>
      <c r="C3378" s="10">
        <f t="shared" ca="1" si="210"/>
        <v>436</v>
      </c>
      <c r="D3378" s="10">
        <f t="shared" ca="1" si="211"/>
        <v>-106200</v>
      </c>
    </row>
    <row r="3379" spans="1:4" x14ac:dyDescent="0.3">
      <c r="A3379" s="10">
        <f t="shared" ca="1" si="208"/>
        <v>2374</v>
      </c>
      <c r="B3379" s="18">
        <f t="shared" ca="1" si="209"/>
        <v>0.65820551981981912</v>
      </c>
      <c r="C3379" s="10">
        <f t="shared" ca="1" si="210"/>
        <v>520</v>
      </c>
      <c r="D3379" s="10">
        <f t="shared" ca="1" si="211"/>
        <v>66000</v>
      </c>
    </row>
    <row r="3380" spans="1:4" x14ac:dyDescent="0.3">
      <c r="A3380" s="10">
        <f t="shared" ca="1" si="208"/>
        <v>2030</v>
      </c>
      <c r="B3380" s="18">
        <f t="shared" ca="1" si="209"/>
        <v>0.58222878986600279</v>
      </c>
      <c r="C3380" s="10">
        <f t="shared" ca="1" si="210"/>
        <v>510</v>
      </c>
      <c r="D3380" s="10">
        <f t="shared" ca="1" si="211"/>
        <v>45500</v>
      </c>
    </row>
    <row r="3381" spans="1:4" x14ac:dyDescent="0.3">
      <c r="A3381" s="10">
        <f t="shared" ca="1" si="208"/>
        <v>1343</v>
      </c>
      <c r="B3381" s="18">
        <f t="shared" ca="1" si="209"/>
        <v>0.57073456106383347</v>
      </c>
      <c r="C3381" s="10">
        <f t="shared" ca="1" si="210"/>
        <v>509</v>
      </c>
      <c r="D3381" s="10">
        <f t="shared" ca="1" si="211"/>
        <v>43450</v>
      </c>
    </row>
    <row r="3382" spans="1:4" x14ac:dyDescent="0.3">
      <c r="A3382" s="10">
        <f t="shared" ca="1" si="208"/>
        <v>4090</v>
      </c>
      <c r="B3382" s="18">
        <f t="shared" ca="1" si="209"/>
        <v>6.297301262655941E-2</v>
      </c>
      <c r="C3382" s="10">
        <f t="shared" ca="1" si="210"/>
        <v>423</v>
      </c>
      <c r="D3382" s="10">
        <f t="shared" ca="1" si="211"/>
        <v>-132850</v>
      </c>
    </row>
    <row r="3383" spans="1:4" x14ac:dyDescent="0.3">
      <c r="A3383" s="10">
        <f t="shared" ca="1" si="208"/>
        <v>2867</v>
      </c>
      <c r="B3383" s="18">
        <f t="shared" ca="1" si="209"/>
        <v>0.48949314506907127</v>
      </c>
      <c r="C3383" s="10">
        <f t="shared" ca="1" si="210"/>
        <v>499</v>
      </c>
      <c r="D3383" s="10">
        <f t="shared" ca="1" si="211"/>
        <v>22950</v>
      </c>
    </row>
    <row r="3384" spans="1:4" x14ac:dyDescent="0.3">
      <c r="A3384" s="10">
        <f t="shared" ca="1" si="208"/>
        <v>3108</v>
      </c>
      <c r="B3384" s="18">
        <f t="shared" ca="1" si="209"/>
        <v>0.8358709840966565</v>
      </c>
      <c r="C3384" s="10">
        <f t="shared" ca="1" si="210"/>
        <v>549</v>
      </c>
      <c r="D3384" s="10">
        <f t="shared" ca="1" si="211"/>
        <v>125450</v>
      </c>
    </row>
    <row r="3385" spans="1:4" x14ac:dyDescent="0.3">
      <c r="A3385" s="10">
        <f t="shared" ca="1" si="208"/>
        <v>2123</v>
      </c>
      <c r="B3385" s="18">
        <f t="shared" ca="1" si="209"/>
        <v>0.10194192490419829</v>
      </c>
      <c r="C3385" s="10">
        <f t="shared" ca="1" si="210"/>
        <v>436</v>
      </c>
      <c r="D3385" s="10">
        <f t="shared" ca="1" si="211"/>
        <v>-106200</v>
      </c>
    </row>
    <row r="3386" spans="1:4" x14ac:dyDescent="0.3">
      <c r="A3386" s="10">
        <f t="shared" ca="1" si="208"/>
        <v>2716</v>
      </c>
      <c r="B3386" s="18">
        <f t="shared" ca="1" si="209"/>
        <v>0.56534568067872304</v>
      </c>
      <c r="C3386" s="10">
        <f t="shared" ca="1" si="210"/>
        <v>508</v>
      </c>
      <c r="D3386" s="10">
        <f t="shared" ca="1" si="211"/>
        <v>41400</v>
      </c>
    </row>
    <row r="3387" spans="1:4" x14ac:dyDescent="0.3">
      <c r="A3387" s="10">
        <f t="shared" ca="1" si="208"/>
        <v>2570</v>
      </c>
      <c r="B3387" s="18">
        <f t="shared" ca="1" si="209"/>
        <v>0.10978755119192296</v>
      </c>
      <c r="C3387" s="10">
        <f t="shared" ca="1" si="210"/>
        <v>439</v>
      </c>
      <c r="D3387" s="10">
        <f t="shared" ca="1" si="211"/>
        <v>-100050</v>
      </c>
    </row>
    <row r="3388" spans="1:4" x14ac:dyDescent="0.3">
      <c r="A3388" s="10">
        <f t="shared" ca="1" si="208"/>
        <v>3378</v>
      </c>
      <c r="B3388" s="18">
        <f t="shared" ca="1" si="209"/>
        <v>0.83631358989695848</v>
      </c>
      <c r="C3388" s="10">
        <f t="shared" ca="1" si="210"/>
        <v>549</v>
      </c>
      <c r="D3388" s="10">
        <f t="shared" ca="1" si="211"/>
        <v>125450</v>
      </c>
    </row>
    <row r="3389" spans="1:4" x14ac:dyDescent="0.3">
      <c r="A3389" s="10">
        <f t="shared" ca="1" si="208"/>
        <v>826</v>
      </c>
      <c r="B3389" s="18">
        <f t="shared" ca="1" si="209"/>
        <v>8.2686816131195218E-2</v>
      </c>
      <c r="C3389" s="10">
        <f t="shared" ca="1" si="210"/>
        <v>431</v>
      </c>
      <c r="D3389" s="10">
        <f t="shared" ca="1" si="211"/>
        <v>-116450</v>
      </c>
    </row>
    <row r="3390" spans="1:4" x14ac:dyDescent="0.3">
      <c r="A3390" s="10">
        <f t="shared" ca="1" si="208"/>
        <v>3076</v>
      </c>
      <c r="B3390" s="18">
        <f t="shared" ca="1" si="209"/>
        <v>0.99142573998843231</v>
      </c>
      <c r="C3390" s="10">
        <f t="shared" ca="1" si="210"/>
        <v>619</v>
      </c>
      <c r="D3390" s="10">
        <f t="shared" ca="1" si="211"/>
        <v>268950</v>
      </c>
    </row>
    <row r="3391" spans="1:4" x14ac:dyDescent="0.3">
      <c r="A3391" s="10">
        <f t="shared" ca="1" si="208"/>
        <v>1004</v>
      </c>
      <c r="B3391" s="18">
        <f t="shared" ca="1" si="209"/>
        <v>1.5808181583377268E-2</v>
      </c>
      <c r="C3391" s="10">
        <f t="shared" ca="1" si="210"/>
        <v>393</v>
      </c>
      <c r="D3391" s="10">
        <f t="shared" ca="1" si="211"/>
        <v>-194350</v>
      </c>
    </row>
    <row r="3392" spans="1:4" x14ac:dyDescent="0.3">
      <c r="A3392" s="10">
        <f t="shared" ca="1" si="208"/>
        <v>3950</v>
      </c>
      <c r="B3392" s="18">
        <f t="shared" ca="1" si="209"/>
        <v>5.1947344155419906E-2</v>
      </c>
      <c r="C3392" s="10">
        <f t="shared" ca="1" si="210"/>
        <v>419</v>
      </c>
      <c r="D3392" s="10">
        <f t="shared" ca="1" si="211"/>
        <v>-141050</v>
      </c>
    </row>
    <row r="3393" spans="1:4" x14ac:dyDescent="0.3">
      <c r="A3393" s="10">
        <f t="shared" ca="1" si="208"/>
        <v>3254</v>
      </c>
      <c r="B3393" s="18">
        <f t="shared" ca="1" si="209"/>
        <v>0.20296789791668679</v>
      </c>
      <c r="C3393" s="10">
        <f t="shared" ca="1" si="210"/>
        <v>458</v>
      </c>
      <c r="D3393" s="10">
        <f t="shared" ca="1" si="211"/>
        <v>-61100</v>
      </c>
    </row>
    <row r="3394" spans="1:4" x14ac:dyDescent="0.3">
      <c r="A3394" s="10">
        <f t="shared" ca="1" si="208"/>
        <v>1882</v>
      </c>
      <c r="B3394" s="18">
        <f t="shared" ca="1" si="209"/>
        <v>0.75364748019034911</v>
      </c>
      <c r="C3394" s="10">
        <f t="shared" ca="1" si="210"/>
        <v>534</v>
      </c>
      <c r="D3394" s="10">
        <f t="shared" ca="1" si="211"/>
        <v>94700</v>
      </c>
    </row>
    <row r="3395" spans="1:4" x14ac:dyDescent="0.3">
      <c r="A3395" s="10">
        <f t="shared" ca="1" si="208"/>
        <v>1947</v>
      </c>
      <c r="B3395" s="18">
        <f t="shared" ca="1" si="209"/>
        <v>0.75986802671774056</v>
      </c>
      <c r="C3395" s="10">
        <f t="shared" ca="1" si="210"/>
        <v>535</v>
      </c>
      <c r="D3395" s="10">
        <f t="shared" ca="1" si="211"/>
        <v>96750</v>
      </c>
    </row>
    <row r="3396" spans="1:4" x14ac:dyDescent="0.3">
      <c r="A3396" s="10">
        <f t="shared" ca="1" si="208"/>
        <v>584</v>
      </c>
      <c r="B3396" s="18">
        <f t="shared" ca="1" si="209"/>
        <v>0.53132363394917415</v>
      </c>
      <c r="C3396" s="10">
        <f t="shared" ca="1" si="210"/>
        <v>504</v>
      </c>
      <c r="D3396" s="10">
        <f t="shared" ca="1" si="211"/>
        <v>33200</v>
      </c>
    </row>
    <row r="3397" spans="1:4" x14ac:dyDescent="0.3">
      <c r="A3397" s="10">
        <f t="shared" ca="1" si="208"/>
        <v>652</v>
      </c>
      <c r="B3397" s="18">
        <f t="shared" ca="1" si="209"/>
        <v>0.67027826443078831</v>
      </c>
      <c r="C3397" s="10">
        <f t="shared" ca="1" si="210"/>
        <v>522</v>
      </c>
      <c r="D3397" s="10">
        <f t="shared" ca="1" si="211"/>
        <v>70100</v>
      </c>
    </row>
    <row r="3398" spans="1:4" x14ac:dyDescent="0.3">
      <c r="A3398" s="10">
        <f t="shared" ca="1" si="208"/>
        <v>208</v>
      </c>
      <c r="B3398" s="18">
        <f t="shared" ca="1" si="209"/>
        <v>0.20471507816197088</v>
      </c>
      <c r="C3398" s="10">
        <f t="shared" ca="1" si="210"/>
        <v>459</v>
      </c>
      <c r="D3398" s="10">
        <f t="shared" ca="1" si="211"/>
        <v>-59050</v>
      </c>
    </row>
    <row r="3399" spans="1:4" x14ac:dyDescent="0.3">
      <c r="A3399" s="10">
        <f t="shared" ca="1" si="208"/>
        <v>252</v>
      </c>
      <c r="B3399" s="18">
        <f t="shared" ca="1" si="209"/>
        <v>0.14508007519696575</v>
      </c>
      <c r="C3399" s="10">
        <f t="shared" ca="1" si="210"/>
        <v>447</v>
      </c>
      <c r="D3399" s="10">
        <f t="shared" ca="1" si="211"/>
        <v>-83650</v>
      </c>
    </row>
    <row r="3400" spans="1:4" x14ac:dyDescent="0.3">
      <c r="A3400" s="10">
        <f t="shared" ca="1" si="208"/>
        <v>3516</v>
      </c>
      <c r="B3400" s="18">
        <f t="shared" ca="1" si="209"/>
        <v>0.43630296361424903</v>
      </c>
      <c r="C3400" s="10">
        <f t="shared" ca="1" si="210"/>
        <v>492</v>
      </c>
      <c r="D3400" s="10">
        <f t="shared" ca="1" si="211"/>
        <v>8600</v>
      </c>
    </row>
    <row r="3401" spans="1:4" x14ac:dyDescent="0.3">
      <c r="A3401" s="10">
        <f t="shared" ref="A3401:A3464" ca="1" si="212">RANDBETWEEN(1,5000)</f>
        <v>3717</v>
      </c>
      <c r="B3401" s="18">
        <f t="shared" ref="B3401:B3464" ca="1" si="213">RAND()</f>
        <v>0.48797024157424085</v>
      </c>
      <c r="C3401" s="10">
        <f t="shared" ref="C3401:C3464" ca="1" si="214">ROUND(NORMINV(B3401,$I$4,$I$5),0)</f>
        <v>498</v>
      </c>
      <c r="D3401" s="10">
        <f t="shared" ref="D3401:D3464" ca="1" si="215">$E$2*C3401-($B$4+$B$5)*C3401-($B$2+$B$3)</f>
        <v>20900</v>
      </c>
    </row>
    <row r="3402" spans="1:4" x14ac:dyDescent="0.3">
      <c r="A3402" s="10">
        <f t="shared" ca="1" si="212"/>
        <v>1209</v>
      </c>
      <c r="B3402" s="18">
        <f t="shared" ca="1" si="213"/>
        <v>0.15748233181106597</v>
      </c>
      <c r="C3402" s="10">
        <f t="shared" ca="1" si="214"/>
        <v>450</v>
      </c>
      <c r="D3402" s="10">
        <f t="shared" ca="1" si="215"/>
        <v>-77500</v>
      </c>
    </row>
    <row r="3403" spans="1:4" x14ac:dyDescent="0.3">
      <c r="A3403" s="10">
        <f t="shared" ca="1" si="212"/>
        <v>1054</v>
      </c>
      <c r="B3403" s="18">
        <f t="shared" ca="1" si="213"/>
        <v>0.69320531186932788</v>
      </c>
      <c r="C3403" s="10">
        <f t="shared" ca="1" si="214"/>
        <v>525</v>
      </c>
      <c r="D3403" s="10">
        <f t="shared" ca="1" si="215"/>
        <v>76250</v>
      </c>
    </row>
    <row r="3404" spans="1:4" x14ac:dyDescent="0.3">
      <c r="A3404" s="10">
        <f t="shared" ca="1" si="212"/>
        <v>1093</v>
      </c>
      <c r="B3404" s="18">
        <f t="shared" ca="1" si="213"/>
        <v>0.38876919714007818</v>
      </c>
      <c r="C3404" s="10">
        <f t="shared" ca="1" si="214"/>
        <v>486</v>
      </c>
      <c r="D3404" s="10">
        <f t="shared" ca="1" si="215"/>
        <v>-3700</v>
      </c>
    </row>
    <row r="3405" spans="1:4" x14ac:dyDescent="0.3">
      <c r="A3405" s="10">
        <f t="shared" ca="1" si="212"/>
        <v>2738</v>
      </c>
      <c r="B3405" s="18">
        <f t="shared" ca="1" si="213"/>
        <v>0.72433020111804591</v>
      </c>
      <c r="C3405" s="10">
        <f t="shared" ca="1" si="214"/>
        <v>530</v>
      </c>
      <c r="D3405" s="10">
        <f t="shared" ca="1" si="215"/>
        <v>86500</v>
      </c>
    </row>
    <row r="3406" spans="1:4" x14ac:dyDescent="0.3">
      <c r="A3406" s="10">
        <f t="shared" ca="1" si="212"/>
        <v>1883</v>
      </c>
      <c r="B3406" s="18">
        <f t="shared" ca="1" si="213"/>
        <v>0.50048617913184223</v>
      </c>
      <c r="C3406" s="10">
        <f t="shared" ca="1" si="214"/>
        <v>500</v>
      </c>
      <c r="D3406" s="10">
        <f t="shared" ca="1" si="215"/>
        <v>25000</v>
      </c>
    </row>
    <row r="3407" spans="1:4" x14ac:dyDescent="0.3">
      <c r="A3407" s="10">
        <f t="shared" ca="1" si="212"/>
        <v>2769</v>
      </c>
      <c r="B3407" s="18">
        <f t="shared" ca="1" si="213"/>
        <v>0.39955414003501255</v>
      </c>
      <c r="C3407" s="10">
        <f t="shared" ca="1" si="214"/>
        <v>487</v>
      </c>
      <c r="D3407" s="10">
        <f t="shared" ca="1" si="215"/>
        <v>-1650</v>
      </c>
    </row>
    <row r="3408" spans="1:4" x14ac:dyDescent="0.3">
      <c r="A3408" s="10">
        <f t="shared" ca="1" si="212"/>
        <v>3909</v>
      </c>
      <c r="B3408" s="18">
        <f t="shared" ca="1" si="213"/>
        <v>0.85221253229687433</v>
      </c>
      <c r="C3408" s="10">
        <f t="shared" ca="1" si="214"/>
        <v>552</v>
      </c>
      <c r="D3408" s="10">
        <f t="shared" ca="1" si="215"/>
        <v>131600</v>
      </c>
    </row>
    <row r="3409" spans="1:4" x14ac:dyDescent="0.3">
      <c r="A3409" s="10">
        <f t="shared" ca="1" si="212"/>
        <v>4700</v>
      </c>
      <c r="B3409" s="18">
        <f t="shared" ca="1" si="213"/>
        <v>4.3916058473152386E-2</v>
      </c>
      <c r="C3409" s="10">
        <f t="shared" ca="1" si="214"/>
        <v>415</v>
      </c>
      <c r="D3409" s="10">
        <f t="shared" ca="1" si="215"/>
        <v>-149250</v>
      </c>
    </row>
    <row r="3410" spans="1:4" x14ac:dyDescent="0.3">
      <c r="A3410" s="10">
        <f t="shared" ca="1" si="212"/>
        <v>2705</v>
      </c>
      <c r="B3410" s="18">
        <f t="shared" ca="1" si="213"/>
        <v>0.23186906892820136</v>
      </c>
      <c r="C3410" s="10">
        <f t="shared" ca="1" si="214"/>
        <v>463</v>
      </c>
      <c r="D3410" s="10">
        <f t="shared" ca="1" si="215"/>
        <v>-50850</v>
      </c>
    </row>
    <row r="3411" spans="1:4" x14ac:dyDescent="0.3">
      <c r="A3411" s="10">
        <f t="shared" ca="1" si="212"/>
        <v>4379</v>
      </c>
      <c r="B3411" s="18">
        <f t="shared" ca="1" si="213"/>
        <v>0.96657108284965221</v>
      </c>
      <c r="C3411" s="10">
        <f t="shared" ca="1" si="214"/>
        <v>592</v>
      </c>
      <c r="D3411" s="10">
        <f t="shared" ca="1" si="215"/>
        <v>213600</v>
      </c>
    </row>
    <row r="3412" spans="1:4" x14ac:dyDescent="0.3">
      <c r="A3412" s="10">
        <f t="shared" ca="1" si="212"/>
        <v>4578</v>
      </c>
      <c r="B3412" s="18">
        <f t="shared" ca="1" si="213"/>
        <v>0.49006233937469246</v>
      </c>
      <c r="C3412" s="10">
        <f t="shared" ca="1" si="214"/>
        <v>499</v>
      </c>
      <c r="D3412" s="10">
        <f t="shared" ca="1" si="215"/>
        <v>22950</v>
      </c>
    </row>
    <row r="3413" spans="1:4" x14ac:dyDescent="0.3">
      <c r="A3413" s="10">
        <f t="shared" ca="1" si="212"/>
        <v>1781</v>
      </c>
      <c r="B3413" s="18">
        <f t="shared" ca="1" si="213"/>
        <v>0.35575505719563616</v>
      </c>
      <c r="C3413" s="10">
        <f t="shared" ca="1" si="214"/>
        <v>482</v>
      </c>
      <c r="D3413" s="10">
        <f t="shared" ca="1" si="215"/>
        <v>-11900</v>
      </c>
    </row>
    <row r="3414" spans="1:4" x14ac:dyDescent="0.3">
      <c r="A3414" s="10">
        <f t="shared" ca="1" si="212"/>
        <v>4652</v>
      </c>
      <c r="B3414" s="18">
        <f t="shared" ca="1" si="213"/>
        <v>0.2544532938270212</v>
      </c>
      <c r="C3414" s="10">
        <f t="shared" ca="1" si="214"/>
        <v>467</v>
      </c>
      <c r="D3414" s="10">
        <f t="shared" ca="1" si="215"/>
        <v>-42650</v>
      </c>
    </row>
    <row r="3415" spans="1:4" x14ac:dyDescent="0.3">
      <c r="A3415" s="10">
        <f t="shared" ca="1" si="212"/>
        <v>3390</v>
      </c>
      <c r="B3415" s="18">
        <f t="shared" ca="1" si="213"/>
        <v>0.12856291107351214</v>
      </c>
      <c r="C3415" s="10">
        <f t="shared" ca="1" si="214"/>
        <v>443</v>
      </c>
      <c r="D3415" s="10">
        <f t="shared" ca="1" si="215"/>
        <v>-91850</v>
      </c>
    </row>
    <row r="3416" spans="1:4" x14ac:dyDescent="0.3">
      <c r="A3416" s="10">
        <f t="shared" ca="1" si="212"/>
        <v>2651</v>
      </c>
      <c r="B3416" s="18">
        <f t="shared" ca="1" si="213"/>
        <v>0.70721556780507178</v>
      </c>
      <c r="C3416" s="10">
        <f t="shared" ca="1" si="214"/>
        <v>527</v>
      </c>
      <c r="D3416" s="10">
        <f t="shared" ca="1" si="215"/>
        <v>80350</v>
      </c>
    </row>
    <row r="3417" spans="1:4" x14ac:dyDescent="0.3">
      <c r="A3417" s="10">
        <f t="shared" ca="1" si="212"/>
        <v>1746</v>
      </c>
      <c r="B3417" s="18">
        <f t="shared" ca="1" si="213"/>
        <v>0.59655917929549995</v>
      </c>
      <c r="C3417" s="10">
        <f t="shared" ca="1" si="214"/>
        <v>512</v>
      </c>
      <c r="D3417" s="10">
        <f t="shared" ca="1" si="215"/>
        <v>49600</v>
      </c>
    </row>
    <row r="3418" spans="1:4" x14ac:dyDescent="0.3">
      <c r="A3418" s="10">
        <f t="shared" ca="1" si="212"/>
        <v>864</v>
      </c>
      <c r="B3418" s="18">
        <f t="shared" ca="1" si="213"/>
        <v>0.30319726123442292</v>
      </c>
      <c r="C3418" s="10">
        <f t="shared" ca="1" si="214"/>
        <v>474</v>
      </c>
      <c r="D3418" s="10">
        <f t="shared" ca="1" si="215"/>
        <v>-28300</v>
      </c>
    </row>
    <row r="3419" spans="1:4" x14ac:dyDescent="0.3">
      <c r="A3419" s="10">
        <f t="shared" ca="1" si="212"/>
        <v>324</v>
      </c>
      <c r="B3419" s="18">
        <f t="shared" ca="1" si="213"/>
        <v>0.53501581730600178</v>
      </c>
      <c r="C3419" s="10">
        <f t="shared" ca="1" si="214"/>
        <v>504</v>
      </c>
      <c r="D3419" s="10">
        <f t="shared" ca="1" si="215"/>
        <v>33200</v>
      </c>
    </row>
    <row r="3420" spans="1:4" x14ac:dyDescent="0.3">
      <c r="A3420" s="10">
        <f t="shared" ca="1" si="212"/>
        <v>395</v>
      </c>
      <c r="B3420" s="18">
        <f t="shared" ca="1" si="213"/>
        <v>0.34970850734656667</v>
      </c>
      <c r="C3420" s="10">
        <f t="shared" ca="1" si="214"/>
        <v>481</v>
      </c>
      <c r="D3420" s="10">
        <f t="shared" ca="1" si="215"/>
        <v>-13950</v>
      </c>
    </row>
    <row r="3421" spans="1:4" x14ac:dyDescent="0.3">
      <c r="A3421" s="10">
        <f t="shared" ca="1" si="212"/>
        <v>654</v>
      </c>
      <c r="B3421" s="18">
        <f t="shared" ca="1" si="213"/>
        <v>1.0456595332909657E-2</v>
      </c>
      <c r="C3421" s="10">
        <f t="shared" ca="1" si="214"/>
        <v>385</v>
      </c>
      <c r="D3421" s="10">
        <f t="shared" ca="1" si="215"/>
        <v>-210750</v>
      </c>
    </row>
    <row r="3422" spans="1:4" x14ac:dyDescent="0.3">
      <c r="A3422" s="10">
        <f t="shared" ca="1" si="212"/>
        <v>4659</v>
      </c>
      <c r="B3422" s="18">
        <f t="shared" ca="1" si="213"/>
        <v>0.55430829372475821</v>
      </c>
      <c r="C3422" s="10">
        <f t="shared" ca="1" si="214"/>
        <v>507</v>
      </c>
      <c r="D3422" s="10">
        <f t="shared" ca="1" si="215"/>
        <v>39350</v>
      </c>
    </row>
    <row r="3423" spans="1:4" x14ac:dyDescent="0.3">
      <c r="A3423" s="10">
        <f t="shared" ca="1" si="212"/>
        <v>512</v>
      </c>
      <c r="B3423" s="18">
        <f t="shared" ca="1" si="213"/>
        <v>0.4910121158159636</v>
      </c>
      <c r="C3423" s="10">
        <f t="shared" ca="1" si="214"/>
        <v>499</v>
      </c>
      <c r="D3423" s="10">
        <f t="shared" ca="1" si="215"/>
        <v>22950</v>
      </c>
    </row>
    <row r="3424" spans="1:4" x14ac:dyDescent="0.3">
      <c r="A3424" s="10">
        <f t="shared" ca="1" si="212"/>
        <v>2452</v>
      </c>
      <c r="B3424" s="18">
        <f t="shared" ca="1" si="213"/>
        <v>0.51730113717725545</v>
      </c>
      <c r="C3424" s="10">
        <f t="shared" ca="1" si="214"/>
        <v>502</v>
      </c>
      <c r="D3424" s="10">
        <f t="shared" ca="1" si="215"/>
        <v>29100</v>
      </c>
    </row>
    <row r="3425" spans="1:4" x14ac:dyDescent="0.3">
      <c r="A3425" s="10">
        <f t="shared" ca="1" si="212"/>
        <v>1712</v>
      </c>
      <c r="B3425" s="18">
        <f t="shared" ca="1" si="213"/>
        <v>0.27594900182160698</v>
      </c>
      <c r="C3425" s="10">
        <f t="shared" ca="1" si="214"/>
        <v>470</v>
      </c>
      <c r="D3425" s="10">
        <f t="shared" ca="1" si="215"/>
        <v>-36500</v>
      </c>
    </row>
    <row r="3426" spans="1:4" x14ac:dyDescent="0.3">
      <c r="A3426" s="10">
        <f t="shared" ca="1" si="212"/>
        <v>3693</v>
      </c>
      <c r="B3426" s="18">
        <f t="shared" ca="1" si="213"/>
        <v>0.46335887851991642</v>
      </c>
      <c r="C3426" s="10">
        <f t="shared" ca="1" si="214"/>
        <v>495</v>
      </c>
      <c r="D3426" s="10">
        <f t="shared" ca="1" si="215"/>
        <v>14750</v>
      </c>
    </row>
    <row r="3427" spans="1:4" x14ac:dyDescent="0.3">
      <c r="A3427" s="10">
        <f t="shared" ca="1" si="212"/>
        <v>2624</v>
      </c>
      <c r="B3427" s="18">
        <f t="shared" ca="1" si="213"/>
        <v>0.69339856902457664</v>
      </c>
      <c r="C3427" s="10">
        <f t="shared" ca="1" si="214"/>
        <v>525</v>
      </c>
      <c r="D3427" s="10">
        <f t="shared" ca="1" si="215"/>
        <v>76250</v>
      </c>
    </row>
    <row r="3428" spans="1:4" x14ac:dyDescent="0.3">
      <c r="A3428" s="10">
        <f t="shared" ca="1" si="212"/>
        <v>4468</v>
      </c>
      <c r="B3428" s="18">
        <f t="shared" ca="1" si="213"/>
        <v>0.74011882450381006</v>
      </c>
      <c r="C3428" s="10">
        <f t="shared" ca="1" si="214"/>
        <v>532</v>
      </c>
      <c r="D3428" s="10">
        <f t="shared" ca="1" si="215"/>
        <v>90600</v>
      </c>
    </row>
    <row r="3429" spans="1:4" x14ac:dyDescent="0.3">
      <c r="A3429" s="10">
        <f t="shared" ca="1" si="212"/>
        <v>1547</v>
      </c>
      <c r="B3429" s="18">
        <f t="shared" ca="1" si="213"/>
        <v>0.75015339150538007</v>
      </c>
      <c r="C3429" s="10">
        <f t="shared" ca="1" si="214"/>
        <v>534</v>
      </c>
      <c r="D3429" s="10">
        <f t="shared" ca="1" si="215"/>
        <v>94700</v>
      </c>
    </row>
    <row r="3430" spans="1:4" x14ac:dyDescent="0.3">
      <c r="A3430" s="10">
        <f t="shared" ca="1" si="212"/>
        <v>791</v>
      </c>
      <c r="B3430" s="18">
        <f t="shared" ca="1" si="213"/>
        <v>0.18137701674788842</v>
      </c>
      <c r="C3430" s="10">
        <f t="shared" ca="1" si="214"/>
        <v>454</v>
      </c>
      <c r="D3430" s="10">
        <f t="shared" ca="1" si="215"/>
        <v>-69300</v>
      </c>
    </row>
    <row r="3431" spans="1:4" x14ac:dyDescent="0.3">
      <c r="A3431" s="10">
        <f t="shared" ca="1" si="212"/>
        <v>3454</v>
      </c>
      <c r="B3431" s="18">
        <f t="shared" ca="1" si="213"/>
        <v>0.73190552976763423</v>
      </c>
      <c r="C3431" s="10">
        <f t="shared" ca="1" si="214"/>
        <v>531</v>
      </c>
      <c r="D3431" s="10">
        <f t="shared" ca="1" si="215"/>
        <v>88550</v>
      </c>
    </row>
    <row r="3432" spans="1:4" x14ac:dyDescent="0.3">
      <c r="A3432" s="10">
        <f t="shared" ca="1" si="212"/>
        <v>4016</v>
      </c>
      <c r="B3432" s="18">
        <f t="shared" ca="1" si="213"/>
        <v>0.7961938549495543</v>
      </c>
      <c r="C3432" s="10">
        <f t="shared" ca="1" si="214"/>
        <v>541</v>
      </c>
      <c r="D3432" s="10">
        <f t="shared" ca="1" si="215"/>
        <v>109050</v>
      </c>
    </row>
    <row r="3433" spans="1:4" x14ac:dyDescent="0.3">
      <c r="A3433" s="10">
        <f t="shared" ca="1" si="212"/>
        <v>3718</v>
      </c>
      <c r="B3433" s="18">
        <f t="shared" ca="1" si="213"/>
        <v>0.92942253748337389</v>
      </c>
      <c r="C3433" s="10">
        <f t="shared" ca="1" si="214"/>
        <v>574</v>
      </c>
      <c r="D3433" s="10">
        <f t="shared" ca="1" si="215"/>
        <v>176700</v>
      </c>
    </row>
    <row r="3434" spans="1:4" x14ac:dyDescent="0.3">
      <c r="A3434" s="10">
        <f t="shared" ca="1" si="212"/>
        <v>3500</v>
      </c>
      <c r="B3434" s="18">
        <f t="shared" ca="1" si="213"/>
        <v>0.261863523349392</v>
      </c>
      <c r="C3434" s="10">
        <f t="shared" ca="1" si="214"/>
        <v>468</v>
      </c>
      <c r="D3434" s="10">
        <f t="shared" ca="1" si="215"/>
        <v>-40600</v>
      </c>
    </row>
    <row r="3435" spans="1:4" x14ac:dyDescent="0.3">
      <c r="A3435" s="10">
        <f t="shared" ca="1" si="212"/>
        <v>4506</v>
      </c>
      <c r="B3435" s="18">
        <f t="shared" ca="1" si="213"/>
        <v>8.7956169931012296E-2</v>
      </c>
      <c r="C3435" s="10">
        <f t="shared" ca="1" si="214"/>
        <v>432</v>
      </c>
      <c r="D3435" s="10">
        <f t="shared" ca="1" si="215"/>
        <v>-114400</v>
      </c>
    </row>
    <row r="3436" spans="1:4" x14ac:dyDescent="0.3">
      <c r="A3436" s="10">
        <f t="shared" ca="1" si="212"/>
        <v>1342</v>
      </c>
      <c r="B3436" s="18">
        <f t="shared" ca="1" si="213"/>
        <v>0.90783950730842478</v>
      </c>
      <c r="C3436" s="10">
        <f t="shared" ca="1" si="214"/>
        <v>566</v>
      </c>
      <c r="D3436" s="10">
        <f t="shared" ca="1" si="215"/>
        <v>160300</v>
      </c>
    </row>
    <row r="3437" spans="1:4" x14ac:dyDescent="0.3">
      <c r="A3437" s="10">
        <f t="shared" ca="1" si="212"/>
        <v>835</v>
      </c>
      <c r="B3437" s="18">
        <f t="shared" ca="1" si="213"/>
        <v>0.29542799284514265</v>
      </c>
      <c r="C3437" s="10">
        <f t="shared" ca="1" si="214"/>
        <v>473</v>
      </c>
      <c r="D3437" s="10">
        <f t="shared" ca="1" si="215"/>
        <v>-30350</v>
      </c>
    </row>
    <row r="3438" spans="1:4" x14ac:dyDescent="0.3">
      <c r="A3438" s="10">
        <f t="shared" ca="1" si="212"/>
        <v>382</v>
      </c>
      <c r="B3438" s="18">
        <f t="shared" ca="1" si="213"/>
        <v>0.6594727043441232</v>
      </c>
      <c r="C3438" s="10">
        <f t="shared" ca="1" si="214"/>
        <v>521</v>
      </c>
      <c r="D3438" s="10">
        <f t="shared" ca="1" si="215"/>
        <v>68050</v>
      </c>
    </row>
    <row r="3439" spans="1:4" x14ac:dyDescent="0.3">
      <c r="A3439" s="10">
        <f t="shared" ca="1" si="212"/>
        <v>4557</v>
      </c>
      <c r="B3439" s="18">
        <f t="shared" ca="1" si="213"/>
        <v>0.7260546021466926</v>
      </c>
      <c r="C3439" s="10">
        <f t="shared" ca="1" si="214"/>
        <v>530</v>
      </c>
      <c r="D3439" s="10">
        <f t="shared" ca="1" si="215"/>
        <v>86500</v>
      </c>
    </row>
    <row r="3440" spans="1:4" x14ac:dyDescent="0.3">
      <c r="A3440" s="10">
        <f t="shared" ca="1" si="212"/>
        <v>1277</v>
      </c>
      <c r="B3440" s="18">
        <f t="shared" ca="1" si="213"/>
        <v>9.985177143452717E-2</v>
      </c>
      <c r="C3440" s="10">
        <f t="shared" ca="1" si="214"/>
        <v>436</v>
      </c>
      <c r="D3440" s="10">
        <f t="shared" ca="1" si="215"/>
        <v>-106200</v>
      </c>
    </row>
    <row r="3441" spans="1:4" x14ac:dyDescent="0.3">
      <c r="A3441" s="10">
        <f t="shared" ca="1" si="212"/>
        <v>4137</v>
      </c>
      <c r="B3441" s="18">
        <f t="shared" ca="1" si="213"/>
        <v>0.65768242904463814</v>
      </c>
      <c r="C3441" s="10">
        <f t="shared" ca="1" si="214"/>
        <v>520</v>
      </c>
      <c r="D3441" s="10">
        <f t="shared" ca="1" si="215"/>
        <v>66000</v>
      </c>
    </row>
    <row r="3442" spans="1:4" x14ac:dyDescent="0.3">
      <c r="A3442" s="10">
        <f t="shared" ca="1" si="212"/>
        <v>4621</v>
      </c>
      <c r="B3442" s="18">
        <f t="shared" ca="1" si="213"/>
        <v>0.50627169719502441</v>
      </c>
      <c r="C3442" s="10">
        <f t="shared" ca="1" si="214"/>
        <v>501</v>
      </c>
      <c r="D3442" s="10">
        <f t="shared" ca="1" si="215"/>
        <v>27050</v>
      </c>
    </row>
    <row r="3443" spans="1:4" x14ac:dyDescent="0.3">
      <c r="A3443" s="10">
        <f t="shared" ca="1" si="212"/>
        <v>4792</v>
      </c>
      <c r="B3443" s="18">
        <f t="shared" ca="1" si="213"/>
        <v>0.65502852028085201</v>
      </c>
      <c r="C3443" s="10">
        <f t="shared" ca="1" si="214"/>
        <v>520</v>
      </c>
      <c r="D3443" s="10">
        <f t="shared" ca="1" si="215"/>
        <v>66000</v>
      </c>
    </row>
    <row r="3444" spans="1:4" x14ac:dyDescent="0.3">
      <c r="A3444" s="10">
        <f t="shared" ca="1" si="212"/>
        <v>1121</v>
      </c>
      <c r="B3444" s="18">
        <f t="shared" ca="1" si="213"/>
        <v>0.20327861824465132</v>
      </c>
      <c r="C3444" s="10">
        <f t="shared" ca="1" si="214"/>
        <v>459</v>
      </c>
      <c r="D3444" s="10">
        <f t="shared" ca="1" si="215"/>
        <v>-59050</v>
      </c>
    </row>
    <row r="3445" spans="1:4" x14ac:dyDescent="0.3">
      <c r="A3445" s="10">
        <f t="shared" ca="1" si="212"/>
        <v>2744</v>
      </c>
      <c r="B3445" s="18">
        <f t="shared" ca="1" si="213"/>
        <v>0.4725850220193446</v>
      </c>
      <c r="C3445" s="10">
        <f t="shared" ca="1" si="214"/>
        <v>497</v>
      </c>
      <c r="D3445" s="10">
        <f t="shared" ca="1" si="215"/>
        <v>18850</v>
      </c>
    </row>
    <row r="3446" spans="1:4" x14ac:dyDescent="0.3">
      <c r="A3446" s="10">
        <f t="shared" ca="1" si="212"/>
        <v>1594</v>
      </c>
      <c r="B3446" s="18">
        <f t="shared" ca="1" si="213"/>
        <v>0.9851470292689789</v>
      </c>
      <c r="C3446" s="10">
        <f t="shared" ca="1" si="214"/>
        <v>609</v>
      </c>
      <c r="D3446" s="10">
        <f t="shared" ca="1" si="215"/>
        <v>248450</v>
      </c>
    </row>
    <row r="3447" spans="1:4" x14ac:dyDescent="0.3">
      <c r="A3447" s="10">
        <f t="shared" ca="1" si="212"/>
        <v>2875</v>
      </c>
      <c r="B3447" s="18">
        <f t="shared" ca="1" si="213"/>
        <v>0.25703764030438847</v>
      </c>
      <c r="C3447" s="10">
        <f t="shared" ca="1" si="214"/>
        <v>467</v>
      </c>
      <c r="D3447" s="10">
        <f t="shared" ca="1" si="215"/>
        <v>-42650</v>
      </c>
    </row>
    <row r="3448" spans="1:4" x14ac:dyDescent="0.3">
      <c r="A3448" s="10">
        <f t="shared" ca="1" si="212"/>
        <v>1192</v>
      </c>
      <c r="B3448" s="18">
        <f t="shared" ca="1" si="213"/>
        <v>0.89639787377315971</v>
      </c>
      <c r="C3448" s="10">
        <f t="shared" ca="1" si="214"/>
        <v>563</v>
      </c>
      <c r="D3448" s="10">
        <f t="shared" ca="1" si="215"/>
        <v>154150</v>
      </c>
    </row>
    <row r="3449" spans="1:4" x14ac:dyDescent="0.3">
      <c r="A3449" s="10">
        <f t="shared" ca="1" si="212"/>
        <v>4293</v>
      </c>
      <c r="B3449" s="18">
        <f t="shared" ca="1" si="213"/>
        <v>0.67255401089095812</v>
      </c>
      <c r="C3449" s="10">
        <f t="shared" ca="1" si="214"/>
        <v>522</v>
      </c>
      <c r="D3449" s="10">
        <f t="shared" ca="1" si="215"/>
        <v>70100</v>
      </c>
    </row>
    <row r="3450" spans="1:4" x14ac:dyDescent="0.3">
      <c r="A3450" s="10">
        <f t="shared" ca="1" si="212"/>
        <v>2439</v>
      </c>
      <c r="B3450" s="18">
        <f t="shared" ca="1" si="213"/>
        <v>0.28335663893973051</v>
      </c>
      <c r="C3450" s="10">
        <f t="shared" ca="1" si="214"/>
        <v>471</v>
      </c>
      <c r="D3450" s="10">
        <f t="shared" ca="1" si="215"/>
        <v>-34450</v>
      </c>
    </row>
    <row r="3451" spans="1:4" x14ac:dyDescent="0.3">
      <c r="A3451" s="10">
        <f t="shared" ca="1" si="212"/>
        <v>4614</v>
      </c>
      <c r="B3451" s="18">
        <f t="shared" ca="1" si="213"/>
        <v>0.55499943284430242</v>
      </c>
      <c r="C3451" s="10">
        <f t="shared" ca="1" si="214"/>
        <v>507</v>
      </c>
      <c r="D3451" s="10">
        <f t="shared" ca="1" si="215"/>
        <v>39350</v>
      </c>
    </row>
    <row r="3452" spans="1:4" x14ac:dyDescent="0.3">
      <c r="A3452" s="10">
        <f t="shared" ca="1" si="212"/>
        <v>4090</v>
      </c>
      <c r="B3452" s="18">
        <f t="shared" ca="1" si="213"/>
        <v>0.70632074183435656</v>
      </c>
      <c r="C3452" s="10">
        <f t="shared" ca="1" si="214"/>
        <v>527</v>
      </c>
      <c r="D3452" s="10">
        <f t="shared" ca="1" si="215"/>
        <v>80350</v>
      </c>
    </row>
    <row r="3453" spans="1:4" x14ac:dyDescent="0.3">
      <c r="A3453" s="10">
        <f t="shared" ca="1" si="212"/>
        <v>2954</v>
      </c>
      <c r="B3453" s="18">
        <f t="shared" ca="1" si="213"/>
        <v>0.7877182709222329</v>
      </c>
      <c r="C3453" s="10">
        <f t="shared" ca="1" si="214"/>
        <v>540</v>
      </c>
      <c r="D3453" s="10">
        <f t="shared" ca="1" si="215"/>
        <v>107000</v>
      </c>
    </row>
    <row r="3454" spans="1:4" x14ac:dyDescent="0.3">
      <c r="A3454" s="10">
        <f t="shared" ca="1" si="212"/>
        <v>3881</v>
      </c>
      <c r="B3454" s="18">
        <f t="shared" ca="1" si="213"/>
        <v>0.37944238158580512</v>
      </c>
      <c r="C3454" s="10">
        <f t="shared" ca="1" si="214"/>
        <v>485</v>
      </c>
      <c r="D3454" s="10">
        <f t="shared" ca="1" si="215"/>
        <v>-5750</v>
      </c>
    </row>
    <row r="3455" spans="1:4" x14ac:dyDescent="0.3">
      <c r="A3455" s="10">
        <f t="shared" ca="1" si="212"/>
        <v>3141</v>
      </c>
      <c r="B3455" s="18">
        <f t="shared" ca="1" si="213"/>
        <v>0.86699815966873373</v>
      </c>
      <c r="C3455" s="10">
        <f t="shared" ca="1" si="214"/>
        <v>556</v>
      </c>
      <c r="D3455" s="10">
        <f t="shared" ca="1" si="215"/>
        <v>139800</v>
      </c>
    </row>
    <row r="3456" spans="1:4" x14ac:dyDescent="0.3">
      <c r="A3456" s="10">
        <f t="shared" ca="1" si="212"/>
        <v>4619</v>
      </c>
      <c r="B3456" s="18">
        <f t="shared" ca="1" si="213"/>
        <v>0.47318081699524261</v>
      </c>
      <c r="C3456" s="10">
        <f t="shared" ca="1" si="214"/>
        <v>497</v>
      </c>
      <c r="D3456" s="10">
        <f t="shared" ca="1" si="215"/>
        <v>18850</v>
      </c>
    </row>
    <row r="3457" spans="1:4" x14ac:dyDescent="0.3">
      <c r="A3457" s="10">
        <f t="shared" ca="1" si="212"/>
        <v>4230</v>
      </c>
      <c r="B3457" s="18">
        <f t="shared" ca="1" si="213"/>
        <v>0.14871867220118284</v>
      </c>
      <c r="C3457" s="10">
        <f t="shared" ca="1" si="214"/>
        <v>448</v>
      </c>
      <c r="D3457" s="10">
        <f t="shared" ca="1" si="215"/>
        <v>-81600</v>
      </c>
    </row>
    <row r="3458" spans="1:4" x14ac:dyDescent="0.3">
      <c r="A3458" s="10">
        <f t="shared" ca="1" si="212"/>
        <v>690</v>
      </c>
      <c r="B3458" s="18">
        <f t="shared" ca="1" si="213"/>
        <v>6.4950349382000061E-2</v>
      </c>
      <c r="C3458" s="10">
        <f t="shared" ca="1" si="214"/>
        <v>424</v>
      </c>
      <c r="D3458" s="10">
        <f t="shared" ca="1" si="215"/>
        <v>-130800</v>
      </c>
    </row>
    <row r="3459" spans="1:4" x14ac:dyDescent="0.3">
      <c r="A3459" s="10">
        <f t="shared" ca="1" si="212"/>
        <v>3884</v>
      </c>
      <c r="B3459" s="18">
        <f t="shared" ca="1" si="213"/>
        <v>0.3688703431707232</v>
      </c>
      <c r="C3459" s="10">
        <f t="shared" ca="1" si="214"/>
        <v>483</v>
      </c>
      <c r="D3459" s="10">
        <f t="shared" ca="1" si="215"/>
        <v>-9850</v>
      </c>
    </row>
    <row r="3460" spans="1:4" x14ac:dyDescent="0.3">
      <c r="A3460" s="10">
        <f t="shared" ca="1" si="212"/>
        <v>3707</v>
      </c>
      <c r="B3460" s="18">
        <f t="shared" ca="1" si="213"/>
        <v>0.34589282482088612</v>
      </c>
      <c r="C3460" s="10">
        <f t="shared" ca="1" si="214"/>
        <v>480</v>
      </c>
      <c r="D3460" s="10">
        <f t="shared" ca="1" si="215"/>
        <v>-16000</v>
      </c>
    </row>
    <row r="3461" spans="1:4" x14ac:dyDescent="0.3">
      <c r="A3461" s="10">
        <f t="shared" ca="1" si="212"/>
        <v>2149</v>
      </c>
      <c r="B3461" s="18">
        <f t="shared" ca="1" si="213"/>
        <v>0.47568652145884938</v>
      </c>
      <c r="C3461" s="10">
        <f t="shared" ca="1" si="214"/>
        <v>497</v>
      </c>
      <c r="D3461" s="10">
        <f t="shared" ca="1" si="215"/>
        <v>18850</v>
      </c>
    </row>
    <row r="3462" spans="1:4" x14ac:dyDescent="0.3">
      <c r="A3462" s="10">
        <f t="shared" ca="1" si="212"/>
        <v>760</v>
      </c>
      <c r="B3462" s="18">
        <f t="shared" ca="1" si="213"/>
        <v>0.46486267310941487</v>
      </c>
      <c r="C3462" s="10">
        <f t="shared" ca="1" si="214"/>
        <v>496</v>
      </c>
      <c r="D3462" s="10">
        <f t="shared" ca="1" si="215"/>
        <v>16800</v>
      </c>
    </row>
    <row r="3463" spans="1:4" x14ac:dyDescent="0.3">
      <c r="A3463" s="10">
        <f t="shared" ca="1" si="212"/>
        <v>3517</v>
      </c>
      <c r="B3463" s="18">
        <f t="shared" ca="1" si="213"/>
        <v>3.6508256611890388E-2</v>
      </c>
      <c r="C3463" s="10">
        <f t="shared" ca="1" si="214"/>
        <v>410</v>
      </c>
      <c r="D3463" s="10">
        <f t="shared" ca="1" si="215"/>
        <v>-159500</v>
      </c>
    </row>
    <row r="3464" spans="1:4" x14ac:dyDescent="0.3">
      <c r="A3464" s="10">
        <f t="shared" ca="1" si="212"/>
        <v>3199</v>
      </c>
      <c r="B3464" s="18">
        <f t="shared" ca="1" si="213"/>
        <v>0.53480801732752936</v>
      </c>
      <c r="C3464" s="10">
        <f t="shared" ca="1" si="214"/>
        <v>504</v>
      </c>
      <c r="D3464" s="10">
        <f t="shared" ca="1" si="215"/>
        <v>33200</v>
      </c>
    </row>
    <row r="3465" spans="1:4" x14ac:dyDescent="0.3">
      <c r="A3465" s="10">
        <f t="shared" ref="A3465:A3528" ca="1" si="216">RANDBETWEEN(1,5000)</f>
        <v>1710</v>
      </c>
      <c r="B3465" s="18">
        <f t="shared" ref="B3465:B3528" ca="1" si="217">RAND()</f>
        <v>0.29539156425591939</v>
      </c>
      <c r="C3465" s="10">
        <f t="shared" ref="C3465:C3528" ca="1" si="218">ROUND(NORMINV(B3465,$I$4,$I$5),0)</f>
        <v>473</v>
      </c>
      <c r="D3465" s="10">
        <f t="shared" ref="D3465:D3528" ca="1" si="219">$E$2*C3465-($B$4+$B$5)*C3465-($B$2+$B$3)</f>
        <v>-30350</v>
      </c>
    </row>
    <row r="3466" spans="1:4" x14ac:dyDescent="0.3">
      <c r="A3466" s="10">
        <f t="shared" ca="1" si="216"/>
        <v>2909</v>
      </c>
      <c r="B3466" s="18">
        <f t="shared" ca="1" si="217"/>
        <v>0.65977871519392894</v>
      </c>
      <c r="C3466" s="10">
        <f t="shared" ca="1" si="218"/>
        <v>521</v>
      </c>
      <c r="D3466" s="10">
        <f t="shared" ca="1" si="219"/>
        <v>68050</v>
      </c>
    </row>
    <row r="3467" spans="1:4" x14ac:dyDescent="0.3">
      <c r="A3467" s="10">
        <f t="shared" ca="1" si="216"/>
        <v>2519</v>
      </c>
      <c r="B3467" s="18">
        <f t="shared" ca="1" si="217"/>
        <v>0.87983472878322488</v>
      </c>
      <c r="C3467" s="10">
        <f t="shared" ca="1" si="218"/>
        <v>559</v>
      </c>
      <c r="D3467" s="10">
        <f t="shared" ca="1" si="219"/>
        <v>145950</v>
      </c>
    </row>
    <row r="3468" spans="1:4" x14ac:dyDescent="0.3">
      <c r="A3468" s="10">
        <f t="shared" ca="1" si="216"/>
        <v>197</v>
      </c>
      <c r="B3468" s="18">
        <f t="shared" ca="1" si="217"/>
        <v>0.26546310467041589</v>
      </c>
      <c r="C3468" s="10">
        <f t="shared" ca="1" si="218"/>
        <v>469</v>
      </c>
      <c r="D3468" s="10">
        <f t="shared" ca="1" si="219"/>
        <v>-38550</v>
      </c>
    </row>
    <row r="3469" spans="1:4" x14ac:dyDescent="0.3">
      <c r="A3469" s="10">
        <f t="shared" ca="1" si="216"/>
        <v>635</v>
      </c>
      <c r="B3469" s="18">
        <f t="shared" ca="1" si="217"/>
        <v>0.88689236356072532</v>
      </c>
      <c r="C3469" s="10">
        <f t="shared" ca="1" si="218"/>
        <v>561</v>
      </c>
      <c r="D3469" s="10">
        <f t="shared" ca="1" si="219"/>
        <v>150050</v>
      </c>
    </row>
    <row r="3470" spans="1:4" x14ac:dyDescent="0.3">
      <c r="A3470" s="10">
        <f t="shared" ca="1" si="216"/>
        <v>2091</v>
      </c>
      <c r="B3470" s="18">
        <f t="shared" ca="1" si="217"/>
        <v>0.86250376018286146</v>
      </c>
      <c r="C3470" s="10">
        <f t="shared" ca="1" si="218"/>
        <v>555</v>
      </c>
      <c r="D3470" s="10">
        <f t="shared" ca="1" si="219"/>
        <v>137750</v>
      </c>
    </row>
    <row r="3471" spans="1:4" x14ac:dyDescent="0.3">
      <c r="A3471" s="10">
        <f t="shared" ca="1" si="216"/>
        <v>1934</v>
      </c>
      <c r="B3471" s="18">
        <f t="shared" ca="1" si="217"/>
        <v>0.90224953643154426</v>
      </c>
      <c r="C3471" s="10">
        <f t="shared" ca="1" si="218"/>
        <v>565</v>
      </c>
      <c r="D3471" s="10">
        <f t="shared" ca="1" si="219"/>
        <v>158250</v>
      </c>
    </row>
    <row r="3472" spans="1:4" x14ac:dyDescent="0.3">
      <c r="A3472" s="10">
        <f t="shared" ca="1" si="216"/>
        <v>4670</v>
      </c>
      <c r="B3472" s="18">
        <f t="shared" ca="1" si="217"/>
        <v>0.34472572830512072</v>
      </c>
      <c r="C3472" s="10">
        <f t="shared" ca="1" si="218"/>
        <v>480</v>
      </c>
      <c r="D3472" s="10">
        <f t="shared" ca="1" si="219"/>
        <v>-16000</v>
      </c>
    </row>
    <row r="3473" spans="1:4" x14ac:dyDescent="0.3">
      <c r="A3473" s="10">
        <f t="shared" ca="1" si="216"/>
        <v>4121</v>
      </c>
      <c r="B3473" s="18">
        <f t="shared" ca="1" si="217"/>
        <v>0.39570536198345441</v>
      </c>
      <c r="C3473" s="10">
        <f t="shared" ca="1" si="218"/>
        <v>487</v>
      </c>
      <c r="D3473" s="10">
        <f t="shared" ca="1" si="219"/>
        <v>-1650</v>
      </c>
    </row>
    <row r="3474" spans="1:4" x14ac:dyDescent="0.3">
      <c r="A3474" s="10">
        <f t="shared" ca="1" si="216"/>
        <v>2743</v>
      </c>
      <c r="B3474" s="18">
        <f t="shared" ca="1" si="217"/>
        <v>0.8019415591167357</v>
      </c>
      <c r="C3474" s="10">
        <f t="shared" ca="1" si="218"/>
        <v>542</v>
      </c>
      <c r="D3474" s="10">
        <f t="shared" ca="1" si="219"/>
        <v>111100</v>
      </c>
    </row>
    <row r="3475" spans="1:4" x14ac:dyDescent="0.3">
      <c r="A3475" s="10">
        <f t="shared" ca="1" si="216"/>
        <v>3955</v>
      </c>
      <c r="B3475" s="18">
        <f t="shared" ca="1" si="217"/>
        <v>0.46726158076896773</v>
      </c>
      <c r="C3475" s="10">
        <f t="shared" ca="1" si="218"/>
        <v>496</v>
      </c>
      <c r="D3475" s="10">
        <f t="shared" ca="1" si="219"/>
        <v>16800</v>
      </c>
    </row>
    <row r="3476" spans="1:4" x14ac:dyDescent="0.3">
      <c r="A3476" s="10">
        <f t="shared" ca="1" si="216"/>
        <v>3162</v>
      </c>
      <c r="B3476" s="18">
        <f t="shared" ca="1" si="217"/>
        <v>0.72401933751690573</v>
      </c>
      <c r="C3476" s="10">
        <f t="shared" ca="1" si="218"/>
        <v>530</v>
      </c>
      <c r="D3476" s="10">
        <f t="shared" ca="1" si="219"/>
        <v>86500</v>
      </c>
    </row>
    <row r="3477" spans="1:4" x14ac:dyDescent="0.3">
      <c r="A3477" s="10">
        <f t="shared" ca="1" si="216"/>
        <v>3448</v>
      </c>
      <c r="B3477" s="18">
        <f t="shared" ca="1" si="217"/>
        <v>0.49643057159818171</v>
      </c>
      <c r="C3477" s="10">
        <f t="shared" ca="1" si="218"/>
        <v>500</v>
      </c>
      <c r="D3477" s="10">
        <f t="shared" ca="1" si="219"/>
        <v>25000</v>
      </c>
    </row>
    <row r="3478" spans="1:4" x14ac:dyDescent="0.3">
      <c r="A3478" s="10">
        <f t="shared" ca="1" si="216"/>
        <v>4524</v>
      </c>
      <c r="B3478" s="18">
        <f t="shared" ca="1" si="217"/>
        <v>0.12602491390933102</v>
      </c>
      <c r="C3478" s="10">
        <f t="shared" ca="1" si="218"/>
        <v>443</v>
      </c>
      <c r="D3478" s="10">
        <f t="shared" ca="1" si="219"/>
        <v>-91850</v>
      </c>
    </row>
    <row r="3479" spans="1:4" x14ac:dyDescent="0.3">
      <c r="A3479" s="10">
        <f t="shared" ca="1" si="216"/>
        <v>1694</v>
      </c>
      <c r="B3479" s="18">
        <f t="shared" ca="1" si="217"/>
        <v>9.5532983789810233E-2</v>
      </c>
      <c r="C3479" s="10">
        <f t="shared" ca="1" si="218"/>
        <v>435</v>
      </c>
      <c r="D3479" s="10">
        <f t="shared" ca="1" si="219"/>
        <v>-108250</v>
      </c>
    </row>
    <row r="3480" spans="1:4" x14ac:dyDescent="0.3">
      <c r="A3480" s="10">
        <f t="shared" ca="1" si="216"/>
        <v>3235</v>
      </c>
      <c r="B3480" s="18">
        <f t="shared" ca="1" si="217"/>
        <v>0.19433326422403352</v>
      </c>
      <c r="C3480" s="10">
        <f t="shared" ca="1" si="218"/>
        <v>457</v>
      </c>
      <c r="D3480" s="10">
        <f t="shared" ca="1" si="219"/>
        <v>-63150</v>
      </c>
    </row>
    <row r="3481" spans="1:4" x14ac:dyDescent="0.3">
      <c r="A3481" s="10">
        <f t="shared" ca="1" si="216"/>
        <v>4089</v>
      </c>
      <c r="B3481" s="18">
        <f t="shared" ca="1" si="217"/>
        <v>0.86521204263406382</v>
      </c>
      <c r="C3481" s="10">
        <f t="shared" ca="1" si="218"/>
        <v>555</v>
      </c>
      <c r="D3481" s="10">
        <f t="shared" ca="1" si="219"/>
        <v>137750</v>
      </c>
    </row>
    <row r="3482" spans="1:4" x14ac:dyDescent="0.3">
      <c r="A3482" s="10">
        <f t="shared" ca="1" si="216"/>
        <v>4016</v>
      </c>
      <c r="B3482" s="18">
        <f t="shared" ca="1" si="217"/>
        <v>0.18779455860513516</v>
      </c>
      <c r="C3482" s="10">
        <f t="shared" ca="1" si="218"/>
        <v>456</v>
      </c>
      <c r="D3482" s="10">
        <f t="shared" ca="1" si="219"/>
        <v>-65200</v>
      </c>
    </row>
    <row r="3483" spans="1:4" x14ac:dyDescent="0.3">
      <c r="A3483" s="10">
        <f t="shared" ca="1" si="216"/>
        <v>3899</v>
      </c>
      <c r="B3483" s="18">
        <f t="shared" ca="1" si="217"/>
        <v>0.23235697685381873</v>
      </c>
      <c r="C3483" s="10">
        <f t="shared" ca="1" si="218"/>
        <v>463</v>
      </c>
      <c r="D3483" s="10">
        <f t="shared" ca="1" si="219"/>
        <v>-50850</v>
      </c>
    </row>
    <row r="3484" spans="1:4" x14ac:dyDescent="0.3">
      <c r="A3484" s="10">
        <f t="shared" ca="1" si="216"/>
        <v>2028</v>
      </c>
      <c r="B3484" s="18">
        <f t="shared" ca="1" si="217"/>
        <v>0.90625248011172865</v>
      </c>
      <c r="C3484" s="10">
        <f t="shared" ca="1" si="218"/>
        <v>566</v>
      </c>
      <c r="D3484" s="10">
        <f t="shared" ca="1" si="219"/>
        <v>160300</v>
      </c>
    </row>
    <row r="3485" spans="1:4" x14ac:dyDescent="0.3">
      <c r="A3485" s="10">
        <f t="shared" ca="1" si="216"/>
        <v>114</v>
      </c>
      <c r="B3485" s="18">
        <f t="shared" ca="1" si="217"/>
        <v>0.58958138053111409</v>
      </c>
      <c r="C3485" s="10">
        <f t="shared" ca="1" si="218"/>
        <v>511</v>
      </c>
      <c r="D3485" s="10">
        <f t="shared" ca="1" si="219"/>
        <v>47550</v>
      </c>
    </row>
    <row r="3486" spans="1:4" x14ac:dyDescent="0.3">
      <c r="A3486" s="10">
        <f t="shared" ca="1" si="216"/>
        <v>4928</v>
      </c>
      <c r="B3486" s="18">
        <f t="shared" ca="1" si="217"/>
        <v>0.25255963399334591</v>
      </c>
      <c r="C3486" s="10">
        <f t="shared" ca="1" si="218"/>
        <v>467</v>
      </c>
      <c r="D3486" s="10">
        <f t="shared" ca="1" si="219"/>
        <v>-42650</v>
      </c>
    </row>
    <row r="3487" spans="1:4" x14ac:dyDescent="0.3">
      <c r="A3487" s="10">
        <f t="shared" ca="1" si="216"/>
        <v>3730</v>
      </c>
      <c r="B3487" s="18">
        <f t="shared" ca="1" si="217"/>
        <v>1.856602059130219E-2</v>
      </c>
      <c r="C3487" s="10">
        <f t="shared" ca="1" si="218"/>
        <v>396</v>
      </c>
      <c r="D3487" s="10">
        <f t="shared" ca="1" si="219"/>
        <v>-188200</v>
      </c>
    </row>
    <row r="3488" spans="1:4" x14ac:dyDescent="0.3">
      <c r="A3488" s="10">
        <f t="shared" ca="1" si="216"/>
        <v>2116</v>
      </c>
      <c r="B3488" s="18">
        <f t="shared" ca="1" si="217"/>
        <v>0.83161281046994018</v>
      </c>
      <c r="C3488" s="10">
        <f t="shared" ca="1" si="218"/>
        <v>548</v>
      </c>
      <c r="D3488" s="10">
        <f t="shared" ca="1" si="219"/>
        <v>123400</v>
      </c>
    </row>
    <row r="3489" spans="1:4" x14ac:dyDescent="0.3">
      <c r="A3489" s="10">
        <f t="shared" ca="1" si="216"/>
        <v>3230</v>
      </c>
      <c r="B3489" s="18">
        <f t="shared" ca="1" si="217"/>
        <v>0.77048618175675343</v>
      </c>
      <c r="C3489" s="10">
        <f t="shared" ca="1" si="218"/>
        <v>537</v>
      </c>
      <c r="D3489" s="10">
        <f t="shared" ca="1" si="219"/>
        <v>100850</v>
      </c>
    </row>
    <row r="3490" spans="1:4" x14ac:dyDescent="0.3">
      <c r="A3490" s="10">
        <f t="shared" ca="1" si="216"/>
        <v>4182</v>
      </c>
      <c r="B3490" s="18">
        <f t="shared" ca="1" si="217"/>
        <v>0.28803581493548613</v>
      </c>
      <c r="C3490" s="10">
        <f t="shared" ca="1" si="218"/>
        <v>472</v>
      </c>
      <c r="D3490" s="10">
        <f t="shared" ca="1" si="219"/>
        <v>-32400</v>
      </c>
    </row>
    <row r="3491" spans="1:4" x14ac:dyDescent="0.3">
      <c r="A3491" s="10">
        <f t="shared" ca="1" si="216"/>
        <v>4604</v>
      </c>
      <c r="B3491" s="18">
        <f t="shared" ca="1" si="217"/>
        <v>0.61375886572431393</v>
      </c>
      <c r="C3491" s="10">
        <f t="shared" ca="1" si="218"/>
        <v>514</v>
      </c>
      <c r="D3491" s="10">
        <f t="shared" ca="1" si="219"/>
        <v>53700</v>
      </c>
    </row>
    <row r="3492" spans="1:4" x14ac:dyDescent="0.3">
      <c r="A3492" s="10">
        <f t="shared" ca="1" si="216"/>
        <v>3837</v>
      </c>
      <c r="B3492" s="18">
        <f t="shared" ca="1" si="217"/>
        <v>0.203741707116877</v>
      </c>
      <c r="C3492" s="10">
        <f t="shared" ca="1" si="218"/>
        <v>459</v>
      </c>
      <c r="D3492" s="10">
        <f t="shared" ca="1" si="219"/>
        <v>-59050</v>
      </c>
    </row>
    <row r="3493" spans="1:4" x14ac:dyDescent="0.3">
      <c r="A3493" s="10">
        <f t="shared" ca="1" si="216"/>
        <v>797</v>
      </c>
      <c r="B3493" s="18">
        <f t="shared" ca="1" si="217"/>
        <v>0.35696800187460742</v>
      </c>
      <c r="C3493" s="10">
        <f t="shared" ca="1" si="218"/>
        <v>482</v>
      </c>
      <c r="D3493" s="10">
        <f t="shared" ca="1" si="219"/>
        <v>-11900</v>
      </c>
    </row>
    <row r="3494" spans="1:4" x14ac:dyDescent="0.3">
      <c r="A3494" s="10">
        <f t="shared" ca="1" si="216"/>
        <v>1811</v>
      </c>
      <c r="B3494" s="18">
        <f t="shared" ca="1" si="217"/>
        <v>0.49341831123994295</v>
      </c>
      <c r="C3494" s="10">
        <f t="shared" ca="1" si="218"/>
        <v>499</v>
      </c>
      <c r="D3494" s="10">
        <f t="shared" ca="1" si="219"/>
        <v>22950</v>
      </c>
    </row>
    <row r="3495" spans="1:4" x14ac:dyDescent="0.3">
      <c r="A3495" s="10">
        <f t="shared" ca="1" si="216"/>
        <v>3938</v>
      </c>
      <c r="B3495" s="18">
        <f t="shared" ca="1" si="217"/>
        <v>0.9676758022527282</v>
      </c>
      <c r="C3495" s="10">
        <f t="shared" ca="1" si="218"/>
        <v>592</v>
      </c>
      <c r="D3495" s="10">
        <f t="shared" ca="1" si="219"/>
        <v>213600</v>
      </c>
    </row>
    <row r="3496" spans="1:4" x14ac:dyDescent="0.3">
      <c r="A3496" s="10">
        <f t="shared" ca="1" si="216"/>
        <v>3580</v>
      </c>
      <c r="B3496" s="18">
        <f t="shared" ca="1" si="217"/>
        <v>0.30529965446696261</v>
      </c>
      <c r="C3496" s="10">
        <f t="shared" ca="1" si="218"/>
        <v>475</v>
      </c>
      <c r="D3496" s="10">
        <f t="shared" ca="1" si="219"/>
        <v>-26250</v>
      </c>
    </row>
    <row r="3497" spans="1:4" x14ac:dyDescent="0.3">
      <c r="A3497" s="10">
        <f t="shared" ca="1" si="216"/>
        <v>1241</v>
      </c>
      <c r="B3497" s="18">
        <f t="shared" ca="1" si="217"/>
        <v>0.72353890696302037</v>
      </c>
      <c r="C3497" s="10">
        <f t="shared" ca="1" si="218"/>
        <v>530</v>
      </c>
      <c r="D3497" s="10">
        <f t="shared" ca="1" si="219"/>
        <v>86500</v>
      </c>
    </row>
    <row r="3498" spans="1:4" x14ac:dyDescent="0.3">
      <c r="A3498" s="10">
        <f t="shared" ca="1" si="216"/>
        <v>3763</v>
      </c>
      <c r="B3498" s="18">
        <f t="shared" ca="1" si="217"/>
        <v>0.45082450297259014</v>
      </c>
      <c r="C3498" s="10">
        <f t="shared" ca="1" si="218"/>
        <v>494</v>
      </c>
      <c r="D3498" s="10">
        <f t="shared" ca="1" si="219"/>
        <v>12700</v>
      </c>
    </row>
    <row r="3499" spans="1:4" x14ac:dyDescent="0.3">
      <c r="A3499" s="10">
        <f t="shared" ca="1" si="216"/>
        <v>296</v>
      </c>
      <c r="B3499" s="18">
        <f t="shared" ca="1" si="217"/>
        <v>0.12831158044667823</v>
      </c>
      <c r="C3499" s="10">
        <f t="shared" ca="1" si="218"/>
        <v>443</v>
      </c>
      <c r="D3499" s="10">
        <f t="shared" ca="1" si="219"/>
        <v>-91850</v>
      </c>
    </row>
    <row r="3500" spans="1:4" x14ac:dyDescent="0.3">
      <c r="A3500" s="10">
        <f t="shared" ca="1" si="216"/>
        <v>717</v>
      </c>
      <c r="B3500" s="18">
        <f t="shared" ca="1" si="217"/>
        <v>1.191409694803669E-2</v>
      </c>
      <c r="C3500" s="10">
        <f t="shared" ca="1" si="218"/>
        <v>387</v>
      </c>
      <c r="D3500" s="10">
        <f t="shared" ca="1" si="219"/>
        <v>-206650</v>
      </c>
    </row>
    <row r="3501" spans="1:4" x14ac:dyDescent="0.3">
      <c r="A3501" s="10">
        <f t="shared" ca="1" si="216"/>
        <v>3293</v>
      </c>
      <c r="B3501" s="18">
        <f t="shared" ca="1" si="217"/>
        <v>4.5497572164921452E-2</v>
      </c>
      <c r="C3501" s="10">
        <f t="shared" ca="1" si="218"/>
        <v>415</v>
      </c>
      <c r="D3501" s="10">
        <f t="shared" ca="1" si="219"/>
        <v>-149250</v>
      </c>
    </row>
    <row r="3502" spans="1:4" x14ac:dyDescent="0.3">
      <c r="A3502" s="10">
        <f t="shared" ca="1" si="216"/>
        <v>4369</v>
      </c>
      <c r="B3502" s="18">
        <f t="shared" ca="1" si="217"/>
        <v>0.46250853562995142</v>
      </c>
      <c r="C3502" s="10">
        <f t="shared" ca="1" si="218"/>
        <v>495</v>
      </c>
      <c r="D3502" s="10">
        <f t="shared" ca="1" si="219"/>
        <v>14750</v>
      </c>
    </row>
    <row r="3503" spans="1:4" x14ac:dyDescent="0.3">
      <c r="A3503" s="10">
        <f t="shared" ca="1" si="216"/>
        <v>1365</v>
      </c>
      <c r="B3503" s="18">
        <f t="shared" ca="1" si="217"/>
        <v>0.93076002431837612</v>
      </c>
      <c r="C3503" s="10">
        <f t="shared" ca="1" si="218"/>
        <v>574</v>
      </c>
      <c r="D3503" s="10">
        <f t="shared" ca="1" si="219"/>
        <v>176700</v>
      </c>
    </row>
    <row r="3504" spans="1:4" x14ac:dyDescent="0.3">
      <c r="A3504" s="10">
        <f t="shared" ca="1" si="216"/>
        <v>4436</v>
      </c>
      <c r="B3504" s="18">
        <f t="shared" ca="1" si="217"/>
        <v>0.82069050660590825</v>
      </c>
      <c r="C3504" s="10">
        <f t="shared" ca="1" si="218"/>
        <v>546</v>
      </c>
      <c r="D3504" s="10">
        <f t="shared" ca="1" si="219"/>
        <v>119300</v>
      </c>
    </row>
    <row r="3505" spans="1:4" x14ac:dyDescent="0.3">
      <c r="A3505" s="10">
        <f t="shared" ca="1" si="216"/>
        <v>4261</v>
      </c>
      <c r="B3505" s="18">
        <f t="shared" ca="1" si="217"/>
        <v>0.46314625995164527</v>
      </c>
      <c r="C3505" s="10">
        <f t="shared" ca="1" si="218"/>
        <v>495</v>
      </c>
      <c r="D3505" s="10">
        <f t="shared" ca="1" si="219"/>
        <v>14750</v>
      </c>
    </row>
    <row r="3506" spans="1:4" x14ac:dyDescent="0.3">
      <c r="A3506" s="10">
        <f t="shared" ca="1" si="216"/>
        <v>2292</v>
      </c>
      <c r="B3506" s="18">
        <f t="shared" ca="1" si="217"/>
        <v>0.26682787804702868</v>
      </c>
      <c r="C3506" s="10">
        <f t="shared" ca="1" si="218"/>
        <v>469</v>
      </c>
      <c r="D3506" s="10">
        <f t="shared" ca="1" si="219"/>
        <v>-38550</v>
      </c>
    </row>
    <row r="3507" spans="1:4" x14ac:dyDescent="0.3">
      <c r="A3507" s="10">
        <f t="shared" ca="1" si="216"/>
        <v>736</v>
      </c>
      <c r="B3507" s="18">
        <f t="shared" ca="1" si="217"/>
        <v>0.71408801908272335</v>
      </c>
      <c r="C3507" s="10">
        <f t="shared" ca="1" si="218"/>
        <v>528</v>
      </c>
      <c r="D3507" s="10">
        <f t="shared" ca="1" si="219"/>
        <v>82400</v>
      </c>
    </row>
    <row r="3508" spans="1:4" x14ac:dyDescent="0.3">
      <c r="A3508" s="10">
        <f t="shared" ca="1" si="216"/>
        <v>1785</v>
      </c>
      <c r="B3508" s="18">
        <f t="shared" ca="1" si="217"/>
        <v>0.89390545710180302</v>
      </c>
      <c r="C3508" s="10">
        <f t="shared" ca="1" si="218"/>
        <v>562</v>
      </c>
      <c r="D3508" s="10">
        <f t="shared" ca="1" si="219"/>
        <v>152100</v>
      </c>
    </row>
    <row r="3509" spans="1:4" x14ac:dyDescent="0.3">
      <c r="A3509" s="10">
        <f t="shared" ca="1" si="216"/>
        <v>2929</v>
      </c>
      <c r="B3509" s="18">
        <f t="shared" ca="1" si="217"/>
        <v>0.5075291296039568</v>
      </c>
      <c r="C3509" s="10">
        <f t="shared" ca="1" si="218"/>
        <v>501</v>
      </c>
      <c r="D3509" s="10">
        <f t="shared" ca="1" si="219"/>
        <v>27050</v>
      </c>
    </row>
    <row r="3510" spans="1:4" x14ac:dyDescent="0.3">
      <c r="A3510" s="10">
        <f t="shared" ca="1" si="216"/>
        <v>2410</v>
      </c>
      <c r="B3510" s="18">
        <f t="shared" ca="1" si="217"/>
        <v>0.18213520049805132</v>
      </c>
      <c r="C3510" s="10">
        <f t="shared" ca="1" si="218"/>
        <v>455</v>
      </c>
      <c r="D3510" s="10">
        <f t="shared" ca="1" si="219"/>
        <v>-67250</v>
      </c>
    </row>
    <row r="3511" spans="1:4" x14ac:dyDescent="0.3">
      <c r="A3511" s="10">
        <f t="shared" ca="1" si="216"/>
        <v>2148</v>
      </c>
      <c r="B3511" s="18">
        <f t="shared" ca="1" si="217"/>
        <v>5.7446399819384597E-2</v>
      </c>
      <c r="C3511" s="10">
        <f t="shared" ca="1" si="218"/>
        <v>421</v>
      </c>
      <c r="D3511" s="10">
        <f t="shared" ca="1" si="219"/>
        <v>-136950</v>
      </c>
    </row>
    <row r="3512" spans="1:4" x14ac:dyDescent="0.3">
      <c r="A3512" s="10">
        <f t="shared" ca="1" si="216"/>
        <v>3406</v>
      </c>
      <c r="B3512" s="18">
        <f t="shared" ca="1" si="217"/>
        <v>0.41196969367542935</v>
      </c>
      <c r="C3512" s="10">
        <f t="shared" ca="1" si="218"/>
        <v>489</v>
      </c>
      <c r="D3512" s="10">
        <f t="shared" ca="1" si="219"/>
        <v>2450</v>
      </c>
    </row>
    <row r="3513" spans="1:4" x14ac:dyDescent="0.3">
      <c r="A3513" s="10">
        <f t="shared" ca="1" si="216"/>
        <v>4114</v>
      </c>
      <c r="B3513" s="18">
        <f t="shared" ca="1" si="217"/>
        <v>0.29124183238912549</v>
      </c>
      <c r="C3513" s="10">
        <f t="shared" ca="1" si="218"/>
        <v>473</v>
      </c>
      <c r="D3513" s="10">
        <f t="shared" ca="1" si="219"/>
        <v>-30350</v>
      </c>
    </row>
    <row r="3514" spans="1:4" x14ac:dyDescent="0.3">
      <c r="A3514" s="10">
        <f t="shared" ca="1" si="216"/>
        <v>2541</v>
      </c>
      <c r="B3514" s="18">
        <f t="shared" ca="1" si="217"/>
        <v>0.31907291488212342</v>
      </c>
      <c r="C3514" s="10">
        <f t="shared" ca="1" si="218"/>
        <v>476</v>
      </c>
      <c r="D3514" s="10">
        <f t="shared" ca="1" si="219"/>
        <v>-24200</v>
      </c>
    </row>
    <row r="3515" spans="1:4" x14ac:dyDescent="0.3">
      <c r="A3515" s="10">
        <f t="shared" ca="1" si="216"/>
        <v>3455</v>
      </c>
      <c r="B3515" s="18">
        <f t="shared" ca="1" si="217"/>
        <v>7.9840067962711259E-2</v>
      </c>
      <c r="C3515" s="10">
        <f t="shared" ca="1" si="218"/>
        <v>430</v>
      </c>
      <c r="D3515" s="10">
        <f t="shared" ca="1" si="219"/>
        <v>-118500</v>
      </c>
    </row>
    <row r="3516" spans="1:4" x14ac:dyDescent="0.3">
      <c r="A3516" s="10">
        <f t="shared" ca="1" si="216"/>
        <v>4894</v>
      </c>
      <c r="B3516" s="18">
        <f t="shared" ca="1" si="217"/>
        <v>0.27827356433801353</v>
      </c>
      <c r="C3516" s="10">
        <f t="shared" ca="1" si="218"/>
        <v>471</v>
      </c>
      <c r="D3516" s="10">
        <f t="shared" ca="1" si="219"/>
        <v>-34450</v>
      </c>
    </row>
    <row r="3517" spans="1:4" x14ac:dyDescent="0.3">
      <c r="A3517" s="10">
        <f t="shared" ca="1" si="216"/>
        <v>561</v>
      </c>
      <c r="B3517" s="18">
        <f t="shared" ca="1" si="217"/>
        <v>0.15408104316630977</v>
      </c>
      <c r="C3517" s="10">
        <f t="shared" ca="1" si="218"/>
        <v>449</v>
      </c>
      <c r="D3517" s="10">
        <f t="shared" ca="1" si="219"/>
        <v>-79550</v>
      </c>
    </row>
    <row r="3518" spans="1:4" x14ac:dyDescent="0.3">
      <c r="A3518" s="10">
        <f t="shared" ca="1" si="216"/>
        <v>3633</v>
      </c>
      <c r="B3518" s="18">
        <f t="shared" ca="1" si="217"/>
        <v>0.58269583022835814</v>
      </c>
      <c r="C3518" s="10">
        <f t="shared" ca="1" si="218"/>
        <v>510</v>
      </c>
      <c r="D3518" s="10">
        <f t="shared" ca="1" si="219"/>
        <v>45500</v>
      </c>
    </row>
    <row r="3519" spans="1:4" x14ac:dyDescent="0.3">
      <c r="A3519" s="10">
        <f t="shared" ca="1" si="216"/>
        <v>4025</v>
      </c>
      <c r="B3519" s="18">
        <f t="shared" ca="1" si="217"/>
        <v>0.23602557643187361</v>
      </c>
      <c r="C3519" s="10">
        <f t="shared" ca="1" si="218"/>
        <v>464</v>
      </c>
      <c r="D3519" s="10">
        <f t="shared" ca="1" si="219"/>
        <v>-48800</v>
      </c>
    </row>
    <row r="3520" spans="1:4" x14ac:dyDescent="0.3">
      <c r="A3520" s="10">
        <f t="shared" ca="1" si="216"/>
        <v>4200</v>
      </c>
      <c r="B3520" s="18">
        <f t="shared" ca="1" si="217"/>
        <v>0.13199901309011974</v>
      </c>
      <c r="C3520" s="10">
        <f t="shared" ca="1" si="218"/>
        <v>444</v>
      </c>
      <c r="D3520" s="10">
        <f t="shared" ca="1" si="219"/>
        <v>-89800</v>
      </c>
    </row>
    <row r="3521" spans="1:4" x14ac:dyDescent="0.3">
      <c r="A3521" s="10">
        <f t="shared" ca="1" si="216"/>
        <v>2429</v>
      </c>
      <c r="B3521" s="18">
        <f t="shared" ca="1" si="217"/>
        <v>0.61951633234141823</v>
      </c>
      <c r="C3521" s="10">
        <f t="shared" ca="1" si="218"/>
        <v>515</v>
      </c>
      <c r="D3521" s="10">
        <f t="shared" ca="1" si="219"/>
        <v>55750</v>
      </c>
    </row>
    <row r="3522" spans="1:4" x14ac:dyDescent="0.3">
      <c r="A3522" s="10">
        <f t="shared" ca="1" si="216"/>
        <v>3832</v>
      </c>
      <c r="B3522" s="18">
        <f t="shared" ca="1" si="217"/>
        <v>0.23956709194832471</v>
      </c>
      <c r="C3522" s="10">
        <f t="shared" ca="1" si="218"/>
        <v>465</v>
      </c>
      <c r="D3522" s="10">
        <f t="shared" ca="1" si="219"/>
        <v>-46750</v>
      </c>
    </row>
    <row r="3523" spans="1:4" x14ac:dyDescent="0.3">
      <c r="A3523" s="10">
        <f t="shared" ca="1" si="216"/>
        <v>2889</v>
      </c>
      <c r="B3523" s="18">
        <f t="shared" ca="1" si="217"/>
        <v>0.16929419548811064</v>
      </c>
      <c r="C3523" s="10">
        <f t="shared" ca="1" si="218"/>
        <v>452</v>
      </c>
      <c r="D3523" s="10">
        <f t="shared" ca="1" si="219"/>
        <v>-73400</v>
      </c>
    </row>
    <row r="3524" spans="1:4" x14ac:dyDescent="0.3">
      <c r="A3524" s="10">
        <f t="shared" ca="1" si="216"/>
        <v>2755</v>
      </c>
      <c r="B3524" s="18">
        <f t="shared" ca="1" si="217"/>
        <v>0.69110829515504324</v>
      </c>
      <c r="C3524" s="10">
        <f t="shared" ca="1" si="218"/>
        <v>525</v>
      </c>
      <c r="D3524" s="10">
        <f t="shared" ca="1" si="219"/>
        <v>76250</v>
      </c>
    </row>
    <row r="3525" spans="1:4" x14ac:dyDescent="0.3">
      <c r="A3525" s="10">
        <f t="shared" ca="1" si="216"/>
        <v>1387</v>
      </c>
      <c r="B3525" s="18">
        <f t="shared" ca="1" si="217"/>
        <v>0.2001987664474123</v>
      </c>
      <c r="C3525" s="10">
        <f t="shared" ca="1" si="218"/>
        <v>458</v>
      </c>
      <c r="D3525" s="10">
        <f t="shared" ca="1" si="219"/>
        <v>-61100</v>
      </c>
    </row>
    <row r="3526" spans="1:4" x14ac:dyDescent="0.3">
      <c r="A3526" s="10">
        <f t="shared" ca="1" si="216"/>
        <v>1530</v>
      </c>
      <c r="B3526" s="18">
        <f t="shared" ca="1" si="217"/>
        <v>0.4936444486480277</v>
      </c>
      <c r="C3526" s="10">
        <f t="shared" ca="1" si="218"/>
        <v>499</v>
      </c>
      <c r="D3526" s="10">
        <f t="shared" ca="1" si="219"/>
        <v>22950</v>
      </c>
    </row>
    <row r="3527" spans="1:4" x14ac:dyDescent="0.3">
      <c r="A3527" s="10">
        <f t="shared" ca="1" si="216"/>
        <v>3639</v>
      </c>
      <c r="B3527" s="18">
        <f t="shared" ca="1" si="217"/>
        <v>0.63405066301794466</v>
      </c>
      <c r="C3527" s="10">
        <f t="shared" ca="1" si="218"/>
        <v>517</v>
      </c>
      <c r="D3527" s="10">
        <f t="shared" ca="1" si="219"/>
        <v>59850</v>
      </c>
    </row>
    <row r="3528" spans="1:4" x14ac:dyDescent="0.3">
      <c r="A3528" s="10">
        <f t="shared" ca="1" si="216"/>
        <v>4763</v>
      </c>
      <c r="B3528" s="18">
        <f t="shared" ca="1" si="217"/>
        <v>0.94939537047334244</v>
      </c>
      <c r="C3528" s="10">
        <f t="shared" ca="1" si="218"/>
        <v>582</v>
      </c>
      <c r="D3528" s="10">
        <f t="shared" ca="1" si="219"/>
        <v>193100</v>
      </c>
    </row>
    <row r="3529" spans="1:4" x14ac:dyDescent="0.3">
      <c r="A3529" s="10">
        <f t="shared" ref="A3529:A3592" ca="1" si="220">RANDBETWEEN(1,5000)</f>
        <v>3737</v>
      </c>
      <c r="B3529" s="18">
        <f t="shared" ref="B3529:B3592" ca="1" si="221">RAND()</f>
        <v>0.886369021173813</v>
      </c>
      <c r="C3529" s="10">
        <f t="shared" ref="C3529:C3592" ca="1" si="222">ROUND(NORMINV(B3529,$I$4,$I$5),0)</f>
        <v>560</v>
      </c>
      <c r="D3529" s="10">
        <f t="shared" ref="D3529:D3592" ca="1" si="223">$E$2*C3529-($B$4+$B$5)*C3529-($B$2+$B$3)</f>
        <v>148000</v>
      </c>
    </row>
    <row r="3530" spans="1:4" x14ac:dyDescent="0.3">
      <c r="A3530" s="10">
        <f t="shared" ca="1" si="220"/>
        <v>3809</v>
      </c>
      <c r="B3530" s="18">
        <f t="shared" ca="1" si="221"/>
        <v>0.89778208459854925</v>
      </c>
      <c r="C3530" s="10">
        <f t="shared" ca="1" si="222"/>
        <v>563</v>
      </c>
      <c r="D3530" s="10">
        <f t="shared" ca="1" si="223"/>
        <v>154150</v>
      </c>
    </row>
    <row r="3531" spans="1:4" x14ac:dyDescent="0.3">
      <c r="A3531" s="10">
        <f t="shared" ca="1" si="220"/>
        <v>1913</v>
      </c>
      <c r="B3531" s="18">
        <f t="shared" ca="1" si="221"/>
        <v>0.91755293884905187</v>
      </c>
      <c r="C3531" s="10">
        <f t="shared" ca="1" si="222"/>
        <v>569</v>
      </c>
      <c r="D3531" s="10">
        <f t="shared" ca="1" si="223"/>
        <v>166450</v>
      </c>
    </row>
    <row r="3532" spans="1:4" x14ac:dyDescent="0.3">
      <c r="A3532" s="10">
        <f t="shared" ca="1" si="220"/>
        <v>2823</v>
      </c>
      <c r="B3532" s="18">
        <f t="shared" ca="1" si="221"/>
        <v>0.23960037429143666</v>
      </c>
      <c r="C3532" s="10">
        <f t="shared" ca="1" si="222"/>
        <v>465</v>
      </c>
      <c r="D3532" s="10">
        <f t="shared" ca="1" si="223"/>
        <v>-46750</v>
      </c>
    </row>
    <row r="3533" spans="1:4" x14ac:dyDescent="0.3">
      <c r="A3533" s="10">
        <f t="shared" ca="1" si="220"/>
        <v>100</v>
      </c>
      <c r="B3533" s="18">
        <f t="shared" ca="1" si="221"/>
        <v>0.31807133800242138</v>
      </c>
      <c r="C3533" s="10">
        <f t="shared" ca="1" si="222"/>
        <v>476</v>
      </c>
      <c r="D3533" s="10">
        <f t="shared" ca="1" si="223"/>
        <v>-24200</v>
      </c>
    </row>
    <row r="3534" spans="1:4" x14ac:dyDescent="0.3">
      <c r="A3534" s="10">
        <f t="shared" ca="1" si="220"/>
        <v>147</v>
      </c>
      <c r="B3534" s="18">
        <f t="shared" ca="1" si="221"/>
        <v>0.21407949438429441</v>
      </c>
      <c r="C3534" s="10">
        <f t="shared" ca="1" si="222"/>
        <v>460</v>
      </c>
      <c r="D3534" s="10">
        <f t="shared" ca="1" si="223"/>
        <v>-57000</v>
      </c>
    </row>
    <row r="3535" spans="1:4" x14ac:dyDescent="0.3">
      <c r="A3535" s="10">
        <f t="shared" ca="1" si="220"/>
        <v>2650</v>
      </c>
      <c r="B3535" s="18">
        <f t="shared" ca="1" si="221"/>
        <v>6.1341543370831975E-3</v>
      </c>
      <c r="C3535" s="10">
        <f t="shared" ca="1" si="222"/>
        <v>375</v>
      </c>
      <c r="D3535" s="10">
        <f t="shared" ca="1" si="223"/>
        <v>-231250</v>
      </c>
    </row>
    <row r="3536" spans="1:4" x14ac:dyDescent="0.3">
      <c r="A3536" s="10">
        <f t="shared" ca="1" si="220"/>
        <v>3143</v>
      </c>
      <c r="B3536" s="18">
        <f t="shared" ca="1" si="221"/>
        <v>0.25850835218838919</v>
      </c>
      <c r="C3536" s="10">
        <f t="shared" ca="1" si="222"/>
        <v>468</v>
      </c>
      <c r="D3536" s="10">
        <f t="shared" ca="1" si="223"/>
        <v>-40600</v>
      </c>
    </row>
    <row r="3537" spans="1:4" x14ac:dyDescent="0.3">
      <c r="A3537" s="10">
        <f t="shared" ca="1" si="220"/>
        <v>495</v>
      </c>
      <c r="B3537" s="18">
        <f t="shared" ca="1" si="221"/>
        <v>0.79334938920907649</v>
      </c>
      <c r="C3537" s="10">
        <f t="shared" ca="1" si="222"/>
        <v>541</v>
      </c>
      <c r="D3537" s="10">
        <f t="shared" ca="1" si="223"/>
        <v>109050</v>
      </c>
    </row>
    <row r="3538" spans="1:4" x14ac:dyDescent="0.3">
      <c r="A3538" s="10">
        <f t="shared" ca="1" si="220"/>
        <v>4182</v>
      </c>
      <c r="B3538" s="18">
        <f t="shared" ca="1" si="221"/>
        <v>0.69846726344861576</v>
      </c>
      <c r="C3538" s="10">
        <f t="shared" ca="1" si="222"/>
        <v>526</v>
      </c>
      <c r="D3538" s="10">
        <f t="shared" ca="1" si="223"/>
        <v>78300</v>
      </c>
    </row>
    <row r="3539" spans="1:4" x14ac:dyDescent="0.3">
      <c r="A3539" s="10">
        <f t="shared" ca="1" si="220"/>
        <v>3483</v>
      </c>
      <c r="B3539" s="18">
        <f t="shared" ca="1" si="221"/>
        <v>8.2162942876659151E-2</v>
      </c>
      <c r="C3539" s="10">
        <f t="shared" ca="1" si="222"/>
        <v>430</v>
      </c>
      <c r="D3539" s="10">
        <f t="shared" ca="1" si="223"/>
        <v>-118500</v>
      </c>
    </row>
    <row r="3540" spans="1:4" x14ac:dyDescent="0.3">
      <c r="A3540" s="10">
        <f t="shared" ca="1" si="220"/>
        <v>1713</v>
      </c>
      <c r="B3540" s="18">
        <f t="shared" ca="1" si="221"/>
        <v>0.17301186541356695</v>
      </c>
      <c r="C3540" s="10">
        <f t="shared" ca="1" si="222"/>
        <v>453</v>
      </c>
      <c r="D3540" s="10">
        <f t="shared" ca="1" si="223"/>
        <v>-71350</v>
      </c>
    </row>
    <row r="3541" spans="1:4" x14ac:dyDescent="0.3">
      <c r="A3541" s="10">
        <f t="shared" ca="1" si="220"/>
        <v>2961</v>
      </c>
      <c r="B3541" s="18">
        <f t="shared" ca="1" si="221"/>
        <v>0.12364336867816661</v>
      </c>
      <c r="C3541" s="10">
        <f t="shared" ca="1" si="222"/>
        <v>442</v>
      </c>
      <c r="D3541" s="10">
        <f t="shared" ca="1" si="223"/>
        <v>-93900</v>
      </c>
    </row>
    <row r="3542" spans="1:4" x14ac:dyDescent="0.3">
      <c r="A3542" s="10">
        <f t="shared" ca="1" si="220"/>
        <v>4670</v>
      </c>
      <c r="B3542" s="18">
        <f t="shared" ca="1" si="221"/>
        <v>0.43948632431726331</v>
      </c>
      <c r="C3542" s="10">
        <f t="shared" ca="1" si="222"/>
        <v>492</v>
      </c>
      <c r="D3542" s="10">
        <f t="shared" ca="1" si="223"/>
        <v>8600</v>
      </c>
    </row>
    <row r="3543" spans="1:4" x14ac:dyDescent="0.3">
      <c r="A3543" s="10">
        <f t="shared" ca="1" si="220"/>
        <v>1242</v>
      </c>
      <c r="B3543" s="18">
        <f t="shared" ca="1" si="221"/>
        <v>0.27235156982185527</v>
      </c>
      <c r="C3543" s="10">
        <f t="shared" ca="1" si="222"/>
        <v>470</v>
      </c>
      <c r="D3543" s="10">
        <f t="shared" ca="1" si="223"/>
        <v>-36500</v>
      </c>
    </row>
    <row r="3544" spans="1:4" x14ac:dyDescent="0.3">
      <c r="A3544" s="10">
        <f t="shared" ca="1" si="220"/>
        <v>2398</v>
      </c>
      <c r="B3544" s="18">
        <f t="shared" ca="1" si="221"/>
        <v>0.30225789293389982</v>
      </c>
      <c r="C3544" s="10">
        <f t="shared" ca="1" si="222"/>
        <v>474</v>
      </c>
      <c r="D3544" s="10">
        <f t="shared" ca="1" si="223"/>
        <v>-28300</v>
      </c>
    </row>
    <row r="3545" spans="1:4" x14ac:dyDescent="0.3">
      <c r="A3545" s="10">
        <f t="shared" ca="1" si="220"/>
        <v>2724</v>
      </c>
      <c r="B3545" s="18">
        <f t="shared" ca="1" si="221"/>
        <v>0.69596286120781348</v>
      </c>
      <c r="C3545" s="10">
        <f t="shared" ca="1" si="222"/>
        <v>526</v>
      </c>
      <c r="D3545" s="10">
        <f t="shared" ca="1" si="223"/>
        <v>78300</v>
      </c>
    </row>
    <row r="3546" spans="1:4" x14ac:dyDescent="0.3">
      <c r="A3546" s="10">
        <f t="shared" ca="1" si="220"/>
        <v>2252</v>
      </c>
      <c r="B3546" s="18">
        <f t="shared" ca="1" si="221"/>
        <v>0.37860362413940951</v>
      </c>
      <c r="C3546" s="10">
        <f t="shared" ca="1" si="222"/>
        <v>485</v>
      </c>
      <c r="D3546" s="10">
        <f t="shared" ca="1" si="223"/>
        <v>-5750</v>
      </c>
    </row>
    <row r="3547" spans="1:4" x14ac:dyDescent="0.3">
      <c r="A3547" s="10">
        <f t="shared" ca="1" si="220"/>
        <v>1472</v>
      </c>
      <c r="B3547" s="18">
        <f t="shared" ca="1" si="221"/>
        <v>0.64832472537480057</v>
      </c>
      <c r="C3547" s="10">
        <f t="shared" ca="1" si="222"/>
        <v>519</v>
      </c>
      <c r="D3547" s="10">
        <f t="shared" ca="1" si="223"/>
        <v>63950</v>
      </c>
    </row>
    <row r="3548" spans="1:4" x14ac:dyDescent="0.3">
      <c r="A3548" s="10">
        <f t="shared" ca="1" si="220"/>
        <v>2479</v>
      </c>
      <c r="B3548" s="18">
        <f t="shared" ca="1" si="221"/>
        <v>0.3821666972336607</v>
      </c>
      <c r="C3548" s="10">
        <f t="shared" ca="1" si="222"/>
        <v>485</v>
      </c>
      <c r="D3548" s="10">
        <f t="shared" ca="1" si="223"/>
        <v>-5750</v>
      </c>
    </row>
    <row r="3549" spans="1:4" x14ac:dyDescent="0.3">
      <c r="A3549" s="10">
        <f t="shared" ca="1" si="220"/>
        <v>19</v>
      </c>
      <c r="B3549" s="18">
        <f t="shared" ca="1" si="221"/>
        <v>0.47772711652516875</v>
      </c>
      <c r="C3549" s="10">
        <f t="shared" ca="1" si="222"/>
        <v>497</v>
      </c>
      <c r="D3549" s="10">
        <f t="shared" ca="1" si="223"/>
        <v>18850</v>
      </c>
    </row>
    <row r="3550" spans="1:4" x14ac:dyDescent="0.3">
      <c r="A3550" s="10">
        <f t="shared" ca="1" si="220"/>
        <v>4396</v>
      </c>
      <c r="B3550" s="18">
        <f t="shared" ca="1" si="221"/>
        <v>0.84179318428165406</v>
      </c>
      <c r="C3550" s="10">
        <f t="shared" ca="1" si="222"/>
        <v>550</v>
      </c>
      <c r="D3550" s="10">
        <f t="shared" ca="1" si="223"/>
        <v>127500</v>
      </c>
    </row>
    <row r="3551" spans="1:4" x14ac:dyDescent="0.3">
      <c r="A3551" s="10">
        <f t="shared" ca="1" si="220"/>
        <v>3172</v>
      </c>
      <c r="B3551" s="18">
        <f t="shared" ca="1" si="221"/>
        <v>0.76685748960194222</v>
      </c>
      <c r="C3551" s="10">
        <f t="shared" ca="1" si="222"/>
        <v>536</v>
      </c>
      <c r="D3551" s="10">
        <f t="shared" ca="1" si="223"/>
        <v>98800</v>
      </c>
    </row>
    <row r="3552" spans="1:4" x14ac:dyDescent="0.3">
      <c r="A3552" s="10">
        <f t="shared" ca="1" si="220"/>
        <v>2907</v>
      </c>
      <c r="B3552" s="18">
        <f t="shared" ca="1" si="221"/>
        <v>0.20107274171309564</v>
      </c>
      <c r="C3552" s="10">
        <f t="shared" ca="1" si="222"/>
        <v>458</v>
      </c>
      <c r="D3552" s="10">
        <f t="shared" ca="1" si="223"/>
        <v>-61100</v>
      </c>
    </row>
    <row r="3553" spans="1:4" x14ac:dyDescent="0.3">
      <c r="A3553" s="10">
        <f t="shared" ca="1" si="220"/>
        <v>1014</v>
      </c>
      <c r="B3553" s="18">
        <f t="shared" ca="1" si="221"/>
        <v>0.5023148774401982</v>
      </c>
      <c r="C3553" s="10">
        <f t="shared" ca="1" si="222"/>
        <v>500</v>
      </c>
      <c r="D3553" s="10">
        <f t="shared" ca="1" si="223"/>
        <v>25000</v>
      </c>
    </row>
    <row r="3554" spans="1:4" x14ac:dyDescent="0.3">
      <c r="A3554" s="10">
        <f t="shared" ca="1" si="220"/>
        <v>1553</v>
      </c>
      <c r="B3554" s="18">
        <f t="shared" ca="1" si="221"/>
        <v>0.72869635428173829</v>
      </c>
      <c r="C3554" s="10">
        <f t="shared" ca="1" si="222"/>
        <v>530</v>
      </c>
      <c r="D3554" s="10">
        <f t="shared" ca="1" si="223"/>
        <v>86500</v>
      </c>
    </row>
    <row r="3555" spans="1:4" x14ac:dyDescent="0.3">
      <c r="A3555" s="10">
        <f t="shared" ca="1" si="220"/>
        <v>2445</v>
      </c>
      <c r="B3555" s="18">
        <f t="shared" ca="1" si="221"/>
        <v>0.43803551833961352</v>
      </c>
      <c r="C3555" s="10">
        <f t="shared" ca="1" si="222"/>
        <v>492</v>
      </c>
      <c r="D3555" s="10">
        <f t="shared" ca="1" si="223"/>
        <v>8600</v>
      </c>
    </row>
    <row r="3556" spans="1:4" x14ac:dyDescent="0.3">
      <c r="A3556" s="10">
        <f t="shared" ca="1" si="220"/>
        <v>1258</v>
      </c>
      <c r="B3556" s="18">
        <f t="shared" ca="1" si="221"/>
        <v>0.76764364964974108</v>
      </c>
      <c r="C3556" s="10">
        <f t="shared" ca="1" si="222"/>
        <v>537</v>
      </c>
      <c r="D3556" s="10">
        <f t="shared" ca="1" si="223"/>
        <v>100850</v>
      </c>
    </row>
    <row r="3557" spans="1:4" x14ac:dyDescent="0.3">
      <c r="A3557" s="10">
        <f t="shared" ca="1" si="220"/>
        <v>2892</v>
      </c>
      <c r="B3557" s="18">
        <f t="shared" ca="1" si="221"/>
        <v>0.86881929987093653</v>
      </c>
      <c r="C3557" s="10">
        <f t="shared" ca="1" si="222"/>
        <v>556</v>
      </c>
      <c r="D3557" s="10">
        <f t="shared" ca="1" si="223"/>
        <v>139800</v>
      </c>
    </row>
    <row r="3558" spans="1:4" x14ac:dyDescent="0.3">
      <c r="A3558" s="10">
        <f t="shared" ca="1" si="220"/>
        <v>1288</v>
      </c>
      <c r="B3558" s="18">
        <f t="shared" ca="1" si="221"/>
        <v>0.36631067312387322</v>
      </c>
      <c r="C3558" s="10">
        <f t="shared" ca="1" si="222"/>
        <v>483</v>
      </c>
      <c r="D3558" s="10">
        <f t="shared" ca="1" si="223"/>
        <v>-9850</v>
      </c>
    </row>
    <row r="3559" spans="1:4" x14ac:dyDescent="0.3">
      <c r="A3559" s="10">
        <f t="shared" ca="1" si="220"/>
        <v>396</v>
      </c>
      <c r="B3559" s="18">
        <f t="shared" ca="1" si="221"/>
        <v>0.43349880692303389</v>
      </c>
      <c r="C3559" s="10">
        <f t="shared" ca="1" si="222"/>
        <v>492</v>
      </c>
      <c r="D3559" s="10">
        <f t="shared" ca="1" si="223"/>
        <v>8600</v>
      </c>
    </row>
    <row r="3560" spans="1:4" x14ac:dyDescent="0.3">
      <c r="A3560" s="10">
        <f t="shared" ca="1" si="220"/>
        <v>3828</v>
      </c>
      <c r="B3560" s="18">
        <f t="shared" ca="1" si="221"/>
        <v>0.34838392023159037</v>
      </c>
      <c r="C3560" s="10">
        <f t="shared" ca="1" si="222"/>
        <v>481</v>
      </c>
      <c r="D3560" s="10">
        <f t="shared" ca="1" si="223"/>
        <v>-13950</v>
      </c>
    </row>
    <row r="3561" spans="1:4" x14ac:dyDescent="0.3">
      <c r="A3561" s="10">
        <f t="shared" ca="1" si="220"/>
        <v>1940</v>
      </c>
      <c r="B3561" s="18">
        <f t="shared" ca="1" si="221"/>
        <v>9.0473339469665404E-2</v>
      </c>
      <c r="C3561" s="10">
        <f t="shared" ca="1" si="222"/>
        <v>433</v>
      </c>
      <c r="D3561" s="10">
        <f t="shared" ca="1" si="223"/>
        <v>-112350</v>
      </c>
    </row>
    <row r="3562" spans="1:4" x14ac:dyDescent="0.3">
      <c r="A3562" s="10">
        <f t="shared" ca="1" si="220"/>
        <v>2719</v>
      </c>
      <c r="B3562" s="18">
        <f t="shared" ca="1" si="221"/>
        <v>0.36223204606125647</v>
      </c>
      <c r="C3562" s="10">
        <f t="shared" ca="1" si="222"/>
        <v>482</v>
      </c>
      <c r="D3562" s="10">
        <f t="shared" ca="1" si="223"/>
        <v>-11900</v>
      </c>
    </row>
    <row r="3563" spans="1:4" x14ac:dyDescent="0.3">
      <c r="A3563" s="10">
        <f t="shared" ca="1" si="220"/>
        <v>2962</v>
      </c>
      <c r="B3563" s="18">
        <f t="shared" ca="1" si="221"/>
        <v>0.82412384331466226</v>
      </c>
      <c r="C3563" s="10">
        <f t="shared" ca="1" si="222"/>
        <v>547</v>
      </c>
      <c r="D3563" s="10">
        <f t="shared" ca="1" si="223"/>
        <v>121350</v>
      </c>
    </row>
    <row r="3564" spans="1:4" x14ac:dyDescent="0.3">
      <c r="A3564" s="10">
        <f t="shared" ca="1" si="220"/>
        <v>4293</v>
      </c>
      <c r="B3564" s="18">
        <f t="shared" ca="1" si="221"/>
        <v>0.51227268839547391</v>
      </c>
      <c r="C3564" s="10">
        <f t="shared" ca="1" si="222"/>
        <v>502</v>
      </c>
      <c r="D3564" s="10">
        <f t="shared" ca="1" si="223"/>
        <v>29100</v>
      </c>
    </row>
    <row r="3565" spans="1:4" x14ac:dyDescent="0.3">
      <c r="A3565" s="10">
        <f t="shared" ca="1" si="220"/>
        <v>1548</v>
      </c>
      <c r="B3565" s="18">
        <f t="shared" ca="1" si="221"/>
        <v>0.55341574396098037</v>
      </c>
      <c r="C3565" s="10">
        <f t="shared" ca="1" si="222"/>
        <v>507</v>
      </c>
      <c r="D3565" s="10">
        <f t="shared" ca="1" si="223"/>
        <v>39350</v>
      </c>
    </row>
    <row r="3566" spans="1:4" x14ac:dyDescent="0.3">
      <c r="A3566" s="10">
        <f t="shared" ca="1" si="220"/>
        <v>468</v>
      </c>
      <c r="B3566" s="18">
        <f t="shared" ca="1" si="221"/>
        <v>0.49714884492658462</v>
      </c>
      <c r="C3566" s="10">
        <f t="shared" ca="1" si="222"/>
        <v>500</v>
      </c>
      <c r="D3566" s="10">
        <f t="shared" ca="1" si="223"/>
        <v>25000</v>
      </c>
    </row>
    <row r="3567" spans="1:4" x14ac:dyDescent="0.3">
      <c r="A3567" s="10">
        <f t="shared" ca="1" si="220"/>
        <v>3911</v>
      </c>
      <c r="B3567" s="18">
        <f t="shared" ca="1" si="221"/>
        <v>5.9672984293390408E-2</v>
      </c>
      <c r="C3567" s="10">
        <f t="shared" ca="1" si="222"/>
        <v>422</v>
      </c>
      <c r="D3567" s="10">
        <f t="shared" ca="1" si="223"/>
        <v>-134900</v>
      </c>
    </row>
    <row r="3568" spans="1:4" x14ac:dyDescent="0.3">
      <c r="A3568" s="10">
        <f t="shared" ca="1" si="220"/>
        <v>1167</v>
      </c>
      <c r="B3568" s="18">
        <f t="shared" ca="1" si="221"/>
        <v>0.46084780566440053</v>
      </c>
      <c r="C3568" s="10">
        <f t="shared" ca="1" si="222"/>
        <v>495</v>
      </c>
      <c r="D3568" s="10">
        <f t="shared" ca="1" si="223"/>
        <v>14750</v>
      </c>
    </row>
    <row r="3569" spans="1:4" x14ac:dyDescent="0.3">
      <c r="A3569" s="10">
        <f t="shared" ca="1" si="220"/>
        <v>3800</v>
      </c>
      <c r="B3569" s="18">
        <f t="shared" ca="1" si="221"/>
        <v>0.22590763321752361</v>
      </c>
      <c r="C3569" s="10">
        <f t="shared" ca="1" si="222"/>
        <v>462</v>
      </c>
      <c r="D3569" s="10">
        <f t="shared" ca="1" si="223"/>
        <v>-52900</v>
      </c>
    </row>
    <row r="3570" spans="1:4" x14ac:dyDescent="0.3">
      <c r="A3570" s="10">
        <f t="shared" ca="1" si="220"/>
        <v>4982</v>
      </c>
      <c r="B3570" s="18">
        <f t="shared" ca="1" si="221"/>
        <v>0.32299071145392022</v>
      </c>
      <c r="C3570" s="10">
        <f t="shared" ca="1" si="222"/>
        <v>477</v>
      </c>
      <c r="D3570" s="10">
        <f t="shared" ca="1" si="223"/>
        <v>-22150</v>
      </c>
    </row>
    <row r="3571" spans="1:4" x14ac:dyDescent="0.3">
      <c r="A3571" s="10">
        <f t="shared" ca="1" si="220"/>
        <v>987</v>
      </c>
      <c r="B3571" s="18">
        <f t="shared" ca="1" si="221"/>
        <v>0.69906082792156332</v>
      </c>
      <c r="C3571" s="10">
        <f t="shared" ca="1" si="222"/>
        <v>526</v>
      </c>
      <c r="D3571" s="10">
        <f t="shared" ca="1" si="223"/>
        <v>78300</v>
      </c>
    </row>
    <row r="3572" spans="1:4" x14ac:dyDescent="0.3">
      <c r="A3572" s="10">
        <f t="shared" ca="1" si="220"/>
        <v>403</v>
      </c>
      <c r="B3572" s="18">
        <f t="shared" ca="1" si="221"/>
        <v>0.76726464504953851</v>
      </c>
      <c r="C3572" s="10">
        <f t="shared" ca="1" si="222"/>
        <v>536</v>
      </c>
      <c r="D3572" s="10">
        <f t="shared" ca="1" si="223"/>
        <v>98800</v>
      </c>
    </row>
    <row r="3573" spans="1:4" x14ac:dyDescent="0.3">
      <c r="A3573" s="10">
        <f t="shared" ca="1" si="220"/>
        <v>1766</v>
      </c>
      <c r="B3573" s="18">
        <f t="shared" ca="1" si="221"/>
        <v>7.4721922033159527E-2</v>
      </c>
      <c r="C3573" s="10">
        <f t="shared" ca="1" si="222"/>
        <v>428</v>
      </c>
      <c r="D3573" s="10">
        <f t="shared" ca="1" si="223"/>
        <v>-122600</v>
      </c>
    </row>
    <row r="3574" spans="1:4" x14ac:dyDescent="0.3">
      <c r="A3574" s="10">
        <f t="shared" ca="1" si="220"/>
        <v>2729</v>
      </c>
      <c r="B3574" s="18">
        <f t="shared" ca="1" si="221"/>
        <v>0.48521235756035641</v>
      </c>
      <c r="C3574" s="10">
        <f t="shared" ca="1" si="222"/>
        <v>498</v>
      </c>
      <c r="D3574" s="10">
        <f t="shared" ca="1" si="223"/>
        <v>20900</v>
      </c>
    </row>
    <row r="3575" spans="1:4" x14ac:dyDescent="0.3">
      <c r="A3575" s="10">
        <f t="shared" ca="1" si="220"/>
        <v>3953</v>
      </c>
      <c r="B3575" s="18">
        <f t="shared" ca="1" si="221"/>
        <v>0.99125761764268105</v>
      </c>
      <c r="C3575" s="10">
        <f t="shared" ca="1" si="222"/>
        <v>619</v>
      </c>
      <c r="D3575" s="10">
        <f t="shared" ca="1" si="223"/>
        <v>268950</v>
      </c>
    </row>
    <row r="3576" spans="1:4" x14ac:dyDescent="0.3">
      <c r="A3576" s="10">
        <f t="shared" ca="1" si="220"/>
        <v>746</v>
      </c>
      <c r="B3576" s="18">
        <f t="shared" ca="1" si="221"/>
        <v>0.55584547498518455</v>
      </c>
      <c r="C3576" s="10">
        <f t="shared" ca="1" si="222"/>
        <v>507</v>
      </c>
      <c r="D3576" s="10">
        <f t="shared" ca="1" si="223"/>
        <v>39350</v>
      </c>
    </row>
    <row r="3577" spans="1:4" x14ac:dyDescent="0.3">
      <c r="A3577" s="10">
        <f t="shared" ca="1" si="220"/>
        <v>2581</v>
      </c>
      <c r="B3577" s="18">
        <f t="shared" ca="1" si="221"/>
        <v>0.4509728215847576</v>
      </c>
      <c r="C3577" s="10">
        <f t="shared" ca="1" si="222"/>
        <v>494</v>
      </c>
      <c r="D3577" s="10">
        <f t="shared" ca="1" si="223"/>
        <v>12700</v>
      </c>
    </row>
    <row r="3578" spans="1:4" x14ac:dyDescent="0.3">
      <c r="A3578" s="10">
        <f t="shared" ca="1" si="220"/>
        <v>4308</v>
      </c>
      <c r="B3578" s="18">
        <f t="shared" ca="1" si="221"/>
        <v>0.85906096807716281</v>
      </c>
      <c r="C3578" s="10">
        <f t="shared" ca="1" si="222"/>
        <v>554</v>
      </c>
      <c r="D3578" s="10">
        <f t="shared" ca="1" si="223"/>
        <v>135700</v>
      </c>
    </row>
    <row r="3579" spans="1:4" x14ac:dyDescent="0.3">
      <c r="A3579" s="10">
        <f t="shared" ca="1" si="220"/>
        <v>4036</v>
      </c>
      <c r="B3579" s="18">
        <f t="shared" ca="1" si="221"/>
        <v>1.8746162331240712E-2</v>
      </c>
      <c r="C3579" s="10">
        <f t="shared" ca="1" si="222"/>
        <v>396</v>
      </c>
      <c r="D3579" s="10">
        <f t="shared" ca="1" si="223"/>
        <v>-188200</v>
      </c>
    </row>
    <row r="3580" spans="1:4" x14ac:dyDescent="0.3">
      <c r="A3580" s="10">
        <f t="shared" ca="1" si="220"/>
        <v>4499</v>
      </c>
      <c r="B3580" s="18">
        <f t="shared" ca="1" si="221"/>
        <v>0.99440789411522512</v>
      </c>
      <c r="C3580" s="10">
        <f t="shared" ca="1" si="222"/>
        <v>627</v>
      </c>
      <c r="D3580" s="10">
        <f t="shared" ca="1" si="223"/>
        <v>285350</v>
      </c>
    </row>
    <row r="3581" spans="1:4" x14ac:dyDescent="0.3">
      <c r="A3581" s="10">
        <f t="shared" ca="1" si="220"/>
        <v>176</v>
      </c>
      <c r="B3581" s="18">
        <f t="shared" ca="1" si="221"/>
        <v>0.36552916302269489</v>
      </c>
      <c r="C3581" s="10">
        <f t="shared" ca="1" si="222"/>
        <v>483</v>
      </c>
      <c r="D3581" s="10">
        <f t="shared" ca="1" si="223"/>
        <v>-9850</v>
      </c>
    </row>
    <row r="3582" spans="1:4" x14ac:dyDescent="0.3">
      <c r="A3582" s="10">
        <f t="shared" ca="1" si="220"/>
        <v>1939</v>
      </c>
      <c r="B3582" s="18">
        <f t="shared" ca="1" si="221"/>
        <v>0.10853319776822501</v>
      </c>
      <c r="C3582" s="10">
        <f t="shared" ca="1" si="222"/>
        <v>438</v>
      </c>
      <c r="D3582" s="10">
        <f t="shared" ca="1" si="223"/>
        <v>-102100</v>
      </c>
    </row>
    <row r="3583" spans="1:4" x14ac:dyDescent="0.3">
      <c r="A3583" s="10">
        <f t="shared" ca="1" si="220"/>
        <v>4573</v>
      </c>
      <c r="B3583" s="18">
        <f t="shared" ca="1" si="221"/>
        <v>0.67211773703236011</v>
      </c>
      <c r="C3583" s="10">
        <f t="shared" ca="1" si="222"/>
        <v>522</v>
      </c>
      <c r="D3583" s="10">
        <f t="shared" ca="1" si="223"/>
        <v>70100</v>
      </c>
    </row>
    <row r="3584" spans="1:4" x14ac:dyDescent="0.3">
      <c r="A3584" s="10">
        <f t="shared" ca="1" si="220"/>
        <v>3656</v>
      </c>
      <c r="B3584" s="18">
        <f t="shared" ca="1" si="221"/>
        <v>0.33397863998682742</v>
      </c>
      <c r="C3584" s="10">
        <f t="shared" ca="1" si="222"/>
        <v>479</v>
      </c>
      <c r="D3584" s="10">
        <f t="shared" ca="1" si="223"/>
        <v>-18050</v>
      </c>
    </row>
    <row r="3585" spans="1:4" x14ac:dyDescent="0.3">
      <c r="A3585" s="10">
        <f t="shared" ca="1" si="220"/>
        <v>4642</v>
      </c>
      <c r="B3585" s="18">
        <f t="shared" ca="1" si="221"/>
        <v>0.68964500191421418</v>
      </c>
      <c r="C3585" s="10">
        <f t="shared" ca="1" si="222"/>
        <v>525</v>
      </c>
      <c r="D3585" s="10">
        <f t="shared" ca="1" si="223"/>
        <v>76250</v>
      </c>
    </row>
    <row r="3586" spans="1:4" x14ac:dyDescent="0.3">
      <c r="A3586" s="10">
        <f t="shared" ca="1" si="220"/>
        <v>2855</v>
      </c>
      <c r="B3586" s="18">
        <f t="shared" ca="1" si="221"/>
        <v>0.22874622793445309</v>
      </c>
      <c r="C3586" s="10">
        <f t="shared" ca="1" si="222"/>
        <v>463</v>
      </c>
      <c r="D3586" s="10">
        <f t="shared" ca="1" si="223"/>
        <v>-50850</v>
      </c>
    </row>
    <row r="3587" spans="1:4" x14ac:dyDescent="0.3">
      <c r="A3587" s="10">
        <f t="shared" ca="1" si="220"/>
        <v>880</v>
      </c>
      <c r="B3587" s="18">
        <f t="shared" ca="1" si="221"/>
        <v>0.86238707738448106</v>
      </c>
      <c r="C3587" s="10">
        <f t="shared" ca="1" si="222"/>
        <v>555</v>
      </c>
      <c r="D3587" s="10">
        <f t="shared" ca="1" si="223"/>
        <v>137750</v>
      </c>
    </row>
    <row r="3588" spans="1:4" x14ac:dyDescent="0.3">
      <c r="A3588" s="10">
        <f t="shared" ca="1" si="220"/>
        <v>1537</v>
      </c>
      <c r="B3588" s="18">
        <f t="shared" ca="1" si="221"/>
        <v>0.65140004103520688</v>
      </c>
      <c r="C3588" s="10">
        <f t="shared" ca="1" si="222"/>
        <v>519</v>
      </c>
      <c r="D3588" s="10">
        <f t="shared" ca="1" si="223"/>
        <v>63950</v>
      </c>
    </row>
    <row r="3589" spans="1:4" x14ac:dyDescent="0.3">
      <c r="A3589" s="10">
        <f t="shared" ca="1" si="220"/>
        <v>636</v>
      </c>
      <c r="B3589" s="18">
        <f t="shared" ca="1" si="221"/>
        <v>0.81938792510923164</v>
      </c>
      <c r="C3589" s="10">
        <f t="shared" ca="1" si="222"/>
        <v>546</v>
      </c>
      <c r="D3589" s="10">
        <f t="shared" ca="1" si="223"/>
        <v>119300</v>
      </c>
    </row>
    <row r="3590" spans="1:4" x14ac:dyDescent="0.3">
      <c r="A3590" s="10">
        <f t="shared" ca="1" si="220"/>
        <v>1780</v>
      </c>
      <c r="B3590" s="18">
        <f t="shared" ca="1" si="221"/>
        <v>0.4927314317312137</v>
      </c>
      <c r="C3590" s="10">
        <f t="shared" ca="1" si="222"/>
        <v>499</v>
      </c>
      <c r="D3590" s="10">
        <f t="shared" ca="1" si="223"/>
        <v>22950</v>
      </c>
    </row>
    <row r="3591" spans="1:4" x14ac:dyDescent="0.3">
      <c r="A3591" s="10">
        <f t="shared" ca="1" si="220"/>
        <v>4154</v>
      </c>
      <c r="B3591" s="18">
        <f t="shared" ca="1" si="221"/>
        <v>0.99171787163214786</v>
      </c>
      <c r="C3591" s="10">
        <f t="shared" ca="1" si="222"/>
        <v>620</v>
      </c>
      <c r="D3591" s="10">
        <f t="shared" ca="1" si="223"/>
        <v>271000</v>
      </c>
    </row>
    <row r="3592" spans="1:4" x14ac:dyDescent="0.3">
      <c r="A3592" s="10">
        <f t="shared" ca="1" si="220"/>
        <v>1</v>
      </c>
      <c r="B3592" s="18">
        <f t="shared" ca="1" si="221"/>
        <v>0.20093371560454609</v>
      </c>
      <c r="C3592" s="10">
        <f t="shared" ca="1" si="222"/>
        <v>458</v>
      </c>
      <c r="D3592" s="10">
        <f t="shared" ca="1" si="223"/>
        <v>-61100</v>
      </c>
    </row>
    <row r="3593" spans="1:4" x14ac:dyDescent="0.3">
      <c r="A3593" s="10">
        <f t="shared" ref="A3593:A3656" ca="1" si="224">RANDBETWEEN(1,5000)</f>
        <v>2115</v>
      </c>
      <c r="B3593" s="18">
        <f t="shared" ref="B3593:B3656" ca="1" si="225">RAND()</f>
        <v>0.60835824380006687</v>
      </c>
      <c r="C3593" s="10">
        <f t="shared" ref="C3593:C3656" ca="1" si="226">ROUND(NORMINV(B3593,$I$4,$I$5),0)</f>
        <v>514</v>
      </c>
      <c r="D3593" s="10">
        <f t="shared" ref="D3593:D3656" ca="1" si="227">$E$2*C3593-($B$4+$B$5)*C3593-($B$2+$B$3)</f>
        <v>53700</v>
      </c>
    </row>
    <row r="3594" spans="1:4" x14ac:dyDescent="0.3">
      <c r="A3594" s="10">
        <f t="shared" ca="1" si="224"/>
        <v>164</v>
      </c>
      <c r="B3594" s="18">
        <f t="shared" ca="1" si="225"/>
        <v>0.20172021373146032</v>
      </c>
      <c r="C3594" s="10">
        <f t="shared" ca="1" si="226"/>
        <v>458</v>
      </c>
      <c r="D3594" s="10">
        <f t="shared" ca="1" si="227"/>
        <v>-61100</v>
      </c>
    </row>
    <row r="3595" spans="1:4" x14ac:dyDescent="0.3">
      <c r="A3595" s="10">
        <f t="shared" ca="1" si="224"/>
        <v>3991</v>
      </c>
      <c r="B3595" s="18">
        <f t="shared" ca="1" si="225"/>
        <v>0.9652762414652829</v>
      </c>
      <c r="C3595" s="10">
        <f t="shared" ca="1" si="226"/>
        <v>591</v>
      </c>
      <c r="D3595" s="10">
        <f t="shared" ca="1" si="227"/>
        <v>211550</v>
      </c>
    </row>
    <row r="3596" spans="1:4" x14ac:dyDescent="0.3">
      <c r="A3596" s="10">
        <f t="shared" ca="1" si="224"/>
        <v>2326</v>
      </c>
      <c r="B3596" s="18">
        <f t="shared" ca="1" si="225"/>
        <v>0.63321775361844079</v>
      </c>
      <c r="C3596" s="10">
        <f t="shared" ca="1" si="226"/>
        <v>517</v>
      </c>
      <c r="D3596" s="10">
        <f t="shared" ca="1" si="227"/>
        <v>59850</v>
      </c>
    </row>
    <row r="3597" spans="1:4" x14ac:dyDescent="0.3">
      <c r="A3597" s="10">
        <f t="shared" ca="1" si="224"/>
        <v>3520</v>
      </c>
      <c r="B3597" s="18">
        <f t="shared" ca="1" si="225"/>
        <v>0.71829669187796197</v>
      </c>
      <c r="C3597" s="10">
        <f t="shared" ca="1" si="226"/>
        <v>529</v>
      </c>
      <c r="D3597" s="10">
        <f t="shared" ca="1" si="227"/>
        <v>84450</v>
      </c>
    </row>
    <row r="3598" spans="1:4" x14ac:dyDescent="0.3">
      <c r="A3598" s="10">
        <f t="shared" ca="1" si="224"/>
        <v>2665</v>
      </c>
      <c r="B3598" s="18">
        <f t="shared" ca="1" si="225"/>
        <v>2.6747009759890306E-2</v>
      </c>
      <c r="C3598" s="10">
        <f t="shared" ca="1" si="226"/>
        <v>403</v>
      </c>
      <c r="D3598" s="10">
        <f t="shared" ca="1" si="227"/>
        <v>-173850</v>
      </c>
    </row>
    <row r="3599" spans="1:4" x14ac:dyDescent="0.3">
      <c r="A3599" s="10">
        <f t="shared" ca="1" si="224"/>
        <v>613</v>
      </c>
      <c r="B3599" s="18">
        <f t="shared" ca="1" si="225"/>
        <v>0.17543623731281055</v>
      </c>
      <c r="C3599" s="10">
        <f t="shared" ca="1" si="226"/>
        <v>453</v>
      </c>
      <c r="D3599" s="10">
        <f t="shared" ca="1" si="227"/>
        <v>-71350</v>
      </c>
    </row>
    <row r="3600" spans="1:4" x14ac:dyDescent="0.3">
      <c r="A3600" s="10">
        <f t="shared" ca="1" si="224"/>
        <v>297</v>
      </c>
      <c r="B3600" s="18">
        <f t="shared" ca="1" si="225"/>
        <v>0.21839125356764821</v>
      </c>
      <c r="C3600" s="10">
        <f t="shared" ca="1" si="226"/>
        <v>461</v>
      </c>
      <c r="D3600" s="10">
        <f t="shared" ca="1" si="227"/>
        <v>-54950</v>
      </c>
    </row>
    <row r="3601" spans="1:4" x14ac:dyDescent="0.3">
      <c r="A3601" s="10">
        <f t="shared" ca="1" si="224"/>
        <v>3707</v>
      </c>
      <c r="B3601" s="18">
        <f t="shared" ca="1" si="225"/>
        <v>8.0094854148842765E-2</v>
      </c>
      <c r="C3601" s="10">
        <f t="shared" ca="1" si="226"/>
        <v>430</v>
      </c>
      <c r="D3601" s="10">
        <f t="shared" ca="1" si="227"/>
        <v>-118500</v>
      </c>
    </row>
    <row r="3602" spans="1:4" x14ac:dyDescent="0.3">
      <c r="A3602" s="10">
        <f t="shared" ca="1" si="224"/>
        <v>3468</v>
      </c>
      <c r="B3602" s="18">
        <f t="shared" ca="1" si="225"/>
        <v>0.57348514840318432</v>
      </c>
      <c r="C3602" s="10">
        <f t="shared" ca="1" si="226"/>
        <v>509</v>
      </c>
      <c r="D3602" s="10">
        <f t="shared" ca="1" si="227"/>
        <v>43450</v>
      </c>
    </row>
    <row r="3603" spans="1:4" x14ac:dyDescent="0.3">
      <c r="A3603" s="10">
        <f t="shared" ca="1" si="224"/>
        <v>4726</v>
      </c>
      <c r="B3603" s="18">
        <f t="shared" ca="1" si="225"/>
        <v>0.12375036574340281</v>
      </c>
      <c r="C3603" s="10">
        <f t="shared" ca="1" si="226"/>
        <v>442</v>
      </c>
      <c r="D3603" s="10">
        <f t="shared" ca="1" si="227"/>
        <v>-93900</v>
      </c>
    </row>
    <row r="3604" spans="1:4" x14ac:dyDescent="0.3">
      <c r="A3604" s="10">
        <f t="shared" ca="1" si="224"/>
        <v>1876</v>
      </c>
      <c r="B3604" s="18">
        <f t="shared" ca="1" si="225"/>
        <v>0.46013038598367662</v>
      </c>
      <c r="C3604" s="10">
        <f t="shared" ca="1" si="226"/>
        <v>495</v>
      </c>
      <c r="D3604" s="10">
        <f t="shared" ca="1" si="227"/>
        <v>14750</v>
      </c>
    </row>
    <row r="3605" spans="1:4" x14ac:dyDescent="0.3">
      <c r="A3605" s="10">
        <f t="shared" ca="1" si="224"/>
        <v>1314</v>
      </c>
      <c r="B3605" s="18">
        <f t="shared" ca="1" si="225"/>
        <v>0.56314701792345889</v>
      </c>
      <c r="C3605" s="10">
        <f t="shared" ca="1" si="226"/>
        <v>508</v>
      </c>
      <c r="D3605" s="10">
        <f t="shared" ca="1" si="227"/>
        <v>41400</v>
      </c>
    </row>
    <row r="3606" spans="1:4" x14ac:dyDescent="0.3">
      <c r="A3606" s="10">
        <f t="shared" ca="1" si="224"/>
        <v>1378</v>
      </c>
      <c r="B3606" s="18">
        <f t="shared" ca="1" si="225"/>
        <v>0.50277958264820266</v>
      </c>
      <c r="C3606" s="10">
        <f t="shared" ca="1" si="226"/>
        <v>500</v>
      </c>
      <c r="D3606" s="10">
        <f t="shared" ca="1" si="227"/>
        <v>25000</v>
      </c>
    </row>
    <row r="3607" spans="1:4" x14ac:dyDescent="0.3">
      <c r="A3607" s="10">
        <f t="shared" ca="1" si="224"/>
        <v>3806</v>
      </c>
      <c r="B3607" s="18">
        <f t="shared" ca="1" si="225"/>
        <v>0.51427949844084953</v>
      </c>
      <c r="C3607" s="10">
        <f t="shared" ca="1" si="226"/>
        <v>502</v>
      </c>
      <c r="D3607" s="10">
        <f t="shared" ca="1" si="227"/>
        <v>29100</v>
      </c>
    </row>
    <row r="3608" spans="1:4" x14ac:dyDescent="0.3">
      <c r="A3608" s="10">
        <f t="shared" ca="1" si="224"/>
        <v>57</v>
      </c>
      <c r="B3608" s="18">
        <f t="shared" ca="1" si="225"/>
        <v>0.36836505163389155</v>
      </c>
      <c r="C3608" s="10">
        <f t="shared" ca="1" si="226"/>
        <v>483</v>
      </c>
      <c r="D3608" s="10">
        <f t="shared" ca="1" si="227"/>
        <v>-9850</v>
      </c>
    </row>
    <row r="3609" spans="1:4" x14ac:dyDescent="0.3">
      <c r="A3609" s="10">
        <f t="shared" ca="1" si="224"/>
        <v>4995</v>
      </c>
      <c r="B3609" s="18">
        <f t="shared" ca="1" si="225"/>
        <v>0.10840372331326398</v>
      </c>
      <c r="C3609" s="10">
        <f t="shared" ca="1" si="226"/>
        <v>438</v>
      </c>
      <c r="D3609" s="10">
        <f t="shared" ca="1" si="227"/>
        <v>-102100</v>
      </c>
    </row>
    <row r="3610" spans="1:4" x14ac:dyDescent="0.3">
      <c r="A3610" s="10">
        <f t="shared" ca="1" si="224"/>
        <v>792</v>
      </c>
      <c r="B3610" s="18">
        <f t="shared" ca="1" si="225"/>
        <v>6.1922982793869097E-2</v>
      </c>
      <c r="C3610" s="10">
        <f t="shared" ca="1" si="226"/>
        <v>423</v>
      </c>
      <c r="D3610" s="10">
        <f t="shared" ca="1" si="227"/>
        <v>-132850</v>
      </c>
    </row>
    <row r="3611" spans="1:4" x14ac:dyDescent="0.3">
      <c r="A3611" s="10">
        <f t="shared" ca="1" si="224"/>
        <v>823</v>
      </c>
      <c r="B3611" s="18">
        <f t="shared" ca="1" si="225"/>
        <v>0.19155307105914432</v>
      </c>
      <c r="C3611" s="10">
        <f t="shared" ca="1" si="226"/>
        <v>456</v>
      </c>
      <c r="D3611" s="10">
        <f t="shared" ca="1" si="227"/>
        <v>-65200</v>
      </c>
    </row>
    <row r="3612" spans="1:4" x14ac:dyDescent="0.3">
      <c r="A3612" s="10">
        <f t="shared" ca="1" si="224"/>
        <v>4826</v>
      </c>
      <c r="B3612" s="18">
        <f t="shared" ca="1" si="225"/>
        <v>0.24985541876542039</v>
      </c>
      <c r="C3612" s="10">
        <f t="shared" ca="1" si="226"/>
        <v>466</v>
      </c>
      <c r="D3612" s="10">
        <f t="shared" ca="1" si="227"/>
        <v>-44700</v>
      </c>
    </row>
    <row r="3613" spans="1:4" x14ac:dyDescent="0.3">
      <c r="A3613" s="10">
        <f t="shared" ca="1" si="224"/>
        <v>4231</v>
      </c>
      <c r="B3613" s="18">
        <f t="shared" ca="1" si="225"/>
        <v>7.1445022365953847E-2</v>
      </c>
      <c r="C3613" s="10">
        <f t="shared" ca="1" si="226"/>
        <v>427</v>
      </c>
      <c r="D3613" s="10">
        <f t="shared" ca="1" si="227"/>
        <v>-124650</v>
      </c>
    </row>
    <row r="3614" spans="1:4" x14ac:dyDescent="0.3">
      <c r="A3614" s="10">
        <f t="shared" ca="1" si="224"/>
        <v>2676</v>
      </c>
      <c r="B3614" s="18">
        <f t="shared" ca="1" si="225"/>
        <v>0.73254571184470307</v>
      </c>
      <c r="C3614" s="10">
        <f t="shared" ca="1" si="226"/>
        <v>531</v>
      </c>
      <c r="D3614" s="10">
        <f t="shared" ca="1" si="227"/>
        <v>88550</v>
      </c>
    </row>
    <row r="3615" spans="1:4" x14ac:dyDescent="0.3">
      <c r="A3615" s="10">
        <f t="shared" ca="1" si="224"/>
        <v>303</v>
      </c>
      <c r="B3615" s="18">
        <f t="shared" ca="1" si="225"/>
        <v>0.49535005541626675</v>
      </c>
      <c r="C3615" s="10">
        <f t="shared" ca="1" si="226"/>
        <v>499</v>
      </c>
      <c r="D3615" s="10">
        <f t="shared" ca="1" si="227"/>
        <v>22950</v>
      </c>
    </row>
    <row r="3616" spans="1:4" x14ac:dyDescent="0.3">
      <c r="A3616" s="10">
        <f t="shared" ca="1" si="224"/>
        <v>1896</v>
      </c>
      <c r="B3616" s="18">
        <f t="shared" ca="1" si="225"/>
        <v>0.70932210969665022</v>
      </c>
      <c r="C3616" s="10">
        <f t="shared" ca="1" si="226"/>
        <v>528</v>
      </c>
      <c r="D3616" s="10">
        <f t="shared" ca="1" si="227"/>
        <v>82400</v>
      </c>
    </row>
    <row r="3617" spans="1:4" x14ac:dyDescent="0.3">
      <c r="A3617" s="10">
        <f t="shared" ca="1" si="224"/>
        <v>3525</v>
      </c>
      <c r="B3617" s="18">
        <f t="shared" ca="1" si="225"/>
        <v>0.65414599732511203</v>
      </c>
      <c r="C3617" s="10">
        <f t="shared" ca="1" si="226"/>
        <v>520</v>
      </c>
      <c r="D3617" s="10">
        <f t="shared" ca="1" si="227"/>
        <v>66000</v>
      </c>
    </row>
    <row r="3618" spans="1:4" x14ac:dyDescent="0.3">
      <c r="A3618" s="10">
        <f t="shared" ca="1" si="224"/>
        <v>4650</v>
      </c>
      <c r="B3618" s="18">
        <f t="shared" ca="1" si="225"/>
        <v>0.98858199901596344</v>
      </c>
      <c r="C3618" s="10">
        <f t="shared" ca="1" si="226"/>
        <v>614</v>
      </c>
      <c r="D3618" s="10">
        <f t="shared" ca="1" si="227"/>
        <v>258700</v>
      </c>
    </row>
    <row r="3619" spans="1:4" x14ac:dyDescent="0.3">
      <c r="A3619" s="10">
        <f t="shared" ca="1" si="224"/>
        <v>172</v>
      </c>
      <c r="B3619" s="18">
        <f t="shared" ca="1" si="225"/>
        <v>0.46992510876737792</v>
      </c>
      <c r="C3619" s="10">
        <f t="shared" ca="1" si="226"/>
        <v>496</v>
      </c>
      <c r="D3619" s="10">
        <f t="shared" ca="1" si="227"/>
        <v>16800</v>
      </c>
    </row>
    <row r="3620" spans="1:4" x14ac:dyDescent="0.3">
      <c r="A3620" s="10">
        <f t="shared" ca="1" si="224"/>
        <v>1290</v>
      </c>
      <c r="B3620" s="18">
        <f t="shared" ca="1" si="225"/>
        <v>0.78836270891233406</v>
      </c>
      <c r="C3620" s="10">
        <f t="shared" ca="1" si="226"/>
        <v>540</v>
      </c>
      <c r="D3620" s="10">
        <f t="shared" ca="1" si="227"/>
        <v>107000</v>
      </c>
    </row>
    <row r="3621" spans="1:4" x14ac:dyDescent="0.3">
      <c r="A3621" s="10">
        <f t="shared" ca="1" si="224"/>
        <v>4846</v>
      </c>
      <c r="B3621" s="18">
        <f t="shared" ca="1" si="225"/>
        <v>9.810967004967186E-2</v>
      </c>
      <c r="C3621" s="10">
        <f t="shared" ca="1" si="226"/>
        <v>435</v>
      </c>
      <c r="D3621" s="10">
        <f t="shared" ca="1" si="227"/>
        <v>-108250</v>
      </c>
    </row>
    <row r="3622" spans="1:4" x14ac:dyDescent="0.3">
      <c r="A3622" s="10">
        <f t="shared" ca="1" si="224"/>
        <v>220</v>
      </c>
      <c r="B3622" s="18">
        <f t="shared" ca="1" si="225"/>
        <v>0.97615774563335966</v>
      </c>
      <c r="C3622" s="10">
        <f t="shared" ca="1" si="226"/>
        <v>599</v>
      </c>
      <c r="D3622" s="10">
        <f t="shared" ca="1" si="227"/>
        <v>227950</v>
      </c>
    </row>
    <row r="3623" spans="1:4" x14ac:dyDescent="0.3">
      <c r="A3623" s="10">
        <f t="shared" ca="1" si="224"/>
        <v>4026</v>
      </c>
      <c r="B3623" s="18">
        <f t="shared" ca="1" si="225"/>
        <v>0.131705665297004</v>
      </c>
      <c r="C3623" s="10">
        <f t="shared" ca="1" si="226"/>
        <v>444</v>
      </c>
      <c r="D3623" s="10">
        <f t="shared" ca="1" si="227"/>
        <v>-89800</v>
      </c>
    </row>
    <row r="3624" spans="1:4" x14ac:dyDescent="0.3">
      <c r="A3624" s="10">
        <f t="shared" ca="1" si="224"/>
        <v>1660</v>
      </c>
      <c r="B3624" s="18">
        <f t="shared" ca="1" si="225"/>
        <v>0.43803360913513267</v>
      </c>
      <c r="C3624" s="10">
        <f t="shared" ca="1" si="226"/>
        <v>492</v>
      </c>
      <c r="D3624" s="10">
        <f t="shared" ca="1" si="227"/>
        <v>8600</v>
      </c>
    </row>
    <row r="3625" spans="1:4" x14ac:dyDescent="0.3">
      <c r="A3625" s="10">
        <f t="shared" ca="1" si="224"/>
        <v>319</v>
      </c>
      <c r="B3625" s="18">
        <f t="shared" ca="1" si="225"/>
        <v>0.70155556813278841</v>
      </c>
      <c r="C3625" s="10">
        <f t="shared" ca="1" si="226"/>
        <v>526</v>
      </c>
      <c r="D3625" s="10">
        <f t="shared" ca="1" si="227"/>
        <v>78300</v>
      </c>
    </row>
    <row r="3626" spans="1:4" x14ac:dyDescent="0.3">
      <c r="A3626" s="10">
        <f t="shared" ca="1" si="224"/>
        <v>2971</v>
      </c>
      <c r="B3626" s="18">
        <f t="shared" ca="1" si="225"/>
        <v>0.69190218685464544</v>
      </c>
      <c r="C3626" s="10">
        <f t="shared" ca="1" si="226"/>
        <v>525</v>
      </c>
      <c r="D3626" s="10">
        <f t="shared" ca="1" si="227"/>
        <v>76250</v>
      </c>
    </row>
    <row r="3627" spans="1:4" x14ac:dyDescent="0.3">
      <c r="A3627" s="10">
        <f t="shared" ca="1" si="224"/>
        <v>2084</v>
      </c>
      <c r="B3627" s="18">
        <f t="shared" ca="1" si="225"/>
        <v>0.27806155742659322</v>
      </c>
      <c r="C3627" s="10">
        <f t="shared" ca="1" si="226"/>
        <v>471</v>
      </c>
      <c r="D3627" s="10">
        <f t="shared" ca="1" si="227"/>
        <v>-34450</v>
      </c>
    </row>
    <row r="3628" spans="1:4" x14ac:dyDescent="0.3">
      <c r="A3628" s="10">
        <f t="shared" ca="1" si="224"/>
        <v>2386</v>
      </c>
      <c r="B3628" s="18">
        <f t="shared" ca="1" si="225"/>
        <v>0.78777768499328304</v>
      </c>
      <c r="C3628" s="10">
        <f t="shared" ca="1" si="226"/>
        <v>540</v>
      </c>
      <c r="D3628" s="10">
        <f t="shared" ca="1" si="227"/>
        <v>107000</v>
      </c>
    </row>
    <row r="3629" spans="1:4" x14ac:dyDescent="0.3">
      <c r="A3629" s="10">
        <f t="shared" ca="1" si="224"/>
        <v>519</v>
      </c>
      <c r="B3629" s="18">
        <f t="shared" ca="1" si="225"/>
        <v>8.5924013389756748E-2</v>
      </c>
      <c r="C3629" s="10">
        <f t="shared" ca="1" si="226"/>
        <v>432</v>
      </c>
      <c r="D3629" s="10">
        <f t="shared" ca="1" si="227"/>
        <v>-114400</v>
      </c>
    </row>
    <row r="3630" spans="1:4" x14ac:dyDescent="0.3">
      <c r="A3630" s="10">
        <f t="shared" ca="1" si="224"/>
        <v>1921</v>
      </c>
      <c r="B3630" s="18">
        <f t="shared" ca="1" si="225"/>
        <v>0.85034171647911938</v>
      </c>
      <c r="C3630" s="10">
        <f t="shared" ca="1" si="226"/>
        <v>552</v>
      </c>
      <c r="D3630" s="10">
        <f t="shared" ca="1" si="227"/>
        <v>131600</v>
      </c>
    </row>
    <row r="3631" spans="1:4" x14ac:dyDescent="0.3">
      <c r="A3631" s="10">
        <f t="shared" ca="1" si="224"/>
        <v>1835</v>
      </c>
      <c r="B3631" s="18">
        <f t="shared" ca="1" si="225"/>
        <v>0.90431395987460073</v>
      </c>
      <c r="C3631" s="10">
        <f t="shared" ca="1" si="226"/>
        <v>565</v>
      </c>
      <c r="D3631" s="10">
        <f t="shared" ca="1" si="227"/>
        <v>158250</v>
      </c>
    </row>
    <row r="3632" spans="1:4" x14ac:dyDescent="0.3">
      <c r="A3632" s="10">
        <f t="shared" ca="1" si="224"/>
        <v>1006</v>
      </c>
      <c r="B3632" s="18">
        <f t="shared" ca="1" si="225"/>
        <v>0.18697129167331916</v>
      </c>
      <c r="C3632" s="10">
        <f t="shared" ca="1" si="226"/>
        <v>456</v>
      </c>
      <c r="D3632" s="10">
        <f t="shared" ca="1" si="227"/>
        <v>-65200</v>
      </c>
    </row>
    <row r="3633" spans="1:4" x14ac:dyDescent="0.3">
      <c r="A3633" s="10">
        <f t="shared" ca="1" si="224"/>
        <v>3302</v>
      </c>
      <c r="B3633" s="18">
        <f t="shared" ca="1" si="225"/>
        <v>0.24446615954704565</v>
      </c>
      <c r="C3633" s="10">
        <f t="shared" ca="1" si="226"/>
        <v>465</v>
      </c>
      <c r="D3633" s="10">
        <f t="shared" ca="1" si="227"/>
        <v>-46750</v>
      </c>
    </row>
    <row r="3634" spans="1:4" x14ac:dyDescent="0.3">
      <c r="A3634" s="10">
        <f t="shared" ca="1" si="224"/>
        <v>1172</v>
      </c>
      <c r="B3634" s="18">
        <f t="shared" ca="1" si="225"/>
        <v>0.61377400582922681</v>
      </c>
      <c r="C3634" s="10">
        <f t="shared" ca="1" si="226"/>
        <v>514</v>
      </c>
      <c r="D3634" s="10">
        <f t="shared" ca="1" si="227"/>
        <v>53700</v>
      </c>
    </row>
    <row r="3635" spans="1:4" x14ac:dyDescent="0.3">
      <c r="A3635" s="10">
        <f t="shared" ca="1" si="224"/>
        <v>3906</v>
      </c>
      <c r="B3635" s="18">
        <f t="shared" ca="1" si="225"/>
        <v>0.11195560439611618</v>
      </c>
      <c r="C3635" s="10">
        <f t="shared" ca="1" si="226"/>
        <v>439</v>
      </c>
      <c r="D3635" s="10">
        <f t="shared" ca="1" si="227"/>
        <v>-100050</v>
      </c>
    </row>
    <row r="3636" spans="1:4" x14ac:dyDescent="0.3">
      <c r="A3636" s="10">
        <f t="shared" ca="1" si="224"/>
        <v>229</v>
      </c>
      <c r="B3636" s="18">
        <f t="shared" ca="1" si="225"/>
        <v>0.81517733874233156</v>
      </c>
      <c r="C3636" s="10">
        <f t="shared" ca="1" si="226"/>
        <v>545</v>
      </c>
      <c r="D3636" s="10">
        <f t="shared" ca="1" si="227"/>
        <v>117250</v>
      </c>
    </row>
    <row r="3637" spans="1:4" x14ac:dyDescent="0.3">
      <c r="A3637" s="10">
        <f t="shared" ca="1" si="224"/>
        <v>3860</v>
      </c>
      <c r="B3637" s="18">
        <f t="shared" ca="1" si="225"/>
        <v>0.47660605806730882</v>
      </c>
      <c r="C3637" s="10">
        <f t="shared" ca="1" si="226"/>
        <v>497</v>
      </c>
      <c r="D3637" s="10">
        <f t="shared" ca="1" si="227"/>
        <v>18850</v>
      </c>
    </row>
    <row r="3638" spans="1:4" x14ac:dyDescent="0.3">
      <c r="A3638" s="10">
        <f t="shared" ca="1" si="224"/>
        <v>3891</v>
      </c>
      <c r="B3638" s="18">
        <f t="shared" ca="1" si="225"/>
        <v>0.75664805423029402</v>
      </c>
      <c r="C3638" s="10">
        <f t="shared" ca="1" si="226"/>
        <v>535</v>
      </c>
      <c r="D3638" s="10">
        <f t="shared" ca="1" si="227"/>
        <v>96750</v>
      </c>
    </row>
    <row r="3639" spans="1:4" x14ac:dyDescent="0.3">
      <c r="A3639" s="10">
        <f t="shared" ca="1" si="224"/>
        <v>2069</v>
      </c>
      <c r="B3639" s="18">
        <f t="shared" ca="1" si="225"/>
        <v>0.25936865986799873</v>
      </c>
      <c r="C3639" s="10">
        <f t="shared" ca="1" si="226"/>
        <v>468</v>
      </c>
      <c r="D3639" s="10">
        <f t="shared" ca="1" si="227"/>
        <v>-40600</v>
      </c>
    </row>
    <row r="3640" spans="1:4" x14ac:dyDescent="0.3">
      <c r="A3640" s="10">
        <f t="shared" ca="1" si="224"/>
        <v>4652</v>
      </c>
      <c r="B3640" s="18">
        <f t="shared" ca="1" si="225"/>
        <v>0.33651928418935373</v>
      </c>
      <c r="C3640" s="10">
        <f t="shared" ca="1" si="226"/>
        <v>479</v>
      </c>
      <c r="D3640" s="10">
        <f t="shared" ca="1" si="227"/>
        <v>-18050</v>
      </c>
    </row>
    <row r="3641" spans="1:4" x14ac:dyDescent="0.3">
      <c r="A3641" s="10">
        <f t="shared" ca="1" si="224"/>
        <v>2967</v>
      </c>
      <c r="B3641" s="18">
        <f t="shared" ca="1" si="225"/>
        <v>0.82268019508088386</v>
      </c>
      <c r="C3641" s="10">
        <f t="shared" ca="1" si="226"/>
        <v>546</v>
      </c>
      <c r="D3641" s="10">
        <f t="shared" ca="1" si="227"/>
        <v>119300</v>
      </c>
    </row>
    <row r="3642" spans="1:4" x14ac:dyDescent="0.3">
      <c r="A3642" s="10">
        <f t="shared" ca="1" si="224"/>
        <v>1488</v>
      </c>
      <c r="B3642" s="18">
        <f t="shared" ca="1" si="225"/>
        <v>0.99489976767411958</v>
      </c>
      <c r="C3642" s="10">
        <f t="shared" ca="1" si="226"/>
        <v>628</v>
      </c>
      <c r="D3642" s="10">
        <f t="shared" ca="1" si="227"/>
        <v>287400</v>
      </c>
    </row>
    <row r="3643" spans="1:4" x14ac:dyDescent="0.3">
      <c r="A3643" s="10">
        <f t="shared" ca="1" si="224"/>
        <v>3233</v>
      </c>
      <c r="B3643" s="18">
        <f t="shared" ca="1" si="225"/>
        <v>0.89516760483260605</v>
      </c>
      <c r="C3643" s="10">
        <f t="shared" ca="1" si="226"/>
        <v>563</v>
      </c>
      <c r="D3643" s="10">
        <f t="shared" ca="1" si="227"/>
        <v>154150</v>
      </c>
    </row>
    <row r="3644" spans="1:4" x14ac:dyDescent="0.3">
      <c r="A3644" s="10">
        <f t="shared" ca="1" si="224"/>
        <v>3373</v>
      </c>
      <c r="B3644" s="18">
        <f t="shared" ca="1" si="225"/>
        <v>0.33203109769775119</v>
      </c>
      <c r="C3644" s="10">
        <f t="shared" ca="1" si="226"/>
        <v>478</v>
      </c>
      <c r="D3644" s="10">
        <f t="shared" ca="1" si="227"/>
        <v>-20100</v>
      </c>
    </row>
    <row r="3645" spans="1:4" x14ac:dyDescent="0.3">
      <c r="A3645" s="10">
        <f t="shared" ca="1" si="224"/>
        <v>4847</v>
      </c>
      <c r="B3645" s="18">
        <f t="shared" ca="1" si="225"/>
        <v>0.93303280523920307</v>
      </c>
      <c r="C3645" s="10">
        <f t="shared" ca="1" si="226"/>
        <v>575</v>
      </c>
      <c r="D3645" s="10">
        <f t="shared" ca="1" si="227"/>
        <v>178750</v>
      </c>
    </row>
    <row r="3646" spans="1:4" x14ac:dyDescent="0.3">
      <c r="A3646" s="10">
        <f t="shared" ca="1" si="224"/>
        <v>3712</v>
      </c>
      <c r="B3646" s="18">
        <f t="shared" ca="1" si="225"/>
        <v>0.29146987950372871</v>
      </c>
      <c r="C3646" s="10">
        <f t="shared" ca="1" si="226"/>
        <v>473</v>
      </c>
      <c r="D3646" s="10">
        <f t="shared" ca="1" si="227"/>
        <v>-30350</v>
      </c>
    </row>
    <row r="3647" spans="1:4" x14ac:dyDescent="0.3">
      <c r="A3647" s="10">
        <f t="shared" ca="1" si="224"/>
        <v>2865</v>
      </c>
      <c r="B3647" s="18">
        <f t="shared" ca="1" si="225"/>
        <v>0.84164327929350968</v>
      </c>
      <c r="C3647" s="10">
        <f t="shared" ca="1" si="226"/>
        <v>550</v>
      </c>
      <c r="D3647" s="10">
        <f t="shared" ca="1" si="227"/>
        <v>127500</v>
      </c>
    </row>
    <row r="3648" spans="1:4" x14ac:dyDescent="0.3">
      <c r="A3648" s="10">
        <f t="shared" ca="1" si="224"/>
        <v>4372</v>
      </c>
      <c r="B3648" s="18">
        <f t="shared" ca="1" si="225"/>
        <v>0.56068697500167364</v>
      </c>
      <c r="C3648" s="10">
        <f t="shared" ca="1" si="226"/>
        <v>508</v>
      </c>
      <c r="D3648" s="10">
        <f t="shared" ca="1" si="227"/>
        <v>41400</v>
      </c>
    </row>
    <row r="3649" spans="1:4" x14ac:dyDescent="0.3">
      <c r="A3649" s="10">
        <f t="shared" ca="1" si="224"/>
        <v>2538</v>
      </c>
      <c r="B3649" s="18">
        <f t="shared" ca="1" si="225"/>
        <v>0.52624465240768148</v>
      </c>
      <c r="C3649" s="10">
        <f t="shared" ca="1" si="226"/>
        <v>503</v>
      </c>
      <c r="D3649" s="10">
        <f t="shared" ca="1" si="227"/>
        <v>31150</v>
      </c>
    </row>
    <row r="3650" spans="1:4" x14ac:dyDescent="0.3">
      <c r="A3650" s="10">
        <f t="shared" ca="1" si="224"/>
        <v>2446</v>
      </c>
      <c r="B3650" s="18">
        <f t="shared" ca="1" si="225"/>
        <v>0.54064253104085325</v>
      </c>
      <c r="C3650" s="10">
        <f t="shared" ca="1" si="226"/>
        <v>505</v>
      </c>
      <c r="D3650" s="10">
        <f t="shared" ca="1" si="227"/>
        <v>35250</v>
      </c>
    </row>
    <row r="3651" spans="1:4" x14ac:dyDescent="0.3">
      <c r="A3651" s="10">
        <f t="shared" ca="1" si="224"/>
        <v>3340</v>
      </c>
      <c r="B3651" s="18">
        <f t="shared" ca="1" si="225"/>
        <v>0.24662784679541583</v>
      </c>
      <c r="C3651" s="10">
        <f t="shared" ca="1" si="226"/>
        <v>466</v>
      </c>
      <c r="D3651" s="10">
        <f t="shared" ca="1" si="227"/>
        <v>-44700</v>
      </c>
    </row>
    <row r="3652" spans="1:4" x14ac:dyDescent="0.3">
      <c r="A3652" s="10">
        <f t="shared" ca="1" si="224"/>
        <v>47</v>
      </c>
      <c r="B3652" s="18">
        <f t="shared" ca="1" si="225"/>
        <v>1.5177909910835119E-2</v>
      </c>
      <c r="C3652" s="10">
        <f t="shared" ca="1" si="226"/>
        <v>392</v>
      </c>
      <c r="D3652" s="10">
        <f t="shared" ca="1" si="227"/>
        <v>-196400</v>
      </c>
    </row>
    <row r="3653" spans="1:4" x14ac:dyDescent="0.3">
      <c r="A3653" s="10">
        <f t="shared" ca="1" si="224"/>
        <v>2683</v>
      </c>
      <c r="B3653" s="18">
        <f t="shared" ca="1" si="225"/>
        <v>0.45324370372829692</v>
      </c>
      <c r="C3653" s="10">
        <f t="shared" ca="1" si="226"/>
        <v>494</v>
      </c>
      <c r="D3653" s="10">
        <f t="shared" ca="1" si="227"/>
        <v>12700</v>
      </c>
    </row>
    <row r="3654" spans="1:4" x14ac:dyDescent="0.3">
      <c r="A3654" s="10">
        <f t="shared" ca="1" si="224"/>
        <v>3362</v>
      </c>
      <c r="B3654" s="18">
        <f t="shared" ca="1" si="225"/>
        <v>0.29497110900150025</v>
      </c>
      <c r="C3654" s="10">
        <f t="shared" ca="1" si="226"/>
        <v>473</v>
      </c>
      <c r="D3654" s="10">
        <f t="shared" ca="1" si="227"/>
        <v>-30350</v>
      </c>
    </row>
    <row r="3655" spans="1:4" x14ac:dyDescent="0.3">
      <c r="A3655" s="10">
        <f t="shared" ca="1" si="224"/>
        <v>2521</v>
      </c>
      <c r="B3655" s="18">
        <f t="shared" ca="1" si="225"/>
        <v>0.90240130370646299</v>
      </c>
      <c r="C3655" s="10">
        <f t="shared" ca="1" si="226"/>
        <v>565</v>
      </c>
      <c r="D3655" s="10">
        <f t="shared" ca="1" si="227"/>
        <v>158250</v>
      </c>
    </row>
    <row r="3656" spans="1:4" x14ac:dyDescent="0.3">
      <c r="A3656" s="10">
        <f t="shared" ca="1" si="224"/>
        <v>3831</v>
      </c>
      <c r="B3656" s="18">
        <f t="shared" ca="1" si="225"/>
        <v>0.23608139711869458</v>
      </c>
      <c r="C3656" s="10">
        <f t="shared" ca="1" si="226"/>
        <v>464</v>
      </c>
      <c r="D3656" s="10">
        <f t="shared" ca="1" si="227"/>
        <v>-48800</v>
      </c>
    </row>
    <row r="3657" spans="1:4" x14ac:dyDescent="0.3">
      <c r="A3657" s="10">
        <f t="shared" ref="A3657:A3720" ca="1" si="228">RANDBETWEEN(1,5000)</f>
        <v>2658</v>
      </c>
      <c r="B3657" s="18">
        <f t="shared" ref="B3657:B3720" ca="1" si="229">RAND()</f>
        <v>0.4521031587372234</v>
      </c>
      <c r="C3657" s="10">
        <f t="shared" ref="C3657:C3720" ca="1" si="230">ROUND(NORMINV(B3657,$I$4,$I$5),0)</f>
        <v>494</v>
      </c>
      <c r="D3657" s="10">
        <f t="shared" ref="D3657:D3720" ca="1" si="231">$E$2*C3657-($B$4+$B$5)*C3657-($B$2+$B$3)</f>
        <v>12700</v>
      </c>
    </row>
    <row r="3658" spans="1:4" x14ac:dyDescent="0.3">
      <c r="A3658" s="10">
        <f t="shared" ca="1" si="228"/>
        <v>162</v>
      </c>
      <c r="B3658" s="18">
        <f t="shared" ca="1" si="229"/>
        <v>0.46745960885774041</v>
      </c>
      <c r="C3658" s="10">
        <f t="shared" ca="1" si="230"/>
        <v>496</v>
      </c>
      <c r="D3658" s="10">
        <f t="shared" ca="1" si="231"/>
        <v>16800</v>
      </c>
    </row>
    <row r="3659" spans="1:4" x14ac:dyDescent="0.3">
      <c r="A3659" s="10">
        <f t="shared" ca="1" si="228"/>
        <v>4345</v>
      </c>
      <c r="B3659" s="18">
        <f t="shared" ca="1" si="229"/>
        <v>0.47519291014154497</v>
      </c>
      <c r="C3659" s="10">
        <f t="shared" ca="1" si="230"/>
        <v>497</v>
      </c>
      <c r="D3659" s="10">
        <f t="shared" ca="1" si="231"/>
        <v>18850</v>
      </c>
    </row>
    <row r="3660" spans="1:4" x14ac:dyDescent="0.3">
      <c r="A3660" s="10">
        <f t="shared" ca="1" si="228"/>
        <v>4415</v>
      </c>
      <c r="B3660" s="18">
        <f t="shared" ca="1" si="229"/>
        <v>0.12631980337637294</v>
      </c>
      <c r="C3660" s="10">
        <f t="shared" ca="1" si="230"/>
        <v>443</v>
      </c>
      <c r="D3660" s="10">
        <f t="shared" ca="1" si="231"/>
        <v>-91850</v>
      </c>
    </row>
    <row r="3661" spans="1:4" x14ac:dyDescent="0.3">
      <c r="A3661" s="10">
        <f t="shared" ca="1" si="228"/>
        <v>4679</v>
      </c>
      <c r="B3661" s="18">
        <f t="shared" ca="1" si="229"/>
        <v>0.37654105776638791</v>
      </c>
      <c r="C3661" s="10">
        <f t="shared" ca="1" si="230"/>
        <v>484</v>
      </c>
      <c r="D3661" s="10">
        <f t="shared" ca="1" si="231"/>
        <v>-7800</v>
      </c>
    </row>
    <row r="3662" spans="1:4" x14ac:dyDescent="0.3">
      <c r="A3662" s="10">
        <f t="shared" ca="1" si="228"/>
        <v>1631</v>
      </c>
      <c r="B3662" s="18">
        <f t="shared" ca="1" si="229"/>
        <v>0.64814010388459775</v>
      </c>
      <c r="C3662" s="10">
        <f t="shared" ca="1" si="230"/>
        <v>519</v>
      </c>
      <c r="D3662" s="10">
        <f t="shared" ca="1" si="231"/>
        <v>63950</v>
      </c>
    </row>
    <row r="3663" spans="1:4" x14ac:dyDescent="0.3">
      <c r="A3663" s="10">
        <f t="shared" ca="1" si="228"/>
        <v>2348</v>
      </c>
      <c r="B3663" s="18">
        <f t="shared" ca="1" si="229"/>
        <v>0.36726604717386901</v>
      </c>
      <c r="C3663" s="10">
        <f t="shared" ca="1" si="230"/>
        <v>483</v>
      </c>
      <c r="D3663" s="10">
        <f t="shared" ca="1" si="231"/>
        <v>-9850</v>
      </c>
    </row>
    <row r="3664" spans="1:4" x14ac:dyDescent="0.3">
      <c r="A3664" s="10">
        <f t="shared" ca="1" si="228"/>
        <v>571</v>
      </c>
      <c r="B3664" s="18">
        <f t="shared" ca="1" si="229"/>
        <v>0.37714613664366492</v>
      </c>
      <c r="C3664" s="10">
        <f t="shared" ca="1" si="230"/>
        <v>484</v>
      </c>
      <c r="D3664" s="10">
        <f t="shared" ca="1" si="231"/>
        <v>-7800</v>
      </c>
    </row>
    <row r="3665" spans="1:4" x14ac:dyDescent="0.3">
      <c r="A3665" s="10">
        <f t="shared" ca="1" si="228"/>
        <v>265</v>
      </c>
      <c r="B3665" s="18">
        <f t="shared" ca="1" si="229"/>
        <v>0.62668017635863116</v>
      </c>
      <c r="C3665" s="10">
        <f t="shared" ca="1" si="230"/>
        <v>516</v>
      </c>
      <c r="D3665" s="10">
        <f t="shared" ca="1" si="231"/>
        <v>57800</v>
      </c>
    </row>
    <row r="3666" spans="1:4" x14ac:dyDescent="0.3">
      <c r="A3666" s="10">
        <f t="shared" ca="1" si="228"/>
        <v>3991</v>
      </c>
      <c r="B3666" s="18">
        <f t="shared" ca="1" si="229"/>
        <v>0.40626768417382375</v>
      </c>
      <c r="C3666" s="10">
        <f t="shared" ca="1" si="230"/>
        <v>488</v>
      </c>
      <c r="D3666" s="10">
        <f t="shared" ca="1" si="231"/>
        <v>400</v>
      </c>
    </row>
    <row r="3667" spans="1:4" x14ac:dyDescent="0.3">
      <c r="A3667" s="10">
        <f t="shared" ca="1" si="228"/>
        <v>4704</v>
      </c>
      <c r="B3667" s="18">
        <f t="shared" ca="1" si="229"/>
        <v>0.93943903040584387</v>
      </c>
      <c r="C3667" s="10">
        <f t="shared" ca="1" si="230"/>
        <v>578</v>
      </c>
      <c r="D3667" s="10">
        <f t="shared" ca="1" si="231"/>
        <v>184900</v>
      </c>
    </row>
    <row r="3668" spans="1:4" x14ac:dyDescent="0.3">
      <c r="A3668" s="10">
        <f t="shared" ca="1" si="228"/>
        <v>2828</v>
      </c>
      <c r="B3668" s="18">
        <f t="shared" ca="1" si="229"/>
        <v>0.52443713035233785</v>
      </c>
      <c r="C3668" s="10">
        <f t="shared" ca="1" si="230"/>
        <v>503</v>
      </c>
      <c r="D3668" s="10">
        <f t="shared" ca="1" si="231"/>
        <v>31150</v>
      </c>
    </row>
    <row r="3669" spans="1:4" x14ac:dyDescent="0.3">
      <c r="A3669" s="10">
        <f t="shared" ca="1" si="228"/>
        <v>3798</v>
      </c>
      <c r="B3669" s="18">
        <f t="shared" ca="1" si="229"/>
        <v>0.98744116156963546</v>
      </c>
      <c r="C3669" s="10">
        <f t="shared" ca="1" si="230"/>
        <v>612</v>
      </c>
      <c r="D3669" s="10">
        <f t="shared" ca="1" si="231"/>
        <v>254600</v>
      </c>
    </row>
    <row r="3670" spans="1:4" x14ac:dyDescent="0.3">
      <c r="A3670" s="10">
        <f t="shared" ca="1" si="228"/>
        <v>1159</v>
      </c>
      <c r="B3670" s="18">
        <f t="shared" ca="1" si="229"/>
        <v>0.89831589921552435</v>
      </c>
      <c r="C3670" s="10">
        <f t="shared" ca="1" si="230"/>
        <v>564</v>
      </c>
      <c r="D3670" s="10">
        <f t="shared" ca="1" si="231"/>
        <v>156200</v>
      </c>
    </row>
    <row r="3671" spans="1:4" x14ac:dyDescent="0.3">
      <c r="A3671" s="10">
        <f t="shared" ca="1" si="228"/>
        <v>767</v>
      </c>
      <c r="B3671" s="18">
        <f t="shared" ca="1" si="229"/>
        <v>0.43537675223087713</v>
      </c>
      <c r="C3671" s="10">
        <f t="shared" ca="1" si="230"/>
        <v>492</v>
      </c>
      <c r="D3671" s="10">
        <f t="shared" ca="1" si="231"/>
        <v>8600</v>
      </c>
    </row>
    <row r="3672" spans="1:4" x14ac:dyDescent="0.3">
      <c r="A3672" s="10">
        <f t="shared" ca="1" si="228"/>
        <v>636</v>
      </c>
      <c r="B3672" s="18">
        <f t="shared" ca="1" si="229"/>
        <v>0.15934137184155861</v>
      </c>
      <c r="C3672" s="10">
        <f t="shared" ca="1" si="230"/>
        <v>450</v>
      </c>
      <c r="D3672" s="10">
        <f t="shared" ca="1" si="231"/>
        <v>-77500</v>
      </c>
    </row>
    <row r="3673" spans="1:4" x14ac:dyDescent="0.3">
      <c r="A3673" s="10">
        <f t="shared" ca="1" si="228"/>
        <v>155</v>
      </c>
      <c r="B3673" s="18">
        <f t="shared" ca="1" si="229"/>
        <v>0.45336644231972456</v>
      </c>
      <c r="C3673" s="10">
        <f t="shared" ca="1" si="230"/>
        <v>494</v>
      </c>
      <c r="D3673" s="10">
        <f t="shared" ca="1" si="231"/>
        <v>12700</v>
      </c>
    </row>
    <row r="3674" spans="1:4" x14ac:dyDescent="0.3">
      <c r="A3674" s="10">
        <f t="shared" ca="1" si="228"/>
        <v>4513</v>
      </c>
      <c r="B3674" s="18">
        <f t="shared" ca="1" si="229"/>
        <v>0.23395861587548217</v>
      </c>
      <c r="C3674" s="10">
        <f t="shared" ca="1" si="230"/>
        <v>464</v>
      </c>
      <c r="D3674" s="10">
        <f t="shared" ca="1" si="231"/>
        <v>-48800</v>
      </c>
    </row>
    <row r="3675" spans="1:4" x14ac:dyDescent="0.3">
      <c r="A3675" s="10">
        <f t="shared" ca="1" si="228"/>
        <v>3316</v>
      </c>
      <c r="B3675" s="18">
        <f t="shared" ca="1" si="229"/>
        <v>0.73926500623806335</v>
      </c>
      <c r="C3675" s="10">
        <f t="shared" ca="1" si="230"/>
        <v>532</v>
      </c>
      <c r="D3675" s="10">
        <f t="shared" ca="1" si="231"/>
        <v>90600</v>
      </c>
    </row>
    <row r="3676" spans="1:4" x14ac:dyDescent="0.3">
      <c r="A3676" s="10">
        <f t="shared" ca="1" si="228"/>
        <v>3070</v>
      </c>
      <c r="B3676" s="18">
        <f t="shared" ca="1" si="229"/>
        <v>0.81107825655936239</v>
      </c>
      <c r="C3676" s="10">
        <f t="shared" ca="1" si="230"/>
        <v>544</v>
      </c>
      <c r="D3676" s="10">
        <f t="shared" ca="1" si="231"/>
        <v>115200</v>
      </c>
    </row>
    <row r="3677" spans="1:4" x14ac:dyDescent="0.3">
      <c r="A3677" s="10">
        <f t="shared" ca="1" si="228"/>
        <v>1288</v>
      </c>
      <c r="B3677" s="18">
        <f t="shared" ca="1" si="229"/>
        <v>0.52660438001892396</v>
      </c>
      <c r="C3677" s="10">
        <f t="shared" ca="1" si="230"/>
        <v>503</v>
      </c>
      <c r="D3677" s="10">
        <f t="shared" ca="1" si="231"/>
        <v>31150</v>
      </c>
    </row>
    <row r="3678" spans="1:4" x14ac:dyDescent="0.3">
      <c r="A3678" s="10">
        <f t="shared" ca="1" si="228"/>
        <v>3003</v>
      </c>
      <c r="B3678" s="18">
        <f t="shared" ca="1" si="229"/>
        <v>0.28195926221600931</v>
      </c>
      <c r="C3678" s="10">
        <f t="shared" ca="1" si="230"/>
        <v>471</v>
      </c>
      <c r="D3678" s="10">
        <f t="shared" ca="1" si="231"/>
        <v>-34450</v>
      </c>
    </row>
    <row r="3679" spans="1:4" x14ac:dyDescent="0.3">
      <c r="A3679" s="10">
        <f t="shared" ca="1" si="228"/>
        <v>2188</v>
      </c>
      <c r="B3679" s="18">
        <f t="shared" ca="1" si="229"/>
        <v>1.5165985728535669E-2</v>
      </c>
      <c r="C3679" s="10">
        <f t="shared" ca="1" si="230"/>
        <v>392</v>
      </c>
      <c r="D3679" s="10">
        <f t="shared" ca="1" si="231"/>
        <v>-196400</v>
      </c>
    </row>
    <row r="3680" spans="1:4" x14ac:dyDescent="0.3">
      <c r="A3680" s="10">
        <f t="shared" ca="1" si="228"/>
        <v>1521</v>
      </c>
      <c r="B3680" s="18">
        <f t="shared" ca="1" si="229"/>
        <v>0.95721708453296117</v>
      </c>
      <c r="C3680" s="10">
        <f t="shared" ca="1" si="230"/>
        <v>586</v>
      </c>
      <c r="D3680" s="10">
        <f t="shared" ca="1" si="231"/>
        <v>201300</v>
      </c>
    </row>
    <row r="3681" spans="1:4" x14ac:dyDescent="0.3">
      <c r="A3681" s="10">
        <f t="shared" ca="1" si="228"/>
        <v>671</v>
      </c>
      <c r="B3681" s="18">
        <f t="shared" ca="1" si="229"/>
        <v>0.26925272924213473</v>
      </c>
      <c r="C3681" s="10">
        <f t="shared" ca="1" si="230"/>
        <v>469</v>
      </c>
      <c r="D3681" s="10">
        <f t="shared" ca="1" si="231"/>
        <v>-38550</v>
      </c>
    </row>
    <row r="3682" spans="1:4" x14ac:dyDescent="0.3">
      <c r="A3682" s="10">
        <f t="shared" ca="1" si="228"/>
        <v>3519</v>
      </c>
      <c r="B3682" s="18">
        <f t="shared" ca="1" si="229"/>
        <v>0.81738693148863417</v>
      </c>
      <c r="C3682" s="10">
        <f t="shared" ca="1" si="230"/>
        <v>545</v>
      </c>
      <c r="D3682" s="10">
        <f t="shared" ca="1" si="231"/>
        <v>117250</v>
      </c>
    </row>
    <row r="3683" spans="1:4" x14ac:dyDescent="0.3">
      <c r="A3683" s="10">
        <f t="shared" ca="1" si="228"/>
        <v>3315</v>
      </c>
      <c r="B3683" s="18">
        <f t="shared" ca="1" si="229"/>
        <v>0.64733436213282591</v>
      </c>
      <c r="C3683" s="10">
        <f t="shared" ca="1" si="230"/>
        <v>519</v>
      </c>
      <c r="D3683" s="10">
        <f t="shared" ca="1" si="231"/>
        <v>63950</v>
      </c>
    </row>
    <row r="3684" spans="1:4" x14ac:dyDescent="0.3">
      <c r="A3684" s="10">
        <f t="shared" ca="1" si="228"/>
        <v>3653</v>
      </c>
      <c r="B3684" s="18">
        <f t="shared" ca="1" si="229"/>
        <v>0.52041266741476944</v>
      </c>
      <c r="C3684" s="10">
        <f t="shared" ca="1" si="230"/>
        <v>503</v>
      </c>
      <c r="D3684" s="10">
        <f t="shared" ca="1" si="231"/>
        <v>31150</v>
      </c>
    </row>
    <row r="3685" spans="1:4" x14ac:dyDescent="0.3">
      <c r="A3685" s="10">
        <f t="shared" ca="1" si="228"/>
        <v>73</v>
      </c>
      <c r="B3685" s="18">
        <f t="shared" ca="1" si="229"/>
        <v>0.96712031403034215</v>
      </c>
      <c r="C3685" s="10">
        <f t="shared" ca="1" si="230"/>
        <v>592</v>
      </c>
      <c r="D3685" s="10">
        <f t="shared" ca="1" si="231"/>
        <v>213600</v>
      </c>
    </row>
    <row r="3686" spans="1:4" x14ac:dyDescent="0.3">
      <c r="A3686" s="10">
        <f t="shared" ca="1" si="228"/>
        <v>1211</v>
      </c>
      <c r="B3686" s="18">
        <f t="shared" ca="1" si="229"/>
        <v>0.49212779089063996</v>
      </c>
      <c r="C3686" s="10">
        <f t="shared" ca="1" si="230"/>
        <v>499</v>
      </c>
      <c r="D3686" s="10">
        <f t="shared" ca="1" si="231"/>
        <v>22950</v>
      </c>
    </row>
    <row r="3687" spans="1:4" x14ac:dyDescent="0.3">
      <c r="A3687" s="10">
        <f t="shared" ca="1" si="228"/>
        <v>2672</v>
      </c>
      <c r="B3687" s="18">
        <f t="shared" ca="1" si="229"/>
        <v>0.41198228138900095</v>
      </c>
      <c r="C3687" s="10">
        <f t="shared" ca="1" si="230"/>
        <v>489</v>
      </c>
      <c r="D3687" s="10">
        <f t="shared" ca="1" si="231"/>
        <v>2450</v>
      </c>
    </row>
    <row r="3688" spans="1:4" x14ac:dyDescent="0.3">
      <c r="A3688" s="10">
        <f t="shared" ca="1" si="228"/>
        <v>4106</v>
      </c>
      <c r="B3688" s="18">
        <f t="shared" ca="1" si="229"/>
        <v>0.20345813735846563</v>
      </c>
      <c r="C3688" s="10">
        <f t="shared" ca="1" si="230"/>
        <v>459</v>
      </c>
      <c r="D3688" s="10">
        <f t="shared" ca="1" si="231"/>
        <v>-59050</v>
      </c>
    </row>
    <row r="3689" spans="1:4" x14ac:dyDescent="0.3">
      <c r="A3689" s="10">
        <f t="shared" ca="1" si="228"/>
        <v>1222</v>
      </c>
      <c r="B3689" s="18">
        <f t="shared" ca="1" si="229"/>
        <v>0.77672826695987029</v>
      </c>
      <c r="C3689" s="10">
        <f t="shared" ca="1" si="230"/>
        <v>538</v>
      </c>
      <c r="D3689" s="10">
        <f t="shared" ca="1" si="231"/>
        <v>102900</v>
      </c>
    </row>
    <row r="3690" spans="1:4" x14ac:dyDescent="0.3">
      <c r="A3690" s="10">
        <f t="shared" ca="1" si="228"/>
        <v>2917</v>
      </c>
      <c r="B3690" s="18">
        <f t="shared" ca="1" si="229"/>
        <v>0.13009249325798677</v>
      </c>
      <c r="C3690" s="10">
        <f t="shared" ca="1" si="230"/>
        <v>444</v>
      </c>
      <c r="D3690" s="10">
        <f t="shared" ca="1" si="231"/>
        <v>-89800</v>
      </c>
    </row>
    <row r="3691" spans="1:4" x14ac:dyDescent="0.3">
      <c r="A3691" s="10">
        <f t="shared" ca="1" si="228"/>
        <v>220</v>
      </c>
      <c r="B3691" s="18">
        <f t="shared" ca="1" si="229"/>
        <v>0.33551113968617563</v>
      </c>
      <c r="C3691" s="10">
        <f t="shared" ca="1" si="230"/>
        <v>479</v>
      </c>
      <c r="D3691" s="10">
        <f t="shared" ca="1" si="231"/>
        <v>-18050</v>
      </c>
    </row>
    <row r="3692" spans="1:4" x14ac:dyDescent="0.3">
      <c r="A3692" s="10">
        <f t="shared" ca="1" si="228"/>
        <v>3439</v>
      </c>
      <c r="B3692" s="18">
        <f t="shared" ca="1" si="229"/>
        <v>0.81725008093908968</v>
      </c>
      <c r="C3692" s="10">
        <f t="shared" ca="1" si="230"/>
        <v>545</v>
      </c>
      <c r="D3692" s="10">
        <f t="shared" ca="1" si="231"/>
        <v>117250</v>
      </c>
    </row>
    <row r="3693" spans="1:4" x14ac:dyDescent="0.3">
      <c r="A3693" s="10">
        <f t="shared" ca="1" si="228"/>
        <v>2628</v>
      </c>
      <c r="B3693" s="18">
        <f t="shared" ca="1" si="229"/>
        <v>0.15120382673736554</v>
      </c>
      <c r="C3693" s="10">
        <f t="shared" ca="1" si="230"/>
        <v>448</v>
      </c>
      <c r="D3693" s="10">
        <f t="shared" ca="1" si="231"/>
        <v>-81600</v>
      </c>
    </row>
    <row r="3694" spans="1:4" x14ac:dyDescent="0.3">
      <c r="A3694" s="10">
        <f t="shared" ca="1" si="228"/>
        <v>2517</v>
      </c>
      <c r="B3694" s="18">
        <f t="shared" ca="1" si="229"/>
        <v>0.445281431910728</v>
      </c>
      <c r="C3694" s="10">
        <f t="shared" ca="1" si="230"/>
        <v>493</v>
      </c>
      <c r="D3694" s="10">
        <f t="shared" ca="1" si="231"/>
        <v>10650</v>
      </c>
    </row>
    <row r="3695" spans="1:4" x14ac:dyDescent="0.3">
      <c r="A3695" s="10">
        <f t="shared" ca="1" si="228"/>
        <v>3416</v>
      </c>
      <c r="B3695" s="18">
        <f t="shared" ca="1" si="229"/>
        <v>6.3883834205546441E-2</v>
      </c>
      <c r="C3695" s="10">
        <f t="shared" ca="1" si="230"/>
        <v>424</v>
      </c>
      <c r="D3695" s="10">
        <f t="shared" ca="1" si="231"/>
        <v>-130800</v>
      </c>
    </row>
    <row r="3696" spans="1:4" x14ac:dyDescent="0.3">
      <c r="A3696" s="10">
        <f t="shared" ca="1" si="228"/>
        <v>168</v>
      </c>
      <c r="B3696" s="18">
        <f t="shared" ca="1" si="229"/>
        <v>0.5843735007850781</v>
      </c>
      <c r="C3696" s="10">
        <f t="shared" ca="1" si="230"/>
        <v>511</v>
      </c>
      <c r="D3696" s="10">
        <f t="shared" ca="1" si="231"/>
        <v>47550</v>
      </c>
    </row>
    <row r="3697" spans="1:4" x14ac:dyDescent="0.3">
      <c r="A3697" s="10">
        <f t="shared" ca="1" si="228"/>
        <v>480</v>
      </c>
      <c r="B3697" s="18">
        <f t="shared" ca="1" si="229"/>
        <v>0.48654202489183862</v>
      </c>
      <c r="C3697" s="10">
        <f t="shared" ca="1" si="230"/>
        <v>498</v>
      </c>
      <c r="D3697" s="10">
        <f t="shared" ca="1" si="231"/>
        <v>20900</v>
      </c>
    </row>
    <row r="3698" spans="1:4" x14ac:dyDescent="0.3">
      <c r="A3698" s="10">
        <f t="shared" ca="1" si="228"/>
        <v>3207</v>
      </c>
      <c r="B3698" s="18">
        <f t="shared" ca="1" si="229"/>
        <v>0.92972020915013198</v>
      </c>
      <c r="C3698" s="10">
        <f t="shared" ca="1" si="230"/>
        <v>574</v>
      </c>
      <c r="D3698" s="10">
        <f t="shared" ca="1" si="231"/>
        <v>176700</v>
      </c>
    </row>
    <row r="3699" spans="1:4" x14ac:dyDescent="0.3">
      <c r="A3699" s="10">
        <f t="shared" ca="1" si="228"/>
        <v>4921</v>
      </c>
      <c r="B3699" s="18">
        <f t="shared" ca="1" si="229"/>
        <v>0.15008227880533043</v>
      </c>
      <c r="C3699" s="10">
        <f t="shared" ca="1" si="230"/>
        <v>448</v>
      </c>
      <c r="D3699" s="10">
        <f t="shared" ca="1" si="231"/>
        <v>-81600</v>
      </c>
    </row>
    <row r="3700" spans="1:4" x14ac:dyDescent="0.3">
      <c r="A3700" s="10">
        <f t="shared" ca="1" si="228"/>
        <v>4930</v>
      </c>
      <c r="B3700" s="18">
        <f t="shared" ca="1" si="229"/>
        <v>0.71870676861261817</v>
      </c>
      <c r="C3700" s="10">
        <f t="shared" ca="1" si="230"/>
        <v>529</v>
      </c>
      <c r="D3700" s="10">
        <f t="shared" ca="1" si="231"/>
        <v>84450</v>
      </c>
    </row>
    <row r="3701" spans="1:4" x14ac:dyDescent="0.3">
      <c r="A3701" s="10">
        <f t="shared" ca="1" si="228"/>
        <v>341</v>
      </c>
      <c r="B3701" s="18">
        <f t="shared" ca="1" si="229"/>
        <v>5.1813734815935542E-2</v>
      </c>
      <c r="C3701" s="10">
        <f t="shared" ca="1" si="230"/>
        <v>419</v>
      </c>
      <c r="D3701" s="10">
        <f t="shared" ca="1" si="231"/>
        <v>-141050</v>
      </c>
    </row>
    <row r="3702" spans="1:4" x14ac:dyDescent="0.3">
      <c r="A3702" s="10">
        <f t="shared" ca="1" si="228"/>
        <v>4972</v>
      </c>
      <c r="B3702" s="18">
        <f t="shared" ca="1" si="229"/>
        <v>0.77153247682412518</v>
      </c>
      <c r="C3702" s="10">
        <f t="shared" ca="1" si="230"/>
        <v>537</v>
      </c>
      <c r="D3702" s="10">
        <f t="shared" ca="1" si="231"/>
        <v>100850</v>
      </c>
    </row>
    <row r="3703" spans="1:4" x14ac:dyDescent="0.3">
      <c r="A3703" s="10">
        <f t="shared" ca="1" si="228"/>
        <v>1810</v>
      </c>
      <c r="B3703" s="18">
        <f t="shared" ca="1" si="229"/>
        <v>0.36888811074232331</v>
      </c>
      <c r="C3703" s="10">
        <f t="shared" ca="1" si="230"/>
        <v>483</v>
      </c>
      <c r="D3703" s="10">
        <f t="shared" ca="1" si="231"/>
        <v>-9850</v>
      </c>
    </row>
    <row r="3704" spans="1:4" x14ac:dyDescent="0.3">
      <c r="A3704" s="10">
        <f t="shared" ca="1" si="228"/>
        <v>1059</v>
      </c>
      <c r="B3704" s="18">
        <f t="shared" ca="1" si="229"/>
        <v>0.54258292025324495</v>
      </c>
      <c r="C3704" s="10">
        <f t="shared" ca="1" si="230"/>
        <v>505</v>
      </c>
      <c r="D3704" s="10">
        <f t="shared" ca="1" si="231"/>
        <v>35250</v>
      </c>
    </row>
    <row r="3705" spans="1:4" x14ac:dyDescent="0.3">
      <c r="A3705" s="10">
        <f t="shared" ca="1" si="228"/>
        <v>942</v>
      </c>
      <c r="B3705" s="18">
        <f t="shared" ca="1" si="229"/>
        <v>0.21883191507512312</v>
      </c>
      <c r="C3705" s="10">
        <f t="shared" ca="1" si="230"/>
        <v>461</v>
      </c>
      <c r="D3705" s="10">
        <f t="shared" ca="1" si="231"/>
        <v>-54950</v>
      </c>
    </row>
    <row r="3706" spans="1:4" x14ac:dyDescent="0.3">
      <c r="A3706" s="10">
        <f t="shared" ca="1" si="228"/>
        <v>2109</v>
      </c>
      <c r="B3706" s="18">
        <f t="shared" ca="1" si="229"/>
        <v>0.88122465737599343</v>
      </c>
      <c r="C3706" s="10">
        <f t="shared" ca="1" si="230"/>
        <v>559</v>
      </c>
      <c r="D3706" s="10">
        <f t="shared" ca="1" si="231"/>
        <v>145950</v>
      </c>
    </row>
    <row r="3707" spans="1:4" x14ac:dyDescent="0.3">
      <c r="A3707" s="10">
        <f t="shared" ca="1" si="228"/>
        <v>4933</v>
      </c>
      <c r="B3707" s="18">
        <f t="shared" ca="1" si="229"/>
        <v>0.22018635490868776</v>
      </c>
      <c r="C3707" s="10">
        <f t="shared" ca="1" si="230"/>
        <v>461</v>
      </c>
      <c r="D3707" s="10">
        <f t="shared" ca="1" si="231"/>
        <v>-54950</v>
      </c>
    </row>
    <row r="3708" spans="1:4" x14ac:dyDescent="0.3">
      <c r="A3708" s="10">
        <f t="shared" ca="1" si="228"/>
        <v>1460</v>
      </c>
      <c r="B3708" s="18">
        <f t="shared" ca="1" si="229"/>
        <v>0.79392003194892602</v>
      </c>
      <c r="C3708" s="10">
        <f t="shared" ca="1" si="230"/>
        <v>541</v>
      </c>
      <c r="D3708" s="10">
        <f t="shared" ca="1" si="231"/>
        <v>109050</v>
      </c>
    </row>
    <row r="3709" spans="1:4" x14ac:dyDescent="0.3">
      <c r="A3709" s="10">
        <f t="shared" ca="1" si="228"/>
        <v>1744</v>
      </c>
      <c r="B3709" s="18">
        <f t="shared" ca="1" si="229"/>
        <v>0.47883973618805231</v>
      </c>
      <c r="C3709" s="10">
        <f t="shared" ca="1" si="230"/>
        <v>497</v>
      </c>
      <c r="D3709" s="10">
        <f t="shared" ca="1" si="231"/>
        <v>18850</v>
      </c>
    </row>
    <row r="3710" spans="1:4" x14ac:dyDescent="0.3">
      <c r="A3710" s="10">
        <f t="shared" ca="1" si="228"/>
        <v>4034</v>
      </c>
      <c r="B3710" s="18">
        <f t="shared" ca="1" si="229"/>
        <v>5.8425759845183722E-2</v>
      </c>
      <c r="C3710" s="10">
        <f t="shared" ca="1" si="230"/>
        <v>422</v>
      </c>
      <c r="D3710" s="10">
        <f t="shared" ca="1" si="231"/>
        <v>-134900</v>
      </c>
    </row>
    <row r="3711" spans="1:4" x14ac:dyDescent="0.3">
      <c r="A3711" s="10">
        <f t="shared" ca="1" si="228"/>
        <v>1310</v>
      </c>
      <c r="B3711" s="18">
        <f t="shared" ca="1" si="229"/>
        <v>0.5990649354316403</v>
      </c>
      <c r="C3711" s="10">
        <f t="shared" ca="1" si="230"/>
        <v>513</v>
      </c>
      <c r="D3711" s="10">
        <f t="shared" ca="1" si="231"/>
        <v>51650</v>
      </c>
    </row>
    <row r="3712" spans="1:4" x14ac:dyDescent="0.3">
      <c r="A3712" s="10">
        <f t="shared" ca="1" si="228"/>
        <v>3135</v>
      </c>
      <c r="B3712" s="18">
        <f t="shared" ca="1" si="229"/>
        <v>0.32896688757808656</v>
      </c>
      <c r="C3712" s="10">
        <f t="shared" ca="1" si="230"/>
        <v>478</v>
      </c>
      <c r="D3712" s="10">
        <f t="shared" ca="1" si="231"/>
        <v>-20100</v>
      </c>
    </row>
    <row r="3713" spans="1:4" x14ac:dyDescent="0.3">
      <c r="A3713" s="10">
        <f t="shared" ca="1" si="228"/>
        <v>785</v>
      </c>
      <c r="B3713" s="18">
        <f t="shared" ca="1" si="229"/>
        <v>0.95180041848876529</v>
      </c>
      <c r="C3713" s="10">
        <f t="shared" ca="1" si="230"/>
        <v>583</v>
      </c>
      <c r="D3713" s="10">
        <f t="shared" ca="1" si="231"/>
        <v>195150</v>
      </c>
    </row>
    <row r="3714" spans="1:4" x14ac:dyDescent="0.3">
      <c r="A3714" s="10">
        <f t="shared" ca="1" si="228"/>
        <v>3510</v>
      </c>
      <c r="B3714" s="18">
        <f t="shared" ca="1" si="229"/>
        <v>0.69866630460552859</v>
      </c>
      <c r="C3714" s="10">
        <f t="shared" ca="1" si="230"/>
        <v>526</v>
      </c>
      <c r="D3714" s="10">
        <f t="shared" ca="1" si="231"/>
        <v>78300</v>
      </c>
    </row>
    <row r="3715" spans="1:4" x14ac:dyDescent="0.3">
      <c r="A3715" s="10">
        <f t="shared" ca="1" si="228"/>
        <v>313</v>
      </c>
      <c r="B3715" s="18">
        <f t="shared" ca="1" si="229"/>
        <v>0.28271441729925884</v>
      </c>
      <c r="C3715" s="10">
        <f t="shared" ca="1" si="230"/>
        <v>471</v>
      </c>
      <c r="D3715" s="10">
        <f t="shared" ca="1" si="231"/>
        <v>-34450</v>
      </c>
    </row>
    <row r="3716" spans="1:4" x14ac:dyDescent="0.3">
      <c r="A3716" s="10">
        <f t="shared" ca="1" si="228"/>
        <v>3215</v>
      </c>
      <c r="B3716" s="18">
        <f t="shared" ca="1" si="229"/>
        <v>0.92532039831577217</v>
      </c>
      <c r="C3716" s="10">
        <f t="shared" ca="1" si="230"/>
        <v>572</v>
      </c>
      <c r="D3716" s="10">
        <f t="shared" ca="1" si="231"/>
        <v>172600</v>
      </c>
    </row>
    <row r="3717" spans="1:4" x14ac:dyDescent="0.3">
      <c r="A3717" s="10">
        <f t="shared" ca="1" si="228"/>
        <v>76</v>
      </c>
      <c r="B3717" s="18">
        <f t="shared" ca="1" si="229"/>
        <v>0.94998081413064828</v>
      </c>
      <c r="C3717" s="10">
        <f t="shared" ca="1" si="230"/>
        <v>582</v>
      </c>
      <c r="D3717" s="10">
        <f t="shared" ca="1" si="231"/>
        <v>193100</v>
      </c>
    </row>
    <row r="3718" spans="1:4" x14ac:dyDescent="0.3">
      <c r="A3718" s="10">
        <f t="shared" ca="1" si="228"/>
        <v>3786</v>
      </c>
      <c r="B3718" s="18">
        <f t="shared" ca="1" si="229"/>
        <v>0.86010285700344991</v>
      </c>
      <c r="C3718" s="10">
        <f t="shared" ca="1" si="230"/>
        <v>554</v>
      </c>
      <c r="D3718" s="10">
        <f t="shared" ca="1" si="231"/>
        <v>135700</v>
      </c>
    </row>
    <row r="3719" spans="1:4" x14ac:dyDescent="0.3">
      <c r="A3719" s="10">
        <f t="shared" ca="1" si="228"/>
        <v>2544</v>
      </c>
      <c r="B3719" s="18">
        <f t="shared" ca="1" si="229"/>
        <v>0.28770436406716859</v>
      </c>
      <c r="C3719" s="10">
        <f t="shared" ca="1" si="230"/>
        <v>472</v>
      </c>
      <c r="D3719" s="10">
        <f t="shared" ca="1" si="231"/>
        <v>-32400</v>
      </c>
    </row>
    <row r="3720" spans="1:4" x14ac:dyDescent="0.3">
      <c r="A3720" s="10">
        <f t="shared" ca="1" si="228"/>
        <v>4777</v>
      </c>
      <c r="B3720" s="18">
        <f t="shared" ca="1" si="229"/>
        <v>0.70961982660335521</v>
      </c>
      <c r="C3720" s="10">
        <f t="shared" ca="1" si="230"/>
        <v>528</v>
      </c>
      <c r="D3720" s="10">
        <f t="shared" ca="1" si="231"/>
        <v>82400</v>
      </c>
    </row>
    <row r="3721" spans="1:4" x14ac:dyDescent="0.3">
      <c r="A3721" s="10">
        <f t="shared" ref="A3721:A3784" ca="1" si="232">RANDBETWEEN(1,5000)</f>
        <v>2111</v>
      </c>
      <c r="B3721" s="18">
        <f t="shared" ref="B3721:B3784" ca="1" si="233">RAND()</f>
        <v>0.66595960789013031</v>
      </c>
      <c r="C3721" s="10">
        <f t="shared" ref="C3721:C3784" ca="1" si="234">ROUND(NORMINV(B3721,$I$4,$I$5),0)</f>
        <v>521</v>
      </c>
      <c r="D3721" s="10">
        <f t="shared" ref="D3721:D3784" ca="1" si="235">$E$2*C3721-($B$4+$B$5)*C3721-($B$2+$B$3)</f>
        <v>68050</v>
      </c>
    </row>
    <row r="3722" spans="1:4" x14ac:dyDescent="0.3">
      <c r="A3722" s="10">
        <f t="shared" ca="1" si="232"/>
        <v>746</v>
      </c>
      <c r="B3722" s="18">
        <f t="shared" ca="1" si="233"/>
        <v>0.54935232654847743</v>
      </c>
      <c r="C3722" s="10">
        <f t="shared" ca="1" si="234"/>
        <v>506</v>
      </c>
      <c r="D3722" s="10">
        <f t="shared" ca="1" si="235"/>
        <v>37300</v>
      </c>
    </row>
    <row r="3723" spans="1:4" x14ac:dyDescent="0.3">
      <c r="A3723" s="10">
        <f t="shared" ca="1" si="232"/>
        <v>4883</v>
      </c>
      <c r="B3723" s="18">
        <f t="shared" ca="1" si="233"/>
        <v>0.77510690852796038</v>
      </c>
      <c r="C3723" s="10">
        <f t="shared" ca="1" si="234"/>
        <v>538</v>
      </c>
      <c r="D3723" s="10">
        <f t="shared" ca="1" si="235"/>
        <v>102900</v>
      </c>
    </row>
    <row r="3724" spans="1:4" x14ac:dyDescent="0.3">
      <c r="A3724" s="10">
        <f t="shared" ca="1" si="232"/>
        <v>3730</v>
      </c>
      <c r="B3724" s="18">
        <f t="shared" ca="1" si="233"/>
        <v>0.77650161926287642</v>
      </c>
      <c r="C3724" s="10">
        <f t="shared" ca="1" si="234"/>
        <v>538</v>
      </c>
      <c r="D3724" s="10">
        <f t="shared" ca="1" si="235"/>
        <v>102900</v>
      </c>
    </row>
    <row r="3725" spans="1:4" x14ac:dyDescent="0.3">
      <c r="A3725" s="10">
        <f t="shared" ca="1" si="232"/>
        <v>1346</v>
      </c>
      <c r="B3725" s="18">
        <f t="shared" ca="1" si="233"/>
        <v>0.31405762811524729</v>
      </c>
      <c r="C3725" s="10">
        <f t="shared" ca="1" si="234"/>
        <v>476</v>
      </c>
      <c r="D3725" s="10">
        <f t="shared" ca="1" si="235"/>
        <v>-24200</v>
      </c>
    </row>
    <row r="3726" spans="1:4" x14ac:dyDescent="0.3">
      <c r="A3726" s="10">
        <f t="shared" ca="1" si="232"/>
        <v>1164</v>
      </c>
      <c r="B3726" s="18">
        <f t="shared" ca="1" si="233"/>
        <v>0.55863197765497763</v>
      </c>
      <c r="C3726" s="10">
        <f t="shared" ca="1" si="234"/>
        <v>507</v>
      </c>
      <c r="D3726" s="10">
        <f t="shared" ca="1" si="235"/>
        <v>39350</v>
      </c>
    </row>
    <row r="3727" spans="1:4" x14ac:dyDescent="0.3">
      <c r="A3727" s="10">
        <f t="shared" ca="1" si="232"/>
        <v>3298</v>
      </c>
      <c r="B3727" s="18">
        <f t="shared" ca="1" si="233"/>
        <v>0.7820068876618852</v>
      </c>
      <c r="C3727" s="10">
        <f t="shared" ca="1" si="234"/>
        <v>539</v>
      </c>
      <c r="D3727" s="10">
        <f t="shared" ca="1" si="235"/>
        <v>104950</v>
      </c>
    </row>
    <row r="3728" spans="1:4" x14ac:dyDescent="0.3">
      <c r="A3728" s="10">
        <f t="shared" ca="1" si="232"/>
        <v>3001</v>
      </c>
      <c r="B3728" s="18">
        <f t="shared" ca="1" si="233"/>
        <v>0.77245412391405288</v>
      </c>
      <c r="C3728" s="10">
        <f t="shared" ca="1" si="234"/>
        <v>537</v>
      </c>
      <c r="D3728" s="10">
        <f t="shared" ca="1" si="235"/>
        <v>100850</v>
      </c>
    </row>
    <row r="3729" spans="1:4" x14ac:dyDescent="0.3">
      <c r="A3729" s="10">
        <f t="shared" ca="1" si="232"/>
        <v>4316</v>
      </c>
      <c r="B3729" s="18">
        <f t="shared" ca="1" si="233"/>
        <v>0.67258674485711289</v>
      </c>
      <c r="C3729" s="10">
        <f t="shared" ca="1" si="234"/>
        <v>522</v>
      </c>
      <c r="D3729" s="10">
        <f t="shared" ca="1" si="235"/>
        <v>70100</v>
      </c>
    </row>
    <row r="3730" spans="1:4" x14ac:dyDescent="0.3">
      <c r="A3730" s="10">
        <f t="shared" ca="1" si="232"/>
        <v>3100</v>
      </c>
      <c r="B3730" s="18">
        <f t="shared" ca="1" si="233"/>
        <v>0.64857913086930064</v>
      </c>
      <c r="C3730" s="10">
        <f t="shared" ca="1" si="234"/>
        <v>519</v>
      </c>
      <c r="D3730" s="10">
        <f t="shared" ca="1" si="235"/>
        <v>63950</v>
      </c>
    </row>
    <row r="3731" spans="1:4" x14ac:dyDescent="0.3">
      <c r="A3731" s="10">
        <f t="shared" ca="1" si="232"/>
        <v>3911</v>
      </c>
      <c r="B3731" s="18">
        <f t="shared" ca="1" si="233"/>
        <v>0.36439234587818425</v>
      </c>
      <c r="C3731" s="10">
        <f t="shared" ca="1" si="234"/>
        <v>483</v>
      </c>
      <c r="D3731" s="10">
        <f t="shared" ca="1" si="235"/>
        <v>-9850</v>
      </c>
    </row>
    <row r="3732" spans="1:4" x14ac:dyDescent="0.3">
      <c r="A3732" s="10">
        <f t="shared" ca="1" si="232"/>
        <v>382</v>
      </c>
      <c r="B3732" s="18">
        <f t="shared" ca="1" si="233"/>
        <v>0.14033959242942218</v>
      </c>
      <c r="C3732" s="10">
        <f t="shared" ca="1" si="234"/>
        <v>446</v>
      </c>
      <c r="D3732" s="10">
        <f t="shared" ca="1" si="235"/>
        <v>-85700</v>
      </c>
    </row>
    <row r="3733" spans="1:4" x14ac:dyDescent="0.3">
      <c r="A3733" s="10">
        <f t="shared" ca="1" si="232"/>
        <v>4603</v>
      </c>
      <c r="B3733" s="18">
        <f t="shared" ca="1" si="233"/>
        <v>0.97569745366334415</v>
      </c>
      <c r="C3733" s="10">
        <f t="shared" ca="1" si="234"/>
        <v>599</v>
      </c>
      <c r="D3733" s="10">
        <f t="shared" ca="1" si="235"/>
        <v>227950</v>
      </c>
    </row>
    <row r="3734" spans="1:4" x14ac:dyDescent="0.3">
      <c r="A3734" s="10">
        <f t="shared" ca="1" si="232"/>
        <v>3148</v>
      </c>
      <c r="B3734" s="18">
        <f t="shared" ca="1" si="233"/>
        <v>0.29262303901917908</v>
      </c>
      <c r="C3734" s="10">
        <f t="shared" ca="1" si="234"/>
        <v>473</v>
      </c>
      <c r="D3734" s="10">
        <f t="shared" ca="1" si="235"/>
        <v>-30350</v>
      </c>
    </row>
    <row r="3735" spans="1:4" x14ac:dyDescent="0.3">
      <c r="A3735" s="10">
        <f t="shared" ca="1" si="232"/>
        <v>4897</v>
      </c>
      <c r="B3735" s="18">
        <f t="shared" ca="1" si="233"/>
        <v>5.5629799855048123E-3</v>
      </c>
      <c r="C3735" s="10">
        <f t="shared" ca="1" si="234"/>
        <v>373</v>
      </c>
      <c r="D3735" s="10">
        <f t="shared" ca="1" si="235"/>
        <v>-235350</v>
      </c>
    </row>
    <row r="3736" spans="1:4" x14ac:dyDescent="0.3">
      <c r="A3736" s="10">
        <f t="shared" ca="1" si="232"/>
        <v>553</v>
      </c>
      <c r="B3736" s="18">
        <f t="shared" ca="1" si="233"/>
        <v>0.91797771356907232</v>
      </c>
      <c r="C3736" s="10">
        <f t="shared" ca="1" si="234"/>
        <v>570</v>
      </c>
      <c r="D3736" s="10">
        <f t="shared" ca="1" si="235"/>
        <v>168500</v>
      </c>
    </row>
    <row r="3737" spans="1:4" x14ac:dyDescent="0.3">
      <c r="A3737" s="10">
        <f t="shared" ca="1" si="232"/>
        <v>2006</v>
      </c>
      <c r="B3737" s="18">
        <f t="shared" ca="1" si="233"/>
        <v>0.28870501506290502</v>
      </c>
      <c r="C3737" s="10">
        <f t="shared" ca="1" si="234"/>
        <v>472</v>
      </c>
      <c r="D3737" s="10">
        <f t="shared" ca="1" si="235"/>
        <v>-32400</v>
      </c>
    </row>
    <row r="3738" spans="1:4" x14ac:dyDescent="0.3">
      <c r="A3738" s="10">
        <f t="shared" ca="1" si="232"/>
        <v>358</v>
      </c>
      <c r="B3738" s="18">
        <f t="shared" ca="1" si="233"/>
        <v>0.85963376561049254</v>
      </c>
      <c r="C3738" s="10">
        <f t="shared" ca="1" si="234"/>
        <v>554</v>
      </c>
      <c r="D3738" s="10">
        <f t="shared" ca="1" si="235"/>
        <v>135700</v>
      </c>
    </row>
    <row r="3739" spans="1:4" x14ac:dyDescent="0.3">
      <c r="A3739" s="10">
        <f t="shared" ca="1" si="232"/>
        <v>4101</v>
      </c>
      <c r="B3739" s="18">
        <f t="shared" ca="1" si="233"/>
        <v>0.58106068858763615</v>
      </c>
      <c r="C3739" s="10">
        <f t="shared" ca="1" si="234"/>
        <v>510</v>
      </c>
      <c r="D3739" s="10">
        <f t="shared" ca="1" si="235"/>
        <v>45500</v>
      </c>
    </row>
    <row r="3740" spans="1:4" x14ac:dyDescent="0.3">
      <c r="A3740" s="10">
        <f t="shared" ca="1" si="232"/>
        <v>3290</v>
      </c>
      <c r="B3740" s="18">
        <f t="shared" ca="1" si="233"/>
        <v>0.864537611641644</v>
      </c>
      <c r="C3740" s="10">
        <f t="shared" ca="1" si="234"/>
        <v>555</v>
      </c>
      <c r="D3740" s="10">
        <f t="shared" ca="1" si="235"/>
        <v>137750</v>
      </c>
    </row>
    <row r="3741" spans="1:4" x14ac:dyDescent="0.3">
      <c r="A3741" s="10">
        <f t="shared" ca="1" si="232"/>
        <v>1000</v>
      </c>
      <c r="B3741" s="18">
        <f t="shared" ca="1" si="233"/>
        <v>0.64037997320667317</v>
      </c>
      <c r="C3741" s="10">
        <f t="shared" ca="1" si="234"/>
        <v>518</v>
      </c>
      <c r="D3741" s="10">
        <f t="shared" ca="1" si="235"/>
        <v>61900</v>
      </c>
    </row>
    <row r="3742" spans="1:4" x14ac:dyDescent="0.3">
      <c r="A3742" s="10">
        <f t="shared" ca="1" si="232"/>
        <v>2447</v>
      </c>
      <c r="B3742" s="18">
        <f t="shared" ca="1" si="233"/>
        <v>0.13022335116233885</v>
      </c>
      <c r="C3742" s="10">
        <f t="shared" ca="1" si="234"/>
        <v>444</v>
      </c>
      <c r="D3742" s="10">
        <f t="shared" ca="1" si="235"/>
        <v>-89800</v>
      </c>
    </row>
    <row r="3743" spans="1:4" x14ac:dyDescent="0.3">
      <c r="A3743" s="10">
        <f t="shared" ca="1" si="232"/>
        <v>3129</v>
      </c>
      <c r="B3743" s="18">
        <f t="shared" ca="1" si="233"/>
        <v>0.90328843996380304</v>
      </c>
      <c r="C3743" s="10">
        <f t="shared" ca="1" si="234"/>
        <v>565</v>
      </c>
      <c r="D3743" s="10">
        <f t="shared" ca="1" si="235"/>
        <v>158250</v>
      </c>
    </row>
    <row r="3744" spans="1:4" x14ac:dyDescent="0.3">
      <c r="A3744" s="10">
        <f t="shared" ca="1" si="232"/>
        <v>371</v>
      </c>
      <c r="B3744" s="18">
        <f t="shared" ca="1" si="233"/>
        <v>0.28251929600450554</v>
      </c>
      <c r="C3744" s="10">
        <f t="shared" ca="1" si="234"/>
        <v>471</v>
      </c>
      <c r="D3744" s="10">
        <f t="shared" ca="1" si="235"/>
        <v>-34450</v>
      </c>
    </row>
    <row r="3745" spans="1:4" x14ac:dyDescent="0.3">
      <c r="A3745" s="10">
        <f t="shared" ca="1" si="232"/>
        <v>864</v>
      </c>
      <c r="B3745" s="18">
        <f t="shared" ca="1" si="233"/>
        <v>8.6897264747912373E-2</v>
      </c>
      <c r="C3745" s="10">
        <f t="shared" ca="1" si="234"/>
        <v>432</v>
      </c>
      <c r="D3745" s="10">
        <f t="shared" ca="1" si="235"/>
        <v>-114400</v>
      </c>
    </row>
    <row r="3746" spans="1:4" x14ac:dyDescent="0.3">
      <c r="A3746" s="10">
        <f t="shared" ca="1" si="232"/>
        <v>2905</v>
      </c>
      <c r="B3746" s="18">
        <f t="shared" ca="1" si="233"/>
        <v>0.34748120334972132</v>
      </c>
      <c r="C3746" s="10">
        <f t="shared" ca="1" si="234"/>
        <v>480</v>
      </c>
      <c r="D3746" s="10">
        <f t="shared" ca="1" si="235"/>
        <v>-16000</v>
      </c>
    </row>
    <row r="3747" spans="1:4" x14ac:dyDescent="0.3">
      <c r="A3747" s="10">
        <f t="shared" ca="1" si="232"/>
        <v>4043</v>
      </c>
      <c r="B3747" s="18">
        <f t="shared" ca="1" si="233"/>
        <v>5.4084478380284073E-2</v>
      </c>
      <c r="C3747" s="10">
        <f t="shared" ca="1" si="234"/>
        <v>420</v>
      </c>
      <c r="D3747" s="10">
        <f t="shared" ca="1" si="235"/>
        <v>-139000</v>
      </c>
    </row>
    <row r="3748" spans="1:4" x14ac:dyDescent="0.3">
      <c r="A3748" s="10">
        <f t="shared" ca="1" si="232"/>
        <v>2680</v>
      </c>
      <c r="B3748" s="18">
        <f t="shared" ca="1" si="233"/>
        <v>0.76313094080285737</v>
      </c>
      <c r="C3748" s="10">
        <f t="shared" ca="1" si="234"/>
        <v>536</v>
      </c>
      <c r="D3748" s="10">
        <f t="shared" ca="1" si="235"/>
        <v>98800</v>
      </c>
    </row>
    <row r="3749" spans="1:4" x14ac:dyDescent="0.3">
      <c r="A3749" s="10">
        <f t="shared" ca="1" si="232"/>
        <v>4075</v>
      </c>
      <c r="B3749" s="18">
        <f t="shared" ca="1" si="233"/>
        <v>0.20013890581714266</v>
      </c>
      <c r="C3749" s="10">
        <f t="shared" ca="1" si="234"/>
        <v>458</v>
      </c>
      <c r="D3749" s="10">
        <f t="shared" ca="1" si="235"/>
        <v>-61100</v>
      </c>
    </row>
    <row r="3750" spans="1:4" x14ac:dyDescent="0.3">
      <c r="A3750" s="10">
        <f t="shared" ca="1" si="232"/>
        <v>3080</v>
      </c>
      <c r="B3750" s="18">
        <f t="shared" ca="1" si="233"/>
        <v>0.31586557203153554</v>
      </c>
      <c r="C3750" s="10">
        <f t="shared" ca="1" si="234"/>
        <v>476</v>
      </c>
      <c r="D3750" s="10">
        <f t="shared" ca="1" si="235"/>
        <v>-24200</v>
      </c>
    </row>
    <row r="3751" spans="1:4" x14ac:dyDescent="0.3">
      <c r="A3751" s="10">
        <f t="shared" ca="1" si="232"/>
        <v>2553</v>
      </c>
      <c r="B3751" s="18">
        <f t="shared" ca="1" si="233"/>
        <v>2.1147794234256279E-2</v>
      </c>
      <c r="C3751" s="10">
        <f t="shared" ca="1" si="234"/>
        <v>398</v>
      </c>
      <c r="D3751" s="10">
        <f t="shared" ca="1" si="235"/>
        <v>-184100</v>
      </c>
    </row>
    <row r="3752" spans="1:4" x14ac:dyDescent="0.3">
      <c r="A3752" s="10">
        <f t="shared" ca="1" si="232"/>
        <v>2346</v>
      </c>
      <c r="B3752" s="18">
        <f t="shared" ca="1" si="233"/>
        <v>0.58749893015232757</v>
      </c>
      <c r="C3752" s="10">
        <f t="shared" ca="1" si="234"/>
        <v>511</v>
      </c>
      <c r="D3752" s="10">
        <f t="shared" ca="1" si="235"/>
        <v>47550</v>
      </c>
    </row>
    <row r="3753" spans="1:4" x14ac:dyDescent="0.3">
      <c r="A3753" s="10">
        <f t="shared" ca="1" si="232"/>
        <v>3087</v>
      </c>
      <c r="B3753" s="18">
        <f t="shared" ca="1" si="233"/>
        <v>0.54537897386599254</v>
      </c>
      <c r="C3753" s="10">
        <f t="shared" ca="1" si="234"/>
        <v>506</v>
      </c>
      <c r="D3753" s="10">
        <f t="shared" ca="1" si="235"/>
        <v>37300</v>
      </c>
    </row>
    <row r="3754" spans="1:4" x14ac:dyDescent="0.3">
      <c r="A3754" s="10">
        <f t="shared" ca="1" si="232"/>
        <v>3208</v>
      </c>
      <c r="B3754" s="18">
        <f t="shared" ca="1" si="233"/>
        <v>0.46590190280805932</v>
      </c>
      <c r="C3754" s="10">
        <f t="shared" ca="1" si="234"/>
        <v>496</v>
      </c>
      <c r="D3754" s="10">
        <f t="shared" ca="1" si="235"/>
        <v>16800</v>
      </c>
    </row>
    <row r="3755" spans="1:4" x14ac:dyDescent="0.3">
      <c r="A3755" s="10">
        <f t="shared" ca="1" si="232"/>
        <v>817</v>
      </c>
      <c r="B3755" s="18">
        <f t="shared" ca="1" si="233"/>
        <v>0.62437341127955093</v>
      </c>
      <c r="C3755" s="10">
        <f t="shared" ca="1" si="234"/>
        <v>516</v>
      </c>
      <c r="D3755" s="10">
        <f t="shared" ca="1" si="235"/>
        <v>57800</v>
      </c>
    </row>
    <row r="3756" spans="1:4" x14ac:dyDescent="0.3">
      <c r="A3756" s="10">
        <f t="shared" ca="1" si="232"/>
        <v>4365</v>
      </c>
      <c r="B3756" s="18">
        <f t="shared" ca="1" si="233"/>
        <v>0.40376175124293734</v>
      </c>
      <c r="C3756" s="10">
        <f t="shared" ca="1" si="234"/>
        <v>488</v>
      </c>
      <c r="D3756" s="10">
        <f t="shared" ca="1" si="235"/>
        <v>400</v>
      </c>
    </row>
    <row r="3757" spans="1:4" x14ac:dyDescent="0.3">
      <c r="A3757" s="10">
        <f t="shared" ca="1" si="232"/>
        <v>583</v>
      </c>
      <c r="B3757" s="18">
        <f t="shared" ca="1" si="233"/>
        <v>0.20860116704994625</v>
      </c>
      <c r="C3757" s="10">
        <f t="shared" ca="1" si="234"/>
        <v>459</v>
      </c>
      <c r="D3757" s="10">
        <f t="shared" ca="1" si="235"/>
        <v>-59050</v>
      </c>
    </row>
    <row r="3758" spans="1:4" x14ac:dyDescent="0.3">
      <c r="A3758" s="10">
        <f t="shared" ca="1" si="232"/>
        <v>3565</v>
      </c>
      <c r="B3758" s="18">
        <f t="shared" ca="1" si="233"/>
        <v>0.56584644396590278</v>
      </c>
      <c r="C3758" s="10">
        <f t="shared" ca="1" si="234"/>
        <v>508</v>
      </c>
      <c r="D3758" s="10">
        <f t="shared" ca="1" si="235"/>
        <v>41400</v>
      </c>
    </row>
    <row r="3759" spans="1:4" x14ac:dyDescent="0.3">
      <c r="A3759" s="10">
        <f t="shared" ca="1" si="232"/>
        <v>4454</v>
      </c>
      <c r="B3759" s="18">
        <f t="shared" ca="1" si="233"/>
        <v>0.94076880032415611</v>
      </c>
      <c r="C3759" s="10">
        <f t="shared" ca="1" si="234"/>
        <v>578</v>
      </c>
      <c r="D3759" s="10">
        <f t="shared" ca="1" si="235"/>
        <v>184900</v>
      </c>
    </row>
    <row r="3760" spans="1:4" x14ac:dyDescent="0.3">
      <c r="A3760" s="10">
        <f t="shared" ca="1" si="232"/>
        <v>3164</v>
      </c>
      <c r="B3760" s="18">
        <f t="shared" ca="1" si="233"/>
        <v>0.66191801423266972</v>
      </c>
      <c r="C3760" s="10">
        <f t="shared" ca="1" si="234"/>
        <v>521</v>
      </c>
      <c r="D3760" s="10">
        <f t="shared" ca="1" si="235"/>
        <v>68050</v>
      </c>
    </row>
    <row r="3761" spans="1:4" x14ac:dyDescent="0.3">
      <c r="A3761" s="10">
        <f t="shared" ca="1" si="232"/>
        <v>1833</v>
      </c>
      <c r="B3761" s="18">
        <f t="shared" ca="1" si="233"/>
        <v>0.58880164893203857</v>
      </c>
      <c r="C3761" s="10">
        <f t="shared" ca="1" si="234"/>
        <v>511</v>
      </c>
      <c r="D3761" s="10">
        <f t="shared" ca="1" si="235"/>
        <v>47550</v>
      </c>
    </row>
    <row r="3762" spans="1:4" x14ac:dyDescent="0.3">
      <c r="A3762" s="10">
        <f t="shared" ca="1" si="232"/>
        <v>1983</v>
      </c>
      <c r="B3762" s="18">
        <f t="shared" ca="1" si="233"/>
        <v>0.54500987797675926</v>
      </c>
      <c r="C3762" s="10">
        <f t="shared" ca="1" si="234"/>
        <v>506</v>
      </c>
      <c r="D3762" s="10">
        <f t="shared" ca="1" si="235"/>
        <v>37300</v>
      </c>
    </row>
    <row r="3763" spans="1:4" x14ac:dyDescent="0.3">
      <c r="A3763" s="10">
        <f t="shared" ca="1" si="232"/>
        <v>3539</v>
      </c>
      <c r="B3763" s="18">
        <f t="shared" ca="1" si="233"/>
        <v>0.13185952286897162</v>
      </c>
      <c r="C3763" s="10">
        <f t="shared" ca="1" si="234"/>
        <v>444</v>
      </c>
      <c r="D3763" s="10">
        <f t="shared" ca="1" si="235"/>
        <v>-89800</v>
      </c>
    </row>
    <row r="3764" spans="1:4" x14ac:dyDescent="0.3">
      <c r="A3764" s="10">
        <f t="shared" ca="1" si="232"/>
        <v>4425</v>
      </c>
      <c r="B3764" s="18">
        <f t="shared" ca="1" si="233"/>
        <v>0.96551791556182376</v>
      </c>
      <c r="C3764" s="10">
        <f t="shared" ca="1" si="234"/>
        <v>591</v>
      </c>
      <c r="D3764" s="10">
        <f t="shared" ca="1" si="235"/>
        <v>211550</v>
      </c>
    </row>
    <row r="3765" spans="1:4" x14ac:dyDescent="0.3">
      <c r="A3765" s="10">
        <f t="shared" ca="1" si="232"/>
        <v>1901</v>
      </c>
      <c r="B3765" s="18">
        <f t="shared" ca="1" si="233"/>
        <v>0.29995600758685592</v>
      </c>
      <c r="C3765" s="10">
        <f t="shared" ca="1" si="234"/>
        <v>474</v>
      </c>
      <c r="D3765" s="10">
        <f t="shared" ca="1" si="235"/>
        <v>-28300</v>
      </c>
    </row>
    <row r="3766" spans="1:4" x14ac:dyDescent="0.3">
      <c r="A3766" s="10">
        <f t="shared" ca="1" si="232"/>
        <v>4779</v>
      </c>
      <c r="B3766" s="18">
        <f t="shared" ca="1" si="233"/>
        <v>0.45377409790412071</v>
      </c>
      <c r="C3766" s="10">
        <f t="shared" ca="1" si="234"/>
        <v>494</v>
      </c>
      <c r="D3766" s="10">
        <f t="shared" ca="1" si="235"/>
        <v>12700</v>
      </c>
    </row>
    <row r="3767" spans="1:4" x14ac:dyDescent="0.3">
      <c r="A3767" s="10">
        <f t="shared" ca="1" si="232"/>
        <v>3843</v>
      </c>
      <c r="B3767" s="18">
        <f t="shared" ca="1" si="233"/>
        <v>0.10340553300944455</v>
      </c>
      <c r="C3767" s="10">
        <f t="shared" ca="1" si="234"/>
        <v>437</v>
      </c>
      <c r="D3767" s="10">
        <f t="shared" ca="1" si="235"/>
        <v>-104150</v>
      </c>
    </row>
    <row r="3768" spans="1:4" x14ac:dyDescent="0.3">
      <c r="A3768" s="10">
        <f t="shared" ca="1" si="232"/>
        <v>3097</v>
      </c>
      <c r="B3768" s="18">
        <f t="shared" ca="1" si="233"/>
        <v>0.35115422896545423</v>
      </c>
      <c r="C3768" s="10">
        <f t="shared" ca="1" si="234"/>
        <v>481</v>
      </c>
      <c r="D3768" s="10">
        <f t="shared" ca="1" si="235"/>
        <v>-13950</v>
      </c>
    </row>
    <row r="3769" spans="1:4" x14ac:dyDescent="0.3">
      <c r="A3769" s="10">
        <f t="shared" ca="1" si="232"/>
        <v>2249</v>
      </c>
      <c r="B3769" s="18">
        <f t="shared" ca="1" si="233"/>
        <v>0.81587613846687634</v>
      </c>
      <c r="C3769" s="10">
        <f t="shared" ca="1" si="234"/>
        <v>545</v>
      </c>
      <c r="D3769" s="10">
        <f t="shared" ca="1" si="235"/>
        <v>117250</v>
      </c>
    </row>
    <row r="3770" spans="1:4" x14ac:dyDescent="0.3">
      <c r="A3770" s="10">
        <f t="shared" ca="1" si="232"/>
        <v>1489</v>
      </c>
      <c r="B3770" s="18">
        <f t="shared" ca="1" si="233"/>
        <v>0.14040612205611591</v>
      </c>
      <c r="C3770" s="10">
        <f t="shared" ca="1" si="234"/>
        <v>446</v>
      </c>
      <c r="D3770" s="10">
        <f t="shared" ca="1" si="235"/>
        <v>-85700</v>
      </c>
    </row>
    <row r="3771" spans="1:4" x14ac:dyDescent="0.3">
      <c r="A3771" s="10">
        <f t="shared" ca="1" si="232"/>
        <v>3569</v>
      </c>
      <c r="B3771" s="18">
        <f t="shared" ca="1" si="233"/>
        <v>0.9882000365088337</v>
      </c>
      <c r="C3771" s="10">
        <f t="shared" ca="1" si="234"/>
        <v>613</v>
      </c>
      <c r="D3771" s="10">
        <f t="shared" ca="1" si="235"/>
        <v>256650</v>
      </c>
    </row>
    <row r="3772" spans="1:4" x14ac:dyDescent="0.3">
      <c r="A3772" s="10">
        <f t="shared" ca="1" si="232"/>
        <v>2083</v>
      </c>
      <c r="B3772" s="18">
        <f t="shared" ca="1" si="233"/>
        <v>0.64858433194679921</v>
      </c>
      <c r="C3772" s="10">
        <f t="shared" ca="1" si="234"/>
        <v>519</v>
      </c>
      <c r="D3772" s="10">
        <f t="shared" ca="1" si="235"/>
        <v>63950</v>
      </c>
    </row>
    <row r="3773" spans="1:4" x14ac:dyDescent="0.3">
      <c r="A3773" s="10">
        <f t="shared" ca="1" si="232"/>
        <v>3265</v>
      </c>
      <c r="B3773" s="18">
        <f t="shared" ca="1" si="233"/>
        <v>0.45640026772756059</v>
      </c>
      <c r="C3773" s="10">
        <f t="shared" ca="1" si="234"/>
        <v>495</v>
      </c>
      <c r="D3773" s="10">
        <f t="shared" ca="1" si="235"/>
        <v>14750</v>
      </c>
    </row>
    <row r="3774" spans="1:4" x14ac:dyDescent="0.3">
      <c r="A3774" s="10">
        <f t="shared" ca="1" si="232"/>
        <v>4492</v>
      </c>
      <c r="B3774" s="18">
        <f t="shared" ca="1" si="233"/>
        <v>0.22037160177458837</v>
      </c>
      <c r="C3774" s="10">
        <f t="shared" ca="1" si="234"/>
        <v>461</v>
      </c>
      <c r="D3774" s="10">
        <f t="shared" ca="1" si="235"/>
        <v>-54950</v>
      </c>
    </row>
    <row r="3775" spans="1:4" x14ac:dyDescent="0.3">
      <c r="A3775" s="10">
        <f t="shared" ca="1" si="232"/>
        <v>2601</v>
      </c>
      <c r="B3775" s="18">
        <f t="shared" ca="1" si="233"/>
        <v>0.43773763842273672</v>
      </c>
      <c r="C3775" s="10">
        <f t="shared" ca="1" si="234"/>
        <v>492</v>
      </c>
      <c r="D3775" s="10">
        <f t="shared" ca="1" si="235"/>
        <v>8600</v>
      </c>
    </row>
    <row r="3776" spans="1:4" x14ac:dyDescent="0.3">
      <c r="A3776" s="10">
        <f t="shared" ca="1" si="232"/>
        <v>267</v>
      </c>
      <c r="B3776" s="18">
        <f t="shared" ca="1" si="233"/>
        <v>0.47350083770207441</v>
      </c>
      <c r="C3776" s="10">
        <f t="shared" ca="1" si="234"/>
        <v>497</v>
      </c>
      <c r="D3776" s="10">
        <f t="shared" ca="1" si="235"/>
        <v>18850</v>
      </c>
    </row>
    <row r="3777" spans="1:4" x14ac:dyDescent="0.3">
      <c r="A3777" s="10">
        <f t="shared" ca="1" si="232"/>
        <v>2247</v>
      </c>
      <c r="B3777" s="18">
        <f t="shared" ca="1" si="233"/>
        <v>0.92259157659977475</v>
      </c>
      <c r="C3777" s="10">
        <f t="shared" ca="1" si="234"/>
        <v>571</v>
      </c>
      <c r="D3777" s="10">
        <f t="shared" ca="1" si="235"/>
        <v>170550</v>
      </c>
    </row>
    <row r="3778" spans="1:4" x14ac:dyDescent="0.3">
      <c r="A3778" s="10">
        <f t="shared" ca="1" si="232"/>
        <v>3594</v>
      </c>
      <c r="B3778" s="18">
        <f t="shared" ca="1" si="233"/>
        <v>0.48771400925122788</v>
      </c>
      <c r="C3778" s="10">
        <f t="shared" ca="1" si="234"/>
        <v>498</v>
      </c>
      <c r="D3778" s="10">
        <f t="shared" ca="1" si="235"/>
        <v>20900</v>
      </c>
    </row>
    <row r="3779" spans="1:4" x14ac:dyDescent="0.3">
      <c r="A3779" s="10">
        <f t="shared" ca="1" si="232"/>
        <v>520</v>
      </c>
      <c r="B3779" s="18">
        <f t="shared" ca="1" si="233"/>
        <v>0.59365234909286946</v>
      </c>
      <c r="C3779" s="10">
        <f t="shared" ca="1" si="234"/>
        <v>512</v>
      </c>
      <c r="D3779" s="10">
        <f t="shared" ca="1" si="235"/>
        <v>49600</v>
      </c>
    </row>
    <row r="3780" spans="1:4" x14ac:dyDescent="0.3">
      <c r="A3780" s="10">
        <f t="shared" ca="1" si="232"/>
        <v>881</v>
      </c>
      <c r="B3780" s="18">
        <f t="shared" ca="1" si="233"/>
        <v>0.5009050637268353</v>
      </c>
      <c r="C3780" s="10">
        <f t="shared" ca="1" si="234"/>
        <v>500</v>
      </c>
      <c r="D3780" s="10">
        <f t="shared" ca="1" si="235"/>
        <v>25000</v>
      </c>
    </row>
    <row r="3781" spans="1:4" x14ac:dyDescent="0.3">
      <c r="A3781" s="10">
        <f t="shared" ca="1" si="232"/>
        <v>935</v>
      </c>
      <c r="B3781" s="18">
        <f t="shared" ca="1" si="233"/>
        <v>0.7135611289079955</v>
      </c>
      <c r="C3781" s="10">
        <f t="shared" ca="1" si="234"/>
        <v>528</v>
      </c>
      <c r="D3781" s="10">
        <f t="shared" ca="1" si="235"/>
        <v>82400</v>
      </c>
    </row>
    <row r="3782" spans="1:4" x14ac:dyDescent="0.3">
      <c r="A3782" s="10">
        <f t="shared" ca="1" si="232"/>
        <v>3435</v>
      </c>
      <c r="B3782" s="18">
        <f t="shared" ca="1" si="233"/>
        <v>0.99364241098966921</v>
      </c>
      <c r="C3782" s="10">
        <f t="shared" ca="1" si="234"/>
        <v>625</v>
      </c>
      <c r="D3782" s="10">
        <f t="shared" ca="1" si="235"/>
        <v>281250</v>
      </c>
    </row>
    <row r="3783" spans="1:4" x14ac:dyDescent="0.3">
      <c r="A3783" s="10">
        <f t="shared" ca="1" si="232"/>
        <v>2535</v>
      </c>
      <c r="B3783" s="18">
        <f t="shared" ca="1" si="233"/>
        <v>0.36856295109545933</v>
      </c>
      <c r="C3783" s="10">
        <f t="shared" ca="1" si="234"/>
        <v>483</v>
      </c>
      <c r="D3783" s="10">
        <f t="shared" ca="1" si="235"/>
        <v>-9850</v>
      </c>
    </row>
    <row r="3784" spans="1:4" x14ac:dyDescent="0.3">
      <c r="A3784" s="10">
        <f t="shared" ca="1" si="232"/>
        <v>1525</v>
      </c>
      <c r="B3784" s="18">
        <f t="shared" ca="1" si="233"/>
        <v>0.1323923860414673</v>
      </c>
      <c r="C3784" s="10">
        <f t="shared" ca="1" si="234"/>
        <v>444</v>
      </c>
      <c r="D3784" s="10">
        <f t="shared" ca="1" si="235"/>
        <v>-89800</v>
      </c>
    </row>
    <row r="3785" spans="1:4" x14ac:dyDescent="0.3">
      <c r="A3785" s="10">
        <f t="shared" ref="A3785:A3848" ca="1" si="236">RANDBETWEEN(1,5000)</f>
        <v>3799</v>
      </c>
      <c r="B3785" s="18">
        <f t="shared" ref="B3785:B3848" ca="1" si="237">RAND()</f>
        <v>0.75125745226697394</v>
      </c>
      <c r="C3785" s="10">
        <f t="shared" ref="C3785:C3848" ca="1" si="238">ROUND(NORMINV(B3785,$I$4,$I$5),0)</f>
        <v>534</v>
      </c>
      <c r="D3785" s="10">
        <f t="shared" ref="D3785:D3848" ca="1" si="239">$E$2*C3785-($B$4+$B$5)*C3785-($B$2+$B$3)</f>
        <v>94700</v>
      </c>
    </row>
    <row r="3786" spans="1:4" x14ac:dyDescent="0.3">
      <c r="A3786" s="10">
        <f t="shared" ca="1" si="236"/>
        <v>1369</v>
      </c>
      <c r="B3786" s="18">
        <f t="shared" ca="1" si="237"/>
        <v>0.35075614676725297</v>
      </c>
      <c r="C3786" s="10">
        <f t="shared" ca="1" si="238"/>
        <v>481</v>
      </c>
      <c r="D3786" s="10">
        <f t="shared" ca="1" si="239"/>
        <v>-13950</v>
      </c>
    </row>
    <row r="3787" spans="1:4" x14ac:dyDescent="0.3">
      <c r="A3787" s="10">
        <f t="shared" ca="1" si="236"/>
        <v>763</v>
      </c>
      <c r="B3787" s="18">
        <f t="shared" ca="1" si="237"/>
        <v>0.1235265484187249</v>
      </c>
      <c r="C3787" s="10">
        <f t="shared" ca="1" si="238"/>
        <v>442</v>
      </c>
      <c r="D3787" s="10">
        <f t="shared" ca="1" si="239"/>
        <v>-93900</v>
      </c>
    </row>
    <row r="3788" spans="1:4" x14ac:dyDescent="0.3">
      <c r="A3788" s="10">
        <f t="shared" ca="1" si="236"/>
        <v>4727</v>
      </c>
      <c r="B3788" s="18">
        <f t="shared" ca="1" si="237"/>
        <v>0.4271025635741772</v>
      </c>
      <c r="C3788" s="10">
        <f t="shared" ca="1" si="238"/>
        <v>491</v>
      </c>
      <c r="D3788" s="10">
        <f t="shared" ca="1" si="239"/>
        <v>6550</v>
      </c>
    </row>
    <row r="3789" spans="1:4" x14ac:dyDescent="0.3">
      <c r="A3789" s="10">
        <f t="shared" ca="1" si="236"/>
        <v>3629</v>
      </c>
      <c r="B3789" s="18">
        <f t="shared" ca="1" si="237"/>
        <v>0.1695810504533769</v>
      </c>
      <c r="C3789" s="10">
        <f t="shared" ca="1" si="238"/>
        <v>452</v>
      </c>
      <c r="D3789" s="10">
        <f t="shared" ca="1" si="239"/>
        <v>-73400</v>
      </c>
    </row>
    <row r="3790" spans="1:4" x14ac:dyDescent="0.3">
      <c r="A3790" s="10">
        <f t="shared" ca="1" si="236"/>
        <v>4093</v>
      </c>
      <c r="B3790" s="18">
        <f t="shared" ca="1" si="237"/>
        <v>0.393651545795347</v>
      </c>
      <c r="C3790" s="10">
        <f t="shared" ca="1" si="238"/>
        <v>487</v>
      </c>
      <c r="D3790" s="10">
        <f t="shared" ca="1" si="239"/>
        <v>-1650</v>
      </c>
    </row>
    <row r="3791" spans="1:4" x14ac:dyDescent="0.3">
      <c r="A3791" s="10">
        <f t="shared" ca="1" si="236"/>
        <v>4214</v>
      </c>
      <c r="B3791" s="18">
        <f t="shared" ca="1" si="237"/>
        <v>0.72434791077609706</v>
      </c>
      <c r="C3791" s="10">
        <f t="shared" ca="1" si="238"/>
        <v>530</v>
      </c>
      <c r="D3791" s="10">
        <f t="shared" ca="1" si="239"/>
        <v>86500</v>
      </c>
    </row>
    <row r="3792" spans="1:4" x14ac:dyDescent="0.3">
      <c r="A3792" s="10">
        <f t="shared" ca="1" si="236"/>
        <v>4573</v>
      </c>
      <c r="B3792" s="18">
        <f t="shared" ca="1" si="237"/>
        <v>0.38303359742517484</v>
      </c>
      <c r="C3792" s="10">
        <f t="shared" ca="1" si="238"/>
        <v>485</v>
      </c>
      <c r="D3792" s="10">
        <f t="shared" ca="1" si="239"/>
        <v>-5750</v>
      </c>
    </row>
    <row r="3793" spans="1:4" x14ac:dyDescent="0.3">
      <c r="A3793" s="10">
        <f t="shared" ca="1" si="236"/>
        <v>2749</v>
      </c>
      <c r="B3793" s="18">
        <f t="shared" ca="1" si="237"/>
        <v>0.63272228978406808</v>
      </c>
      <c r="C3793" s="10">
        <f t="shared" ca="1" si="238"/>
        <v>517</v>
      </c>
      <c r="D3793" s="10">
        <f t="shared" ca="1" si="239"/>
        <v>59850</v>
      </c>
    </row>
    <row r="3794" spans="1:4" x14ac:dyDescent="0.3">
      <c r="A3794" s="10">
        <f t="shared" ca="1" si="236"/>
        <v>3652</v>
      </c>
      <c r="B3794" s="18">
        <f t="shared" ca="1" si="237"/>
        <v>1.5212024742654262E-2</v>
      </c>
      <c r="C3794" s="10">
        <f t="shared" ca="1" si="238"/>
        <v>392</v>
      </c>
      <c r="D3794" s="10">
        <f t="shared" ca="1" si="239"/>
        <v>-196400</v>
      </c>
    </row>
    <row r="3795" spans="1:4" x14ac:dyDescent="0.3">
      <c r="A3795" s="10">
        <f t="shared" ca="1" si="236"/>
        <v>4231</v>
      </c>
      <c r="B3795" s="18">
        <f t="shared" ca="1" si="237"/>
        <v>0.29278903001851553</v>
      </c>
      <c r="C3795" s="10">
        <f t="shared" ca="1" si="238"/>
        <v>473</v>
      </c>
      <c r="D3795" s="10">
        <f t="shared" ca="1" si="239"/>
        <v>-30350</v>
      </c>
    </row>
    <row r="3796" spans="1:4" x14ac:dyDescent="0.3">
      <c r="A3796" s="10">
        <f t="shared" ca="1" si="236"/>
        <v>2657</v>
      </c>
      <c r="B3796" s="18">
        <f t="shared" ca="1" si="237"/>
        <v>0.99770950778455836</v>
      </c>
      <c r="C3796" s="10">
        <f t="shared" ca="1" si="238"/>
        <v>642</v>
      </c>
      <c r="D3796" s="10">
        <f t="shared" ca="1" si="239"/>
        <v>316100</v>
      </c>
    </row>
    <row r="3797" spans="1:4" x14ac:dyDescent="0.3">
      <c r="A3797" s="10">
        <f t="shared" ca="1" si="236"/>
        <v>3178</v>
      </c>
      <c r="B3797" s="18">
        <f t="shared" ca="1" si="237"/>
        <v>0.89617980986887158</v>
      </c>
      <c r="C3797" s="10">
        <f t="shared" ca="1" si="238"/>
        <v>563</v>
      </c>
      <c r="D3797" s="10">
        <f t="shared" ca="1" si="239"/>
        <v>154150</v>
      </c>
    </row>
    <row r="3798" spans="1:4" x14ac:dyDescent="0.3">
      <c r="A3798" s="10">
        <f t="shared" ca="1" si="236"/>
        <v>4553</v>
      </c>
      <c r="B3798" s="18">
        <f t="shared" ca="1" si="237"/>
        <v>0.40749244294978748</v>
      </c>
      <c r="C3798" s="10">
        <f t="shared" ca="1" si="238"/>
        <v>488</v>
      </c>
      <c r="D3798" s="10">
        <f t="shared" ca="1" si="239"/>
        <v>400</v>
      </c>
    </row>
    <row r="3799" spans="1:4" x14ac:dyDescent="0.3">
      <c r="A3799" s="10">
        <f t="shared" ca="1" si="236"/>
        <v>3054</v>
      </c>
      <c r="B3799" s="18">
        <f t="shared" ca="1" si="237"/>
        <v>0.42572192708660539</v>
      </c>
      <c r="C3799" s="10">
        <f t="shared" ca="1" si="238"/>
        <v>491</v>
      </c>
      <c r="D3799" s="10">
        <f t="shared" ca="1" si="239"/>
        <v>6550</v>
      </c>
    </row>
    <row r="3800" spans="1:4" x14ac:dyDescent="0.3">
      <c r="A3800" s="10">
        <f t="shared" ca="1" si="236"/>
        <v>3655</v>
      </c>
      <c r="B3800" s="18">
        <f t="shared" ca="1" si="237"/>
        <v>2.9102720815290417E-2</v>
      </c>
      <c r="C3800" s="10">
        <f t="shared" ca="1" si="238"/>
        <v>405</v>
      </c>
      <c r="D3800" s="10">
        <f t="shared" ca="1" si="239"/>
        <v>-169750</v>
      </c>
    </row>
    <row r="3801" spans="1:4" x14ac:dyDescent="0.3">
      <c r="A3801" s="10">
        <f t="shared" ca="1" si="236"/>
        <v>651</v>
      </c>
      <c r="B3801" s="18">
        <f t="shared" ca="1" si="237"/>
        <v>0.92476824647707434</v>
      </c>
      <c r="C3801" s="10">
        <f t="shared" ca="1" si="238"/>
        <v>572</v>
      </c>
      <c r="D3801" s="10">
        <f t="shared" ca="1" si="239"/>
        <v>172600</v>
      </c>
    </row>
    <row r="3802" spans="1:4" x14ac:dyDescent="0.3">
      <c r="A3802" s="10">
        <f t="shared" ca="1" si="236"/>
        <v>2462</v>
      </c>
      <c r="B3802" s="18">
        <f t="shared" ca="1" si="237"/>
        <v>6.1446993787817483E-2</v>
      </c>
      <c r="C3802" s="10">
        <f t="shared" ca="1" si="238"/>
        <v>423</v>
      </c>
      <c r="D3802" s="10">
        <f t="shared" ca="1" si="239"/>
        <v>-132850</v>
      </c>
    </row>
    <row r="3803" spans="1:4" x14ac:dyDescent="0.3">
      <c r="A3803" s="10">
        <f t="shared" ca="1" si="236"/>
        <v>1305</v>
      </c>
      <c r="B3803" s="18">
        <f t="shared" ca="1" si="237"/>
        <v>0.95992343307260886</v>
      </c>
      <c r="C3803" s="10">
        <f t="shared" ca="1" si="238"/>
        <v>587</v>
      </c>
      <c r="D3803" s="10">
        <f t="shared" ca="1" si="239"/>
        <v>203350</v>
      </c>
    </row>
    <row r="3804" spans="1:4" x14ac:dyDescent="0.3">
      <c r="A3804" s="10">
        <f t="shared" ca="1" si="236"/>
        <v>3469</v>
      </c>
      <c r="B3804" s="18">
        <f t="shared" ca="1" si="237"/>
        <v>0.56816717678662487</v>
      </c>
      <c r="C3804" s="10">
        <f t="shared" ca="1" si="238"/>
        <v>509</v>
      </c>
      <c r="D3804" s="10">
        <f t="shared" ca="1" si="239"/>
        <v>43450</v>
      </c>
    </row>
    <row r="3805" spans="1:4" x14ac:dyDescent="0.3">
      <c r="A3805" s="10">
        <f t="shared" ca="1" si="236"/>
        <v>3706</v>
      </c>
      <c r="B3805" s="18">
        <f t="shared" ca="1" si="237"/>
        <v>0.73420383134971423</v>
      </c>
      <c r="C3805" s="10">
        <f t="shared" ca="1" si="238"/>
        <v>531</v>
      </c>
      <c r="D3805" s="10">
        <f t="shared" ca="1" si="239"/>
        <v>88550</v>
      </c>
    </row>
    <row r="3806" spans="1:4" x14ac:dyDescent="0.3">
      <c r="A3806" s="10">
        <f t="shared" ca="1" si="236"/>
        <v>301</v>
      </c>
      <c r="B3806" s="18">
        <f t="shared" ca="1" si="237"/>
        <v>0.78884586049396299</v>
      </c>
      <c r="C3806" s="10">
        <f t="shared" ca="1" si="238"/>
        <v>540</v>
      </c>
      <c r="D3806" s="10">
        <f t="shared" ca="1" si="239"/>
        <v>107000</v>
      </c>
    </row>
    <row r="3807" spans="1:4" x14ac:dyDescent="0.3">
      <c r="A3807" s="10">
        <f t="shared" ca="1" si="236"/>
        <v>498</v>
      </c>
      <c r="B3807" s="18">
        <f t="shared" ca="1" si="237"/>
        <v>0.79610273014946742</v>
      </c>
      <c r="C3807" s="10">
        <f t="shared" ca="1" si="238"/>
        <v>541</v>
      </c>
      <c r="D3807" s="10">
        <f t="shared" ca="1" si="239"/>
        <v>109050</v>
      </c>
    </row>
    <row r="3808" spans="1:4" x14ac:dyDescent="0.3">
      <c r="A3808" s="10">
        <f t="shared" ca="1" si="236"/>
        <v>1108</v>
      </c>
      <c r="B3808" s="18">
        <f t="shared" ca="1" si="237"/>
        <v>0.44502791684949694</v>
      </c>
      <c r="C3808" s="10">
        <f t="shared" ca="1" si="238"/>
        <v>493</v>
      </c>
      <c r="D3808" s="10">
        <f t="shared" ca="1" si="239"/>
        <v>10650</v>
      </c>
    </row>
    <row r="3809" spans="1:4" x14ac:dyDescent="0.3">
      <c r="A3809" s="10">
        <f t="shared" ca="1" si="236"/>
        <v>4138</v>
      </c>
      <c r="B3809" s="18">
        <f t="shared" ca="1" si="237"/>
        <v>0.41545907165338414</v>
      </c>
      <c r="C3809" s="10">
        <f t="shared" ca="1" si="238"/>
        <v>489</v>
      </c>
      <c r="D3809" s="10">
        <f t="shared" ca="1" si="239"/>
        <v>2450</v>
      </c>
    </row>
    <row r="3810" spans="1:4" x14ac:dyDescent="0.3">
      <c r="A3810" s="10">
        <f t="shared" ca="1" si="236"/>
        <v>597</v>
      </c>
      <c r="B3810" s="18">
        <f t="shared" ca="1" si="237"/>
        <v>0.84432466864140676</v>
      </c>
      <c r="C3810" s="10">
        <f t="shared" ca="1" si="238"/>
        <v>551</v>
      </c>
      <c r="D3810" s="10">
        <f t="shared" ca="1" si="239"/>
        <v>129550</v>
      </c>
    </row>
    <row r="3811" spans="1:4" x14ac:dyDescent="0.3">
      <c r="A3811" s="10">
        <f t="shared" ca="1" si="236"/>
        <v>4201</v>
      </c>
      <c r="B3811" s="18">
        <f t="shared" ca="1" si="237"/>
        <v>0.63434085308312427</v>
      </c>
      <c r="C3811" s="10">
        <f t="shared" ca="1" si="238"/>
        <v>517</v>
      </c>
      <c r="D3811" s="10">
        <f t="shared" ca="1" si="239"/>
        <v>59850</v>
      </c>
    </row>
    <row r="3812" spans="1:4" x14ac:dyDescent="0.3">
      <c r="A3812" s="10">
        <f t="shared" ca="1" si="236"/>
        <v>526</v>
      </c>
      <c r="B3812" s="18">
        <f t="shared" ca="1" si="237"/>
        <v>0.28818710344814924</v>
      </c>
      <c r="C3812" s="10">
        <f t="shared" ca="1" si="238"/>
        <v>472</v>
      </c>
      <c r="D3812" s="10">
        <f t="shared" ca="1" si="239"/>
        <v>-32400</v>
      </c>
    </row>
    <row r="3813" spans="1:4" x14ac:dyDescent="0.3">
      <c r="A3813" s="10">
        <f t="shared" ca="1" si="236"/>
        <v>2531</v>
      </c>
      <c r="B3813" s="18">
        <f t="shared" ca="1" si="237"/>
        <v>0.79236956494763866</v>
      </c>
      <c r="C3813" s="10">
        <f t="shared" ca="1" si="238"/>
        <v>541</v>
      </c>
      <c r="D3813" s="10">
        <f t="shared" ca="1" si="239"/>
        <v>109050</v>
      </c>
    </row>
    <row r="3814" spans="1:4" x14ac:dyDescent="0.3">
      <c r="A3814" s="10">
        <f t="shared" ca="1" si="236"/>
        <v>4133</v>
      </c>
      <c r="B3814" s="18">
        <f t="shared" ca="1" si="237"/>
        <v>0.17829676363148783</v>
      </c>
      <c r="C3814" s="10">
        <f t="shared" ca="1" si="238"/>
        <v>454</v>
      </c>
      <c r="D3814" s="10">
        <f t="shared" ca="1" si="239"/>
        <v>-69300</v>
      </c>
    </row>
    <row r="3815" spans="1:4" x14ac:dyDescent="0.3">
      <c r="A3815" s="10">
        <f t="shared" ca="1" si="236"/>
        <v>4688</v>
      </c>
      <c r="B3815" s="18">
        <f t="shared" ca="1" si="237"/>
        <v>0.39041500807532026</v>
      </c>
      <c r="C3815" s="10">
        <f t="shared" ca="1" si="238"/>
        <v>486</v>
      </c>
      <c r="D3815" s="10">
        <f t="shared" ca="1" si="239"/>
        <v>-3700</v>
      </c>
    </row>
    <row r="3816" spans="1:4" x14ac:dyDescent="0.3">
      <c r="A3816" s="10">
        <f t="shared" ca="1" si="236"/>
        <v>2513</v>
      </c>
      <c r="B3816" s="18">
        <f t="shared" ca="1" si="237"/>
        <v>0.4941077940725277</v>
      </c>
      <c r="C3816" s="10">
        <f t="shared" ca="1" si="238"/>
        <v>499</v>
      </c>
      <c r="D3816" s="10">
        <f t="shared" ca="1" si="239"/>
        <v>22950</v>
      </c>
    </row>
    <row r="3817" spans="1:4" x14ac:dyDescent="0.3">
      <c r="A3817" s="10">
        <f t="shared" ca="1" si="236"/>
        <v>3080</v>
      </c>
      <c r="B3817" s="18">
        <f t="shared" ca="1" si="237"/>
        <v>0.69383177007266816</v>
      </c>
      <c r="C3817" s="10">
        <f t="shared" ca="1" si="238"/>
        <v>525</v>
      </c>
      <c r="D3817" s="10">
        <f t="shared" ca="1" si="239"/>
        <v>76250</v>
      </c>
    </row>
    <row r="3818" spans="1:4" x14ac:dyDescent="0.3">
      <c r="A3818" s="10">
        <f t="shared" ca="1" si="236"/>
        <v>1410</v>
      </c>
      <c r="B3818" s="18">
        <f t="shared" ca="1" si="237"/>
        <v>0.98345335560561054</v>
      </c>
      <c r="C3818" s="10">
        <f t="shared" ca="1" si="238"/>
        <v>607</v>
      </c>
      <c r="D3818" s="10">
        <f t="shared" ca="1" si="239"/>
        <v>244350</v>
      </c>
    </row>
    <row r="3819" spans="1:4" x14ac:dyDescent="0.3">
      <c r="A3819" s="10">
        <f t="shared" ca="1" si="236"/>
        <v>2877</v>
      </c>
      <c r="B3819" s="18">
        <f t="shared" ca="1" si="237"/>
        <v>0.65333934125266679</v>
      </c>
      <c r="C3819" s="10">
        <f t="shared" ca="1" si="238"/>
        <v>520</v>
      </c>
      <c r="D3819" s="10">
        <f t="shared" ca="1" si="239"/>
        <v>66000</v>
      </c>
    </row>
    <row r="3820" spans="1:4" x14ac:dyDescent="0.3">
      <c r="A3820" s="10">
        <f t="shared" ca="1" si="236"/>
        <v>4264</v>
      </c>
      <c r="B3820" s="18">
        <f t="shared" ca="1" si="237"/>
        <v>0.76800565964251077</v>
      </c>
      <c r="C3820" s="10">
        <f t="shared" ca="1" si="238"/>
        <v>537</v>
      </c>
      <c r="D3820" s="10">
        <f t="shared" ca="1" si="239"/>
        <v>100850</v>
      </c>
    </row>
    <row r="3821" spans="1:4" x14ac:dyDescent="0.3">
      <c r="A3821" s="10">
        <f t="shared" ca="1" si="236"/>
        <v>4290</v>
      </c>
      <c r="B3821" s="18">
        <f t="shared" ca="1" si="237"/>
        <v>0.74773754931216685</v>
      </c>
      <c r="C3821" s="10">
        <f t="shared" ca="1" si="238"/>
        <v>533</v>
      </c>
      <c r="D3821" s="10">
        <f t="shared" ca="1" si="239"/>
        <v>92650</v>
      </c>
    </row>
    <row r="3822" spans="1:4" x14ac:dyDescent="0.3">
      <c r="A3822" s="10">
        <f t="shared" ca="1" si="236"/>
        <v>4880</v>
      </c>
      <c r="B3822" s="18">
        <f t="shared" ca="1" si="237"/>
        <v>0.71465060822632731</v>
      </c>
      <c r="C3822" s="10">
        <f t="shared" ca="1" si="238"/>
        <v>528</v>
      </c>
      <c r="D3822" s="10">
        <f t="shared" ca="1" si="239"/>
        <v>82400</v>
      </c>
    </row>
    <row r="3823" spans="1:4" x14ac:dyDescent="0.3">
      <c r="A3823" s="10">
        <f t="shared" ca="1" si="236"/>
        <v>2350</v>
      </c>
      <c r="B3823" s="18">
        <f t="shared" ca="1" si="237"/>
        <v>0.77943610920896345</v>
      </c>
      <c r="C3823" s="10">
        <f t="shared" ca="1" si="238"/>
        <v>539</v>
      </c>
      <c r="D3823" s="10">
        <f t="shared" ca="1" si="239"/>
        <v>104950</v>
      </c>
    </row>
    <row r="3824" spans="1:4" x14ac:dyDescent="0.3">
      <c r="A3824" s="10">
        <f t="shared" ca="1" si="236"/>
        <v>1867</v>
      </c>
      <c r="B3824" s="18">
        <f t="shared" ca="1" si="237"/>
        <v>1.5264237006382464E-2</v>
      </c>
      <c r="C3824" s="10">
        <f t="shared" ca="1" si="238"/>
        <v>392</v>
      </c>
      <c r="D3824" s="10">
        <f t="shared" ca="1" si="239"/>
        <v>-196400</v>
      </c>
    </row>
    <row r="3825" spans="1:4" x14ac:dyDescent="0.3">
      <c r="A3825" s="10">
        <f t="shared" ca="1" si="236"/>
        <v>2197</v>
      </c>
      <c r="B3825" s="18">
        <f t="shared" ca="1" si="237"/>
        <v>0.43380008748989463</v>
      </c>
      <c r="C3825" s="10">
        <f t="shared" ca="1" si="238"/>
        <v>492</v>
      </c>
      <c r="D3825" s="10">
        <f t="shared" ca="1" si="239"/>
        <v>8600</v>
      </c>
    </row>
    <row r="3826" spans="1:4" x14ac:dyDescent="0.3">
      <c r="A3826" s="10">
        <f t="shared" ca="1" si="236"/>
        <v>2695</v>
      </c>
      <c r="B3826" s="18">
        <f t="shared" ca="1" si="237"/>
        <v>0.95633165506766371</v>
      </c>
      <c r="C3826" s="10">
        <f t="shared" ca="1" si="238"/>
        <v>585</v>
      </c>
      <c r="D3826" s="10">
        <f t="shared" ca="1" si="239"/>
        <v>199250</v>
      </c>
    </row>
    <row r="3827" spans="1:4" x14ac:dyDescent="0.3">
      <c r="A3827" s="10">
        <f t="shared" ca="1" si="236"/>
        <v>1736</v>
      </c>
      <c r="B3827" s="18">
        <f t="shared" ca="1" si="237"/>
        <v>4.1686521150448796E-2</v>
      </c>
      <c r="C3827" s="10">
        <f t="shared" ca="1" si="238"/>
        <v>413</v>
      </c>
      <c r="D3827" s="10">
        <f t="shared" ca="1" si="239"/>
        <v>-153350</v>
      </c>
    </row>
    <row r="3828" spans="1:4" x14ac:dyDescent="0.3">
      <c r="A3828" s="10">
        <f t="shared" ca="1" si="236"/>
        <v>1784</v>
      </c>
      <c r="B3828" s="18">
        <f t="shared" ca="1" si="237"/>
        <v>0.51835842254880748</v>
      </c>
      <c r="C3828" s="10">
        <f t="shared" ca="1" si="238"/>
        <v>502</v>
      </c>
      <c r="D3828" s="10">
        <f t="shared" ca="1" si="239"/>
        <v>29100</v>
      </c>
    </row>
    <row r="3829" spans="1:4" x14ac:dyDescent="0.3">
      <c r="A3829" s="10">
        <f t="shared" ca="1" si="236"/>
        <v>1929</v>
      </c>
      <c r="B3829" s="18">
        <f t="shared" ca="1" si="237"/>
        <v>0.50204562560512367</v>
      </c>
      <c r="C3829" s="10">
        <f t="shared" ca="1" si="238"/>
        <v>500</v>
      </c>
      <c r="D3829" s="10">
        <f t="shared" ca="1" si="239"/>
        <v>25000</v>
      </c>
    </row>
    <row r="3830" spans="1:4" x14ac:dyDescent="0.3">
      <c r="A3830" s="10">
        <f t="shared" ca="1" si="236"/>
        <v>492</v>
      </c>
      <c r="B3830" s="18">
        <f t="shared" ca="1" si="237"/>
        <v>0.96369434308266699</v>
      </c>
      <c r="C3830" s="10">
        <f t="shared" ca="1" si="238"/>
        <v>590</v>
      </c>
      <c r="D3830" s="10">
        <f t="shared" ca="1" si="239"/>
        <v>209500</v>
      </c>
    </row>
    <row r="3831" spans="1:4" x14ac:dyDescent="0.3">
      <c r="A3831" s="10">
        <f t="shared" ca="1" si="236"/>
        <v>2840</v>
      </c>
      <c r="B3831" s="18">
        <f t="shared" ca="1" si="237"/>
        <v>0.45788975605277504</v>
      </c>
      <c r="C3831" s="10">
        <f t="shared" ca="1" si="238"/>
        <v>495</v>
      </c>
      <c r="D3831" s="10">
        <f t="shared" ca="1" si="239"/>
        <v>14750</v>
      </c>
    </row>
    <row r="3832" spans="1:4" x14ac:dyDescent="0.3">
      <c r="A3832" s="10">
        <f t="shared" ca="1" si="236"/>
        <v>3760</v>
      </c>
      <c r="B3832" s="18">
        <f t="shared" ca="1" si="237"/>
        <v>0.32118092789897268</v>
      </c>
      <c r="C3832" s="10">
        <f t="shared" ca="1" si="238"/>
        <v>477</v>
      </c>
      <c r="D3832" s="10">
        <f t="shared" ca="1" si="239"/>
        <v>-22150</v>
      </c>
    </row>
    <row r="3833" spans="1:4" x14ac:dyDescent="0.3">
      <c r="A3833" s="10">
        <f t="shared" ca="1" si="236"/>
        <v>2958</v>
      </c>
      <c r="B3833" s="18">
        <f t="shared" ca="1" si="237"/>
        <v>0.21300368840106321</v>
      </c>
      <c r="C3833" s="10">
        <f t="shared" ca="1" si="238"/>
        <v>460</v>
      </c>
      <c r="D3833" s="10">
        <f t="shared" ca="1" si="239"/>
        <v>-57000</v>
      </c>
    </row>
    <row r="3834" spans="1:4" x14ac:dyDescent="0.3">
      <c r="A3834" s="10">
        <f t="shared" ca="1" si="236"/>
        <v>4416</v>
      </c>
      <c r="B3834" s="18">
        <f t="shared" ca="1" si="237"/>
        <v>0.9202250532828955</v>
      </c>
      <c r="C3834" s="10">
        <f t="shared" ca="1" si="238"/>
        <v>570</v>
      </c>
      <c r="D3834" s="10">
        <f t="shared" ca="1" si="239"/>
        <v>168500</v>
      </c>
    </row>
    <row r="3835" spans="1:4" x14ac:dyDescent="0.3">
      <c r="A3835" s="10">
        <f t="shared" ca="1" si="236"/>
        <v>619</v>
      </c>
      <c r="B3835" s="18">
        <f t="shared" ca="1" si="237"/>
        <v>0.14703448086306048</v>
      </c>
      <c r="C3835" s="10">
        <f t="shared" ca="1" si="238"/>
        <v>448</v>
      </c>
      <c r="D3835" s="10">
        <f t="shared" ca="1" si="239"/>
        <v>-81600</v>
      </c>
    </row>
    <row r="3836" spans="1:4" x14ac:dyDescent="0.3">
      <c r="A3836" s="10">
        <f t="shared" ca="1" si="236"/>
        <v>2420</v>
      </c>
      <c r="B3836" s="18">
        <f t="shared" ca="1" si="237"/>
        <v>0.95109253988171094</v>
      </c>
      <c r="C3836" s="10">
        <f t="shared" ca="1" si="238"/>
        <v>583</v>
      </c>
      <c r="D3836" s="10">
        <f t="shared" ca="1" si="239"/>
        <v>195150</v>
      </c>
    </row>
    <row r="3837" spans="1:4" x14ac:dyDescent="0.3">
      <c r="A3837" s="10">
        <f t="shared" ca="1" si="236"/>
        <v>4877</v>
      </c>
      <c r="B3837" s="18">
        <f t="shared" ca="1" si="237"/>
        <v>0.30425963238160192</v>
      </c>
      <c r="C3837" s="10">
        <f t="shared" ca="1" si="238"/>
        <v>474</v>
      </c>
      <c r="D3837" s="10">
        <f t="shared" ca="1" si="239"/>
        <v>-28300</v>
      </c>
    </row>
    <row r="3838" spans="1:4" x14ac:dyDescent="0.3">
      <c r="A3838" s="10">
        <f t="shared" ca="1" si="236"/>
        <v>574</v>
      </c>
      <c r="B3838" s="18">
        <f t="shared" ca="1" si="237"/>
        <v>4.5037053462011256E-2</v>
      </c>
      <c r="C3838" s="10">
        <f t="shared" ca="1" si="238"/>
        <v>415</v>
      </c>
      <c r="D3838" s="10">
        <f t="shared" ca="1" si="239"/>
        <v>-149250</v>
      </c>
    </row>
    <row r="3839" spans="1:4" x14ac:dyDescent="0.3">
      <c r="A3839" s="10">
        <f t="shared" ca="1" si="236"/>
        <v>3772</v>
      </c>
      <c r="B3839" s="18">
        <f t="shared" ca="1" si="237"/>
        <v>2.3348721497941649E-2</v>
      </c>
      <c r="C3839" s="10">
        <f t="shared" ca="1" si="238"/>
        <v>401</v>
      </c>
      <c r="D3839" s="10">
        <f t="shared" ca="1" si="239"/>
        <v>-177950</v>
      </c>
    </row>
    <row r="3840" spans="1:4" x14ac:dyDescent="0.3">
      <c r="A3840" s="10">
        <f t="shared" ca="1" si="236"/>
        <v>3284</v>
      </c>
      <c r="B3840" s="18">
        <f t="shared" ca="1" si="237"/>
        <v>0.7162187681548835</v>
      </c>
      <c r="C3840" s="10">
        <f t="shared" ca="1" si="238"/>
        <v>529</v>
      </c>
      <c r="D3840" s="10">
        <f t="shared" ca="1" si="239"/>
        <v>84450</v>
      </c>
    </row>
    <row r="3841" spans="1:4" x14ac:dyDescent="0.3">
      <c r="A3841" s="10">
        <f t="shared" ca="1" si="236"/>
        <v>1670</v>
      </c>
      <c r="B3841" s="18">
        <f t="shared" ca="1" si="237"/>
        <v>0.40014583741484833</v>
      </c>
      <c r="C3841" s="10">
        <f t="shared" ca="1" si="238"/>
        <v>487</v>
      </c>
      <c r="D3841" s="10">
        <f t="shared" ca="1" si="239"/>
        <v>-1650</v>
      </c>
    </row>
    <row r="3842" spans="1:4" x14ac:dyDescent="0.3">
      <c r="A3842" s="10">
        <f t="shared" ca="1" si="236"/>
        <v>4494</v>
      </c>
      <c r="B3842" s="18">
        <f t="shared" ca="1" si="237"/>
        <v>0.87698461452979448</v>
      </c>
      <c r="C3842" s="10">
        <f t="shared" ca="1" si="238"/>
        <v>558</v>
      </c>
      <c r="D3842" s="10">
        <f t="shared" ca="1" si="239"/>
        <v>143900</v>
      </c>
    </row>
    <row r="3843" spans="1:4" x14ac:dyDescent="0.3">
      <c r="A3843" s="10">
        <f t="shared" ca="1" si="236"/>
        <v>3241</v>
      </c>
      <c r="B3843" s="18">
        <f t="shared" ca="1" si="237"/>
        <v>0.8252702950330304</v>
      </c>
      <c r="C3843" s="10">
        <f t="shared" ca="1" si="238"/>
        <v>547</v>
      </c>
      <c r="D3843" s="10">
        <f t="shared" ca="1" si="239"/>
        <v>121350</v>
      </c>
    </row>
    <row r="3844" spans="1:4" x14ac:dyDescent="0.3">
      <c r="A3844" s="10">
        <f t="shared" ca="1" si="236"/>
        <v>93</v>
      </c>
      <c r="B3844" s="18">
        <f t="shared" ca="1" si="237"/>
        <v>0.66449602033764332</v>
      </c>
      <c r="C3844" s="10">
        <f t="shared" ca="1" si="238"/>
        <v>521</v>
      </c>
      <c r="D3844" s="10">
        <f t="shared" ca="1" si="239"/>
        <v>68050</v>
      </c>
    </row>
    <row r="3845" spans="1:4" x14ac:dyDescent="0.3">
      <c r="A3845" s="10">
        <f t="shared" ca="1" si="236"/>
        <v>4397</v>
      </c>
      <c r="B3845" s="18">
        <f t="shared" ca="1" si="237"/>
        <v>0.91358512060803942</v>
      </c>
      <c r="C3845" s="10">
        <f t="shared" ca="1" si="238"/>
        <v>568</v>
      </c>
      <c r="D3845" s="10">
        <f t="shared" ca="1" si="239"/>
        <v>164400</v>
      </c>
    </row>
    <row r="3846" spans="1:4" x14ac:dyDescent="0.3">
      <c r="A3846" s="10">
        <f t="shared" ca="1" si="236"/>
        <v>3603</v>
      </c>
      <c r="B3846" s="18">
        <f t="shared" ca="1" si="237"/>
        <v>0.92681908019302695</v>
      </c>
      <c r="C3846" s="10">
        <f t="shared" ca="1" si="238"/>
        <v>573</v>
      </c>
      <c r="D3846" s="10">
        <f t="shared" ca="1" si="239"/>
        <v>174650</v>
      </c>
    </row>
    <row r="3847" spans="1:4" x14ac:dyDescent="0.3">
      <c r="A3847" s="10">
        <f t="shared" ca="1" si="236"/>
        <v>4569</v>
      </c>
      <c r="B3847" s="18">
        <f t="shared" ca="1" si="237"/>
        <v>0.30658254412235331</v>
      </c>
      <c r="C3847" s="10">
        <f t="shared" ca="1" si="238"/>
        <v>475</v>
      </c>
      <c r="D3847" s="10">
        <f t="shared" ca="1" si="239"/>
        <v>-26250</v>
      </c>
    </row>
    <row r="3848" spans="1:4" x14ac:dyDescent="0.3">
      <c r="A3848" s="10">
        <f t="shared" ca="1" si="236"/>
        <v>4201</v>
      </c>
      <c r="B3848" s="18">
        <f t="shared" ca="1" si="237"/>
        <v>0.73880683883741582</v>
      </c>
      <c r="C3848" s="10">
        <f t="shared" ca="1" si="238"/>
        <v>532</v>
      </c>
      <c r="D3848" s="10">
        <f t="shared" ca="1" si="239"/>
        <v>90600</v>
      </c>
    </row>
    <row r="3849" spans="1:4" x14ac:dyDescent="0.3">
      <c r="A3849" s="10">
        <f t="shared" ref="A3849:A3912" ca="1" si="240">RANDBETWEEN(1,5000)</f>
        <v>3354</v>
      </c>
      <c r="B3849" s="18">
        <f t="shared" ref="B3849:B3912" ca="1" si="241">RAND()</f>
        <v>0.74851522526814862</v>
      </c>
      <c r="C3849" s="10">
        <f t="shared" ref="C3849:C3912" ca="1" si="242">ROUND(NORMINV(B3849,$I$4,$I$5),0)</f>
        <v>533</v>
      </c>
      <c r="D3849" s="10">
        <f t="shared" ref="D3849:D3912" ca="1" si="243">$E$2*C3849-($B$4+$B$5)*C3849-($B$2+$B$3)</f>
        <v>92650</v>
      </c>
    </row>
    <row r="3850" spans="1:4" x14ac:dyDescent="0.3">
      <c r="A3850" s="10">
        <f t="shared" ca="1" si="240"/>
        <v>1414</v>
      </c>
      <c r="B3850" s="18">
        <f t="shared" ca="1" si="241"/>
        <v>0.38141206975351394</v>
      </c>
      <c r="C3850" s="10">
        <f t="shared" ca="1" si="242"/>
        <v>485</v>
      </c>
      <c r="D3850" s="10">
        <f t="shared" ca="1" si="243"/>
        <v>-5750</v>
      </c>
    </row>
    <row r="3851" spans="1:4" x14ac:dyDescent="0.3">
      <c r="A3851" s="10">
        <f t="shared" ca="1" si="240"/>
        <v>4603</v>
      </c>
      <c r="B3851" s="18">
        <f t="shared" ca="1" si="241"/>
        <v>0.54085768648169785</v>
      </c>
      <c r="C3851" s="10">
        <f t="shared" ca="1" si="242"/>
        <v>505</v>
      </c>
      <c r="D3851" s="10">
        <f t="shared" ca="1" si="243"/>
        <v>35250</v>
      </c>
    </row>
    <row r="3852" spans="1:4" x14ac:dyDescent="0.3">
      <c r="A3852" s="10">
        <f t="shared" ca="1" si="240"/>
        <v>189</v>
      </c>
      <c r="B3852" s="18">
        <f t="shared" ca="1" si="241"/>
        <v>0.97426260292012978</v>
      </c>
      <c r="C3852" s="10">
        <f t="shared" ca="1" si="242"/>
        <v>597</v>
      </c>
      <c r="D3852" s="10">
        <f t="shared" ca="1" si="243"/>
        <v>223850</v>
      </c>
    </row>
    <row r="3853" spans="1:4" x14ac:dyDescent="0.3">
      <c r="A3853" s="10">
        <f t="shared" ca="1" si="240"/>
        <v>3508</v>
      </c>
      <c r="B3853" s="18">
        <f t="shared" ca="1" si="241"/>
        <v>0.2081991460919802</v>
      </c>
      <c r="C3853" s="10">
        <f t="shared" ca="1" si="242"/>
        <v>459</v>
      </c>
      <c r="D3853" s="10">
        <f t="shared" ca="1" si="243"/>
        <v>-59050</v>
      </c>
    </row>
    <row r="3854" spans="1:4" x14ac:dyDescent="0.3">
      <c r="A3854" s="10">
        <f t="shared" ca="1" si="240"/>
        <v>1921</v>
      </c>
      <c r="B3854" s="18">
        <f t="shared" ca="1" si="241"/>
        <v>0.46315140749553052</v>
      </c>
      <c r="C3854" s="10">
        <f t="shared" ca="1" si="242"/>
        <v>495</v>
      </c>
      <c r="D3854" s="10">
        <f t="shared" ca="1" si="243"/>
        <v>14750</v>
      </c>
    </row>
    <row r="3855" spans="1:4" x14ac:dyDescent="0.3">
      <c r="A3855" s="10">
        <f t="shared" ca="1" si="240"/>
        <v>801</v>
      </c>
      <c r="B3855" s="18">
        <f t="shared" ca="1" si="241"/>
        <v>0.37152453797173957</v>
      </c>
      <c r="C3855" s="10">
        <f t="shared" ca="1" si="242"/>
        <v>484</v>
      </c>
      <c r="D3855" s="10">
        <f t="shared" ca="1" si="243"/>
        <v>-7800</v>
      </c>
    </row>
    <row r="3856" spans="1:4" x14ac:dyDescent="0.3">
      <c r="A3856" s="10">
        <f t="shared" ca="1" si="240"/>
        <v>3629</v>
      </c>
      <c r="B3856" s="18">
        <f t="shared" ca="1" si="241"/>
        <v>0.29970900731802885</v>
      </c>
      <c r="C3856" s="10">
        <f t="shared" ca="1" si="242"/>
        <v>474</v>
      </c>
      <c r="D3856" s="10">
        <f t="shared" ca="1" si="243"/>
        <v>-28300</v>
      </c>
    </row>
    <row r="3857" spans="1:4" x14ac:dyDescent="0.3">
      <c r="A3857" s="10">
        <f t="shared" ca="1" si="240"/>
        <v>3468</v>
      </c>
      <c r="B3857" s="18">
        <f t="shared" ca="1" si="241"/>
        <v>0.84602740701446355</v>
      </c>
      <c r="C3857" s="10">
        <f t="shared" ca="1" si="242"/>
        <v>551</v>
      </c>
      <c r="D3857" s="10">
        <f t="shared" ca="1" si="243"/>
        <v>129550</v>
      </c>
    </row>
    <row r="3858" spans="1:4" x14ac:dyDescent="0.3">
      <c r="A3858" s="10">
        <f t="shared" ca="1" si="240"/>
        <v>1178</v>
      </c>
      <c r="B3858" s="18">
        <f t="shared" ca="1" si="241"/>
        <v>0.19329573994855376</v>
      </c>
      <c r="C3858" s="10">
        <f t="shared" ca="1" si="242"/>
        <v>457</v>
      </c>
      <c r="D3858" s="10">
        <f t="shared" ca="1" si="243"/>
        <v>-63150</v>
      </c>
    </row>
    <row r="3859" spans="1:4" x14ac:dyDescent="0.3">
      <c r="A3859" s="10">
        <f t="shared" ca="1" si="240"/>
        <v>2709</v>
      </c>
      <c r="B3859" s="18">
        <f t="shared" ca="1" si="241"/>
        <v>0.51093736880898954</v>
      </c>
      <c r="C3859" s="10">
        <f t="shared" ca="1" si="242"/>
        <v>501</v>
      </c>
      <c r="D3859" s="10">
        <f t="shared" ca="1" si="243"/>
        <v>27050</v>
      </c>
    </row>
    <row r="3860" spans="1:4" x14ac:dyDescent="0.3">
      <c r="A3860" s="10">
        <f t="shared" ca="1" si="240"/>
        <v>3569</v>
      </c>
      <c r="B3860" s="18">
        <f t="shared" ca="1" si="241"/>
        <v>0.72255740589041084</v>
      </c>
      <c r="C3860" s="10">
        <f t="shared" ca="1" si="242"/>
        <v>530</v>
      </c>
      <c r="D3860" s="10">
        <f t="shared" ca="1" si="243"/>
        <v>86500</v>
      </c>
    </row>
    <row r="3861" spans="1:4" x14ac:dyDescent="0.3">
      <c r="A3861" s="10">
        <f t="shared" ca="1" si="240"/>
        <v>3881</v>
      </c>
      <c r="B3861" s="18">
        <f t="shared" ca="1" si="241"/>
        <v>0.11649746486547097</v>
      </c>
      <c r="C3861" s="10">
        <f t="shared" ca="1" si="242"/>
        <v>440</v>
      </c>
      <c r="D3861" s="10">
        <f t="shared" ca="1" si="243"/>
        <v>-98000</v>
      </c>
    </row>
    <row r="3862" spans="1:4" x14ac:dyDescent="0.3">
      <c r="A3862" s="10">
        <f t="shared" ca="1" si="240"/>
        <v>1046</v>
      </c>
      <c r="B3862" s="18">
        <f t="shared" ca="1" si="241"/>
        <v>0.68912856251771271</v>
      </c>
      <c r="C3862" s="10">
        <f t="shared" ca="1" si="242"/>
        <v>525</v>
      </c>
      <c r="D3862" s="10">
        <f t="shared" ca="1" si="243"/>
        <v>76250</v>
      </c>
    </row>
    <row r="3863" spans="1:4" x14ac:dyDescent="0.3">
      <c r="A3863" s="10">
        <f t="shared" ca="1" si="240"/>
        <v>1385</v>
      </c>
      <c r="B3863" s="18">
        <f t="shared" ca="1" si="241"/>
        <v>0.87539643150233426</v>
      </c>
      <c r="C3863" s="10">
        <f t="shared" ca="1" si="242"/>
        <v>558</v>
      </c>
      <c r="D3863" s="10">
        <f t="shared" ca="1" si="243"/>
        <v>143900</v>
      </c>
    </row>
    <row r="3864" spans="1:4" x14ac:dyDescent="0.3">
      <c r="A3864" s="10">
        <f t="shared" ca="1" si="240"/>
        <v>4958</v>
      </c>
      <c r="B3864" s="18">
        <f t="shared" ca="1" si="241"/>
        <v>2.6297146912428238E-2</v>
      </c>
      <c r="C3864" s="10">
        <f t="shared" ca="1" si="242"/>
        <v>403</v>
      </c>
      <c r="D3864" s="10">
        <f t="shared" ca="1" si="243"/>
        <v>-173850</v>
      </c>
    </row>
    <row r="3865" spans="1:4" x14ac:dyDescent="0.3">
      <c r="A3865" s="10">
        <f t="shared" ca="1" si="240"/>
        <v>4128</v>
      </c>
      <c r="B3865" s="18">
        <f t="shared" ca="1" si="241"/>
        <v>0.92334169436740621</v>
      </c>
      <c r="C3865" s="10">
        <f t="shared" ca="1" si="242"/>
        <v>571</v>
      </c>
      <c r="D3865" s="10">
        <f t="shared" ca="1" si="243"/>
        <v>170550</v>
      </c>
    </row>
    <row r="3866" spans="1:4" x14ac:dyDescent="0.3">
      <c r="A3866" s="10">
        <f t="shared" ca="1" si="240"/>
        <v>2228</v>
      </c>
      <c r="B3866" s="18">
        <f t="shared" ca="1" si="241"/>
        <v>0.14301922187126881</v>
      </c>
      <c r="C3866" s="10">
        <f t="shared" ca="1" si="242"/>
        <v>447</v>
      </c>
      <c r="D3866" s="10">
        <f t="shared" ca="1" si="243"/>
        <v>-83650</v>
      </c>
    </row>
    <row r="3867" spans="1:4" x14ac:dyDescent="0.3">
      <c r="A3867" s="10">
        <f t="shared" ca="1" si="240"/>
        <v>2879</v>
      </c>
      <c r="B3867" s="18">
        <f t="shared" ca="1" si="241"/>
        <v>0.39211312075452009</v>
      </c>
      <c r="C3867" s="10">
        <f t="shared" ca="1" si="242"/>
        <v>486</v>
      </c>
      <c r="D3867" s="10">
        <f t="shared" ca="1" si="243"/>
        <v>-3700</v>
      </c>
    </row>
    <row r="3868" spans="1:4" x14ac:dyDescent="0.3">
      <c r="A3868" s="10">
        <f t="shared" ca="1" si="240"/>
        <v>655</v>
      </c>
      <c r="B3868" s="18">
        <f t="shared" ca="1" si="241"/>
        <v>0.15682089580868419</v>
      </c>
      <c r="C3868" s="10">
        <f t="shared" ca="1" si="242"/>
        <v>450</v>
      </c>
      <c r="D3868" s="10">
        <f t="shared" ca="1" si="243"/>
        <v>-77500</v>
      </c>
    </row>
    <row r="3869" spans="1:4" x14ac:dyDescent="0.3">
      <c r="A3869" s="10">
        <f t="shared" ca="1" si="240"/>
        <v>3047</v>
      </c>
      <c r="B3869" s="18">
        <f t="shared" ca="1" si="241"/>
        <v>0.17410326034956269</v>
      </c>
      <c r="C3869" s="10">
        <f t="shared" ca="1" si="242"/>
        <v>453</v>
      </c>
      <c r="D3869" s="10">
        <f t="shared" ca="1" si="243"/>
        <v>-71350</v>
      </c>
    </row>
    <row r="3870" spans="1:4" x14ac:dyDescent="0.3">
      <c r="A3870" s="10">
        <f t="shared" ca="1" si="240"/>
        <v>4902</v>
      </c>
      <c r="B3870" s="18">
        <f t="shared" ca="1" si="241"/>
        <v>0.57904461252840189</v>
      </c>
      <c r="C3870" s="10">
        <f t="shared" ca="1" si="242"/>
        <v>510</v>
      </c>
      <c r="D3870" s="10">
        <f t="shared" ca="1" si="243"/>
        <v>45500</v>
      </c>
    </row>
    <row r="3871" spans="1:4" x14ac:dyDescent="0.3">
      <c r="A3871" s="10">
        <f t="shared" ca="1" si="240"/>
        <v>2441</v>
      </c>
      <c r="B3871" s="18">
        <f t="shared" ca="1" si="241"/>
        <v>0.47503841068105512</v>
      </c>
      <c r="C3871" s="10">
        <f t="shared" ca="1" si="242"/>
        <v>497</v>
      </c>
      <c r="D3871" s="10">
        <f t="shared" ca="1" si="243"/>
        <v>18850</v>
      </c>
    </row>
    <row r="3872" spans="1:4" x14ac:dyDescent="0.3">
      <c r="A3872" s="10">
        <f t="shared" ca="1" si="240"/>
        <v>1314</v>
      </c>
      <c r="B3872" s="18">
        <f t="shared" ca="1" si="241"/>
        <v>2.7376897704227687E-2</v>
      </c>
      <c r="C3872" s="10">
        <f t="shared" ca="1" si="242"/>
        <v>404</v>
      </c>
      <c r="D3872" s="10">
        <f t="shared" ca="1" si="243"/>
        <v>-171800</v>
      </c>
    </row>
    <row r="3873" spans="1:4" x14ac:dyDescent="0.3">
      <c r="A3873" s="10">
        <f t="shared" ca="1" si="240"/>
        <v>3181</v>
      </c>
      <c r="B3873" s="18">
        <f t="shared" ca="1" si="241"/>
        <v>0.54605009701794083</v>
      </c>
      <c r="C3873" s="10">
        <f t="shared" ca="1" si="242"/>
        <v>506</v>
      </c>
      <c r="D3873" s="10">
        <f t="shared" ca="1" si="243"/>
        <v>37300</v>
      </c>
    </row>
    <row r="3874" spans="1:4" x14ac:dyDescent="0.3">
      <c r="A3874" s="10">
        <f t="shared" ca="1" si="240"/>
        <v>2442</v>
      </c>
      <c r="B3874" s="18">
        <f t="shared" ca="1" si="241"/>
        <v>0.6652989003025731</v>
      </c>
      <c r="C3874" s="10">
        <f t="shared" ca="1" si="242"/>
        <v>521</v>
      </c>
      <c r="D3874" s="10">
        <f t="shared" ca="1" si="243"/>
        <v>68050</v>
      </c>
    </row>
    <row r="3875" spans="1:4" x14ac:dyDescent="0.3">
      <c r="A3875" s="10">
        <f t="shared" ca="1" si="240"/>
        <v>4277</v>
      </c>
      <c r="B3875" s="18">
        <f t="shared" ca="1" si="241"/>
        <v>0.83908335006569512</v>
      </c>
      <c r="C3875" s="10">
        <f t="shared" ca="1" si="242"/>
        <v>550</v>
      </c>
      <c r="D3875" s="10">
        <f t="shared" ca="1" si="243"/>
        <v>127500</v>
      </c>
    </row>
    <row r="3876" spans="1:4" x14ac:dyDescent="0.3">
      <c r="A3876" s="10">
        <f t="shared" ca="1" si="240"/>
        <v>1459</v>
      </c>
      <c r="B3876" s="18">
        <f t="shared" ca="1" si="241"/>
        <v>0.76771655393856764</v>
      </c>
      <c r="C3876" s="10">
        <f t="shared" ca="1" si="242"/>
        <v>537</v>
      </c>
      <c r="D3876" s="10">
        <f t="shared" ca="1" si="243"/>
        <v>100850</v>
      </c>
    </row>
    <row r="3877" spans="1:4" x14ac:dyDescent="0.3">
      <c r="A3877" s="10">
        <f t="shared" ca="1" si="240"/>
        <v>482</v>
      </c>
      <c r="B3877" s="18">
        <f t="shared" ca="1" si="241"/>
        <v>0.16557349365461616</v>
      </c>
      <c r="C3877" s="10">
        <f t="shared" ca="1" si="242"/>
        <v>451</v>
      </c>
      <c r="D3877" s="10">
        <f t="shared" ca="1" si="243"/>
        <v>-75450</v>
      </c>
    </row>
    <row r="3878" spans="1:4" x14ac:dyDescent="0.3">
      <c r="A3878" s="10">
        <f t="shared" ca="1" si="240"/>
        <v>3261</v>
      </c>
      <c r="B3878" s="18">
        <f t="shared" ca="1" si="241"/>
        <v>0.18306393182357061</v>
      </c>
      <c r="C3878" s="10">
        <f t="shared" ca="1" si="242"/>
        <v>455</v>
      </c>
      <c r="D3878" s="10">
        <f t="shared" ca="1" si="243"/>
        <v>-67250</v>
      </c>
    </row>
    <row r="3879" spans="1:4" x14ac:dyDescent="0.3">
      <c r="A3879" s="10">
        <f t="shared" ca="1" si="240"/>
        <v>3579</v>
      </c>
      <c r="B3879" s="18">
        <f t="shared" ca="1" si="241"/>
        <v>0.94015780251188819</v>
      </c>
      <c r="C3879" s="10">
        <f t="shared" ca="1" si="242"/>
        <v>578</v>
      </c>
      <c r="D3879" s="10">
        <f t="shared" ca="1" si="243"/>
        <v>184900</v>
      </c>
    </row>
    <row r="3880" spans="1:4" x14ac:dyDescent="0.3">
      <c r="A3880" s="10">
        <f t="shared" ca="1" si="240"/>
        <v>686</v>
      </c>
      <c r="B3880" s="18">
        <f t="shared" ca="1" si="241"/>
        <v>0.42909432183284302</v>
      </c>
      <c r="C3880" s="10">
        <f t="shared" ca="1" si="242"/>
        <v>491</v>
      </c>
      <c r="D3880" s="10">
        <f t="shared" ca="1" si="243"/>
        <v>6550</v>
      </c>
    </row>
    <row r="3881" spans="1:4" x14ac:dyDescent="0.3">
      <c r="A3881" s="10">
        <f t="shared" ca="1" si="240"/>
        <v>1806</v>
      </c>
      <c r="B3881" s="18">
        <f t="shared" ca="1" si="241"/>
        <v>0.81334223234107295</v>
      </c>
      <c r="C3881" s="10">
        <f t="shared" ca="1" si="242"/>
        <v>545</v>
      </c>
      <c r="D3881" s="10">
        <f t="shared" ca="1" si="243"/>
        <v>117250</v>
      </c>
    </row>
    <row r="3882" spans="1:4" x14ac:dyDescent="0.3">
      <c r="A3882" s="10">
        <f t="shared" ca="1" si="240"/>
        <v>1488</v>
      </c>
      <c r="B3882" s="18">
        <f t="shared" ca="1" si="241"/>
        <v>0.48273658334792569</v>
      </c>
      <c r="C3882" s="10">
        <f t="shared" ca="1" si="242"/>
        <v>498</v>
      </c>
      <c r="D3882" s="10">
        <f t="shared" ca="1" si="243"/>
        <v>20900</v>
      </c>
    </row>
    <row r="3883" spans="1:4" x14ac:dyDescent="0.3">
      <c r="A3883" s="10">
        <f t="shared" ca="1" si="240"/>
        <v>745</v>
      </c>
      <c r="B3883" s="18">
        <f t="shared" ca="1" si="241"/>
        <v>7.3058630926058798E-2</v>
      </c>
      <c r="C3883" s="10">
        <f t="shared" ca="1" si="242"/>
        <v>427</v>
      </c>
      <c r="D3883" s="10">
        <f t="shared" ca="1" si="243"/>
        <v>-124650</v>
      </c>
    </row>
    <row r="3884" spans="1:4" x14ac:dyDescent="0.3">
      <c r="A3884" s="10">
        <f t="shared" ca="1" si="240"/>
        <v>2121</v>
      </c>
      <c r="B3884" s="18">
        <f t="shared" ca="1" si="241"/>
        <v>4.3423036426221473E-2</v>
      </c>
      <c r="C3884" s="10">
        <f t="shared" ca="1" si="242"/>
        <v>414</v>
      </c>
      <c r="D3884" s="10">
        <f t="shared" ca="1" si="243"/>
        <v>-151300</v>
      </c>
    </row>
    <row r="3885" spans="1:4" x14ac:dyDescent="0.3">
      <c r="A3885" s="10">
        <f t="shared" ca="1" si="240"/>
        <v>412</v>
      </c>
      <c r="B3885" s="18">
        <f t="shared" ca="1" si="241"/>
        <v>6.1667149358809681E-2</v>
      </c>
      <c r="C3885" s="10">
        <f t="shared" ca="1" si="242"/>
        <v>423</v>
      </c>
      <c r="D3885" s="10">
        <f t="shared" ca="1" si="243"/>
        <v>-132850</v>
      </c>
    </row>
    <row r="3886" spans="1:4" x14ac:dyDescent="0.3">
      <c r="A3886" s="10">
        <f t="shared" ca="1" si="240"/>
        <v>1751</v>
      </c>
      <c r="B3886" s="18">
        <f t="shared" ca="1" si="241"/>
        <v>0.49106649615494535</v>
      </c>
      <c r="C3886" s="10">
        <f t="shared" ca="1" si="242"/>
        <v>499</v>
      </c>
      <c r="D3886" s="10">
        <f t="shared" ca="1" si="243"/>
        <v>22950</v>
      </c>
    </row>
    <row r="3887" spans="1:4" x14ac:dyDescent="0.3">
      <c r="A3887" s="10">
        <f t="shared" ca="1" si="240"/>
        <v>2475</v>
      </c>
      <c r="B3887" s="18">
        <f t="shared" ca="1" si="241"/>
        <v>7.7021399134825419E-2</v>
      </c>
      <c r="C3887" s="10">
        <f t="shared" ca="1" si="242"/>
        <v>429</v>
      </c>
      <c r="D3887" s="10">
        <f t="shared" ca="1" si="243"/>
        <v>-120550</v>
      </c>
    </row>
    <row r="3888" spans="1:4" x14ac:dyDescent="0.3">
      <c r="A3888" s="10">
        <f t="shared" ca="1" si="240"/>
        <v>846</v>
      </c>
      <c r="B3888" s="18">
        <f t="shared" ca="1" si="241"/>
        <v>0.3133136994348974</v>
      </c>
      <c r="C3888" s="10">
        <f t="shared" ca="1" si="242"/>
        <v>476</v>
      </c>
      <c r="D3888" s="10">
        <f t="shared" ca="1" si="243"/>
        <v>-24200</v>
      </c>
    </row>
    <row r="3889" spans="1:4" x14ac:dyDescent="0.3">
      <c r="A3889" s="10">
        <f t="shared" ca="1" si="240"/>
        <v>1505</v>
      </c>
      <c r="B3889" s="18">
        <f t="shared" ca="1" si="241"/>
        <v>0.30879710868276444</v>
      </c>
      <c r="C3889" s="10">
        <f t="shared" ca="1" si="242"/>
        <v>475</v>
      </c>
      <c r="D3889" s="10">
        <f t="shared" ca="1" si="243"/>
        <v>-26250</v>
      </c>
    </row>
    <row r="3890" spans="1:4" x14ac:dyDescent="0.3">
      <c r="A3890" s="10">
        <f t="shared" ca="1" si="240"/>
        <v>803</v>
      </c>
      <c r="B3890" s="18">
        <f t="shared" ca="1" si="241"/>
        <v>0.45150175624578381</v>
      </c>
      <c r="C3890" s="10">
        <f t="shared" ca="1" si="242"/>
        <v>494</v>
      </c>
      <c r="D3890" s="10">
        <f t="shared" ca="1" si="243"/>
        <v>12700</v>
      </c>
    </row>
    <row r="3891" spans="1:4" x14ac:dyDescent="0.3">
      <c r="A3891" s="10">
        <f t="shared" ca="1" si="240"/>
        <v>3488</v>
      </c>
      <c r="B3891" s="18">
        <f t="shared" ca="1" si="241"/>
        <v>0.66138248048415915</v>
      </c>
      <c r="C3891" s="10">
        <f t="shared" ca="1" si="242"/>
        <v>521</v>
      </c>
      <c r="D3891" s="10">
        <f t="shared" ca="1" si="243"/>
        <v>68050</v>
      </c>
    </row>
    <row r="3892" spans="1:4" x14ac:dyDescent="0.3">
      <c r="A3892" s="10">
        <f t="shared" ca="1" si="240"/>
        <v>2892</v>
      </c>
      <c r="B3892" s="18">
        <f t="shared" ca="1" si="241"/>
        <v>1.9509175040851479E-2</v>
      </c>
      <c r="C3892" s="10">
        <f t="shared" ca="1" si="242"/>
        <v>397</v>
      </c>
      <c r="D3892" s="10">
        <f t="shared" ca="1" si="243"/>
        <v>-186150</v>
      </c>
    </row>
    <row r="3893" spans="1:4" x14ac:dyDescent="0.3">
      <c r="A3893" s="10">
        <f t="shared" ca="1" si="240"/>
        <v>2520</v>
      </c>
      <c r="B3893" s="18">
        <f t="shared" ca="1" si="241"/>
        <v>2.7461380493887466E-2</v>
      </c>
      <c r="C3893" s="10">
        <f t="shared" ca="1" si="242"/>
        <v>404</v>
      </c>
      <c r="D3893" s="10">
        <f t="shared" ca="1" si="243"/>
        <v>-171800</v>
      </c>
    </row>
    <row r="3894" spans="1:4" x14ac:dyDescent="0.3">
      <c r="A3894" s="10">
        <f t="shared" ca="1" si="240"/>
        <v>1767</v>
      </c>
      <c r="B3894" s="18">
        <f t="shared" ca="1" si="241"/>
        <v>0.87515724925827432</v>
      </c>
      <c r="C3894" s="10">
        <f t="shared" ca="1" si="242"/>
        <v>558</v>
      </c>
      <c r="D3894" s="10">
        <f t="shared" ca="1" si="243"/>
        <v>143900</v>
      </c>
    </row>
    <row r="3895" spans="1:4" x14ac:dyDescent="0.3">
      <c r="A3895" s="10">
        <f t="shared" ca="1" si="240"/>
        <v>437</v>
      </c>
      <c r="B3895" s="18">
        <f t="shared" ca="1" si="241"/>
        <v>0.88939599305441053</v>
      </c>
      <c r="C3895" s="10">
        <f t="shared" ca="1" si="242"/>
        <v>561</v>
      </c>
      <c r="D3895" s="10">
        <f t="shared" ca="1" si="243"/>
        <v>150050</v>
      </c>
    </row>
    <row r="3896" spans="1:4" x14ac:dyDescent="0.3">
      <c r="A3896" s="10">
        <f t="shared" ca="1" si="240"/>
        <v>25</v>
      </c>
      <c r="B3896" s="18">
        <f t="shared" ca="1" si="241"/>
        <v>0.46750616708025949</v>
      </c>
      <c r="C3896" s="10">
        <f t="shared" ca="1" si="242"/>
        <v>496</v>
      </c>
      <c r="D3896" s="10">
        <f t="shared" ca="1" si="243"/>
        <v>16800</v>
      </c>
    </row>
    <row r="3897" spans="1:4" x14ac:dyDescent="0.3">
      <c r="A3897" s="10">
        <f t="shared" ca="1" si="240"/>
        <v>1426</v>
      </c>
      <c r="B3897" s="18">
        <f t="shared" ca="1" si="241"/>
        <v>0.56386442666064918</v>
      </c>
      <c r="C3897" s="10">
        <f t="shared" ca="1" si="242"/>
        <v>508</v>
      </c>
      <c r="D3897" s="10">
        <f t="shared" ca="1" si="243"/>
        <v>41400</v>
      </c>
    </row>
    <row r="3898" spans="1:4" x14ac:dyDescent="0.3">
      <c r="A3898" s="10">
        <f t="shared" ca="1" si="240"/>
        <v>227</v>
      </c>
      <c r="B3898" s="18">
        <f t="shared" ca="1" si="241"/>
        <v>0.202466323773136</v>
      </c>
      <c r="C3898" s="10">
        <f t="shared" ca="1" si="242"/>
        <v>458</v>
      </c>
      <c r="D3898" s="10">
        <f t="shared" ca="1" si="243"/>
        <v>-61100</v>
      </c>
    </row>
    <row r="3899" spans="1:4" x14ac:dyDescent="0.3">
      <c r="A3899" s="10">
        <f t="shared" ca="1" si="240"/>
        <v>3430</v>
      </c>
      <c r="B3899" s="18">
        <f t="shared" ca="1" si="241"/>
        <v>0.35428799206473705</v>
      </c>
      <c r="C3899" s="10">
        <f t="shared" ca="1" si="242"/>
        <v>481</v>
      </c>
      <c r="D3899" s="10">
        <f t="shared" ca="1" si="243"/>
        <v>-13950</v>
      </c>
    </row>
    <row r="3900" spans="1:4" x14ac:dyDescent="0.3">
      <c r="A3900" s="10">
        <f t="shared" ca="1" si="240"/>
        <v>1484</v>
      </c>
      <c r="B3900" s="18">
        <f t="shared" ca="1" si="241"/>
        <v>7.5869180574543837E-2</v>
      </c>
      <c r="C3900" s="10">
        <f t="shared" ca="1" si="242"/>
        <v>428</v>
      </c>
      <c r="D3900" s="10">
        <f t="shared" ca="1" si="243"/>
        <v>-122600</v>
      </c>
    </row>
    <row r="3901" spans="1:4" x14ac:dyDescent="0.3">
      <c r="A3901" s="10">
        <f t="shared" ca="1" si="240"/>
        <v>2289</v>
      </c>
      <c r="B3901" s="18">
        <f t="shared" ca="1" si="241"/>
        <v>0.5060075168062883</v>
      </c>
      <c r="C3901" s="10">
        <f t="shared" ca="1" si="242"/>
        <v>501</v>
      </c>
      <c r="D3901" s="10">
        <f t="shared" ca="1" si="243"/>
        <v>27050</v>
      </c>
    </row>
    <row r="3902" spans="1:4" x14ac:dyDescent="0.3">
      <c r="A3902" s="10">
        <f t="shared" ca="1" si="240"/>
        <v>2883</v>
      </c>
      <c r="B3902" s="18">
        <f t="shared" ca="1" si="241"/>
        <v>0.45871348562149383</v>
      </c>
      <c r="C3902" s="10">
        <f t="shared" ca="1" si="242"/>
        <v>495</v>
      </c>
      <c r="D3902" s="10">
        <f t="shared" ca="1" si="243"/>
        <v>14750</v>
      </c>
    </row>
    <row r="3903" spans="1:4" x14ac:dyDescent="0.3">
      <c r="A3903" s="10">
        <f t="shared" ca="1" si="240"/>
        <v>3312</v>
      </c>
      <c r="B3903" s="18">
        <f t="shared" ca="1" si="241"/>
        <v>0.68939943646835034</v>
      </c>
      <c r="C3903" s="10">
        <f t="shared" ca="1" si="242"/>
        <v>525</v>
      </c>
      <c r="D3903" s="10">
        <f t="shared" ca="1" si="243"/>
        <v>76250</v>
      </c>
    </row>
    <row r="3904" spans="1:4" x14ac:dyDescent="0.3">
      <c r="A3904" s="10">
        <f t="shared" ca="1" si="240"/>
        <v>1508</v>
      </c>
      <c r="B3904" s="18">
        <f t="shared" ca="1" si="241"/>
        <v>0.28312237973414078</v>
      </c>
      <c r="C3904" s="10">
        <f t="shared" ca="1" si="242"/>
        <v>471</v>
      </c>
      <c r="D3904" s="10">
        <f t="shared" ca="1" si="243"/>
        <v>-34450</v>
      </c>
    </row>
    <row r="3905" spans="1:4" x14ac:dyDescent="0.3">
      <c r="A3905" s="10">
        <f t="shared" ca="1" si="240"/>
        <v>3792</v>
      </c>
      <c r="B3905" s="18">
        <f t="shared" ca="1" si="241"/>
        <v>0.89406981859927304</v>
      </c>
      <c r="C3905" s="10">
        <f t="shared" ca="1" si="242"/>
        <v>562</v>
      </c>
      <c r="D3905" s="10">
        <f t="shared" ca="1" si="243"/>
        <v>152100</v>
      </c>
    </row>
    <row r="3906" spans="1:4" x14ac:dyDescent="0.3">
      <c r="A3906" s="10">
        <f t="shared" ca="1" si="240"/>
        <v>722</v>
      </c>
      <c r="B3906" s="18">
        <f t="shared" ca="1" si="241"/>
        <v>0.22664725959620924</v>
      </c>
      <c r="C3906" s="10">
        <f t="shared" ca="1" si="242"/>
        <v>463</v>
      </c>
      <c r="D3906" s="10">
        <f t="shared" ca="1" si="243"/>
        <v>-50850</v>
      </c>
    </row>
    <row r="3907" spans="1:4" x14ac:dyDescent="0.3">
      <c r="A3907" s="10">
        <f t="shared" ca="1" si="240"/>
        <v>2731</v>
      </c>
      <c r="B3907" s="18">
        <f t="shared" ca="1" si="241"/>
        <v>0.6350952414485378</v>
      </c>
      <c r="C3907" s="10">
        <f t="shared" ca="1" si="242"/>
        <v>517</v>
      </c>
      <c r="D3907" s="10">
        <f t="shared" ca="1" si="243"/>
        <v>59850</v>
      </c>
    </row>
    <row r="3908" spans="1:4" x14ac:dyDescent="0.3">
      <c r="A3908" s="10">
        <f t="shared" ca="1" si="240"/>
        <v>3349</v>
      </c>
      <c r="B3908" s="18">
        <f t="shared" ca="1" si="241"/>
        <v>0.36452360703857434</v>
      </c>
      <c r="C3908" s="10">
        <f t="shared" ca="1" si="242"/>
        <v>483</v>
      </c>
      <c r="D3908" s="10">
        <f t="shared" ca="1" si="243"/>
        <v>-9850</v>
      </c>
    </row>
    <row r="3909" spans="1:4" x14ac:dyDescent="0.3">
      <c r="A3909" s="10">
        <f t="shared" ca="1" si="240"/>
        <v>141</v>
      </c>
      <c r="B3909" s="18">
        <f t="shared" ca="1" si="241"/>
        <v>8.8184255256196442E-2</v>
      </c>
      <c r="C3909" s="10">
        <f t="shared" ca="1" si="242"/>
        <v>432</v>
      </c>
      <c r="D3909" s="10">
        <f t="shared" ca="1" si="243"/>
        <v>-114400</v>
      </c>
    </row>
    <row r="3910" spans="1:4" x14ac:dyDescent="0.3">
      <c r="A3910" s="10">
        <f t="shared" ca="1" si="240"/>
        <v>1855</v>
      </c>
      <c r="B3910" s="18">
        <f t="shared" ca="1" si="241"/>
        <v>0.12725681138591549</v>
      </c>
      <c r="C3910" s="10">
        <f t="shared" ca="1" si="242"/>
        <v>443</v>
      </c>
      <c r="D3910" s="10">
        <f t="shared" ca="1" si="243"/>
        <v>-91850</v>
      </c>
    </row>
    <row r="3911" spans="1:4" x14ac:dyDescent="0.3">
      <c r="A3911" s="10">
        <f t="shared" ca="1" si="240"/>
        <v>372</v>
      </c>
      <c r="B3911" s="18">
        <f t="shared" ca="1" si="241"/>
        <v>0.40335398717627347</v>
      </c>
      <c r="C3911" s="10">
        <f t="shared" ca="1" si="242"/>
        <v>488</v>
      </c>
      <c r="D3911" s="10">
        <f t="shared" ca="1" si="243"/>
        <v>400</v>
      </c>
    </row>
    <row r="3912" spans="1:4" x14ac:dyDescent="0.3">
      <c r="A3912" s="10">
        <f t="shared" ca="1" si="240"/>
        <v>1984</v>
      </c>
      <c r="B3912" s="18">
        <f t="shared" ca="1" si="241"/>
        <v>0.4887753292342224</v>
      </c>
      <c r="C3912" s="10">
        <f t="shared" ca="1" si="242"/>
        <v>499</v>
      </c>
      <c r="D3912" s="10">
        <f t="shared" ca="1" si="243"/>
        <v>22950</v>
      </c>
    </row>
    <row r="3913" spans="1:4" x14ac:dyDescent="0.3">
      <c r="A3913" s="10">
        <f t="shared" ref="A3913:A3976" ca="1" si="244">RANDBETWEEN(1,5000)</f>
        <v>1080</v>
      </c>
      <c r="B3913" s="18">
        <f t="shared" ref="B3913:B3976" ca="1" si="245">RAND()</f>
        <v>0.92576570143577042</v>
      </c>
      <c r="C3913" s="10">
        <f t="shared" ref="C3913:C3976" ca="1" si="246">ROUND(NORMINV(B3913,$I$4,$I$5),0)</f>
        <v>572</v>
      </c>
      <c r="D3913" s="10">
        <f t="shared" ref="D3913:D3976" ca="1" si="247">$E$2*C3913-($B$4+$B$5)*C3913-($B$2+$B$3)</f>
        <v>172600</v>
      </c>
    </row>
    <row r="3914" spans="1:4" x14ac:dyDescent="0.3">
      <c r="A3914" s="10">
        <f t="shared" ca="1" si="244"/>
        <v>3285</v>
      </c>
      <c r="B3914" s="18">
        <f t="shared" ca="1" si="245"/>
        <v>0.52287426709407892</v>
      </c>
      <c r="C3914" s="10">
        <f t="shared" ca="1" si="246"/>
        <v>503</v>
      </c>
      <c r="D3914" s="10">
        <f t="shared" ca="1" si="247"/>
        <v>31150</v>
      </c>
    </row>
    <row r="3915" spans="1:4" x14ac:dyDescent="0.3">
      <c r="A3915" s="10">
        <f t="shared" ca="1" si="244"/>
        <v>943</v>
      </c>
      <c r="B3915" s="18">
        <f t="shared" ca="1" si="245"/>
        <v>0.9190066201975724</v>
      </c>
      <c r="C3915" s="10">
        <f t="shared" ca="1" si="246"/>
        <v>570</v>
      </c>
      <c r="D3915" s="10">
        <f t="shared" ca="1" si="247"/>
        <v>168500</v>
      </c>
    </row>
    <row r="3916" spans="1:4" x14ac:dyDescent="0.3">
      <c r="A3916" s="10">
        <f t="shared" ca="1" si="244"/>
        <v>2548</v>
      </c>
      <c r="B3916" s="18">
        <f t="shared" ca="1" si="245"/>
        <v>0.10620679634765429</v>
      </c>
      <c r="C3916" s="10">
        <f t="shared" ca="1" si="246"/>
        <v>438</v>
      </c>
      <c r="D3916" s="10">
        <f t="shared" ca="1" si="247"/>
        <v>-102100</v>
      </c>
    </row>
    <row r="3917" spans="1:4" x14ac:dyDescent="0.3">
      <c r="A3917" s="10">
        <f t="shared" ca="1" si="244"/>
        <v>544</v>
      </c>
      <c r="B3917" s="18">
        <f t="shared" ca="1" si="245"/>
        <v>0.1286241268693098</v>
      </c>
      <c r="C3917" s="10">
        <f t="shared" ca="1" si="246"/>
        <v>443</v>
      </c>
      <c r="D3917" s="10">
        <f t="shared" ca="1" si="247"/>
        <v>-91850</v>
      </c>
    </row>
    <row r="3918" spans="1:4" x14ac:dyDescent="0.3">
      <c r="A3918" s="10">
        <f t="shared" ca="1" si="244"/>
        <v>4406</v>
      </c>
      <c r="B3918" s="18">
        <f t="shared" ca="1" si="245"/>
        <v>0.77133315193750096</v>
      </c>
      <c r="C3918" s="10">
        <f t="shared" ca="1" si="246"/>
        <v>537</v>
      </c>
      <c r="D3918" s="10">
        <f t="shared" ca="1" si="247"/>
        <v>100850</v>
      </c>
    </row>
    <row r="3919" spans="1:4" x14ac:dyDescent="0.3">
      <c r="A3919" s="10">
        <f t="shared" ca="1" si="244"/>
        <v>1019</v>
      </c>
      <c r="B3919" s="18">
        <f t="shared" ca="1" si="245"/>
        <v>9.5933738853820061E-2</v>
      </c>
      <c r="C3919" s="10">
        <f t="shared" ca="1" si="246"/>
        <v>435</v>
      </c>
      <c r="D3919" s="10">
        <f t="shared" ca="1" si="247"/>
        <v>-108250</v>
      </c>
    </row>
    <row r="3920" spans="1:4" x14ac:dyDescent="0.3">
      <c r="A3920" s="10">
        <f t="shared" ca="1" si="244"/>
        <v>4942</v>
      </c>
      <c r="B3920" s="18">
        <f t="shared" ca="1" si="245"/>
        <v>0.96710589030760286</v>
      </c>
      <c r="C3920" s="10">
        <f t="shared" ca="1" si="246"/>
        <v>592</v>
      </c>
      <c r="D3920" s="10">
        <f t="shared" ca="1" si="247"/>
        <v>213600</v>
      </c>
    </row>
    <row r="3921" spans="1:4" x14ac:dyDescent="0.3">
      <c r="A3921" s="10">
        <f t="shared" ca="1" si="244"/>
        <v>3905</v>
      </c>
      <c r="B3921" s="18">
        <f t="shared" ca="1" si="245"/>
        <v>0.85004547942517672</v>
      </c>
      <c r="C3921" s="10">
        <f t="shared" ca="1" si="246"/>
        <v>552</v>
      </c>
      <c r="D3921" s="10">
        <f t="shared" ca="1" si="247"/>
        <v>131600</v>
      </c>
    </row>
    <row r="3922" spans="1:4" x14ac:dyDescent="0.3">
      <c r="A3922" s="10">
        <f t="shared" ca="1" si="244"/>
        <v>4708</v>
      </c>
      <c r="B3922" s="18">
        <f t="shared" ca="1" si="245"/>
        <v>0.42426360141047437</v>
      </c>
      <c r="C3922" s="10">
        <f t="shared" ca="1" si="246"/>
        <v>490</v>
      </c>
      <c r="D3922" s="10">
        <f t="shared" ca="1" si="247"/>
        <v>4500</v>
      </c>
    </row>
    <row r="3923" spans="1:4" x14ac:dyDescent="0.3">
      <c r="A3923" s="10">
        <f t="shared" ca="1" si="244"/>
        <v>2376</v>
      </c>
      <c r="B3923" s="18">
        <f t="shared" ca="1" si="245"/>
        <v>0.93675691009357231</v>
      </c>
      <c r="C3923" s="10">
        <f t="shared" ca="1" si="246"/>
        <v>576</v>
      </c>
      <c r="D3923" s="10">
        <f t="shared" ca="1" si="247"/>
        <v>180800</v>
      </c>
    </row>
    <row r="3924" spans="1:4" x14ac:dyDescent="0.3">
      <c r="A3924" s="10">
        <f t="shared" ca="1" si="244"/>
        <v>3306</v>
      </c>
      <c r="B3924" s="18">
        <f t="shared" ca="1" si="245"/>
        <v>0.70074159696006355</v>
      </c>
      <c r="C3924" s="10">
        <f t="shared" ca="1" si="246"/>
        <v>526</v>
      </c>
      <c r="D3924" s="10">
        <f t="shared" ca="1" si="247"/>
        <v>78300</v>
      </c>
    </row>
    <row r="3925" spans="1:4" x14ac:dyDescent="0.3">
      <c r="A3925" s="10">
        <f t="shared" ca="1" si="244"/>
        <v>1378</v>
      </c>
      <c r="B3925" s="18">
        <f t="shared" ca="1" si="245"/>
        <v>0.91277180994409057</v>
      </c>
      <c r="C3925" s="10">
        <f t="shared" ca="1" si="246"/>
        <v>568</v>
      </c>
      <c r="D3925" s="10">
        <f t="shared" ca="1" si="247"/>
        <v>164400</v>
      </c>
    </row>
    <row r="3926" spans="1:4" x14ac:dyDescent="0.3">
      <c r="A3926" s="10">
        <f t="shared" ca="1" si="244"/>
        <v>4880</v>
      </c>
      <c r="B3926" s="18">
        <f t="shared" ca="1" si="245"/>
        <v>0.27244957635092104</v>
      </c>
      <c r="C3926" s="10">
        <f t="shared" ca="1" si="246"/>
        <v>470</v>
      </c>
      <c r="D3926" s="10">
        <f t="shared" ca="1" si="247"/>
        <v>-36500</v>
      </c>
    </row>
    <row r="3927" spans="1:4" x14ac:dyDescent="0.3">
      <c r="A3927" s="10">
        <f t="shared" ca="1" si="244"/>
        <v>3108</v>
      </c>
      <c r="B3927" s="18">
        <f t="shared" ca="1" si="245"/>
        <v>0.25619341442815058</v>
      </c>
      <c r="C3927" s="10">
        <f t="shared" ca="1" si="246"/>
        <v>467</v>
      </c>
      <c r="D3927" s="10">
        <f t="shared" ca="1" si="247"/>
        <v>-42650</v>
      </c>
    </row>
    <row r="3928" spans="1:4" x14ac:dyDescent="0.3">
      <c r="A3928" s="10">
        <f t="shared" ca="1" si="244"/>
        <v>4214</v>
      </c>
      <c r="B3928" s="18">
        <f t="shared" ca="1" si="245"/>
        <v>0.77992725927000384</v>
      </c>
      <c r="C3928" s="10">
        <f t="shared" ca="1" si="246"/>
        <v>539</v>
      </c>
      <c r="D3928" s="10">
        <f t="shared" ca="1" si="247"/>
        <v>104950</v>
      </c>
    </row>
    <row r="3929" spans="1:4" x14ac:dyDescent="0.3">
      <c r="A3929" s="10">
        <f t="shared" ca="1" si="244"/>
        <v>3065</v>
      </c>
      <c r="B3929" s="18">
        <f t="shared" ca="1" si="245"/>
        <v>0.95702210180004266</v>
      </c>
      <c r="C3929" s="10">
        <f t="shared" ca="1" si="246"/>
        <v>586</v>
      </c>
      <c r="D3929" s="10">
        <f t="shared" ca="1" si="247"/>
        <v>201300</v>
      </c>
    </row>
    <row r="3930" spans="1:4" x14ac:dyDescent="0.3">
      <c r="A3930" s="10">
        <f t="shared" ca="1" si="244"/>
        <v>4244</v>
      </c>
      <c r="B3930" s="18">
        <f t="shared" ca="1" si="245"/>
        <v>0.63768492185480918</v>
      </c>
      <c r="C3930" s="10">
        <f t="shared" ca="1" si="246"/>
        <v>518</v>
      </c>
      <c r="D3930" s="10">
        <f t="shared" ca="1" si="247"/>
        <v>61900</v>
      </c>
    </row>
    <row r="3931" spans="1:4" x14ac:dyDescent="0.3">
      <c r="A3931" s="10">
        <f t="shared" ca="1" si="244"/>
        <v>3155</v>
      </c>
      <c r="B3931" s="18">
        <f t="shared" ca="1" si="245"/>
        <v>0.20908264960512768</v>
      </c>
      <c r="C3931" s="10">
        <f t="shared" ca="1" si="246"/>
        <v>460</v>
      </c>
      <c r="D3931" s="10">
        <f t="shared" ca="1" si="247"/>
        <v>-57000</v>
      </c>
    </row>
    <row r="3932" spans="1:4" x14ac:dyDescent="0.3">
      <c r="A3932" s="10">
        <f t="shared" ca="1" si="244"/>
        <v>2188</v>
      </c>
      <c r="B3932" s="18">
        <f t="shared" ca="1" si="245"/>
        <v>0.1277457972725411</v>
      </c>
      <c r="C3932" s="10">
        <f t="shared" ca="1" si="246"/>
        <v>443</v>
      </c>
      <c r="D3932" s="10">
        <f t="shared" ca="1" si="247"/>
        <v>-91850</v>
      </c>
    </row>
    <row r="3933" spans="1:4" x14ac:dyDescent="0.3">
      <c r="A3933" s="10">
        <f t="shared" ca="1" si="244"/>
        <v>1228</v>
      </c>
      <c r="B3933" s="18">
        <f t="shared" ca="1" si="245"/>
        <v>0.38776440000283452</v>
      </c>
      <c r="C3933" s="10">
        <f t="shared" ca="1" si="246"/>
        <v>486</v>
      </c>
      <c r="D3933" s="10">
        <f t="shared" ca="1" si="247"/>
        <v>-3700</v>
      </c>
    </row>
    <row r="3934" spans="1:4" x14ac:dyDescent="0.3">
      <c r="A3934" s="10">
        <f t="shared" ca="1" si="244"/>
        <v>1413</v>
      </c>
      <c r="B3934" s="18">
        <f t="shared" ca="1" si="245"/>
        <v>0.40981366396890473</v>
      </c>
      <c r="C3934" s="10">
        <f t="shared" ca="1" si="246"/>
        <v>489</v>
      </c>
      <c r="D3934" s="10">
        <f t="shared" ca="1" si="247"/>
        <v>2450</v>
      </c>
    </row>
    <row r="3935" spans="1:4" x14ac:dyDescent="0.3">
      <c r="A3935" s="10">
        <f t="shared" ca="1" si="244"/>
        <v>3437</v>
      </c>
      <c r="B3935" s="18">
        <f t="shared" ca="1" si="245"/>
        <v>0.41775673657156887</v>
      </c>
      <c r="C3935" s="10">
        <f t="shared" ca="1" si="246"/>
        <v>490</v>
      </c>
      <c r="D3935" s="10">
        <f t="shared" ca="1" si="247"/>
        <v>4500</v>
      </c>
    </row>
    <row r="3936" spans="1:4" x14ac:dyDescent="0.3">
      <c r="A3936" s="10">
        <f t="shared" ca="1" si="244"/>
        <v>3147</v>
      </c>
      <c r="B3936" s="18">
        <f t="shared" ca="1" si="245"/>
        <v>0.11359038505870833</v>
      </c>
      <c r="C3936" s="10">
        <f t="shared" ca="1" si="246"/>
        <v>440</v>
      </c>
      <c r="D3936" s="10">
        <f t="shared" ca="1" si="247"/>
        <v>-98000</v>
      </c>
    </row>
    <row r="3937" spans="1:4" x14ac:dyDescent="0.3">
      <c r="A3937" s="10">
        <f t="shared" ca="1" si="244"/>
        <v>4968</v>
      </c>
      <c r="B3937" s="18">
        <f t="shared" ca="1" si="245"/>
        <v>0.92271064988962892</v>
      </c>
      <c r="C3937" s="10">
        <f t="shared" ca="1" si="246"/>
        <v>571</v>
      </c>
      <c r="D3937" s="10">
        <f t="shared" ca="1" si="247"/>
        <v>170550</v>
      </c>
    </row>
    <row r="3938" spans="1:4" x14ac:dyDescent="0.3">
      <c r="A3938" s="10">
        <f t="shared" ca="1" si="244"/>
        <v>3283</v>
      </c>
      <c r="B3938" s="18">
        <f t="shared" ca="1" si="245"/>
        <v>0.91596471053356943</v>
      </c>
      <c r="C3938" s="10">
        <f t="shared" ca="1" si="246"/>
        <v>569</v>
      </c>
      <c r="D3938" s="10">
        <f t="shared" ca="1" si="247"/>
        <v>166450</v>
      </c>
    </row>
    <row r="3939" spans="1:4" x14ac:dyDescent="0.3">
      <c r="A3939" s="10">
        <f t="shared" ca="1" si="244"/>
        <v>1462</v>
      </c>
      <c r="B3939" s="18">
        <f t="shared" ca="1" si="245"/>
        <v>0.25552177752319694</v>
      </c>
      <c r="C3939" s="10">
        <f t="shared" ca="1" si="246"/>
        <v>467</v>
      </c>
      <c r="D3939" s="10">
        <f t="shared" ca="1" si="247"/>
        <v>-42650</v>
      </c>
    </row>
    <row r="3940" spans="1:4" x14ac:dyDescent="0.3">
      <c r="A3940" s="10">
        <f t="shared" ca="1" si="244"/>
        <v>694</v>
      </c>
      <c r="B3940" s="18">
        <f t="shared" ca="1" si="245"/>
        <v>0.73538433696778549</v>
      </c>
      <c r="C3940" s="10">
        <f t="shared" ca="1" si="246"/>
        <v>531</v>
      </c>
      <c r="D3940" s="10">
        <f t="shared" ca="1" si="247"/>
        <v>88550</v>
      </c>
    </row>
    <row r="3941" spans="1:4" x14ac:dyDescent="0.3">
      <c r="A3941" s="10">
        <f t="shared" ca="1" si="244"/>
        <v>3727</v>
      </c>
      <c r="B3941" s="18">
        <f t="shared" ca="1" si="245"/>
        <v>0.65502339804770748</v>
      </c>
      <c r="C3941" s="10">
        <f t="shared" ca="1" si="246"/>
        <v>520</v>
      </c>
      <c r="D3941" s="10">
        <f t="shared" ca="1" si="247"/>
        <v>66000</v>
      </c>
    </row>
    <row r="3942" spans="1:4" x14ac:dyDescent="0.3">
      <c r="A3942" s="10">
        <f t="shared" ca="1" si="244"/>
        <v>1148</v>
      </c>
      <c r="B3942" s="18">
        <f t="shared" ca="1" si="245"/>
        <v>0.55540497453478355</v>
      </c>
      <c r="C3942" s="10">
        <f t="shared" ca="1" si="246"/>
        <v>507</v>
      </c>
      <c r="D3942" s="10">
        <f t="shared" ca="1" si="247"/>
        <v>39350</v>
      </c>
    </row>
    <row r="3943" spans="1:4" x14ac:dyDescent="0.3">
      <c r="A3943" s="10">
        <f t="shared" ca="1" si="244"/>
        <v>11</v>
      </c>
      <c r="B3943" s="18">
        <f t="shared" ca="1" si="245"/>
        <v>0.76567719015859603</v>
      </c>
      <c r="C3943" s="10">
        <f t="shared" ca="1" si="246"/>
        <v>536</v>
      </c>
      <c r="D3943" s="10">
        <f t="shared" ca="1" si="247"/>
        <v>98800</v>
      </c>
    </row>
    <row r="3944" spans="1:4" x14ac:dyDescent="0.3">
      <c r="A3944" s="10">
        <f t="shared" ca="1" si="244"/>
        <v>2134</v>
      </c>
      <c r="B3944" s="18">
        <f t="shared" ca="1" si="245"/>
        <v>0.55816003483656018</v>
      </c>
      <c r="C3944" s="10">
        <f t="shared" ca="1" si="246"/>
        <v>507</v>
      </c>
      <c r="D3944" s="10">
        <f t="shared" ca="1" si="247"/>
        <v>39350</v>
      </c>
    </row>
    <row r="3945" spans="1:4" x14ac:dyDescent="0.3">
      <c r="A3945" s="10">
        <f t="shared" ca="1" si="244"/>
        <v>2914</v>
      </c>
      <c r="B3945" s="18">
        <f t="shared" ca="1" si="245"/>
        <v>0.20970356562263426</v>
      </c>
      <c r="C3945" s="10">
        <f t="shared" ca="1" si="246"/>
        <v>460</v>
      </c>
      <c r="D3945" s="10">
        <f t="shared" ca="1" si="247"/>
        <v>-57000</v>
      </c>
    </row>
    <row r="3946" spans="1:4" x14ac:dyDescent="0.3">
      <c r="A3946" s="10">
        <f t="shared" ca="1" si="244"/>
        <v>52</v>
      </c>
      <c r="B3946" s="18">
        <f t="shared" ca="1" si="245"/>
        <v>0.48837996176074017</v>
      </c>
      <c r="C3946" s="10">
        <f t="shared" ca="1" si="246"/>
        <v>499</v>
      </c>
      <c r="D3946" s="10">
        <f t="shared" ca="1" si="247"/>
        <v>22950</v>
      </c>
    </row>
    <row r="3947" spans="1:4" x14ac:dyDescent="0.3">
      <c r="A3947" s="10">
        <f t="shared" ca="1" si="244"/>
        <v>3912</v>
      </c>
      <c r="B3947" s="18">
        <f t="shared" ca="1" si="245"/>
        <v>0.54851119806714421</v>
      </c>
      <c r="C3947" s="10">
        <f t="shared" ca="1" si="246"/>
        <v>506</v>
      </c>
      <c r="D3947" s="10">
        <f t="shared" ca="1" si="247"/>
        <v>37300</v>
      </c>
    </row>
    <row r="3948" spans="1:4" x14ac:dyDescent="0.3">
      <c r="A3948" s="10">
        <f t="shared" ca="1" si="244"/>
        <v>152</v>
      </c>
      <c r="B3948" s="18">
        <f t="shared" ca="1" si="245"/>
        <v>0.22608640997072982</v>
      </c>
      <c r="C3948" s="10">
        <f t="shared" ca="1" si="246"/>
        <v>462</v>
      </c>
      <c r="D3948" s="10">
        <f t="shared" ca="1" si="247"/>
        <v>-52900</v>
      </c>
    </row>
    <row r="3949" spans="1:4" x14ac:dyDescent="0.3">
      <c r="A3949" s="10">
        <f t="shared" ca="1" si="244"/>
        <v>2294</v>
      </c>
      <c r="B3949" s="18">
        <f t="shared" ca="1" si="245"/>
        <v>0.18568210385482808</v>
      </c>
      <c r="C3949" s="10">
        <f t="shared" ca="1" si="246"/>
        <v>455</v>
      </c>
      <c r="D3949" s="10">
        <f t="shared" ca="1" si="247"/>
        <v>-67250</v>
      </c>
    </row>
    <row r="3950" spans="1:4" x14ac:dyDescent="0.3">
      <c r="A3950" s="10">
        <f t="shared" ca="1" si="244"/>
        <v>2736</v>
      </c>
      <c r="B3950" s="18">
        <f t="shared" ca="1" si="245"/>
        <v>0.99130664176675831</v>
      </c>
      <c r="C3950" s="10">
        <f t="shared" ca="1" si="246"/>
        <v>619</v>
      </c>
      <c r="D3950" s="10">
        <f t="shared" ca="1" si="247"/>
        <v>268950</v>
      </c>
    </row>
    <row r="3951" spans="1:4" x14ac:dyDescent="0.3">
      <c r="A3951" s="10">
        <f t="shared" ca="1" si="244"/>
        <v>2060</v>
      </c>
      <c r="B3951" s="18">
        <f t="shared" ca="1" si="245"/>
        <v>0.50746847856397737</v>
      </c>
      <c r="C3951" s="10">
        <f t="shared" ca="1" si="246"/>
        <v>501</v>
      </c>
      <c r="D3951" s="10">
        <f t="shared" ca="1" si="247"/>
        <v>27050</v>
      </c>
    </row>
    <row r="3952" spans="1:4" x14ac:dyDescent="0.3">
      <c r="A3952" s="10">
        <f t="shared" ca="1" si="244"/>
        <v>4467</v>
      </c>
      <c r="B3952" s="18">
        <f t="shared" ca="1" si="245"/>
        <v>0.73250618196595074</v>
      </c>
      <c r="C3952" s="10">
        <f t="shared" ca="1" si="246"/>
        <v>531</v>
      </c>
      <c r="D3952" s="10">
        <f t="shared" ca="1" si="247"/>
        <v>88550</v>
      </c>
    </row>
    <row r="3953" spans="1:4" x14ac:dyDescent="0.3">
      <c r="A3953" s="10">
        <f t="shared" ca="1" si="244"/>
        <v>2562</v>
      </c>
      <c r="B3953" s="18">
        <f t="shared" ca="1" si="245"/>
        <v>0.7364722006914366</v>
      </c>
      <c r="C3953" s="10">
        <f t="shared" ca="1" si="246"/>
        <v>532</v>
      </c>
      <c r="D3953" s="10">
        <f t="shared" ca="1" si="247"/>
        <v>90600</v>
      </c>
    </row>
    <row r="3954" spans="1:4" x14ac:dyDescent="0.3">
      <c r="A3954" s="10">
        <f t="shared" ca="1" si="244"/>
        <v>2872</v>
      </c>
      <c r="B3954" s="18">
        <f t="shared" ca="1" si="245"/>
        <v>0.32276450125864009</v>
      </c>
      <c r="C3954" s="10">
        <f t="shared" ca="1" si="246"/>
        <v>477</v>
      </c>
      <c r="D3954" s="10">
        <f t="shared" ca="1" si="247"/>
        <v>-22150</v>
      </c>
    </row>
    <row r="3955" spans="1:4" x14ac:dyDescent="0.3">
      <c r="A3955" s="10">
        <f t="shared" ca="1" si="244"/>
        <v>3201</v>
      </c>
      <c r="B3955" s="18">
        <f t="shared" ca="1" si="245"/>
        <v>0.37276539783546325</v>
      </c>
      <c r="C3955" s="10">
        <f t="shared" ca="1" si="246"/>
        <v>484</v>
      </c>
      <c r="D3955" s="10">
        <f t="shared" ca="1" si="247"/>
        <v>-7800</v>
      </c>
    </row>
    <row r="3956" spans="1:4" x14ac:dyDescent="0.3">
      <c r="A3956" s="10">
        <f t="shared" ca="1" si="244"/>
        <v>4276</v>
      </c>
      <c r="B3956" s="18">
        <f t="shared" ca="1" si="245"/>
        <v>4.4414517462980196E-2</v>
      </c>
      <c r="C3956" s="10">
        <f t="shared" ca="1" si="246"/>
        <v>415</v>
      </c>
      <c r="D3956" s="10">
        <f t="shared" ca="1" si="247"/>
        <v>-149250</v>
      </c>
    </row>
    <row r="3957" spans="1:4" x14ac:dyDescent="0.3">
      <c r="A3957" s="10">
        <f t="shared" ca="1" si="244"/>
        <v>2909</v>
      </c>
      <c r="B3957" s="18">
        <f t="shared" ca="1" si="245"/>
        <v>0.44223244403472062</v>
      </c>
      <c r="C3957" s="10">
        <f t="shared" ca="1" si="246"/>
        <v>493</v>
      </c>
      <c r="D3957" s="10">
        <f t="shared" ca="1" si="247"/>
        <v>10650</v>
      </c>
    </row>
    <row r="3958" spans="1:4" x14ac:dyDescent="0.3">
      <c r="A3958" s="10">
        <f t="shared" ca="1" si="244"/>
        <v>4105</v>
      </c>
      <c r="B3958" s="18">
        <f t="shared" ca="1" si="245"/>
        <v>0.94830730211671344</v>
      </c>
      <c r="C3958" s="10">
        <f t="shared" ca="1" si="246"/>
        <v>581</v>
      </c>
      <c r="D3958" s="10">
        <f t="shared" ca="1" si="247"/>
        <v>191050</v>
      </c>
    </row>
    <row r="3959" spans="1:4" x14ac:dyDescent="0.3">
      <c r="A3959" s="10">
        <f t="shared" ca="1" si="244"/>
        <v>3454</v>
      </c>
      <c r="B3959" s="18">
        <f t="shared" ca="1" si="245"/>
        <v>0.48544434217154386</v>
      </c>
      <c r="C3959" s="10">
        <f t="shared" ca="1" si="246"/>
        <v>498</v>
      </c>
      <c r="D3959" s="10">
        <f t="shared" ca="1" si="247"/>
        <v>20900</v>
      </c>
    </row>
    <row r="3960" spans="1:4" x14ac:dyDescent="0.3">
      <c r="A3960" s="10">
        <f t="shared" ca="1" si="244"/>
        <v>4615</v>
      </c>
      <c r="B3960" s="18">
        <f t="shared" ca="1" si="245"/>
        <v>4.8202300219478689E-3</v>
      </c>
      <c r="C3960" s="10">
        <f t="shared" ca="1" si="246"/>
        <v>371</v>
      </c>
      <c r="D3960" s="10">
        <f t="shared" ca="1" si="247"/>
        <v>-239450</v>
      </c>
    </row>
    <row r="3961" spans="1:4" x14ac:dyDescent="0.3">
      <c r="A3961" s="10">
        <f t="shared" ca="1" si="244"/>
        <v>739</v>
      </c>
      <c r="B3961" s="18">
        <f t="shared" ca="1" si="245"/>
        <v>0.68473697651783283</v>
      </c>
      <c r="C3961" s="10">
        <f t="shared" ca="1" si="246"/>
        <v>524</v>
      </c>
      <c r="D3961" s="10">
        <f t="shared" ca="1" si="247"/>
        <v>74200</v>
      </c>
    </row>
    <row r="3962" spans="1:4" x14ac:dyDescent="0.3">
      <c r="A3962" s="10">
        <f t="shared" ca="1" si="244"/>
        <v>2615</v>
      </c>
      <c r="B3962" s="18">
        <f t="shared" ca="1" si="245"/>
        <v>0.73256716033326474</v>
      </c>
      <c r="C3962" s="10">
        <f t="shared" ca="1" si="246"/>
        <v>531</v>
      </c>
      <c r="D3962" s="10">
        <f t="shared" ca="1" si="247"/>
        <v>88550</v>
      </c>
    </row>
    <row r="3963" spans="1:4" x14ac:dyDescent="0.3">
      <c r="A3963" s="10">
        <f t="shared" ca="1" si="244"/>
        <v>469</v>
      </c>
      <c r="B3963" s="18">
        <f t="shared" ca="1" si="245"/>
        <v>0.68720377399359878</v>
      </c>
      <c r="C3963" s="10">
        <f t="shared" ca="1" si="246"/>
        <v>524</v>
      </c>
      <c r="D3963" s="10">
        <f t="shared" ca="1" si="247"/>
        <v>74200</v>
      </c>
    </row>
    <row r="3964" spans="1:4" x14ac:dyDescent="0.3">
      <c r="A3964" s="10">
        <f t="shared" ca="1" si="244"/>
        <v>1305</v>
      </c>
      <c r="B3964" s="18">
        <f t="shared" ca="1" si="245"/>
        <v>0.91197776945764997</v>
      </c>
      <c r="C3964" s="10">
        <f t="shared" ca="1" si="246"/>
        <v>568</v>
      </c>
      <c r="D3964" s="10">
        <f t="shared" ca="1" si="247"/>
        <v>164400</v>
      </c>
    </row>
    <row r="3965" spans="1:4" x14ac:dyDescent="0.3">
      <c r="A3965" s="10">
        <f t="shared" ca="1" si="244"/>
        <v>1274</v>
      </c>
      <c r="B3965" s="18">
        <f t="shared" ca="1" si="245"/>
        <v>0.68412937666099372</v>
      </c>
      <c r="C3965" s="10">
        <f t="shared" ca="1" si="246"/>
        <v>524</v>
      </c>
      <c r="D3965" s="10">
        <f t="shared" ca="1" si="247"/>
        <v>74200</v>
      </c>
    </row>
    <row r="3966" spans="1:4" x14ac:dyDescent="0.3">
      <c r="A3966" s="10">
        <f t="shared" ca="1" si="244"/>
        <v>3642</v>
      </c>
      <c r="B3966" s="18">
        <f t="shared" ca="1" si="245"/>
        <v>0.86250690545503172</v>
      </c>
      <c r="C3966" s="10">
        <f t="shared" ca="1" si="246"/>
        <v>555</v>
      </c>
      <c r="D3966" s="10">
        <f t="shared" ca="1" si="247"/>
        <v>137750</v>
      </c>
    </row>
    <row r="3967" spans="1:4" x14ac:dyDescent="0.3">
      <c r="A3967" s="10">
        <f t="shared" ca="1" si="244"/>
        <v>3280</v>
      </c>
      <c r="B3967" s="18">
        <f t="shared" ca="1" si="245"/>
        <v>0.47619916766944104</v>
      </c>
      <c r="C3967" s="10">
        <f t="shared" ca="1" si="246"/>
        <v>497</v>
      </c>
      <c r="D3967" s="10">
        <f t="shared" ca="1" si="247"/>
        <v>18850</v>
      </c>
    </row>
    <row r="3968" spans="1:4" x14ac:dyDescent="0.3">
      <c r="A3968" s="10">
        <f t="shared" ca="1" si="244"/>
        <v>1618</v>
      </c>
      <c r="B3968" s="18">
        <f t="shared" ca="1" si="245"/>
        <v>0.24695066185652537</v>
      </c>
      <c r="C3968" s="10">
        <f t="shared" ca="1" si="246"/>
        <v>466</v>
      </c>
      <c r="D3968" s="10">
        <f t="shared" ca="1" si="247"/>
        <v>-44700</v>
      </c>
    </row>
    <row r="3969" spans="1:4" x14ac:dyDescent="0.3">
      <c r="A3969" s="10">
        <f t="shared" ca="1" si="244"/>
        <v>1740</v>
      </c>
      <c r="B3969" s="18">
        <f t="shared" ca="1" si="245"/>
        <v>0.7099381565130567</v>
      </c>
      <c r="C3969" s="10">
        <f t="shared" ca="1" si="246"/>
        <v>528</v>
      </c>
      <c r="D3969" s="10">
        <f t="shared" ca="1" si="247"/>
        <v>82400</v>
      </c>
    </row>
    <row r="3970" spans="1:4" x14ac:dyDescent="0.3">
      <c r="A3970" s="10">
        <f t="shared" ca="1" si="244"/>
        <v>832</v>
      </c>
      <c r="B3970" s="18">
        <f t="shared" ca="1" si="245"/>
        <v>5.8983757538033088E-2</v>
      </c>
      <c r="C3970" s="10">
        <f t="shared" ca="1" si="246"/>
        <v>422</v>
      </c>
      <c r="D3970" s="10">
        <f t="shared" ca="1" si="247"/>
        <v>-134900</v>
      </c>
    </row>
    <row r="3971" spans="1:4" x14ac:dyDescent="0.3">
      <c r="A3971" s="10">
        <f t="shared" ca="1" si="244"/>
        <v>1460</v>
      </c>
      <c r="B3971" s="18">
        <f t="shared" ca="1" si="245"/>
        <v>0.85810426319203292</v>
      </c>
      <c r="C3971" s="10">
        <f t="shared" ca="1" si="246"/>
        <v>554</v>
      </c>
      <c r="D3971" s="10">
        <f t="shared" ca="1" si="247"/>
        <v>135700</v>
      </c>
    </row>
    <row r="3972" spans="1:4" x14ac:dyDescent="0.3">
      <c r="A3972" s="10">
        <f t="shared" ca="1" si="244"/>
        <v>2283</v>
      </c>
      <c r="B3972" s="18">
        <f t="shared" ca="1" si="245"/>
        <v>0.5483306137474977</v>
      </c>
      <c r="C3972" s="10">
        <f t="shared" ca="1" si="246"/>
        <v>506</v>
      </c>
      <c r="D3972" s="10">
        <f t="shared" ca="1" si="247"/>
        <v>37300</v>
      </c>
    </row>
    <row r="3973" spans="1:4" x14ac:dyDescent="0.3">
      <c r="A3973" s="10">
        <f t="shared" ca="1" si="244"/>
        <v>1516</v>
      </c>
      <c r="B3973" s="18">
        <f t="shared" ca="1" si="245"/>
        <v>2.9355078133310064E-2</v>
      </c>
      <c r="C3973" s="10">
        <f t="shared" ca="1" si="246"/>
        <v>405</v>
      </c>
      <c r="D3973" s="10">
        <f t="shared" ca="1" si="247"/>
        <v>-169750</v>
      </c>
    </row>
    <row r="3974" spans="1:4" x14ac:dyDescent="0.3">
      <c r="A3974" s="10">
        <f t="shared" ca="1" si="244"/>
        <v>2245</v>
      </c>
      <c r="B3974" s="18">
        <f t="shared" ca="1" si="245"/>
        <v>0.42840342653971353</v>
      </c>
      <c r="C3974" s="10">
        <f t="shared" ca="1" si="246"/>
        <v>491</v>
      </c>
      <c r="D3974" s="10">
        <f t="shared" ca="1" si="247"/>
        <v>6550</v>
      </c>
    </row>
    <row r="3975" spans="1:4" x14ac:dyDescent="0.3">
      <c r="A3975" s="10">
        <f t="shared" ca="1" si="244"/>
        <v>4209</v>
      </c>
      <c r="B3975" s="18">
        <f t="shared" ca="1" si="245"/>
        <v>0.41192829464731684</v>
      </c>
      <c r="C3975" s="10">
        <f t="shared" ca="1" si="246"/>
        <v>489</v>
      </c>
      <c r="D3975" s="10">
        <f t="shared" ca="1" si="247"/>
        <v>2450</v>
      </c>
    </row>
    <row r="3976" spans="1:4" x14ac:dyDescent="0.3">
      <c r="A3976" s="10">
        <f t="shared" ca="1" si="244"/>
        <v>482</v>
      </c>
      <c r="B3976" s="18">
        <f t="shared" ca="1" si="245"/>
        <v>0.33584631572956458</v>
      </c>
      <c r="C3976" s="10">
        <f t="shared" ca="1" si="246"/>
        <v>479</v>
      </c>
      <c r="D3976" s="10">
        <f t="shared" ca="1" si="247"/>
        <v>-18050</v>
      </c>
    </row>
    <row r="3977" spans="1:4" x14ac:dyDescent="0.3">
      <c r="A3977" s="10">
        <f t="shared" ref="A3977:A4040" ca="1" si="248">RANDBETWEEN(1,5000)</f>
        <v>4679</v>
      </c>
      <c r="B3977" s="18">
        <f t="shared" ref="B3977:B4040" ca="1" si="249">RAND()</f>
        <v>0.29449310889540425</v>
      </c>
      <c r="C3977" s="10">
        <f t="shared" ref="C3977:C4040" ca="1" si="250">ROUND(NORMINV(B3977,$I$4,$I$5),0)</f>
        <v>473</v>
      </c>
      <c r="D3977" s="10">
        <f t="shared" ref="D3977:D4040" ca="1" si="251">$E$2*C3977-($B$4+$B$5)*C3977-($B$2+$B$3)</f>
        <v>-30350</v>
      </c>
    </row>
    <row r="3978" spans="1:4" x14ac:dyDescent="0.3">
      <c r="A3978" s="10">
        <f t="shared" ca="1" si="248"/>
        <v>4440</v>
      </c>
      <c r="B3978" s="18">
        <f t="shared" ca="1" si="249"/>
        <v>0.54290970439029096</v>
      </c>
      <c r="C3978" s="10">
        <f t="shared" ca="1" si="250"/>
        <v>505</v>
      </c>
      <c r="D3978" s="10">
        <f t="shared" ca="1" si="251"/>
        <v>35250</v>
      </c>
    </row>
    <row r="3979" spans="1:4" x14ac:dyDescent="0.3">
      <c r="A3979" s="10">
        <f t="shared" ca="1" si="248"/>
        <v>1217</v>
      </c>
      <c r="B3979" s="18">
        <f t="shared" ca="1" si="249"/>
        <v>0.82801716078007948</v>
      </c>
      <c r="C3979" s="10">
        <f t="shared" ca="1" si="250"/>
        <v>547</v>
      </c>
      <c r="D3979" s="10">
        <f t="shared" ca="1" si="251"/>
        <v>121350</v>
      </c>
    </row>
    <row r="3980" spans="1:4" x14ac:dyDescent="0.3">
      <c r="A3980" s="10">
        <f t="shared" ca="1" si="248"/>
        <v>3279</v>
      </c>
      <c r="B3980" s="18">
        <f t="shared" ca="1" si="249"/>
        <v>0.94700974689589223</v>
      </c>
      <c r="C3980" s="10">
        <f t="shared" ca="1" si="250"/>
        <v>581</v>
      </c>
      <c r="D3980" s="10">
        <f t="shared" ca="1" si="251"/>
        <v>191050</v>
      </c>
    </row>
    <row r="3981" spans="1:4" x14ac:dyDescent="0.3">
      <c r="A3981" s="10">
        <f t="shared" ca="1" si="248"/>
        <v>2683</v>
      </c>
      <c r="B3981" s="18">
        <f t="shared" ca="1" si="249"/>
        <v>0.84405961109306094</v>
      </c>
      <c r="C3981" s="10">
        <f t="shared" ca="1" si="250"/>
        <v>551</v>
      </c>
      <c r="D3981" s="10">
        <f t="shared" ca="1" si="251"/>
        <v>129550</v>
      </c>
    </row>
    <row r="3982" spans="1:4" x14ac:dyDescent="0.3">
      <c r="A3982" s="10">
        <f t="shared" ca="1" si="248"/>
        <v>4851</v>
      </c>
      <c r="B3982" s="18">
        <f t="shared" ca="1" si="249"/>
        <v>0.12104216501629173</v>
      </c>
      <c r="C3982" s="10">
        <f t="shared" ca="1" si="250"/>
        <v>442</v>
      </c>
      <c r="D3982" s="10">
        <f t="shared" ca="1" si="251"/>
        <v>-93900</v>
      </c>
    </row>
    <row r="3983" spans="1:4" x14ac:dyDescent="0.3">
      <c r="A3983" s="10">
        <f t="shared" ca="1" si="248"/>
        <v>2176</v>
      </c>
      <c r="B3983" s="18">
        <f t="shared" ca="1" si="249"/>
        <v>4.5418230297361473E-2</v>
      </c>
      <c r="C3983" s="10">
        <f t="shared" ca="1" si="250"/>
        <v>415</v>
      </c>
      <c r="D3983" s="10">
        <f t="shared" ca="1" si="251"/>
        <v>-149250</v>
      </c>
    </row>
    <row r="3984" spans="1:4" x14ac:dyDescent="0.3">
      <c r="A3984" s="10">
        <f t="shared" ca="1" si="248"/>
        <v>1326</v>
      </c>
      <c r="B3984" s="18">
        <f t="shared" ca="1" si="249"/>
        <v>0.27312889119217332</v>
      </c>
      <c r="C3984" s="10">
        <f t="shared" ca="1" si="250"/>
        <v>470</v>
      </c>
      <c r="D3984" s="10">
        <f t="shared" ca="1" si="251"/>
        <v>-36500</v>
      </c>
    </row>
    <row r="3985" spans="1:4" x14ac:dyDescent="0.3">
      <c r="A3985" s="10">
        <f t="shared" ca="1" si="248"/>
        <v>4271</v>
      </c>
      <c r="B3985" s="18">
        <f t="shared" ca="1" si="249"/>
        <v>0.67831936564925244</v>
      </c>
      <c r="C3985" s="10">
        <f t="shared" ca="1" si="250"/>
        <v>523</v>
      </c>
      <c r="D3985" s="10">
        <f t="shared" ca="1" si="251"/>
        <v>72150</v>
      </c>
    </row>
    <row r="3986" spans="1:4" x14ac:dyDescent="0.3">
      <c r="A3986" s="10">
        <f t="shared" ca="1" si="248"/>
        <v>3270</v>
      </c>
      <c r="B3986" s="18">
        <f t="shared" ca="1" si="249"/>
        <v>0.78566426732553396</v>
      </c>
      <c r="C3986" s="10">
        <f t="shared" ca="1" si="250"/>
        <v>540</v>
      </c>
      <c r="D3986" s="10">
        <f t="shared" ca="1" si="251"/>
        <v>107000</v>
      </c>
    </row>
    <row r="3987" spans="1:4" x14ac:dyDescent="0.3">
      <c r="A3987" s="10">
        <f t="shared" ca="1" si="248"/>
        <v>3867</v>
      </c>
      <c r="B3987" s="18">
        <f t="shared" ca="1" si="249"/>
        <v>0.90074201305670965</v>
      </c>
      <c r="C3987" s="10">
        <f t="shared" ca="1" si="250"/>
        <v>564</v>
      </c>
      <c r="D3987" s="10">
        <f t="shared" ca="1" si="251"/>
        <v>156200</v>
      </c>
    </row>
    <row r="3988" spans="1:4" x14ac:dyDescent="0.3">
      <c r="A3988" s="10">
        <f t="shared" ca="1" si="248"/>
        <v>4951</v>
      </c>
      <c r="B3988" s="18">
        <f t="shared" ca="1" si="249"/>
        <v>0.89167885549073833</v>
      </c>
      <c r="C3988" s="10">
        <f t="shared" ca="1" si="250"/>
        <v>562</v>
      </c>
      <c r="D3988" s="10">
        <f t="shared" ca="1" si="251"/>
        <v>152100</v>
      </c>
    </row>
    <row r="3989" spans="1:4" x14ac:dyDescent="0.3">
      <c r="A3989" s="10">
        <f t="shared" ca="1" si="248"/>
        <v>4286</v>
      </c>
      <c r="B3989" s="18">
        <f t="shared" ca="1" si="249"/>
        <v>0.33045777483207206</v>
      </c>
      <c r="C3989" s="10">
        <f t="shared" ca="1" si="250"/>
        <v>478</v>
      </c>
      <c r="D3989" s="10">
        <f t="shared" ca="1" si="251"/>
        <v>-20100</v>
      </c>
    </row>
    <row r="3990" spans="1:4" x14ac:dyDescent="0.3">
      <c r="A3990" s="10">
        <f t="shared" ca="1" si="248"/>
        <v>929</v>
      </c>
      <c r="B3990" s="18">
        <f t="shared" ca="1" si="249"/>
        <v>0.26691212464594072</v>
      </c>
      <c r="C3990" s="10">
        <f t="shared" ca="1" si="250"/>
        <v>469</v>
      </c>
      <c r="D3990" s="10">
        <f t="shared" ca="1" si="251"/>
        <v>-38550</v>
      </c>
    </row>
    <row r="3991" spans="1:4" x14ac:dyDescent="0.3">
      <c r="A3991" s="10">
        <f t="shared" ca="1" si="248"/>
        <v>658</v>
      </c>
      <c r="B3991" s="18">
        <f t="shared" ca="1" si="249"/>
        <v>4.5062983425192771E-2</v>
      </c>
      <c r="C3991" s="10">
        <f t="shared" ca="1" si="250"/>
        <v>415</v>
      </c>
      <c r="D3991" s="10">
        <f t="shared" ca="1" si="251"/>
        <v>-149250</v>
      </c>
    </row>
    <row r="3992" spans="1:4" x14ac:dyDescent="0.3">
      <c r="A3992" s="10">
        <f t="shared" ca="1" si="248"/>
        <v>585</v>
      </c>
      <c r="B3992" s="18">
        <f t="shared" ca="1" si="249"/>
        <v>0.85206342542310609</v>
      </c>
      <c r="C3992" s="10">
        <f t="shared" ca="1" si="250"/>
        <v>552</v>
      </c>
      <c r="D3992" s="10">
        <f t="shared" ca="1" si="251"/>
        <v>131600</v>
      </c>
    </row>
    <row r="3993" spans="1:4" x14ac:dyDescent="0.3">
      <c r="A3993" s="10">
        <f t="shared" ca="1" si="248"/>
        <v>1049</v>
      </c>
      <c r="B3993" s="18">
        <f t="shared" ca="1" si="249"/>
        <v>0.91197098401300292</v>
      </c>
      <c r="C3993" s="10">
        <f t="shared" ca="1" si="250"/>
        <v>568</v>
      </c>
      <c r="D3993" s="10">
        <f t="shared" ca="1" si="251"/>
        <v>164400</v>
      </c>
    </row>
    <row r="3994" spans="1:4" x14ac:dyDescent="0.3">
      <c r="A3994" s="10">
        <f t="shared" ca="1" si="248"/>
        <v>3421</v>
      </c>
      <c r="B3994" s="18">
        <f t="shared" ca="1" si="249"/>
        <v>0.37701639465746695</v>
      </c>
      <c r="C3994" s="10">
        <f t="shared" ca="1" si="250"/>
        <v>484</v>
      </c>
      <c r="D3994" s="10">
        <f t="shared" ca="1" si="251"/>
        <v>-7800</v>
      </c>
    </row>
    <row r="3995" spans="1:4" x14ac:dyDescent="0.3">
      <c r="A3995" s="10">
        <f t="shared" ca="1" si="248"/>
        <v>136</v>
      </c>
      <c r="B3995" s="18">
        <f t="shared" ca="1" si="249"/>
        <v>0.35882318329267993</v>
      </c>
      <c r="C3995" s="10">
        <f t="shared" ca="1" si="250"/>
        <v>482</v>
      </c>
      <c r="D3995" s="10">
        <f t="shared" ca="1" si="251"/>
        <v>-11900</v>
      </c>
    </row>
    <row r="3996" spans="1:4" x14ac:dyDescent="0.3">
      <c r="A3996" s="10">
        <f t="shared" ca="1" si="248"/>
        <v>3590</v>
      </c>
      <c r="B3996" s="18">
        <f t="shared" ca="1" si="249"/>
        <v>0.48630513876719739</v>
      </c>
      <c r="C3996" s="10">
        <f t="shared" ca="1" si="250"/>
        <v>498</v>
      </c>
      <c r="D3996" s="10">
        <f t="shared" ca="1" si="251"/>
        <v>20900</v>
      </c>
    </row>
    <row r="3997" spans="1:4" x14ac:dyDescent="0.3">
      <c r="A3997" s="10">
        <f t="shared" ca="1" si="248"/>
        <v>4471</v>
      </c>
      <c r="B3997" s="18">
        <f t="shared" ca="1" si="249"/>
        <v>0.43002477148245621</v>
      </c>
      <c r="C3997" s="10">
        <f t="shared" ca="1" si="250"/>
        <v>491</v>
      </c>
      <c r="D3997" s="10">
        <f t="shared" ca="1" si="251"/>
        <v>6550</v>
      </c>
    </row>
    <row r="3998" spans="1:4" x14ac:dyDescent="0.3">
      <c r="A3998" s="10">
        <f t="shared" ca="1" si="248"/>
        <v>3238</v>
      </c>
      <c r="B3998" s="18">
        <f t="shared" ca="1" si="249"/>
        <v>0.70991418565531828</v>
      </c>
      <c r="C3998" s="10">
        <f t="shared" ca="1" si="250"/>
        <v>528</v>
      </c>
      <c r="D3998" s="10">
        <f t="shared" ca="1" si="251"/>
        <v>82400</v>
      </c>
    </row>
    <row r="3999" spans="1:4" x14ac:dyDescent="0.3">
      <c r="A3999" s="10">
        <f t="shared" ca="1" si="248"/>
        <v>4327</v>
      </c>
      <c r="B3999" s="18">
        <f t="shared" ca="1" si="249"/>
        <v>0.82287483804640138</v>
      </c>
      <c r="C3999" s="10">
        <f t="shared" ca="1" si="250"/>
        <v>546</v>
      </c>
      <c r="D3999" s="10">
        <f t="shared" ca="1" si="251"/>
        <v>119300</v>
      </c>
    </row>
    <row r="4000" spans="1:4" x14ac:dyDescent="0.3">
      <c r="A4000" s="10">
        <f t="shared" ca="1" si="248"/>
        <v>4748</v>
      </c>
      <c r="B4000" s="18">
        <f t="shared" ca="1" si="249"/>
        <v>0.31505852769588027</v>
      </c>
      <c r="C4000" s="10">
        <f t="shared" ca="1" si="250"/>
        <v>476</v>
      </c>
      <c r="D4000" s="10">
        <f t="shared" ca="1" si="251"/>
        <v>-24200</v>
      </c>
    </row>
    <row r="4001" spans="1:4" x14ac:dyDescent="0.3">
      <c r="A4001" s="10">
        <f t="shared" ca="1" si="248"/>
        <v>2857</v>
      </c>
      <c r="B4001" s="18">
        <f t="shared" ca="1" si="249"/>
        <v>0.99360690020410458</v>
      </c>
      <c r="C4001" s="10">
        <f t="shared" ca="1" si="250"/>
        <v>624</v>
      </c>
      <c r="D4001" s="10">
        <f t="shared" ca="1" si="251"/>
        <v>279200</v>
      </c>
    </row>
    <row r="4002" spans="1:4" x14ac:dyDescent="0.3">
      <c r="A4002" s="10">
        <f t="shared" ca="1" si="248"/>
        <v>2422</v>
      </c>
      <c r="B4002" s="18">
        <f t="shared" ca="1" si="249"/>
        <v>0.19249223394260029</v>
      </c>
      <c r="C4002" s="10">
        <f t="shared" ca="1" si="250"/>
        <v>457</v>
      </c>
      <c r="D4002" s="10">
        <f t="shared" ca="1" si="251"/>
        <v>-63150</v>
      </c>
    </row>
    <row r="4003" spans="1:4" x14ac:dyDescent="0.3">
      <c r="A4003" s="10">
        <f t="shared" ca="1" si="248"/>
        <v>3755</v>
      </c>
      <c r="B4003" s="18">
        <f t="shared" ca="1" si="249"/>
        <v>0.5208372334697593</v>
      </c>
      <c r="C4003" s="10">
        <f t="shared" ca="1" si="250"/>
        <v>503</v>
      </c>
      <c r="D4003" s="10">
        <f t="shared" ca="1" si="251"/>
        <v>31150</v>
      </c>
    </row>
    <row r="4004" spans="1:4" x14ac:dyDescent="0.3">
      <c r="A4004" s="10">
        <f t="shared" ca="1" si="248"/>
        <v>4581</v>
      </c>
      <c r="B4004" s="18">
        <f t="shared" ca="1" si="249"/>
        <v>0.83682897194783856</v>
      </c>
      <c r="C4004" s="10">
        <f t="shared" ca="1" si="250"/>
        <v>549</v>
      </c>
      <c r="D4004" s="10">
        <f t="shared" ca="1" si="251"/>
        <v>125450</v>
      </c>
    </row>
    <row r="4005" spans="1:4" x14ac:dyDescent="0.3">
      <c r="A4005" s="10">
        <f t="shared" ca="1" si="248"/>
        <v>3893</v>
      </c>
      <c r="B4005" s="18">
        <f t="shared" ca="1" si="249"/>
        <v>0.76541926459828225</v>
      </c>
      <c r="C4005" s="10">
        <f t="shared" ca="1" si="250"/>
        <v>536</v>
      </c>
      <c r="D4005" s="10">
        <f t="shared" ca="1" si="251"/>
        <v>98800</v>
      </c>
    </row>
    <row r="4006" spans="1:4" x14ac:dyDescent="0.3">
      <c r="A4006" s="10">
        <f t="shared" ca="1" si="248"/>
        <v>3203</v>
      </c>
      <c r="B4006" s="18">
        <f t="shared" ca="1" si="249"/>
        <v>0.4457911757676124</v>
      </c>
      <c r="C4006" s="10">
        <f t="shared" ca="1" si="250"/>
        <v>493</v>
      </c>
      <c r="D4006" s="10">
        <f t="shared" ca="1" si="251"/>
        <v>10650</v>
      </c>
    </row>
    <row r="4007" spans="1:4" x14ac:dyDescent="0.3">
      <c r="A4007" s="10">
        <f t="shared" ca="1" si="248"/>
        <v>4342</v>
      </c>
      <c r="B4007" s="18">
        <f t="shared" ca="1" si="249"/>
        <v>0.67177527940129811</v>
      </c>
      <c r="C4007" s="10">
        <f t="shared" ca="1" si="250"/>
        <v>522</v>
      </c>
      <c r="D4007" s="10">
        <f t="shared" ca="1" si="251"/>
        <v>70100</v>
      </c>
    </row>
    <row r="4008" spans="1:4" x14ac:dyDescent="0.3">
      <c r="A4008" s="10">
        <f t="shared" ca="1" si="248"/>
        <v>4150</v>
      </c>
      <c r="B4008" s="18">
        <f t="shared" ca="1" si="249"/>
        <v>0.91036456545850108</v>
      </c>
      <c r="C4008" s="10">
        <f t="shared" ca="1" si="250"/>
        <v>567</v>
      </c>
      <c r="D4008" s="10">
        <f t="shared" ca="1" si="251"/>
        <v>162350</v>
      </c>
    </row>
    <row r="4009" spans="1:4" x14ac:dyDescent="0.3">
      <c r="A4009" s="10">
        <f t="shared" ca="1" si="248"/>
        <v>708</v>
      </c>
      <c r="B4009" s="18">
        <f t="shared" ca="1" si="249"/>
        <v>0.72300614927060947</v>
      </c>
      <c r="C4009" s="10">
        <f t="shared" ca="1" si="250"/>
        <v>530</v>
      </c>
      <c r="D4009" s="10">
        <f t="shared" ca="1" si="251"/>
        <v>86500</v>
      </c>
    </row>
    <row r="4010" spans="1:4" x14ac:dyDescent="0.3">
      <c r="A4010" s="10">
        <f t="shared" ca="1" si="248"/>
        <v>1240</v>
      </c>
      <c r="B4010" s="18">
        <f t="shared" ca="1" si="249"/>
        <v>0.93097345517487518</v>
      </c>
      <c r="C4010" s="10">
        <f t="shared" ca="1" si="250"/>
        <v>574</v>
      </c>
      <c r="D4010" s="10">
        <f t="shared" ca="1" si="251"/>
        <v>176700</v>
      </c>
    </row>
    <row r="4011" spans="1:4" x14ac:dyDescent="0.3">
      <c r="A4011" s="10">
        <f t="shared" ca="1" si="248"/>
        <v>1055</v>
      </c>
      <c r="B4011" s="18">
        <f t="shared" ca="1" si="249"/>
        <v>0.19912887886090702</v>
      </c>
      <c r="C4011" s="10">
        <f t="shared" ca="1" si="250"/>
        <v>458</v>
      </c>
      <c r="D4011" s="10">
        <f t="shared" ca="1" si="251"/>
        <v>-61100</v>
      </c>
    </row>
    <row r="4012" spans="1:4" x14ac:dyDescent="0.3">
      <c r="A4012" s="10">
        <f t="shared" ca="1" si="248"/>
        <v>2151</v>
      </c>
      <c r="B4012" s="18">
        <f t="shared" ca="1" si="249"/>
        <v>0.80086166332958364</v>
      </c>
      <c r="C4012" s="10">
        <f t="shared" ca="1" si="250"/>
        <v>542</v>
      </c>
      <c r="D4012" s="10">
        <f t="shared" ca="1" si="251"/>
        <v>111100</v>
      </c>
    </row>
    <row r="4013" spans="1:4" x14ac:dyDescent="0.3">
      <c r="A4013" s="10">
        <f t="shared" ca="1" si="248"/>
        <v>4678</v>
      </c>
      <c r="B4013" s="18">
        <f t="shared" ca="1" si="249"/>
        <v>0.53905607236256903</v>
      </c>
      <c r="C4013" s="10">
        <f t="shared" ca="1" si="250"/>
        <v>505</v>
      </c>
      <c r="D4013" s="10">
        <f t="shared" ca="1" si="251"/>
        <v>35250</v>
      </c>
    </row>
    <row r="4014" spans="1:4" x14ac:dyDescent="0.3">
      <c r="A4014" s="10">
        <f t="shared" ca="1" si="248"/>
        <v>587</v>
      </c>
      <c r="B4014" s="18">
        <f t="shared" ca="1" si="249"/>
        <v>0.662874954996307</v>
      </c>
      <c r="C4014" s="10">
        <f t="shared" ca="1" si="250"/>
        <v>521</v>
      </c>
      <c r="D4014" s="10">
        <f t="shared" ca="1" si="251"/>
        <v>68050</v>
      </c>
    </row>
    <row r="4015" spans="1:4" x14ac:dyDescent="0.3">
      <c r="A4015" s="10">
        <f t="shared" ca="1" si="248"/>
        <v>952</v>
      </c>
      <c r="B4015" s="18">
        <f t="shared" ca="1" si="249"/>
        <v>6.9636478098666466E-2</v>
      </c>
      <c r="C4015" s="10">
        <f t="shared" ca="1" si="250"/>
        <v>426</v>
      </c>
      <c r="D4015" s="10">
        <f t="shared" ca="1" si="251"/>
        <v>-126700</v>
      </c>
    </row>
    <row r="4016" spans="1:4" x14ac:dyDescent="0.3">
      <c r="A4016" s="10">
        <f t="shared" ca="1" si="248"/>
        <v>2982</v>
      </c>
      <c r="B4016" s="18">
        <f t="shared" ca="1" si="249"/>
        <v>7.0614244981388019E-2</v>
      </c>
      <c r="C4016" s="10">
        <f t="shared" ca="1" si="250"/>
        <v>426</v>
      </c>
      <c r="D4016" s="10">
        <f t="shared" ca="1" si="251"/>
        <v>-126700</v>
      </c>
    </row>
    <row r="4017" spans="1:4" x14ac:dyDescent="0.3">
      <c r="A4017" s="10">
        <f t="shared" ca="1" si="248"/>
        <v>1340</v>
      </c>
      <c r="B4017" s="18">
        <f t="shared" ca="1" si="249"/>
        <v>0.57611564500719226</v>
      </c>
      <c r="C4017" s="10">
        <f t="shared" ca="1" si="250"/>
        <v>510</v>
      </c>
      <c r="D4017" s="10">
        <f t="shared" ca="1" si="251"/>
        <v>45500</v>
      </c>
    </row>
    <row r="4018" spans="1:4" x14ac:dyDescent="0.3">
      <c r="A4018" s="10">
        <f t="shared" ca="1" si="248"/>
        <v>2197</v>
      </c>
      <c r="B4018" s="18">
        <f t="shared" ca="1" si="249"/>
        <v>0.91362224698002359</v>
      </c>
      <c r="C4018" s="10">
        <f t="shared" ca="1" si="250"/>
        <v>568</v>
      </c>
      <c r="D4018" s="10">
        <f t="shared" ca="1" si="251"/>
        <v>164400</v>
      </c>
    </row>
    <row r="4019" spans="1:4" x14ac:dyDescent="0.3">
      <c r="A4019" s="10">
        <f t="shared" ca="1" si="248"/>
        <v>1733</v>
      </c>
      <c r="B4019" s="18">
        <f t="shared" ca="1" si="249"/>
        <v>0.64908535880070206</v>
      </c>
      <c r="C4019" s="10">
        <f t="shared" ca="1" si="250"/>
        <v>519</v>
      </c>
      <c r="D4019" s="10">
        <f t="shared" ca="1" si="251"/>
        <v>63950</v>
      </c>
    </row>
    <row r="4020" spans="1:4" x14ac:dyDescent="0.3">
      <c r="A4020" s="10">
        <f t="shared" ca="1" si="248"/>
        <v>12</v>
      </c>
      <c r="B4020" s="18">
        <f t="shared" ca="1" si="249"/>
        <v>0.88095056916533165</v>
      </c>
      <c r="C4020" s="10">
        <f t="shared" ca="1" si="250"/>
        <v>559</v>
      </c>
      <c r="D4020" s="10">
        <f t="shared" ca="1" si="251"/>
        <v>145950</v>
      </c>
    </row>
    <row r="4021" spans="1:4" x14ac:dyDescent="0.3">
      <c r="A4021" s="10">
        <f t="shared" ca="1" si="248"/>
        <v>851</v>
      </c>
      <c r="B4021" s="18">
        <f t="shared" ca="1" si="249"/>
        <v>0.73778174569073918</v>
      </c>
      <c r="C4021" s="10">
        <f t="shared" ca="1" si="250"/>
        <v>532</v>
      </c>
      <c r="D4021" s="10">
        <f t="shared" ca="1" si="251"/>
        <v>90600</v>
      </c>
    </row>
    <row r="4022" spans="1:4" x14ac:dyDescent="0.3">
      <c r="A4022" s="10">
        <f t="shared" ca="1" si="248"/>
        <v>1902</v>
      </c>
      <c r="B4022" s="18">
        <f t="shared" ca="1" si="249"/>
        <v>0.13762935234931906</v>
      </c>
      <c r="C4022" s="10">
        <f t="shared" ca="1" si="250"/>
        <v>445</v>
      </c>
      <c r="D4022" s="10">
        <f t="shared" ca="1" si="251"/>
        <v>-87750</v>
      </c>
    </row>
    <row r="4023" spans="1:4" x14ac:dyDescent="0.3">
      <c r="A4023" s="10">
        <f t="shared" ca="1" si="248"/>
        <v>4821</v>
      </c>
      <c r="B4023" s="18">
        <f t="shared" ca="1" si="249"/>
        <v>1.5697960760690854E-2</v>
      </c>
      <c r="C4023" s="10">
        <f t="shared" ca="1" si="250"/>
        <v>392</v>
      </c>
      <c r="D4023" s="10">
        <f t="shared" ca="1" si="251"/>
        <v>-196400</v>
      </c>
    </row>
    <row r="4024" spans="1:4" x14ac:dyDescent="0.3">
      <c r="A4024" s="10">
        <f t="shared" ca="1" si="248"/>
        <v>2191</v>
      </c>
      <c r="B4024" s="18">
        <f t="shared" ca="1" si="249"/>
        <v>0.69642779762966067</v>
      </c>
      <c r="C4024" s="10">
        <f t="shared" ca="1" si="250"/>
        <v>526</v>
      </c>
      <c r="D4024" s="10">
        <f t="shared" ca="1" si="251"/>
        <v>78300</v>
      </c>
    </row>
    <row r="4025" spans="1:4" x14ac:dyDescent="0.3">
      <c r="A4025" s="10">
        <f t="shared" ca="1" si="248"/>
        <v>157</v>
      </c>
      <c r="B4025" s="18">
        <f t="shared" ca="1" si="249"/>
        <v>0.89871252197286033</v>
      </c>
      <c r="C4025" s="10">
        <f t="shared" ca="1" si="250"/>
        <v>564</v>
      </c>
      <c r="D4025" s="10">
        <f t="shared" ca="1" si="251"/>
        <v>156200</v>
      </c>
    </row>
    <row r="4026" spans="1:4" x14ac:dyDescent="0.3">
      <c r="A4026" s="10">
        <f t="shared" ca="1" si="248"/>
        <v>2721</v>
      </c>
      <c r="B4026" s="18">
        <f t="shared" ca="1" si="249"/>
        <v>0.42311265794883546</v>
      </c>
      <c r="C4026" s="10">
        <f t="shared" ca="1" si="250"/>
        <v>490</v>
      </c>
      <c r="D4026" s="10">
        <f t="shared" ca="1" si="251"/>
        <v>4500</v>
      </c>
    </row>
    <row r="4027" spans="1:4" x14ac:dyDescent="0.3">
      <c r="A4027" s="10">
        <f t="shared" ca="1" si="248"/>
        <v>4718</v>
      </c>
      <c r="B4027" s="18">
        <f t="shared" ca="1" si="249"/>
        <v>0.23493529367393862</v>
      </c>
      <c r="C4027" s="10">
        <f t="shared" ca="1" si="250"/>
        <v>464</v>
      </c>
      <c r="D4027" s="10">
        <f t="shared" ca="1" si="251"/>
        <v>-48800</v>
      </c>
    </row>
    <row r="4028" spans="1:4" x14ac:dyDescent="0.3">
      <c r="A4028" s="10">
        <f t="shared" ca="1" si="248"/>
        <v>504</v>
      </c>
      <c r="B4028" s="18">
        <f t="shared" ca="1" si="249"/>
        <v>0.2569354701864599</v>
      </c>
      <c r="C4028" s="10">
        <f t="shared" ca="1" si="250"/>
        <v>467</v>
      </c>
      <c r="D4028" s="10">
        <f t="shared" ca="1" si="251"/>
        <v>-42650</v>
      </c>
    </row>
    <row r="4029" spans="1:4" x14ac:dyDescent="0.3">
      <c r="A4029" s="10">
        <f t="shared" ca="1" si="248"/>
        <v>2738</v>
      </c>
      <c r="B4029" s="18">
        <f t="shared" ca="1" si="249"/>
        <v>0.64077661687962062</v>
      </c>
      <c r="C4029" s="10">
        <f t="shared" ca="1" si="250"/>
        <v>518</v>
      </c>
      <c r="D4029" s="10">
        <f t="shared" ca="1" si="251"/>
        <v>61900</v>
      </c>
    </row>
    <row r="4030" spans="1:4" x14ac:dyDescent="0.3">
      <c r="A4030" s="10">
        <f t="shared" ca="1" si="248"/>
        <v>3669</v>
      </c>
      <c r="B4030" s="18">
        <f t="shared" ca="1" si="249"/>
        <v>0.90679410145871753</v>
      </c>
      <c r="C4030" s="10">
        <f t="shared" ca="1" si="250"/>
        <v>566</v>
      </c>
      <c r="D4030" s="10">
        <f t="shared" ca="1" si="251"/>
        <v>160300</v>
      </c>
    </row>
    <row r="4031" spans="1:4" x14ac:dyDescent="0.3">
      <c r="A4031" s="10">
        <f t="shared" ca="1" si="248"/>
        <v>4959</v>
      </c>
      <c r="B4031" s="18">
        <f t="shared" ca="1" si="249"/>
        <v>0.45881731700709583</v>
      </c>
      <c r="C4031" s="10">
        <f t="shared" ca="1" si="250"/>
        <v>495</v>
      </c>
      <c r="D4031" s="10">
        <f t="shared" ca="1" si="251"/>
        <v>14750</v>
      </c>
    </row>
    <row r="4032" spans="1:4" x14ac:dyDescent="0.3">
      <c r="A4032" s="10">
        <f t="shared" ca="1" si="248"/>
        <v>4150</v>
      </c>
      <c r="B4032" s="18">
        <f t="shared" ca="1" si="249"/>
        <v>0.24145930567860796</v>
      </c>
      <c r="C4032" s="10">
        <f t="shared" ca="1" si="250"/>
        <v>465</v>
      </c>
      <c r="D4032" s="10">
        <f t="shared" ca="1" si="251"/>
        <v>-46750</v>
      </c>
    </row>
    <row r="4033" spans="1:4" x14ac:dyDescent="0.3">
      <c r="A4033" s="10">
        <f t="shared" ca="1" si="248"/>
        <v>2938</v>
      </c>
      <c r="B4033" s="18">
        <f t="shared" ca="1" si="249"/>
        <v>0.70644800679320896</v>
      </c>
      <c r="C4033" s="10">
        <f t="shared" ca="1" si="250"/>
        <v>527</v>
      </c>
      <c r="D4033" s="10">
        <f t="shared" ca="1" si="251"/>
        <v>80350</v>
      </c>
    </row>
    <row r="4034" spans="1:4" x14ac:dyDescent="0.3">
      <c r="A4034" s="10">
        <f t="shared" ca="1" si="248"/>
        <v>4532</v>
      </c>
      <c r="B4034" s="18">
        <f t="shared" ca="1" si="249"/>
        <v>0.57901931534891982</v>
      </c>
      <c r="C4034" s="10">
        <f t="shared" ca="1" si="250"/>
        <v>510</v>
      </c>
      <c r="D4034" s="10">
        <f t="shared" ca="1" si="251"/>
        <v>45500</v>
      </c>
    </row>
    <row r="4035" spans="1:4" x14ac:dyDescent="0.3">
      <c r="A4035" s="10">
        <f t="shared" ca="1" si="248"/>
        <v>3667</v>
      </c>
      <c r="B4035" s="18">
        <f t="shared" ca="1" si="249"/>
        <v>0.77286762249199081</v>
      </c>
      <c r="C4035" s="10">
        <f t="shared" ca="1" si="250"/>
        <v>537</v>
      </c>
      <c r="D4035" s="10">
        <f t="shared" ca="1" si="251"/>
        <v>100850</v>
      </c>
    </row>
    <row r="4036" spans="1:4" x14ac:dyDescent="0.3">
      <c r="A4036" s="10">
        <f t="shared" ca="1" si="248"/>
        <v>251</v>
      </c>
      <c r="B4036" s="18">
        <f t="shared" ca="1" si="249"/>
        <v>0.45710967881683051</v>
      </c>
      <c r="C4036" s="10">
        <f t="shared" ca="1" si="250"/>
        <v>495</v>
      </c>
      <c r="D4036" s="10">
        <f t="shared" ca="1" si="251"/>
        <v>14750</v>
      </c>
    </row>
    <row r="4037" spans="1:4" x14ac:dyDescent="0.3">
      <c r="A4037" s="10">
        <f t="shared" ca="1" si="248"/>
        <v>947</v>
      </c>
      <c r="B4037" s="18">
        <f t="shared" ca="1" si="249"/>
        <v>0.32087488049662538</v>
      </c>
      <c r="C4037" s="10">
        <f t="shared" ca="1" si="250"/>
        <v>477</v>
      </c>
      <c r="D4037" s="10">
        <f t="shared" ca="1" si="251"/>
        <v>-22150</v>
      </c>
    </row>
    <row r="4038" spans="1:4" x14ac:dyDescent="0.3">
      <c r="A4038" s="10">
        <f t="shared" ca="1" si="248"/>
        <v>66</v>
      </c>
      <c r="B4038" s="18">
        <f t="shared" ca="1" si="249"/>
        <v>0.87304328399687481</v>
      </c>
      <c r="C4038" s="10">
        <f t="shared" ca="1" si="250"/>
        <v>557</v>
      </c>
      <c r="D4038" s="10">
        <f t="shared" ca="1" si="251"/>
        <v>141850</v>
      </c>
    </row>
    <row r="4039" spans="1:4" x14ac:dyDescent="0.3">
      <c r="A4039" s="10">
        <f t="shared" ca="1" si="248"/>
        <v>243</v>
      </c>
      <c r="B4039" s="18">
        <f t="shared" ca="1" si="249"/>
        <v>0.10410967409620075</v>
      </c>
      <c r="C4039" s="10">
        <f t="shared" ca="1" si="250"/>
        <v>437</v>
      </c>
      <c r="D4039" s="10">
        <f t="shared" ca="1" si="251"/>
        <v>-104150</v>
      </c>
    </row>
    <row r="4040" spans="1:4" x14ac:dyDescent="0.3">
      <c r="A4040" s="10">
        <f t="shared" ca="1" si="248"/>
        <v>976</v>
      </c>
      <c r="B4040" s="18">
        <f t="shared" ca="1" si="249"/>
        <v>0.3761002394267039</v>
      </c>
      <c r="C4040" s="10">
        <f t="shared" ca="1" si="250"/>
        <v>484</v>
      </c>
      <c r="D4040" s="10">
        <f t="shared" ca="1" si="251"/>
        <v>-7800</v>
      </c>
    </row>
    <row r="4041" spans="1:4" x14ac:dyDescent="0.3">
      <c r="A4041" s="10">
        <f t="shared" ref="A4041:A4104" ca="1" si="252">RANDBETWEEN(1,5000)</f>
        <v>1037</v>
      </c>
      <c r="B4041" s="18">
        <f t="shared" ref="B4041:B4104" ca="1" si="253">RAND()</f>
        <v>0.76735628329007866</v>
      </c>
      <c r="C4041" s="10">
        <f t="shared" ref="C4041:C4104" ca="1" si="254">ROUND(NORMINV(B4041,$I$4,$I$5),0)</f>
        <v>537</v>
      </c>
      <c r="D4041" s="10">
        <f t="shared" ref="D4041:D4104" ca="1" si="255">$E$2*C4041-($B$4+$B$5)*C4041-($B$2+$B$3)</f>
        <v>100850</v>
      </c>
    </row>
    <row r="4042" spans="1:4" x14ac:dyDescent="0.3">
      <c r="A4042" s="10">
        <f t="shared" ca="1" si="252"/>
        <v>411</v>
      </c>
      <c r="B4042" s="18">
        <f t="shared" ca="1" si="253"/>
        <v>0.18421510162462196</v>
      </c>
      <c r="C4042" s="10">
        <f t="shared" ca="1" si="254"/>
        <v>455</v>
      </c>
      <c r="D4042" s="10">
        <f t="shared" ca="1" si="255"/>
        <v>-67250</v>
      </c>
    </row>
    <row r="4043" spans="1:4" x14ac:dyDescent="0.3">
      <c r="A4043" s="10">
        <f t="shared" ca="1" si="252"/>
        <v>3233</v>
      </c>
      <c r="B4043" s="18">
        <f t="shared" ca="1" si="253"/>
        <v>0.87760462194402045</v>
      </c>
      <c r="C4043" s="10">
        <f t="shared" ca="1" si="254"/>
        <v>558</v>
      </c>
      <c r="D4043" s="10">
        <f t="shared" ca="1" si="255"/>
        <v>143900</v>
      </c>
    </row>
    <row r="4044" spans="1:4" x14ac:dyDescent="0.3">
      <c r="A4044" s="10">
        <f t="shared" ca="1" si="252"/>
        <v>4671</v>
      </c>
      <c r="B4044" s="18">
        <f t="shared" ca="1" si="253"/>
        <v>0.26386600691985318</v>
      </c>
      <c r="C4044" s="10">
        <f t="shared" ca="1" si="254"/>
        <v>468</v>
      </c>
      <c r="D4044" s="10">
        <f t="shared" ca="1" si="255"/>
        <v>-40600</v>
      </c>
    </row>
    <row r="4045" spans="1:4" x14ac:dyDescent="0.3">
      <c r="A4045" s="10">
        <f t="shared" ca="1" si="252"/>
        <v>2024</v>
      </c>
      <c r="B4045" s="18">
        <f t="shared" ca="1" si="253"/>
        <v>0.8525200778629437</v>
      </c>
      <c r="C4045" s="10">
        <f t="shared" ca="1" si="254"/>
        <v>552</v>
      </c>
      <c r="D4045" s="10">
        <f t="shared" ca="1" si="255"/>
        <v>131600</v>
      </c>
    </row>
    <row r="4046" spans="1:4" x14ac:dyDescent="0.3">
      <c r="A4046" s="10">
        <f t="shared" ca="1" si="252"/>
        <v>4991</v>
      </c>
      <c r="B4046" s="18">
        <f t="shared" ca="1" si="253"/>
        <v>0.73579168722805455</v>
      </c>
      <c r="C4046" s="10">
        <f t="shared" ca="1" si="254"/>
        <v>532</v>
      </c>
      <c r="D4046" s="10">
        <f t="shared" ca="1" si="255"/>
        <v>90600</v>
      </c>
    </row>
    <row r="4047" spans="1:4" x14ac:dyDescent="0.3">
      <c r="A4047" s="10">
        <f t="shared" ca="1" si="252"/>
        <v>1780</v>
      </c>
      <c r="B4047" s="18">
        <f t="shared" ca="1" si="253"/>
        <v>0.10403744985494401</v>
      </c>
      <c r="C4047" s="10">
        <f t="shared" ca="1" si="254"/>
        <v>437</v>
      </c>
      <c r="D4047" s="10">
        <f t="shared" ca="1" si="255"/>
        <v>-104150</v>
      </c>
    </row>
    <row r="4048" spans="1:4" x14ac:dyDescent="0.3">
      <c r="A4048" s="10">
        <f t="shared" ca="1" si="252"/>
        <v>3946</v>
      </c>
      <c r="B4048" s="18">
        <f t="shared" ca="1" si="253"/>
        <v>0.2355729657952137</v>
      </c>
      <c r="C4048" s="10">
        <f t="shared" ca="1" si="254"/>
        <v>464</v>
      </c>
      <c r="D4048" s="10">
        <f t="shared" ca="1" si="255"/>
        <v>-48800</v>
      </c>
    </row>
    <row r="4049" spans="1:4" x14ac:dyDescent="0.3">
      <c r="A4049" s="10">
        <f t="shared" ca="1" si="252"/>
        <v>601</v>
      </c>
      <c r="B4049" s="18">
        <f t="shared" ca="1" si="253"/>
        <v>0.23251664193673116</v>
      </c>
      <c r="C4049" s="10">
        <f t="shared" ca="1" si="254"/>
        <v>463</v>
      </c>
      <c r="D4049" s="10">
        <f t="shared" ca="1" si="255"/>
        <v>-50850</v>
      </c>
    </row>
    <row r="4050" spans="1:4" x14ac:dyDescent="0.3">
      <c r="A4050" s="10">
        <f t="shared" ca="1" si="252"/>
        <v>4098</v>
      </c>
      <c r="B4050" s="18">
        <f t="shared" ca="1" si="253"/>
        <v>0.5809072849058321</v>
      </c>
      <c r="C4050" s="10">
        <f t="shared" ca="1" si="254"/>
        <v>510</v>
      </c>
      <c r="D4050" s="10">
        <f t="shared" ca="1" si="255"/>
        <v>45500</v>
      </c>
    </row>
    <row r="4051" spans="1:4" x14ac:dyDescent="0.3">
      <c r="A4051" s="10">
        <f t="shared" ca="1" si="252"/>
        <v>3104</v>
      </c>
      <c r="B4051" s="18">
        <f t="shared" ca="1" si="253"/>
        <v>0.47372848594682315</v>
      </c>
      <c r="C4051" s="10">
        <f t="shared" ca="1" si="254"/>
        <v>497</v>
      </c>
      <c r="D4051" s="10">
        <f t="shared" ca="1" si="255"/>
        <v>18850</v>
      </c>
    </row>
    <row r="4052" spans="1:4" x14ac:dyDescent="0.3">
      <c r="A4052" s="10">
        <f t="shared" ca="1" si="252"/>
        <v>3502</v>
      </c>
      <c r="B4052" s="18">
        <f t="shared" ca="1" si="253"/>
        <v>0.86218349685620788</v>
      </c>
      <c r="C4052" s="10">
        <f t="shared" ca="1" si="254"/>
        <v>555</v>
      </c>
      <c r="D4052" s="10">
        <f t="shared" ca="1" si="255"/>
        <v>137750</v>
      </c>
    </row>
    <row r="4053" spans="1:4" x14ac:dyDescent="0.3">
      <c r="A4053" s="10">
        <f t="shared" ca="1" si="252"/>
        <v>4503</v>
      </c>
      <c r="B4053" s="18">
        <f t="shared" ca="1" si="253"/>
        <v>0.25155269955478066</v>
      </c>
      <c r="C4053" s="10">
        <f t="shared" ca="1" si="254"/>
        <v>467</v>
      </c>
      <c r="D4053" s="10">
        <f t="shared" ca="1" si="255"/>
        <v>-42650</v>
      </c>
    </row>
    <row r="4054" spans="1:4" x14ac:dyDescent="0.3">
      <c r="A4054" s="10">
        <f t="shared" ca="1" si="252"/>
        <v>4735</v>
      </c>
      <c r="B4054" s="18">
        <f t="shared" ca="1" si="253"/>
        <v>0.19215957114051241</v>
      </c>
      <c r="C4054" s="10">
        <f t="shared" ca="1" si="254"/>
        <v>457</v>
      </c>
      <c r="D4054" s="10">
        <f t="shared" ca="1" si="255"/>
        <v>-63150</v>
      </c>
    </row>
    <row r="4055" spans="1:4" x14ac:dyDescent="0.3">
      <c r="A4055" s="10">
        <f t="shared" ca="1" si="252"/>
        <v>4624</v>
      </c>
      <c r="B4055" s="18">
        <f t="shared" ca="1" si="253"/>
        <v>0.91201486799490872</v>
      </c>
      <c r="C4055" s="10">
        <f t="shared" ca="1" si="254"/>
        <v>568</v>
      </c>
      <c r="D4055" s="10">
        <f t="shared" ca="1" si="255"/>
        <v>164400</v>
      </c>
    </row>
    <row r="4056" spans="1:4" x14ac:dyDescent="0.3">
      <c r="A4056" s="10">
        <f t="shared" ca="1" si="252"/>
        <v>3833</v>
      </c>
      <c r="B4056" s="18">
        <f t="shared" ca="1" si="253"/>
        <v>0.39308419353439905</v>
      </c>
      <c r="C4056" s="10">
        <f t="shared" ca="1" si="254"/>
        <v>486</v>
      </c>
      <c r="D4056" s="10">
        <f t="shared" ca="1" si="255"/>
        <v>-3700</v>
      </c>
    </row>
    <row r="4057" spans="1:4" x14ac:dyDescent="0.3">
      <c r="A4057" s="10">
        <f t="shared" ca="1" si="252"/>
        <v>2069</v>
      </c>
      <c r="B4057" s="18">
        <f t="shared" ca="1" si="253"/>
        <v>0.73346680192347857</v>
      </c>
      <c r="C4057" s="10">
        <f t="shared" ca="1" si="254"/>
        <v>531</v>
      </c>
      <c r="D4057" s="10">
        <f t="shared" ca="1" si="255"/>
        <v>88550</v>
      </c>
    </row>
    <row r="4058" spans="1:4" x14ac:dyDescent="0.3">
      <c r="A4058" s="10">
        <f t="shared" ca="1" si="252"/>
        <v>2065</v>
      </c>
      <c r="B4058" s="18">
        <f t="shared" ca="1" si="253"/>
        <v>0.52971199384775658</v>
      </c>
      <c r="C4058" s="10">
        <f t="shared" ca="1" si="254"/>
        <v>504</v>
      </c>
      <c r="D4058" s="10">
        <f t="shared" ca="1" si="255"/>
        <v>33200</v>
      </c>
    </row>
    <row r="4059" spans="1:4" x14ac:dyDescent="0.3">
      <c r="A4059" s="10">
        <f t="shared" ca="1" si="252"/>
        <v>2604</v>
      </c>
      <c r="B4059" s="18">
        <f t="shared" ca="1" si="253"/>
        <v>0.18363917527508655</v>
      </c>
      <c r="C4059" s="10">
        <f t="shared" ca="1" si="254"/>
        <v>455</v>
      </c>
      <c r="D4059" s="10">
        <f t="shared" ca="1" si="255"/>
        <v>-67250</v>
      </c>
    </row>
    <row r="4060" spans="1:4" x14ac:dyDescent="0.3">
      <c r="A4060" s="10">
        <f t="shared" ca="1" si="252"/>
        <v>4808</v>
      </c>
      <c r="B4060" s="18">
        <f t="shared" ca="1" si="253"/>
        <v>8.4369131709408185E-2</v>
      </c>
      <c r="C4060" s="10">
        <f t="shared" ca="1" si="254"/>
        <v>431</v>
      </c>
      <c r="D4060" s="10">
        <f t="shared" ca="1" si="255"/>
        <v>-116450</v>
      </c>
    </row>
    <row r="4061" spans="1:4" x14ac:dyDescent="0.3">
      <c r="A4061" s="10">
        <f t="shared" ca="1" si="252"/>
        <v>2463</v>
      </c>
      <c r="B4061" s="18">
        <f t="shared" ca="1" si="253"/>
        <v>0.74338517821158456</v>
      </c>
      <c r="C4061" s="10">
        <f t="shared" ca="1" si="254"/>
        <v>533</v>
      </c>
      <c r="D4061" s="10">
        <f t="shared" ca="1" si="255"/>
        <v>92650</v>
      </c>
    </row>
    <row r="4062" spans="1:4" x14ac:dyDescent="0.3">
      <c r="A4062" s="10">
        <f t="shared" ca="1" si="252"/>
        <v>502</v>
      </c>
      <c r="B4062" s="18">
        <f t="shared" ca="1" si="253"/>
        <v>0.25471817631396632</v>
      </c>
      <c r="C4062" s="10">
        <f t="shared" ca="1" si="254"/>
        <v>467</v>
      </c>
      <c r="D4062" s="10">
        <f t="shared" ca="1" si="255"/>
        <v>-42650</v>
      </c>
    </row>
    <row r="4063" spans="1:4" x14ac:dyDescent="0.3">
      <c r="A4063" s="10">
        <f t="shared" ca="1" si="252"/>
        <v>1129</v>
      </c>
      <c r="B4063" s="18">
        <f t="shared" ca="1" si="253"/>
        <v>0.51225911286640446</v>
      </c>
      <c r="C4063" s="10">
        <f t="shared" ca="1" si="254"/>
        <v>502</v>
      </c>
      <c r="D4063" s="10">
        <f t="shared" ca="1" si="255"/>
        <v>29100</v>
      </c>
    </row>
    <row r="4064" spans="1:4" x14ac:dyDescent="0.3">
      <c r="A4064" s="10">
        <f t="shared" ca="1" si="252"/>
        <v>4747</v>
      </c>
      <c r="B4064" s="18">
        <f t="shared" ca="1" si="253"/>
        <v>0.19985716653904795</v>
      </c>
      <c r="C4064" s="10">
        <f t="shared" ca="1" si="254"/>
        <v>458</v>
      </c>
      <c r="D4064" s="10">
        <f t="shared" ca="1" si="255"/>
        <v>-61100</v>
      </c>
    </row>
    <row r="4065" spans="1:4" x14ac:dyDescent="0.3">
      <c r="A4065" s="10">
        <f t="shared" ca="1" si="252"/>
        <v>2417</v>
      </c>
      <c r="B4065" s="18">
        <f t="shared" ca="1" si="253"/>
        <v>0.71802385114559986</v>
      </c>
      <c r="C4065" s="10">
        <f t="shared" ca="1" si="254"/>
        <v>529</v>
      </c>
      <c r="D4065" s="10">
        <f t="shared" ca="1" si="255"/>
        <v>84450</v>
      </c>
    </row>
    <row r="4066" spans="1:4" x14ac:dyDescent="0.3">
      <c r="A4066" s="10">
        <f t="shared" ca="1" si="252"/>
        <v>4790</v>
      </c>
      <c r="B4066" s="18">
        <f t="shared" ca="1" si="253"/>
        <v>0.74375952579418625</v>
      </c>
      <c r="C4066" s="10">
        <f t="shared" ca="1" si="254"/>
        <v>533</v>
      </c>
      <c r="D4066" s="10">
        <f t="shared" ca="1" si="255"/>
        <v>92650</v>
      </c>
    </row>
    <row r="4067" spans="1:4" x14ac:dyDescent="0.3">
      <c r="A4067" s="10">
        <f t="shared" ca="1" si="252"/>
        <v>1017</v>
      </c>
      <c r="B4067" s="18">
        <f t="shared" ca="1" si="253"/>
        <v>0.18209171847904304</v>
      </c>
      <c r="C4067" s="10">
        <f t="shared" ca="1" si="254"/>
        <v>455</v>
      </c>
      <c r="D4067" s="10">
        <f t="shared" ca="1" si="255"/>
        <v>-67250</v>
      </c>
    </row>
    <row r="4068" spans="1:4" x14ac:dyDescent="0.3">
      <c r="A4068" s="10">
        <f t="shared" ca="1" si="252"/>
        <v>4247</v>
      </c>
      <c r="B4068" s="18">
        <f t="shared" ca="1" si="253"/>
        <v>0.75909231140903077</v>
      </c>
      <c r="C4068" s="10">
        <f t="shared" ca="1" si="254"/>
        <v>535</v>
      </c>
      <c r="D4068" s="10">
        <f t="shared" ca="1" si="255"/>
        <v>96750</v>
      </c>
    </row>
    <row r="4069" spans="1:4" x14ac:dyDescent="0.3">
      <c r="A4069" s="10">
        <f t="shared" ca="1" si="252"/>
        <v>3016</v>
      </c>
      <c r="B4069" s="18">
        <f t="shared" ca="1" si="253"/>
        <v>0.41862894472481815</v>
      </c>
      <c r="C4069" s="10">
        <f t="shared" ca="1" si="254"/>
        <v>490</v>
      </c>
      <c r="D4069" s="10">
        <f t="shared" ca="1" si="255"/>
        <v>4500</v>
      </c>
    </row>
    <row r="4070" spans="1:4" x14ac:dyDescent="0.3">
      <c r="A4070" s="10">
        <f t="shared" ca="1" si="252"/>
        <v>3502</v>
      </c>
      <c r="B4070" s="18">
        <f t="shared" ca="1" si="253"/>
        <v>0.83728108697187842</v>
      </c>
      <c r="C4070" s="10">
        <f t="shared" ca="1" si="254"/>
        <v>549</v>
      </c>
      <c r="D4070" s="10">
        <f t="shared" ca="1" si="255"/>
        <v>125450</v>
      </c>
    </row>
    <row r="4071" spans="1:4" x14ac:dyDescent="0.3">
      <c r="A4071" s="10">
        <f t="shared" ca="1" si="252"/>
        <v>597</v>
      </c>
      <c r="B4071" s="18">
        <f t="shared" ca="1" si="253"/>
        <v>0.26161302373024087</v>
      </c>
      <c r="C4071" s="10">
        <f t="shared" ca="1" si="254"/>
        <v>468</v>
      </c>
      <c r="D4071" s="10">
        <f t="shared" ca="1" si="255"/>
        <v>-40600</v>
      </c>
    </row>
    <row r="4072" spans="1:4" x14ac:dyDescent="0.3">
      <c r="A4072" s="10">
        <f t="shared" ca="1" si="252"/>
        <v>267</v>
      </c>
      <c r="B4072" s="18">
        <f t="shared" ca="1" si="253"/>
        <v>9.2826458794312949E-2</v>
      </c>
      <c r="C4072" s="10">
        <f t="shared" ca="1" si="254"/>
        <v>434</v>
      </c>
      <c r="D4072" s="10">
        <f t="shared" ca="1" si="255"/>
        <v>-110300</v>
      </c>
    </row>
    <row r="4073" spans="1:4" x14ac:dyDescent="0.3">
      <c r="A4073" s="10">
        <f t="shared" ca="1" si="252"/>
        <v>1554</v>
      </c>
      <c r="B4073" s="18">
        <f t="shared" ca="1" si="253"/>
        <v>0.18958155856435144</v>
      </c>
      <c r="C4073" s="10">
        <f t="shared" ca="1" si="254"/>
        <v>456</v>
      </c>
      <c r="D4073" s="10">
        <f t="shared" ca="1" si="255"/>
        <v>-65200</v>
      </c>
    </row>
    <row r="4074" spans="1:4" x14ac:dyDescent="0.3">
      <c r="A4074" s="10">
        <f t="shared" ca="1" si="252"/>
        <v>2007</v>
      </c>
      <c r="B4074" s="18">
        <f t="shared" ca="1" si="253"/>
        <v>0.40439116761237726</v>
      </c>
      <c r="C4074" s="10">
        <f t="shared" ca="1" si="254"/>
        <v>488</v>
      </c>
      <c r="D4074" s="10">
        <f t="shared" ca="1" si="255"/>
        <v>400</v>
      </c>
    </row>
    <row r="4075" spans="1:4" x14ac:dyDescent="0.3">
      <c r="A4075" s="10">
        <f t="shared" ca="1" si="252"/>
        <v>3621</v>
      </c>
      <c r="B4075" s="18">
        <f t="shared" ca="1" si="253"/>
        <v>0.58223648632003411</v>
      </c>
      <c r="C4075" s="10">
        <f t="shared" ca="1" si="254"/>
        <v>510</v>
      </c>
      <c r="D4075" s="10">
        <f t="shared" ca="1" si="255"/>
        <v>45500</v>
      </c>
    </row>
    <row r="4076" spans="1:4" x14ac:dyDescent="0.3">
      <c r="A4076" s="10">
        <f t="shared" ca="1" si="252"/>
        <v>2470</v>
      </c>
      <c r="B4076" s="18">
        <f t="shared" ca="1" si="253"/>
        <v>0.70819541277262887</v>
      </c>
      <c r="C4076" s="10">
        <f t="shared" ca="1" si="254"/>
        <v>527</v>
      </c>
      <c r="D4076" s="10">
        <f t="shared" ca="1" si="255"/>
        <v>80350</v>
      </c>
    </row>
    <row r="4077" spans="1:4" x14ac:dyDescent="0.3">
      <c r="A4077" s="10">
        <f t="shared" ca="1" si="252"/>
        <v>2427</v>
      </c>
      <c r="B4077" s="18">
        <f t="shared" ca="1" si="253"/>
        <v>0.82346216554231166</v>
      </c>
      <c r="C4077" s="10">
        <f t="shared" ca="1" si="254"/>
        <v>546</v>
      </c>
      <c r="D4077" s="10">
        <f t="shared" ca="1" si="255"/>
        <v>119300</v>
      </c>
    </row>
    <row r="4078" spans="1:4" x14ac:dyDescent="0.3">
      <c r="A4078" s="10">
        <f t="shared" ca="1" si="252"/>
        <v>4147</v>
      </c>
      <c r="B4078" s="18">
        <f t="shared" ca="1" si="253"/>
        <v>0.25424822192396335</v>
      </c>
      <c r="C4078" s="10">
        <f t="shared" ca="1" si="254"/>
        <v>467</v>
      </c>
      <c r="D4078" s="10">
        <f t="shared" ca="1" si="255"/>
        <v>-42650</v>
      </c>
    </row>
    <row r="4079" spans="1:4" x14ac:dyDescent="0.3">
      <c r="A4079" s="10">
        <f t="shared" ca="1" si="252"/>
        <v>4266</v>
      </c>
      <c r="B4079" s="18">
        <f t="shared" ca="1" si="253"/>
        <v>0.20688828608832321</v>
      </c>
      <c r="C4079" s="10">
        <f t="shared" ca="1" si="254"/>
        <v>459</v>
      </c>
      <c r="D4079" s="10">
        <f t="shared" ca="1" si="255"/>
        <v>-59050</v>
      </c>
    </row>
    <row r="4080" spans="1:4" x14ac:dyDescent="0.3">
      <c r="A4080" s="10">
        <f t="shared" ca="1" si="252"/>
        <v>1483</v>
      </c>
      <c r="B4080" s="18">
        <f t="shared" ca="1" si="253"/>
        <v>0.47037436556058831</v>
      </c>
      <c r="C4080" s="10">
        <f t="shared" ca="1" si="254"/>
        <v>496</v>
      </c>
      <c r="D4080" s="10">
        <f t="shared" ca="1" si="255"/>
        <v>16800</v>
      </c>
    </row>
    <row r="4081" spans="1:4" x14ac:dyDescent="0.3">
      <c r="A4081" s="10">
        <f t="shared" ca="1" si="252"/>
        <v>4009</v>
      </c>
      <c r="B4081" s="18">
        <f t="shared" ca="1" si="253"/>
        <v>0.12970058537652474</v>
      </c>
      <c r="C4081" s="10">
        <f t="shared" ca="1" si="254"/>
        <v>444</v>
      </c>
      <c r="D4081" s="10">
        <f t="shared" ca="1" si="255"/>
        <v>-89800</v>
      </c>
    </row>
    <row r="4082" spans="1:4" x14ac:dyDescent="0.3">
      <c r="A4082" s="10">
        <f t="shared" ca="1" si="252"/>
        <v>3001</v>
      </c>
      <c r="B4082" s="18">
        <f t="shared" ca="1" si="253"/>
        <v>0.55300732297371691</v>
      </c>
      <c r="C4082" s="10">
        <f t="shared" ca="1" si="254"/>
        <v>507</v>
      </c>
      <c r="D4082" s="10">
        <f t="shared" ca="1" si="255"/>
        <v>39350</v>
      </c>
    </row>
    <row r="4083" spans="1:4" x14ac:dyDescent="0.3">
      <c r="A4083" s="10">
        <f t="shared" ca="1" si="252"/>
        <v>3576</v>
      </c>
      <c r="B4083" s="18">
        <f t="shared" ca="1" si="253"/>
        <v>0.97323956088380681</v>
      </c>
      <c r="C4083" s="10">
        <f t="shared" ca="1" si="254"/>
        <v>597</v>
      </c>
      <c r="D4083" s="10">
        <f t="shared" ca="1" si="255"/>
        <v>223850</v>
      </c>
    </row>
    <row r="4084" spans="1:4" x14ac:dyDescent="0.3">
      <c r="A4084" s="10">
        <f t="shared" ca="1" si="252"/>
        <v>2864</v>
      </c>
      <c r="B4084" s="18">
        <f t="shared" ca="1" si="253"/>
        <v>0.25890718458048989</v>
      </c>
      <c r="C4084" s="10">
        <f t="shared" ca="1" si="254"/>
        <v>468</v>
      </c>
      <c r="D4084" s="10">
        <f t="shared" ca="1" si="255"/>
        <v>-40600</v>
      </c>
    </row>
    <row r="4085" spans="1:4" x14ac:dyDescent="0.3">
      <c r="A4085" s="10">
        <f t="shared" ca="1" si="252"/>
        <v>1578</v>
      </c>
      <c r="B4085" s="18">
        <f t="shared" ca="1" si="253"/>
        <v>0.43533388978161036</v>
      </c>
      <c r="C4085" s="10">
        <f t="shared" ca="1" si="254"/>
        <v>492</v>
      </c>
      <c r="D4085" s="10">
        <f t="shared" ca="1" si="255"/>
        <v>8600</v>
      </c>
    </row>
    <row r="4086" spans="1:4" x14ac:dyDescent="0.3">
      <c r="A4086" s="10">
        <f t="shared" ca="1" si="252"/>
        <v>129</v>
      </c>
      <c r="B4086" s="18">
        <f t="shared" ca="1" si="253"/>
        <v>0.89604711818074501</v>
      </c>
      <c r="C4086" s="10">
        <f t="shared" ca="1" si="254"/>
        <v>563</v>
      </c>
      <c r="D4086" s="10">
        <f t="shared" ca="1" si="255"/>
        <v>154150</v>
      </c>
    </row>
    <row r="4087" spans="1:4" x14ac:dyDescent="0.3">
      <c r="A4087" s="10">
        <f t="shared" ca="1" si="252"/>
        <v>4460</v>
      </c>
      <c r="B4087" s="18">
        <f t="shared" ca="1" si="253"/>
        <v>0.66257187212861735</v>
      </c>
      <c r="C4087" s="10">
        <f t="shared" ca="1" si="254"/>
        <v>521</v>
      </c>
      <c r="D4087" s="10">
        <f t="shared" ca="1" si="255"/>
        <v>68050</v>
      </c>
    </row>
    <row r="4088" spans="1:4" x14ac:dyDescent="0.3">
      <c r="A4088" s="10">
        <f t="shared" ca="1" si="252"/>
        <v>4770</v>
      </c>
      <c r="B4088" s="18">
        <f t="shared" ca="1" si="253"/>
        <v>0.5935500922036161</v>
      </c>
      <c r="C4088" s="10">
        <f t="shared" ca="1" si="254"/>
        <v>512</v>
      </c>
      <c r="D4088" s="10">
        <f t="shared" ca="1" si="255"/>
        <v>49600</v>
      </c>
    </row>
    <row r="4089" spans="1:4" x14ac:dyDescent="0.3">
      <c r="A4089" s="10">
        <f t="shared" ca="1" si="252"/>
        <v>1772</v>
      </c>
      <c r="B4089" s="18">
        <f t="shared" ca="1" si="253"/>
        <v>0.77876482459833574</v>
      </c>
      <c r="C4089" s="10">
        <f t="shared" ca="1" si="254"/>
        <v>538</v>
      </c>
      <c r="D4089" s="10">
        <f t="shared" ca="1" si="255"/>
        <v>102900</v>
      </c>
    </row>
    <row r="4090" spans="1:4" x14ac:dyDescent="0.3">
      <c r="A4090" s="10">
        <f t="shared" ca="1" si="252"/>
        <v>420</v>
      </c>
      <c r="B4090" s="18">
        <f t="shared" ca="1" si="253"/>
        <v>0.57795757406622972</v>
      </c>
      <c r="C4090" s="10">
        <f t="shared" ca="1" si="254"/>
        <v>510</v>
      </c>
      <c r="D4090" s="10">
        <f t="shared" ca="1" si="255"/>
        <v>45500</v>
      </c>
    </row>
    <row r="4091" spans="1:4" x14ac:dyDescent="0.3">
      <c r="A4091" s="10">
        <f t="shared" ca="1" si="252"/>
        <v>894</v>
      </c>
      <c r="B4091" s="18">
        <f t="shared" ca="1" si="253"/>
        <v>0.96587449742909637</v>
      </c>
      <c r="C4091" s="10">
        <f t="shared" ca="1" si="254"/>
        <v>591</v>
      </c>
      <c r="D4091" s="10">
        <f t="shared" ca="1" si="255"/>
        <v>211550</v>
      </c>
    </row>
    <row r="4092" spans="1:4" x14ac:dyDescent="0.3">
      <c r="A4092" s="10">
        <f t="shared" ca="1" si="252"/>
        <v>3493</v>
      </c>
      <c r="B4092" s="18">
        <f t="shared" ca="1" si="253"/>
        <v>0.56369285405822422</v>
      </c>
      <c r="C4092" s="10">
        <f t="shared" ca="1" si="254"/>
        <v>508</v>
      </c>
      <c r="D4092" s="10">
        <f t="shared" ca="1" si="255"/>
        <v>41400</v>
      </c>
    </row>
    <row r="4093" spans="1:4" x14ac:dyDescent="0.3">
      <c r="A4093" s="10">
        <f t="shared" ca="1" si="252"/>
        <v>2451</v>
      </c>
      <c r="B4093" s="18">
        <f t="shared" ca="1" si="253"/>
        <v>0.19512062823067489</v>
      </c>
      <c r="C4093" s="10">
        <f t="shared" ca="1" si="254"/>
        <v>457</v>
      </c>
      <c r="D4093" s="10">
        <f t="shared" ca="1" si="255"/>
        <v>-63150</v>
      </c>
    </row>
    <row r="4094" spans="1:4" x14ac:dyDescent="0.3">
      <c r="A4094" s="10">
        <f t="shared" ca="1" si="252"/>
        <v>1823</v>
      </c>
      <c r="B4094" s="18">
        <f t="shared" ca="1" si="253"/>
        <v>1.822398008690751E-2</v>
      </c>
      <c r="C4094" s="10">
        <f t="shared" ca="1" si="254"/>
        <v>395</v>
      </c>
      <c r="D4094" s="10">
        <f t="shared" ca="1" si="255"/>
        <v>-190250</v>
      </c>
    </row>
    <row r="4095" spans="1:4" x14ac:dyDescent="0.3">
      <c r="A4095" s="10">
        <f t="shared" ca="1" si="252"/>
        <v>1472</v>
      </c>
      <c r="B4095" s="18">
        <f t="shared" ca="1" si="253"/>
        <v>0.66142473959380843</v>
      </c>
      <c r="C4095" s="10">
        <f t="shared" ca="1" si="254"/>
        <v>521</v>
      </c>
      <c r="D4095" s="10">
        <f t="shared" ca="1" si="255"/>
        <v>68050</v>
      </c>
    </row>
    <row r="4096" spans="1:4" x14ac:dyDescent="0.3">
      <c r="A4096" s="10">
        <f t="shared" ca="1" si="252"/>
        <v>3317</v>
      </c>
      <c r="B4096" s="18">
        <f t="shared" ca="1" si="253"/>
        <v>0.15850022790969931</v>
      </c>
      <c r="C4096" s="10">
        <f t="shared" ca="1" si="254"/>
        <v>450</v>
      </c>
      <c r="D4096" s="10">
        <f t="shared" ca="1" si="255"/>
        <v>-77500</v>
      </c>
    </row>
    <row r="4097" spans="1:4" x14ac:dyDescent="0.3">
      <c r="A4097" s="10">
        <f t="shared" ca="1" si="252"/>
        <v>569</v>
      </c>
      <c r="B4097" s="18">
        <f t="shared" ca="1" si="253"/>
        <v>0.89758296816784067</v>
      </c>
      <c r="C4097" s="10">
        <f t="shared" ca="1" si="254"/>
        <v>563</v>
      </c>
      <c r="D4097" s="10">
        <f t="shared" ca="1" si="255"/>
        <v>154150</v>
      </c>
    </row>
    <row r="4098" spans="1:4" x14ac:dyDescent="0.3">
      <c r="A4098" s="10">
        <f t="shared" ca="1" si="252"/>
        <v>1261</v>
      </c>
      <c r="B4098" s="18">
        <f t="shared" ca="1" si="253"/>
        <v>0.7357244378625577</v>
      </c>
      <c r="C4098" s="10">
        <f t="shared" ca="1" si="254"/>
        <v>532</v>
      </c>
      <c r="D4098" s="10">
        <f t="shared" ca="1" si="255"/>
        <v>90600</v>
      </c>
    </row>
    <row r="4099" spans="1:4" x14ac:dyDescent="0.3">
      <c r="A4099" s="10">
        <f t="shared" ca="1" si="252"/>
        <v>1875</v>
      </c>
      <c r="B4099" s="18">
        <f t="shared" ca="1" si="253"/>
        <v>0.4113332116537558</v>
      </c>
      <c r="C4099" s="10">
        <f t="shared" ca="1" si="254"/>
        <v>489</v>
      </c>
      <c r="D4099" s="10">
        <f t="shared" ca="1" si="255"/>
        <v>2450</v>
      </c>
    </row>
    <row r="4100" spans="1:4" x14ac:dyDescent="0.3">
      <c r="A4100" s="10">
        <f t="shared" ca="1" si="252"/>
        <v>4293</v>
      </c>
      <c r="B4100" s="18">
        <f t="shared" ca="1" si="253"/>
        <v>0.37731586229845782</v>
      </c>
      <c r="C4100" s="10">
        <f t="shared" ca="1" si="254"/>
        <v>484</v>
      </c>
      <c r="D4100" s="10">
        <f t="shared" ca="1" si="255"/>
        <v>-7800</v>
      </c>
    </row>
    <row r="4101" spans="1:4" x14ac:dyDescent="0.3">
      <c r="A4101" s="10">
        <f t="shared" ca="1" si="252"/>
        <v>4437</v>
      </c>
      <c r="B4101" s="18">
        <f t="shared" ca="1" si="253"/>
        <v>0.123214300780629</v>
      </c>
      <c r="C4101" s="10">
        <f t="shared" ca="1" si="254"/>
        <v>442</v>
      </c>
      <c r="D4101" s="10">
        <f t="shared" ca="1" si="255"/>
        <v>-93900</v>
      </c>
    </row>
    <row r="4102" spans="1:4" x14ac:dyDescent="0.3">
      <c r="A4102" s="10">
        <f t="shared" ca="1" si="252"/>
        <v>2605</v>
      </c>
      <c r="B4102" s="18">
        <f t="shared" ca="1" si="253"/>
        <v>0.31744832290849578</v>
      </c>
      <c r="C4102" s="10">
        <f t="shared" ca="1" si="254"/>
        <v>476</v>
      </c>
      <c r="D4102" s="10">
        <f t="shared" ca="1" si="255"/>
        <v>-24200</v>
      </c>
    </row>
    <row r="4103" spans="1:4" x14ac:dyDescent="0.3">
      <c r="A4103" s="10">
        <f t="shared" ca="1" si="252"/>
        <v>1736</v>
      </c>
      <c r="B4103" s="18">
        <f t="shared" ca="1" si="253"/>
        <v>0.30500102196608259</v>
      </c>
      <c r="C4103" s="10">
        <f t="shared" ca="1" si="254"/>
        <v>474</v>
      </c>
      <c r="D4103" s="10">
        <f t="shared" ca="1" si="255"/>
        <v>-28300</v>
      </c>
    </row>
    <row r="4104" spans="1:4" x14ac:dyDescent="0.3">
      <c r="A4104" s="10">
        <f t="shared" ca="1" si="252"/>
        <v>4197</v>
      </c>
      <c r="B4104" s="18">
        <f t="shared" ca="1" si="253"/>
        <v>0.99258298048384963</v>
      </c>
      <c r="C4104" s="10">
        <f t="shared" ca="1" si="254"/>
        <v>622</v>
      </c>
      <c r="D4104" s="10">
        <f t="shared" ca="1" si="255"/>
        <v>275100</v>
      </c>
    </row>
    <row r="4105" spans="1:4" x14ac:dyDescent="0.3">
      <c r="A4105" s="10">
        <f t="shared" ref="A4105:A4168" ca="1" si="256">RANDBETWEEN(1,5000)</f>
        <v>4708</v>
      </c>
      <c r="B4105" s="18">
        <f t="shared" ref="B4105:B4168" ca="1" si="257">RAND()</f>
        <v>0.44610475933326621</v>
      </c>
      <c r="C4105" s="10">
        <f t="shared" ref="C4105:C4168" ca="1" si="258">ROUND(NORMINV(B4105,$I$4,$I$5),0)</f>
        <v>493</v>
      </c>
      <c r="D4105" s="10">
        <f t="shared" ref="D4105:D4168" ca="1" si="259">$E$2*C4105-($B$4+$B$5)*C4105-($B$2+$B$3)</f>
        <v>10650</v>
      </c>
    </row>
    <row r="4106" spans="1:4" x14ac:dyDescent="0.3">
      <c r="A4106" s="10">
        <f t="shared" ca="1" si="256"/>
        <v>3482</v>
      </c>
      <c r="B4106" s="18">
        <f t="shared" ca="1" si="257"/>
        <v>5.1354592506252406E-2</v>
      </c>
      <c r="C4106" s="10">
        <f t="shared" ca="1" si="258"/>
        <v>418</v>
      </c>
      <c r="D4106" s="10">
        <f t="shared" ca="1" si="259"/>
        <v>-143100</v>
      </c>
    </row>
    <row r="4107" spans="1:4" x14ac:dyDescent="0.3">
      <c r="A4107" s="10">
        <f t="shared" ca="1" si="256"/>
        <v>3425</v>
      </c>
      <c r="B4107" s="18">
        <f t="shared" ca="1" si="257"/>
        <v>0.30111514336690515</v>
      </c>
      <c r="C4107" s="10">
        <f t="shared" ca="1" si="258"/>
        <v>474</v>
      </c>
      <c r="D4107" s="10">
        <f t="shared" ca="1" si="259"/>
        <v>-28300</v>
      </c>
    </row>
    <row r="4108" spans="1:4" x14ac:dyDescent="0.3">
      <c r="A4108" s="10">
        <f t="shared" ca="1" si="256"/>
        <v>256</v>
      </c>
      <c r="B4108" s="18">
        <f t="shared" ca="1" si="257"/>
        <v>0.25290029180022322</v>
      </c>
      <c r="C4108" s="10">
        <f t="shared" ca="1" si="258"/>
        <v>467</v>
      </c>
      <c r="D4108" s="10">
        <f t="shared" ca="1" si="259"/>
        <v>-42650</v>
      </c>
    </row>
    <row r="4109" spans="1:4" x14ac:dyDescent="0.3">
      <c r="A4109" s="10">
        <f t="shared" ca="1" si="256"/>
        <v>592</v>
      </c>
      <c r="B4109" s="18">
        <f t="shared" ca="1" si="257"/>
        <v>0.74554402296650135</v>
      </c>
      <c r="C4109" s="10">
        <f t="shared" ca="1" si="258"/>
        <v>533</v>
      </c>
      <c r="D4109" s="10">
        <f t="shared" ca="1" si="259"/>
        <v>92650</v>
      </c>
    </row>
    <row r="4110" spans="1:4" x14ac:dyDescent="0.3">
      <c r="A4110" s="10">
        <f t="shared" ca="1" si="256"/>
        <v>1344</v>
      </c>
      <c r="B4110" s="18">
        <f t="shared" ca="1" si="257"/>
        <v>0.50289220583787742</v>
      </c>
      <c r="C4110" s="10">
        <f t="shared" ca="1" si="258"/>
        <v>500</v>
      </c>
      <c r="D4110" s="10">
        <f t="shared" ca="1" si="259"/>
        <v>25000</v>
      </c>
    </row>
    <row r="4111" spans="1:4" x14ac:dyDescent="0.3">
      <c r="A4111" s="10">
        <f t="shared" ca="1" si="256"/>
        <v>1492</v>
      </c>
      <c r="B4111" s="18">
        <f t="shared" ca="1" si="257"/>
        <v>0.12747061634011281</v>
      </c>
      <c r="C4111" s="10">
        <f t="shared" ca="1" si="258"/>
        <v>443</v>
      </c>
      <c r="D4111" s="10">
        <f t="shared" ca="1" si="259"/>
        <v>-91850</v>
      </c>
    </row>
    <row r="4112" spans="1:4" x14ac:dyDescent="0.3">
      <c r="A4112" s="10">
        <f t="shared" ca="1" si="256"/>
        <v>3457</v>
      </c>
      <c r="B4112" s="18">
        <f t="shared" ca="1" si="257"/>
        <v>0.46724453916905184</v>
      </c>
      <c r="C4112" s="10">
        <f t="shared" ca="1" si="258"/>
        <v>496</v>
      </c>
      <c r="D4112" s="10">
        <f t="shared" ca="1" si="259"/>
        <v>16800</v>
      </c>
    </row>
    <row r="4113" spans="1:4" x14ac:dyDescent="0.3">
      <c r="A4113" s="10">
        <f t="shared" ca="1" si="256"/>
        <v>3339</v>
      </c>
      <c r="B4113" s="18">
        <f t="shared" ca="1" si="257"/>
        <v>0.22546033935346521</v>
      </c>
      <c r="C4113" s="10">
        <f t="shared" ca="1" si="258"/>
        <v>462</v>
      </c>
      <c r="D4113" s="10">
        <f t="shared" ca="1" si="259"/>
        <v>-52900</v>
      </c>
    </row>
    <row r="4114" spans="1:4" x14ac:dyDescent="0.3">
      <c r="A4114" s="10">
        <f t="shared" ca="1" si="256"/>
        <v>4473</v>
      </c>
      <c r="B4114" s="18">
        <f t="shared" ca="1" si="257"/>
        <v>0.87036222194462887</v>
      </c>
      <c r="C4114" s="10">
        <f t="shared" ca="1" si="258"/>
        <v>556</v>
      </c>
      <c r="D4114" s="10">
        <f t="shared" ca="1" si="259"/>
        <v>139800</v>
      </c>
    </row>
    <row r="4115" spans="1:4" x14ac:dyDescent="0.3">
      <c r="A4115" s="10">
        <f t="shared" ca="1" si="256"/>
        <v>1420</v>
      </c>
      <c r="B4115" s="18">
        <f t="shared" ca="1" si="257"/>
        <v>0.57513606957655461</v>
      </c>
      <c r="C4115" s="10">
        <f t="shared" ca="1" si="258"/>
        <v>509</v>
      </c>
      <c r="D4115" s="10">
        <f t="shared" ca="1" si="259"/>
        <v>43450</v>
      </c>
    </row>
    <row r="4116" spans="1:4" x14ac:dyDescent="0.3">
      <c r="A4116" s="10">
        <f t="shared" ca="1" si="256"/>
        <v>491</v>
      </c>
      <c r="B4116" s="18">
        <f t="shared" ca="1" si="257"/>
        <v>0.99952917421648435</v>
      </c>
      <c r="C4116" s="10">
        <f t="shared" ca="1" si="258"/>
        <v>665</v>
      </c>
      <c r="D4116" s="10">
        <f t="shared" ca="1" si="259"/>
        <v>363250</v>
      </c>
    </row>
    <row r="4117" spans="1:4" x14ac:dyDescent="0.3">
      <c r="A4117" s="10">
        <f t="shared" ca="1" si="256"/>
        <v>865</v>
      </c>
      <c r="B4117" s="18">
        <f t="shared" ca="1" si="257"/>
        <v>0.10774530068409194</v>
      </c>
      <c r="C4117" s="10">
        <f t="shared" ca="1" si="258"/>
        <v>438</v>
      </c>
      <c r="D4117" s="10">
        <f t="shared" ca="1" si="259"/>
        <v>-102100</v>
      </c>
    </row>
    <row r="4118" spans="1:4" x14ac:dyDescent="0.3">
      <c r="A4118" s="10">
        <f t="shared" ca="1" si="256"/>
        <v>1485</v>
      </c>
      <c r="B4118" s="18">
        <f t="shared" ca="1" si="257"/>
        <v>0.18158544583506442</v>
      </c>
      <c r="C4118" s="10">
        <f t="shared" ca="1" si="258"/>
        <v>455</v>
      </c>
      <c r="D4118" s="10">
        <f t="shared" ca="1" si="259"/>
        <v>-67250</v>
      </c>
    </row>
    <row r="4119" spans="1:4" x14ac:dyDescent="0.3">
      <c r="A4119" s="10">
        <f t="shared" ca="1" si="256"/>
        <v>3165</v>
      </c>
      <c r="B4119" s="18">
        <f t="shared" ca="1" si="257"/>
        <v>0.91602406282172788</v>
      </c>
      <c r="C4119" s="10">
        <f t="shared" ca="1" si="258"/>
        <v>569</v>
      </c>
      <c r="D4119" s="10">
        <f t="shared" ca="1" si="259"/>
        <v>166450</v>
      </c>
    </row>
    <row r="4120" spans="1:4" x14ac:dyDescent="0.3">
      <c r="A4120" s="10">
        <f t="shared" ca="1" si="256"/>
        <v>2239</v>
      </c>
      <c r="B4120" s="18">
        <f t="shared" ca="1" si="257"/>
        <v>0.62111166167664811</v>
      </c>
      <c r="C4120" s="10">
        <f t="shared" ca="1" si="258"/>
        <v>515</v>
      </c>
      <c r="D4120" s="10">
        <f t="shared" ca="1" si="259"/>
        <v>55750</v>
      </c>
    </row>
    <row r="4121" spans="1:4" x14ac:dyDescent="0.3">
      <c r="A4121" s="10">
        <f t="shared" ca="1" si="256"/>
        <v>127</v>
      </c>
      <c r="B4121" s="18">
        <f t="shared" ca="1" si="257"/>
        <v>0.84873074788483394</v>
      </c>
      <c r="C4121" s="10">
        <f t="shared" ca="1" si="258"/>
        <v>552</v>
      </c>
      <c r="D4121" s="10">
        <f t="shared" ca="1" si="259"/>
        <v>131600</v>
      </c>
    </row>
    <row r="4122" spans="1:4" x14ac:dyDescent="0.3">
      <c r="A4122" s="10">
        <f t="shared" ca="1" si="256"/>
        <v>3730</v>
      </c>
      <c r="B4122" s="18">
        <f t="shared" ca="1" si="257"/>
        <v>0.83573371587060841</v>
      </c>
      <c r="C4122" s="10">
        <f t="shared" ca="1" si="258"/>
        <v>549</v>
      </c>
      <c r="D4122" s="10">
        <f t="shared" ca="1" si="259"/>
        <v>125450</v>
      </c>
    </row>
    <row r="4123" spans="1:4" x14ac:dyDescent="0.3">
      <c r="A4123" s="10">
        <f t="shared" ca="1" si="256"/>
        <v>1675</v>
      </c>
      <c r="B4123" s="18">
        <f t="shared" ca="1" si="257"/>
        <v>0.89287884922657068</v>
      </c>
      <c r="C4123" s="10">
        <f t="shared" ca="1" si="258"/>
        <v>562</v>
      </c>
      <c r="D4123" s="10">
        <f t="shared" ca="1" si="259"/>
        <v>152100</v>
      </c>
    </row>
    <row r="4124" spans="1:4" x14ac:dyDescent="0.3">
      <c r="A4124" s="10">
        <f t="shared" ca="1" si="256"/>
        <v>955</v>
      </c>
      <c r="B4124" s="18">
        <f t="shared" ca="1" si="257"/>
        <v>0.43787486302387724</v>
      </c>
      <c r="C4124" s="10">
        <f t="shared" ca="1" si="258"/>
        <v>492</v>
      </c>
      <c r="D4124" s="10">
        <f t="shared" ca="1" si="259"/>
        <v>8600</v>
      </c>
    </row>
    <row r="4125" spans="1:4" x14ac:dyDescent="0.3">
      <c r="A4125" s="10">
        <f t="shared" ca="1" si="256"/>
        <v>2552</v>
      </c>
      <c r="B4125" s="18">
        <f t="shared" ca="1" si="257"/>
        <v>0.76375800231491919</v>
      </c>
      <c r="C4125" s="10">
        <f t="shared" ca="1" si="258"/>
        <v>536</v>
      </c>
      <c r="D4125" s="10">
        <f t="shared" ca="1" si="259"/>
        <v>98800</v>
      </c>
    </row>
    <row r="4126" spans="1:4" x14ac:dyDescent="0.3">
      <c r="A4126" s="10">
        <f t="shared" ca="1" si="256"/>
        <v>4217</v>
      </c>
      <c r="B4126" s="18">
        <f t="shared" ca="1" si="257"/>
        <v>0.50618676368420223</v>
      </c>
      <c r="C4126" s="10">
        <f t="shared" ca="1" si="258"/>
        <v>501</v>
      </c>
      <c r="D4126" s="10">
        <f t="shared" ca="1" si="259"/>
        <v>27050</v>
      </c>
    </row>
    <row r="4127" spans="1:4" x14ac:dyDescent="0.3">
      <c r="A4127" s="10">
        <f t="shared" ca="1" si="256"/>
        <v>275</v>
      </c>
      <c r="B4127" s="18">
        <f t="shared" ca="1" si="257"/>
        <v>0.15316307778279625</v>
      </c>
      <c r="C4127" s="10">
        <f t="shared" ca="1" si="258"/>
        <v>449</v>
      </c>
      <c r="D4127" s="10">
        <f t="shared" ca="1" si="259"/>
        <v>-79550</v>
      </c>
    </row>
    <row r="4128" spans="1:4" x14ac:dyDescent="0.3">
      <c r="A4128" s="10">
        <f t="shared" ca="1" si="256"/>
        <v>1484</v>
      </c>
      <c r="B4128" s="18">
        <f t="shared" ca="1" si="257"/>
        <v>0.54149486022992599</v>
      </c>
      <c r="C4128" s="10">
        <f t="shared" ca="1" si="258"/>
        <v>505</v>
      </c>
      <c r="D4128" s="10">
        <f t="shared" ca="1" si="259"/>
        <v>35250</v>
      </c>
    </row>
    <row r="4129" spans="1:4" x14ac:dyDescent="0.3">
      <c r="A4129" s="10">
        <f t="shared" ca="1" si="256"/>
        <v>4356</v>
      </c>
      <c r="B4129" s="18">
        <f t="shared" ca="1" si="257"/>
        <v>0.45648661826462689</v>
      </c>
      <c r="C4129" s="10">
        <f t="shared" ca="1" si="258"/>
        <v>495</v>
      </c>
      <c r="D4129" s="10">
        <f t="shared" ca="1" si="259"/>
        <v>14750</v>
      </c>
    </row>
    <row r="4130" spans="1:4" x14ac:dyDescent="0.3">
      <c r="A4130" s="10">
        <f t="shared" ca="1" si="256"/>
        <v>3586</v>
      </c>
      <c r="B4130" s="18">
        <f t="shared" ca="1" si="257"/>
        <v>0.96262273663400466</v>
      </c>
      <c r="C4130" s="10">
        <f t="shared" ca="1" si="258"/>
        <v>589</v>
      </c>
      <c r="D4130" s="10">
        <f t="shared" ca="1" si="259"/>
        <v>207450</v>
      </c>
    </row>
    <row r="4131" spans="1:4" x14ac:dyDescent="0.3">
      <c r="A4131" s="10">
        <f t="shared" ca="1" si="256"/>
        <v>4755</v>
      </c>
      <c r="B4131" s="18">
        <f t="shared" ca="1" si="257"/>
        <v>0.46245484576599416</v>
      </c>
      <c r="C4131" s="10">
        <f t="shared" ca="1" si="258"/>
        <v>495</v>
      </c>
      <c r="D4131" s="10">
        <f t="shared" ca="1" si="259"/>
        <v>14750</v>
      </c>
    </row>
    <row r="4132" spans="1:4" x14ac:dyDescent="0.3">
      <c r="A4132" s="10">
        <f t="shared" ca="1" si="256"/>
        <v>2591</v>
      </c>
      <c r="B4132" s="18">
        <f t="shared" ca="1" si="257"/>
        <v>0.67034505506733322</v>
      </c>
      <c r="C4132" s="10">
        <f t="shared" ca="1" si="258"/>
        <v>522</v>
      </c>
      <c r="D4132" s="10">
        <f t="shared" ca="1" si="259"/>
        <v>70100</v>
      </c>
    </row>
    <row r="4133" spans="1:4" x14ac:dyDescent="0.3">
      <c r="A4133" s="10">
        <f t="shared" ca="1" si="256"/>
        <v>4595</v>
      </c>
      <c r="B4133" s="18">
        <f t="shared" ca="1" si="257"/>
        <v>7.2125825584621328E-3</v>
      </c>
      <c r="C4133" s="10">
        <f t="shared" ca="1" si="258"/>
        <v>378</v>
      </c>
      <c r="D4133" s="10">
        <f t="shared" ca="1" si="259"/>
        <v>-225100</v>
      </c>
    </row>
    <row r="4134" spans="1:4" x14ac:dyDescent="0.3">
      <c r="A4134" s="10">
        <f t="shared" ca="1" si="256"/>
        <v>454</v>
      </c>
      <c r="B4134" s="18">
        <f t="shared" ca="1" si="257"/>
        <v>0.96807364104785143</v>
      </c>
      <c r="C4134" s="10">
        <f t="shared" ca="1" si="258"/>
        <v>593</v>
      </c>
      <c r="D4134" s="10">
        <f t="shared" ca="1" si="259"/>
        <v>215650</v>
      </c>
    </row>
    <row r="4135" spans="1:4" x14ac:dyDescent="0.3">
      <c r="A4135" s="10">
        <f t="shared" ca="1" si="256"/>
        <v>1970</v>
      </c>
      <c r="B4135" s="18">
        <f t="shared" ca="1" si="257"/>
        <v>0.26779243395432739</v>
      </c>
      <c r="C4135" s="10">
        <f t="shared" ca="1" si="258"/>
        <v>469</v>
      </c>
      <c r="D4135" s="10">
        <f t="shared" ca="1" si="259"/>
        <v>-38550</v>
      </c>
    </row>
    <row r="4136" spans="1:4" x14ac:dyDescent="0.3">
      <c r="A4136" s="10">
        <f t="shared" ca="1" si="256"/>
        <v>2481</v>
      </c>
      <c r="B4136" s="18">
        <f t="shared" ca="1" si="257"/>
        <v>0.4380009789702568</v>
      </c>
      <c r="C4136" s="10">
        <f t="shared" ca="1" si="258"/>
        <v>492</v>
      </c>
      <c r="D4136" s="10">
        <f t="shared" ca="1" si="259"/>
        <v>8600</v>
      </c>
    </row>
    <row r="4137" spans="1:4" x14ac:dyDescent="0.3">
      <c r="A4137" s="10">
        <f t="shared" ca="1" si="256"/>
        <v>31</v>
      </c>
      <c r="B4137" s="18">
        <f t="shared" ca="1" si="257"/>
        <v>0.39954557918078859</v>
      </c>
      <c r="C4137" s="10">
        <f t="shared" ca="1" si="258"/>
        <v>487</v>
      </c>
      <c r="D4137" s="10">
        <f t="shared" ca="1" si="259"/>
        <v>-1650</v>
      </c>
    </row>
    <row r="4138" spans="1:4" x14ac:dyDescent="0.3">
      <c r="A4138" s="10">
        <f t="shared" ca="1" si="256"/>
        <v>1170</v>
      </c>
      <c r="B4138" s="18">
        <f t="shared" ca="1" si="257"/>
        <v>0.17100313876777051</v>
      </c>
      <c r="C4138" s="10">
        <f t="shared" ca="1" si="258"/>
        <v>452</v>
      </c>
      <c r="D4138" s="10">
        <f t="shared" ca="1" si="259"/>
        <v>-73400</v>
      </c>
    </row>
    <row r="4139" spans="1:4" x14ac:dyDescent="0.3">
      <c r="A4139" s="10">
        <f t="shared" ca="1" si="256"/>
        <v>676</v>
      </c>
      <c r="B4139" s="18">
        <f t="shared" ca="1" si="257"/>
        <v>0.37293817237174609</v>
      </c>
      <c r="C4139" s="10">
        <f t="shared" ca="1" si="258"/>
        <v>484</v>
      </c>
      <c r="D4139" s="10">
        <f t="shared" ca="1" si="259"/>
        <v>-7800</v>
      </c>
    </row>
    <row r="4140" spans="1:4" x14ac:dyDescent="0.3">
      <c r="A4140" s="10">
        <f t="shared" ca="1" si="256"/>
        <v>3453</v>
      </c>
      <c r="B4140" s="18">
        <f t="shared" ca="1" si="257"/>
        <v>0.50181277189717277</v>
      </c>
      <c r="C4140" s="10">
        <f t="shared" ca="1" si="258"/>
        <v>500</v>
      </c>
      <c r="D4140" s="10">
        <f t="shared" ca="1" si="259"/>
        <v>25000</v>
      </c>
    </row>
    <row r="4141" spans="1:4" x14ac:dyDescent="0.3">
      <c r="A4141" s="10">
        <f t="shared" ca="1" si="256"/>
        <v>1940</v>
      </c>
      <c r="B4141" s="18">
        <f t="shared" ca="1" si="257"/>
        <v>0.45249558152370961</v>
      </c>
      <c r="C4141" s="10">
        <f t="shared" ca="1" si="258"/>
        <v>494</v>
      </c>
      <c r="D4141" s="10">
        <f t="shared" ca="1" si="259"/>
        <v>12700</v>
      </c>
    </row>
    <row r="4142" spans="1:4" x14ac:dyDescent="0.3">
      <c r="A4142" s="10">
        <f t="shared" ca="1" si="256"/>
        <v>2479</v>
      </c>
      <c r="B4142" s="18">
        <f t="shared" ca="1" si="257"/>
        <v>0.77480384369279875</v>
      </c>
      <c r="C4142" s="10">
        <f t="shared" ca="1" si="258"/>
        <v>538</v>
      </c>
      <c r="D4142" s="10">
        <f t="shared" ca="1" si="259"/>
        <v>102900</v>
      </c>
    </row>
    <row r="4143" spans="1:4" x14ac:dyDescent="0.3">
      <c r="A4143" s="10">
        <f t="shared" ca="1" si="256"/>
        <v>759</v>
      </c>
      <c r="B4143" s="18">
        <f t="shared" ca="1" si="257"/>
        <v>0.10498064199600121</v>
      </c>
      <c r="C4143" s="10">
        <f t="shared" ca="1" si="258"/>
        <v>437</v>
      </c>
      <c r="D4143" s="10">
        <f t="shared" ca="1" si="259"/>
        <v>-104150</v>
      </c>
    </row>
    <row r="4144" spans="1:4" x14ac:dyDescent="0.3">
      <c r="A4144" s="10">
        <f t="shared" ca="1" si="256"/>
        <v>3291</v>
      </c>
      <c r="B4144" s="18">
        <f t="shared" ca="1" si="257"/>
        <v>0.28520706184154532</v>
      </c>
      <c r="C4144" s="10">
        <f t="shared" ca="1" si="258"/>
        <v>472</v>
      </c>
      <c r="D4144" s="10">
        <f t="shared" ca="1" si="259"/>
        <v>-32400</v>
      </c>
    </row>
    <row r="4145" spans="1:4" x14ac:dyDescent="0.3">
      <c r="A4145" s="10">
        <f t="shared" ca="1" si="256"/>
        <v>3994</v>
      </c>
      <c r="B4145" s="18">
        <f t="shared" ca="1" si="257"/>
        <v>0.34621715959532162</v>
      </c>
      <c r="C4145" s="10">
        <f t="shared" ca="1" si="258"/>
        <v>480</v>
      </c>
      <c r="D4145" s="10">
        <f t="shared" ca="1" si="259"/>
        <v>-16000</v>
      </c>
    </row>
    <row r="4146" spans="1:4" x14ac:dyDescent="0.3">
      <c r="A4146" s="10">
        <f t="shared" ca="1" si="256"/>
        <v>4941</v>
      </c>
      <c r="B4146" s="18">
        <f t="shared" ca="1" si="257"/>
        <v>0.29857422099044506</v>
      </c>
      <c r="C4146" s="10">
        <f t="shared" ca="1" si="258"/>
        <v>474</v>
      </c>
      <c r="D4146" s="10">
        <f t="shared" ca="1" si="259"/>
        <v>-28300</v>
      </c>
    </row>
    <row r="4147" spans="1:4" x14ac:dyDescent="0.3">
      <c r="A4147" s="10">
        <f t="shared" ca="1" si="256"/>
        <v>1170</v>
      </c>
      <c r="B4147" s="18">
        <f t="shared" ca="1" si="257"/>
        <v>0.97312816201673136</v>
      </c>
      <c r="C4147" s="10">
        <f t="shared" ca="1" si="258"/>
        <v>596</v>
      </c>
      <c r="D4147" s="10">
        <f t="shared" ca="1" si="259"/>
        <v>221800</v>
      </c>
    </row>
    <row r="4148" spans="1:4" x14ac:dyDescent="0.3">
      <c r="A4148" s="10">
        <f t="shared" ca="1" si="256"/>
        <v>2798</v>
      </c>
      <c r="B4148" s="18">
        <f t="shared" ca="1" si="257"/>
        <v>0.60074974937041281</v>
      </c>
      <c r="C4148" s="10">
        <f t="shared" ca="1" si="258"/>
        <v>513</v>
      </c>
      <c r="D4148" s="10">
        <f t="shared" ca="1" si="259"/>
        <v>51650</v>
      </c>
    </row>
    <row r="4149" spans="1:4" x14ac:dyDescent="0.3">
      <c r="A4149" s="10">
        <f t="shared" ca="1" si="256"/>
        <v>2912</v>
      </c>
      <c r="B4149" s="18">
        <f t="shared" ca="1" si="257"/>
        <v>0.59383826052387001</v>
      </c>
      <c r="C4149" s="10">
        <f t="shared" ca="1" si="258"/>
        <v>512</v>
      </c>
      <c r="D4149" s="10">
        <f t="shared" ca="1" si="259"/>
        <v>49600</v>
      </c>
    </row>
    <row r="4150" spans="1:4" x14ac:dyDescent="0.3">
      <c r="A4150" s="10">
        <f t="shared" ca="1" si="256"/>
        <v>569</v>
      </c>
      <c r="B4150" s="18">
        <f t="shared" ca="1" si="257"/>
        <v>0.46884639909410519</v>
      </c>
      <c r="C4150" s="10">
        <f t="shared" ca="1" si="258"/>
        <v>496</v>
      </c>
      <c r="D4150" s="10">
        <f t="shared" ca="1" si="259"/>
        <v>16800</v>
      </c>
    </row>
    <row r="4151" spans="1:4" x14ac:dyDescent="0.3">
      <c r="A4151" s="10">
        <f t="shared" ca="1" si="256"/>
        <v>3554</v>
      </c>
      <c r="B4151" s="18">
        <f t="shared" ca="1" si="257"/>
        <v>0.87906273975741778</v>
      </c>
      <c r="C4151" s="10">
        <f t="shared" ca="1" si="258"/>
        <v>559</v>
      </c>
      <c r="D4151" s="10">
        <f t="shared" ca="1" si="259"/>
        <v>145950</v>
      </c>
    </row>
    <row r="4152" spans="1:4" x14ac:dyDescent="0.3">
      <c r="A4152" s="10">
        <f t="shared" ca="1" si="256"/>
        <v>575</v>
      </c>
      <c r="B4152" s="18">
        <f t="shared" ca="1" si="257"/>
        <v>0.14111723344413463</v>
      </c>
      <c r="C4152" s="10">
        <f t="shared" ca="1" si="258"/>
        <v>446</v>
      </c>
      <c r="D4152" s="10">
        <f t="shared" ca="1" si="259"/>
        <v>-85700</v>
      </c>
    </row>
    <row r="4153" spans="1:4" x14ac:dyDescent="0.3">
      <c r="A4153" s="10">
        <f t="shared" ca="1" si="256"/>
        <v>3026</v>
      </c>
      <c r="B4153" s="18">
        <f t="shared" ca="1" si="257"/>
        <v>0.35739566162439529</v>
      </c>
      <c r="C4153" s="10">
        <f t="shared" ca="1" si="258"/>
        <v>482</v>
      </c>
      <c r="D4153" s="10">
        <f t="shared" ca="1" si="259"/>
        <v>-11900</v>
      </c>
    </row>
    <row r="4154" spans="1:4" x14ac:dyDescent="0.3">
      <c r="A4154" s="10">
        <f t="shared" ca="1" si="256"/>
        <v>4593</v>
      </c>
      <c r="B4154" s="18">
        <f t="shared" ca="1" si="257"/>
        <v>0.31844543094747091</v>
      </c>
      <c r="C4154" s="10">
        <f t="shared" ca="1" si="258"/>
        <v>476</v>
      </c>
      <c r="D4154" s="10">
        <f t="shared" ca="1" si="259"/>
        <v>-24200</v>
      </c>
    </row>
    <row r="4155" spans="1:4" x14ac:dyDescent="0.3">
      <c r="A4155" s="10">
        <f t="shared" ca="1" si="256"/>
        <v>2728</v>
      </c>
      <c r="B4155" s="18">
        <f t="shared" ca="1" si="257"/>
        <v>0.63627109424770389</v>
      </c>
      <c r="C4155" s="10">
        <f t="shared" ca="1" si="258"/>
        <v>517</v>
      </c>
      <c r="D4155" s="10">
        <f t="shared" ca="1" si="259"/>
        <v>59850</v>
      </c>
    </row>
    <row r="4156" spans="1:4" x14ac:dyDescent="0.3">
      <c r="A4156" s="10">
        <f t="shared" ca="1" si="256"/>
        <v>740</v>
      </c>
      <c r="B4156" s="18">
        <f t="shared" ca="1" si="257"/>
        <v>0.72608781771879427</v>
      </c>
      <c r="C4156" s="10">
        <f t="shared" ca="1" si="258"/>
        <v>530</v>
      </c>
      <c r="D4156" s="10">
        <f t="shared" ca="1" si="259"/>
        <v>86500</v>
      </c>
    </row>
    <row r="4157" spans="1:4" x14ac:dyDescent="0.3">
      <c r="A4157" s="10">
        <f t="shared" ca="1" si="256"/>
        <v>1626</v>
      </c>
      <c r="B4157" s="18">
        <f t="shared" ca="1" si="257"/>
        <v>1.1996367040336908E-2</v>
      </c>
      <c r="C4157" s="10">
        <f t="shared" ca="1" si="258"/>
        <v>387</v>
      </c>
      <c r="D4157" s="10">
        <f t="shared" ca="1" si="259"/>
        <v>-206650</v>
      </c>
    </row>
    <row r="4158" spans="1:4" x14ac:dyDescent="0.3">
      <c r="A4158" s="10">
        <f t="shared" ca="1" si="256"/>
        <v>1271</v>
      </c>
      <c r="B4158" s="18">
        <f t="shared" ca="1" si="257"/>
        <v>2.7059808812871844E-2</v>
      </c>
      <c r="C4158" s="10">
        <f t="shared" ca="1" si="258"/>
        <v>404</v>
      </c>
      <c r="D4158" s="10">
        <f t="shared" ca="1" si="259"/>
        <v>-171800</v>
      </c>
    </row>
    <row r="4159" spans="1:4" x14ac:dyDescent="0.3">
      <c r="A4159" s="10">
        <f t="shared" ca="1" si="256"/>
        <v>1277</v>
      </c>
      <c r="B4159" s="18">
        <f t="shared" ca="1" si="257"/>
        <v>0.87974663044758183</v>
      </c>
      <c r="C4159" s="10">
        <f t="shared" ca="1" si="258"/>
        <v>559</v>
      </c>
      <c r="D4159" s="10">
        <f t="shared" ca="1" si="259"/>
        <v>145950</v>
      </c>
    </row>
    <row r="4160" spans="1:4" x14ac:dyDescent="0.3">
      <c r="A4160" s="10">
        <f t="shared" ca="1" si="256"/>
        <v>2599</v>
      </c>
      <c r="B4160" s="18">
        <f t="shared" ca="1" si="257"/>
        <v>0.82548182548892735</v>
      </c>
      <c r="C4160" s="10">
        <f t="shared" ca="1" si="258"/>
        <v>547</v>
      </c>
      <c r="D4160" s="10">
        <f t="shared" ca="1" si="259"/>
        <v>121350</v>
      </c>
    </row>
    <row r="4161" spans="1:4" x14ac:dyDescent="0.3">
      <c r="A4161" s="10">
        <f t="shared" ca="1" si="256"/>
        <v>1896</v>
      </c>
      <c r="B4161" s="18">
        <f t="shared" ca="1" si="257"/>
        <v>0.48118779463091466</v>
      </c>
      <c r="C4161" s="10">
        <f t="shared" ca="1" si="258"/>
        <v>498</v>
      </c>
      <c r="D4161" s="10">
        <f t="shared" ca="1" si="259"/>
        <v>20900</v>
      </c>
    </row>
    <row r="4162" spans="1:4" x14ac:dyDescent="0.3">
      <c r="A4162" s="10">
        <f t="shared" ca="1" si="256"/>
        <v>3757</v>
      </c>
      <c r="B4162" s="18">
        <f t="shared" ca="1" si="257"/>
        <v>0.20375972851107882</v>
      </c>
      <c r="C4162" s="10">
        <f t="shared" ca="1" si="258"/>
        <v>459</v>
      </c>
      <c r="D4162" s="10">
        <f t="shared" ca="1" si="259"/>
        <v>-59050</v>
      </c>
    </row>
    <row r="4163" spans="1:4" x14ac:dyDescent="0.3">
      <c r="A4163" s="10">
        <f t="shared" ca="1" si="256"/>
        <v>2009</v>
      </c>
      <c r="B4163" s="18">
        <f t="shared" ca="1" si="257"/>
        <v>0.7386463044796614</v>
      </c>
      <c r="C4163" s="10">
        <f t="shared" ca="1" si="258"/>
        <v>532</v>
      </c>
      <c r="D4163" s="10">
        <f t="shared" ca="1" si="259"/>
        <v>90600</v>
      </c>
    </row>
    <row r="4164" spans="1:4" x14ac:dyDescent="0.3">
      <c r="A4164" s="10">
        <f t="shared" ca="1" si="256"/>
        <v>170</v>
      </c>
      <c r="B4164" s="18">
        <f t="shared" ca="1" si="257"/>
        <v>0.1907079217633193</v>
      </c>
      <c r="C4164" s="10">
        <f t="shared" ca="1" si="258"/>
        <v>456</v>
      </c>
      <c r="D4164" s="10">
        <f t="shared" ca="1" si="259"/>
        <v>-65200</v>
      </c>
    </row>
    <row r="4165" spans="1:4" x14ac:dyDescent="0.3">
      <c r="A4165" s="10">
        <f t="shared" ca="1" si="256"/>
        <v>4957</v>
      </c>
      <c r="B4165" s="18">
        <f t="shared" ca="1" si="257"/>
        <v>0.88050035273691263</v>
      </c>
      <c r="C4165" s="10">
        <f t="shared" ca="1" si="258"/>
        <v>559</v>
      </c>
      <c r="D4165" s="10">
        <f t="shared" ca="1" si="259"/>
        <v>145950</v>
      </c>
    </row>
    <row r="4166" spans="1:4" x14ac:dyDescent="0.3">
      <c r="A4166" s="10">
        <f t="shared" ca="1" si="256"/>
        <v>802</v>
      </c>
      <c r="B4166" s="18">
        <f t="shared" ca="1" si="257"/>
        <v>0.88092242367837215</v>
      </c>
      <c r="C4166" s="10">
        <f t="shared" ca="1" si="258"/>
        <v>559</v>
      </c>
      <c r="D4166" s="10">
        <f t="shared" ca="1" si="259"/>
        <v>145950</v>
      </c>
    </row>
    <row r="4167" spans="1:4" x14ac:dyDescent="0.3">
      <c r="A4167" s="10">
        <f t="shared" ca="1" si="256"/>
        <v>2507</v>
      </c>
      <c r="B4167" s="18">
        <f t="shared" ca="1" si="257"/>
        <v>0.543761539860112</v>
      </c>
      <c r="C4167" s="10">
        <f t="shared" ca="1" si="258"/>
        <v>505</v>
      </c>
      <c r="D4167" s="10">
        <f t="shared" ca="1" si="259"/>
        <v>35250</v>
      </c>
    </row>
    <row r="4168" spans="1:4" x14ac:dyDescent="0.3">
      <c r="A4168" s="10">
        <f t="shared" ca="1" si="256"/>
        <v>3902</v>
      </c>
      <c r="B4168" s="18">
        <f t="shared" ca="1" si="257"/>
        <v>0.58067963374384868</v>
      </c>
      <c r="C4168" s="10">
        <f t="shared" ca="1" si="258"/>
        <v>510</v>
      </c>
      <c r="D4168" s="10">
        <f t="shared" ca="1" si="259"/>
        <v>45500</v>
      </c>
    </row>
    <row r="4169" spans="1:4" x14ac:dyDescent="0.3">
      <c r="A4169" s="10">
        <f t="shared" ref="A4169:A4232" ca="1" si="260">RANDBETWEEN(1,5000)</f>
        <v>88</v>
      </c>
      <c r="B4169" s="18">
        <f t="shared" ref="B4169:B4232" ca="1" si="261">RAND()</f>
        <v>3.7271866329275261E-2</v>
      </c>
      <c r="C4169" s="10">
        <f t="shared" ref="C4169:C4232" ca="1" si="262">ROUND(NORMINV(B4169,$I$4,$I$5),0)</f>
        <v>411</v>
      </c>
      <c r="D4169" s="10">
        <f t="shared" ref="D4169:D4232" ca="1" si="263">$E$2*C4169-($B$4+$B$5)*C4169-($B$2+$B$3)</f>
        <v>-157450</v>
      </c>
    </row>
    <row r="4170" spans="1:4" x14ac:dyDescent="0.3">
      <c r="A4170" s="10">
        <f t="shared" ca="1" si="260"/>
        <v>1981</v>
      </c>
      <c r="B4170" s="18">
        <f t="shared" ca="1" si="261"/>
        <v>0.20248607833486798</v>
      </c>
      <c r="C4170" s="10">
        <f t="shared" ca="1" si="262"/>
        <v>458</v>
      </c>
      <c r="D4170" s="10">
        <f t="shared" ca="1" si="263"/>
        <v>-61100</v>
      </c>
    </row>
    <row r="4171" spans="1:4" x14ac:dyDescent="0.3">
      <c r="A4171" s="10">
        <f t="shared" ca="1" si="260"/>
        <v>758</v>
      </c>
      <c r="B4171" s="18">
        <f t="shared" ca="1" si="261"/>
        <v>0.26293452425083252</v>
      </c>
      <c r="C4171" s="10">
        <f t="shared" ca="1" si="262"/>
        <v>468</v>
      </c>
      <c r="D4171" s="10">
        <f t="shared" ca="1" si="263"/>
        <v>-40600</v>
      </c>
    </row>
    <row r="4172" spans="1:4" x14ac:dyDescent="0.3">
      <c r="A4172" s="10">
        <f t="shared" ca="1" si="260"/>
        <v>4636</v>
      </c>
      <c r="B4172" s="18">
        <f t="shared" ca="1" si="261"/>
        <v>0.18445726889688641</v>
      </c>
      <c r="C4172" s="10">
        <f t="shared" ca="1" si="262"/>
        <v>455</v>
      </c>
      <c r="D4172" s="10">
        <f t="shared" ca="1" si="263"/>
        <v>-67250</v>
      </c>
    </row>
    <row r="4173" spans="1:4" x14ac:dyDescent="0.3">
      <c r="A4173" s="10">
        <f t="shared" ca="1" si="260"/>
        <v>250</v>
      </c>
      <c r="B4173" s="18">
        <f t="shared" ca="1" si="261"/>
        <v>0.29039271433766767</v>
      </c>
      <c r="C4173" s="10">
        <f t="shared" ca="1" si="262"/>
        <v>472</v>
      </c>
      <c r="D4173" s="10">
        <f t="shared" ca="1" si="263"/>
        <v>-32400</v>
      </c>
    </row>
    <row r="4174" spans="1:4" x14ac:dyDescent="0.3">
      <c r="A4174" s="10">
        <f t="shared" ca="1" si="260"/>
        <v>801</v>
      </c>
      <c r="B4174" s="18">
        <f t="shared" ca="1" si="261"/>
        <v>0.38895824593440087</v>
      </c>
      <c r="C4174" s="10">
        <f t="shared" ca="1" si="262"/>
        <v>486</v>
      </c>
      <c r="D4174" s="10">
        <f t="shared" ca="1" si="263"/>
        <v>-3700</v>
      </c>
    </row>
    <row r="4175" spans="1:4" x14ac:dyDescent="0.3">
      <c r="A4175" s="10">
        <f t="shared" ca="1" si="260"/>
        <v>4267</v>
      </c>
      <c r="B4175" s="18">
        <f t="shared" ca="1" si="261"/>
        <v>2.4304229225104668E-2</v>
      </c>
      <c r="C4175" s="10">
        <f t="shared" ca="1" si="262"/>
        <v>401</v>
      </c>
      <c r="D4175" s="10">
        <f t="shared" ca="1" si="263"/>
        <v>-177950</v>
      </c>
    </row>
    <row r="4176" spans="1:4" x14ac:dyDescent="0.3">
      <c r="A4176" s="10">
        <f t="shared" ca="1" si="260"/>
        <v>1487</v>
      </c>
      <c r="B4176" s="18">
        <f t="shared" ca="1" si="261"/>
        <v>0.12230524468276882</v>
      </c>
      <c r="C4176" s="10">
        <f t="shared" ca="1" si="262"/>
        <v>442</v>
      </c>
      <c r="D4176" s="10">
        <f t="shared" ca="1" si="263"/>
        <v>-93900</v>
      </c>
    </row>
    <row r="4177" spans="1:4" x14ac:dyDescent="0.3">
      <c r="A4177" s="10">
        <f t="shared" ca="1" si="260"/>
        <v>1998</v>
      </c>
      <c r="B4177" s="18">
        <f t="shared" ca="1" si="261"/>
        <v>0.98356646966802286</v>
      </c>
      <c r="C4177" s="10">
        <f t="shared" ca="1" si="262"/>
        <v>607</v>
      </c>
      <c r="D4177" s="10">
        <f t="shared" ca="1" si="263"/>
        <v>244350</v>
      </c>
    </row>
    <row r="4178" spans="1:4" x14ac:dyDescent="0.3">
      <c r="A4178" s="10">
        <f t="shared" ca="1" si="260"/>
        <v>3506</v>
      </c>
      <c r="B4178" s="18">
        <f t="shared" ca="1" si="261"/>
        <v>0.84483426054001443</v>
      </c>
      <c r="C4178" s="10">
        <f t="shared" ca="1" si="262"/>
        <v>551</v>
      </c>
      <c r="D4178" s="10">
        <f t="shared" ca="1" si="263"/>
        <v>129550</v>
      </c>
    </row>
    <row r="4179" spans="1:4" x14ac:dyDescent="0.3">
      <c r="A4179" s="10">
        <f t="shared" ca="1" si="260"/>
        <v>3173</v>
      </c>
      <c r="B4179" s="18">
        <f t="shared" ca="1" si="261"/>
        <v>0.51418575802161337</v>
      </c>
      <c r="C4179" s="10">
        <f t="shared" ca="1" si="262"/>
        <v>502</v>
      </c>
      <c r="D4179" s="10">
        <f t="shared" ca="1" si="263"/>
        <v>29100</v>
      </c>
    </row>
    <row r="4180" spans="1:4" x14ac:dyDescent="0.3">
      <c r="A4180" s="10">
        <f t="shared" ca="1" si="260"/>
        <v>952</v>
      </c>
      <c r="B4180" s="18">
        <f t="shared" ca="1" si="261"/>
        <v>0.31726646749957643</v>
      </c>
      <c r="C4180" s="10">
        <f t="shared" ca="1" si="262"/>
        <v>476</v>
      </c>
      <c r="D4180" s="10">
        <f t="shared" ca="1" si="263"/>
        <v>-24200</v>
      </c>
    </row>
    <row r="4181" spans="1:4" x14ac:dyDescent="0.3">
      <c r="A4181" s="10">
        <f t="shared" ca="1" si="260"/>
        <v>2890</v>
      </c>
      <c r="B4181" s="18">
        <f t="shared" ca="1" si="261"/>
        <v>0.22577587427769741</v>
      </c>
      <c r="C4181" s="10">
        <f t="shared" ca="1" si="262"/>
        <v>462</v>
      </c>
      <c r="D4181" s="10">
        <f t="shared" ca="1" si="263"/>
        <v>-52900</v>
      </c>
    </row>
    <row r="4182" spans="1:4" x14ac:dyDescent="0.3">
      <c r="A4182" s="10">
        <f t="shared" ca="1" si="260"/>
        <v>3495</v>
      </c>
      <c r="B4182" s="18">
        <f t="shared" ca="1" si="261"/>
        <v>0.85090403325129793</v>
      </c>
      <c r="C4182" s="10">
        <f t="shared" ca="1" si="262"/>
        <v>552</v>
      </c>
      <c r="D4182" s="10">
        <f t="shared" ca="1" si="263"/>
        <v>131600</v>
      </c>
    </row>
    <row r="4183" spans="1:4" x14ac:dyDescent="0.3">
      <c r="A4183" s="10">
        <f t="shared" ca="1" si="260"/>
        <v>4636</v>
      </c>
      <c r="B4183" s="18">
        <f t="shared" ca="1" si="261"/>
        <v>0.28348574383613512</v>
      </c>
      <c r="C4183" s="10">
        <f t="shared" ca="1" si="262"/>
        <v>471</v>
      </c>
      <c r="D4183" s="10">
        <f t="shared" ca="1" si="263"/>
        <v>-34450</v>
      </c>
    </row>
    <row r="4184" spans="1:4" x14ac:dyDescent="0.3">
      <c r="A4184" s="10">
        <f t="shared" ca="1" si="260"/>
        <v>3462</v>
      </c>
      <c r="B4184" s="18">
        <f t="shared" ca="1" si="261"/>
        <v>0.89600203904533138</v>
      </c>
      <c r="C4184" s="10">
        <f t="shared" ca="1" si="262"/>
        <v>563</v>
      </c>
      <c r="D4184" s="10">
        <f t="shared" ca="1" si="263"/>
        <v>154150</v>
      </c>
    </row>
    <row r="4185" spans="1:4" x14ac:dyDescent="0.3">
      <c r="A4185" s="10">
        <f t="shared" ca="1" si="260"/>
        <v>1303</v>
      </c>
      <c r="B4185" s="18">
        <f t="shared" ca="1" si="261"/>
        <v>0.24446484499689669</v>
      </c>
      <c r="C4185" s="10">
        <f t="shared" ca="1" si="262"/>
        <v>465</v>
      </c>
      <c r="D4185" s="10">
        <f t="shared" ca="1" si="263"/>
        <v>-46750</v>
      </c>
    </row>
    <row r="4186" spans="1:4" x14ac:dyDescent="0.3">
      <c r="A4186" s="10">
        <f t="shared" ca="1" si="260"/>
        <v>3499</v>
      </c>
      <c r="B4186" s="18">
        <f t="shared" ca="1" si="261"/>
        <v>0.51095813723277983</v>
      </c>
      <c r="C4186" s="10">
        <f t="shared" ca="1" si="262"/>
        <v>501</v>
      </c>
      <c r="D4186" s="10">
        <f t="shared" ca="1" si="263"/>
        <v>27050</v>
      </c>
    </row>
    <row r="4187" spans="1:4" x14ac:dyDescent="0.3">
      <c r="A4187" s="10">
        <f t="shared" ca="1" si="260"/>
        <v>2769</v>
      </c>
      <c r="B4187" s="18">
        <f t="shared" ca="1" si="261"/>
        <v>0.84243327863464368</v>
      </c>
      <c r="C4187" s="10">
        <f t="shared" ca="1" si="262"/>
        <v>550</v>
      </c>
      <c r="D4187" s="10">
        <f t="shared" ca="1" si="263"/>
        <v>127500</v>
      </c>
    </row>
    <row r="4188" spans="1:4" x14ac:dyDescent="0.3">
      <c r="A4188" s="10">
        <f t="shared" ca="1" si="260"/>
        <v>3340</v>
      </c>
      <c r="B4188" s="18">
        <f t="shared" ca="1" si="261"/>
        <v>0.17563809636350691</v>
      </c>
      <c r="C4188" s="10">
        <f t="shared" ca="1" si="262"/>
        <v>453</v>
      </c>
      <c r="D4188" s="10">
        <f t="shared" ca="1" si="263"/>
        <v>-71350</v>
      </c>
    </row>
    <row r="4189" spans="1:4" x14ac:dyDescent="0.3">
      <c r="A4189" s="10">
        <f t="shared" ca="1" si="260"/>
        <v>424</v>
      </c>
      <c r="B4189" s="18">
        <f t="shared" ca="1" si="261"/>
        <v>3.7865201137903037E-2</v>
      </c>
      <c r="C4189" s="10">
        <f t="shared" ca="1" si="262"/>
        <v>411</v>
      </c>
      <c r="D4189" s="10">
        <f t="shared" ca="1" si="263"/>
        <v>-157450</v>
      </c>
    </row>
    <row r="4190" spans="1:4" x14ac:dyDescent="0.3">
      <c r="A4190" s="10">
        <f t="shared" ca="1" si="260"/>
        <v>3637</v>
      </c>
      <c r="B4190" s="18">
        <f t="shared" ca="1" si="261"/>
        <v>0.57385811807961362</v>
      </c>
      <c r="C4190" s="10">
        <f t="shared" ca="1" si="262"/>
        <v>509</v>
      </c>
      <c r="D4190" s="10">
        <f t="shared" ca="1" si="263"/>
        <v>43450</v>
      </c>
    </row>
    <row r="4191" spans="1:4" x14ac:dyDescent="0.3">
      <c r="A4191" s="10">
        <f t="shared" ca="1" si="260"/>
        <v>1724</v>
      </c>
      <c r="B4191" s="18">
        <f t="shared" ca="1" si="261"/>
        <v>0.27806575274388634</v>
      </c>
      <c r="C4191" s="10">
        <f t="shared" ca="1" si="262"/>
        <v>471</v>
      </c>
      <c r="D4191" s="10">
        <f t="shared" ca="1" si="263"/>
        <v>-34450</v>
      </c>
    </row>
    <row r="4192" spans="1:4" x14ac:dyDescent="0.3">
      <c r="A4192" s="10">
        <f t="shared" ca="1" si="260"/>
        <v>1411</v>
      </c>
      <c r="B4192" s="18">
        <f t="shared" ca="1" si="261"/>
        <v>0.72039637438394866</v>
      </c>
      <c r="C4192" s="10">
        <f t="shared" ca="1" si="262"/>
        <v>529</v>
      </c>
      <c r="D4192" s="10">
        <f t="shared" ca="1" si="263"/>
        <v>84450</v>
      </c>
    </row>
    <row r="4193" spans="1:4" x14ac:dyDescent="0.3">
      <c r="A4193" s="10">
        <f t="shared" ca="1" si="260"/>
        <v>3642</v>
      </c>
      <c r="B4193" s="18">
        <f t="shared" ca="1" si="261"/>
        <v>0.47774346348610486</v>
      </c>
      <c r="C4193" s="10">
        <f t="shared" ca="1" si="262"/>
        <v>497</v>
      </c>
      <c r="D4193" s="10">
        <f t="shared" ca="1" si="263"/>
        <v>18850</v>
      </c>
    </row>
    <row r="4194" spans="1:4" x14ac:dyDescent="0.3">
      <c r="A4194" s="10">
        <f t="shared" ca="1" si="260"/>
        <v>4292</v>
      </c>
      <c r="B4194" s="18">
        <f t="shared" ca="1" si="261"/>
        <v>0.7259451855903073</v>
      </c>
      <c r="C4194" s="10">
        <f t="shared" ca="1" si="262"/>
        <v>530</v>
      </c>
      <c r="D4194" s="10">
        <f t="shared" ca="1" si="263"/>
        <v>86500</v>
      </c>
    </row>
    <row r="4195" spans="1:4" x14ac:dyDescent="0.3">
      <c r="A4195" s="10">
        <f t="shared" ca="1" si="260"/>
        <v>4969</v>
      </c>
      <c r="B4195" s="18">
        <f t="shared" ca="1" si="261"/>
        <v>0.2399819477363031</v>
      </c>
      <c r="C4195" s="10">
        <f t="shared" ca="1" si="262"/>
        <v>465</v>
      </c>
      <c r="D4195" s="10">
        <f t="shared" ca="1" si="263"/>
        <v>-46750</v>
      </c>
    </row>
    <row r="4196" spans="1:4" x14ac:dyDescent="0.3">
      <c r="A4196" s="10">
        <f t="shared" ca="1" si="260"/>
        <v>2543</v>
      </c>
      <c r="B4196" s="18">
        <f t="shared" ca="1" si="261"/>
        <v>0.15376883215760495</v>
      </c>
      <c r="C4196" s="10">
        <f t="shared" ca="1" si="262"/>
        <v>449</v>
      </c>
      <c r="D4196" s="10">
        <f t="shared" ca="1" si="263"/>
        <v>-79550</v>
      </c>
    </row>
    <row r="4197" spans="1:4" x14ac:dyDescent="0.3">
      <c r="A4197" s="10">
        <f t="shared" ca="1" si="260"/>
        <v>1361</v>
      </c>
      <c r="B4197" s="18">
        <f t="shared" ca="1" si="261"/>
        <v>0.62174616686450657</v>
      </c>
      <c r="C4197" s="10">
        <f t="shared" ca="1" si="262"/>
        <v>516</v>
      </c>
      <c r="D4197" s="10">
        <f t="shared" ca="1" si="263"/>
        <v>57800</v>
      </c>
    </row>
    <row r="4198" spans="1:4" x14ac:dyDescent="0.3">
      <c r="A4198" s="10">
        <f t="shared" ca="1" si="260"/>
        <v>2483</v>
      </c>
      <c r="B4198" s="18">
        <f t="shared" ca="1" si="261"/>
        <v>0.35188834134024749</v>
      </c>
      <c r="C4198" s="10">
        <f t="shared" ca="1" si="262"/>
        <v>481</v>
      </c>
      <c r="D4198" s="10">
        <f t="shared" ca="1" si="263"/>
        <v>-13950</v>
      </c>
    </row>
    <row r="4199" spans="1:4" x14ac:dyDescent="0.3">
      <c r="A4199" s="10">
        <f t="shared" ca="1" si="260"/>
        <v>789</v>
      </c>
      <c r="B4199" s="18">
        <f t="shared" ca="1" si="261"/>
        <v>0.53477602554967507</v>
      </c>
      <c r="C4199" s="10">
        <f t="shared" ca="1" si="262"/>
        <v>504</v>
      </c>
      <c r="D4199" s="10">
        <f t="shared" ca="1" si="263"/>
        <v>33200</v>
      </c>
    </row>
    <row r="4200" spans="1:4" x14ac:dyDescent="0.3">
      <c r="A4200" s="10">
        <f t="shared" ca="1" si="260"/>
        <v>2818</v>
      </c>
      <c r="B4200" s="18">
        <f t="shared" ca="1" si="261"/>
        <v>0.58552645201913589</v>
      </c>
      <c r="C4200" s="10">
        <f t="shared" ca="1" si="262"/>
        <v>511</v>
      </c>
      <c r="D4200" s="10">
        <f t="shared" ca="1" si="263"/>
        <v>47550</v>
      </c>
    </row>
    <row r="4201" spans="1:4" x14ac:dyDescent="0.3">
      <c r="A4201" s="10">
        <f t="shared" ca="1" si="260"/>
        <v>1289</v>
      </c>
      <c r="B4201" s="18">
        <f t="shared" ca="1" si="261"/>
        <v>0.86875071987822217</v>
      </c>
      <c r="C4201" s="10">
        <f t="shared" ca="1" si="262"/>
        <v>556</v>
      </c>
      <c r="D4201" s="10">
        <f t="shared" ca="1" si="263"/>
        <v>139800</v>
      </c>
    </row>
    <row r="4202" spans="1:4" x14ac:dyDescent="0.3">
      <c r="A4202" s="10">
        <f t="shared" ca="1" si="260"/>
        <v>3241</v>
      </c>
      <c r="B4202" s="18">
        <f t="shared" ca="1" si="261"/>
        <v>0.42278757604151729</v>
      </c>
      <c r="C4202" s="10">
        <f t="shared" ca="1" si="262"/>
        <v>490</v>
      </c>
      <c r="D4202" s="10">
        <f t="shared" ca="1" si="263"/>
        <v>4500</v>
      </c>
    </row>
    <row r="4203" spans="1:4" x14ac:dyDescent="0.3">
      <c r="A4203" s="10">
        <f t="shared" ca="1" si="260"/>
        <v>2300</v>
      </c>
      <c r="B4203" s="18">
        <f t="shared" ca="1" si="261"/>
        <v>0.23266259377802234</v>
      </c>
      <c r="C4203" s="10">
        <f t="shared" ca="1" si="262"/>
        <v>463</v>
      </c>
      <c r="D4203" s="10">
        <f t="shared" ca="1" si="263"/>
        <v>-50850</v>
      </c>
    </row>
    <row r="4204" spans="1:4" x14ac:dyDescent="0.3">
      <c r="A4204" s="10">
        <f t="shared" ca="1" si="260"/>
        <v>893</v>
      </c>
      <c r="B4204" s="18">
        <f t="shared" ca="1" si="261"/>
        <v>0.44955650317535079</v>
      </c>
      <c r="C4204" s="10">
        <f t="shared" ca="1" si="262"/>
        <v>494</v>
      </c>
      <c r="D4204" s="10">
        <f t="shared" ca="1" si="263"/>
        <v>12700</v>
      </c>
    </row>
    <row r="4205" spans="1:4" x14ac:dyDescent="0.3">
      <c r="A4205" s="10">
        <f t="shared" ca="1" si="260"/>
        <v>3749</v>
      </c>
      <c r="B4205" s="18">
        <f t="shared" ca="1" si="261"/>
        <v>0.12330812264405255</v>
      </c>
      <c r="C4205" s="10">
        <f t="shared" ca="1" si="262"/>
        <v>442</v>
      </c>
      <c r="D4205" s="10">
        <f t="shared" ca="1" si="263"/>
        <v>-93900</v>
      </c>
    </row>
    <row r="4206" spans="1:4" x14ac:dyDescent="0.3">
      <c r="A4206" s="10">
        <f t="shared" ca="1" si="260"/>
        <v>2297</v>
      </c>
      <c r="B4206" s="18">
        <f t="shared" ca="1" si="261"/>
        <v>3.7577314164401909E-2</v>
      </c>
      <c r="C4206" s="10">
        <f t="shared" ca="1" si="262"/>
        <v>411</v>
      </c>
      <c r="D4206" s="10">
        <f t="shared" ca="1" si="263"/>
        <v>-157450</v>
      </c>
    </row>
    <row r="4207" spans="1:4" x14ac:dyDescent="0.3">
      <c r="A4207" s="10">
        <f t="shared" ca="1" si="260"/>
        <v>2979</v>
      </c>
      <c r="B4207" s="18">
        <f t="shared" ca="1" si="261"/>
        <v>0.87629184634059198</v>
      </c>
      <c r="C4207" s="10">
        <f t="shared" ca="1" si="262"/>
        <v>558</v>
      </c>
      <c r="D4207" s="10">
        <f t="shared" ca="1" si="263"/>
        <v>143900</v>
      </c>
    </row>
    <row r="4208" spans="1:4" x14ac:dyDescent="0.3">
      <c r="A4208" s="10">
        <f t="shared" ca="1" si="260"/>
        <v>1112</v>
      </c>
      <c r="B4208" s="18">
        <f t="shared" ca="1" si="261"/>
        <v>0.37920896045581232</v>
      </c>
      <c r="C4208" s="10">
        <f t="shared" ca="1" si="262"/>
        <v>485</v>
      </c>
      <c r="D4208" s="10">
        <f t="shared" ca="1" si="263"/>
        <v>-5750</v>
      </c>
    </row>
    <row r="4209" spans="1:4" x14ac:dyDescent="0.3">
      <c r="A4209" s="10">
        <f t="shared" ca="1" si="260"/>
        <v>4842</v>
      </c>
      <c r="B4209" s="18">
        <f t="shared" ca="1" si="261"/>
        <v>0.2420825310619944</v>
      </c>
      <c r="C4209" s="10">
        <f t="shared" ca="1" si="262"/>
        <v>465</v>
      </c>
      <c r="D4209" s="10">
        <f t="shared" ca="1" si="263"/>
        <v>-46750</v>
      </c>
    </row>
    <row r="4210" spans="1:4" x14ac:dyDescent="0.3">
      <c r="A4210" s="10">
        <f t="shared" ca="1" si="260"/>
        <v>3363</v>
      </c>
      <c r="B4210" s="18">
        <f t="shared" ca="1" si="261"/>
        <v>0.69223104776641764</v>
      </c>
      <c r="C4210" s="10">
        <f t="shared" ca="1" si="262"/>
        <v>525</v>
      </c>
      <c r="D4210" s="10">
        <f t="shared" ca="1" si="263"/>
        <v>76250</v>
      </c>
    </row>
    <row r="4211" spans="1:4" x14ac:dyDescent="0.3">
      <c r="A4211" s="10">
        <f t="shared" ca="1" si="260"/>
        <v>157</v>
      </c>
      <c r="B4211" s="18">
        <f t="shared" ca="1" si="261"/>
        <v>0.77343391642696369</v>
      </c>
      <c r="C4211" s="10">
        <f t="shared" ca="1" si="262"/>
        <v>538</v>
      </c>
      <c r="D4211" s="10">
        <f t="shared" ca="1" si="263"/>
        <v>102900</v>
      </c>
    </row>
    <row r="4212" spans="1:4" x14ac:dyDescent="0.3">
      <c r="A4212" s="10">
        <f t="shared" ca="1" si="260"/>
        <v>190</v>
      </c>
      <c r="B4212" s="18">
        <f t="shared" ca="1" si="261"/>
        <v>7.1682890361288942E-2</v>
      </c>
      <c r="C4212" s="10">
        <f t="shared" ca="1" si="262"/>
        <v>427</v>
      </c>
      <c r="D4212" s="10">
        <f t="shared" ca="1" si="263"/>
        <v>-124650</v>
      </c>
    </row>
    <row r="4213" spans="1:4" x14ac:dyDescent="0.3">
      <c r="A4213" s="10">
        <f t="shared" ca="1" si="260"/>
        <v>3478</v>
      </c>
      <c r="B4213" s="18">
        <f t="shared" ca="1" si="261"/>
        <v>0.10754200808400749</v>
      </c>
      <c r="C4213" s="10">
        <f t="shared" ca="1" si="262"/>
        <v>438</v>
      </c>
      <c r="D4213" s="10">
        <f t="shared" ca="1" si="263"/>
        <v>-102100</v>
      </c>
    </row>
    <row r="4214" spans="1:4" x14ac:dyDescent="0.3">
      <c r="A4214" s="10">
        <f t="shared" ca="1" si="260"/>
        <v>464</v>
      </c>
      <c r="B4214" s="18">
        <f t="shared" ca="1" si="261"/>
        <v>0.39605377900304584</v>
      </c>
      <c r="C4214" s="10">
        <f t="shared" ca="1" si="262"/>
        <v>487</v>
      </c>
      <c r="D4214" s="10">
        <f t="shared" ca="1" si="263"/>
        <v>-1650</v>
      </c>
    </row>
    <row r="4215" spans="1:4" x14ac:dyDescent="0.3">
      <c r="A4215" s="10">
        <f t="shared" ca="1" si="260"/>
        <v>273</v>
      </c>
      <c r="B4215" s="18">
        <f t="shared" ca="1" si="261"/>
        <v>8.9583492323848102E-3</v>
      </c>
      <c r="C4215" s="10">
        <f t="shared" ca="1" si="262"/>
        <v>382</v>
      </c>
      <c r="D4215" s="10">
        <f t="shared" ca="1" si="263"/>
        <v>-216900</v>
      </c>
    </row>
    <row r="4216" spans="1:4" x14ac:dyDescent="0.3">
      <c r="A4216" s="10">
        <f t="shared" ca="1" si="260"/>
        <v>3088</v>
      </c>
      <c r="B4216" s="18">
        <f t="shared" ca="1" si="261"/>
        <v>0.72601491460143341</v>
      </c>
      <c r="C4216" s="10">
        <f t="shared" ca="1" si="262"/>
        <v>530</v>
      </c>
      <c r="D4216" s="10">
        <f t="shared" ca="1" si="263"/>
        <v>86500</v>
      </c>
    </row>
    <row r="4217" spans="1:4" x14ac:dyDescent="0.3">
      <c r="A4217" s="10">
        <f t="shared" ca="1" si="260"/>
        <v>4809</v>
      </c>
      <c r="B4217" s="18">
        <f t="shared" ca="1" si="261"/>
        <v>0.54552336084800146</v>
      </c>
      <c r="C4217" s="10">
        <f t="shared" ca="1" si="262"/>
        <v>506</v>
      </c>
      <c r="D4217" s="10">
        <f t="shared" ca="1" si="263"/>
        <v>37300</v>
      </c>
    </row>
    <row r="4218" spans="1:4" x14ac:dyDescent="0.3">
      <c r="A4218" s="10">
        <f t="shared" ca="1" si="260"/>
        <v>4767</v>
      </c>
      <c r="B4218" s="18">
        <f t="shared" ca="1" si="261"/>
        <v>0.16287751238888615</v>
      </c>
      <c r="C4218" s="10">
        <f t="shared" ca="1" si="262"/>
        <v>451</v>
      </c>
      <c r="D4218" s="10">
        <f t="shared" ca="1" si="263"/>
        <v>-75450</v>
      </c>
    </row>
    <row r="4219" spans="1:4" x14ac:dyDescent="0.3">
      <c r="A4219" s="10">
        <f t="shared" ca="1" si="260"/>
        <v>628</v>
      </c>
      <c r="B4219" s="18">
        <f t="shared" ca="1" si="261"/>
        <v>4.8776392146070657E-2</v>
      </c>
      <c r="C4219" s="10">
        <f t="shared" ca="1" si="262"/>
        <v>417</v>
      </c>
      <c r="D4219" s="10">
        <f t="shared" ca="1" si="263"/>
        <v>-145150</v>
      </c>
    </row>
    <row r="4220" spans="1:4" x14ac:dyDescent="0.3">
      <c r="A4220" s="10">
        <f t="shared" ca="1" si="260"/>
        <v>3562</v>
      </c>
      <c r="B4220" s="18">
        <f t="shared" ca="1" si="261"/>
        <v>0.10814734055238262</v>
      </c>
      <c r="C4220" s="10">
        <f t="shared" ca="1" si="262"/>
        <v>438</v>
      </c>
      <c r="D4220" s="10">
        <f t="shared" ca="1" si="263"/>
        <v>-102100</v>
      </c>
    </row>
    <row r="4221" spans="1:4" x14ac:dyDescent="0.3">
      <c r="A4221" s="10">
        <f t="shared" ca="1" si="260"/>
        <v>3263</v>
      </c>
      <c r="B4221" s="18">
        <f t="shared" ca="1" si="261"/>
        <v>0.42983909406045095</v>
      </c>
      <c r="C4221" s="10">
        <f t="shared" ca="1" si="262"/>
        <v>491</v>
      </c>
      <c r="D4221" s="10">
        <f t="shared" ca="1" si="263"/>
        <v>6550</v>
      </c>
    </row>
    <row r="4222" spans="1:4" x14ac:dyDescent="0.3">
      <c r="A4222" s="10">
        <f t="shared" ca="1" si="260"/>
        <v>2823</v>
      </c>
      <c r="B4222" s="18">
        <f t="shared" ca="1" si="261"/>
        <v>0.39595140006703589</v>
      </c>
      <c r="C4222" s="10">
        <f t="shared" ca="1" si="262"/>
        <v>487</v>
      </c>
      <c r="D4222" s="10">
        <f t="shared" ca="1" si="263"/>
        <v>-1650</v>
      </c>
    </row>
    <row r="4223" spans="1:4" x14ac:dyDescent="0.3">
      <c r="A4223" s="10">
        <f t="shared" ca="1" si="260"/>
        <v>3041</v>
      </c>
      <c r="B4223" s="18">
        <f t="shared" ca="1" si="261"/>
        <v>0.47942866081217483</v>
      </c>
      <c r="C4223" s="10">
        <f t="shared" ca="1" si="262"/>
        <v>497</v>
      </c>
      <c r="D4223" s="10">
        <f t="shared" ca="1" si="263"/>
        <v>18850</v>
      </c>
    </row>
    <row r="4224" spans="1:4" x14ac:dyDescent="0.3">
      <c r="A4224" s="10">
        <f t="shared" ca="1" si="260"/>
        <v>4063</v>
      </c>
      <c r="B4224" s="18">
        <f t="shared" ca="1" si="261"/>
        <v>0.60215117115040984</v>
      </c>
      <c r="C4224" s="10">
        <f t="shared" ca="1" si="262"/>
        <v>513</v>
      </c>
      <c r="D4224" s="10">
        <f t="shared" ca="1" si="263"/>
        <v>51650</v>
      </c>
    </row>
    <row r="4225" spans="1:4" x14ac:dyDescent="0.3">
      <c r="A4225" s="10">
        <f t="shared" ca="1" si="260"/>
        <v>2348</v>
      </c>
      <c r="B4225" s="18">
        <f t="shared" ca="1" si="261"/>
        <v>0.66630256029747748</v>
      </c>
      <c r="C4225" s="10">
        <f t="shared" ca="1" si="262"/>
        <v>521</v>
      </c>
      <c r="D4225" s="10">
        <f t="shared" ca="1" si="263"/>
        <v>68050</v>
      </c>
    </row>
    <row r="4226" spans="1:4" x14ac:dyDescent="0.3">
      <c r="A4226" s="10">
        <f t="shared" ca="1" si="260"/>
        <v>541</v>
      </c>
      <c r="B4226" s="18">
        <f t="shared" ca="1" si="261"/>
        <v>0.7205232376702615</v>
      </c>
      <c r="C4226" s="10">
        <f t="shared" ca="1" si="262"/>
        <v>529</v>
      </c>
      <c r="D4226" s="10">
        <f t="shared" ca="1" si="263"/>
        <v>84450</v>
      </c>
    </row>
    <row r="4227" spans="1:4" x14ac:dyDescent="0.3">
      <c r="A4227" s="10">
        <f t="shared" ca="1" si="260"/>
        <v>4940</v>
      </c>
      <c r="B4227" s="18">
        <f t="shared" ca="1" si="261"/>
        <v>0.6929489432483692</v>
      </c>
      <c r="C4227" s="10">
        <f t="shared" ca="1" si="262"/>
        <v>525</v>
      </c>
      <c r="D4227" s="10">
        <f t="shared" ca="1" si="263"/>
        <v>76250</v>
      </c>
    </row>
    <row r="4228" spans="1:4" x14ac:dyDescent="0.3">
      <c r="A4228" s="10">
        <f t="shared" ca="1" si="260"/>
        <v>2083</v>
      </c>
      <c r="B4228" s="18">
        <f t="shared" ca="1" si="261"/>
        <v>0.76824681917448934</v>
      </c>
      <c r="C4228" s="10">
        <f t="shared" ca="1" si="262"/>
        <v>537</v>
      </c>
      <c r="D4228" s="10">
        <f t="shared" ca="1" si="263"/>
        <v>100850</v>
      </c>
    </row>
    <row r="4229" spans="1:4" x14ac:dyDescent="0.3">
      <c r="A4229" s="10">
        <f t="shared" ca="1" si="260"/>
        <v>4044</v>
      </c>
      <c r="B4229" s="18">
        <f t="shared" ca="1" si="261"/>
        <v>9.6247456492775663E-2</v>
      </c>
      <c r="C4229" s="10">
        <f t="shared" ca="1" si="262"/>
        <v>435</v>
      </c>
      <c r="D4229" s="10">
        <f t="shared" ca="1" si="263"/>
        <v>-108250</v>
      </c>
    </row>
    <row r="4230" spans="1:4" x14ac:dyDescent="0.3">
      <c r="A4230" s="10">
        <f t="shared" ca="1" si="260"/>
        <v>4747</v>
      </c>
      <c r="B4230" s="18">
        <f t="shared" ca="1" si="261"/>
        <v>0.12215679629547183</v>
      </c>
      <c r="C4230" s="10">
        <f t="shared" ca="1" si="262"/>
        <v>442</v>
      </c>
      <c r="D4230" s="10">
        <f t="shared" ca="1" si="263"/>
        <v>-93900</v>
      </c>
    </row>
    <row r="4231" spans="1:4" x14ac:dyDescent="0.3">
      <c r="A4231" s="10">
        <f t="shared" ca="1" si="260"/>
        <v>550</v>
      </c>
      <c r="B4231" s="18">
        <f t="shared" ca="1" si="261"/>
        <v>0.74327416533616097</v>
      </c>
      <c r="C4231" s="10">
        <f t="shared" ca="1" si="262"/>
        <v>533</v>
      </c>
      <c r="D4231" s="10">
        <f t="shared" ca="1" si="263"/>
        <v>92650</v>
      </c>
    </row>
    <row r="4232" spans="1:4" x14ac:dyDescent="0.3">
      <c r="A4232" s="10">
        <f t="shared" ca="1" si="260"/>
        <v>901</v>
      </c>
      <c r="B4232" s="18">
        <f t="shared" ca="1" si="261"/>
        <v>0.11667996634850808</v>
      </c>
      <c r="C4232" s="10">
        <f t="shared" ca="1" si="262"/>
        <v>440</v>
      </c>
      <c r="D4232" s="10">
        <f t="shared" ca="1" si="263"/>
        <v>-98000</v>
      </c>
    </row>
    <row r="4233" spans="1:4" x14ac:dyDescent="0.3">
      <c r="A4233" s="10">
        <f t="shared" ref="A4233:A4296" ca="1" si="264">RANDBETWEEN(1,5000)</f>
        <v>1193</v>
      </c>
      <c r="B4233" s="18">
        <f t="shared" ref="B4233:B4296" ca="1" si="265">RAND()</f>
        <v>0.66582278571232378</v>
      </c>
      <c r="C4233" s="10">
        <f t="shared" ref="C4233:C4296" ca="1" si="266">ROUND(NORMINV(B4233,$I$4,$I$5),0)</f>
        <v>521</v>
      </c>
      <c r="D4233" s="10">
        <f t="shared" ref="D4233:D4296" ca="1" si="267">$E$2*C4233-($B$4+$B$5)*C4233-($B$2+$B$3)</f>
        <v>68050</v>
      </c>
    </row>
    <row r="4234" spans="1:4" x14ac:dyDescent="0.3">
      <c r="A4234" s="10">
        <f t="shared" ca="1" si="264"/>
        <v>1382</v>
      </c>
      <c r="B4234" s="18">
        <f t="shared" ca="1" si="265"/>
        <v>0.68183160021425115</v>
      </c>
      <c r="C4234" s="10">
        <f t="shared" ca="1" si="266"/>
        <v>524</v>
      </c>
      <c r="D4234" s="10">
        <f t="shared" ca="1" si="267"/>
        <v>74200</v>
      </c>
    </row>
    <row r="4235" spans="1:4" x14ac:dyDescent="0.3">
      <c r="A4235" s="10">
        <f t="shared" ca="1" si="264"/>
        <v>1522</v>
      </c>
      <c r="B4235" s="18">
        <f t="shared" ca="1" si="265"/>
        <v>0.633980236209293</v>
      </c>
      <c r="C4235" s="10">
        <f t="shared" ca="1" si="266"/>
        <v>517</v>
      </c>
      <c r="D4235" s="10">
        <f t="shared" ca="1" si="267"/>
        <v>59850</v>
      </c>
    </row>
    <row r="4236" spans="1:4" x14ac:dyDescent="0.3">
      <c r="A4236" s="10">
        <f t="shared" ca="1" si="264"/>
        <v>1576</v>
      </c>
      <c r="B4236" s="18">
        <f t="shared" ca="1" si="265"/>
        <v>0.39601309286353015</v>
      </c>
      <c r="C4236" s="10">
        <f t="shared" ca="1" si="266"/>
        <v>487</v>
      </c>
      <c r="D4236" s="10">
        <f t="shared" ca="1" si="267"/>
        <v>-1650</v>
      </c>
    </row>
    <row r="4237" spans="1:4" x14ac:dyDescent="0.3">
      <c r="A4237" s="10">
        <f t="shared" ca="1" si="264"/>
        <v>2669</v>
      </c>
      <c r="B4237" s="18">
        <f t="shared" ca="1" si="265"/>
        <v>0.12363988903528156</v>
      </c>
      <c r="C4237" s="10">
        <f t="shared" ca="1" si="266"/>
        <v>442</v>
      </c>
      <c r="D4237" s="10">
        <f t="shared" ca="1" si="267"/>
        <v>-93900</v>
      </c>
    </row>
    <row r="4238" spans="1:4" x14ac:dyDescent="0.3">
      <c r="A4238" s="10">
        <f t="shared" ca="1" si="264"/>
        <v>4086</v>
      </c>
      <c r="B4238" s="18">
        <f t="shared" ca="1" si="265"/>
        <v>0.97760544617721912</v>
      </c>
      <c r="C4238" s="10">
        <f t="shared" ca="1" si="266"/>
        <v>600</v>
      </c>
      <c r="D4238" s="10">
        <f t="shared" ca="1" si="267"/>
        <v>230000</v>
      </c>
    </row>
    <row r="4239" spans="1:4" x14ac:dyDescent="0.3">
      <c r="A4239" s="10">
        <f t="shared" ca="1" si="264"/>
        <v>1529</v>
      </c>
      <c r="B4239" s="18">
        <f t="shared" ca="1" si="265"/>
        <v>0.8374690826287714</v>
      </c>
      <c r="C4239" s="10">
        <f t="shared" ca="1" si="266"/>
        <v>549</v>
      </c>
      <c r="D4239" s="10">
        <f t="shared" ca="1" si="267"/>
        <v>125450</v>
      </c>
    </row>
    <row r="4240" spans="1:4" x14ac:dyDescent="0.3">
      <c r="A4240" s="10">
        <f t="shared" ca="1" si="264"/>
        <v>2035</v>
      </c>
      <c r="B4240" s="18">
        <f t="shared" ca="1" si="265"/>
        <v>0.16819539130727301</v>
      </c>
      <c r="C4240" s="10">
        <f t="shared" ca="1" si="266"/>
        <v>452</v>
      </c>
      <c r="D4240" s="10">
        <f t="shared" ca="1" si="267"/>
        <v>-73400</v>
      </c>
    </row>
    <row r="4241" spans="1:4" x14ac:dyDescent="0.3">
      <c r="A4241" s="10">
        <f t="shared" ca="1" si="264"/>
        <v>4106</v>
      </c>
      <c r="B4241" s="18">
        <f t="shared" ca="1" si="265"/>
        <v>0.81795699993574378</v>
      </c>
      <c r="C4241" s="10">
        <f t="shared" ca="1" si="266"/>
        <v>545</v>
      </c>
      <c r="D4241" s="10">
        <f t="shared" ca="1" si="267"/>
        <v>117250</v>
      </c>
    </row>
    <row r="4242" spans="1:4" x14ac:dyDescent="0.3">
      <c r="A4242" s="10">
        <f t="shared" ca="1" si="264"/>
        <v>1544</v>
      </c>
      <c r="B4242" s="18">
        <f t="shared" ca="1" si="265"/>
        <v>0.27615460968177219</v>
      </c>
      <c r="C4242" s="10">
        <f t="shared" ca="1" si="266"/>
        <v>470</v>
      </c>
      <c r="D4242" s="10">
        <f t="shared" ca="1" si="267"/>
        <v>-36500</v>
      </c>
    </row>
    <row r="4243" spans="1:4" x14ac:dyDescent="0.3">
      <c r="A4243" s="10">
        <f t="shared" ca="1" si="264"/>
        <v>4068</v>
      </c>
      <c r="B4243" s="18">
        <f t="shared" ca="1" si="265"/>
        <v>0.33472021694276466</v>
      </c>
      <c r="C4243" s="10">
        <f t="shared" ca="1" si="266"/>
        <v>479</v>
      </c>
      <c r="D4243" s="10">
        <f t="shared" ca="1" si="267"/>
        <v>-18050</v>
      </c>
    </row>
    <row r="4244" spans="1:4" x14ac:dyDescent="0.3">
      <c r="A4244" s="10">
        <f t="shared" ca="1" si="264"/>
        <v>78</v>
      </c>
      <c r="B4244" s="18">
        <f t="shared" ca="1" si="265"/>
        <v>0.81050034317655162</v>
      </c>
      <c r="C4244" s="10">
        <f t="shared" ca="1" si="266"/>
        <v>544</v>
      </c>
      <c r="D4244" s="10">
        <f t="shared" ca="1" si="267"/>
        <v>115200</v>
      </c>
    </row>
    <row r="4245" spans="1:4" x14ac:dyDescent="0.3">
      <c r="A4245" s="10">
        <f t="shared" ca="1" si="264"/>
        <v>667</v>
      </c>
      <c r="B4245" s="18">
        <f t="shared" ca="1" si="265"/>
        <v>0.18188397541752976</v>
      </c>
      <c r="C4245" s="10">
        <f t="shared" ca="1" si="266"/>
        <v>455</v>
      </c>
      <c r="D4245" s="10">
        <f t="shared" ca="1" si="267"/>
        <v>-67250</v>
      </c>
    </row>
    <row r="4246" spans="1:4" x14ac:dyDescent="0.3">
      <c r="A4246" s="10">
        <f t="shared" ca="1" si="264"/>
        <v>3923</v>
      </c>
      <c r="B4246" s="18">
        <f t="shared" ca="1" si="265"/>
        <v>0.62178618682842302</v>
      </c>
      <c r="C4246" s="10">
        <f t="shared" ca="1" si="266"/>
        <v>516</v>
      </c>
      <c r="D4246" s="10">
        <f t="shared" ca="1" si="267"/>
        <v>57800</v>
      </c>
    </row>
    <row r="4247" spans="1:4" x14ac:dyDescent="0.3">
      <c r="A4247" s="10">
        <f t="shared" ca="1" si="264"/>
        <v>4669</v>
      </c>
      <c r="B4247" s="18">
        <f t="shared" ca="1" si="265"/>
        <v>0.60450328132620768</v>
      </c>
      <c r="C4247" s="10">
        <f t="shared" ca="1" si="266"/>
        <v>513</v>
      </c>
      <c r="D4247" s="10">
        <f t="shared" ca="1" si="267"/>
        <v>51650</v>
      </c>
    </row>
    <row r="4248" spans="1:4" x14ac:dyDescent="0.3">
      <c r="A4248" s="10">
        <f t="shared" ca="1" si="264"/>
        <v>774</v>
      </c>
      <c r="B4248" s="18">
        <f t="shared" ca="1" si="265"/>
        <v>0.99891896803028424</v>
      </c>
      <c r="C4248" s="10">
        <f t="shared" ca="1" si="266"/>
        <v>653</v>
      </c>
      <c r="D4248" s="10">
        <f t="shared" ca="1" si="267"/>
        <v>338650</v>
      </c>
    </row>
    <row r="4249" spans="1:4" x14ac:dyDescent="0.3">
      <c r="A4249" s="10">
        <f t="shared" ca="1" si="264"/>
        <v>3114</v>
      </c>
      <c r="B4249" s="18">
        <f t="shared" ca="1" si="265"/>
        <v>0.30303469908431158</v>
      </c>
      <c r="C4249" s="10">
        <f t="shared" ca="1" si="266"/>
        <v>474</v>
      </c>
      <c r="D4249" s="10">
        <f t="shared" ca="1" si="267"/>
        <v>-28300</v>
      </c>
    </row>
    <row r="4250" spans="1:4" x14ac:dyDescent="0.3">
      <c r="A4250" s="10">
        <f t="shared" ca="1" si="264"/>
        <v>575</v>
      </c>
      <c r="B4250" s="18">
        <f t="shared" ca="1" si="265"/>
        <v>0.84990740809516629</v>
      </c>
      <c r="C4250" s="10">
        <f t="shared" ca="1" si="266"/>
        <v>552</v>
      </c>
      <c r="D4250" s="10">
        <f t="shared" ca="1" si="267"/>
        <v>131600</v>
      </c>
    </row>
    <row r="4251" spans="1:4" x14ac:dyDescent="0.3">
      <c r="A4251" s="10">
        <f t="shared" ca="1" si="264"/>
        <v>1971</v>
      </c>
      <c r="B4251" s="18">
        <f t="shared" ca="1" si="265"/>
        <v>0.94818939476841124</v>
      </c>
      <c r="C4251" s="10">
        <f t="shared" ca="1" si="266"/>
        <v>581</v>
      </c>
      <c r="D4251" s="10">
        <f t="shared" ca="1" si="267"/>
        <v>191050</v>
      </c>
    </row>
    <row r="4252" spans="1:4" x14ac:dyDescent="0.3">
      <c r="A4252" s="10">
        <f t="shared" ca="1" si="264"/>
        <v>623</v>
      </c>
      <c r="B4252" s="18">
        <f t="shared" ca="1" si="265"/>
        <v>0.25078458575329798</v>
      </c>
      <c r="C4252" s="10">
        <f t="shared" ca="1" si="266"/>
        <v>466</v>
      </c>
      <c r="D4252" s="10">
        <f t="shared" ca="1" si="267"/>
        <v>-44700</v>
      </c>
    </row>
    <row r="4253" spans="1:4" x14ac:dyDescent="0.3">
      <c r="A4253" s="10">
        <f t="shared" ca="1" si="264"/>
        <v>3758</v>
      </c>
      <c r="B4253" s="18">
        <f t="shared" ca="1" si="265"/>
        <v>0.9515990965572102</v>
      </c>
      <c r="C4253" s="10">
        <f t="shared" ca="1" si="266"/>
        <v>583</v>
      </c>
      <c r="D4253" s="10">
        <f t="shared" ca="1" si="267"/>
        <v>195150</v>
      </c>
    </row>
    <row r="4254" spans="1:4" x14ac:dyDescent="0.3">
      <c r="A4254" s="10">
        <f t="shared" ca="1" si="264"/>
        <v>2693</v>
      </c>
      <c r="B4254" s="18">
        <f t="shared" ca="1" si="265"/>
        <v>0.50672626421569489</v>
      </c>
      <c r="C4254" s="10">
        <f t="shared" ca="1" si="266"/>
        <v>501</v>
      </c>
      <c r="D4254" s="10">
        <f t="shared" ca="1" si="267"/>
        <v>27050</v>
      </c>
    </row>
    <row r="4255" spans="1:4" x14ac:dyDescent="0.3">
      <c r="A4255" s="10">
        <f t="shared" ca="1" si="264"/>
        <v>3267</v>
      </c>
      <c r="B4255" s="18">
        <f t="shared" ca="1" si="265"/>
        <v>0.84423673129607635</v>
      </c>
      <c r="C4255" s="10">
        <f t="shared" ca="1" si="266"/>
        <v>551</v>
      </c>
      <c r="D4255" s="10">
        <f t="shared" ca="1" si="267"/>
        <v>129550</v>
      </c>
    </row>
    <row r="4256" spans="1:4" x14ac:dyDescent="0.3">
      <c r="A4256" s="10">
        <f t="shared" ca="1" si="264"/>
        <v>3389</v>
      </c>
      <c r="B4256" s="18">
        <f t="shared" ca="1" si="265"/>
        <v>0.93397474594226304</v>
      </c>
      <c r="C4256" s="10">
        <f t="shared" ca="1" si="266"/>
        <v>575</v>
      </c>
      <c r="D4256" s="10">
        <f t="shared" ca="1" si="267"/>
        <v>178750</v>
      </c>
    </row>
    <row r="4257" spans="1:4" x14ac:dyDescent="0.3">
      <c r="A4257" s="10">
        <f t="shared" ca="1" si="264"/>
        <v>4396</v>
      </c>
      <c r="B4257" s="18">
        <f t="shared" ca="1" si="265"/>
        <v>0.7685810348903791</v>
      </c>
      <c r="C4257" s="10">
        <f t="shared" ca="1" si="266"/>
        <v>537</v>
      </c>
      <c r="D4257" s="10">
        <f t="shared" ca="1" si="267"/>
        <v>100850</v>
      </c>
    </row>
    <row r="4258" spans="1:4" x14ac:dyDescent="0.3">
      <c r="A4258" s="10">
        <f t="shared" ca="1" si="264"/>
        <v>4642</v>
      </c>
      <c r="B4258" s="18">
        <f t="shared" ca="1" si="265"/>
        <v>0.75603923141078067</v>
      </c>
      <c r="C4258" s="10">
        <f t="shared" ca="1" si="266"/>
        <v>535</v>
      </c>
      <c r="D4258" s="10">
        <f t="shared" ca="1" si="267"/>
        <v>96750</v>
      </c>
    </row>
    <row r="4259" spans="1:4" x14ac:dyDescent="0.3">
      <c r="A4259" s="10">
        <f t="shared" ca="1" si="264"/>
        <v>1943</v>
      </c>
      <c r="B4259" s="18">
        <f t="shared" ca="1" si="265"/>
        <v>0.43691553208154255</v>
      </c>
      <c r="C4259" s="10">
        <f t="shared" ca="1" si="266"/>
        <v>492</v>
      </c>
      <c r="D4259" s="10">
        <f t="shared" ca="1" si="267"/>
        <v>8600</v>
      </c>
    </row>
    <row r="4260" spans="1:4" x14ac:dyDescent="0.3">
      <c r="A4260" s="10">
        <f t="shared" ca="1" si="264"/>
        <v>3691</v>
      </c>
      <c r="B4260" s="18">
        <f t="shared" ca="1" si="265"/>
        <v>0.83811850682740963</v>
      </c>
      <c r="C4260" s="10">
        <f t="shared" ca="1" si="266"/>
        <v>549</v>
      </c>
      <c r="D4260" s="10">
        <f t="shared" ca="1" si="267"/>
        <v>125450</v>
      </c>
    </row>
    <row r="4261" spans="1:4" x14ac:dyDescent="0.3">
      <c r="A4261" s="10">
        <f t="shared" ca="1" si="264"/>
        <v>1456</v>
      </c>
      <c r="B4261" s="18">
        <f t="shared" ca="1" si="265"/>
        <v>0.21647243320670628</v>
      </c>
      <c r="C4261" s="10">
        <f t="shared" ca="1" si="266"/>
        <v>461</v>
      </c>
      <c r="D4261" s="10">
        <f t="shared" ca="1" si="267"/>
        <v>-54950</v>
      </c>
    </row>
    <row r="4262" spans="1:4" x14ac:dyDescent="0.3">
      <c r="A4262" s="10">
        <f t="shared" ca="1" si="264"/>
        <v>1471</v>
      </c>
      <c r="B4262" s="18">
        <f t="shared" ca="1" si="265"/>
        <v>0.48897058769145041</v>
      </c>
      <c r="C4262" s="10">
        <f t="shared" ca="1" si="266"/>
        <v>499</v>
      </c>
      <c r="D4262" s="10">
        <f t="shared" ca="1" si="267"/>
        <v>22950</v>
      </c>
    </row>
    <row r="4263" spans="1:4" x14ac:dyDescent="0.3">
      <c r="A4263" s="10">
        <f t="shared" ca="1" si="264"/>
        <v>145</v>
      </c>
      <c r="B4263" s="18">
        <f t="shared" ca="1" si="265"/>
        <v>0.29061132946891344</v>
      </c>
      <c r="C4263" s="10">
        <f t="shared" ca="1" si="266"/>
        <v>472</v>
      </c>
      <c r="D4263" s="10">
        <f t="shared" ca="1" si="267"/>
        <v>-32400</v>
      </c>
    </row>
    <row r="4264" spans="1:4" x14ac:dyDescent="0.3">
      <c r="A4264" s="10">
        <f t="shared" ca="1" si="264"/>
        <v>1996</v>
      </c>
      <c r="B4264" s="18">
        <f t="shared" ca="1" si="265"/>
        <v>0.94205492409074587</v>
      </c>
      <c r="C4264" s="10">
        <f t="shared" ca="1" si="266"/>
        <v>579</v>
      </c>
      <c r="D4264" s="10">
        <f t="shared" ca="1" si="267"/>
        <v>186950</v>
      </c>
    </row>
    <row r="4265" spans="1:4" x14ac:dyDescent="0.3">
      <c r="A4265" s="10">
        <f t="shared" ca="1" si="264"/>
        <v>4170</v>
      </c>
      <c r="B4265" s="18">
        <f t="shared" ca="1" si="265"/>
        <v>0.23610789334429072</v>
      </c>
      <c r="C4265" s="10">
        <f t="shared" ca="1" si="266"/>
        <v>464</v>
      </c>
      <c r="D4265" s="10">
        <f t="shared" ca="1" si="267"/>
        <v>-48800</v>
      </c>
    </row>
    <row r="4266" spans="1:4" x14ac:dyDescent="0.3">
      <c r="A4266" s="10">
        <f t="shared" ca="1" si="264"/>
        <v>4078</v>
      </c>
      <c r="B4266" s="18">
        <f t="shared" ca="1" si="265"/>
        <v>0.22442543557359862</v>
      </c>
      <c r="C4266" s="10">
        <f t="shared" ca="1" si="266"/>
        <v>462</v>
      </c>
      <c r="D4266" s="10">
        <f t="shared" ca="1" si="267"/>
        <v>-52900</v>
      </c>
    </row>
    <row r="4267" spans="1:4" x14ac:dyDescent="0.3">
      <c r="A4267" s="10">
        <f t="shared" ca="1" si="264"/>
        <v>2352</v>
      </c>
      <c r="B4267" s="18">
        <f t="shared" ca="1" si="265"/>
        <v>0.70622589603597552</v>
      </c>
      <c r="C4267" s="10">
        <f t="shared" ca="1" si="266"/>
        <v>527</v>
      </c>
      <c r="D4267" s="10">
        <f t="shared" ca="1" si="267"/>
        <v>80350</v>
      </c>
    </row>
    <row r="4268" spans="1:4" x14ac:dyDescent="0.3">
      <c r="A4268" s="10">
        <f t="shared" ca="1" si="264"/>
        <v>617</v>
      </c>
      <c r="B4268" s="18">
        <f t="shared" ca="1" si="265"/>
        <v>0.84888245281249186</v>
      </c>
      <c r="C4268" s="10">
        <f t="shared" ca="1" si="266"/>
        <v>552</v>
      </c>
      <c r="D4268" s="10">
        <f t="shared" ca="1" si="267"/>
        <v>131600</v>
      </c>
    </row>
    <row r="4269" spans="1:4" x14ac:dyDescent="0.3">
      <c r="A4269" s="10">
        <f t="shared" ca="1" si="264"/>
        <v>2234</v>
      </c>
      <c r="B4269" s="18">
        <f t="shared" ca="1" si="265"/>
        <v>0.53112120418164843</v>
      </c>
      <c r="C4269" s="10">
        <f t="shared" ca="1" si="266"/>
        <v>504</v>
      </c>
      <c r="D4269" s="10">
        <f t="shared" ca="1" si="267"/>
        <v>33200</v>
      </c>
    </row>
    <row r="4270" spans="1:4" x14ac:dyDescent="0.3">
      <c r="A4270" s="10">
        <f t="shared" ca="1" si="264"/>
        <v>1623</v>
      </c>
      <c r="B4270" s="18">
        <f t="shared" ca="1" si="265"/>
        <v>0.85570064653262079</v>
      </c>
      <c r="C4270" s="10">
        <f t="shared" ca="1" si="266"/>
        <v>553</v>
      </c>
      <c r="D4270" s="10">
        <f t="shared" ca="1" si="267"/>
        <v>133650</v>
      </c>
    </row>
    <row r="4271" spans="1:4" x14ac:dyDescent="0.3">
      <c r="A4271" s="10">
        <f t="shared" ca="1" si="264"/>
        <v>4209</v>
      </c>
      <c r="B4271" s="18">
        <f t="shared" ca="1" si="265"/>
        <v>3.9353675740866678E-2</v>
      </c>
      <c r="C4271" s="10">
        <f t="shared" ca="1" si="266"/>
        <v>412</v>
      </c>
      <c r="D4271" s="10">
        <f t="shared" ca="1" si="267"/>
        <v>-155400</v>
      </c>
    </row>
    <row r="4272" spans="1:4" x14ac:dyDescent="0.3">
      <c r="A4272" s="10">
        <f t="shared" ca="1" si="264"/>
        <v>3938</v>
      </c>
      <c r="B4272" s="18">
        <f t="shared" ca="1" si="265"/>
        <v>0.57246429374434105</v>
      </c>
      <c r="C4272" s="10">
        <f t="shared" ca="1" si="266"/>
        <v>509</v>
      </c>
      <c r="D4272" s="10">
        <f t="shared" ca="1" si="267"/>
        <v>43450</v>
      </c>
    </row>
    <row r="4273" spans="1:4" x14ac:dyDescent="0.3">
      <c r="A4273" s="10">
        <f t="shared" ca="1" si="264"/>
        <v>3995</v>
      </c>
      <c r="B4273" s="18">
        <f t="shared" ca="1" si="265"/>
        <v>0.65665830554199323</v>
      </c>
      <c r="C4273" s="10">
        <f t="shared" ca="1" si="266"/>
        <v>520</v>
      </c>
      <c r="D4273" s="10">
        <f t="shared" ca="1" si="267"/>
        <v>66000</v>
      </c>
    </row>
    <row r="4274" spans="1:4" x14ac:dyDescent="0.3">
      <c r="A4274" s="10">
        <f t="shared" ca="1" si="264"/>
        <v>4667</v>
      </c>
      <c r="B4274" s="18">
        <f t="shared" ca="1" si="265"/>
        <v>6.2318720571148956E-2</v>
      </c>
      <c r="C4274" s="10">
        <f t="shared" ca="1" si="266"/>
        <v>423</v>
      </c>
      <c r="D4274" s="10">
        <f t="shared" ca="1" si="267"/>
        <v>-132850</v>
      </c>
    </row>
    <row r="4275" spans="1:4" x14ac:dyDescent="0.3">
      <c r="A4275" s="10">
        <f t="shared" ca="1" si="264"/>
        <v>2485</v>
      </c>
      <c r="B4275" s="18">
        <f t="shared" ca="1" si="265"/>
        <v>0.6769351957373767</v>
      </c>
      <c r="C4275" s="10">
        <f t="shared" ca="1" si="266"/>
        <v>523</v>
      </c>
      <c r="D4275" s="10">
        <f t="shared" ca="1" si="267"/>
        <v>72150</v>
      </c>
    </row>
    <row r="4276" spans="1:4" x14ac:dyDescent="0.3">
      <c r="A4276" s="10">
        <f t="shared" ca="1" si="264"/>
        <v>3780</v>
      </c>
      <c r="B4276" s="18">
        <f t="shared" ca="1" si="265"/>
        <v>0.15969549190332355</v>
      </c>
      <c r="C4276" s="10">
        <f t="shared" ca="1" si="266"/>
        <v>450</v>
      </c>
      <c r="D4276" s="10">
        <f t="shared" ca="1" si="267"/>
        <v>-77500</v>
      </c>
    </row>
    <row r="4277" spans="1:4" x14ac:dyDescent="0.3">
      <c r="A4277" s="10">
        <f t="shared" ca="1" si="264"/>
        <v>2435</v>
      </c>
      <c r="B4277" s="18">
        <f t="shared" ca="1" si="265"/>
        <v>0.44746075727399892</v>
      </c>
      <c r="C4277" s="10">
        <f t="shared" ca="1" si="266"/>
        <v>493</v>
      </c>
      <c r="D4277" s="10">
        <f t="shared" ca="1" si="267"/>
        <v>10650</v>
      </c>
    </row>
    <row r="4278" spans="1:4" x14ac:dyDescent="0.3">
      <c r="A4278" s="10">
        <f t="shared" ca="1" si="264"/>
        <v>3799</v>
      </c>
      <c r="B4278" s="18">
        <f t="shared" ca="1" si="265"/>
        <v>0.68594687264958398</v>
      </c>
      <c r="C4278" s="10">
        <f t="shared" ca="1" si="266"/>
        <v>524</v>
      </c>
      <c r="D4278" s="10">
        <f t="shared" ca="1" si="267"/>
        <v>74200</v>
      </c>
    </row>
    <row r="4279" spans="1:4" x14ac:dyDescent="0.3">
      <c r="A4279" s="10">
        <f t="shared" ca="1" si="264"/>
        <v>3158</v>
      </c>
      <c r="B4279" s="18">
        <f t="shared" ca="1" si="265"/>
        <v>0.37088694073525941</v>
      </c>
      <c r="C4279" s="10">
        <f t="shared" ca="1" si="266"/>
        <v>484</v>
      </c>
      <c r="D4279" s="10">
        <f t="shared" ca="1" si="267"/>
        <v>-7800</v>
      </c>
    </row>
    <row r="4280" spans="1:4" x14ac:dyDescent="0.3">
      <c r="A4280" s="10">
        <f t="shared" ca="1" si="264"/>
        <v>1667</v>
      </c>
      <c r="B4280" s="18">
        <f t="shared" ca="1" si="265"/>
        <v>0.10284834883693006</v>
      </c>
      <c r="C4280" s="10">
        <f t="shared" ca="1" si="266"/>
        <v>437</v>
      </c>
      <c r="D4280" s="10">
        <f t="shared" ca="1" si="267"/>
        <v>-104150</v>
      </c>
    </row>
    <row r="4281" spans="1:4" x14ac:dyDescent="0.3">
      <c r="A4281" s="10">
        <f t="shared" ca="1" si="264"/>
        <v>1899</v>
      </c>
      <c r="B4281" s="18">
        <f t="shared" ca="1" si="265"/>
        <v>0.83774921522537493</v>
      </c>
      <c r="C4281" s="10">
        <f t="shared" ca="1" si="266"/>
        <v>549</v>
      </c>
      <c r="D4281" s="10">
        <f t="shared" ca="1" si="267"/>
        <v>125450</v>
      </c>
    </row>
    <row r="4282" spans="1:4" x14ac:dyDescent="0.3">
      <c r="A4282" s="10">
        <f t="shared" ca="1" si="264"/>
        <v>3536</v>
      </c>
      <c r="B4282" s="18">
        <f t="shared" ca="1" si="265"/>
        <v>0.1577028056742461</v>
      </c>
      <c r="C4282" s="10">
        <f t="shared" ca="1" si="266"/>
        <v>450</v>
      </c>
      <c r="D4282" s="10">
        <f t="shared" ca="1" si="267"/>
        <v>-77500</v>
      </c>
    </row>
    <row r="4283" spans="1:4" x14ac:dyDescent="0.3">
      <c r="A4283" s="10">
        <f t="shared" ca="1" si="264"/>
        <v>4556</v>
      </c>
      <c r="B4283" s="18">
        <f t="shared" ca="1" si="265"/>
        <v>0.40734963330564333</v>
      </c>
      <c r="C4283" s="10">
        <f t="shared" ca="1" si="266"/>
        <v>488</v>
      </c>
      <c r="D4283" s="10">
        <f t="shared" ca="1" si="267"/>
        <v>400</v>
      </c>
    </row>
    <row r="4284" spans="1:4" x14ac:dyDescent="0.3">
      <c r="A4284" s="10">
        <f t="shared" ca="1" si="264"/>
        <v>3122</v>
      </c>
      <c r="B4284" s="18">
        <f t="shared" ca="1" si="265"/>
        <v>0.1188551842142771</v>
      </c>
      <c r="C4284" s="10">
        <f t="shared" ca="1" si="266"/>
        <v>441</v>
      </c>
      <c r="D4284" s="10">
        <f t="shared" ca="1" si="267"/>
        <v>-95950</v>
      </c>
    </row>
    <row r="4285" spans="1:4" x14ac:dyDescent="0.3">
      <c r="A4285" s="10">
        <f t="shared" ca="1" si="264"/>
        <v>2779</v>
      </c>
      <c r="B4285" s="18">
        <f t="shared" ca="1" si="265"/>
        <v>0.2831261304831435</v>
      </c>
      <c r="C4285" s="10">
        <f t="shared" ca="1" si="266"/>
        <v>471</v>
      </c>
      <c r="D4285" s="10">
        <f t="shared" ca="1" si="267"/>
        <v>-34450</v>
      </c>
    </row>
    <row r="4286" spans="1:4" x14ac:dyDescent="0.3">
      <c r="A4286" s="10">
        <f t="shared" ca="1" si="264"/>
        <v>4087</v>
      </c>
      <c r="B4286" s="18">
        <f t="shared" ca="1" si="265"/>
        <v>0.90929304498310104</v>
      </c>
      <c r="C4286" s="10">
        <f t="shared" ca="1" si="266"/>
        <v>567</v>
      </c>
      <c r="D4286" s="10">
        <f t="shared" ca="1" si="267"/>
        <v>162350</v>
      </c>
    </row>
    <row r="4287" spans="1:4" x14ac:dyDescent="0.3">
      <c r="A4287" s="10">
        <f t="shared" ca="1" si="264"/>
        <v>609</v>
      </c>
      <c r="B4287" s="18">
        <f t="shared" ca="1" si="265"/>
        <v>0.37004686588305735</v>
      </c>
      <c r="C4287" s="10">
        <f t="shared" ca="1" si="266"/>
        <v>483</v>
      </c>
      <c r="D4287" s="10">
        <f t="shared" ca="1" si="267"/>
        <v>-9850</v>
      </c>
    </row>
    <row r="4288" spans="1:4" x14ac:dyDescent="0.3">
      <c r="A4288" s="10">
        <f t="shared" ca="1" si="264"/>
        <v>593</v>
      </c>
      <c r="B4288" s="18">
        <f t="shared" ca="1" si="265"/>
        <v>0.3754587754230202</v>
      </c>
      <c r="C4288" s="10">
        <f t="shared" ca="1" si="266"/>
        <v>484</v>
      </c>
      <c r="D4288" s="10">
        <f t="shared" ca="1" si="267"/>
        <v>-7800</v>
      </c>
    </row>
    <row r="4289" spans="1:4" x14ac:dyDescent="0.3">
      <c r="A4289" s="10">
        <f t="shared" ca="1" si="264"/>
        <v>1691</v>
      </c>
      <c r="B4289" s="18">
        <f t="shared" ca="1" si="265"/>
        <v>0.42138829658502042</v>
      </c>
      <c r="C4289" s="10">
        <f t="shared" ca="1" si="266"/>
        <v>490</v>
      </c>
      <c r="D4289" s="10">
        <f t="shared" ca="1" si="267"/>
        <v>4500</v>
      </c>
    </row>
    <row r="4290" spans="1:4" x14ac:dyDescent="0.3">
      <c r="A4290" s="10">
        <f t="shared" ca="1" si="264"/>
        <v>1881</v>
      </c>
      <c r="B4290" s="18">
        <f t="shared" ca="1" si="265"/>
        <v>0.84233787229711876</v>
      </c>
      <c r="C4290" s="10">
        <f t="shared" ca="1" si="266"/>
        <v>550</v>
      </c>
      <c r="D4290" s="10">
        <f t="shared" ca="1" si="267"/>
        <v>127500</v>
      </c>
    </row>
    <row r="4291" spans="1:4" x14ac:dyDescent="0.3">
      <c r="A4291" s="10">
        <f t="shared" ca="1" si="264"/>
        <v>4050</v>
      </c>
      <c r="B4291" s="18">
        <f t="shared" ca="1" si="265"/>
        <v>0.96469225649406887</v>
      </c>
      <c r="C4291" s="10">
        <f t="shared" ca="1" si="266"/>
        <v>590</v>
      </c>
      <c r="D4291" s="10">
        <f t="shared" ca="1" si="267"/>
        <v>209500</v>
      </c>
    </row>
    <row r="4292" spans="1:4" x14ac:dyDescent="0.3">
      <c r="A4292" s="10">
        <f t="shared" ca="1" si="264"/>
        <v>492</v>
      </c>
      <c r="B4292" s="18">
        <f t="shared" ca="1" si="265"/>
        <v>0.20988445460240113</v>
      </c>
      <c r="C4292" s="10">
        <f t="shared" ca="1" si="266"/>
        <v>460</v>
      </c>
      <c r="D4292" s="10">
        <f t="shared" ca="1" si="267"/>
        <v>-57000</v>
      </c>
    </row>
    <row r="4293" spans="1:4" x14ac:dyDescent="0.3">
      <c r="A4293" s="10">
        <f t="shared" ca="1" si="264"/>
        <v>1061</v>
      </c>
      <c r="B4293" s="18">
        <f t="shared" ca="1" si="265"/>
        <v>0.94897590881048444</v>
      </c>
      <c r="C4293" s="10">
        <f t="shared" ca="1" si="266"/>
        <v>582</v>
      </c>
      <c r="D4293" s="10">
        <f t="shared" ca="1" si="267"/>
        <v>193100</v>
      </c>
    </row>
    <row r="4294" spans="1:4" x14ac:dyDescent="0.3">
      <c r="A4294" s="10">
        <f t="shared" ca="1" si="264"/>
        <v>157</v>
      </c>
      <c r="B4294" s="18">
        <f t="shared" ca="1" si="265"/>
        <v>0.64350919431292086</v>
      </c>
      <c r="C4294" s="10">
        <f t="shared" ca="1" si="266"/>
        <v>518</v>
      </c>
      <c r="D4294" s="10">
        <f t="shared" ca="1" si="267"/>
        <v>61900</v>
      </c>
    </row>
    <row r="4295" spans="1:4" x14ac:dyDescent="0.3">
      <c r="A4295" s="10">
        <f t="shared" ca="1" si="264"/>
        <v>194</v>
      </c>
      <c r="B4295" s="18">
        <f t="shared" ca="1" si="265"/>
        <v>0.71340366818274692</v>
      </c>
      <c r="C4295" s="10">
        <f t="shared" ca="1" si="266"/>
        <v>528</v>
      </c>
      <c r="D4295" s="10">
        <f t="shared" ca="1" si="267"/>
        <v>82400</v>
      </c>
    </row>
    <row r="4296" spans="1:4" x14ac:dyDescent="0.3">
      <c r="A4296" s="10">
        <f t="shared" ca="1" si="264"/>
        <v>420</v>
      </c>
      <c r="B4296" s="18">
        <f t="shared" ca="1" si="265"/>
        <v>0.43356654328302635</v>
      </c>
      <c r="C4296" s="10">
        <f t="shared" ca="1" si="266"/>
        <v>492</v>
      </c>
      <c r="D4296" s="10">
        <f t="shared" ca="1" si="267"/>
        <v>8600</v>
      </c>
    </row>
    <row r="4297" spans="1:4" x14ac:dyDescent="0.3">
      <c r="A4297" s="10">
        <f t="shared" ref="A4297:A4360" ca="1" si="268">RANDBETWEEN(1,5000)</f>
        <v>1468</v>
      </c>
      <c r="B4297" s="18">
        <f t="shared" ref="B4297:B4360" ca="1" si="269">RAND()</f>
        <v>0.88407687556014281</v>
      </c>
      <c r="C4297" s="10">
        <f t="shared" ref="C4297:C4360" ca="1" si="270">ROUND(NORMINV(B4297,$I$4,$I$5),0)</f>
        <v>560</v>
      </c>
      <c r="D4297" s="10">
        <f t="shared" ref="D4297:D4360" ca="1" si="271">$E$2*C4297-($B$4+$B$5)*C4297-($B$2+$B$3)</f>
        <v>148000</v>
      </c>
    </row>
    <row r="4298" spans="1:4" x14ac:dyDescent="0.3">
      <c r="A4298" s="10">
        <f t="shared" ca="1" si="268"/>
        <v>3143</v>
      </c>
      <c r="B4298" s="18">
        <f t="shared" ca="1" si="269"/>
        <v>0.89608998226135517</v>
      </c>
      <c r="C4298" s="10">
        <f t="shared" ca="1" si="270"/>
        <v>563</v>
      </c>
      <c r="D4298" s="10">
        <f t="shared" ca="1" si="271"/>
        <v>154150</v>
      </c>
    </row>
    <row r="4299" spans="1:4" x14ac:dyDescent="0.3">
      <c r="A4299" s="10">
        <f t="shared" ca="1" si="268"/>
        <v>4319</v>
      </c>
      <c r="B4299" s="18">
        <f t="shared" ca="1" si="269"/>
        <v>0.47310561993293831</v>
      </c>
      <c r="C4299" s="10">
        <f t="shared" ca="1" si="270"/>
        <v>497</v>
      </c>
      <c r="D4299" s="10">
        <f t="shared" ca="1" si="271"/>
        <v>18850</v>
      </c>
    </row>
    <row r="4300" spans="1:4" x14ac:dyDescent="0.3">
      <c r="A4300" s="10">
        <f t="shared" ca="1" si="268"/>
        <v>2889</v>
      </c>
      <c r="B4300" s="18">
        <f t="shared" ca="1" si="269"/>
        <v>0.11506026034353811</v>
      </c>
      <c r="C4300" s="10">
        <f t="shared" ca="1" si="270"/>
        <v>440</v>
      </c>
      <c r="D4300" s="10">
        <f t="shared" ca="1" si="271"/>
        <v>-98000</v>
      </c>
    </row>
    <row r="4301" spans="1:4" x14ac:dyDescent="0.3">
      <c r="A4301" s="10">
        <f t="shared" ca="1" si="268"/>
        <v>3519</v>
      </c>
      <c r="B4301" s="18">
        <f t="shared" ca="1" si="269"/>
        <v>0.23499370422385724</v>
      </c>
      <c r="C4301" s="10">
        <f t="shared" ca="1" si="270"/>
        <v>464</v>
      </c>
      <c r="D4301" s="10">
        <f t="shared" ca="1" si="271"/>
        <v>-48800</v>
      </c>
    </row>
    <row r="4302" spans="1:4" x14ac:dyDescent="0.3">
      <c r="A4302" s="10">
        <f t="shared" ca="1" si="268"/>
        <v>1233</v>
      </c>
      <c r="B4302" s="18">
        <f t="shared" ca="1" si="269"/>
        <v>0.87348591915680129</v>
      </c>
      <c r="C4302" s="10">
        <f t="shared" ca="1" si="270"/>
        <v>557</v>
      </c>
      <c r="D4302" s="10">
        <f t="shared" ca="1" si="271"/>
        <v>141850</v>
      </c>
    </row>
    <row r="4303" spans="1:4" x14ac:dyDescent="0.3">
      <c r="A4303" s="10">
        <f t="shared" ca="1" si="268"/>
        <v>499</v>
      </c>
      <c r="B4303" s="18">
        <f t="shared" ca="1" si="269"/>
        <v>0.16326954084534229</v>
      </c>
      <c r="C4303" s="10">
        <f t="shared" ca="1" si="270"/>
        <v>451</v>
      </c>
      <c r="D4303" s="10">
        <f t="shared" ca="1" si="271"/>
        <v>-75450</v>
      </c>
    </row>
    <row r="4304" spans="1:4" x14ac:dyDescent="0.3">
      <c r="A4304" s="10">
        <f t="shared" ca="1" si="268"/>
        <v>1968</v>
      </c>
      <c r="B4304" s="18">
        <f t="shared" ca="1" si="269"/>
        <v>0.25188829093911624</v>
      </c>
      <c r="C4304" s="10">
        <f t="shared" ca="1" si="270"/>
        <v>467</v>
      </c>
      <c r="D4304" s="10">
        <f t="shared" ca="1" si="271"/>
        <v>-42650</v>
      </c>
    </row>
    <row r="4305" spans="1:4" x14ac:dyDescent="0.3">
      <c r="A4305" s="10">
        <f t="shared" ca="1" si="268"/>
        <v>1318</v>
      </c>
      <c r="B4305" s="18">
        <f t="shared" ca="1" si="269"/>
        <v>0.64172178895132492</v>
      </c>
      <c r="C4305" s="10">
        <f t="shared" ca="1" si="270"/>
        <v>518</v>
      </c>
      <c r="D4305" s="10">
        <f t="shared" ca="1" si="271"/>
        <v>61900</v>
      </c>
    </row>
    <row r="4306" spans="1:4" x14ac:dyDescent="0.3">
      <c r="A4306" s="10">
        <f t="shared" ca="1" si="268"/>
        <v>4568</v>
      </c>
      <c r="B4306" s="18">
        <f t="shared" ca="1" si="269"/>
        <v>0.6437065122112765</v>
      </c>
      <c r="C4306" s="10">
        <f t="shared" ca="1" si="270"/>
        <v>518</v>
      </c>
      <c r="D4306" s="10">
        <f t="shared" ca="1" si="271"/>
        <v>61900</v>
      </c>
    </row>
    <row r="4307" spans="1:4" x14ac:dyDescent="0.3">
      <c r="A4307" s="10">
        <f t="shared" ca="1" si="268"/>
        <v>1599</v>
      </c>
      <c r="B4307" s="18">
        <f t="shared" ca="1" si="269"/>
        <v>4.0252117893980643E-2</v>
      </c>
      <c r="C4307" s="10">
        <f t="shared" ca="1" si="270"/>
        <v>413</v>
      </c>
      <c r="D4307" s="10">
        <f t="shared" ca="1" si="271"/>
        <v>-153350</v>
      </c>
    </row>
    <row r="4308" spans="1:4" x14ac:dyDescent="0.3">
      <c r="A4308" s="10">
        <f t="shared" ca="1" si="268"/>
        <v>3171</v>
      </c>
      <c r="B4308" s="18">
        <f t="shared" ca="1" si="269"/>
        <v>0.83264108173143914</v>
      </c>
      <c r="C4308" s="10">
        <f t="shared" ca="1" si="270"/>
        <v>548</v>
      </c>
      <c r="D4308" s="10">
        <f t="shared" ca="1" si="271"/>
        <v>123400</v>
      </c>
    </row>
    <row r="4309" spans="1:4" x14ac:dyDescent="0.3">
      <c r="A4309" s="10">
        <f t="shared" ca="1" si="268"/>
        <v>4383</v>
      </c>
      <c r="B4309" s="18">
        <f t="shared" ca="1" si="269"/>
        <v>0.44419089934936828</v>
      </c>
      <c r="C4309" s="10">
        <f t="shared" ca="1" si="270"/>
        <v>493</v>
      </c>
      <c r="D4309" s="10">
        <f t="shared" ca="1" si="271"/>
        <v>10650</v>
      </c>
    </row>
    <row r="4310" spans="1:4" x14ac:dyDescent="0.3">
      <c r="A4310" s="10">
        <f t="shared" ca="1" si="268"/>
        <v>945</v>
      </c>
      <c r="B4310" s="18">
        <f t="shared" ca="1" si="269"/>
        <v>0.23107347100246844</v>
      </c>
      <c r="C4310" s="10">
        <f t="shared" ca="1" si="270"/>
        <v>463</v>
      </c>
      <c r="D4310" s="10">
        <f t="shared" ca="1" si="271"/>
        <v>-50850</v>
      </c>
    </row>
    <row r="4311" spans="1:4" x14ac:dyDescent="0.3">
      <c r="A4311" s="10">
        <f t="shared" ca="1" si="268"/>
        <v>3049</v>
      </c>
      <c r="B4311" s="18">
        <f t="shared" ca="1" si="269"/>
        <v>0.76697861388369892</v>
      </c>
      <c r="C4311" s="10">
        <f t="shared" ca="1" si="270"/>
        <v>536</v>
      </c>
      <c r="D4311" s="10">
        <f t="shared" ca="1" si="271"/>
        <v>98800</v>
      </c>
    </row>
    <row r="4312" spans="1:4" x14ac:dyDescent="0.3">
      <c r="A4312" s="10">
        <f t="shared" ca="1" si="268"/>
        <v>4572</v>
      </c>
      <c r="B4312" s="18">
        <f t="shared" ca="1" si="269"/>
        <v>0.30882423293320949</v>
      </c>
      <c r="C4312" s="10">
        <f t="shared" ca="1" si="270"/>
        <v>475</v>
      </c>
      <c r="D4312" s="10">
        <f t="shared" ca="1" si="271"/>
        <v>-26250</v>
      </c>
    </row>
    <row r="4313" spans="1:4" x14ac:dyDescent="0.3">
      <c r="A4313" s="10">
        <f t="shared" ca="1" si="268"/>
        <v>3186</v>
      </c>
      <c r="B4313" s="18">
        <f t="shared" ca="1" si="269"/>
        <v>0.38930363830798187</v>
      </c>
      <c r="C4313" s="10">
        <f t="shared" ca="1" si="270"/>
        <v>486</v>
      </c>
      <c r="D4313" s="10">
        <f t="shared" ca="1" si="271"/>
        <v>-3700</v>
      </c>
    </row>
    <row r="4314" spans="1:4" x14ac:dyDescent="0.3">
      <c r="A4314" s="10">
        <f t="shared" ca="1" si="268"/>
        <v>3789</v>
      </c>
      <c r="B4314" s="18">
        <f t="shared" ca="1" si="269"/>
        <v>0.54716311801490003</v>
      </c>
      <c r="C4314" s="10">
        <f t="shared" ca="1" si="270"/>
        <v>506</v>
      </c>
      <c r="D4314" s="10">
        <f t="shared" ca="1" si="271"/>
        <v>37300</v>
      </c>
    </row>
    <row r="4315" spans="1:4" x14ac:dyDescent="0.3">
      <c r="A4315" s="10">
        <f t="shared" ca="1" si="268"/>
        <v>587</v>
      </c>
      <c r="B4315" s="18">
        <f t="shared" ca="1" si="269"/>
        <v>0.90157241275671041</v>
      </c>
      <c r="C4315" s="10">
        <f t="shared" ca="1" si="270"/>
        <v>565</v>
      </c>
      <c r="D4315" s="10">
        <f t="shared" ca="1" si="271"/>
        <v>158250</v>
      </c>
    </row>
    <row r="4316" spans="1:4" x14ac:dyDescent="0.3">
      <c r="A4316" s="10">
        <f t="shared" ca="1" si="268"/>
        <v>2393</v>
      </c>
      <c r="B4316" s="18">
        <f t="shared" ca="1" si="269"/>
        <v>0.33902569732443322</v>
      </c>
      <c r="C4316" s="10">
        <f t="shared" ca="1" si="270"/>
        <v>479</v>
      </c>
      <c r="D4316" s="10">
        <f t="shared" ca="1" si="271"/>
        <v>-18050</v>
      </c>
    </row>
    <row r="4317" spans="1:4" x14ac:dyDescent="0.3">
      <c r="A4317" s="10">
        <f t="shared" ca="1" si="268"/>
        <v>66</v>
      </c>
      <c r="B4317" s="18">
        <f t="shared" ca="1" si="269"/>
        <v>0.21079920199676028</v>
      </c>
      <c r="C4317" s="10">
        <f t="shared" ca="1" si="270"/>
        <v>460</v>
      </c>
      <c r="D4317" s="10">
        <f t="shared" ca="1" si="271"/>
        <v>-57000</v>
      </c>
    </row>
    <row r="4318" spans="1:4" x14ac:dyDescent="0.3">
      <c r="A4318" s="10">
        <f t="shared" ca="1" si="268"/>
        <v>3557</v>
      </c>
      <c r="B4318" s="18">
        <f t="shared" ca="1" si="269"/>
        <v>0.72090639631220765</v>
      </c>
      <c r="C4318" s="10">
        <f t="shared" ca="1" si="270"/>
        <v>529</v>
      </c>
      <c r="D4318" s="10">
        <f t="shared" ca="1" si="271"/>
        <v>84450</v>
      </c>
    </row>
    <row r="4319" spans="1:4" x14ac:dyDescent="0.3">
      <c r="A4319" s="10">
        <f t="shared" ca="1" si="268"/>
        <v>4380</v>
      </c>
      <c r="B4319" s="18">
        <f t="shared" ca="1" si="269"/>
        <v>0.63335018487448336</v>
      </c>
      <c r="C4319" s="10">
        <f t="shared" ca="1" si="270"/>
        <v>517</v>
      </c>
      <c r="D4319" s="10">
        <f t="shared" ca="1" si="271"/>
        <v>59850</v>
      </c>
    </row>
    <row r="4320" spans="1:4" x14ac:dyDescent="0.3">
      <c r="A4320" s="10">
        <f t="shared" ca="1" si="268"/>
        <v>1458</v>
      </c>
      <c r="B4320" s="18">
        <f t="shared" ca="1" si="269"/>
        <v>0.51759605709800161</v>
      </c>
      <c r="C4320" s="10">
        <f t="shared" ca="1" si="270"/>
        <v>502</v>
      </c>
      <c r="D4320" s="10">
        <f t="shared" ca="1" si="271"/>
        <v>29100</v>
      </c>
    </row>
    <row r="4321" spans="1:4" x14ac:dyDescent="0.3">
      <c r="A4321" s="10">
        <f t="shared" ca="1" si="268"/>
        <v>2127</v>
      </c>
      <c r="B4321" s="18">
        <f t="shared" ca="1" si="269"/>
        <v>0.87034362409875476</v>
      </c>
      <c r="C4321" s="10">
        <f t="shared" ca="1" si="270"/>
        <v>556</v>
      </c>
      <c r="D4321" s="10">
        <f t="shared" ca="1" si="271"/>
        <v>139800</v>
      </c>
    </row>
    <row r="4322" spans="1:4" x14ac:dyDescent="0.3">
      <c r="A4322" s="10">
        <f t="shared" ca="1" si="268"/>
        <v>3783</v>
      </c>
      <c r="B4322" s="18">
        <f t="shared" ca="1" si="269"/>
        <v>0.60611159646374035</v>
      </c>
      <c r="C4322" s="10">
        <f t="shared" ca="1" si="270"/>
        <v>513</v>
      </c>
      <c r="D4322" s="10">
        <f t="shared" ca="1" si="271"/>
        <v>51650</v>
      </c>
    </row>
    <row r="4323" spans="1:4" x14ac:dyDescent="0.3">
      <c r="A4323" s="10">
        <f t="shared" ca="1" si="268"/>
        <v>4083</v>
      </c>
      <c r="B4323" s="18">
        <f t="shared" ca="1" si="269"/>
        <v>0.15637132175667801</v>
      </c>
      <c r="C4323" s="10">
        <f t="shared" ca="1" si="270"/>
        <v>450</v>
      </c>
      <c r="D4323" s="10">
        <f t="shared" ca="1" si="271"/>
        <v>-77500</v>
      </c>
    </row>
    <row r="4324" spans="1:4" x14ac:dyDescent="0.3">
      <c r="A4324" s="10">
        <f t="shared" ca="1" si="268"/>
        <v>4496</v>
      </c>
      <c r="B4324" s="18">
        <f t="shared" ca="1" si="269"/>
        <v>0.212740811114008</v>
      </c>
      <c r="C4324" s="10">
        <f t="shared" ca="1" si="270"/>
        <v>460</v>
      </c>
      <c r="D4324" s="10">
        <f t="shared" ca="1" si="271"/>
        <v>-57000</v>
      </c>
    </row>
    <row r="4325" spans="1:4" x14ac:dyDescent="0.3">
      <c r="A4325" s="10">
        <f t="shared" ca="1" si="268"/>
        <v>4967</v>
      </c>
      <c r="B4325" s="18">
        <f t="shared" ca="1" si="269"/>
        <v>0.41705331710171178</v>
      </c>
      <c r="C4325" s="10">
        <f t="shared" ca="1" si="270"/>
        <v>490</v>
      </c>
      <c r="D4325" s="10">
        <f t="shared" ca="1" si="271"/>
        <v>4500</v>
      </c>
    </row>
    <row r="4326" spans="1:4" x14ac:dyDescent="0.3">
      <c r="A4326" s="10">
        <f t="shared" ca="1" si="268"/>
        <v>1688</v>
      </c>
      <c r="B4326" s="18">
        <f t="shared" ca="1" si="269"/>
        <v>0.43310065824435207</v>
      </c>
      <c r="C4326" s="10">
        <f t="shared" ca="1" si="270"/>
        <v>492</v>
      </c>
      <c r="D4326" s="10">
        <f t="shared" ca="1" si="271"/>
        <v>8600</v>
      </c>
    </row>
    <row r="4327" spans="1:4" x14ac:dyDescent="0.3">
      <c r="A4327" s="10">
        <f t="shared" ca="1" si="268"/>
        <v>3603</v>
      </c>
      <c r="B4327" s="18">
        <f t="shared" ca="1" si="269"/>
        <v>8.238498301059427E-2</v>
      </c>
      <c r="C4327" s="10">
        <f t="shared" ca="1" si="270"/>
        <v>431</v>
      </c>
      <c r="D4327" s="10">
        <f t="shared" ca="1" si="271"/>
        <v>-116450</v>
      </c>
    </row>
    <row r="4328" spans="1:4" x14ac:dyDescent="0.3">
      <c r="A4328" s="10">
        <f t="shared" ca="1" si="268"/>
        <v>93</v>
      </c>
      <c r="B4328" s="18">
        <f t="shared" ca="1" si="269"/>
        <v>0.1691625660917655</v>
      </c>
      <c r="C4328" s="10">
        <f t="shared" ca="1" si="270"/>
        <v>452</v>
      </c>
      <c r="D4328" s="10">
        <f t="shared" ca="1" si="271"/>
        <v>-73400</v>
      </c>
    </row>
    <row r="4329" spans="1:4" x14ac:dyDescent="0.3">
      <c r="A4329" s="10">
        <f t="shared" ca="1" si="268"/>
        <v>2721</v>
      </c>
      <c r="B4329" s="18">
        <f t="shared" ca="1" si="269"/>
        <v>0.82417390557171633</v>
      </c>
      <c r="C4329" s="10">
        <f t="shared" ca="1" si="270"/>
        <v>547</v>
      </c>
      <c r="D4329" s="10">
        <f t="shared" ca="1" si="271"/>
        <v>121350</v>
      </c>
    </row>
    <row r="4330" spans="1:4" x14ac:dyDescent="0.3">
      <c r="A4330" s="10">
        <f t="shared" ca="1" si="268"/>
        <v>3790</v>
      </c>
      <c r="B4330" s="18">
        <f t="shared" ca="1" si="269"/>
        <v>0.86169674640707505</v>
      </c>
      <c r="C4330" s="10">
        <f t="shared" ca="1" si="270"/>
        <v>554</v>
      </c>
      <c r="D4330" s="10">
        <f t="shared" ca="1" si="271"/>
        <v>135700</v>
      </c>
    </row>
    <row r="4331" spans="1:4" x14ac:dyDescent="0.3">
      <c r="A4331" s="10">
        <f t="shared" ca="1" si="268"/>
        <v>1821</v>
      </c>
      <c r="B4331" s="18">
        <f t="shared" ca="1" si="269"/>
        <v>0.17598766227287099</v>
      </c>
      <c r="C4331" s="10">
        <f t="shared" ca="1" si="270"/>
        <v>453</v>
      </c>
      <c r="D4331" s="10">
        <f t="shared" ca="1" si="271"/>
        <v>-71350</v>
      </c>
    </row>
    <row r="4332" spans="1:4" x14ac:dyDescent="0.3">
      <c r="A4332" s="10">
        <f t="shared" ca="1" si="268"/>
        <v>2581</v>
      </c>
      <c r="B4332" s="18">
        <f t="shared" ca="1" si="269"/>
        <v>1.2017699383567226E-2</v>
      </c>
      <c r="C4332" s="10">
        <f t="shared" ca="1" si="270"/>
        <v>387</v>
      </c>
      <c r="D4332" s="10">
        <f t="shared" ca="1" si="271"/>
        <v>-206650</v>
      </c>
    </row>
    <row r="4333" spans="1:4" x14ac:dyDescent="0.3">
      <c r="A4333" s="10">
        <f t="shared" ca="1" si="268"/>
        <v>1333</v>
      </c>
      <c r="B4333" s="18">
        <f t="shared" ca="1" si="269"/>
        <v>0.28049199348777609</v>
      </c>
      <c r="C4333" s="10">
        <f t="shared" ca="1" si="270"/>
        <v>471</v>
      </c>
      <c r="D4333" s="10">
        <f t="shared" ca="1" si="271"/>
        <v>-34450</v>
      </c>
    </row>
    <row r="4334" spans="1:4" x14ac:dyDescent="0.3">
      <c r="A4334" s="10">
        <f t="shared" ca="1" si="268"/>
        <v>3031</v>
      </c>
      <c r="B4334" s="18">
        <f t="shared" ca="1" si="269"/>
        <v>0.13720980920433001</v>
      </c>
      <c r="C4334" s="10">
        <f t="shared" ca="1" si="270"/>
        <v>445</v>
      </c>
      <c r="D4334" s="10">
        <f t="shared" ca="1" si="271"/>
        <v>-87750</v>
      </c>
    </row>
    <row r="4335" spans="1:4" x14ac:dyDescent="0.3">
      <c r="A4335" s="10">
        <f t="shared" ca="1" si="268"/>
        <v>1933</v>
      </c>
      <c r="B4335" s="18">
        <f t="shared" ca="1" si="269"/>
        <v>0.68380417893491896</v>
      </c>
      <c r="C4335" s="10">
        <f t="shared" ca="1" si="270"/>
        <v>524</v>
      </c>
      <c r="D4335" s="10">
        <f t="shared" ca="1" si="271"/>
        <v>74200</v>
      </c>
    </row>
    <row r="4336" spans="1:4" x14ac:dyDescent="0.3">
      <c r="A4336" s="10">
        <f t="shared" ca="1" si="268"/>
        <v>4564</v>
      </c>
      <c r="B4336" s="18">
        <f t="shared" ca="1" si="269"/>
        <v>0.75573058627019241</v>
      </c>
      <c r="C4336" s="10">
        <f t="shared" ca="1" si="270"/>
        <v>535</v>
      </c>
      <c r="D4336" s="10">
        <f t="shared" ca="1" si="271"/>
        <v>96750</v>
      </c>
    </row>
    <row r="4337" spans="1:4" x14ac:dyDescent="0.3">
      <c r="A4337" s="10">
        <f t="shared" ca="1" si="268"/>
        <v>1040</v>
      </c>
      <c r="B4337" s="18">
        <f t="shared" ca="1" si="269"/>
        <v>0.56568589273423586</v>
      </c>
      <c r="C4337" s="10">
        <f t="shared" ca="1" si="270"/>
        <v>508</v>
      </c>
      <c r="D4337" s="10">
        <f t="shared" ca="1" si="271"/>
        <v>41400</v>
      </c>
    </row>
    <row r="4338" spans="1:4" x14ac:dyDescent="0.3">
      <c r="A4338" s="10">
        <f t="shared" ca="1" si="268"/>
        <v>3487</v>
      </c>
      <c r="B4338" s="18">
        <f t="shared" ca="1" si="269"/>
        <v>0.94219031188012037</v>
      </c>
      <c r="C4338" s="10">
        <f t="shared" ca="1" si="270"/>
        <v>579</v>
      </c>
      <c r="D4338" s="10">
        <f t="shared" ca="1" si="271"/>
        <v>186950</v>
      </c>
    </row>
    <row r="4339" spans="1:4" x14ac:dyDescent="0.3">
      <c r="A4339" s="10">
        <f t="shared" ca="1" si="268"/>
        <v>114</v>
      </c>
      <c r="B4339" s="18">
        <f t="shared" ca="1" si="269"/>
        <v>0.86867420597199596</v>
      </c>
      <c r="C4339" s="10">
        <f t="shared" ca="1" si="270"/>
        <v>556</v>
      </c>
      <c r="D4339" s="10">
        <f t="shared" ca="1" si="271"/>
        <v>139800</v>
      </c>
    </row>
    <row r="4340" spans="1:4" x14ac:dyDescent="0.3">
      <c r="A4340" s="10">
        <f t="shared" ca="1" si="268"/>
        <v>4382</v>
      </c>
      <c r="B4340" s="18">
        <f t="shared" ca="1" si="269"/>
        <v>0.43594283837061432</v>
      </c>
      <c r="C4340" s="10">
        <f t="shared" ca="1" si="270"/>
        <v>492</v>
      </c>
      <c r="D4340" s="10">
        <f t="shared" ca="1" si="271"/>
        <v>8600</v>
      </c>
    </row>
    <row r="4341" spans="1:4" x14ac:dyDescent="0.3">
      <c r="A4341" s="10">
        <f t="shared" ca="1" si="268"/>
        <v>4381</v>
      </c>
      <c r="B4341" s="18">
        <f t="shared" ca="1" si="269"/>
        <v>3.41461077388866E-2</v>
      </c>
      <c r="C4341" s="10">
        <f t="shared" ca="1" si="270"/>
        <v>409</v>
      </c>
      <c r="D4341" s="10">
        <f t="shared" ca="1" si="271"/>
        <v>-161550</v>
      </c>
    </row>
    <row r="4342" spans="1:4" x14ac:dyDescent="0.3">
      <c r="A4342" s="10">
        <f t="shared" ca="1" si="268"/>
        <v>1592</v>
      </c>
      <c r="B4342" s="18">
        <f t="shared" ca="1" si="269"/>
        <v>0.93023898785998727</v>
      </c>
      <c r="C4342" s="10">
        <f t="shared" ca="1" si="270"/>
        <v>574</v>
      </c>
      <c r="D4342" s="10">
        <f t="shared" ca="1" si="271"/>
        <v>176700</v>
      </c>
    </row>
    <row r="4343" spans="1:4" x14ac:dyDescent="0.3">
      <c r="A4343" s="10">
        <f t="shared" ca="1" si="268"/>
        <v>2595</v>
      </c>
      <c r="B4343" s="18">
        <f t="shared" ca="1" si="269"/>
        <v>0.29641017301636419</v>
      </c>
      <c r="C4343" s="10">
        <f t="shared" ca="1" si="270"/>
        <v>473</v>
      </c>
      <c r="D4343" s="10">
        <f t="shared" ca="1" si="271"/>
        <v>-30350</v>
      </c>
    </row>
    <row r="4344" spans="1:4" x14ac:dyDescent="0.3">
      <c r="A4344" s="10">
        <f t="shared" ca="1" si="268"/>
        <v>1951</v>
      </c>
      <c r="B4344" s="18">
        <f t="shared" ca="1" si="269"/>
        <v>0.51198755971075882</v>
      </c>
      <c r="C4344" s="10">
        <f t="shared" ca="1" si="270"/>
        <v>502</v>
      </c>
      <c r="D4344" s="10">
        <f t="shared" ca="1" si="271"/>
        <v>29100</v>
      </c>
    </row>
    <row r="4345" spans="1:4" x14ac:dyDescent="0.3">
      <c r="A4345" s="10">
        <f t="shared" ca="1" si="268"/>
        <v>866</v>
      </c>
      <c r="B4345" s="18">
        <f t="shared" ca="1" si="269"/>
        <v>0.12768057635129459</v>
      </c>
      <c r="C4345" s="10">
        <f t="shared" ca="1" si="270"/>
        <v>443</v>
      </c>
      <c r="D4345" s="10">
        <f t="shared" ca="1" si="271"/>
        <v>-91850</v>
      </c>
    </row>
    <row r="4346" spans="1:4" x14ac:dyDescent="0.3">
      <c r="A4346" s="10">
        <f t="shared" ca="1" si="268"/>
        <v>2664</v>
      </c>
      <c r="B4346" s="18">
        <f t="shared" ca="1" si="269"/>
        <v>0.85106461172092107</v>
      </c>
      <c r="C4346" s="10">
        <f t="shared" ca="1" si="270"/>
        <v>552</v>
      </c>
      <c r="D4346" s="10">
        <f t="shared" ca="1" si="271"/>
        <v>131600</v>
      </c>
    </row>
    <row r="4347" spans="1:4" x14ac:dyDescent="0.3">
      <c r="A4347" s="10">
        <f t="shared" ca="1" si="268"/>
        <v>3880</v>
      </c>
      <c r="B4347" s="18">
        <f t="shared" ca="1" si="269"/>
        <v>0.45829878899102683</v>
      </c>
      <c r="C4347" s="10">
        <f t="shared" ca="1" si="270"/>
        <v>495</v>
      </c>
      <c r="D4347" s="10">
        <f t="shared" ca="1" si="271"/>
        <v>14750</v>
      </c>
    </row>
    <row r="4348" spans="1:4" x14ac:dyDescent="0.3">
      <c r="A4348" s="10">
        <f t="shared" ca="1" si="268"/>
        <v>927</v>
      </c>
      <c r="B4348" s="18">
        <f t="shared" ca="1" si="269"/>
        <v>0.46202952049890222</v>
      </c>
      <c r="C4348" s="10">
        <f t="shared" ca="1" si="270"/>
        <v>495</v>
      </c>
      <c r="D4348" s="10">
        <f t="shared" ca="1" si="271"/>
        <v>14750</v>
      </c>
    </row>
    <row r="4349" spans="1:4" x14ac:dyDescent="0.3">
      <c r="A4349" s="10">
        <f t="shared" ca="1" si="268"/>
        <v>4537</v>
      </c>
      <c r="B4349" s="18">
        <f t="shared" ca="1" si="269"/>
        <v>0.2264598039628769</v>
      </c>
      <c r="C4349" s="10">
        <f t="shared" ca="1" si="270"/>
        <v>462</v>
      </c>
      <c r="D4349" s="10">
        <f t="shared" ca="1" si="271"/>
        <v>-52900</v>
      </c>
    </row>
    <row r="4350" spans="1:4" x14ac:dyDescent="0.3">
      <c r="A4350" s="10">
        <f t="shared" ca="1" si="268"/>
        <v>1788</v>
      </c>
      <c r="B4350" s="18">
        <f t="shared" ca="1" si="269"/>
        <v>0.60143203728805483</v>
      </c>
      <c r="C4350" s="10">
        <f t="shared" ca="1" si="270"/>
        <v>513</v>
      </c>
      <c r="D4350" s="10">
        <f t="shared" ca="1" si="271"/>
        <v>51650</v>
      </c>
    </row>
    <row r="4351" spans="1:4" x14ac:dyDescent="0.3">
      <c r="A4351" s="10">
        <f t="shared" ca="1" si="268"/>
        <v>4559</v>
      </c>
      <c r="B4351" s="18">
        <f t="shared" ca="1" si="269"/>
        <v>0.42259594286842839</v>
      </c>
      <c r="C4351" s="10">
        <f t="shared" ca="1" si="270"/>
        <v>490</v>
      </c>
      <c r="D4351" s="10">
        <f t="shared" ca="1" si="271"/>
        <v>4500</v>
      </c>
    </row>
    <row r="4352" spans="1:4" x14ac:dyDescent="0.3">
      <c r="A4352" s="10">
        <f t="shared" ca="1" si="268"/>
        <v>3049</v>
      </c>
      <c r="B4352" s="18">
        <f t="shared" ca="1" si="269"/>
        <v>0.60551117763812434</v>
      </c>
      <c r="C4352" s="10">
        <f t="shared" ca="1" si="270"/>
        <v>513</v>
      </c>
      <c r="D4352" s="10">
        <f t="shared" ca="1" si="271"/>
        <v>51650</v>
      </c>
    </row>
    <row r="4353" spans="1:4" x14ac:dyDescent="0.3">
      <c r="A4353" s="10">
        <f t="shared" ca="1" si="268"/>
        <v>4810</v>
      </c>
      <c r="B4353" s="18">
        <f t="shared" ca="1" si="269"/>
        <v>0.28761105940929832</v>
      </c>
      <c r="C4353" s="10">
        <f t="shared" ca="1" si="270"/>
        <v>472</v>
      </c>
      <c r="D4353" s="10">
        <f t="shared" ca="1" si="271"/>
        <v>-32400</v>
      </c>
    </row>
    <row r="4354" spans="1:4" x14ac:dyDescent="0.3">
      <c r="A4354" s="10">
        <f t="shared" ca="1" si="268"/>
        <v>2452</v>
      </c>
      <c r="B4354" s="18">
        <f t="shared" ca="1" si="269"/>
        <v>0.92850172806333631</v>
      </c>
      <c r="C4354" s="10">
        <f t="shared" ca="1" si="270"/>
        <v>573</v>
      </c>
      <c r="D4354" s="10">
        <f t="shared" ca="1" si="271"/>
        <v>174650</v>
      </c>
    </row>
    <row r="4355" spans="1:4" x14ac:dyDescent="0.3">
      <c r="A4355" s="10">
        <f t="shared" ca="1" si="268"/>
        <v>346</v>
      </c>
      <c r="B4355" s="18">
        <f t="shared" ca="1" si="269"/>
        <v>0.89607194747456831</v>
      </c>
      <c r="C4355" s="10">
        <f t="shared" ca="1" si="270"/>
        <v>563</v>
      </c>
      <c r="D4355" s="10">
        <f t="shared" ca="1" si="271"/>
        <v>154150</v>
      </c>
    </row>
    <row r="4356" spans="1:4" x14ac:dyDescent="0.3">
      <c r="A4356" s="10">
        <f t="shared" ca="1" si="268"/>
        <v>2692</v>
      </c>
      <c r="B4356" s="18">
        <f t="shared" ca="1" si="269"/>
        <v>0.1296538164267822</v>
      </c>
      <c r="C4356" s="10">
        <f t="shared" ca="1" si="270"/>
        <v>444</v>
      </c>
      <c r="D4356" s="10">
        <f t="shared" ca="1" si="271"/>
        <v>-89800</v>
      </c>
    </row>
    <row r="4357" spans="1:4" x14ac:dyDescent="0.3">
      <c r="A4357" s="10">
        <f t="shared" ca="1" si="268"/>
        <v>4523</v>
      </c>
      <c r="B4357" s="18">
        <f t="shared" ca="1" si="269"/>
        <v>0.44196319990844679</v>
      </c>
      <c r="C4357" s="10">
        <f t="shared" ca="1" si="270"/>
        <v>493</v>
      </c>
      <c r="D4357" s="10">
        <f t="shared" ca="1" si="271"/>
        <v>10650</v>
      </c>
    </row>
    <row r="4358" spans="1:4" x14ac:dyDescent="0.3">
      <c r="A4358" s="10">
        <f t="shared" ca="1" si="268"/>
        <v>1415</v>
      </c>
      <c r="B4358" s="18">
        <f t="shared" ca="1" si="269"/>
        <v>0.76492435734821307</v>
      </c>
      <c r="C4358" s="10">
        <f t="shared" ca="1" si="270"/>
        <v>536</v>
      </c>
      <c r="D4358" s="10">
        <f t="shared" ca="1" si="271"/>
        <v>98800</v>
      </c>
    </row>
    <row r="4359" spans="1:4" x14ac:dyDescent="0.3">
      <c r="A4359" s="10">
        <f t="shared" ca="1" si="268"/>
        <v>3262</v>
      </c>
      <c r="B4359" s="18">
        <f t="shared" ca="1" si="269"/>
        <v>0.47737168534461694</v>
      </c>
      <c r="C4359" s="10">
        <f t="shared" ca="1" si="270"/>
        <v>497</v>
      </c>
      <c r="D4359" s="10">
        <f t="shared" ca="1" si="271"/>
        <v>18850</v>
      </c>
    </row>
    <row r="4360" spans="1:4" x14ac:dyDescent="0.3">
      <c r="A4360" s="10">
        <f t="shared" ca="1" si="268"/>
        <v>3351</v>
      </c>
      <c r="B4360" s="18">
        <f t="shared" ca="1" si="269"/>
        <v>0.49299012574859602</v>
      </c>
      <c r="C4360" s="10">
        <f t="shared" ca="1" si="270"/>
        <v>499</v>
      </c>
      <c r="D4360" s="10">
        <f t="shared" ca="1" si="271"/>
        <v>22950</v>
      </c>
    </row>
    <row r="4361" spans="1:4" x14ac:dyDescent="0.3">
      <c r="A4361" s="10">
        <f t="shared" ref="A4361:A4424" ca="1" si="272">RANDBETWEEN(1,5000)</f>
        <v>3766</v>
      </c>
      <c r="B4361" s="18">
        <f t="shared" ref="B4361:B4424" ca="1" si="273">RAND()</f>
        <v>0.86124349121523713</v>
      </c>
      <c r="C4361" s="10">
        <f t="shared" ref="C4361:C4424" ca="1" si="274">ROUND(NORMINV(B4361,$I$4,$I$5),0)</f>
        <v>554</v>
      </c>
      <c r="D4361" s="10">
        <f t="shared" ref="D4361:D4424" ca="1" si="275">$E$2*C4361-($B$4+$B$5)*C4361-($B$2+$B$3)</f>
        <v>135700</v>
      </c>
    </row>
    <row r="4362" spans="1:4" x14ac:dyDescent="0.3">
      <c r="A4362" s="10">
        <f t="shared" ca="1" si="272"/>
        <v>135</v>
      </c>
      <c r="B4362" s="18">
        <f t="shared" ca="1" si="273"/>
        <v>1.451643137835501E-2</v>
      </c>
      <c r="C4362" s="10">
        <f t="shared" ca="1" si="274"/>
        <v>391</v>
      </c>
      <c r="D4362" s="10">
        <f t="shared" ca="1" si="275"/>
        <v>-198450</v>
      </c>
    </row>
    <row r="4363" spans="1:4" x14ac:dyDescent="0.3">
      <c r="A4363" s="10">
        <f t="shared" ca="1" si="272"/>
        <v>2767</v>
      </c>
      <c r="B4363" s="18">
        <f t="shared" ca="1" si="273"/>
        <v>0.49286962513630639</v>
      </c>
      <c r="C4363" s="10">
        <f t="shared" ca="1" si="274"/>
        <v>499</v>
      </c>
      <c r="D4363" s="10">
        <f t="shared" ca="1" si="275"/>
        <v>22950</v>
      </c>
    </row>
    <row r="4364" spans="1:4" x14ac:dyDescent="0.3">
      <c r="A4364" s="10">
        <f t="shared" ca="1" si="272"/>
        <v>555</v>
      </c>
      <c r="B4364" s="18">
        <f t="shared" ca="1" si="273"/>
        <v>0.66500076761541738</v>
      </c>
      <c r="C4364" s="10">
        <f t="shared" ca="1" si="274"/>
        <v>521</v>
      </c>
      <c r="D4364" s="10">
        <f t="shared" ca="1" si="275"/>
        <v>68050</v>
      </c>
    </row>
    <row r="4365" spans="1:4" x14ac:dyDescent="0.3">
      <c r="A4365" s="10">
        <f t="shared" ca="1" si="272"/>
        <v>3570</v>
      </c>
      <c r="B4365" s="18">
        <f t="shared" ca="1" si="273"/>
        <v>0.927238541719418</v>
      </c>
      <c r="C4365" s="10">
        <f t="shared" ca="1" si="274"/>
        <v>573</v>
      </c>
      <c r="D4365" s="10">
        <f t="shared" ca="1" si="275"/>
        <v>174650</v>
      </c>
    </row>
    <row r="4366" spans="1:4" x14ac:dyDescent="0.3">
      <c r="A4366" s="10">
        <f t="shared" ca="1" si="272"/>
        <v>3585</v>
      </c>
      <c r="B4366" s="18">
        <f t="shared" ca="1" si="273"/>
        <v>0.17996398613245745</v>
      </c>
      <c r="C4366" s="10">
        <f t="shared" ca="1" si="274"/>
        <v>454</v>
      </c>
      <c r="D4366" s="10">
        <f t="shared" ca="1" si="275"/>
        <v>-69300</v>
      </c>
    </row>
    <row r="4367" spans="1:4" x14ac:dyDescent="0.3">
      <c r="A4367" s="10">
        <f t="shared" ca="1" si="272"/>
        <v>1454</v>
      </c>
      <c r="B4367" s="18">
        <f t="shared" ca="1" si="273"/>
        <v>0.21271741587475901</v>
      </c>
      <c r="C4367" s="10">
        <f t="shared" ca="1" si="274"/>
        <v>460</v>
      </c>
      <c r="D4367" s="10">
        <f t="shared" ca="1" si="275"/>
        <v>-57000</v>
      </c>
    </row>
    <row r="4368" spans="1:4" x14ac:dyDescent="0.3">
      <c r="A4368" s="10">
        <f t="shared" ca="1" si="272"/>
        <v>1964</v>
      </c>
      <c r="B4368" s="18">
        <f t="shared" ca="1" si="273"/>
        <v>8.4273588203711669E-2</v>
      </c>
      <c r="C4368" s="10">
        <f t="shared" ca="1" si="274"/>
        <v>431</v>
      </c>
      <c r="D4368" s="10">
        <f t="shared" ca="1" si="275"/>
        <v>-116450</v>
      </c>
    </row>
    <row r="4369" spans="1:4" x14ac:dyDescent="0.3">
      <c r="A4369" s="10">
        <f t="shared" ca="1" si="272"/>
        <v>780</v>
      </c>
      <c r="B4369" s="18">
        <f t="shared" ca="1" si="273"/>
        <v>0.27355570133111839</v>
      </c>
      <c r="C4369" s="10">
        <f t="shared" ca="1" si="274"/>
        <v>470</v>
      </c>
      <c r="D4369" s="10">
        <f t="shared" ca="1" si="275"/>
        <v>-36500</v>
      </c>
    </row>
    <row r="4370" spans="1:4" x14ac:dyDescent="0.3">
      <c r="A4370" s="10">
        <f t="shared" ca="1" si="272"/>
        <v>1657</v>
      </c>
      <c r="B4370" s="18">
        <f t="shared" ca="1" si="273"/>
        <v>0.53704619416930732</v>
      </c>
      <c r="C4370" s="10">
        <f t="shared" ca="1" si="274"/>
        <v>505</v>
      </c>
      <c r="D4370" s="10">
        <f t="shared" ca="1" si="275"/>
        <v>35250</v>
      </c>
    </row>
    <row r="4371" spans="1:4" x14ac:dyDescent="0.3">
      <c r="A4371" s="10">
        <f t="shared" ca="1" si="272"/>
        <v>4627</v>
      </c>
      <c r="B4371" s="18">
        <f t="shared" ca="1" si="273"/>
        <v>0.82216842171942328</v>
      </c>
      <c r="C4371" s="10">
        <f t="shared" ca="1" si="274"/>
        <v>546</v>
      </c>
      <c r="D4371" s="10">
        <f t="shared" ca="1" si="275"/>
        <v>119300</v>
      </c>
    </row>
    <row r="4372" spans="1:4" x14ac:dyDescent="0.3">
      <c r="A4372" s="10">
        <f t="shared" ca="1" si="272"/>
        <v>2479</v>
      </c>
      <c r="B4372" s="18">
        <f t="shared" ca="1" si="273"/>
        <v>0.92785499135417704</v>
      </c>
      <c r="C4372" s="10">
        <f t="shared" ca="1" si="274"/>
        <v>573</v>
      </c>
      <c r="D4372" s="10">
        <f t="shared" ca="1" si="275"/>
        <v>174650</v>
      </c>
    </row>
    <row r="4373" spans="1:4" x14ac:dyDescent="0.3">
      <c r="A4373" s="10">
        <f t="shared" ca="1" si="272"/>
        <v>4133</v>
      </c>
      <c r="B4373" s="18">
        <f t="shared" ca="1" si="273"/>
        <v>0.14213861146777906</v>
      </c>
      <c r="C4373" s="10">
        <f t="shared" ca="1" si="274"/>
        <v>446</v>
      </c>
      <c r="D4373" s="10">
        <f t="shared" ca="1" si="275"/>
        <v>-85700</v>
      </c>
    </row>
    <row r="4374" spans="1:4" x14ac:dyDescent="0.3">
      <c r="A4374" s="10">
        <f t="shared" ca="1" si="272"/>
        <v>3474</v>
      </c>
      <c r="B4374" s="18">
        <f t="shared" ca="1" si="273"/>
        <v>0.31492646783988365</v>
      </c>
      <c r="C4374" s="10">
        <f t="shared" ca="1" si="274"/>
        <v>476</v>
      </c>
      <c r="D4374" s="10">
        <f t="shared" ca="1" si="275"/>
        <v>-24200</v>
      </c>
    </row>
    <row r="4375" spans="1:4" x14ac:dyDescent="0.3">
      <c r="A4375" s="10">
        <f t="shared" ca="1" si="272"/>
        <v>3007</v>
      </c>
      <c r="B4375" s="18">
        <f t="shared" ca="1" si="273"/>
        <v>5.5636458539313427E-2</v>
      </c>
      <c r="C4375" s="10">
        <f t="shared" ca="1" si="274"/>
        <v>420</v>
      </c>
      <c r="D4375" s="10">
        <f t="shared" ca="1" si="275"/>
        <v>-139000</v>
      </c>
    </row>
    <row r="4376" spans="1:4" x14ac:dyDescent="0.3">
      <c r="A4376" s="10">
        <f t="shared" ca="1" si="272"/>
        <v>4986</v>
      </c>
      <c r="B4376" s="18">
        <f t="shared" ca="1" si="273"/>
        <v>0.89095398336520404</v>
      </c>
      <c r="C4376" s="10">
        <f t="shared" ca="1" si="274"/>
        <v>562</v>
      </c>
      <c r="D4376" s="10">
        <f t="shared" ca="1" si="275"/>
        <v>152100</v>
      </c>
    </row>
    <row r="4377" spans="1:4" x14ac:dyDescent="0.3">
      <c r="A4377" s="10">
        <f t="shared" ca="1" si="272"/>
        <v>4619</v>
      </c>
      <c r="B4377" s="18">
        <f t="shared" ca="1" si="273"/>
        <v>0.38602806093507236</v>
      </c>
      <c r="C4377" s="10">
        <f t="shared" ca="1" si="274"/>
        <v>486</v>
      </c>
      <c r="D4377" s="10">
        <f t="shared" ca="1" si="275"/>
        <v>-3700</v>
      </c>
    </row>
    <row r="4378" spans="1:4" x14ac:dyDescent="0.3">
      <c r="A4378" s="10">
        <f t="shared" ca="1" si="272"/>
        <v>1814</v>
      </c>
      <c r="B4378" s="18">
        <f t="shared" ca="1" si="273"/>
        <v>0.79089072403110539</v>
      </c>
      <c r="C4378" s="10">
        <f t="shared" ca="1" si="274"/>
        <v>540</v>
      </c>
      <c r="D4378" s="10">
        <f t="shared" ca="1" si="275"/>
        <v>107000</v>
      </c>
    </row>
    <row r="4379" spans="1:4" x14ac:dyDescent="0.3">
      <c r="A4379" s="10">
        <f t="shared" ca="1" si="272"/>
        <v>4661</v>
      </c>
      <c r="B4379" s="18">
        <f t="shared" ca="1" si="273"/>
        <v>0.94786224434770194</v>
      </c>
      <c r="C4379" s="10">
        <f t="shared" ca="1" si="274"/>
        <v>581</v>
      </c>
      <c r="D4379" s="10">
        <f t="shared" ca="1" si="275"/>
        <v>191050</v>
      </c>
    </row>
    <row r="4380" spans="1:4" x14ac:dyDescent="0.3">
      <c r="A4380" s="10">
        <f t="shared" ca="1" si="272"/>
        <v>3699</v>
      </c>
      <c r="B4380" s="18">
        <f t="shared" ca="1" si="273"/>
        <v>0.31348902559057057</v>
      </c>
      <c r="C4380" s="10">
        <f t="shared" ca="1" si="274"/>
        <v>476</v>
      </c>
      <c r="D4380" s="10">
        <f t="shared" ca="1" si="275"/>
        <v>-24200</v>
      </c>
    </row>
    <row r="4381" spans="1:4" x14ac:dyDescent="0.3">
      <c r="A4381" s="10">
        <f t="shared" ca="1" si="272"/>
        <v>1906</v>
      </c>
      <c r="B4381" s="18">
        <f t="shared" ca="1" si="273"/>
        <v>0.7507473931069325</v>
      </c>
      <c r="C4381" s="10">
        <f t="shared" ca="1" si="274"/>
        <v>534</v>
      </c>
      <c r="D4381" s="10">
        <f t="shared" ca="1" si="275"/>
        <v>94700</v>
      </c>
    </row>
    <row r="4382" spans="1:4" x14ac:dyDescent="0.3">
      <c r="A4382" s="10">
        <f t="shared" ca="1" si="272"/>
        <v>18</v>
      </c>
      <c r="B4382" s="18">
        <f t="shared" ca="1" si="273"/>
        <v>0.49863208794840552</v>
      </c>
      <c r="C4382" s="10">
        <f t="shared" ca="1" si="274"/>
        <v>500</v>
      </c>
      <c r="D4382" s="10">
        <f t="shared" ca="1" si="275"/>
        <v>25000</v>
      </c>
    </row>
    <row r="4383" spans="1:4" x14ac:dyDescent="0.3">
      <c r="A4383" s="10">
        <f t="shared" ca="1" si="272"/>
        <v>1748</v>
      </c>
      <c r="B4383" s="18">
        <f t="shared" ca="1" si="273"/>
        <v>0.34813047229943461</v>
      </c>
      <c r="C4383" s="10">
        <f t="shared" ca="1" si="274"/>
        <v>480</v>
      </c>
      <c r="D4383" s="10">
        <f t="shared" ca="1" si="275"/>
        <v>-16000</v>
      </c>
    </row>
    <row r="4384" spans="1:4" x14ac:dyDescent="0.3">
      <c r="A4384" s="10">
        <f t="shared" ca="1" si="272"/>
        <v>1417</v>
      </c>
      <c r="B4384" s="18">
        <f t="shared" ca="1" si="273"/>
        <v>0.20408311579185612</v>
      </c>
      <c r="C4384" s="10">
        <f t="shared" ca="1" si="274"/>
        <v>459</v>
      </c>
      <c r="D4384" s="10">
        <f t="shared" ca="1" si="275"/>
        <v>-59050</v>
      </c>
    </row>
    <row r="4385" spans="1:4" x14ac:dyDescent="0.3">
      <c r="A4385" s="10">
        <f t="shared" ca="1" si="272"/>
        <v>3317</v>
      </c>
      <c r="B4385" s="18">
        <f t="shared" ca="1" si="273"/>
        <v>0.134838131658783</v>
      </c>
      <c r="C4385" s="10">
        <f t="shared" ca="1" si="274"/>
        <v>445</v>
      </c>
      <c r="D4385" s="10">
        <f t="shared" ca="1" si="275"/>
        <v>-87750</v>
      </c>
    </row>
    <row r="4386" spans="1:4" x14ac:dyDescent="0.3">
      <c r="A4386" s="10">
        <f t="shared" ca="1" si="272"/>
        <v>2882</v>
      </c>
      <c r="B4386" s="18">
        <f t="shared" ca="1" si="273"/>
        <v>0.91849757190714743</v>
      </c>
      <c r="C4386" s="10">
        <f t="shared" ca="1" si="274"/>
        <v>570</v>
      </c>
      <c r="D4386" s="10">
        <f t="shared" ca="1" si="275"/>
        <v>168500</v>
      </c>
    </row>
    <row r="4387" spans="1:4" x14ac:dyDescent="0.3">
      <c r="A4387" s="10">
        <f t="shared" ca="1" si="272"/>
        <v>3563</v>
      </c>
      <c r="B4387" s="18">
        <f t="shared" ca="1" si="273"/>
        <v>0.44467080977018103</v>
      </c>
      <c r="C4387" s="10">
        <f t="shared" ca="1" si="274"/>
        <v>493</v>
      </c>
      <c r="D4387" s="10">
        <f t="shared" ca="1" si="275"/>
        <v>10650</v>
      </c>
    </row>
    <row r="4388" spans="1:4" x14ac:dyDescent="0.3">
      <c r="A4388" s="10">
        <f t="shared" ca="1" si="272"/>
        <v>3484</v>
      </c>
      <c r="B4388" s="18">
        <f t="shared" ca="1" si="273"/>
        <v>0.76295257483418955</v>
      </c>
      <c r="C4388" s="10">
        <f t="shared" ca="1" si="274"/>
        <v>536</v>
      </c>
      <c r="D4388" s="10">
        <f t="shared" ca="1" si="275"/>
        <v>98800</v>
      </c>
    </row>
    <row r="4389" spans="1:4" x14ac:dyDescent="0.3">
      <c r="A4389" s="10">
        <f t="shared" ca="1" si="272"/>
        <v>2310</v>
      </c>
      <c r="B4389" s="18">
        <f t="shared" ca="1" si="273"/>
        <v>0.65816379344296783</v>
      </c>
      <c r="C4389" s="10">
        <f t="shared" ca="1" si="274"/>
        <v>520</v>
      </c>
      <c r="D4389" s="10">
        <f t="shared" ca="1" si="275"/>
        <v>66000</v>
      </c>
    </row>
    <row r="4390" spans="1:4" x14ac:dyDescent="0.3">
      <c r="A4390" s="10">
        <f t="shared" ca="1" si="272"/>
        <v>1654</v>
      </c>
      <c r="B4390" s="18">
        <f t="shared" ca="1" si="273"/>
        <v>0.29053808431185912</v>
      </c>
      <c r="C4390" s="10">
        <f t="shared" ca="1" si="274"/>
        <v>472</v>
      </c>
      <c r="D4390" s="10">
        <f t="shared" ca="1" si="275"/>
        <v>-32400</v>
      </c>
    </row>
    <row r="4391" spans="1:4" x14ac:dyDescent="0.3">
      <c r="A4391" s="10">
        <f t="shared" ca="1" si="272"/>
        <v>1888</v>
      </c>
      <c r="B4391" s="18">
        <f t="shared" ca="1" si="273"/>
        <v>0.96478158567801564</v>
      </c>
      <c r="C4391" s="10">
        <f t="shared" ca="1" si="274"/>
        <v>590</v>
      </c>
      <c r="D4391" s="10">
        <f t="shared" ca="1" si="275"/>
        <v>209500</v>
      </c>
    </row>
    <row r="4392" spans="1:4" x14ac:dyDescent="0.3">
      <c r="A4392" s="10">
        <f t="shared" ca="1" si="272"/>
        <v>4583</v>
      </c>
      <c r="B4392" s="18">
        <f t="shared" ca="1" si="273"/>
        <v>0.65899579048846957</v>
      </c>
      <c r="C4392" s="10">
        <f t="shared" ca="1" si="274"/>
        <v>520</v>
      </c>
      <c r="D4392" s="10">
        <f t="shared" ca="1" si="275"/>
        <v>66000</v>
      </c>
    </row>
    <row r="4393" spans="1:4" x14ac:dyDescent="0.3">
      <c r="A4393" s="10">
        <f t="shared" ca="1" si="272"/>
        <v>4215</v>
      </c>
      <c r="B4393" s="18">
        <f t="shared" ca="1" si="273"/>
        <v>0.4700053072866599</v>
      </c>
      <c r="C4393" s="10">
        <f t="shared" ca="1" si="274"/>
        <v>496</v>
      </c>
      <c r="D4393" s="10">
        <f t="shared" ca="1" si="275"/>
        <v>16800</v>
      </c>
    </row>
    <row r="4394" spans="1:4" x14ac:dyDescent="0.3">
      <c r="A4394" s="10">
        <f t="shared" ca="1" si="272"/>
        <v>409</v>
      </c>
      <c r="B4394" s="18">
        <f t="shared" ca="1" si="273"/>
        <v>0.46037361765543949</v>
      </c>
      <c r="C4394" s="10">
        <f t="shared" ca="1" si="274"/>
        <v>495</v>
      </c>
      <c r="D4394" s="10">
        <f t="shared" ca="1" si="275"/>
        <v>14750</v>
      </c>
    </row>
    <row r="4395" spans="1:4" x14ac:dyDescent="0.3">
      <c r="A4395" s="10">
        <f t="shared" ca="1" si="272"/>
        <v>1692</v>
      </c>
      <c r="B4395" s="18">
        <f t="shared" ca="1" si="273"/>
        <v>0.99850507466390004</v>
      </c>
      <c r="C4395" s="10">
        <f t="shared" ca="1" si="274"/>
        <v>648</v>
      </c>
      <c r="D4395" s="10">
        <f t="shared" ca="1" si="275"/>
        <v>328400</v>
      </c>
    </row>
    <row r="4396" spans="1:4" x14ac:dyDescent="0.3">
      <c r="A4396" s="10">
        <f t="shared" ca="1" si="272"/>
        <v>3659</v>
      </c>
      <c r="B4396" s="18">
        <f t="shared" ca="1" si="273"/>
        <v>0.30229322660018643</v>
      </c>
      <c r="C4396" s="10">
        <f t="shared" ca="1" si="274"/>
        <v>474</v>
      </c>
      <c r="D4396" s="10">
        <f t="shared" ca="1" si="275"/>
        <v>-28300</v>
      </c>
    </row>
    <row r="4397" spans="1:4" x14ac:dyDescent="0.3">
      <c r="A4397" s="10">
        <f t="shared" ca="1" si="272"/>
        <v>403</v>
      </c>
      <c r="B4397" s="18">
        <f t="shared" ca="1" si="273"/>
        <v>0.23357144425206933</v>
      </c>
      <c r="C4397" s="10">
        <f t="shared" ca="1" si="274"/>
        <v>464</v>
      </c>
      <c r="D4397" s="10">
        <f t="shared" ca="1" si="275"/>
        <v>-48800</v>
      </c>
    </row>
    <row r="4398" spans="1:4" x14ac:dyDescent="0.3">
      <c r="A4398" s="10">
        <f t="shared" ca="1" si="272"/>
        <v>1918</v>
      </c>
      <c r="B4398" s="18">
        <f t="shared" ca="1" si="273"/>
        <v>0.75025795409899132</v>
      </c>
      <c r="C4398" s="10">
        <f t="shared" ca="1" si="274"/>
        <v>534</v>
      </c>
      <c r="D4398" s="10">
        <f t="shared" ca="1" si="275"/>
        <v>94700</v>
      </c>
    </row>
    <row r="4399" spans="1:4" x14ac:dyDescent="0.3">
      <c r="A4399" s="10">
        <f t="shared" ca="1" si="272"/>
        <v>2164</v>
      </c>
      <c r="B4399" s="18">
        <f t="shared" ca="1" si="273"/>
        <v>2.5096660379213764E-2</v>
      </c>
      <c r="C4399" s="10">
        <f t="shared" ca="1" si="274"/>
        <v>402</v>
      </c>
      <c r="D4399" s="10">
        <f t="shared" ca="1" si="275"/>
        <v>-175900</v>
      </c>
    </row>
    <row r="4400" spans="1:4" x14ac:dyDescent="0.3">
      <c r="A4400" s="10">
        <f t="shared" ca="1" si="272"/>
        <v>4593</v>
      </c>
      <c r="B4400" s="18">
        <f t="shared" ca="1" si="273"/>
        <v>0.35801545100539955</v>
      </c>
      <c r="C4400" s="10">
        <f t="shared" ca="1" si="274"/>
        <v>482</v>
      </c>
      <c r="D4400" s="10">
        <f t="shared" ca="1" si="275"/>
        <v>-11900</v>
      </c>
    </row>
    <row r="4401" spans="1:4" x14ac:dyDescent="0.3">
      <c r="A4401" s="10">
        <f t="shared" ca="1" si="272"/>
        <v>3906</v>
      </c>
      <c r="B4401" s="18">
        <f t="shared" ca="1" si="273"/>
        <v>0.59567029179753794</v>
      </c>
      <c r="C4401" s="10">
        <f t="shared" ca="1" si="274"/>
        <v>512</v>
      </c>
      <c r="D4401" s="10">
        <f t="shared" ca="1" si="275"/>
        <v>49600</v>
      </c>
    </row>
    <row r="4402" spans="1:4" x14ac:dyDescent="0.3">
      <c r="A4402" s="10">
        <f t="shared" ca="1" si="272"/>
        <v>2143</v>
      </c>
      <c r="B4402" s="18">
        <f t="shared" ca="1" si="273"/>
        <v>0.58694326269031383</v>
      </c>
      <c r="C4402" s="10">
        <f t="shared" ca="1" si="274"/>
        <v>511</v>
      </c>
      <c r="D4402" s="10">
        <f t="shared" ca="1" si="275"/>
        <v>47550</v>
      </c>
    </row>
    <row r="4403" spans="1:4" x14ac:dyDescent="0.3">
      <c r="A4403" s="10">
        <f t="shared" ca="1" si="272"/>
        <v>3492</v>
      </c>
      <c r="B4403" s="18">
        <f t="shared" ca="1" si="273"/>
        <v>0.65846572079294419</v>
      </c>
      <c r="C4403" s="10">
        <f t="shared" ca="1" si="274"/>
        <v>520</v>
      </c>
      <c r="D4403" s="10">
        <f t="shared" ca="1" si="275"/>
        <v>66000</v>
      </c>
    </row>
    <row r="4404" spans="1:4" x14ac:dyDescent="0.3">
      <c r="A4404" s="10">
        <f t="shared" ca="1" si="272"/>
        <v>2887</v>
      </c>
      <c r="B4404" s="18">
        <f t="shared" ca="1" si="273"/>
        <v>0.38601661096742745</v>
      </c>
      <c r="C4404" s="10">
        <f t="shared" ca="1" si="274"/>
        <v>486</v>
      </c>
      <c r="D4404" s="10">
        <f t="shared" ca="1" si="275"/>
        <v>-3700</v>
      </c>
    </row>
    <row r="4405" spans="1:4" x14ac:dyDescent="0.3">
      <c r="A4405" s="10">
        <f t="shared" ca="1" si="272"/>
        <v>892</v>
      </c>
      <c r="B4405" s="18">
        <f t="shared" ca="1" si="273"/>
        <v>0.98350719081680715</v>
      </c>
      <c r="C4405" s="10">
        <f t="shared" ca="1" si="274"/>
        <v>607</v>
      </c>
      <c r="D4405" s="10">
        <f t="shared" ca="1" si="275"/>
        <v>244350</v>
      </c>
    </row>
    <row r="4406" spans="1:4" x14ac:dyDescent="0.3">
      <c r="A4406" s="10">
        <f t="shared" ca="1" si="272"/>
        <v>685</v>
      </c>
      <c r="B4406" s="18">
        <f t="shared" ca="1" si="273"/>
        <v>2.0815433124530602E-2</v>
      </c>
      <c r="C4406" s="10">
        <f t="shared" ca="1" si="274"/>
        <v>398</v>
      </c>
      <c r="D4406" s="10">
        <f t="shared" ca="1" si="275"/>
        <v>-184100</v>
      </c>
    </row>
    <row r="4407" spans="1:4" x14ac:dyDescent="0.3">
      <c r="A4407" s="10">
        <f t="shared" ca="1" si="272"/>
        <v>4597</v>
      </c>
      <c r="B4407" s="18">
        <f t="shared" ca="1" si="273"/>
        <v>0.2162833754425374</v>
      </c>
      <c r="C4407" s="10">
        <f t="shared" ca="1" si="274"/>
        <v>461</v>
      </c>
      <c r="D4407" s="10">
        <f t="shared" ca="1" si="275"/>
        <v>-54950</v>
      </c>
    </row>
    <row r="4408" spans="1:4" x14ac:dyDescent="0.3">
      <c r="A4408" s="10">
        <f t="shared" ca="1" si="272"/>
        <v>2823</v>
      </c>
      <c r="B4408" s="18">
        <f t="shared" ca="1" si="273"/>
        <v>0.56055555926722922</v>
      </c>
      <c r="C4408" s="10">
        <f t="shared" ca="1" si="274"/>
        <v>508</v>
      </c>
      <c r="D4408" s="10">
        <f t="shared" ca="1" si="275"/>
        <v>41400</v>
      </c>
    </row>
    <row r="4409" spans="1:4" x14ac:dyDescent="0.3">
      <c r="A4409" s="10">
        <f t="shared" ca="1" si="272"/>
        <v>3720</v>
      </c>
      <c r="B4409" s="18">
        <f t="shared" ca="1" si="273"/>
        <v>0.54445284781406189</v>
      </c>
      <c r="C4409" s="10">
        <f t="shared" ca="1" si="274"/>
        <v>506</v>
      </c>
      <c r="D4409" s="10">
        <f t="shared" ca="1" si="275"/>
        <v>37300</v>
      </c>
    </row>
    <row r="4410" spans="1:4" x14ac:dyDescent="0.3">
      <c r="A4410" s="10">
        <f t="shared" ca="1" si="272"/>
        <v>2853</v>
      </c>
      <c r="B4410" s="18">
        <f t="shared" ca="1" si="273"/>
        <v>3.0494390949928674E-2</v>
      </c>
      <c r="C4410" s="10">
        <f t="shared" ca="1" si="274"/>
        <v>406</v>
      </c>
      <c r="D4410" s="10">
        <f t="shared" ca="1" si="275"/>
        <v>-167700</v>
      </c>
    </row>
    <row r="4411" spans="1:4" x14ac:dyDescent="0.3">
      <c r="A4411" s="10">
        <f t="shared" ca="1" si="272"/>
        <v>1212</v>
      </c>
      <c r="B4411" s="18">
        <f t="shared" ca="1" si="273"/>
        <v>0.50543776495513926</v>
      </c>
      <c r="C4411" s="10">
        <f t="shared" ca="1" si="274"/>
        <v>501</v>
      </c>
      <c r="D4411" s="10">
        <f t="shared" ca="1" si="275"/>
        <v>27050</v>
      </c>
    </row>
    <row r="4412" spans="1:4" x14ac:dyDescent="0.3">
      <c r="A4412" s="10">
        <f t="shared" ca="1" si="272"/>
        <v>1670</v>
      </c>
      <c r="B4412" s="18">
        <f t="shared" ca="1" si="273"/>
        <v>0.81976149170815693</v>
      </c>
      <c r="C4412" s="10">
        <f t="shared" ca="1" si="274"/>
        <v>546</v>
      </c>
      <c r="D4412" s="10">
        <f t="shared" ca="1" si="275"/>
        <v>119300</v>
      </c>
    </row>
    <row r="4413" spans="1:4" x14ac:dyDescent="0.3">
      <c r="A4413" s="10">
        <f t="shared" ca="1" si="272"/>
        <v>4422</v>
      </c>
      <c r="B4413" s="18">
        <f t="shared" ca="1" si="273"/>
        <v>0.67201958472159495</v>
      </c>
      <c r="C4413" s="10">
        <f t="shared" ca="1" si="274"/>
        <v>522</v>
      </c>
      <c r="D4413" s="10">
        <f t="shared" ca="1" si="275"/>
        <v>70100</v>
      </c>
    </row>
    <row r="4414" spans="1:4" x14ac:dyDescent="0.3">
      <c r="A4414" s="10">
        <f t="shared" ca="1" si="272"/>
        <v>222</v>
      </c>
      <c r="B4414" s="18">
        <f t="shared" ca="1" si="273"/>
        <v>9.269578635612552E-2</v>
      </c>
      <c r="C4414" s="10">
        <f t="shared" ca="1" si="274"/>
        <v>434</v>
      </c>
      <c r="D4414" s="10">
        <f t="shared" ca="1" si="275"/>
        <v>-110300</v>
      </c>
    </row>
    <row r="4415" spans="1:4" x14ac:dyDescent="0.3">
      <c r="A4415" s="10">
        <f t="shared" ca="1" si="272"/>
        <v>1226</v>
      </c>
      <c r="B4415" s="18">
        <f t="shared" ca="1" si="273"/>
        <v>0.78699950113768402</v>
      </c>
      <c r="C4415" s="10">
        <f t="shared" ca="1" si="274"/>
        <v>540</v>
      </c>
      <c r="D4415" s="10">
        <f t="shared" ca="1" si="275"/>
        <v>107000</v>
      </c>
    </row>
    <row r="4416" spans="1:4" x14ac:dyDescent="0.3">
      <c r="A4416" s="10">
        <f t="shared" ca="1" si="272"/>
        <v>3854</v>
      </c>
      <c r="B4416" s="18">
        <f t="shared" ca="1" si="273"/>
        <v>0.245260467121029</v>
      </c>
      <c r="C4416" s="10">
        <f t="shared" ca="1" si="274"/>
        <v>466</v>
      </c>
      <c r="D4416" s="10">
        <f t="shared" ca="1" si="275"/>
        <v>-44700</v>
      </c>
    </row>
    <row r="4417" spans="1:4" x14ac:dyDescent="0.3">
      <c r="A4417" s="10">
        <f t="shared" ca="1" si="272"/>
        <v>4110</v>
      </c>
      <c r="B4417" s="18">
        <f t="shared" ca="1" si="273"/>
        <v>0.53547590273853773</v>
      </c>
      <c r="C4417" s="10">
        <f t="shared" ca="1" si="274"/>
        <v>504</v>
      </c>
      <c r="D4417" s="10">
        <f t="shared" ca="1" si="275"/>
        <v>33200</v>
      </c>
    </row>
    <row r="4418" spans="1:4" x14ac:dyDescent="0.3">
      <c r="A4418" s="10">
        <f t="shared" ca="1" si="272"/>
        <v>1320</v>
      </c>
      <c r="B4418" s="18">
        <f t="shared" ca="1" si="273"/>
        <v>0.77533751888718838</v>
      </c>
      <c r="C4418" s="10">
        <f t="shared" ca="1" si="274"/>
        <v>538</v>
      </c>
      <c r="D4418" s="10">
        <f t="shared" ca="1" si="275"/>
        <v>102900</v>
      </c>
    </row>
    <row r="4419" spans="1:4" x14ac:dyDescent="0.3">
      <c r="A4419" s="10">
        <f t="shared" ca="1" si="272"/>
        <v>2541</v>
      </c>
      <c r="B4419" s="18">
        <f t="shared" ca="1" si="273"/>
        <v>0.75286188821473554</v>
      </c>
      <c r="C4419" s="10">
        <f t="shared" ca="1" si="274"/>
        <v>534</v>
      </c>
      <c r="D4419" s="10">
        <f t="shared" ca="1" si="275"/>
        <v>94700</v>
      </c>
    </row>
    <row r="4420" spans="1:4" x14ac:dyDescent="0.3">
      <c r="A4420" s="10">
        <f t="shared" ca="1" si="272"/>
        <v>4395</v>
      </c>
      <c r="B4420" s="18">
        <f t="shared" ca="1" si="273"/>
        <v>0.75291106332006119</v>
      </c>
      <c r="C4420" s="10">
        <f t="shared" ca="1" si="274"/>
        <v>534</v>
      </c>
      <c r="D4420" s="10">
        <f t="shared" ca="1" si="275"/>
        <v>94700</v>
      </c>
    </row>
    <row r="4421" spans="1:4" x14ac:dyDescent="0.3">
      <c r="A4421" s="10">
        <f t="shared" ca="1" si="272"/>
        <v>2554</v>
      </c>
      <c r="B4421" s="18">
        <f t="shared" ca="1" si="273"/>
        <v>0.15418838327642037</v>
      </c>
      <c r="C4421" s="10">
        <f t="shared" ca="1" si="274"/>
        <v>449</v>
      </c>
      <c r="D4421" s="10">
        <f t="shared" ca="1" si="275"/>
        <v>-79550</v>
      </c>
    </row>
    <row r="4422" spans="1:4" x14ac:dyDescent="0.3">
      <c r="A4422" s="10">
        <f t="shared" ca="1" si="272"/>
        <v>3875</v>
      </c>
      <c r="B4422" s="18">
        <f t="shared" ca="1" si="273"/>
        <v>0.67124161232395851</v>
      </c>
      <c r="C4422" s="10">
        <f t="shared" ca="1" si="274"/>
        <v>522</v>
      </c>
      <c r="D4422" s="10">
        <f t="shared" ca="1" si="275"/>
        <v>70100</v>
      </c>
    </row>
    <row r="4423" spans="1:4" x14ac:dyDescent="0.3">
      <c r="A4423" s="10">
        <f t="shared" ca="1" si="272"/>
        <v>1082</v>
      </c>
      <c r="B4423" s="18">
        <f t="shared" ca="1" si="273"/>
        <v>0.22747703468822322</v>
      </c>
      <c r="C4423" s="10">
        <f t="shared" ca="1" si="274"/>
        <v>463</v>
      </c>
      <c r="D4423" s="10">
        <f t="shared" ca="1" si="275"/>
        <v>-50850</v>
      </c>
    </row>
    <row r="4424" spans="1:4" x14ac:dyDescent="0.3">
      <c r="A4424" s="10">
        <f t="shared" ca="1" si="272"/>
        <v>719</v>
      </c>
      <c r="B4424" s="18">
        <f t="shared" ca="1" si="273"/>
        <v>0.13900870074783434</v>
      </c>
      <c r="C4424" s="10">
        <f t="shared" ca="1" si="274"/>
        <v>446</v>
      </c>
      <c r="D4424" s="10">
        <f t="shared" ca="1" si="275"/>
        <v>-85700</v>
      </c>
    </row>
    <row r="4425" spans="1:4" x14ac:dyDescent="0.3">
      <c r="A4425" s="10">
        <f t="shared" ref="A4425:A4488" ca="1" si="276">RANDBETWEEN(1,5000)</f>
        <v>1875</v>
      </c>
      <c r="B4425" s="18">
        <f t="shared" ref="B4425:B4488" ca="1" si="277">RAND()</f>
        <v>0.65368896681572919</v>
      </c>
      <c r="C4425" s="10">
        <f t="shared" ref="C4425:C4488" ca="1" si="278">ROUND(NORMINV(B4425,$I$4,$I$5),0)</f>
        <v>520</v>
      </c>
      <c r="D4425" s="10">
        <f t="shared" ref="D4425:D4488" ca="1" si="279">$E$2*C4425-($B$4+$B$5)*C4425-($B$2+$B$3)</f>
        <v>66000</v>
      </c>
    </row>
    <row r="4426" spans="1:4" x14ac:dyDescent="0.3">
      <c r="A4426" s="10">
        <f t="shared" ca="1" si="276"/>
        <v>33</v>
      </c>
      <c r="B4426" s="18">
        <f t="shared" ca="1" si="277"/>
        <v>0.84510054790082934</v>
      </c>
      <c r="C4426" s="10">
        <f t="shared" ca="1" si="278"/>
        <v>551</v>
      </c>
      <c r="D4426" s="10">
        <f t="shared" ca="1" si="279"/>
        <v>129550</v>
      </c>
    </row>
    <row r="4427" spans="1:4" x14ac:dyDescent="0.3">
      <c r="A4427" s="10">
        <f t="shared" ca="1" si="276"/>
        <v>69</v>
      </c>
      <c r="B4427" s="18">
        <f t="shared" ca="1" si="277"/>
        <v>0.57897902570413606</v>
      </c>
      <c r="C4427" s="10">
        <f t="shared" ca="1" si="278"/>
        <v>510</v>
      </c>
      <c r="D4427" s="10">
        <f t="shared" ca="1" si="279"/>
        <v>45500</v>
      </c>
    </row>
    <row r="4428" spans="1:4" x14ac:dyDescent="0.3">
      <c r="A4428" s="10">
        <f t="shared" ca="1" si="276"/>
        <v>2593</v>
      </c>
      <c r="B4428" s="18">
        <f t="shared" ca="1" si="277"/>
        <v>0.91841652884460268</v>
      </c>
      <c r="C4428" s="10">
        <f t="shared" ca="1" si="278"/>
        <v>570</v>
      </c>
      <c r="D4428" s="10">
        <f t="shared" ca="1" si="279"/>
        <v>168500</v>
      </c>
    </row>
    <row r="4429" spans="1:4" x14ac:dyDescent="0.3">
      <c r="A4429" s="10">
        <f t="shared" ca="1" si="276"/>
        <v>197</v>
      </c>
      <c r="B4429" s="18">
        <f t="shared" ca="1" si="277"/>
        <v>0.34175137559418056</v>
      </c>
      <c r="C4429" s="10">
        <f t="shared" ca="1" si="278"/>
        <v>480</v>
      </c>
      <c r="D4429" s="10">
        <f t="shared" ca="1" si="279"/>
        <v>-16000</v>
      </c>
    </row>
    <row r="4430" spans="1:4" x14ac:dyDescent="0.3">
      <c r="A4430" s="10">
        <f t="shared" ca="1" si="276"/>
        <v>1218</v>
      </c>
      <c r="B4430" s="18">
        <f t="shared" ca="1" si="277"/>
        <v>0.29550488119958129</v>
      </c>
      <c r="C4430" s="10">
        <f t="shared" ca="1" si="278"/>
        <v>473</v>
      </c>
      <c r="D4430" s="10">
        <f t="shared" ca="1" si="279"/>
        <v>-30350</v>
      </c>
    </row>
    <row r="4431" spans="1:4" x14ac:dyDescent="0.3">
      <c r="A4431" s="10">
        <f t="shared" ca="1" si="276"/>
        <v>67</v>
      </c>
      <c r="B4431" s="18">
        <f t="shared" ca="1" si="277"/>
        <v>0.81221554410683383</v>
      </c>
      <c r="C4431" s="10">
        <f t="shared" ca="1" si="278"/>
        <v>544</v>
      </c>
      <c r="D4431" s="10">
        <f t="shared" ca="1" si="279"/>
        <v>115200</v>
      </c>
    </row>
    <row r="4432" spans="1:4" x14ac:dyDescent="0.3">
      <c r="A4432" s="10">
        <f t="shared" ca="1" si="276"/>
        <v>39</v>
      </c>
      <c r="B4432" s="18">
        <f t="shared" ca="1" si="277"/>
        <v>0.49259592516464135</v>
      </c>
      <c r="C4432" s="10">
        <f t="shared" ca="1" si="278"/>
        <v>499</v>
      </c>
      <c r="D4432" s="10">
        <f t="shared" ca="1" si="279"/>
        <v>22950</v>
      </c>
    </row>
    <row r="4433" spans="1:4" x14ac:dyDescent="0.3">
      <c r="A4433" s="10">
        <f t="shared" ca="1" si="276"/>
        <v>2891</v>
      </c>
      <c r="B4433" s="18">
        <f t="shared" ca="1" si="277"/>
        <v>0.88699634015067041</v>
      </c>
      <c r="C4433" s="10">
        <f t="shared" ca="1" si="278"/>
        <v>561</v>
      </c>
      <c r="D4433" s="10">
        <f t="shared" ca="1" si="279"/>
        <v>150050</v>
      </c>
    </row>
    <row r="4434" spans="1:4" x14ac:dyDescent="0.3">
      <c r="A4434" s="10">
        <f t="shared" ca="1" si="276"/>
        <v>796</v>
      </c>
      <c r="B4434" s="18">
        <f t="shared" ca="1" si="277"/>
        <v>0.44658483025700035</v>
      </c>
      <c r="C4434" s="10">
        <f t="shared" ca="1" si="278"/>
        <v>493</v>
      </c>
      <c r="D4434" s="10">
        <f t="shared" ca="1" si="279"/>
        <v>10650</v>
      </c>
    </row>
    <row r="4435" spans="1:4" x14ac:dyDescent="0.3">
      <c r="A4435" s="10">
        <f t="shared" ca="1" si="276"/>
        <v>1728</v>
      </c>
      <c r="B4435" s="18">
        <f t="shared" ca="1" si="277"/>
        <v>0.45557253087526295</v>
      </c>
      <c r="C4435" s="10">
        <f t="shared" ca="1" si="278"/>
        <v>494</v>
      </c>
      <c r="D4435" s="10">
        <f t="shared" ca="1" si="279"/>
        <v>12700</v>
      </c>
    </row>
    <row r="4436" spans="1:4" x14ac:dyDescent="0.3">
      <c r="A4436" s="10">
        <f t="shared" ca="1" si="276"/>
        <v>4281</v>
      </c>
      <c r="B4436" s="18">
        <f t="shared" ca="1" si="277"/>
        <v>0.65092309839667561</v>
      </c>
      <c r="C4436" s="10">
        <f t="shared" ca="1" si="278"/>
        <v>519</v>
      </c>
      <c r="D4436" s="10">
        <f t="shared" ca="1" si="279"/>
        <v>63950</v>
      </c>
    </row>
    <row r="4437" spans="1:4" x14ac:dyDescent="0.3">
      <c r="A4437" s="10">
        <f t="shared" ca="1" si="276"/>
        <v>517</v>
      </c>
      <c r="B4437" s="18">
        <f t="shared" ca="1" si="277"/>
        <v>0.32963414568749638</v>
      </c>
      <c r="C4437" s="10">
        <f t="shared" ca="1" si="278"/>
        <v>478</v>
      </c>
      <c r="D4437" s="10">
        <f t="shared" ca="1" si="279"/>
        <v>-20100</v>
      </c>
    </row>
    <row r="4438" spans="1:4" x14ac:dyDescent="0.3">
      <c r="A4438" s="10">
        <f t="shared" ca="1" si="276"/>
        <v>3168</v>
      </c>
      <c r="B4438" s="18">
        <f t="shared" ca="1" si="277"/>
        <v>0.19428134716180923</v>
      </c>
      <c r="C4438" s="10">
        <f t="shared" ca="1" si="278"/>
        <v>457</v>
      </c>
      <c r="D4438" s="10">
        <f t="shared" ca="1" si="279"/>
        <v>-63150</v>
      </c>
    </row>
    <row r="4439" spans="1:4" x14ac:dyDescent="0.3">
      <c r="A4439" s="10">
        <f t="shared" ca="1" si="276"/>
        <v>2457</v>
      </c>
      <c r="B4439" s="18">
        <f t="shared" ca="1" si="277"/>
        <v>0.921269892384599</v>
      </c>
      <c r="C4439" s="10">
        <f t="shared" ca="1" si="278"/>
        <v>571</v>
      </c>
      <c r="D4439" s="10">
        <f t="shared" ca="1" si="279"/>
        <v>170550</v>
      </c>
    </row>
    <row r="4440" spans="1:4" x14ac:dyDescent="0.3">
      <c r="A4440" s="10">
        <f t="shared" ca="1" si="276"/>
        <v>228</v>
      </c>
      <c r="B4440" s="18">
        <f t="shared" ca="1" si="277"/>
        <v>0.54633910944227415</v>
      </c>
      <c r="C4440" s="10">
        <f t="shared" ca="1" si="278"/>
        <v>506</v>
      </c>
      <c r="D4440" s="10">
        <f t="shared" ca="1" si="279"/>
        <v>37300</v>
      </c>
    </row>
    <row r="4441" spans="1:4" x14ac:dyDescent="0.3">
      <c r="A4441" s="10">
        <f t="shared" ca="1" si="276"/>
        <v>809</v>
      </c>
      <c r="B4441" s="18">
        <f t="shared" ca="1" si="277"/>
        <v>0.67054792715722311</v>
      </c>
      <c r="C4441" s="10">
        <f t="shared" ca="1" si="278"/>
        <v>522</v>
      </c>
      <c r="D4441" s="10">
        <f t="shared" ca="1" si="279"/>
        <v>70100</v>
      </c>
    </row>
    <row r="4442" spans="1:4" x14ac:dyDescent="0.3">
      <c r="A4442" s="10">
        <f t="shared" ca="1" si="276"/>
        <v>3364</v>
      </c>
      <c r="B4442" s="18">
        <f t="shared" ca="1" si="277"/>
        <v>0.19147190919580215</v>
      </c>
      <c r="C4442" s="10">
        <f t="shared" ca="1" si="278"/>
        <v>456</v>
      </c>
      <c r="D4442" s="10">
        <f t="shared" ca="1" si="279"/>
        <v>-65200</v>
      </c>
    </row>
    <row r="4443" spans="1:4" x14ac:dyDescent="0.3">
      <c r="A4443" s="10">
        <f t="shared" ca="1" si="276"/>
        <v>511</v>
      </c>
      <c r="B4443" s="18">
        <f t="shared" ca="1" si="277"/>
        <v>0.41188331683203938</v>
      </c>
      <c r="C4443" s="10">
        <f t="shared" ca="1" si="278"/>
        <v>489</v>
      </c>
      <c r="D4443" s="10">
        <f t="shared" ca="1" si="279"/>
        <v>2450</v>
      </c>
    </row>
    <row r="4444" spans="1:4" x14ac:dyDescent="0.3">
      <c r="A4444" s="10">
        <f t="shared" ca="1" si="276"/>
        <v>2214</v>
      </c>
      <c r="B4444" s="18">
        <f t="shared" ca="1" si="277"/>
        <v>7.4895555669571512E-2</v>
      </c>
      <c r="C4444" s="10">
        <f t="shared" ca="1" si="278"/>
        <v>428</v>
      </c>
      <c r="D4444" s="10">
        <f t="shared" ca="1" si="279"/>
        <v>-122600</v>
      </c>
    </row>
    <row r="4445" spans="1:4" x14ac:dyDescent="0.3">
      <c r="A4445" s="10">
        <f t="shared" ca="1" si="276"/>
        <v>4303</v>
      </c>
      <c r="B4445" s="18">
        <f t="shared" ca="1" si="277"/>
        <v>0.62633255751175709</v>
      </c>
      <c r="C4445" s="10">
        <f t="shared" ca="1" si="278"/>
        <v>516</v>
      </c>
      <c r="D4445" s="10">
        <f t="shared" ca="1" si="279"/>
        <v>57800</v>
      </c>
    </row>
    <row r="4446" spans="1:4" x14ac:dyDescent="0.3">
      <c r="A4446" s="10">
        <f t="shared" ca="1" si="276"/>
        <v>4240</v>
      </c>
      <c r="B4446" s="18">
        <f t="shared" ca="1" si="277"/>
        <v>9.0052407043806348E-2</v>
      </c>
      <c r="C4446" s="10">
        <f t="shared" ca="1" si="278"/>
        <v>433</v>
      </c>
      <c r="D4446" s="10">
        <f t="shared" ca="1" si="279"/>
        <v>-112350</v>
      </c>
    </row>
    <row r="4447" spans="1:4" x14ac:dyDescent="0.3">
      <c r="A4447" s="10">
        <f t="shared" ca="1" si="276"/>
        <v>437</v>
      </c>
      <c r="B4447" s="18">
        <f t="shared" ca="1" si="277"/>
        <v>0.34749932936552497</v>
      </c>
      <c r="C4447" s="10">
        <f t="shared" ca="1" si="278"/>
        <v>480</v>
      </c>
      <c r="D4447" s="10">
        <f t="shared" ca="1" si="279"/>
        <v>-16000</v>
      </c>
    </row>
    <row r="4448" spans="1:4" x14ac:dyDescent="0.3">
      <c r="A4448" s="10">
        <f t="shared" ca="1" si="276"/>
        <v>886</v>
      </c>
      <c r="B4448" s="18">
        <f t="shared" ca="1" si="277"/>
        <v>0.4898797823562675</v>
      </c>
      <c r="C4448" s="10">
        <f t="shared" ca="1" si="278"/>
        <v>499</v>
      </c>
      <c r="D4448" s="10">
        <f t="shared" ca="1" si="279"/>
        <v>22950</v>
      </c>
    </row>
    <row r="4449" spans="1:4" x14ac:dyDescent="0.3">
      <c r="A4449" s="10">
        <f t="shared" ca="1" si="276"/>
        <v>4581</v>
      </c>
      <c r="B4449" s="18">
        <f t="shared" ca="1" si="277"/>
        <v>0.18900704609040508</v>
      </c>
      <c r="C4449" s="10">
        <f t="shared" ca="1" si="278"/>
        <v>456</v>
      </c>
      <c r="D4449" s="10">
        <f t="shared" ca="1" si="279"/>
        <v>-65200</v>
      </c>
    </row>
    <row r="4450" spans="1:4" x14ac:dyDescent="0.3">
      <c r="A4450" s="10">
        <f t="shared" ca="1" si="276"/>
        <v>13</v>
      </c>
      <c r="B4450" s="18">
        <f t="shared" ca="1" si="277"/>
        <v>0.52444609418554444</v>
      </c>
      <c r="C4450" s="10">
        <f t="shared" ca="1" si="278"/>
        <v>503</v>
      </c>
      <c r="D4450" s="10">
        <f t="shared" ca="1" si="279"/>
        <v>31150</v>
      </c>
    </row>
    <row r="4451" spans="1:4" x14ac:dyDescent="0.3">
      <c r="A4451" s="10">
        <f t="shared" ca="1" si="276"/>
        <v>4556</v>
      </c>
      <c r="B4451" s="18">
        <f t="shared" ca="1" si="277"/>
        <v>0.50777850130869151</v>
      </c>
      <c r="C4451" s="10">
        <f t="shared" ca="1" si="278"/>
        <v>501</v>
      </c>
      <c r="D4451" s="10">
        <f t="shared" ca="1" si="279"/>
        <v>27050</v>
      </c>
    </row>
    <row r="4452" spans="1:4" x14ac:dyDescent="0.3">
      <c r="A4452" s="10">
        <f t="shared" ca="1" si="276"/>
        <v>1427</v>
      </c>
      <c r="B4452" s="18">
        <f t="shared" ca="1" si="277"/>
        <v>0.24236821817032739</v>
      </c>
      <c r="C4452" s="10">
        <f t="shared" ca="1" si="278"/>
        <v>465</v>
      </c>
      <c r="D4452" s="10">
        <f t="shared" ca="1" si="279"/>
        <v>-46750</v>
      </c>
    </row>
    <row r="4453" spans="1:4" x14ac:dyDescent="0.3">
      <c r="A4453" s="10">
        <f t="shared" ca="1" si="276"/>
        <v>1395</v>
      </c>
      <c r="B4453" s="18">
        <f t="shared" ca="1" si="277"/>
        <v>0.95165985305840095</v>
      </c>
      <c r="C4453" s="10">
        <f t="shared" ca="1" si="278"/>
        <v>583</v>
      </c>
      <c r="D4453" s="10">
        <f t="shared" ca="1" si="279"/>
        <v>195150</v>
      </c>
    </row>
    <row r="4454" spans="1:4" x14ac:dyDescent="0.3">
      <c r="A4454" s="10">
        <f t="shared" ca="1" si="276"/>
        <v>1408</v>
      </c>
      <c r="B4454" s="18">
        <f t="shared" ca="1" si="277"/>
        <v>0.74456634805265243</v>
      </c>
      <c r="C4454" s="10">
        <f t="shared" ca="1" si="278"/>
        <v>533</v>
      </c>
      <c r="D4454" s="10">
        <f t="shared" ca="1" si="279"/>
        <v>92650</v>
      </c>
    </row>
    <row r="4455" spans="1:4" x14ac:dyDescent="0.3">
      <c r="A4455" s="10">
        <f t="shared" ca="1" si="276"/>
        <v>2735</v>
      </c>
      <c r="B4455" s="18">
        <f t="shared" ca="1" si="277"/>
        <v>0.13584649478667965</v>
      </c>
      <c r="C4455" s="10">
        <f t="shared" ca="1" si="278"/>
        <v>445</v>
      </c>
      <c r="D4455" s="10">
        <f t="shared" ca="1" si="279"/>
        <v>-87750</v>
      </c>
    </row>
    <row r="4456" spans="1:4" x14ac:dyDescent="0.3">
      <c r="A4456" s="10">
        <f t="shared" ca="1" si="276"/>
        <v>2788</v>
      </c>
      <c r="B4456" s="18">
        <f t="shared" ca="1" si="277"/>
        <v>0.91779183242011397</v>
      </c>
      <c r="C4456" s="10">
        <f t="shared" ca="1" si="278"/>
        <v>570</v>
      </c>
      <c r="D4456" s="10">
        <f t="shared" ca="1" si="279"/>
        <v>168500</v>
      </c>
    </row>
    <row r="4457" spans="1:4" x14ac:dyDescent="0.3">
      <c r="A4457" s="10">
        <f t="shared" ca="1" si="276"/>
        <v>3583</v>
      </c>
      <c r="B4457" s="18">
        <f t="shared" ca="1" si="277"/>
        <v>0.76717678697260583</v>
      </c>
      <c r="C4457" s="10">
        <f t="shared" ca="1" si="278"/>
        <v>536</v>
      </c>
      <c r="D4457" s="10">
        <f t="shared" ca="1" si="279"/>
        <v>98800</v>
      </c>
    </row>
    <row r="4458" spans="1:4" x14ac:dyDescent="0.3">
      <c r="A4458" s="10">
        <f t="shared" ca="1" si="276"/>
        <v>1513</v>
      </c>
      <c r="B4458" s="18">
        <f t="shared" ca="1" si="277"/>
        <v>0.3855615187950534</v>
      </c>
      <c r="C4458" s="10">
        <f t="shared" ca="1" si="278"/>
        <v>485</v>
      </c>
      <c r="D4458" s="10">
        <f t="shared" ca="1" si="279"/>
        <v>-5750</v>
      </c>
    </row>
    <row r="4459" spans="1:4" x14ac:dyDescent="0.3">
      <c r="A4459" s="10">
        <f t="shared" ca="1" si="276"/>
        <v>3548</v>
      </c>
      <c r="B4459" s="18">
        <f t="shared" ca="1" si="277"/>
        <v>0.84922545238149116</v>
      </c>
      <c r="C4459" s="10">
        <f t="shared" ca="1" si="278"/>
        <v>552</v>
      </c>
      <c r="D4459" s="10">
        <f t="shared" ca="1" si="279"/>
        <v>131600</v>
      </c>
    </row>
    <row r="4460" spans="1:4" x14ac:dyDescent="0.3">
      <c r="A4460" s="10">
        <f t="shared" ca="1" si="276"/>
        <v>4531</v>
      </c>
      <c r="B4460" s="18">
        <f t="shared" ca="1" si="277"/>
        <v>0.94071223587753228</v>
      </c>
      <c r="C4460" s="10">
        <f t="shared" ca="1" si="278"/>
        <v>578</v>
      </c>
      <c r="D4460" s="10">
        <f t="shared" ca="1" si="279"/>
        <v>184900</v>
      </c>
    </row>
    <row r="4461" spans="1:4" x14ac:dyDescent="0.3">
      <c r="A4461" s="10">
        <f t="shared" ca="1" si="276"/>
        <v>1478</v>
      </c>
      <c r="B4461" s="18">
        <f t="shared" ca="1" si="277"/>
        <v>0.60920999231262341</v>
      </c>
      <c r="C4461" s="10">
        <f t="shared" ca="1" si="278"/>
        <v>514</v>
      </c>
      <c r="D4461" s="10">
        <f t="shared" ca="1" si="279"/>
        <v>53700</v>
      </c>
    </row>
    <row r="4462" spans="1:4" x14ac:dyDescent="0.3">
      <c r="A4462" s="10">
        <f t="shared" ca="1" si="276"/>
        <v>3074</v>
      </c>
      <c r="B4462" s="18">
        <f t="shared" ca="1" si="277"/>
        <v>0.76180375351519702</v>
      </c>
      <c r="C4462" s="10">
        <f t="shared" ca="1" si="278"/>
        <v>536</v>
      </c>
      <c r="D4462" s="10">
        <f t="shared" ca="1" si="279"/>
        <v>98800</v>
      </c>
    </row>
    <row r="4463" spans="1:4" x14ac:dyDescent="0.3">
      <c r="A4463" s="10">
        <f t="shared" ca="1" si="276"/>
        <v>1451</v>
      </c>
      <c r="B4463" s="18">
        <f t="shared" ca="1" si="277"/>
        <v>0.75210457621914206</v>
      </c>
      <c r="C4463" s="10">
        <f t="shared" ca="1" si="278"/>
        <v>534</v>
      </c>
      <c r="D4463" s="10">
        <f t="shared" ca="1" si="279"/>
        <v>94700</v>
      </c>
    </row>
    <row r="4464" spans="1:4" x14ac:dyDescent="0.3">
      <c r="A4464" s="10">
        <f t="shared" ca="1" si="276"/>
        <v>961</v>
      </c>
      <c r="B4464" s="18">
        <f t="shared" ca="1" si="277"/>
        <v>0.21141162501552091</v>
      </c>
      <c r="C4464" s="10">
        <f t="shared" ca="1" si="278"/>
        <v>460</v>
      </c>
      <c r="D4464" s="10">
        <f t="shared" ca="1" si="279"/>
        <v>-57000</v>
      </c>
    </row>
    <row r="4465" spans="1:4" x14ac:dyDescent="0.3">
      <c r="A4465" s="10">
        <f t="shared" ca="1" si="276"/>
        <v>4103</v>
      </c>
      <c r="B4465" s="18">
        <f t="shared" ca="1" si="277"/>
        <v>0.58927575304264734</v>
      </c>
      <c r="C4465" s="10">
        <f t="shared" ca="1" si="278"/>
        <v>511</v>
      </c>
      <c r="D4465" s="10">
        <f t="shared" ca="1" si="279"/>
        <v>47550</v>
      </c>
    </row>
    <row r="4466" spans="1:4" x14ac:dyDescent="0.3">
      <c r="A4466" s="10">
        <f t="shared" ca="1" si="276"/>
        <v>1418</v>
      </c>
      <c r="B4466" s="18">
        <f t="shared" ca="1" si="277"/>
        <v>7.872016218553346E-2</v>
      </c>
      <c r="C4466" s="10">
        <f t="shared" ca="1" si="278"/>
        <v>429</v>
      </c>
      <c r="D4466" s="10">
        <f t="shared" ca="1" si="279"/>
        <v>-120550</v>
      </c>
    </row>
    <row r="4467" spans="1:4" x14ac:dyDescent="0.3">
      <c r="A4467" s="10">
        <f t="shared" ca="1" si="276"/>
        <v>3246</v>
      </c>
      <c r="B4467" s="18">
        <f t="shared" ca="1" si="277"/>
        <v>0.74245287927052472</v>
      </c>
      <c r="C4467" s="10">
        <f t="shared" ca="1" si="278"/>
        <v>533</v>
      </c>
      <c r="D4467" s="10">
        <f t="shared" ca="1" si="279"/>
        <v>92650</v>
      </c>
    </row>
    <row r="4468" spans="1:4" x14ac:dyDescent="0.3">
      <c r="A4468" s="10">
        <f t="shared" ca="1" si="276"/>
        <v>2604</v>
      </c>
      <c r="B4468" s="18">
        <f t="shared" ca="1" si="277"/>
        <v>0.55082831110933916</v>
      </c>
      <c r="C4468" s="10">
        <f t="shared" ca="1" si="278"/>
        <v>506</v>
      </c>
      <c r="D4468" s="10">
        <f t="shared" ca="1" si="279"/>
        <v>37300</v>
      </c>
    </row>
    <row r="4469" spans="1:4" x14ac:dyDescent="0.3">
      <c r="A4469" s="10">
        <f t="shared" ca="1" si="276"/>
        <v>3722</v>
      </c>
      <c r="B4469" s="18">
        <f t="shared" ca="1" si="277"/>
        <v>4.3095701876645021E-2</v>
      </c>
      <c r="C4469" s="10">
        <f t="shared" ca="1" si="278"/>
        <v>414</v>
      </c>
      <c r="D4469" s="10">
        <f t="shared" ca="1" si="279"/>
        <v>-151300</v>
      </c>
    </row>
    <row r="4470" spans="1:4" x14ac:dyDescent="0.3">
      <c r="A4470" s="10">
        <f t="shared" ca="1" si="276"/>
        <v>1887</v>
      </c>
      <c r="B4470" s="18">
        <f t="shared" ca="1" si="277"/>
        <v>0.89385824773268208</v>
      </c>
      <c r="C4470" s="10">
        <f t="shared" ca="1" si="278"/>
        <v>562</v>
      </c>
      <c r="D4470" s="10">
        <f t="shared" ca="1" si="279"/>
        <v>152100</v>
      </c>
    </row>
    <row r="4471" spans="1:4" x14ac:dyDescent="0.3">
      <c r="A4471" s="10">
        <f t="shared" ca="1" si="276"/>
        <v>1038</v>
      </c>
      <c r="B4471" s="18">
        <f t="shared" ca="1" si="277"/>
        <v>0.81117695890801689</v>
      </c>
      <c r="C4471" s="10">
        <f t="shared" ca="1" si="278"/>
        <v>544</v>
      </c>
      <c r="D4471" s="10">
        <f t="shared" ca="1" si="279"/>
        <v>115200</v>
      </c>
    </row>
    <row r="4472" spans="1:4" x14ac:dyDescent="0.3">
      <c r="A4472" s="10">
        <f t="shared" ca="1" si="276"/>
        <v>1599</v>
      </c>
      <c r="B4472" s="18">
        <f t="shared" ca="1" si="277"/>
        <v>0.7754418548485682</v>
      </c>
      <c r="C4472" s="10">
        <f t="shared" ca="1" si="278"/>
        <v>538</v>
      </c>
      <c r="D4472" s="10">
        <f t="shared" ca="1" si="279"/>
        <v>102900</v>
      </c>
    </row>
    <row r="4473" spans="1:4" x14ac:dyDescent="0.3">
      <c r="A4473" s="10">
        <f t="shared" ca="1" si="276"/>
        <v>2236</v>
      </c>
      <c r="B4473" s="18">
        <f t="shared" ca="1" si="277"/>
        <v>0.65243846331928501</v>
      </c>
      <c r="C4473" s="10">
        <f t="shared" ca="1" si="278"/>
        <v>520</v>
      </c>
      <c r="D4473" s="10">
        <f t="shared" ca="1" si="279"/>
        <v>66000</v>
      </c>
    </row>
    <row r="4474" spans="1:4" x14ac:dyDescent="0.3">
      <c r="A4474" s="10">
        <f t="shared" ca="1" si="276"/>
        <v>4319</v>
      </c>
      <c r="B4474" s="18">
        <f t="shared" ca="1" si="277"/>
        <v>0.94412181602636402</v>
      </c>
      <c r="C4474" s="10">
        <f t="shared" ca="1" si="278"/>
        <v>580</v>
      </c>
      <c r="D4474" s="10">
        <f t="shared" ca="1" si="279"/>
        <v>189000</v>
      </c>
    </row>
    <row r="4475" spans="1:4" x14ac:dyDescent="0.3">
      <c r="A4475" s="10">
        <f t="shared" ca="1" si="276"/>
        <v>1817</v>
      </c>
      <c r="B4475" s="18">
        <f t="shared" ca="1" si="277"/>
        <v>0.76858507167838586</v>
      </c>
      <c r="C4475" s="10">
        <f t="shared" ca="1" si="278"/>
        <v>537</v>
      </c>
      <c r="D4475" s="10">
        <f t="shared" ca="1" si="279"/>
        <v>100850</v>
      </c>
    </row>
    <row r="4476" spans="1:4" x14ac:dyDescent="0.3">
      <c r="A4476" s="10">
        <f t="shared" ca="1" si="276"/>
        <v>1764</v>
      </c>
      <c r="B4476" s="18">
        <f t="shared" ca="1" si="277"/>
        <v>0.72119717331531485</v>
      </c>
      <c r="C4476" s="10">
        <f t="shared" ca="1" si="278"/>
        <v>529</v>
      </c>
      <c r="D4476" s="10">
        <f t="shared" ca="1" si="279"/>
        <v>84450</v>
      </c>
    </row>
    <row r="4477" spans="1:4" x14ac:dyDescent="0.3">
      <c r="A4477" s="10">
        <f t="shared" ca="1" si="276"/>
        <v>1973</v>
      </c>
      <c r="B4477" s="18">
        <f t="shared" ca="1" si="277"/>
        <v>0.64468919012189985</v>
      </c>
      <c r="C4477" s="10">
        <f t="shared" ca="1" si="278"/>
        <v>519</v>
      </c>
      <c r="D4477" s="10">
        <f t="shared" ca="1" si="279"/>
        <v>63950</v>
      </c>
    </row>
    <row r="4478" spans="1:4" x14ac:dyDescent="0.3">
      <c r="A4478" s="10">
        <f t="shared" ca="1" si="276"/>
        <v>4329</v>
      </c>
      <c r="B4478" s="18">
        <f t="shared" ca="1" si="277"/>
        <v>0.45666165726591823</v>
      </c>
      <c r="C4478" s="10">
        <f t="shared" ca="1" si="278"/>
        <v>495</v>
      </c>
      <c r="D4478" s="10">
        <f t="shared" ca="1" si="279"/>
        <v>14750</v>
      </c>
    </row>
    <row r="4479" spans="1:4" x14ac:dyDescent="0.3">
      <c r="A4479" s="10">
        <f t="shared" ca="1" si="276"/>
        <v>3343</v>
      </c>
      <c r="B4479" s="18">
        <f t="shared" ca="1" si="277"/>
        <v>0.87155647300587247</v>
      </c>
      <c r="C4479" s="10">
        <f t="shared" ca="1" si="278"/>
        <v>557</v>
      </c>
      <c r="D4479" s="10">
        <f t="shared" ca="1" si="279"/>
        <v>141850</v>
      </c>
    </row>
    <row r="4480" spans="1:4" x14ac:dyDescent="0.3">
      <c r="A4480" s="10">
        <f t="shared" ca="1" si="276"/>
        <v>651</v>
      </c>
      <c r="B4480" s="18">
        <f t="shared" ca="1" si="277"/>
        <v>0.73748586289547524</v>
      </c>
      <c r="C4480" s="10">
        <f t="shared" ca="1" si="278"/>
        <v>532</v>
      </c>
      <c r="D4480" s="10">
        <f t="shared" ca="1" si="279"/>
        <v>90600</v>
      </c>
    </row>
    <row r="4481" spans="1:4" x14ac:dyDescent="0.3">
      <c r="A4481" s="10">
        <f t="shared" ca="1" si="276"/>
        <v>1878</v>
      </c>
      <c r="B4481" s="18">
        <f t="shared" ca="1" si="277"/>
        <v>0.14613817790418315</v>
      </c>
      <c r="C4481" s="10">
        <f t="shared" ca="1" si="278"/>
        <v>447</v>
      </c>
      <c r="D4481" s="10">
        <f t="shared" ca="1" si="279"/>
        <v>-83650</v>
      </c>
    </row>
    <row r="4482" spans="1:4" x14ac:dyDescent="0.3">
      <c r="A4482" s="10">
        <f t="shared" ca="1" si="276"/>
        <v>2592</v>
      </c>
      <c r="B4482" s="18">
        <f t="shared" ca="1" si="277"/>
        <v>0.26823362371701798</v>
      </c>
      <c r="C4482" s="10">
        <f t="shared" ca="1" si="278"/>
        <v>469</v>
      </c>
      <c r="D4482" s="10">
        <f t="shared" ca="1" si="279"/>
        <v>-38550</v>
      </c>
    </row>
    <row r="4483" spans="1:4" x14ac:dyDescent="0.3">
      <c r="A4483" s="10">
        <f t="shared" ca="1" si="276"/>
        <v>3214</v>
      </c>
      <c r="B4483" s="18">
        <f t="shared" ca="1" si="277"/>
        <v>9.0658614163087625E-2</v>
      </c>
      <c r="C4483" s="10">
        <f t="shared" ca="1" si="278"/>
        <v>433</v>
      </c>
      <c r="D4483" s="10">
        <f t="shared" ca="1" si="279"/>
        <v>-112350</v>
      </c>
    </row>
    <row r="4484" spans="1:4" x14ac:dyDescent="0.3">
      <c r="A4484" s="10">
        <f t="shared" ca="1" si="276"/>
        <v>260</v>
      </c>
      <c r="B4484" s="18">
        <f t="shared" ca="1" si="277"/>
        <v>0.87027075575235846</v>
      </c>
      <c r="C4484" s="10">
        <f t="shared" ca="1" si="278"/>
        <v>556</v>
      </c>
      <c r="D4484" s="10">
        <f t="shared" ca="1" si="279"/>
        <v>139800</v>
      </c>
    </row>
    <row r="4485" spans="1:4" x14ac:dyDescent="0.3">
      <c r="A4485" s="10">
        <f t="shared" ca="1" si="276"/>
        <v>1596</v>
      </c>
      <c r="B4485" s="18">
        <f t="shared" ca="1" si="277"/>
        <v>9.5926238267405428E-2</v>
      </c>
      <c r="C4485" s="10">
        <f t="shared" ca="1" si="278"/>
        <v>435</v>
      </c>
      <c r="D4485" s="10">
        <f t="shared" ca="1" si="279"/>
        <v>-108250</v>
      </c>
    </row>
    <row r="4486" spans="1:4" x14ac:dyDescent="0.3">
      <c r="A4486" s="10">
        <f t="shared" ca="1" si="276"/>
        <v>4735</v>
      </c>
      <c r="B4486" s="18">
        <f t="shared" ca="1" si="277"/>
        <v>0.35537499079857071</v>
      </c>
      <c r="C4486" s="10">
        <f t="shared" ca="1" si="278"/>
        <v>481</v>
      </c>
      <c r="D4486" s="10">
        <f t="shared" ca="1" si="279"/>
        <v>-13950</v>
      </c>
    </row>
    <row r="4487" spans="1:4" x14ac:dyDescent="0.3">
      <c r="A4487" s="10">
        <f t="shared" ca="1" si="276"/>
        <v>717</v>
      </c>
      <c r="B4487" s="18">
        <f t="shared" ca="1" si="277"/>
        <v>0.98303111030551349</v>
      </c>
      <c r="C4487" s="10">
        <f t="shared" ca="1" si="278"/>
        <v>606</v>
      </c>
      <c r="D4487" s="10">
        <f t="shared" ca="1" si="279"/>
        <v>242300</v>
      </c>
    </row>
    <row r="4488" spans="1:4" x14ac:dyDescent="0.3">
      <c r="A4488" s="10">
        <f t="shared" ca="1" si="276"/>
        <v>435</v>
      </c>
      <c r="B4488" s="18">
        <f t="shared" ca="1" si="277"/>
        <v>0.11723477002530591</v>
      </c>
      <c r="C4488" s="10">
        <f t="shared" ca="1" si="278"/>
        <v>441</v>
      </c>
      <c r="D4488" s="10">
        <f t="shared" ca="1" si="279"/>
        <v>-95950</v>
      </c>
    </row>
    <row r="4489" spans="1:4" x14ac:dyDescent="0.3">
      <c r="A4489" s="10">
        <f t="shared" ref="A4489:A4552" ca="1" si="280">RANDBETWEEN(1,5000)</f>
        <v>2259</v>
      </c>
      <c r="B4489" s="18">
        <f t="shared" ref="B4489:B4552" ca="1" si="281">RAND()</f>
        <v>0.61310811063076398</v>
      </c>
      <c r="C4489" s="10">
        <f t="shared" ref="C4489:C4552" ca="1" si="282">ROUND(NORMINV(B4489,$I$4,$I$5),0)</f>
        <v>514</v>
      </c>
      <c r="D4489" s="10">
        <f t="shared" ref="D4489:D4552" ca="1" si="283">$E$2*C4489-($B$4+$B$5)*C4489-($B$2+$B$3)</f>
        <v>53700</v>
      </c>
    </row>
    <row r="4490" spans="1:4" x14ac:dyDescent="0.3">
      <c r="A4490" s="10">
        <f t="shared" ca="1" si="280"/>
        <v>3103</v>
      </c>
      <c r="B4490" s="18">
        <f t="shared" ca="1" si="281"/>
        <v>0.34402378887450269</v>
      </c>
      <c r="C4490" s="10">
        <f t="shared" ca="1" si="282"/>
        <v>480</v>
      </c>
      <c r="D4490" s="10">
        <f t="shared" ca="1" si="283"/>
        <v>-16000</v>
      </c>
    </row>
    <row r="4491" spans="1:4" x14ac:dyDescent="0.3">
      <c r="A4491" s="10">
        <f t="shared" ca="1" si="280"/>
        <v>3121</v>
      </c>
      <c r="B4491" s="18">
        <f t="shared" ca="1" si="281"/>
        <v>0.37748443204447601</v>
      </c>
      <c r="C4491" s="10">
        <f t="shared" ca="1" si="282"/>
        <v>484</v>
      </c>
      <c r="D4491" s="10">
        <f t="shared" ca="1" si="283"/>
        <v>-7800</v>
      </c>
    </row>
    <row r="4492" spans="1:4" x14ac:dyDescent="0.3">
      <c r="A4492" s="10">
        <f t="shared" ca="1" si="280"/>
        <v>3450</v>
      </c>
      <c r="B4492" s="18">
        <f t="shared" ca="1" si="281"/>
        <v>0.4780554244658558</v>
      </c>
      <c r="C4492" s="10">
        <f t="shared" ca="1" si="282"/>
        <v>497</v>
      </c>
      <c r="D4492" s="10">
        <f t="shared" ca="1" si="283"/>
        <v>18850</v>
      </c>
    </row>
    <row r="4493" spans="1:4" x14ac:dyDescent="0.3">
      <c r="A4493" s="10">
        <f t="shared" ca="1" si="280"/>
        <v>1946</v>
      </c>
      <c r="B4493" s="18">
        <f t="shared" ca="1" si="281"/>
        <v>0.48368608475708907</v>
      </c>
      <c r="C4493" s="10">
        <f t="shared" ca="1" si="282"/>
        <v>498</v>
      </c>
      <c r="D4493" s="10">
        <f t="shared" ca="1" si="283"/>
        <v>20900</v>
      </c>
    </row>
    <row r="4494" spans="1:4" x14ac:dyDescent="0.3">
      <c r="A4494" s="10">
        <f t="shared" ca="1" si="280"/>
        <v>325</v>
      </c>
      <c r="B4494" s="18">
        <f t="shared" ca="1" si="281"/>
        <v>0.37415676634457073</v>
      </c>
      <c r="C4494" s="10">
        <f t="shared" ca="1" si="282"/>
        <v>484</v>
      </c>
      <c r="D4494" s="10">
        <f t="shared" ca="1" si="283"/>
        <v>-7800</v>
      </c>
    </row>
    <row r="4495" spans="1:4" x14ac:dyDescent="0.3">
      <c r="A4495" s="10">
        <f t="shared" ca="1" si="280"/>
        <v>1769</v>
      </c>
      <c r="B4495" s="18">
        <f t="shared" ca="1" si="281"/>
        <v>0.3803285902000384</v>
      </c>
      <c r="C4495" s="10">
        <f t="shared" ca="1" si="282"/>
        <v>485</v>
      </c>
      <c r="D4495" s="10">
        <f t="shared" ca="1" si="283"/>
        <v>-5750</v>
      </c>
    </row>
    <row r="4496" spans="1:4" x14ac:dyDescent="0.3">
      <c r="A4496" s="10">
        <f t="shared" ca="1" si="280"/>
        <v>4205</v>
      </c>
      <c r="B4496" s="18">
        <f t="shared" ca="1" si="281"/>
        <v>0.96489790259082453</v>
      </c>
      <c r="C4496" s="10">
        <f t="shared" ca="1" si="282"/>
        <v>591</v>
      </c>
      <c r="D4496" s="10">
        <f t="shared" ca="1" si="283"/>
        <v>211550</v>
      </c>
    </row>
    <row r="4497" spans="1:4" x14ac:dyDescent="0.3">
      <c r="A4497" s="10">
        <f t="shared" ca="1" si="280"/>
        <v>1496</v>
      </c>
      <c r="B4497" s="18">
        <f t="shared" ca="1" si="281"/>
        <v>0.18091298812644463</v>
      </c>
      <c r="C4497" s="10">
        <f t="shared" ca="1" si="282"/>
        <v>454</v>
      </c>
      <c r="D4497" s="10">
        <f t="shared" ca="1" si="283"/>
        <v>-69300</v>
      </c>
    </row>
    <row r="4498" spans="1:4" x14ac:dyDescent="0.3">
      <c r="A4498" s="10">
        <f t="shared" ca="1" si="280"/>
        <v>4551</v>
      </c>
      <c r="B4498" s="18">
        <f t="shared" ca="1" si="281"/>
        <v>0.79329372634126682</v>
      </c>
      <c r="C4498" s="10">
        <f t="shared" ca="1" si="282"/>
        <v>541</v>
      </c>
      <c r="D4498" s="10">
        <f t="shared" ca="1" si="283"/>
        <v>109050</v>
      </c>
    </row>
    <row r="4499" spans="1:4" x14ac:dyDescent="0.3">
      <c r="A4499" s="10">
        <f t="shared" ca="1" si="280"/>
        <v>1965</v>
      </c>
      <c r="B4499" s="18">
        <f t="shared" ca="1" si="281"/>
        <v>9.1575073183268962E-2</v>
      </c>
      <c r="C4499" s="10">
        <f t="shared" ca="1" si="282"/>
        <v>433</v>
      </c>
      <c r="D4499" s="10">
        <f t="shared" ca="1" si="283"/>
        <v>-112350</v>
      </c>
    </row>
    <row r="4500" spans="1:4" x14ac:dyDescent="0.3">
      <c r="A4500" s="10">
        <f t="shared" ca="1" si="280"/>
        <v>1055</v>
      </c>
      <c r="B4500" s="18">
        <f t="shared" ca="1" si="281"/>
        <v>0.26840151286637504</v>
      </c>
      <c r="C4500" s="10">
        <f t="shared" ca="1" si="282"/>
        <v>469</v>
      </c>
      <c r="D4500" s="10">
        <f t="shared" ca="1" si="283"/>
        <v>-38550</v>
      </c>
    </row>
    <row r="4501" spans="1:4" x14ac:dyDescent="0.3">
      <c r="A4501" s="10">
        <f t="shared" ca="1" si="280"/>
        <v>3469</v>
      </c>
      <c r="B4501" s="18">
        <f t="shared" ca="1" si="281"/>
        <v>0.41834723529661266</v>
      </c>
      <c r="C4501" s="10">
        <f t="shared" ca="1" si="282"/>
        <v>490</v>
      </c>
      <c r="D4501" s="10">
        <f t="shared" ca="1" si="283"/>
        <v>4500</v>
      </c>
    </row>
    <row r="4502" spans="1:4" x14ac:dyDescent="0.3">
      <c r="A4502" s="10">
        <f t="shared" ca="1" si="280"/>
        <v>2159</v>
      </c>
      <c r="B4502" s="18">
        <f t="shared" ca="1" si="281"/>
        <v>0.18918529076704371</v>
      </c>
      <c r="C4502" s="10">
        <f t="shared" ca="1" si="282"/>
        <v>456</v>
      </c>
      <c r="D4502" s="10">
        <f t="shared" ca="1" si="283"/>
        <v>-65200</v>
      </c>
    </row>
    <row r="4503" spans="1:4" x14ac:dyDescent="0.3">
      <c r="A4503" s="10">
        <f t="shared" ca="1" si="280"/>
        <v>715</v>
      </c>
      <c r="B4503" s="18">
        <f t="shared" ca="1" si="281"/>
        <v>0.77295179800431379</v>
      </c>
      <c r="C4503" s="10">
        <f t="shared" ca="1" si="282"/>
        <v>537</v>
      </c>
      <c r="D4503" s="10">
        <f t="shared" ca="1" si="283"/>
        <v>100850</v>
      </c>
    </row>
    <row r="4504" spans="1:4" x14ac:dyDescent="0.3">
      <c r="A4504" s="10">
        <f t="shared" ca="1" si="280"/>
        <v>720</v>
      </c>
      <c r="B4504" s="18">
        <f t="shared" ca="1" si="281"/>
        <v>0.93974801504814076</v>
      </c>
      <c r="C4504" s="10">
        <f t="shared" ca="1" si="282"/>
        <v>578</v>
      </c>
      <c r="D4504" s="10">
        <f t="shared" ca="1" si="283"/>
        <v>184900</v>
      </c>
    </row>
    <row r="4505" spans="1:4" x14ac:dyDescent="0.3">
      <c r="A4505" s="10">
        <f t="shared" ca="1" si="280"/>
        <v>2328</v>
      </c>
      <c r="B4505" s="18">
        <f t="shared" ca="1" si="281"/>
        <v>0.82874190280427684</v>
      </c>
      <c r="C4505" s="10">
        <f t="shared" ca="1" si="282"/>
        <v>547</v>
      </c>
      <c r="D4505" s="10">
        <f t="shared" ca="1" si="283"/>
        <v>121350</v>
      </c>
    </row>
    <row r="4506" spans="1:4" x14ac:dyDescent="0.3">
      <c r="A4506" s="10">
        <f t="shared" ca="1" si="280"/>
        <v>1787</v>
      </c>
      <c r="B4506" s="18">
        <f t="shared" ca="1" si="281"/>
        <v>0.35331216192229764</v>
      </c>
      <c r="C4506" s="10">
        <f t="shared" ca="1" si="282"/>
        <v>481</v>
      </c>
      <c r="D4506" s="10">
        <f t="shared" ca="1" si="283"/>
        <v>-13950</v>
      </c>
    </row>
    <row r="4507" spans="1:4" x14ac:dyDescent="0.3">
      <c r="A4507" s="10">
        <f t="shared" ca="1" si="280"/>
        <v>926</v>
      </c>
      <c r="B4507" s="18">
        <f t="shared" ca="1" si="281"/>
        <v>0.96482648509847824</v>
      </c>
      <c r="C4507" s="10">
        <f t="shared" ca="1" si="282"/>
        <v>590</v>
      </c>
      <c r="D4507" s="10">
        <f t="shared" ca="1" si="283"/>
        <v>209500</v>
      </c>
    </row>
    <row r="4508" spans="1:4" x14ac:dyDescent="0.3">
      <c r="A4508" s="10">
        <f t="shared" ca="1" si="280"/>
        <v>2257</v>
      </c>
      <c r="B4508" s="18">
        <f t="shared" ca="1" si="281"/>
        <v>0.37108394863783367</v>
      </c>
      <c r="C4508" s="10">
        <f t="shared" ca="1" si="282"/>
        <v>484</v>
      </c>
      <c r="D4508" s="10">
        <f t="shared" ca="1" si="283"/>
        <v>-7800</v>
      </c>
    </row>
    <row r="4509" spans="1:4" x14ac:dyDescent="0.3">
      <c r="A4509" s="10">
        <f t="shared" ca="1" si="280"/>
        <v>4052</v>
      </c>
      <c r="B4509" s="18">
        <f t="shared" ca="1" si="281"/>
        <v>0.1639343772769104</v>
      </c>
      <c r="C4509" s="10">
        <f t="shared" ca="1" si="282"/>
        <v>451</v>
      </c>
      <c r="D4509" s="10">
        <f t="shared" ca="1" si="283"/>
        <v>-75450</v>
      </c>
    </row>
    <row r="4510" spans="1:4" x14ac:dyDescent="0.3">
      <c r="A4510" s="10">
        <f t="shared" ca="1" si="280"/>
        <v>3001</v>
      </c>
      <c r="B4510" s="18">
        <f t="shared" ca="1" si="281"/>
        <v>0.89357615955300751</v>
      </c>
      <c r="C4510" s="10">
        <f t="shared" ca="1" si="282"/>
        <v>562</v>
      </c>
      <c r="D4510" s="10">
        <f t="shared" ca="1" si="283"/>
        <v>152100</v>
      </c>
    </row>
    <row r="4511" spans="1:4" x14ac:dyDescent="0.3">
      <c r="A4511" s="10">
        <f t="shared" ca="1" si="280"/>
        <v>2637</v>
      </c>
      <c r="B4511" s="18">
        <f t="shared" ca="1" si="281"/>
        <v>0.11360517355931021</v>
      </c>
      <c r="C4511" s="10">
        <f t="shared" ca="1" si="282"/>
        <v>440</v>
      </c>
      <c r="D4511" s="10">
        <f t="shared" ca="1" si="283"/>
        <v>-98000</v>
      </c>
    </row>
    <row r="4512" spans="1:4" x14ac:dyDescent="0.3">
      <c r="A4512" s="10">
        <f t="shared" ca="1" si="280"/>
        <v>1876</v>
      </c>
      <c r="B4512" s="18">
        <f t="shared" ca="1" si="281"/>
        <v>0.11662816616949245</v>
      </c>
      <c r="C4512" s="10">
        <f t="shared" ca="1" si="282"/>
        <v>440</v>
      </c>
      <c r="D4512" s="10">
        <f t="shared" ca="1" si="283"/>
        <v>-98000</v>
      </c>
    </row>
    <row r="4513" spans="1:4" x14ac:dyDescent="0.3">
      <c r="A4513" s="10">
        <f t="shared" ca="1" si="280"/>
        <v>531</v>
      </c>
      <c r="B4513" s="18">
        <f t="shared" ca="1" si="281"/>
        <v>0.13093807398820334</v>
      </c>
      <c r="C4513" s="10">
        <f t="shared" ca="1" si="282"/>
        <v>444</v>
      </c>
      <c r="D4513" s="10">
        <f t="shared" ca="1" si="283"/>
        <v>-89800</v>
      </c>
    </row>
    <row r="4514" spans="1:4" x14ac:dyDescent="0.3">
      <c r="A4514" s="10">
        <f t="shared" ca="1" si="280"/>
        <v>3121</v>
      </c>
      <c r="B4514" s="18">
        <f t="shared" ca="1" si="281"/>
        <v>0.62902210007103154</v>
      </c>
      <c r="C4514" s="10">
        <f t="shared" ca="1" si="282"/>
        <v>516</v>
      </c>
      <c r="D4514" s="10">
        <f t="shared" ca="1" si="283"/>
        <v>57800</v>
      </c>
    </row>
    <row r="4515" spans="1:4" x14ac:dyDescent="0.3">
      <c r="A4515" s="10">
        <f t="shared" ca="1" si="280"/>
        <v>3338</v>
      </c>
      <c r="B4515" s="18">
        <f t="shared" ca="1" si="281"/>
        <v>0.16761988751354617</v>
      </c>
      <c r="C4515" s="10">
        <f t="shared" ca="1" si="282"/>
        <v>452</v>
      </c>
      <c r="D4515" s="10">
        <f t="shared" ca="1" si="283"/>
        <v>-73400</v>
      </c>
    </row>
    <row r="4516" spans="1:4" x14ac:dyDescent="0.3">
      <c r="A4516" s="10">
        <f t="shared" ca="1" si="280"/>
        <v>2357</v>
      </c>
      <c r="B4516" s="18">
        <f t="shared" ca="1" si="281"/>
        <v>9.120793322214571E-2</v>
      </c>
      <c r="C4516" s="10">
        <f t="shared" ca="1" si="282"/>
        <v>433</v>
      </c>
      <c r="D4516" s="10">
        <f t="shared" ca="1" si="283"/>
        <v>-112350</v>
      </c>
    </row>
    <row r="4517" spans="1:4" x14ac:dyDescent="0.3">
      <c r="A4517" s="10">
        <f t="shared" ca="1" si="280"/>
        <v>3576</v>
      </c>
      <c r="B4517" s="18">
        <f t="shared" ca="1" si="281"/>
        <v>1.6779585094727767E-2</v>
      </c>
      <c r="C4517" s="10">
        <f t="shared" ca="1" si="282"/>
        <v>394</v>
      </c>
      <c r="D4517" s="10">
        <f t="shared" ca="1" si="283"/>
        <v>-192300</v>
      </c>
    </row>
    <row r="4518" spans="1:4" x14ac:dyDescent="0.3">
      <c r="A4518" s="10">
        <f t="shared" ca="1" si="280"/>
        <v>4969</v>
      </c>
      <c r="B4518" s="18">
        <f t="shared" ca="1" si="281"/>
        <v>0.3224120941754095</v>
      </c>
      <c r="C4518" s="10">
        <f t="shared" ca="1" si="282"/>
        <v>477</v>
      </c>
      <c r="D4518" s="10">
        <f t="shared" ca="1" si="283"/>
        <v>-22150</v>
      </c>
    </row>
    <row r="4519" spans="1:4" x14ac:dyDescent="0.3">
      <c r="A4519" s="10">
        <f t="shared" ca="1" si="280"/>
        <v>4328</v>
      </c>
      <c r="B4519" s="18">
        <f t="shared" ca="1" si="281"/>
        <v>0.44561842374291738</v>
      </c>
      <c r="C4519" s="10">
        <f t="shared" ca="1" si="282"/>
        <v>493</v>
      </c>
      <c r="D4519" s="10">
        <f t="shared" ca="1" si="283"/>
        <v>10650</v>
      </c>
    </row>
    <row r="4520" spans="1:4" x14ac:dyDescent="0.3">
      <c r="A4520" s="10">
        <f t="shared" ca="1" si="280"/>
        <v>1705</v>
      </c>
      <c r="B4520" s="18">
        <f t="shared" ca="1" si="281"/>
        <v>0.47372372658978479</v>
      </c>
      <c r="C4520" s="10">
        <f t="shared" ca="1" si="282"/>
        <v>497</v>
      </c>
      <c r="D4520" s="10">
        <f t="shared" ca="1" si="283"/>
        <v>18850</v>
      </c>
    </row>
    <row r="4521" spans="1:4" x14ac:dyDescent="0.3">
      <c r="A4521" s="10">
        <f t="shared" ca="1" si="280"/>
        <v>3289</v>
      </c>
      <c r="B4521" s="18">
        <f t="shared" ca="1" si="281"/>
        <v>4.86406114869532E-2</v>
      </c>
      <c r="C4521" s="10">
        <f t="shared" ca="1" si="282"/>
        <v>417</v>
      </c>
      <c r="D4521" s="10">
        <f t="shared" ca="1" si="283"/>
        <v>-145150</v>
      </c>
    </row>
    <row r="4522" spans="1:4" x14ac:dyDescent="0.3">
      <c r="A4522" s="10">
        <f t="shared" ca="1" si="280"/>
        <v>2766</v>
      </c>
      <c r="B4522" s="18">
        <f t="shared" ca="1" si="281"/>
        <v>0.31345226952499228</v>
      </c>
      <c r="C4522" s="10">
        <f t="shared" ca="1" si="282"/>
        <v>476</v>
      </c>
      <c r="D4522" s="10">
        <f t="shared" ca="1" si="283"/>
        <v>-24200</v>
      </c>
    </row>
    <row r="4523" spans="1:4" x14ac:dyDescent="0.3">
      <c r="A4523" s="10">
        <f t="shared" ca="1" si="280"/>
        <v>1685</v>
      </c>
      <c r="B4523" s="18">
        <f t="shared" ca="1" si="281"/>
        <v>0.43773797916239998</v>
      </c>
      <c r="C4523" s="10">
        <f t="shared" ca="1" si="282"/>
        <v>492</v>
      </c>
      <c r="D4523" s="10">
        <f t="shared" ca="1" si="283"/>
        <v>8600</v>
      </c>
    </row>
    <row r="4524" spans="1:4" x14ac:dyDescent="0.3">
      <c r="A4524" s="10">
        <f t="shared" ca="1" si="280"/>
        <v>1578</v>
      </c>
      <c r="B4524" s="18">
        <f t="shared" ca="1" si="281"/>
        <v>4.8940435021108675E-3</v>
      </c>
      <c r="C4524" s="10">
        <f t="shared" ca="1" si="282"/>
        <v>371</v>
      </c>
      <c r="D4524" s="10">
        <f t="shared" ca="1" si="283"/>
        <v>-239450</v>
      </c>
    </row>
    <row r="4525" spans="1:4" x14ac:dyDescent="0.3">
      <c r="A4525" s="10">
        <f t="shared" ca="1" si="280"/>
        <v>1677</v>
      </c>
      <c r="B4525" s="18">
        <f t="shared" ca="1" si="281"/>
        <v>0.52687083013720293</v>
      </c>
      <c r="C4525" s="10">
        <f t="shared" ca="1" si="282"/>
        <v>503</v>
      </c>
      <c r="D4525" s="10">
        <f t="shared" ca="1" si="283"/>
        <v>31150</v>
      </c>
    </row>
    <row r="4526" spans="1:4" x14ac:dyDescent="0.3">
      <c r="A4526" s="10">
        <f t="shared" ca="1" si="280"/>
        <v>3245</v>
      </c>
      <c r="B4526" s="18">
        <f t="shared" ca="1" si="281"/>
        <v>0.91266036448328869</v>
      </c>
      <c r="C4526" s="10">
        <f t="shared" ca="1" si="282"/>
        <v>568</v>
      </c>
      <c r="D4526" s="10">
        <f t="shared" ca="1" si="283"/>
        <v>164400</v>
      </c>
    </row>
    <row r="4527" spans="1:4" x14ac:dyDescent="0.3">
      <c r="A4527" s="10">
        <f t="shared" ca="1" si="280"/>
        <v>1209</v>
      </c>
      <c r="B4527" s="18">
        <f t="shared" ca="1" si="281"/>
        <v>0.97194209446711322</v>
      </c>
      <c r="C4527" s="10">
        <f t="shared" ca="1" si="282"/>
        <v>596</v>
      </c>
      <c r="D4527" s="10">
        <f t="shared" ca="1" si="283"/>
        <v>221800</v>
      </c>
    </row>
    <row r="4528" spans="1:4" x14ac:dyDescent="0.3">
      <c r="A4528" s="10">
        <f t="shared" ca="1" si="280"/>
        <v>681</v>
      </c>
      <c r="B4528" s="18">
        <f t="shared" ca="1" si="281"/>
        <v>0.89885669672037616</v>
      </c>
      <c r="C4528" s="10">
        <f t="shared" ca="1" si="282"/>
        <v>564</v>
      </c>
      <c r="D4528" s="10">
        <f t="shared" ca="1" si="283"/>
        <v>156200</v>
      </c>
    </row>
    <row r="4529" spans="1:4" x14ac:dyDescent="0.3">
      <c r="A4529" s="10">
        <f t="shared" ca="1" si="280"/>
        <v>4065</v>
      </c>
      <c r="B4529" s="18">
        <f t="shared" ca="1" si="281"/>
        <v>0.37771153456990636</v>
      </c>
      <c r="C4529" s="10">
        <f t="shared" ca="1" si="282"/>
        <v>484</v>
      </c>
      <c r="D4529" s="10">
        <f t="shared" ca="1" si="283"/>
        <v>-7800</v>
      </c>
    </row>
    <row r="4530" spans="1:4" x14ac:dyDescent="0.3">
      <c r="A4530" s="10">
        <f t="shared" ca="1" si="280"/>
        <v>4236</v>
      </c>
      <c r="B4530" s="18">
        <f t="shared" ca="1" si="281"/>
        <v>9.3118711218695305E-2</v>
      </c>
      <c r="C4530" s="10">
        <f t="shared" ca="1" si="282"/>
        <v>434</v>
      </c>
      <c r="D4530" s="10">
        <f t="shared" ca="1" si="283"/>
        <v>-110300</v>
      </c>
    </row>
    <row r="4531" spans="1:4" x14ac:dyDescent="0.3">
      <c r="A4531" s="10">
        <f t="shared" ca="1" si="280"/>
        <v>2511</v>
      </c>
      <c r="B4531" s="18">
        <f t="shared" ca="1" si="281"/>
        <v>0.67101066931624875</v>
      </c>
      <c r="C4531" s="10">
        <f t="shared" ca="1" si="282"/>
        <v>522</v>
      </c>
      <c r="D4531" s="10">
        <f t="shared" ca="1" si="283"/>
        <v>70100</v>
      </c>
    </row>
    <row r="4532" spans="1:4" x14ac:dyDescent="0.3">
      <c r="A4532" s="10">
        <f t="shared" ca="1" si="280"/>
        <v>1246</v>
      </c>
      <c r="B4532" s="18">
        <f t="shared" ca="1" si="281"/>
        <v>0.21714973700119167</v>
      </c>
      <c r="C4532" s="10">
        <f t="shared" ca="1" si="282"/>
        <v>461</v>
      </c>
      <c r="D4532" s="10">
        <f t="shared" ca="1" si="283"/>
        <v>-54950</v>
      </c>
    </row>
    <row r="4533" spans="1:4" x14ac:dyDescent="0.3">
      <c r="A4533" s="10">
        <f t="shared" ca="1" si="280"/>
        <v>4037</v>
      </c>
      <c r="B4533" s="18">
        <f t="shared" ca="1" si="281"/>
        <v>0.69250702537245867</v>
      </c>
      <c r="C4533" s="10">
        <f t="shared" ca="1" si="282"/>
        <v>525</v>
      </c>
      <c r="D4533" s="10">
        <f t="shared" ca="1" si="283"/>
        <v>76250</v>
      </c>
    </row>
    <row r="4534" spans="1:4" x14ac:dyDescent="0.3">
      <c r="A4534" s="10">
        <f t="shared" ca="1" si="280"/>
        <v>4951</v>
      </c>
      <c r="B4534" s="18">
        <f t="shared" ca="1" si="281"/>
        <v>0.67522843353317441</v>
      </c>
      <c r="C4534" s="10">
        <f t="shared" ca="1" si="282"/>
        <v>523</v>
      </c>
      <c r="D4534" s="10">
        <f t="shared" ca="1" si="283"/>
        <v>72150</v>
      </c>
    </row>
    <row r="4535" spans="1:4" x14ac:dyDescent="0.3">
      <c r="A4535" s="10">
        <f t="shared" ca="1" si="280"/>
        <v>4040</v>
      </c>
      <c r="B4535" s="18">
        <f t="shared" ca="1" si="281"/>
        <v>0.86084770891708828</v>
      </c>
      <c r="C4535" s="10">
        <f t="shared" ca="1" si="282"/>
        <v>554</v>
      </c>
      <c r="D4535" s="10">
        <f t="shared" ca="1" si="283"/>
        <v>135700</v>
      </c>
    </row>
    <row r="4536" spans="1:4" x14ac:dyDescent="0.3">
      <c r="A4536" s="10">
        <f t="shared" ca="1" si="280"/>
        <v>3559</v>
      </c>
      <c r="B4536" s="18">
        <f t="shared" ca="1" si="281"/>
        <v>0.3147810660982816</v>
      </c>
      <c r="C4536" s="10">
        <f t="shared" ca="1" si="282"/>
        <v>476</v>
      </c>
      <c r="D4536" s="10">
        <f t="shared" ca="1" si="283"/>
        <v>-24200</v>
      </c>
    </row>
    <row r="4537" spans="1:4" x14ac:dyDescent="0.3">
      <c r="A4537" s="10">
        <f t="shared" ca="1" si="280"/>
        <v>1313</v>
      </c>
      <c r="B4537" s="18">
        <f t="shared" ca="1" si="281"/>
        <v>0.80669743764777735</v>
      </c>
      <c r="C4537" s="10">
        <f t="shared" ca="1" si="282"/>
        <v>543</v>
      </c>
      <c r="D4537" s="10">
        <f t="shared" ca="1" si="283"/>
        <v>113150</v>
      </c>
    </row>
    <row r="4538" spans="1:4" x14ac:dyDescent="0.3">
      <c r="A4538" s="10">
        <f t="shared" ca="1" si="280"/>
        <v>4627</v>
      </c>
      <c r="B4538" s="18">
        <f t="shared" ca="1" si="281"/>
        <v>0.67979989425501364</v>
      </c>
      <c r="C4538" s="10">
        <f t="shared" ca="1" si="282"/>
        <v>523</v>
      </c>
      <c r="D4538" s="10">
        <f t="shared" ca="1" si="283"/>
        <v>72150</v>
      </c>
    </row>
    <row r="4539" spans="1:4" x14ac:dyDescent="0.3">
      <c r="A4539" s="10">
        <f t="shared" ca="1" si="280"/>
        <v>3</v>
      </c>
      <c r="B4539" s="18">
        <f t="shared" ca="1" si="281"/>
        <v>0.95326619828345882</v>
      </c>
      <c r="C4539" s="10">
        <f t="shared" ca="1" si="282"/>
        <v>584</v>
      </c>
      <c r="D4539" s="10">
        <f t="shared" ca="1" si="283"/>
        <v>197200</v>
      </c>
    </row>
    <row r="4540" spans="1:4" x14ac:dyDescent="0.3">
      <c r="A4540" s="10">
        <f t="shared" ca="1" si="280"/>
        <v>2381</v>
      </c>
      <c r="B4540" s="18">
        <f t="shared" ca="1" si="281"/>
        <v>0.87730963658875105</v>
      </c>
      <c r="C4540" s="10">
        <f t="shared" ca="1" si="282"/>
        <v>558</v>
      </c>
      <c r="D4540" s="10">
        <f t="shared" ca="1" si="283"/>
        <v>143900</v>
      </c>
    </row>
    <row r="4541" spans="1:4" x14ac:dyDescent="0.3">
      <c r="A4541" s="10">
        <f t="shared" ca="1" si="280"/>
        <v>3619</v>
      </c>
      <c r="B4541" s="18">
        <f t="shared" ca="1" si="281"/>
        <v>0.48343674006124671</v>
      </c>
      <c r="C4541" s="10">
        <f t="shared" ca="1" si="282"/>
        <v>498</v>
      </c>
      <c r="D4541" s="10">
        <f t="shared" ca="1" si="283"/>
        <v>20900</v>
      </c>
    </row>
    <row r="4542" spans="1:4" x14ac:dyDescent="0.3">
      <c r="A4542" s="10">
        <f t="shared" ca="1" si="280"/>
        <v>3147</v>
      </c>
      <c r="B4542" s="18">
        <f t="shared" ca="1" si="281"/>
        <v>0.17607956914770273</v>
      </c>
      <c r="C4542" s="10">
        <f t="shared" ca="1" si="282"/>
        <v>453</v>
      </c>
      <c r="D4542" s="10">
        <f t="shared" ca="1" si="283"/>
        <v>-71350</v>
      </c>
    </row>
    <row r="4543" spans="1:4" x14ac:dyDescent="0.3">
      <c r="A4543" s="10">
        <f t="shared" ca="1" si="280"/>
        <v>2521</v>
      </c>
      <c r="B4543" s="18">
        <f t="shared" ca="1" si="281"/>
        <v>0.91741274077536739</v>
      </c>
      <c r="C4543" s="10">
        <f t="shared" ca="1" si="282"/>
        <v>569</v>
      </c>
      <c r="D4543" s="10">
        <f t="shared" ca="1" si="283"/>
        <v>166450</v>
      </c>
    </row>
    <row r="4544" spans="1:4" x14ac:dyDescent="0.3">
      <c r="A4544" s="10">
        <f t="shared" ca="1" si="280"/>
        <v>161</v>
      </c>
      <c r="B4544" s="18">
        <f t="shared" ca="1" si="281"/>
        <v>0.29805656184774088</v>
      </c>
      <c r="C4544" s="10">
        <f t="shared" ca="1" si="282"/>
        <v>474</v>
      </c>
      <c r="D4544" s="10">
        <f t="shared" ca="1" si="283"/>
        <v>-28300</v>
      </c>
    </row>
    <row r="4545" spans="1:4" x14ac:dyDescent="0.3">
      <c r="A4545" s="10">
        <f t="shared" ca="1" si="280"/>
        <v>3753</v>
      </c>
      <c r="B4545" s="18">
        <f t="shared" ca="1" si="281"/>
        <v>0.35573398796590305</v>
      </c>
      <c r="C4545" s="10">
        <f t="shared" ca="1" si="282"/>
        <v>482</v>
      </c>
      <c r="D4545" s="10">
        <f t="shared" ca="1" si="283"/>
        <v>-11900</v>
      </c>
    </row>
    <row r="4546" spans="1:4" x14ac:dyDescent="0.3">
      <c r="A4546" s="10">
        <f t="shared" ca="1" si="280"/>
        <v>741</v>
      </c>
      <c r="B4546" s="18">
        <f t="shared" ca="1" si="281"/>
        <v>0.85322395537431328</v>
      </c>
      <c r="C4546" s="10">
        <f t="shared" ca="1" si="282"/>
        <v>553</v>
      </c>
      <c r="D4546" s="10">
        <f t="shared" ca="1" si="283"/>
        <v>133650</v>
      </c>
    </row>
    <row r="4547" spans="1:4" x14ac:dyDescent="0.3">
      <c r="A4547" s="10">
        <f t="shared" ca="1" si="280"/>
        <v>3146</v>
      </c>
      <c r="B4547" s="18">
        <f t="shared" ca="1" si="281"/>
        <v>5.019494939221425E-2</v>
      </c>
      <c r="C4547" s="10">
        <f t="shared" ca="1" si="282"/>
        <v>418</v>
      </c>
      <c r="D4547" s="10">
        <f t="shared" ca="1" si="283"/>
        <v>-143100</v>
      </c>
    </row>
    <row r="4548" spans="1:4" x14ac:dyDescent="0.3">
      <c r="A4548" s="10">
        <f t="shared" ca="1" si="280"/>
        <v>2629</v>
      </c>
      <c r="B4548" s="18">
        <f t="shared" ca="1" si="281"/>
        <v>0.61236380233632215</v>
      </c>
      <c r="C4548" s="10">
        <f t="shared" ca="1" si="282"/>
        <v>514</v>
      </c>
      <c r="D4548" s="10">
        <f t="shared" ca="1" si="283"/>
        <v>53700</v>
      </c>
    </row>
    <row r="4549" spans="1:4" x14ac:dyDescent="0.3">
      <c r="A4549" s="10">
        <f t="shared" ca="1" si="280"/>
        <v>4084</v>
      </c>
      <c r="B4549" s="18">
        <f t="shared" ca="1" si="281"/>
        <v>0.33633824969059589</v>
      </c>
      <c r="C4549" s="10">
        <f t="shared" ca="1" si="282"/>
        <v>479</v>
      </c>
      <c r="D4549" s="10">
        <f t="shared" ca="1" si="283"/>
        <v>-18050</v>
      </c>
    </row>
    <row r="4550" spans="1:4" x14ac:dyDescent="0.3">
      <c r="A4550" s="10">
        <f t="shared" ca="1" si="280"/>
        <v>2685</v>
      </c>
      <c r="B4550" s="18">
        <f t="shared" ca="1" si="281"/>
        <v>0.90249343294021445</v>
      </c>
      <c r="C4550" s="10">
        <f t="shared" ca="1" si="282"/>
        <v>565</v>
      </c>
      <c r="D4550" s="10">
        <f t="shared" ca="1" si="283"/>
        <v>158250</v>
      </c>
    </row>
    <row r="4551" spans="1:4" x14ac:dyDescent="0.3">
      <c r="A4551" s="10">
        <f t="shared" ca="1" si="280"/>
        <v>3541</v>
      </c>
      <c r="B4551" s="18">
        <f t="shared" ca="1" si="281"/>
        <v>0.51763010287381817</v>
      </c>
      <c r="C4551" s="10">
        <f t="shared" ca="1" si="282"/>
        <v>502</v>
      </c>
      <c r="D4551" s="10">
        <f t="shared" ca="1" si="283"/>
        <v>29100</v>
      </c>
    </row>
    <row r="4552" spans="1:4" x14ac:dyDescent="0.3">
      <c r="A4552" s="10">
        <f t="shared" ca="1" si="280"/>
        <v>2521</v>
      </c>
      <c r="B4552" s="18">
        <f t="shared" ca="1" si="281"/>
        <v>0.62961232818841273</v>
      </c>
      <c r="C4552" s="10">
        <f t="shared" ca="1" si="282"/>
        <v>517</v>
      </c>
      <c r="D4552" s="10">
        <f t="shared" ca="1" si="283"/>
        <v>59850</v>
      </c>
    </row>
    <row r="4553" spans="1:4" x14ac:dyDescent="0.3">
      <c r="A4553" s="10">
        <f t="shared" ref="A4553:A4616" ca="1" si="284">RANDBETWEEN(1,5000)</f>
        <v>3571</v>
      </c>
      <c r="B4553" s="18">
        <f t="shared" ref="B4553:B4616" ca="1" si="285">RAND()</f>
        <v>0.75766780707183368</v>
      </c>
      <c r="C4553" s="10">
        <f t="shared" ref="C4553:C4616" ca="1" si="286">ROUND(NORMINV(B4553,$I$4,$I$5),0)</f>
        <v>535</v>
      </c>
      <c r="D4553" s="10">
        <f t="shared" ref="D4553:D4616" ca="1" si="287">$E$2*C4553-($B$4+$B$5)*C4553-($B$2+$B$3)</f>
        <v>96750</v>
      </c>
    </row>
    <row r="4554" spans="1:4" x14ac:dyDescent="0.3">
      <c r="A4554" s="10">
        <f t="shared" ca="1" si="284"/>
        <v>1839</v>
      </c>
      <c r="B4554" s="18">
        <f t="shared" ca="1" si="285"/>
        <v>0.79473295970741231</v>
      </c>
      <c r="C4554" s="10">
        <f t="shared" ca="1" si="286"/>
        <v>541</v>
      </c>
      <c r="D4554" s="10">
        <f t="shared" ca="1" si="287"/>
        <v>109050</v>
      </c>
    </row>
    <row r="4555" spans="1:4" x14ac:dyDescent="0.3">
      <c r="A4555" s="10">
        <f t="shared" ca="1" si="284"/>
        <v>3617</v>
      </c>
      <c r="B4555" s="18">
        <f t="shared" ca="1" si="285"/>
        <v>5.2527052526938345E-2</v>
      </c>
      <c r="C4555" s="10">
        <f t="shared" ca="1" si="286"/>
        <v>419</v>
      </c>
      <c r="D4555" s="10">
        <f t="shared" ca="1" si="287"/>
        <v>-141050</v>
      </c>
    </row>
    <row r="4556" spans="1:4" x14ac:dyDescent="0.3">
      <c r="A4556" s="10">
        <f t="shared" ca="1" si="284"/>
        <v>468</v>
      </c>
      <c r="B4556" s="18">
        <f t="shared" ca="1" si="285"/>
        <v>0.4792562618650168</v>
      </c>
      <c r="C4556" s="10">
        <f t="shared" ca="1" si="286"/>
        <v>497</v>
      </c>
      <c r="D4556" s="10">
        <f t="shared" ca="1" si="287"/>
        <v>18850</v>
      </c>
    </row>
    <row r="4557" spans="1:4" x14ac:dyDescent="0.3">
      <c r="A4557" s="10">
        <f t="shared" ca="1" si="284"/>
        <v>4820</v>
      </c>
      <c r="B4557" s="18">
        <f t="shared" ca="1" si="285"/>
        <v>0.27520916578469168</v>
      </c>
      <c r="C4557" s="10">
        <f t="shared" ca="1" si="286"/>
        <v>470</v>
      </c>
      <c r="D4557" s="10">
        <f t="shared" ca="1" si="287"/>
        <v>-36500</v>
      </c>
    </row>
    <row r="4558" spans="1:4" x14ac:dyDescent="0.3">
      <c r="A4558" s="10">
        <f t="shared" ca="1" si="284"/>
        <v>4320</v>
      </c>
      <c r="B4558" s="18">
        <f t="shared" ca="1" si="285"/>
        <v>7.1242995684203558E-2</v>
      </c>
      <c r="C4558" s="10">
        <f t="shared" ca="1" si="286"/>
        <v>427</v>
      </c>
      <c r="D4558" s="10">
        <f t="shared" ca="1" si="287"/>
        <v>-124650</v>
      </c>
    </row>
    <row r="4559" spans="1:4" x14ac:dyDescent="0.3">
      <c r="A4559" s="10">
        <f t="shared" ca="1" si="284"/>
        <v>358</v>
      </c>
      <c r="B4559" s="18">
        <f t="shared" ca="1" si="285"/>
        <v>0.36362587508517519</v>
      </c>
      <c r="C4559" s="10">
        <f t="shared" ca="1" si="286"/>
        <v>483</v>
      </c>
      <c r="D4559" s="10">
        <f t="shared" ca="1" si="287"/>
        <v>-9850</v>
      </c>
    </row>
    <row r="4560" spans="1:4" x14ac:dyDescent="0.3">
      <c r="A4560" s="10">
        <f t="shared" ca="1" si="284"/>
        <v>20</v>
      </c>
      <c r="B4560" s="18">
        <f t="shared" ca="1" si="285"/>
        <v>0.63181535357869312</v>
      </c>
      <c r="C4560" s="10">
        <f t="shared" ca="1" si="286"/>
        <v>517</v>
      </c>
      <c r="D4560" s="10">
        <f t="shared" ca="1" si="287"/>
        <v>59850</v>
      </c>
    </row>
    <row r="4561" spans="1:4" x14ac:dyDescent="0.3">
      <c r="A4561" s="10">
        <f t="shared" ca="1" si="284"/>
        <v>2669</v>
      </c>
      <c r="B4561" s="18">
        <f t="shared" ca="1" si="285"/>
        <v>0.20448182051373587</v>
      </c>
      <c r="C4561" s="10">
        <f t="shared" ca="1" si="286"/>
        <v>459</v>
      </c>
      <c r="D4561" s="10">
        <f t="shared" ca="1" si="287"/>
        <v>-59050</v>
      </c>
    </row>
    <row r="4562" spans="1:4" x14ac:dyDescent="0.3">
      <c r="A4562" s="10">
        <f t="shared" ca="1" si="284"/>
        <v>573</v>
      </c>
      <c r="B4562" s="18">
        <f t="shared" ca="1" si="285"/>
        <v>0.77825875462650873</v>
      </c>
      <c r="C4562" s="10">
        <f t="shared" ca="1" si="286"/>
        <v>538</v>
      </c>
      <c r="D4562" s="10">
        <f t="shared" ca="1" si="287"/>
        <v>102900</v>
      </c>
    </row>
    <row r="4563" spans="1:4" x14ac:dyDescent="0.3">
      <c r="A4563" s="10">
        <f t="shared" ca="1" si="284"/>
        <v>365</v>
      </c>
      <c r="B4563" s="18">
        <f t="shared" ca="1" si="285"/>
        <v>0.39231001374300822</v>
      </c>
      <c r="C4563" s="10">
        <f t="shared" ca="1" si="286"/>
        <v>486</v>
      </c>
      <c r="D4563" s="10">
        <f t="shared" ca="1" si="287"/>
        <v>-3700</v>
      </c>
    </row>
    <row r="4564" spans="1:4" x14ac:dyDescent="0.3">
      <c r="A4564" s="10">
        <f t="shared" ca="1" si="284"/>
        <v>3942</v>
      </c>
      <c r="B4564" s="18">
        <f t="shared" ca="1" si="285"/>
        <v>0.83148370445430397</v>
      </c>
      <c r="C4564" s="10">
        <f t="shared" ca="1" si="286"/>
        <v>548</v>
      </c>
      <c r="D4564" s="10">
        <f t="shared" ca="1" si="287"/>
        <v>123400</v>
      </c>
    </row>
    <row r="4565" spans="1:4" x14ac:dyDescent="0.3">
      <c r="A4565" s="10">
        <f t="shared" ca="1" si="284"/>
        <v>534</v>
      </c>
      <c r="B4565" s="18">
        <f t="shared" ca="1" si="285"/>
        <v>0.99545646217464379</v>
      </c>
      <c r="C4565" s="10">
        <f t="shared" ca="1" si="286"/>
        <v>630</v>
      </c>
      <c r="D4565" s="10">
        <f t="shared" ca="1" si="287"/>
        <v>291500</v>
      </c>
    </row>
    <row r="4566" spans="1:4" x14ac:dyDescent="0.3">
      <c r="A4566" s="10">
        <f t="shared" ca="1" si="284"/>
        <v>3475</v>
      </c>
      <c r="B4566" s="18">
        <f t="shared" ca="1" si="285"/>
        <v>0.97249964750191409</v>
      </c>
      <c r="C4566" s="10">
        <f t="shared" ca="1" si="286"/>
        <v>596</v>
      </c>
      <c r="D4566" s="10">
        <f t="shared" ca="1" si="287"/>
        <v>221800</v>
      </c>
    </row>
    <row r="4567" spans="1:4" x14ac:dyDescent="0.3">
      <c r="A4567" s="10">
        <f t="shared" ca="1" si="284"/>
        <v>3747</v>
      </c>
      <c r="B4567" s="18">
        <f t="shared" ca="1" si="285"/>
        <v>0.21242096022346801</v>
      </c>
      <c r="C4567" s="10">
        <f t="shared" ca="1" si="286"/>
        <v>460</v>
      </c>
      <c r="D4567" s="10">
        <f t="shared" ca="1" si="287"/>
        <v>-57000</v>
      </c>
    </row>
    <row r="4568" spans="1:4" x14ac:dyDescent="0.3">
      <c r="A4568" s="10">
        <f t="shared" ca="1" si="284"/>
        <v>880</v>
      </c>
      <c r="B4568" s="18">
        <f t="shared" ca="1" si="285"/>
        <v>0.57438100290193883</v>
      </c>
      <c r="C4568" s="10">
        <f t="shared" ca="1" si="286"/>
        <v>509</v>
      </c>
      <c r="D4568" s="10">
        <f t="shared" ca="1" si="287"/>
        <v>43450</v>
      </c>
    </row>
    <row r="4569" spans="1:4" x14ac:dyDescent="0.3">
      <c r="A4569" s="10">
        <f t="shared" ca="1" si="284"/>
        <v>1872</v>
      </c>
      <c r="B4569" s="18">
        <f t="shared" ca="1" si="285"/>
        <v>0.88316538706538061</v>
      </c>
      <c r="C4569" s="10">
        <f t="shared" ca="1" si="286"/>
        <v>560</v>
      </c>
      <c r="D4569" s="10">
        <f t="shared" ca="1" si="287"/>
        <v>148000</v>
      </c>
    </row>
    <row r="4570" spans="1:4" x14ac:dyDescent="0.3">
      <c r="A4570" s="10">
        <f t="shared" ca="1" si="284"/>
        <v>551</v>
      </c>
      <c r="B4570" s="18">
        <f t="shared" ca="1" si="285"/>
        <v>0.86353356242280066</v>
      </c>
      <c r="C4570" s="10">
        <f t="shared" ca="1" si="286"/>
        <v>555</v>
      </c>
      <c r="D4570" s="10">
        <f t="shared" ca="1" si="287"/>
        <v>137750</v>
      </c>
    </row>
    <row r="4571" spans="1:4" x14ac:dyDescent="0.3">
      <c r="A4571" s="10">
        <f t="shared" ca="1" si="284"/>
        <v>2448</v>
      </c>
      <c r="B4571" s="18">
        <f t="shared" ca="1" si="285"/>
        <v>0.12058653866779889</v>
      </c>
      <c r="C4571" s="10">
        <f t="shared" ca="1" si="286"/>
        <v>441</v>
      </c>
      <c r="D4571" s="10">
        <f t="shared" ca="1" si="287"/>
        <v>-95950</v>
      </c>
    </row>
    <row r="4572" spans="1:4" x14ac:dyDescent="0.3">
      <c r="A4572" s="10">
        <f t="shared" ca="1" si="284"/>
        <v>3679</v>
      </c>
      <c r="B4572" s="18">
        <f t="shared" ca="1" si="285"/>
        <v>0.35842285013949138</v>
      </c>
      <c r="C4572" s="10">
        <f t="shared" ca="1" si="286"/>
        <v>482</v>
      </c>
      <c r="D4572" s="10">
        <f t="shared" ca="1" si="287"/>
        <v>-11900</v>
      </c>
    </row>
    <row r="4573" spans="1:4" x14ac:dyDescent="0.3">
      <c r="A4573" s="10">
        <f t="shared" ca="1" si="284"/>
        <v>216</v>
      </c>
      <c r="B4573" s="18">
        <f t="shared" ca="1" si="285"/>
        <v>0.2763942273228932</v>
      </c>
      <c r="C4573" s="10">
        <f t="shared" ca="1" si="286"/>
        <v>470</v>
      </c>
      <c r="D4573" s="10">
        <f t="shared" ca="1" si="287"/>
        <v>-36500</v>
      </c>
    </row>
    <row r="4574" spans="1:4" x14ac:dyDescent="0.3">
      <c r="A4574" s="10">
        <f t="shared" ca="1" si="284"/>
        <v>2404</v>
      </c>
      <c r="B4574" s="18">
        <f t="shared" ca="1" si="285"/>
        <v>0.95467221470836672</v>
      </c>
      <c r="C4574" s="10">
        <f t="shared" ca="1" si="286"/>
        <v>585</v>
      </c>
      <c r="D4574" s="10">
        <f t="shared" ca="1" si="287"/>
        <v>199250</v>
      </c>
    </row>
    <row r="4575" spans="1:4" x14ac:dyDescent="0.3">
      <c r="A4575" s="10">
        <f t="shared" ca="1" si="284"/>
        <v>2269</v>
      </c>
      <c r="B4575" s="18">
        <f t="shared" ca="1" si="285"/>
        <v>6.2533662106349919E-2</v>
      </c>
      <c r="C4575" s="10">
        <f t="shared" ca="1" si="286"/>
        <v>423</v>
      </c>
      <c r="D4575" s="10">
        <f t="shared" ca="1" si="287"/>
        <v>-132850</v>
      </c>
    </row>
    <row r="4576" spans="1:4" x14ac:dyDescent="0.3">
      <c r="A4576" s="10">
        <f t="shared" ca="1" si="284"/>
        <v>4798</v>
      </c>
      <c r="B4576" s="18">
        <f t="shared" ca="1" si="285"/>
        <v>0.83219678690421639</v>
      </c>
      <c r="C4576" s="10">
        <f t="shared" ca="1" si="286"/>
        <v>548</v>
      </c>
      <c r="D4576" s="10">
        <f t="shared" ca="1" si="287"/>
        <v>123400</v>
      </c>
    </row>
    <row r="4577" spans="1:4" x14ac:dyDescent="0.3">
      <c r="A4577" s="10">
        <f t="shared" ca="1" si="284"/>
        <v>396</v>
      </c>
      <c r="B4577" s="18">
        <f t="shared" ca="1" si="285"/>
        <v>0.74130083220805876</v>
      </c>
      <c r="C4577" s="10">
        <f t="shared" ca="1" si="286"/>
        <v>532</v>
      </c>
      <c r="D4577" s="10">
        <f t="shared" ca="1" si="287"/>
        <v>90600</v>
      </c>
    </row>
    <row r="4578" spans="1:4" x14ac:dyDescent="0.3">
      <c r="A4578" s="10">
        <f t="shared" ca="1" si="284"/>
        <v>4684</v>
      </c>
      <c r="B4578" s="18">
        <f t="shared" ca="1" si="285"/>
        <v>2.4230902664478804E-2</v>
      </c>
      <c r="C4578" s="10">
        <f t="shared" ca="1" si="286"/>
        <v>401</v>
      </c>
      <c r="D4578" s="10">
        <f t="shared" ca="1" si="287"/>
        <v>-177950</v>
      </c>
    </row>
    <row r="4579" spans="1:4" x14ac:dyDescent="0.3">
      <c r="A4579" s="10">
        <f t="shared" ca="1" si="284"/>
        <v>4745</v>
      </c>
      <c r="B4579" s="18">
        <f t="shared" ca="1" si="285"/>
        <v>2.6412418575144314E-2</v>
      </c>
      <c r="C4579" s="10">
        <f t="shared" ca="1" si="286"/>
        <v>403</v>
      </c>
      <c r="D4579" s="10">
        <f t="shared" ca="1" si="287"/>
        <v>-173850</v>
      </c>
    </row>
    <row r="4580" spans="1:4" x14ac:dyDescent="0.3">
      <c r="A4580" s="10">
        <f t="shared" ca="1" si="284"/>
        <v>4189</v>
      </c>
      <c r="B4580" s="18">
        <f t="shared" ca="1" si="285"/>
        <v>0.53362094826249395</v>
      </c>
      <c r="C4580" s="10">
        <f t="shared" ca="1" si="286"/>
        <v>504</v>
      </c>
      <c r="D4580" s="10">
        <f t="shared" ca="1" si="287"/>
        <v>33200</v>
      </c>
    </row>
    <row r="4581" spans="1:4" x14ac:dyDescent="0.3">
      <c r="A4581" s="10">
        <f t="shared" ca="1" si="284"/>
        <v>965</v>
      </c>
      <c r="B4581" s="18">
        <f t="shared" ca="1" si="285"/>
        <v>0.76155948610429858</v>
      </c>
      <c r="C4581" s="10">
        <f t="shared" ca="1" si="286"/>
        <v>536</v>
      </c>
      <c r="D4581" s="10">
        <f t="shared" ca="1" si="287"/>
        <v>98800</v>
      </c>
    </row>
    <row r="4582" spans="1:4" x14ac:dyDescent="0.3">
      <c r="A4582" s="10">
        <f t="shared" ca="1" si="284"/>
        <v>611</v>
      </c>
      <c r="B4582" s="18">
        <f t="shared" ca="1" si="285"/>
        <v>0.82295846646740978</v>
      </c>
      <c r="C4582" s="10">
        <f t="shared" ca="1" si="286"/>
        <v>546</v>
      </c>
      <c r="D4582" s="10">
        <f t="shared" ca="1" si="287"/>
        <v>119300</v>
      </c>
    </row>
    <row r="4583" spans="1:4" x14ac:dyDescent="0.3">
      <c r="A4583" s="10">
        <f t="shared" ca="1" si="284"/>
        <v>428</v>
      </c>
      <c r="B4583" s="18">
        <f t="shared" ca="1" si="285"/>
        <v>0.81405275464508942</v>
      </c>
      <c r="C4583" s="10">
        <f t="shared" ca="1" si="286"/>
        <v>545</v>
      </c>
      <c r="D4583" s="10">
        <f t="shared" ca="1" si="287"/>
        <v>117250</v>
      </c>
    </row>
    <row r="4584" spans="1:4" x14ac:dyDescent="0.3">
      <c r="A4584" s="10">
        <f t="shared" ca="1" si="284"/>
        <v>2119</v>
      </c>
      <c r="B4584" s="18">
        <f t="shared" ca="1" si="285"/>
        <v>0.32118222662715323</v>
      </c>
      <c r="C4584" s="10">
        <f t="shared" ca="1" si="286"/>
        <v>477</v>
      </c>
      <c r="D4584" s="10">
        <f t="shared" ca="1" si="287"/>
        <v>-22150</v>
      </c>
    </row>
    <row r="4585" spans="1:4" x14ac:dyDescent="0.3">
      <c r="A4585" s="10">
        <f t="shared" ca="1" si="284"/>
        <v>2984</v>
      </c>
      <c r="B4585" s="18">
        <f t="shared" ca="1" si="285"/>
        <v>0.92965792492543797</v>
      </c>
      <c r="C4585" s="10">
        <f t="shared" ca="1" si="286"/>
        <v>574</v>
      </c>
      <c r="D4585" s="10">
        <f t="shared" ca="1" si="287"/>
        <v>176700</v>
      </c>
    </row>
    <row r="4586" spans="1:4" x14ac:dyDescent="0.3">
      <c r="A4586" s="10">
        <f t="shared" ca="1" si="284"/>
        <v>4719</v>
      </c>
      <c r="B4586" s="18">
        <f t="shared" ca="1" si="285"/>
        <v>0.94076131279715669</v>
      </c>
      <c r="C4586" s="10">
        <f t="shared" ca="1" si="286"/>
        <v>578</v>
      </c>
      <c r="D4586" s="10">
        <f t="shared" ca="1" si="287"/>
        <v>184900</v>
      </c>
    </row>
    <row r="4587" spans="1:4" x14ac:dyDescent="0.3">
      <c r="A4587" s="10">
        <f t="shared" ca="1" si="284"/>
        <v>2206</v>
      </c>
      <c r="B4587" s="18">
        <f t="shared" ca="1" si="285"/>
        <v>0.40786283780990995</v>
      </c>
      <c r="C4587" s="10">
        <f t="shared" ca="1" si="286"/>
        <v>488</v>
      </c>
      <c r="D4587" s="10">
        <f t="shared" ca="1" si="287"/>
        <v>400</v>
      </c>
    </row>
    <row r="4588" spans="1:4" x14ac:dyDescent="0.3">
      <c r="A4588" s="10">
        <f t="shared" ca="1" si="284"/>
        <v>1950</v>
      </c>
      <c r="B4588" s="18">
        <f t="shared" ca="1" si="285"/>
        <v>0.48507265649944409</v>
      </c>
      <c r="C4588" s="10">
        <f t="shared" ca="1" si="286"/>
        <v>498</v>
      </c>
      <c r="D4588" s="10">
        <f t="shared" ca="1" si="287"/>
        <v>20900</v>
      </c>
    </row>
    <row r="4589" spans="1:4" x14ac:dyDescent="0.3">
      <c r="A4589" s="10">
        <f t="shared" ca="1" si="284"/>
        <v>2133</v>
      </c>
      <c r="B4589" s="18">
        <f t="shared" ca="1" si="285"/>
        <v>0.81957919436965154</v>
      </c>
      <c r="C4589" s="10">
        <f t="shared" ca="1" si="286"/>
        <v>546</v>
      </c>
      <c r="D4589" s="10">
        <f t="shared" ca="1" si="287"/>
        <v>119300</v>
      </c>
    </row>
    <row r="4590" spans="1:4" x14ac:dyDescent="0.3">
      <c r="A4590" s="10">
        <f t="shared" ca="1" si="284"/>
        <v>2794</v>
      </c>
      <c r="B4590" s="18">
        <f t="shared" ca="1" si="285"/>
        <v>0.98619308716727161</v>
      </c>
      <c r="C4590" s="10">
        <f t="shared" ca="1" si="286"/>
        <v>610</v>
      </c>
      <c r="D4590" s="10">
        <f t="shared" ca="1" si="287"/>
        <v>250500</v>
      </c>
    </row>
    <row r="4591" spans="1:4" x14ac:dyDescent="0.3">
      <c r="A4591" s="10">
        <f t="shared" ca="1" si="284"/>
        <v>3118</v>
      </c>
      <c r="B4591" s="18">
        <f t="shared" ca="1" si="285"/>
        <v>0.94578298572223551</v>
      </c>
      <c r="C4591" s="10">
        <f t="shared" ca="1" si="286"/>
        <v>580</v>
      </c>
      <c r="D4591" s="10">
        <f t="shared" ca="1" si="287"/>
        <v>189000</v>
      </c>
    </row>
    <row r="4592" spans="1:4" x14ac:dyDescent="0.3">
      <c r="A4592" s="10">
        <f t="shared" ca="1" si="284"/>
        <v>253</v>
      </c>
      <c r="B4592" s="18">
        <f t="shared" ca="1" si="285"/>
        <v>0.16680622773360465</v>
      </c>
      <c r="C4592" s="10">
        <f t="shared" ca="1" si="286"/>
        <v>452</v>
      </c>
      <c r="D4592" s="10">
        <f t="shared" ca="1" si="287"/>
        <v>-73400</v>
      </c>
    </row>
    <row r="4593" spans="1:4" x14ac:dyDescent="0.3">
      <c r="A4593" s="10">
        <f t="shared" ca="1" si="284"/>
        <v>3948</v>
      </c>
      <c r="B4593" s="18">
        <f t="shared" ca="1" si="285"/>
        <v>0.5288402831382969</v>
      </c>
      <c r="C4593" s="10">
        <f t="shared" ca="1" si="286"/>
        <v>504</v>
      </c>
      <c r="D4593" s="10">
        <f t="shared" ca="1" si="287"/>
        <v>33200</v>
      </c>
    </row>
    <row r="4594" spans="1:4" x14ac:dyDescent="0.3">
      <c r="A4594" s="10">
        <f t="shared" ca="1" si="284"/>
        <v>1546</v>
      </c>
      <c r="B4594" s="18">
        <f t="shared" ca="1" si="285"/>
        <v>5.2240965762568092E-2</v>
      </c>
      <c r="C4594" s="10">
        <f t="shared" ca="1" si="286"/>
        <v>419</v>
      </c>
      <c r="D4594" s="10">
        <f t="shared" ca="1" si="287"/>
        <v>-141050</v>
      </c>
    </row>
    <row r="4595" spans="1:4" x14ac:dyDescent="0.3">
      <c r="A4595" s="10">
        <f t="shared" ca="1" si="284"/>
        <v>3508</v>
      </c>
      <c r="B4595" s="18">
        <f t="shared" ca="1" si="285"/>
        <v>0.79770417828914919</v>
      </c>
      <c r="C4595" s="10">
        <f t="shared" ca="1" si="286"/>
        <v>542</v>
      </c>
      <c r="D4595" s="10">
        <f t="shared" ca="1" si="287"/>
        <v>111100</v>
      </c>
    </row>
    <row r="4596" spans="1:4" x14ac:dyDescent="0.3">
      <c r="A4596" s="10">
        <f t="shared" ca="1" si="284"/>
        <v>2289</v>
      </c>
      <c r="B4596" s="18">
        <f t="shared" ca="1" si="285"/>
        <v>0.92468757947554003</v>
      </c>
      <c r="C4596" s="10">
        <f t="shared" ca="1" si="286"/>
        <v>572</v>
      </c>
      <c r="D4596" s="10">
        <f t="shared" ca="1" si="287"/>
        <v>172600</v>
      </c>
    </row>
    <row r="4597" spans="1:4" x14ac:dyDescent="0.3">
      <c r="A4597" s="10">
        <f t="shared" ca="1" si="284"/>
        <v>3256</v>
      </c>
      <c r="B4597" s="18">
        <f t="shared" ca="1" si="285"/>
        <v>0.98502609353448511</v>
      </c>
      <c r="C4597" s="10">
        <f t="shared" ca="1" si="286"/>
        <v>609</v>
      </c>
      <c r="D4597" s="10">
        <f t="shared" ca="1" si="287"/>
        <v>248450</v>
      </c>
    </row>
    <row r="4598" spans="1:4" x14ac:dyDescent="0.3">
      <c r="A4598" s="10">
        <f t="shared" ca="1" si="284"/>
        <v>3920</v>
      </c>
      <c r="B4598" s="18">
        <f t="shared" ca="1" si="285"/>
        <v>0.48771507850175755</v>
      </c>
      <c r="C4598" s="10">
        <f t="shared" ca="1" si="286"/>
        <v>498</v>
      </c>
      <c r="D4598" s="10">
        <f t="shared" ca="1" si="287"/>
        <v>20900</v>
      </c>
    </row>
    <row r="4599" spans="1:4" x14ac:dyDescent="0.3">
      <c r="A4599" s="10">
        <f t="shared" ca="1" si="284"/>
        <v>516</v>
      </c>
      <c r="B4599" s="18">
        <f t="shared" ca="1" si="285"/>
        <v>3.7964467557138892E-2</v>
      </c>
      <c r="C4599" s="10">
        <f t="shared" ca="1" si="286"/>
        <v>411</v>
      </c>
      <c r="D4599" s="10">
        <f t="shared" ca="1" si="287"/>
        <v>-157450</v>
      </c>
    </row>
    <row r="4600" spans="1:4" x14ac:dyDescent="0.3">
      <c r="A4600" s="10">
        <f t="shared" ca="1" si="284"/>
        <v>4605</v>
      </c>
      <c r="B4600" s="18">
        <f t="shared" ca="1" si="285"/>
        <v>0.15901154802214124</v>
      </c>
      <c r="C4600" s="10">
        <f t="shared" ca="1" si="286"/>
        <v>450</v>
      </c>
      <c r="D4600" s="10">
        <f t="shared" ca="1" si="287"/>
        <v>-77500</v>
      </c>
    </row>
    <row r="4601" spans="1:4" x14ac:dyDescent="0.3">
      <c r="A4601" s="10">
        <f t="shared" ca="1" si="284"/>
        <v>3545</v>
      </c>
      <c r="B4601" s="18">
        <f t="shared" ca="1" si="285"/>
        <v>0.912558014231309</v>
      </c>
      <c r="C4601" s="10">
        <f t="shared" ca="1" si="286"/>
        <v>568</v>
      </c>
      <c r="D4601" s="10">
        <f t="shared" ca="1" si="287"/>
        <v>164400</v>
      </c>
    </row>
    <row r="4602" spans="1:4" x14ac:dyDescent="0.3">
      <c r="A4602" s="10">
        <f t="shared" ca="1" si="284"/>
        <v>1438</v>
      </c>
      <c r="B4602" s="18">
        <f t="shared" ca="1" si="285"/>
        <v>0.39745152169266673</v>
      </c>
      <c r="C4602" s="10">
        <f t="shared" ca="1" si="286"/>
        <v>487</v>
      </c>
      <c r="D4602" s="10">
        <f t="shared" ca="1" si="287"/>
        <v>-1650</v>
      </c>
    </row>
    <row r="4603" spans="1:4" x14ac:dyDescent="0.3">
      <c r="A4603" s="10">
        <f t="shared" ca="1" si="284"/>
        <v>1312</v>
      </c>
      <c r="B4603" s="18">
        <f t="shared" ca="1" si="285"/>
        <v>0.90579372501611832</v>
      </c>
      <c r="C4603" s="10">
        <f t="shared" ca="1" si="286"/>
        <v>566</v>
      </c>
      <c r="D4603" s="10">
        <f t="shared" ca="1" si="287"/>
        <v>160300</v>
      </c>
    </row>
    <row r="4604" spans="1:4" x14ac:dyDescent="0.3">
      <c r="A4604" s="10">
        <f t="shared" ca="1" si="284"/>
        <v>2221</v>
      </c>
      <c r="B4604" s="18">
        <f t="shared" ca="1" si="285"/>
        <v>0.3706175924577465</v>
      </c>
      <c r="C4604" s="10">
        <f t="shared" ca="1" si="286"/>
        <v>483</v>
      </c>
      <c r="D4604" s="10">
        <f t="shared" ca="1" si="287"/>
        <v>-9850</v>
      </c>
    </row>
    <row r="4605" spans="1:4" x14ac:dyDescent="0.3">
      <c r="A4605" s="10">
        <f t="shared" ca="1" si="284"/>
        <v>1903</v>
      </c>
      <c r="B4605" s="18">
        <f t="shared" ca="1" si="285"/>
        <v>0.74458778978611617</v>
      </c>
      <c r="C4605" s="10">
        <f t="shared" ca="1" si="286"/>
        <v>533</v>
      </c>
      <c r="D4605" s="10">
        <f t="shared" ca="1" si="287"/>
        <v>92650</v>
      </c>
    </row>
    <row r="4606" spans="1:4" x14ac:dyDescent="0.3">
      <c r="A4606" s="10">
        <f t="shared" ca="1" si="284"/>
        <v>2101</v>
      </c>
      <c r="B4606" s="18">
        <f t="shared" ca="1" si="285"/>
        <v>0.75730635906786192</v>
      </c>
      <c r="C4606" s="10">
        <f t="shared" ca="1" si="286"/>
        <v>535</v>
      </c>
      <c r="D4606" s="10">
        <f t="shared" ca="1" si="287"/>
        <v>96750</v>
      </c>
    </row>
    <row r="4607" spans="1:4" x14ac:dyDescent="0.3">
      <c r="A4607" s="10">
        <f t="shared" ca="1" si="284"/>
        <v>1553</v>
      </c>
      <c r="B4607" s="18">
        <f t="shared" ca="1" si="285"/>
        <v>0.91447115273729673</v>
      </c>
      <c r="C4607" s="10">
        <f t="shared" ca="1" si="286"/>
        <v>568</v>
      </c>
      <c r="D4607" s="10">
        <f t="shared" ca="1" si="287"/>
        <v>164400</v>
      </c>
    </row>
    <row r="4608" spans="1:4" x14ac:dyDescent="0.3">
      <c r="A4608" s="10">
        <f t="shared" ca="1" si="284"/>
        <v>2022</v>
      </c>
      <c r="B4608" s="18">
        <f t="shared" ca="1" si="285"/>
        <v>0.86841463788098383</v>
      </c>
      <c r="C4608" s="10">
        <f t="shared" ca="1" si="286"/>
        <v>556</v>
      </c>
      <c r="D4608" s="10">
        <f t="shared" ca="1" si="287"/>
        <v>139800</v>
      </c>
    </row>
    <row r="4609" spans="1:4" x14ac:dyDescent="0.3">
      <c r="A4609" s="10">
        <f t="shared" ca="1" si="284"/>
        <v>2927</v>
      </c>
      <c r="B4609" s="18">
        <f t="shared" ca="1" si="285"/>
        <v>0.52926602190299232</v>
      </c>
      <c r="C4609" s="10">
        <f t="shared" ca="1" si="286"/>
        <v>504</v>
      </c>
      <c r="D4609" s="10">
        <f t="shared" ca="1" si="287"/>
        <v>33200</v>
      </c>
    </row>
    <row r="4610" spans="1:4" x14ac:dyDescent="0.3">
      <c r="A4610" s="10">
        <f t="shared" ca="1" si="284"/>
        <v>1875</v>
      </c>
      <c r="B4610" s="18">
        <f t="shared" ca="1" si="285"/>
        <v>0.10360873572880636</v>
      </c>
      <c r="C4610" s="10">
        <f t="shared" ca="1" si="286"/>
        <v>437</v>
      </c>
      <c r="D4610" s="10">
        <f t="shared" ca="1" si="287"/>
        <v>-104150</v>
      </c>
    </row>
    <row r="4611" spans="1:4" x14ac:dyDescent="0.3">
      <c r="A4611" s="10">
        <f t="shared" ca="1" si="284"/>
        <v>3919</v>
      </c>
      <c r="B4611" s="18">
        <f t="shared" ca="1" si="285"/>
        <v>0.12860525922998689</v>
      </c>
      <c r="C4611" s="10">
        <f t="shared" ca="1" si="286"/>
        <v>443</v>
      </c>
      <c r="D4611" s="10">
        <f t="shared" ca="1" si="287"/>
        <v>-91850</v>
      </c>
    </row>
    <row r="4612" spans="1:4" x14ac:dyDescent="0.3">
      <c r="A4612" s="10">
        <f t="shared" ca="1" si="284"/>
        <v>2150</v>
      </c>
      <c r="B4612" s="18">
        <f t="shared" ca="1" si="285"/>
        <v>0.46612495284104871</v>
      </c>
      <c r="C4612" s="10">
        <f t="shared" ca="1" si="286"/>
        <v>496</v>
      </c>
      <c r="D4612" s="10">
        <f t="shared" ca="1" si="287"/>
        <v>16800</v>
      </c>
    </row>
    <row r="4613" spans="1:4" x14ac:dyDescent="0.3">
      <c r="A4613" s="10">
        <f t="shared" ca="1" si="284"/>
        <v>591</v>
      </c>
      <c r="B4613" s="18">
        <f t="shared" ca="1" si="285"/>
        <v>0.11927212002256382</v>
      </c>
      <c r="C4613" s="10">
        <f t="shared" ca="1" si="286"/>
        <v>441</v>
      </c>
      <c r="D4613" s="10">
        <f t="shared" ca="1" si="287"/>
        <v>-95950</v>
      </c>
    </row>
    <row r="4614" spans="1:4" x14ac:dyDescent="0.3">
      <c r="A4614" s="10">
        <f t="shared" ca="1" si="284"/>
        <v>4741</v>
      </c>
      <c r="B4614" s="18">
        <f t="shared" ca="1" si="285"/>
        <v>0.78203455826991353</v>
      </c>
      <c r="C4614" s="10">
        <f t="shared" ca="1" si="286"/>
        <v>539</v>
      </c>
      <c r="D4614" s="10">
        <f t="shared" ca="1" si="287"/>
        <v>104950</v>
      </c>
    </row>
    <row r="4615" spans="1:4" x14ac:dyDescent="0.3">
      <c r="A4615" s="10">
        <f t="shared" ca="1" si="284"/>
        <v>3407</v>
      </c>
      <c r="B4615" s="18">
        <f t="shared" ca="1" si="285"/>
        <v>0.88358828982033977</v>
      </c>
      <c r="C4615" s="10">
        <f t="shared" ca="1" si="286"/>
        <v>560</v>
      </c>
      <c r="D4615" s="10">
        <f t="shared" ca="1" si="287"/>
        <v>148000</v>
      </c>
    </row>
    <row r="4616" spans="1:4" x14ac:dyDescent="0.3">
      <c r="A4616" s="10">
        <f t="shared" ca="1" si="284"/>
        <v>3548</v>
      </c>
      <c r="B4616" s="18">
        <f t="shared" ca="1" si="285"/>
        <v>4.1165037077974143E-2</v>
      </c>
      <c r="C4616" s="10">
        <f t="shared" ca="1" si="286"/>
        <v>413</v>
      </c>
      <c r="D4616" s="10">
        <f t="shared" ca="1" si="287"/>
        <v>-153350</v>
      </c>
    </row>
    <row r="4617" spans="1:4" x14ac:dyDescent="0.3">
      <c r="A4617" s="10">
        <f t="shared" ref="A4617:A4680" ca="1" si="288">RANDBETWEEN(1,5000)</f>
        <v>4693</v>
      </c>
      <c r="B4617" s="18">
        <f t="shared" ref="B4617:B4680" ca="1" si="289">RAND()</f>
        <v>5.6784417391622655E-2</v>
      </c>
      <c r="C4617" s="10">
        <f t="shared" ref="C4617:C4680" ca="1" si="290">ROUND(NORMINV(B4617,$I$4,$I$5),0)</f>
        <v>421</v>
      </c>
      <c r="D4617" s="10">
        <f t="shared" ref="D4617:D4680" ca="1" si="291">$E$2*C4617-($B$4+$B$5)*C4617-($B$2+$B$3)</f>
        <v>-136950</v>
      </c>
    </row>
    <row r="4618" spans="1:4" x14ac:dyDescent="0.3">
      <c r="A4618" s="10">
        <f t="shared" ca="1" si="288"/>
        <v>3434</v>
      </c>
      <c r="B4618" s="18">
        <f t="shared" ca="1" si="289"/>
        <v>0.42416630959103663</v>
      </c>
      <c r="C4618" s="10">
        <f t="shared" ca="1" si="290"/>
        <v>490</v>
      </c>
      <c r="D4618" s="10">
        <f t="shared" ca="1" si="291"/>
        <v>4500</v>
      </c>
    </row>
    <row r="4619" spans="1:4" x14ac:dyDescent="0.3">
      <c r="A4619" s="10">
        <f t="shared" ca="1" si="288"/>
        <v>177</v>
      </c>
      <c r="B4619" s="18">
        <f t="shared" ca="1" si="289"/>
        <v>0.53246349864021458</v>
      </c>
      <c r="C4619" s="10">
        <f t="shared" ca="1" si="290"/>
        <v>504</v>
      </c>
      <c r="D4619" s="10">
        <f t="shared" ca="1" si="291"/>
        <v>33200</v>
      </c>
    </row>
    <row r="4620" spans="1:4" x14ac:dyDescent="0.3">
      <c r="A4620" s="10">
        <f t="shared" ca="1" si="288"/>
        <v>4280</v>
      </c>
      <c r="B4620" s="18">
        <f t="shared" ca="1" si="289"/>
        <v>0.82077989525940942</v>
      </c>
      <c r="C4620" s="10">
        <f t="shared" ca="1" si="290"/>
        <v>546</v>
      </c>
      <c r="D4620" s="10">
        <f t="shared" ca="1" si="291"/>
        <v>119300</v>
      </c>
    </row>
    <row r="4621" spans="1:4" x14ac:dyDescent="0.3">
      <c r="A4621" s="10">
        <f t="shared" ca="1" si="288"/>
        <v>2100</v>
      </c>
      <c r="B4621" s="18">
        <f t="shared" ca="1" si="289"/>
        <v>0.58164168576780506</v>
      </c>
      <c r="C4621" s="10">
        <f t="shared" ca="1" si="290"/>
        <v>510</v>
      </c>
      <c r="D4621" s="10">
        <f t="shared" ca="1" si="291"/>
        <v>45500</v>
      </c>
    </row>
    <row r="4622" spans="1:4" x14ac:dyDescent="0.3">
      <c r="A4622" s="10">
        <f t="shared" ca="1" si="288"/>
        <v>932</v>
      </c>
      <c r="B4622" s="18">
        <f t="shared" ca="1" si="289"/>
        <v>8.855148533428947E-3</v>
      </c>
      <c r="C4622" s="10">
        <f t="shared" ca="1" si="290"/>
        <v>381</v>
      </c>
      <c r="D4622" s="10">
        <f t="shared" ca="1" si="291"/>
        <v>-218950</v>
      </c>
    </row>
    <row r="4623" spans="1:4" x14ac:dyDescent="0.3">
      <c r="A4623" s="10">
        <f t="shared" ca="1" si="288"/>
        <v>4963</v>
      </c>
      <c r="B4623" s="18">
        <f t="shared" ca="1" si="289"/>
        <v>0.91863205186550911</v>
      </c>
      <c r="C4623" s="10">
        <f t="shared" ca="1" si="290"/>
        <v>570</v>
      </c>
      <c r="D4623" s="10">
        <f t="shared" ca="1" si="291"/>
        <v>168500</v>
      </c>
    </row>
    <row r="4624" spans="1:4" x14ac:dyDescent="0.3">
      <c r="A4624" s="10">
        <f t="shared" ca="1" si="288"/>
        <v>895</v>
      </c>
      <c r="B4624" s="18">
        <f t="shared" ca="1" si="289"/>
        <v>0.65661565557673907</v>
      </c>
      <c r="C4624" s="10">
        <f t="shared" ca="1" si="290"/>
        <v>520</v>
      </c>
      <c r="D4624" s="10">
        <f t="shared" ca="1" si="291"/>
        <v>66000</v>
      </c>
    </row>
    <row r="4625" spans="1:4" x14ac:dyDescent="0.3">
      <c r="A4625" s="10">
        <f t="shared" ca="1" si="288"/>
        <v>1794</v>
      </c>
      <c r="B4625" s="18">
        <f t="shared" ca="1" si="289"/>
        <v>0.56726053253861974</v>
      </c>
      <c r="C4625" s="10">
        <f t="shared" ca="1" si="290"/>
        <v>508</v>
      </c>
      <c r="D4625" s="10">
        <f t="shared" ca="1" si="291"/>
        <v>41400</v>
      </c>
    </row>
    <row r="4626" spans="1:4" x14ac:dyDescent="0.3">
      <c r="A4626" s="10">
        <f t="shared" ca="1" si="288"/>
        <v>1718</v>
      </c>
      <c r="B4626" s="18">
        <f t="shared" ca="1" si="289"/>
        <v>3.5572458567897369E-2</v>
      </c>
      <c r="C4626" s="10">
        <f t="shared" ca="1" si="290"/>
        <v>410</v>
      </c>
      <c r="D4626" s="10">
        <f t="shared" ca="1" si="291"/>
        <v>-159500</v>
      </c>
    </row>
    <row r="4627" spans="1:4" x14ac:dyDescent="0.3">
      <c r="A4627" s="10">
        <f t="shared" ca="1" si="288"/>
        <v>4177</v>
      </c>
      <c r="B4627" s="18">
        <f t="shared" ca="1" si="289"/>
        <v>0.22667767118308735</v>
      </c>
      <c r="C4627" s="10">
        <f t="shared" ca="1" si="290"/>
        <v>463</v>
      </c>
      <c r="D4627" s="10">
        <f t="shared" ca="1" si="291"/>
        <v>-50850</v>
      </c>
    </row>
    <row r="4628" spans="1:4" x14ac:dyDescent="0.3">
      <c r="A4628" s="10">
        <f t="shared" ca="1" si="288"/>
        <v>2166</v>
      </c>
      <c r="B4628" s="18">
        <f t="shared" ca="1" si="289"/>
        <v>0.13422476365567271</v>
      </c>
      <c r="C4628" s="10">
        <f t="shared" ca="1" si="290"/>
        <v>445</v>
      </c>
      <c r="D4628" s="10">
        <f t="shared" ca="1" si="291"/>
        <v>-87750</v>
      </c>
    </row>
    <row r="4629" spans="1:4" x14ac:dyDescent="0.3">
      <c r="A4629" s="10">
        <f t="shared" ca="1" si="288"/>
        <v>2118</v>
      </c>
      <c r="B4629" s="18">
        <f t="shared" ca="1" si="289"/>
        <v>0.38345434574738291</v>
      </c>
      <c r="C4629" s="10">
        <f t="shared" ca="1" si="290"/>
        <v>485</v>
      </c>
      <c r="D4629" s="10">
        <f t="shared" ca="1" si="291"/>
        <v>-5750</v>
      </c>
    </row>
    <row r="4630" spans="1:4" x14ac:dyDescent="0.3">
      <c r="A4630" s="10">
        <f t="shared" ca="1" si="288"/>
        <v>681</v>
      </c>
      <c r="B4630" s="18">
        <f t="shared" ca="1" si="289"/>
        <v>0.66998623075481667</v>
      </c>
      <c r="C4630" s="10">
        <f t="shared" ca="1" si="290"/>
        <v>522</v>
      </c>
      <c r="D4630" s="10">
        <f t="shared" ca="1" si="291"/>
        <v>70100</v>
      </c>
    </row>
    <row r="4631" spans="1:4" x14ac:dyDescent="0.3">
      <c r="A4631" s="10">
        <f t="shared" ca="1" si="288"/>
        <v>2613</v>
      </c>
      <c r="B4631" s="18">
        <f t="shared" ca="1" si="289"/>
        <v>0.71165584334344512</v>
      </c>
      <c r="C4631" s="10">
        <f t="shared" ca="1" si="290"/>
        <v>528</v>
      </c>
      <c r="D4631" s="10">
        <f t="shared" ca="1" si="291"/>
        <v>82400</v>
      </c>
    </row>
    <row r="4632" spans="1:4" x14ac:dyDescent="0.3">
      <c r="A4632" s="10">
        <f t="shared" ca="1" si="288"/>
        <v>1386</v>
      </c>
      <c r="B4632" s="18">
        <f t="shared" ca="1" si="289"/>
        <v>4.5517478808349998E-2</v>
      </c>
      <c r="C4632" s="10">
        <f t="shared" ca="1" si="290"/>
        <v>416</v>
      </c>
      <c r="D4632" s="10">
        <f t="shared" ca="1" si="291"/>
        <v>-147200</v>
      </c>
    </row>
    <row r="4633" spans="1:4" x14ac:dyDescent="0.3">
      <c r="A4633" s="10">
        <f t="shared" ca="1" si="288"/>
        <v>3131</v>
      </c>
      <c r="B4633" s="18">
        <f t="shared" ca="1" si="289"/>
        <v>0.22796343222311743</v>
      </c>
      <c r="C4633" s="10">
        <f t="shared" ca="1" si="290"/>
        <v>463</v>
      </c>
      <c r="D4633" s="10">
        <f t="shared" ca="1" si="291"/>
        <v>-50850</v>
      </c>
    </row>
    <row r="4634" spans="1:4" x14ac:dyDescent="0.3">
      <c r="A4634" s="10">
        <f t="shared" ca="1" si="288"/>
        <v>4594</v>
      </c>
      <c r="B4634" s="18">
        <f t="shared" ca="1" si="289"/>
        <v>0.18594871661404389</v>
      </c>
      <c r="C4634" s="10">
        <f t="shared" ca="1" si="290"/>
        <v>455</v>
      </c>
      <c r="D4634" s="10">
        <f t="shared" ca="1" si="291"/>
        <v>-67250</v>
      </c>
    </row>
    <row r="4635" spans="1:4" x14ac:dyDescent="0.3">
      <c r="A4635" s="10">
        <f t="shared" ca="1" si="288"/>
        <v>4953</v>
      </c>
      <c r="B4635" s="18">
        <f t="shared" ca="1" si="289"/>
        <v>0.38573727299707461</v>
      </c>
      <c r="C4635" s="10">
        <f t="shared" ca="1" si="290"/>
        <v>485</v>
      </c>
      <c r="D4635" s="10">
        <f t="shared" ca="1" si="291"/>
        <v>-5750</v>
      </c>
    </row>
    <row r="4636" spans="1:4" x14ac:dyDescent="0.3">
      <c r="A4636" s="10">
        <f t="shared" ca="1" si="288"/>
        <v>1197</v>
      </c>
      <c r="B4636" s="18">
        <f t="shared" ca="1" si="289"/>
        <v>0.19735169594482038</v>
      </c>
      <c r="C4636" s="10">
        <f t="shared" ca="1" si="290"/>
        <v>457</v>
      </c>
      <c r="D4636" s="10">
        <f t="shared" ca="1" si="291"/>
        <v>-63150</v>
      </c>
    </row>
    <row r="4637" spans="1:4" x14ac:dyDescent="0.3">
      <c r="A4637" s="10">
        <f t="shared" ca="1" si="288"/>
        <v>502</v>
      </c>
      <c r="B4637" s="18">
        <f t="shared" ca="1" si="289"/>
        <v>0.71656352742940921</v>
      </c>
      <c r="C4637" s="10">
        <f t="shared" ca="1" si="290"/>
        <v>529</v>
      </c>
      <c r="D4637" s="10">
        <f t="shared" ca="1" si="291"/>
        <v>84450</v>
      </c>
    </row>
    <row r="4638" spans="1:4" x14ac:dyDescent="0.3">
      <c r="A4638" s="10">
        <f t="shared" ca="1" si="288"/>
        <v>894</v>
      </c>
      <c r="B4638" s="18">
        <f t="shared" ca="1" si="289"/>
        <v>0.60975495865037688</v>
      </c>
      <c r="C4638" s="10">
        <f t="shared" ca="1" si="290"/>
        <v>514</v>
      </c>
      <c r="D4638" s="10">
        <f t="shared" ca="1" si="291"/>
        <v>53700</v>
      </c>
    </row>
    <row r="4639" spans="1:4" x14ac:dyDescent="0.3">
      <c r="A4639" s="10">
        <f t="shared" ca="1" si="288"/>
        <v>4071</v>
      </c>
      <c r="B4639" s="18">
        <f t="shared" ca="1" si="289"/>
        <v>0.83266379751517106</v>
      </c>
      <c r="C4639" s="10">
        <f t="shared" ca="1" si="290"/>
        <v>548</v>
      </c>
      <c r="D4639" s="10">
        <f t="shared" ca="1" si="291"/>
        <v>123400</v>
      </c>
    </row>
    <row r="4640" spans="1:4" x14ac:dyDescent="0.3">
      <c r="A4640" s="10">
        <f t="shared" ca="1" si="288"/>
        <v>670</v>
      </c>
      <c r="B4640" s="18">
        <f t="shared" ca="1" si="289"/>
        <v>0.20154543507017164</v>
      </c>
      <c r="C4640" s="10">
        <f t="shared" ca="1" si="290"/>
        <v>458</v>
      </c>
      <c r="D4640" s="10">
        <f t="shared" ca="1" si="291"/>
        <v>-61100</v>
      </c>
    </row>
    <row r="4641" spans="1:4" x14ac:dyDescent="0.3">
      <c r="A4641" s="10">
        <f t="shared" ca="1" si="288"/>
        <v>4972</v>
      </c>
      <c r="B4641" s="18">
        <f t="shared" ca="1" si="289"/>
        <v>0.97814549295818898</v>
      </c>
      <c r="C4641" s="10">
        <f t="shared" ca="1" si="290"/>
        <v>601</v>
      </c>
      <c r="D4641" s="10">
        <f t="shared" ca="1" si="291"/>
        <v>232050</v>
      </c>
    </row>
    <row r="4642" spans="1:4" x14ac:dyDescent="0.3">
      <c r="A4642" s="10">
        <f t="shared" ca="1" si="288"/>
        <v>4886</v>
      </c>
      <c r="B4642" s="18">
        <f t="shared" ca="1" si="289"/>
        <v>0.20455406517588637</v>
      </c>
      <c r="C4642" s="10">
        <f t="shared" ca="1" si="290"/>
        <v>459</v>
      </c>
      <c r="D4642" s="10">
        <f t="shared" ca="1" si="291"/>
        <v>-59050</v>
      </c>
    </row>
    <row r="4643" spans="1:4" x14ac:dyDescent="0.3">
      <c r="A4643" s="10">
        <f t="shared" ca="1" si="288"/>
        <v>1095</v>
      </c>
      <c r="B4643" s="18">
        <f t="shared" ca="1" si="289"/>
        <v>0.63405070534235586</v>
      </c>
      <c r="C4643" s="10">
        <f t="shared" ca="1" si="290"/>
        <v>517</v>
      </c>
      <c r="D4643" s="10">
        <f t="shared" ca="1" si="291"/>
        <v>59850</v>
      </c>
    </row>
    <row r="4644" spans="1:4" x14ac:dyDescent="0.3">
      <c r="A4644" s="10">
        <f t="shared" ca="1" si="288"/>
        <v>3157</v>
      </c>
      <c r="B4644" s="18">
        <f t="shared" ca="1" si="289"/>
        <v>0.96487117032568281</v>
      </c>
      <c r="C4644" s="10">
        <f t="shared" ca="1" si="290"/>
        <v>591</v>
      </c>
      <c r="D4644" s="10">
        <f t="shared" ca="1" si="291"/>
        <v>211550</v>
      </c>
    </row>
    <row r="4645" spans="1:4" x14ac:dyDescent="0.3">
      <c r="A4645" s="10">
        <f t="shared" ca="1" si="288"/>
        <v>894</v>
      </c>
      <c r="B4645" s="18">
        <f t="shared" ca="1" si="289"/>
        <v>0.4412743421123887</v>
      </c>
      <c r="C4645" s="10">
        <f t="shared" ca="1" si="290"/>
        <v>493</v>
      </c>
      <c r="D4645" s="10">
        <f t="shared" ca="1" si="291"/>
        <v>10650</v>
      </c>
    </row>
    <row r="4646" spans="1:4" x14ac:dyDescent="0.3">
      <c r="A4646" s="10">
        <f t="shared" ca="1" si="288"/>
        <v>1776</v>
      </c>
      <c r="B4646" s="18">
        <f t="shared" ca="1" si="289"/>
        <v>0.85323988371096293</v>
      </c>
      <c r="C4646" s="10">
        <f t="shared" ca="1" si="290"/>
        <v>553</v>
      </c>
      <c r="D4646" s="10">
        <f t="shared" ca="1" si="291"/>
        <v>133650</v>
      </c>
    </row>
    <row r="4647" spans="1:4" x14ac:dyDescent="0.3">
      <c r="A4647" s="10">
        <f t="shared" ca="1" si="288"/>
        <v>1437</v>
      </c>
      <c r="B4647" s="18">
        <f t="shared" ca="1" si="289"/>
        <v>0.59302804589397862</v>
      </c>
      <c r="C4647" s="10">
        <f t="shared" ca="1" si="290"/>
        <v>512</v>
      </c>
      <c r="D4647" s="10">
        <f t="shared" ca="1" si="291"/>
        <v>49600</v>
      </c>
    </row>
    <row r="4648" spans="1:4" x14ac:dyDescent="0.3">
      <c r="A4648" s="10">
        <f t="shared" ca="1" si="288"/>
        <v>266</v>
      </c>
      <c r="B4648" s="18">
        <f t="shared" ca="1" si="289"/>
        <v>0.84995466996156877</v>
      </c>
      <c r="C4648" s="10">
        <f t="shared" ca="1" si="290"/>
        <v>552</v>
      </c>
      <c r="D4648" s="10">
        <f t="shared" ca="1" si="291"/>
        <v>131600</v>
      </c>
    </row>
    <row r="4649" spans="1:4" x14ac:dyDescent="0.3">
      <c r="A4649" s="10">
        <f t="shared" ca="1" si="288"/>
        <v>2101</v>
      </c>
      <c r="B4649" s="18">
        <f t="shared" ca="1" si="289"/>
        <v>0.73230719752375983</v>
      </c>
      <c r="C4649" s="10">
        <f t="shared" ca="1" si="290"/>
        <v>531</v>
      </c>
      <c r="D4649" s="10">
        <f t="shared" ca="1" si="291"/>
        <v>88550</v>
      </c>
    </row>
    <row r="4650" spans="1:4" x14ac:dyDescent="0.3">
      <c r="A4650" s="10">
        <f t="shared" ca="1" si="288"/>
        <v>2242</v>
      </c>
      <c r="B4650" s="18">
        <f t="shared" ca="1" si="289"/>
        <v>0.25038772553329336</v>
      </c>
      <c r="C4650" s="10">
        <f t="shared" ca="1" si="290"/>
        <v>466</v>
      </c>
      <c r="D4650" s="10">
        <f t="shared" ca="1" si="291"/>
        <v>-44700</v>
      </c>
    </row>
    <row r="4651" spans="1:4" x14ac:dyDescent="0.3">
      <c r="A4651" s="10">
        <f t="shared" ca="1" si="288"/>
        <v>1601</v>
      </c>
      <c r="B4651" s="18">
        <f t="shared" ca="1" si="289"/>
        <v>0.68452668940431782</v>
      </c>
      <c r="C4651" s="10">
        <f t="shared" ca="1" si="290"/>
        <v>524</v>
      </c>
      <c r="D4651" s="10">
        <f t="shared" ca="1" si="291"/>
        <v>74200</v>
      </c>
    </row>
    <row r="4652" spans="1:4" x14ac:dyDescent="0.3">
      <c r="A4652" s="10">
        <f t="shared" ca="1" si="288"/>
        <v>1473</v>
      </c>
      <c r="B4652" s="18">
        <f t="shared" ca="1" si="289"/>
        <v>0.70819130071556524</v>
      </c>
      <c r="C4652" s="10">
        <f t="shared" ca="1" si="290"/>
        <v>527</v>
      </c>
      <c r="D4652" s="10">
        <f t="shared" ca="1" si="291"/>
        <v>80350</v>
      </c>
    </row>
    <row r="4653" spans="1:4" x14ac:dyDescent="0.3">
      <c r="A4653" s="10">
        <f t="shared" ca="1" si="288"/>
        <v>3777</v>
      </c>
      <c r="B4653" s="18">
        <f t="shared" ca="1" si="289"/>
        <v>0.74239075727993964</v>
      </c>
      <c r="C4653" s="10">
        <f t="shared" ca="1" si="290"/>
        <v>533</v>
      </c>
      <c r="D4653" s="10">
        <f t="shared" ca="1" si="291"/>
        <v>92650</v>
      </c>
    </row>
    <row r="4654" spans="1:4" x14ac:dyDescent="0.3">
      <c r="A4654" s="10">
        <f t="shared" ca="1" si="288"/>
        <v>1248</v>
      </c>
      <c r="B4654" s="18">
        <f t="shared" ca="1" si="289"/>
        <v>0.62860221015069861</v>
      </c>
      <c r="C4654" s="10">
        <f t="shared" ca="1" si="290"/>
        <v>516</v>
      </c>
      <c r="D4654" s="10">
        <f t="shared" ca="1" si="291"/>
        <v>57800</v>
      </c>
    </row>
    <row r="4655" spans="1:4" x14ac:dyDescent="0.3">
      <c r="A4655" s="10">
        <f t="shared" ca="1" si="288"/>
        <v>4317</v>
      </c>
      <c r="B4655" s="18">
        <f t="shared" ca="1" si="289"/>
        <v>8.3156959374175443E-4</v>
      </c>
      <c r="C4655" s="10">
        <f t="shared" ca="1" si="290"/>
        <v>343</v>
      </c>
      <c r="D4655" s="10">
        <f t="shared" ca="1" si="291"/>
        <v>-296850</v>
      </c>
    </row>
    <row r="4656" spans="1:4" x14ac:dyDescent="0.3">
      <c r="A4656" s="10">
        <f t="shared" ca="1" si="288"/>
        <v>3242</v>
      </c>
      <c r="B4656" s="18">
        <f t="shared" ca="1" si="289"/>
        <v>7.0611865653776418E-2</v>
      </c>
      <c r="C4656" s="10">
        <f t="shared" ca="1" si="290"/>
        <v>426</v>
      </c>
      <c r="D4656" s="10">
        <f t="shared" ca="1" si="291"/>
        <v>-126700</v>
      </c>
    </row>
    <row r="4657" spans="1:4" x14ac:dyDescent="0.3">
      <c r="A4657" s="10">
        <f t="shared" ca="1" si="288"/>
        <v>1865</v>
      </c>
      <c r="B4657" s="18">
        <f t="shared" ca="1" si="289"/>
        <v>0.28973702719975014</v>
      </c>
      <c r="C4657" s="10">
        <f t="shared" ca="1" si="290"/>
        <v>472</v>
      </c>
      <c r="D4657" s="10">
        <f t="shared" ca="1" si="291"/>
        <v>-32400</v>
      </c>
    </row>
    <row r="4658" spans="1:4" x14ac:dyDescent="0.3">
      <c r="A4658" s="10">
        <f t="shared" ca="1" si="288"/>
        <v>2323</v>
      </c>
      <c r="B4658" s="18">
        <f t="shared" ca="1" si="289"/>
        <v>0.73763708975978648</v>
      </c>
      <c r="C4658" s="10">
        <f t="shared" ca="1" si="290"/>
        <v>532</v>
      </c>
      <c r="D4658" s="10">
        <f t="shared" ca="1" si="291"/>
        <v>90600</v>
      </c>
    </row>
    <row r="4659" spans="1:4" x14ac:dyDescent="0.3">
      <c r="A4659" s="10">
        <f t="shared" ca="1" si="288"/>
        <v>2003</v>
      </c>
      <c r="B4659" s="18">
        <f t="shared" ca="1" si="289"/>
        <v>7.9469988111098844E-2</v>
      </c>
      <c r="C4659" s="10">
        <f t="shared" ca="1" si="290"/>
        <v>430</v>
      </c>
      <c r="D4659" s="10">
        <f t="shared" ca="1" si="291"/>
        <v>-118500</v>
      </c>
    </row>
    <row r="4660" spans="1:4" x14ac:dyDescent="0.3">
      <c r="A4660" s="10">
        <f t="shared" ca="1" si="288"/>
        <v>2838</v>
      </c>
      <c r="B4660" s="18">
        <f t="shared" ca="1" si="289"/>
        <v>0.22195689636631621</v>
      </c>
      <c r="C4660" s="10">
        <f t="shared" ca="1" si="290"/>
        <v>462</v>
      </c>
      <c r="D4660" s="10">
        <f t="shared" ca="1" si="291"/>
        <v>-52900</v>
      </c>
    </row>
    <row r="4661" spans="1:4" x14ac:dyDescent="0.3">
      <c r="A4661" s="10">
        <f t="shared" ca="1" si="288"/>
        <v>429</v>
      </c>
      <c r="B4661" s="18">
        <f t="shared" ca="1" si="289"/>
        <v>0.24479832141760804</v>
      </c>
      <c r="C4661" s="10">
        <f t="shared" ca="1" si="290"/>
        <v>465</v>
      </c>
      <c r="D4661" s="10">
        <f t="shared" ca="1" si="291"/>
        <v>-46750</v>
      </c>
    </row>
    <row r="4662" spans="1:4" x14ac:dyDescent="0.3">
      <c r="A4662" s="10">
        <f t="shared" ca="1" si="288"/>
        <v>3403</v>
      </c>
      <c r="B4662" s="18">
        <f t="shared" ca="1" si="289"/>
        <v>0.58280002318102286</v>
      </c>
      <c r="C4662" s="10">
        <f t="shared" ca="1" si="290"/>
        <v>510</v>
      </c>
      <c r="D4662" s="10">
        <f t="shared" ca="1" si="291"/>
        <v>45500</v>
      </c>
    </row>
    <row r="4663" spans="1:4" x14ac:dyDescent="0.3">
      <c r="A4663" s="10">
        <f t="shared" ca="1" si="288"/>
        <v>3494</v>
      </c>
      <c r="B4663" s="18">
        <f t="shared" ca="1" si="289"/>
        <v>0.50430161996031231</v>
      </c>
      <c r="C4663" s="10">
        <f t="shared" ca="1" si="290"/>
        <v>501</v>
      </c>
      <c r="D4663" s="10">
        <f t="shared" ca="1" si="291"/>
        <v>27050</v>
      </c>
    </row>
    <row r="4664" spans="1:4" x14ac:dyDescent="0.3">
      <c r="A4664" s="10">
        <f t="shared" ca="1" si="288"/>
        <v>1527</v>
      </c>
      <c r="B4664" s="18">
        <f t="shared" ca="1" si="289"/>
        <v>0.55967739941406025</v>
      </c>
      <c r="C4664" s="10">
        <f t="shared" ca="1" si="290"/>
        <v>508</v>
      </c>
      <c r="D4664" s="10">
        <f t="shared" ca="1" si="291"/>
        <v>41400</v>
      </c>
    </row>
    <row r="4665" spans="1:4" x14ac:dyDescent="0.3">
      <c r="A4665" s="10">
        <f t="shared" ca="1" si="288"/>
        <v>4540</v>
      </c>
      <c r="B4665" s="18">
        <f t="shared" ca="1" si="289"/>
        <v>0.79694612373740981</v>
      </c>
      <c r="C4665" s="10">
        <f t="shared" ca="1" si="290"/>
        <v>542</v>
      </c>
      <c r="D4665" s="10">
        <f t="shared" ca="1" si="291"/>
        <v>111100</v>
      </c>
    </row>
    <row r="4666" spans="1:4" x14ac:dyDescent="0.3">
      <c r="A4666" s="10">
        <f t="shared" ca="1" si="288"/>
        <v>630</v>
      </c>
      <c r="B4666" s="18">
        <f t="shared" ca="1" si="289"/>
        <v>0.61191355773183775</v>
      </c>
      <c r="C4666" s="10">
        <f t="shared" ca="1" si="290"/>
        <v>514</v>
      </c>
      <c r="D4666" s="10">
        <f t="shared" ca="1" si="291"/>
        <v>53700</v>
      </c>
    </row>
    <row r="4667" spans="1:4" x14ac:dyDescent="0.3">
      <c r="A4667" s="10">
        <f t="shared" ca="1" si="288"/>
        <v>4081</v>
      </c>
      <c r="B4667" s="18">
        <f t="shared" ca="1" si="289"/>
        <v>0.13867885005705771</v>
      </c>
      <c r="C4667" s="10">
        <f t="shared" ca="1" si="290"/>
        <v>446</v>
      </c>
      <c r="D4667" s="10">
        <f t="shared" ca="1" si="291"/>
        <v>-85700</v>
      </c>
    </row>
    <row r="4668" spans="1:4" x14ac:dyDescent="0.3">
      <c r="A4668" s="10">
        <f t="shared" ca="1" si="288"/>
        <v>3087</v>
      </c>
      <c r="B4668" s="18">
        <f t="shared" ca="1" si="289"/>
        <v>0.13132868545835696</v>
      </c>
      <c r="C4668" s="10">
        <f t="shared" ca="1" si="290"/>
        <v>444</v>
      </c>
      <c r="D4668" s="10">
        <f t="shared" ca="1" si="291"/>
        <v>-89800</v>
      </c>
    </row>
    <row r="4669" spans="1:4" x14ac:dyDescent="0.3">
      <c r="A4669" s="10">
        <f t="shared" ca="1" si="288"/>
        <v>1738</v>
      </c>
      <c r="B4669" s="18">
        <f t="shared" ca="1" si="289"/>
        <v>0.86748496743679049</v>
      </c>
      <c r="C4669" s="10">
        <f t="shared" ca="1" si="290"/>
        <v>556</v>
      </c>
      <c r="D4669" s="10">
        <f t="shared" ca="1" si="291"/>
        <v>139800</v>
      </c>
    </row>
    <row r="4670" spans="1:4" x14ac:dyDescent="0.3">
      <c r="A4670" s="10">
        <f t="shared" ca="1" si="288"/>
        <v>4660</v>
      </c>
      <c r="B4670" s="18">
        <f t="shared" ca="1" si="289"/>
        <v>0.41548133912078788</v>
      </c>
      <c r="C4670" s="10">
        <f t="shared" ca="1" si="290"/>
        <v>489</v>
      </c>
      <c r="D4670" s="10">
        <f t="shared" ca="1" si="291"/>
        <v>2450</v>
      </c>
    </row>
    <row r="4671" spans="1:4" x14ac:dyDescent="0.3">
      <c r="A4671" s="10">
        <f t="shared" ca="1" si="288"/>
        <v>1901</v>
      </c>
      <c r="B4671" s="18">
        <f t="shared" ca="1" si="289"/>
        <v>0.17844597084019775</v>
      </c>
      <c r="C4671" s="10">
        <f t="shared" ca="1" si="290"/>
        <v>454</v>
      </c>
      <c r="D4671" s="10">
        <f t="shared" ca="1" si="291"/>
        <v>-69300</v>
      </c>
    </row>
    <row r="4672" spans="1:4" x14ac:dyDescent="0.3">
      <c r="A4672" s="10">
        <f t="shared" ca="1" si="288"/>
        <v>1408</v>
      </c>
      <c r="B4672" s="18">
        <f t="shared" ca="1" si="289"/>
        <v>0.94955466788627474</v>
      </c>
      <c r="C4672" s="10">
        <f t="shared" ca="1" si="290"/>
        <v>582</v>
      </c>
      <c r="D4672" s="10">
        <f t="shared" ca="1" si="291"/>
        <v>193100</v>
      </c>
    </row>
    <row r="4673" spans="1:4" x14ac:dyDescent="0.3">
      <c r="A4673" s="10">
        <f t="shared" ca="1" si="288"/>
        <v>3545</v>
      </c>
      <c r="B4673" s="18">
        <f t="shared" ca="1" si="289"/>
        <v>0.95451145351604627</v>
      </c>
      <c r="C4673" s="10">
        <f t="shared" ca="1" si="290"/>
        <v>585</v>
      </c>
      <c r="D4673" s="10">
        <f t="shared" ca="1" si="291"/>
        <v>199250</v>
      </c>
    </row>
    <row r="4674" spans="1:4" x14ac:dyDescent="0.3">
      <c r="A4674" s="10">
        <f t="shared" ca="1" si="288"/>
        <v>1879</v>
      </c>
      <c r="B4674" s="18">
        <f t="shared" ca="1" si="289"/>
        <v>0.78850030868466192</v>
      </c>
      <c r="C4674" s="10">
        <f t="shared" ca="1" si="290"/>
        <v>540</v>
      </c>
      <c r="D4674" s="10">
        <f t="shared" ca="1" si="291"/>
        <v>107000</v>
      </c>
    </row>
    <row r="4675" spans="1:4" x14ac:dyDescent="0.3">
      <c r="A4675" s="10">
        <f t="shared" ca="1" si="288"/>
        <v>3591</v>
      </c>
      <c r="B4675" s="18">
        <f t="shared" ca="1" si="289"/>
        <v>0.72556237090010745</v>
      </c>
      <c r="C4675" s="10">
        <f t="shared" ca="1" si="290"/>
        <v>530</v>
      </c>
      <c r="D4675" s="10">
        <f t="shared" ca="1" si="291"/>
        <v>86500</v>
      </c>
    </row>
    <row r="4676" spans="1:4" x14ac:dyDescent="0.3">
      <c r="A4676" s="10">
        <f t="shared" ca="1" si="288"/>
        <v>570</v>
      </c>
      <c r="B4676" s="18">
        <f t="shared" ca="1" si="289"/>
        <v>7.957844216110399E-2</v>
      </c>
      <c r="C4676" s="10">
        <f t="shared" ca="1" si="290"/>
        <v>430</v>
      </c>
      <c r="D4676" s="10">
        <f t="shared" ca="1" si="291"/>
        <v>-118500</v>
      </c>
    </row>
    <row r="4677" spans="1:4" x14ac:dyDescent="0.3">
      <c r="A4677" s="10">
        <f t="shared" ca="1" si="288"/>
        <v>1030</v>
      </c>
      <c r="B4677" s="18">
        <f t="shared" ca="1" si="289"/>
        <v>7.0725204292309218E-2</v>
      </c>
      <c r="C4677" s="10">
        <f t="shared" ca="1" si="290"/>
        <v>426</v>
      </c>
      <c r="D4677" s="10">
        <f t="shared" ca="1" si="291"/>
        <v>-126700</v>
      </c>
    </row>
    <row r="4678" spans="1:4" x14ac:dyDescent="0.3">
      <c r="A4678" s="10">
        <f t="shared" ca="1" si="288"/>
        <v>4020</v>
      </c>
      <c r="B4678" s="18">
        <f t="shared" ca="1" si="289"/>
        <v>0.79529945100026345</v>
      </c>
      <c r="C4678" s="10">
        <f t="shared" ca="1" si="290"/>
        <v>541</v>
      </c>
      <c r="D4678" s="10">
        <f t="shared" ca="1" si="291"/>
        <v>109050</v>
      </c>
    </row>
    <row r="4679" spans="1:4" x14ac:dyDescent="0.3">
      <c r="A4679" s="10">
        <f t="shared" ca="1" si="288"/>
        <v>120</v>
      </c>
      <c r="B4679" s="18">
        <f t="shared" ca="1" si="289"/>
        <v>0.7832527858874756</v>
      </c>
      <c r="C4679" s="10">
        <f t="shared" ca="1" si="290"/>
        <v>539</v>
      </c>
      <c r="D4679" s="10">
        <f t="shared" ca="1" si="291"/>
        <v>104950</v>
      </c>
    </row>
    <row r="4680" spans="1:4" x14ac:dyDescent="0.3">
      <c r="A4680" s="10">
        <f t="shared" ca="1" si="288"/>
        <v>1480</v>
      </c>
      <c r="B4680" s="18">
        <f t="shared" ca="1" si="289"/>
        <v>0.83961401120898138</v>
      </c>
      <c r="C4680" s="10">
        <f t="shared" ca="1" si="290"/>
        <v>550</v>
      </c>
      <c r="D4680" s="10">
        <f t="shared" ca="1" si="291"/>
        <v>127500</v>
      </c>
    </row>
    <row r="4681" spans="1:4" x14ac:dyDescent="0.3">
      <c r="A4681" s="10">
        <f t="shared" ref="A4681:A4744" ca="1" si="292">RANDBETWEEN(1,5000)</f>
        <v>2441</v>
      </c>
      <c r="B4681" s="18">
        <f t="shared" ref="B4681:B4744" ca="1" si="293">RAND()</f>
        <v>0.29447595786690672</v>
      </c>
      <c r="C4681" s="10">
        <f t="shared" ref="C4681:C4744" ca="1" si="294">ROUND(NORMINV(B4681,$I$4,$I$5),0)</f>
        <v>473</v>
      </c>
      <c r="D4681" s="10">
        <f t="shared" ref="D4681:D4744" ca="1" si="295">$E$2*C4681-($B$4+$B$5)*C4681-($B$2+$B$3)</f>
        <v>-30350</v>
      </c>
    </row>
    <row r="4682" spans="1:4" x14ac:dyDescent="0.3">
      <c r="A4682" s="10">
        <f t="shared" ca="1" si="292"/>
        <v>2401</v>
      </c>
      <c r="B4682" s="18">
        <f t="shared" ca="1" si="293"/>
        <v>1.6241596924099766E-2</v>
      </c>
      <c r="C4682" s="10">
        <f t="shared" ca="1" si="294"/>
        <v>393</v>
      </c>
      <c r="D4682" s="10">
        <f t="shared" ca="1" si="295"/>
        <v>-194350</v>
      </c>
    </row>
    <row r="4683" spans="1:4" x14ac:dyDescent="0.3">
      <c r="A4683" s="10">
        <f t="shared" ca="1" si="292"/>
        <v>1872</v>
      </c>
      <c r="B4683" s="18">
        <f t="shared" ca="1" si="293"/>
        <v>0.83905478685905599</v>
      </c>
      <c r="C4683" s="10">
        <f t="shared" ca="1" si="294"/>
        <v>550</v>
      </c>
      <c r="D4683" s="10">
        <f t="shared" ca="1" si="295"/>
        <v>127500</v>
      </c>
    </row>
    <row r="4684" spans="1:4" x14ac:dyDescent="0.3">
      <c r="A4684" s="10">
        <f t="shared" ca="1" si="292"/>
        <v>4119</v>
      </c>
      <c r="B4684" s="18">
        <f t="shared" ca="1" si="293"/>
        <v>0.51286813501628559</v>
      </c>
      <c r="C4684" s="10">
        <f t="shared" ca="1" si="294"/>
        <v>502</v>
      </c>
      <c r="D4684" s="10">
        <f t="shared" ca="1" si="295"/>
        <v>29100</v>
      </c>
    </row>
    <row r="4685" spans="1:4" x14ac:dyDescent="0.3">
      <c r="A4685" s="10">
        <f t="shared" ca="1" si="292"/>
        <v>3506</v>
      </c>
      <c r="B4685" s="18">
        <f t="shared" ca="1" si="293"/>
        <v>0.44946547435318018</v>
      </c>
      <c r="C4685" s="10">
        <f t="shared" ca="1" si="294"/>
        <v>494</v>
      </c>
      <c r="D4685" s="10">
        <f t="shared" ca="1" si="295"/>
        <v>12700</v>
      </c>
    </row>
    <row r="4686" spans="1:4" x14ac:dyDescent="0.3">
      <c r="A4686" s="10">
        <f t="shared" ca="1" si="292"/>
        <v>4626</v>
      </c>
      <c r="B4686" s="18">
        <f t="shared" ca="1" si="293"/>
        <v>0.92812966028613886</v>
      </c>
      <c r="C4686" s="10">
        <f t="shared" ca="1" si="294"/>
        <v>573</v>
      </c>
      <c r="D4686" s="10">
        <f t="shared" ca="1" si="295"/>
        <v>174650</v>
      </c>
    </row>
    <row r="4687" spans="1:4" x14ac:dyDescent="0.3">
      <c r="A4687" s="10">
        <f t="shared" ca="1" si="292"/>
        <v>3690</v>
      </c>
      <c r="B4687" s="18">
        <f t="shared" ca="1" si="293"/>
        <v>0.75254594120022145</v>
      </c>
      <c r="C4687" s="10">
        <f t="shared" ca="1" si="294"/>
        <v>534</v>
      </c>
      <c r="D4687" s="10">
        <f t="shared" ca="1" si="295"/>
        <v>94700</v>
      </c>
    </row>
    <row r="4688" spans="1:4" x14ac:dyDescent="0.3">
      <c r="A4688" s="10">
        <f t="shared" ca="1" si="292"/>
        <v>1860</v>
      </c>
      <c r="B4688" s="18">
        <f t="shared" ca="1" si="293"/>
        <v>0.55913711890468365</v>
      </c>
      <c r="C4688" s="10">
        <f t="shared" ca="1" si="294"/>
        <v>507</v>
      </c>
      <c r="D4688" s="10">
        <f t="shared" ca="1" si="295"/>
        <v>39350</v>
      </c>
    </row>
    <row r="4689" spans="1:4" x14ac:dyDescent="0.3">
      <c r="A4689" s="10">
        <f t="shared" ca="1" si="292"/>
        <v>4625</v>
      </c>
      <c r="B4689" s="18">
        <f t="shared" ca="1" si="293"/>
        <v>0.91889284288313011</v>
      </c>
      <c r="C4689" s="10">
        <f t="shared" ca="1" si="294"/>
        <v>570</v>
      </c>
      <c r="D4689" s="10">
        <f t="shared" ca="1" si="295"/>
        <v>168500</v>
      </c>
    </row>
    <row r="4690" spans="1:4" x14ac:dyDescent="0.3">
      <c r="A4690" s="10">
        <f t="shared" ca="1" si="292"/>
        <v>928</v>
      </c>
      <c r="B4690" s="18">
        <f t="shared" ca="1" si="293"/>
        <v>0.31570529547611559</v>
      </c>
      <c r="C4690" s="10">
        <f t="shared" ca="1" si="294"/>
        <v>476</v>
      </c>
      <c r="D4690" s="10">
        <f t="shared" ca="1" si="295"/>
        <v>-24200</v>
      </c>
    </row>
    <row r="4691" spans="1:4" x14ac:dyDescent="0.3">
      <c r="A4691" s="10">
        <f t="shared" ca="1" si="292"/>
        <v>3563</v>
      </c>
      <c r="B4691" s="18">
        <f t="shared" ca="1" si="293"/>
        <v>0.54322660248972654</v>
      </c>
      <c r="C4691" s="10">
        <f t="shared" ca="1" si="294"/>
        <v>505</v>
      </c>
      <c r="D4691" s="10">
        <f t="shared" ca="1" si="295"/>
        <v>35250</v>
      </c>
    </row>
    <row r="4692" spans="1:4" x14ac:dyDescent="0.3">
      <c r="A4692" s="10">
        <f t="shared" ca="1" si="292"/>
        <v>1074</v>
      </c>
      <c r="B4692" s="18">
        <f t="shared" ca="1" si="293"/>
        <v>0.49311198980061155</v>
      </c>
      <c r="C4692" s="10">
        <f t="shared" ca="1" si="294"/>
        <v>499</v>
      </c>
      <c r="D4692" s="10">
        <f t="shared" ca="1" si="295"/>
        <v>22950</v>
      </c>
    </row>
    <row r="4693" spans="1:4" x14ac:dyDescent="0.3">
      <c r="A4693" s="10">
        <f t="shared" ca="1" si="292"/>
        <v>2898</v>
      </c>
      <c r="B4693" s="18">
        <f t="shared" ca="1" si="293"/>
        <v>0.86517328529993687</v>
      </c>
      <c r="C4693" s="10">
        <f t="shared" ca="1" si="294"/>
        <v>555</v>
      </c>
      <c r="D4693" s="10">
        <f t="shared" ca="1" si="295"/>
        <v>137750</v>
      </c>
    </row>
    <row r="4694" spans="1:4" x14ac:dyDescent="0.3">
      <c r="A4694" s="10">
        <f t="shared" ca="1" si="292"/>
        <v>519</v>
      </c>
      <c r="B4694" s="18">
        <f t="shared" ca="1" si="293"/>
        <v>0.67801753542928545</v>
      </c>
      <c r="C4694" s="10">
        <f t="shared" ca="1" si="294"/>
        <v>523</v>
      </c>
      <c r="D4694" s="10">
        <f t="shared" ca="1" si="295"/>
        <v>72150</v>
      </c>
    </row>
    <row r="4695" spans="1:4" x14ac:dyDescent="0.3">
      <c r="A4695" s="10">
        <f t="shared" ca="1" si="292"/>
        <v>3542</v>
      </c>
      <c r="B4695" s="18">
        <f t="shared" ca="1" si="293"/>
        <v>6.8984273511367711E-3</v>
      </c>
      <c r="C4695" s="10">
        <f t="shared" ca="1" si="294"/>
        <v>377</v>
      </c>
      <c r="D4695" s="10">
        <f t="shared" ca="1" si="295"/>
        <v>-227150</v>
      </c>
    </row>
    <row r="4696" spans="1:4" x14ac:dyDescent="0.3">
      <c r="A4696" s="10">
        <f t="shared" ca="1" si="292"/>
        <v>2149</v>
      </c>
      <c r="B4696" s="18">
        <f t="shared" ca="1" si="293"/>
        <v>0.14578384562420987</v>
      </c>
      <c r="C4696" s="10">
        <f t="shared" ca="1" si="294"/>
        <v>447</v>
      </c>
      <c r="D4696" s="10">
        <f t="shared" ca="1" si="295"/>
        <v>-83650</v>
      </c>
    </row>
    <row r="4697" spans="1:4" x14ac:dyDescent="0.3">
      <c r="A4697" s="10">
        <f t="shared" ca="1" si="292"/>
        <v>4284</v>
      </c>
      <c r="B4697" s="18">
        <f t="shared" ca="1" si="293"/>
        <v>0.603216554998244</v>
      </c>
      <c r="C4697" s="10">
        <f t="shared" ca="1" si="294"/>
        <v>513</v>
      </c>
      <c r="D4697" s="10">
        <f t="shared" ca="1" si="295"/>
        <v>51650</v>
      </c>
    </row>
    <row r="4698" spans="1:4" x14ac:dyDescent="0.3">
      <c r="A4698" s="10">
        <f t="shared" ca="1" si="292"/>
        <v>3405</v>
      </c>
      <c r="B4698" s="18">
        <f t="shared" ca="1" si="293"/>
        <v>0.31050198112859018</v>
      </c>
      <c r="C4698" s="10">
        <f t="shared" ca="1" si="294"/>
        <v>475</v>
      </c>
      <c r="D4698" s="10">
        <f t="shared" ca="1" si="295"/>
        <v>-26250</v>
      </c>
    </row>
    <row r="4699" spans="1:4" x14ac:dyDescent="0.3">
      <c r="A4699" s="10">
        <f t="shared" ca="1" si="292"/>
        <v>489</v>
      </c>
      <c r="B4699" s="18">
        <f t="shared" ca="1" si="293"/>
        <v>0.86742324775405089</v>
      </c>
      <c r="C4699" s="10">
        <f t="shared" ca="1" si="294"/>
        <v>556</v>
      </c>
      <c r="D4699" s="10">
        <f t="shared" ca="1" si="295"/>
        <v>139800</v>
      </c>
    </row>
    <row r="4700" spans="1:4" x14ac:dyDescent="0.3">
      <c r="A4700" s="10">
        <f t="shared" ca="1" si="292"/>
        <v>3588</v>
      </c>
      <c r="B4700" s="18">
        <f t="shared" ca="1" si="293"/>
        <v>0.29463924692245713</v>
      </c>
      <c r="C4700" s="10">
        <f t="shared" ca="1" si="294"/>
        <v>473</v>
      </c>
      <c r="D4700" s="10">
        <f t="shared" ca="1" si="295"/>
        <v>-30350</v>
      </c>
    </row>
    <row r="4701" spans="1:4" x14ac:dyDescent="0.3">
      <c r="A4701" s="10">
        <f t="shared" ca="1" si="292"/>
        <v>3948</v>
      </c>
      <c r="B4701" s="18">
        <f t="shared" ca="1" si="293"/>
        <v>0.32816048101046302</v>
      </c>
      <c r="C4701" s="10">
        <f t="shared" ca="1" si="294"/>
        <v>478</v>
      </c>
      <c r="D4701" s="10">
        <f t="shared" ca="1" si="295"/>
        <v>-20100</v>
      </c>
    </row>
    <row r="4702" spans="1:4" x14ac:dyDescent="0.3">
      <c r="A4702" s="10">
        <f t="shared" ca="1" si="292"/>
        <v>97</v>
      </c>
      <c r="B4702" s="18">
        <f t="shared" ca="1" si="293"/>
        <v>8.1595779040767535E-2</v>
      </c>
      <c r="C4702" s="10">
        <f t="shared" ca="1" si="294"/>
        <v>430</v>
      </c>
      <c r="D4702" s="10">
        <f t="shared" ca="1" si="295"/>
        <v>-118500</v>
      </c>
    </row>
    <row r="4703" spans="1:4" x14ac:dyDescent="0.3">
      <c r="A4703" s="10">
        <f t="shared" ca="1" si="292"/>
        <v>3281</v>
      </c>
      <c r="B4703" s="18">
        <f t="shared" ca="1" si="293"/>
        <v>0.80580028146657878</v>
      </c>
      <c r="C4703" s="10">
        <f t="shared" ca="1" si="294"/>
        <v>543</v>
      </c>
      <c r="D4703" s="10">
        <f t="shared" ca="1" si="295"/>
        <v>113150</v>
      </c>
    </row>
    <row r="4704" spans="1:4" x14ac:dyDescent="0.3">
      <c r="A4704" s="10">
        <f t="shared" ca="1" si="292"/>
        <v>4468</v>
      </c>
      <c r="B4704" s="18">
        <f t="shared" ca="1" si="293"/>
        <v>0.60710711791248728</v>
      </c>
      <c r="C4704" s="10">
        <f t="shared" ca="1" si="294"/>
        <v>514</v>
      </c>
      <c r="D4704" s="10">
        <f t="shared" ca="1" si="295"/>
        <v>53700</v>
      </c>
    </row>
    <row r="4705" spans="1:4" x14ac:dyDescent="0.3">
      <c r="A4705" s="10">
        <f t="shared" ca="1" si="292"/>
        <v>2862</v>
      </c>
      <c r="B4705" s="18">
        <f t="shared" ca="1" si="293"/>
        <v>0.97978360375969986</v>
      </c>
      <c r="C4705" s="10">
        <f t="shared" ca="1" si="294"/>
        <v>602</v>
      </c>
      <c r="D4705" s="10">
        <f t="shared" ca="1" si="295"/>
        <v>234100</v>
      </c>
    </row>
    <row r="4706" spans="1:4" x14ac:dyDescent="0.3">
      <c r="A4706" s="10">
        <f t="shared" ca="1" si="292"/>
        <v>1840</v>
      </c>
      <c r="B4706" s="18">
        <f t="shared" ca="1" si="293"/>
        <v>0.17529839232970634</v>
      </c>
      <c r="C4706" s="10">
        <f t="shared" ca="1" si="294"/>
        <v>453</v>
      </c>
      <c r="D4706" s="10">
        <f t="shared" ca="1" si="295"/>
        <v>-71350</v>
      </c>
    </row>
    <row r="4707" spans="1:4" x14ac:dyDescent="0.3">
      <c r="A4707" s="10">
        <f t="shared" ca="1" si="292"/>
        <v>2893</v>
      </c>
      <c r="B4707" s="18">
        <f t="shared" ca="1" si="293"/>
        <v>5.9047112912128052E-2</v>
      </c>
      <c r="C4707" s="10">
        <f t="shared" ca="1" si="294"/>
        <v>422</v>
      </c>
      <c r="D4707" s="10">
        <f t="shared" ca="1" si="295"/>
        <v>-134900</v>
      </c>
    </row>
    <row r="4708" spans="1:4" x14ac:dyDescent="0.3">
      <c r="A4708" s="10">
        <f t="shared" ca="1" si="292"/>
        <v>582</v>
      </c>
      <c r="B4708" s="18">
        <f t="shared" ca="1" si="293"/>
        <v>0.33062753674061607</v>
      </c>
      <c r="C4708" s="10">
        <f t="shared" ca="1" si="294"/>
        <v>478</v>
      </c>
      <c r="D4708" s="10">
        <f t="shared" ca="1" si="295"/>
        <v>-20100</v>
      </c>
    </row>
    <row r="4709" spans="1:4" x14ac:dyDescent="0.3">
      <c r="A4709" s="10">
        <f t="shared" ca="1" si="292"/>
        <v>3450</v>
      </c>
      <c r="B4709" s="18">
        <f t="shared" ca="1" si="293"/>
        <v>0.85649489106625643</v>
      </c>
      <c r="C4709" s="10">
        <f t="shared" ca="1" si="294"/>
        <v>553</v>
      </c>
      <c r="D4709" s="10">
        <f t="shared" ca="1" si="295"/>
        <v>133650</v>
      </c>
    </row>
    <row r="4710" spans="1:4" x14ac:dyDescent="0.3">
      <c r="A4710" s="10">
        <f t="shared" ca="1" si="292"/>
        <v>1547</v>
      </c>
      <c r="B4710" s="18">
        <f t="shared" ca="1" si="293"/>
        <v>0.54859288709370613</v>
      </c>
      <c r="C4710" s="10">
        <f t="shared" ca="1" si="294"/>
        <v>506</v>
      </c>
      <c r="D4710" s="10">
        <f t="shared" ca="1" si="295"/>
        <v>37300</v>
      </c>
    </row>
    <row r="4711" spans="1:4" x14ac:dyDescent="0.3">
      <c r="A4711" s="10">
        <f t="shared" ca="1" si="292"/>
        <v>3663</v>
      </c>
      <c r="B4711" s="18">
        <f t="shared" ca="1" si="293"/>
        <v>0.8636724963945841</v>
      </c>
      <c r="C4711" s="10">
        <f t="shared" ca="1" si="294"/>
        <v>555</v>
      </c>
      <c r="D4711" s="10">
        <f t="shared" ca="1" si="295"/>
        <v>137750</v>
      </c>
    </row>
    <row r="4712" spans="1:4" x14ac:dyDescent="0.3">
      <c r="A4712" s="10">
        <f t="shared" ca="1" si="292"/>
        <v>1543</v>
      </c>
      <c r="B4712" s="18">
        <f t="shared" ca="1" si="293"/>
        <v>0.37747208743387606</v>
      </c>
      <c r="C4712" s="10">
        <f t="shared" ca="1" si="294"/>
        <v>484</v>
      </c>
      <c r="D4712" s="10">
        <f t="shared" ca="1" si="295"/>
        <v>-7800</v>
      </c>
    </row>
    <row r="4713" spans="1:4" x14ac:dyDescent="0.3">
      <c r="A4713" s="10">
        <f t="shared" ca="1" si="292"/>
        <v>2053</v>
      </c>
      <c r="B4713" s="18">
        <f t="shared" ca="1" si="293"/>
        <v>0.51688482161359883</v>
      </c>
      <c r="C4713" s="10">
        <f t="shared" ca="1" si="294"/>
        <v>502</v>
      </c>
      <c r="D4713" s="10">
        <f t="shared" ca="1" si="295"/>
        <v>29100</v>
      </c>
    </row>
    <row r="4714" spans="1:4" x14ac:dyDescent="0.3">
      <c r="A4714" s="10">
        <f t="shared" ca="1" si="292"/>
        <v>3600</v>
      </c>
      <c r="B4714" s="18">
        <f t="shared" ca="1" si="293"/>
        <v>0.26007560819554343</v>
      </c>
      <c r="C4714" s="10">
        <f t="shared" ca="1" si="294"/>
        <v>468</v>
      </c>
      <c r="D4714" s="10">
        <f t="shared" ca="1" si="295"/>
        <v>-40600</v>
      </c>
    </row>
    <row r="4715" spans="1:4" x14ac:dyDescent="0.3">
      <c r="A4715" s="10">
        <f t="shared" ca="1" si="292"/>
        <v>4620</v>
      </c>
      <c r="B4715" s="18">
        <f t="shared" ca="1" si="293"/>
        <v>7.7240318840321454E-2</v>
      </c>
      <c r="C4715" s="10">
        <f t="shared" ca="1" si="294"/>
        <v>429</v>
      </c>
      <c r="D4715" s="10">
        <f t="shared" ca="1" si="295"/>
        <v>-120550</v>
      </c>
    </row>
    <row r="4716" spans="1:4" x14ac:dyDescent="0.3">
      <c r="A4716" s="10">
        <f t="shared" ca="1" si="292"/>
        <v>2318</v>
      </c>
      <c r="B4716" s="18">
        <f t="shared" ca="1" si="293"/>
        <v>0.37044160104982238</v>
      </c>
      <c r="C4716" s="10">
        <f t="shared" ca="1" si="294"/>
        <v>483</v>
      </c>
      <c r="D4716" s="10">
        <f t="shared" ca="1" si="295"/>
        <v>-9850</v>
      </c>
    </row>
    <row r="4717" spans="1:4" x14ac:dyDescent="0.3">
      <c r="A4717" s="10">
        <f t="shared" ca="1" si="292"/>
        <v>4295</v>
      </c>
      <c r="B4717" s="18">
        <f t="shared" ca="1" si="293"/>
        <v>0.76890787809263372</v>
      </c>
      <c r="C4717" s="10">
        <f t="shared" ca="1" si="294"/>
        <v>537</v>
      </c>
      <c r="D4717" s="10">
        <f t="shared" ca="1" si="295"/>
        <v>100850</v>
      </c>
    </row>
    <row r="4718" spans="1:4" x14ac:dyDescent="0.3">
      <c r="A4718" s="10">
        <f t="shared" ca="1" si="292"/>
        <v>3829</v>
      </c>
      <c r="B4718" s="18">
        <f t="shared" ca="1" si="293"/>
        <v>0.25271260493390224</v>
      </c>
      <c r="C4718" s="10">
        <f t="shared" ca="1" si="294"/>
        <v>467</v>
      </c>
      <c r="D4718" s="10">
        <f t="shared" ca="1" si="295"/>
        <v>-42650</v>
      </c>
    </row>
    <row r="4719" spans="1:4" x14ac:dyDescent="0.3">
      <c r="A4719" s="10">
        <f t="shared" ca="1" si="292"/>
        <v>108</v>
      </c>
      <c r="B4719" s="18">
        <f t="shared" ca="1" si="293"/>
        <v>0.55237197440719576</v>
      </c>
      <c r="C4719" s="10">
        <f t="shared" ca="1" si="294"/>
        <v>507</v>
      </c>
      <c r="D4719" s="10">
        <f t="shared" ca="1" si="295"/>
        <v>39350</v>
      </c>
    </row>
    <row r="4720" spans="1:4" x14ac:dyDescent="0.3">
      <c r="A4720" s="10">
        <f t="shared" ca="1" si="292"/>
        <v>515</v>
      </c>
      <c r="B4720" s="18">
        <f t="shared" ca="1" si="293"/>
        <v>0.21826177329633378</v>
      </c>
      <c r="C4720" s="10">
        <f t="shared" ca="1" si="294"/>
        <v>461</v>
      </c>
      <c r="D4720" s="10">
        <f t="shared" ca="1" si="295"/>
        <v>-54950</v>
      </c>
    </row>
    <row r="4721" spans="1:4" x14ac:dyDescent="0.3">
      <c r="A4721" s="10">
        <f t="shared" ca="1" si="292"/>
        <v>3831</v>
      </c>
      <c r="B4721" s="18">
        <f t="shared" ca="1" si="293"/>
        <v>0.13506983884922441</v>
      </c>
      <c r="C4721" s="10">
        <f t="shared" ca="1" si="294"/>
        <v>445</v>
      </c>
      <c r="D4721" s="10">
        <f t="shared" ca="1" si="295"/>
        <v>-87750</v>
      </c>
    </row>
    <row r="4722" spans="1:4" x14ac:dyDescent="0.3">
      <c r="A4722" s="10">
        <f t="shared" ca="1" si="292"/>
        <v>3870</v>
      </c>
      <c r="B4722" s="18">
        <f t="shared" ca="1" si="293"/>
        <v>3.2790832355449884E-2</v>
      </c>
      <c r="C4722" s="10">
        <f t="shared" ca="1" si="294"/>
        <v>408</v>
      </c>
      <c r="D4722" s="10">
        <f t="shared" ca="1" si="295"/>
        <v>-163600</v>
      </c>
    </row>
    <row r="4723" spans="1:4" x14ac:dyDescent="0.3">
      <c r="A4723" s="10">
        <f t="shared" ca="1" si="292"/>
        <v>4393</v>
      </c>
      <c r="B4723" s="18">
        <f t="shared" ca="1" si="293"/>
        <v>0.83095003833463876</v>
      </c>
      <c r="C4723" s="10">
        <f t="shared" ca="1" si="294"/>
        <v>548</v>
      </c>
      <c r="D4723" s="10">
        <f t="shared" ca="1" si="295"/>
        <v>123400</v>
      </c>
    </row>
    <row r="4724" spans="1:4" x14ac:dyDescent="0.3">
      <c r="A4724" s="10">
        <f t="shared" ca="1" si="292"/>
        <v>1584</v>
      </c>
      <c r="B4724" s="18">
        <f t="shared" ca="1" si="293"/>
        <v>0.12063954185558479</v>
      </c>
      <c r="C4724" s="10">
        <f t="shared" ca="1" si="294"/>
        <v>441</v>
      </c>
      <c r="D4724" s="10">
        <f t="shared" ca="1" si="295"/>
        <v>-95950</v>
      </c>
    </row>
    <row r="4725" spans="1:4" x14ac:dyDescent="0.3">
      <c r="A4725" s="10">
        <f t="shared" ca="1" si="292"/>
        <v>1581</v>
      </c>
      <c r="B4725" s="18">
        <f t="shared" ca="1" si="293"/>
        <v>0.48197349470387252</v>
      </c>
      <c r="C4725" s="10">
        <f t="shared" ca="1" si="294"/>
        <v>498</v>
      </c>
      <c r="D4725" s="10">
        <f t="shared" ca="1" si="295"/>
        <v>20900</v>
      </c>
    </row>
    <row r="4726" spans="1:4" x14ac:dyDescent="0.3">
      <c r="A4726" s="10">
        <f t="shared" ca="1" si="292"/>
        <v>4330</v>
      </c>
      <c r="B4726" s="18">
        <f t="shared" ca="1" si="293"/>
        <v>0.99964636788528294</v>
      </c>
      <c r="C4726" s="10">
        <f t="shared" ca="1" si="294"/>
        <v>669</v>
      </c>
      <c r="D4726" s="10">
        <f t="shared" ca="1" si="295"/>
        <v>371450</v>
      </c>
    </row>
    <row r="4727" spans="1:4" x14ac:dyDescent="0.3">
      <c r="A4727" s="10">
        <f t="shared" ca="1" si="292"/>
        <v>4044</v>
      </c>
      <c r="B4727" s="18">
        <f t="shared" ca="1" si="293"/>
        <v>0.45520972769711254</v>
      </c>
      <c r="C4727" s="10">
        <f t="shared" ca="1" si="294"/>
        <v>494</v>
      </c>
      <c r="D4727" s="10">
        <f t="shared" ca="1" si="295"/>
        <v>12700</v>
      </c>
    </row>
    <row r="4728" spans="1:4" x14ac:dyDescent="0.3">
      <c r="A4728" s="10">
        <f t="shared" ca="1" si="292"/>
        <v>4104</v>
      </c>
      <c r="B4728" s="18">
        <f t="shared" ca="1" si="293"/>
        <v>0.76807709331747454</v>
      </c>
      <c r="C4728" s="10">
        <f t="shared" ca="1" si="294"/>
        <v>537</v>
      </c>
      <c r="D4728" s="10">
        <f t="shared" ca="1" si="295"/>
        <v>100850</v>
      </c>
    </row>
    <row r="4729" spans="1:4" x14ac:dyDescent="0.3">
      <c r="A4729" s="10">
        <f t="shared" ca="1" si="292"/>
        <v>1380</v>
      </c>
      <c r="B4729" s="18">
        <f t="shared" ca="1" si="293"/>
        <v>0.97266969889589705</v>
      </c>
      <c r="C4729" s="10">
        <f t="shared" ca="1" si="294"/>
        <v>596</v>
      </c>
      <c r="D4729" s="10">
        <f t="shared" ca="1" si="295"/>
        <v>221800</v>
      </c>
    </row>
    <row r="4730" spans="1:4" x14ac:dyDescent="0.3">
      <c r="A4730" s="10">
        <f t="shared" ca="1" si="292"/>
        <v>2221</v>
      </c>
      <c r="B4730" s="18">
        <f t="shared" ca="1" si="293"/>
        <v>0.94580640912469793</v>
      </c>
      <c r="C4730" s="10">
        <f t="shared" ca="1" si="294"/>
        <v>580</v>
      </c>
      <c r="D4730" s="10">
        <f t="shared" ca="1" si="295"/>
        <v>189000</v>
      </c>
    </row>
    <row r="4731" spans="1:4" x14ac:dyDescent="0.3">
      <c r="A4731" s="10">
        <f t="shared" ca="1" si="292"/>
        <v>2339</v>
      </c>
      <c r="B4731" s="18">
        <f t="shared" ca="1" si="293"/>
        <v>0.96016353624604323</v>
      </c>
      <c r="C4731" s="10">
        <f t="shared" ca="1" si="294"/>
        <v>588</v>
      </c>
      <c r="D4731" s="10">
        <f t="shared" ca="1" si="295"/>
        <v>205400</v>
      </c>
    </row>
    <row r="4732" spans="1:4" x14ac:dyDescent="0.3">
      <c r="A4732" s="10">
        <f t="shared" ca="1" si="292"/>
        <v>3069</v>
      </c>
      <c r="B4732" s="18">
        <f t="shared" ca="1" si="293"/>
        <v>0.38246940774282046</v>
      </c>
      <c r="C4732" s="10">
        <f t="shared" ca="1" si="294"/>
        <v>485</v>
      </c>
      <c r="D4732" s="10">
        <f t="shared" ca="1" si="295"/>
        <v>-5750</v>
      </c>
    </row>
    <row r="4733" spans="1:4" x14ac:dyDescent="0.3">
      <c r="A4733" s="10">
        <f t="shared" ca="1" si="292"/>
        <v>742</v>
      </c>
      <c r="B4733" s="18">
        <f t="shared" ca="1" si="293"/>
        <v>0.69063883969694084</v>
      </c>
      <c r="C4733" s="10">
        <f t="shared" ca="1" si="294"/>
        <v>525</v>
      </c>
      <c r="D4733" s="10">
        <f t="shared" ca="1" si="295"/>
        <v>76250</v>
      </c>
    </row>
    <row r="4734" spans="1:4" x14ac:dyDescent="0.3">
      <c r="A4734" s="10">
        <f t="shared" ca="1" si="292"/>
        <v>1292</v>
      </c>
      <c r="B4734" s="18">
        <f t="shared" ca="1" si="293"/>
        <v>0.62745050911153366</v>
      </c>
      <c r="C4734" s="10">
        <f t="shared" ca="1" si="294"/>
        <v>516</v>
      </c>
      <c r="D4734" s="10">
        <f t="shared" ca="1" si="295"/>
        <v>57800</v>
      </c>
    </row>
    <row r="4735" spans="1:4" x14ac:dyDescent="0.3">
      <c r="A4735" s="10">
        <f t="shared" ca="1" si="292"/>
        <v>806</v>
      </c>
      <c r="B4735" s="18">
        <f t="shared" ca="1" si="293"/>
        <v>0.35997989115646245</v>
      </c>
      <c r="C4735" s="10">
        <f t="shared" ca="1" si="294"/>
        <v>482</v>
      </c>
      <c r="D4735" s="10">
        <f t="shared" ca="1" si="295"/>
        <v>-11900</v>
      </c>
    </row>
    <row r="4736" spans="1:4" x14ac:dyDescent="0.3">
      <c r="A4736" s="10">
        <f t="shared" ca="1" si="292"/>
        <v>2383</v>
      </c>
      <c r="B4736" s="18">
        <f t="shared" ca="1" si="293"/>
        <v>0.53689013854097789</v>
      </c>
      <c r="C4736" s="10">
        <f t="shared" ca="1" si="294"/>
        <v>505</v>
      </c>
      <c r="D4736" s="10">
        <f t="shared" ca="1" si="295"/>
        <v>35250</v>
      </c>
    </row>
    <row r="4737" spans="1:4" x14ac:dyDescent="0.3">
      <c r="A4737" s="10">
        <f t="shared" ca="1" si="292"/>
        <v>2014</v>
      </c>
      <c r="B4737" s="18">
        <f t="shared" ca="1" si="293"/>
        <v>0.40831521866353981</v>
      </c>
      <c r="C4737" s="10">
        <f t="shared" ca="1" si="294"/>
        <v>488</v>
      </c>
      <c r="D4737" s="10">
        <f t="shared" ca="1" si="295"/>
        <v>400</v>
      </c>
    </row>
    <row r="4738" spans="1:4" x14ac:dyDescent="0.3">
      <c r="A4738" s="10">
        <f t="shared" ca="1" si="292"/>
        <v>3573</v>
      </c>
      <c r="B4738" s="18">
        <f t="shared" ca="1" si="293"/>
        <v>0.97645566884364043</v>
      </c>
      <c r="C4738" s="10">
        <f t="shared" ca="1" si="294"/>
        <v>599</v>
      </c>
      <c r="D4738" s="10">
        <f t="shared" ca="1" si="295"/>
        <v>227950</v>
      </c>
    </row>
    <row r="4739" spans="1:4" x14ac:dyDescent="0.3">
      <c r="A4739" s="10">
        <f t="shared" ca="1" si="292"/>
        <v>837</v>
      </c>
      <c r="B4739" s="18">
        <f t="shared" ca="1" si="293"/>
        <v>0.4586808714741698</v>
      </c>
      <c r="C4739" s="10">
        <f t="shared" ca="1" si="294"/>
        <v>495</v>
      </c>
      <c r="D4739" s="10">
        <f t="shared" ca="1" si="295"/>
        <v>14750</v>
      </c>
    </row>
    <row r="4740" spans="1:4" x14ac:dyDescent="0.3">
      <c r="A4740" s="10">
        <f t="shared" ca="1" si="292"/>
        <v>602</v>
      </c>
      <c r="B4740" s="18">
        <f t="shared" ca="1" si="293"/>
        <v>0.17999882323124672</v>
      </c>
      <c r="C4740" s="10">
        <f t="shared" ca="1" si="294"/>
        <v>454</v>
      </c>
      <c r="D4740" s="10">
        <f t="shared" ca="1" si="295"/>
        <v>-69300</v>
      </c>
    </row>
    <row r="4741" spans="1:4" x14ac:dyDescent="0.3">
      <c r="A4741" s="10">
        <f t="shared" ca="1" si="292"/>
        <v>707</v>
      </c>
      <c r="B4741" s="18">
        <f t="shared" ca="1" si="293"/>
        <v>0.68801859548009958</v>
      </c>
      <c r="C4741" s="10">
        <f t="shared" ca="1" si="294"/>
        <v>525</v>
      </c>
      <c r="D4741" s="10">
        <f t="shared" ca="1" si="295"/>
        <v>76250</v>
      </c>
    </row>
    <row r="4742" spans="1:4" x14ac:dyDescent="0.3">
      <c r="A4742" s="10">
        <f t="shared" ca="1" si="292"/>
        <v>4307</v>
      </c>
      <c r="B4742" s="18">
        <f t="shared" ca="1" si="293"/>
        <v>0.50600153617627475</v>
      </c>
      <c r="C4742" s="10">
        <f t="shared" ca="1" si="294"/>
        <v>501</v>
      </c>
      <c r="D4742" s="10">
        <f t="shared" ca="1" si="295"/>
        <v>27050</v>
      </c>
    </row>
    <row r="4743" spans="1:4" x14ac:dyDescent="0.3">
      <c r="A4743" s="10">
        <f t="shared" ca="1" si="292"/>
        <v>4376</v>
      </c>
      <c r="B4743" s="18">
        <f t="shared" ca="1" si="293"/>
        <v>0.15281736390523037</v>
      </c>
      <c r="C4743" s="10">
        <f t="shared" ca="1" si="294"/>
        <v>449</v>
      </c>
      <c r="D4743" s="10">
        <f t="shared" ca="1" si="295"/>
        <v>-79550</v>
      </c>
    </row>
    <row r="4744" spans="1:4" x14ac:dyDescent="0.3">
      <c r="A4744" s="10">
        <f t="shared" ca="1" si="292"/>
        <v>2813</v>
      </c>
      <c r="B4744" s="18">
        <f t="shared" ca="1" si="293"/>
        <v>9.575863207438795E-2</v>
      </c>
      <c r="C4744" s="10">
        <f t="shared" ca="1" si="294"/>
        <v>435</v>
      </c>
      <c r="D4744" s="10">
        <f t="shared" ca="1" si="295"/>
        <v>-108250</v>
      </c>
    </row>
    <row r="4745" spans="1:4" x14ac:dyDescent="0.3">
      <c r="A4745" s="10">
        <f t="shared" ref="A4745:A4808" ca="1" si="296">RANDBETWEEN(1,5000)</f>
        <v>3136</v>
      </c>
      <c r="B4745" s="18">
        <f t="shared" ref="B4745:B4808" ca="1" si="297">RAND()</f>
        <v>0.80967889566020523</v>
      </c>
      <c r="C4745" s="10">
        <f t="shared" ref="C4745:C4808" ca="1" si="298">ROUND(NORMINV(B4745,$I$4,$I$5),0)</f>
        <v>544</v>
      </c>
      <c r="D4745" s="10">
        <f t="shared" ref="D4745:D4808" ca="1" si="299">$E$2*C4745-($B$4+$B$5)*C4745-($B$2+$B$3)</f>
        <v>115200</v>
      </c>
    </row>
    <row r="4746" spans="1:4" x14ac:dyDescent="0.3">
      <c r="A4746" s="10">
        <f t="shared" ca="1" si="296"/>
        <v>83</v>
      </c>
      <c r="B4746" s="18">
        <f t="shared" ca="1" si="297"/>
        <v>0.93709899352866755</v>
      </c>
      <c r="C4746" s="10">
        <f t="shared" ca="1" si="298"/>
        <v>577</v>
      </c>
      <c r="D4746" s="10">
        <f t="shared" ca="1" si="299"/>
        <v>182850</v>
      </c>
    </row>
    <row r="4747" spans="1:4" x14ac:dyDescent="0.3">
      <c r="A4747" s="10">
        <f t="shared" ca="1" si="296"/>
        <v>2072</v>
      </c>
      <c r="B4747" s="18">
        <f t="shared" ca="1" si="297"/>
        <v>0.32274403169060462</v>
      </c>
      <c r="C4747" s="10">
        <f t="shared" ca="1" si="298"/>
        <v>477</v>
      </c>
      <c r="D4747" s="10">
        <f t="shared" ca="1" si="299"/>
        <v>-22150</v>
      </c>
    </row>
    <row r="4748" spans="1:4" x14ac:dyDescent="0.3">
      <c r="A4748" s="10">
        <f t="shared" ca="1" si="296"/>
        <v>2390</v>
      </c>
      <c r="B4748" s="18">
        <f t="shared" ca="1" si="297"/>
        <v>0.69127689271992188</v>
      </c>
      <c r="C4748" s="10">
        <f t="shared" ca="1" si="298"/>
        <v>525</v>
      </c>
      <c r="D4748" s="10">
        <f t="shared" ca="1" si="299"/>
        <v>76250</v>
      </c>
    </row>
    <row r="4749" spans="1:4" x14ac:dyDescent="0.3">
      <c r="A4749" s="10">
        <f t="shared" ca="1" si="296"/>
        <v>3054</v>
      </c>
      <c r="B4749" s="18">
        <f t="shared" ca="1" si="297"/>
        <v>0.1936247527606072</v>
      </c>
      <c r="C4749" s="10">
        <f t="shared" ca="1" si="298"/>
        <v>457</v>
      </c>
      <c r="D4749" s="10">
        <f t="shared" ca="1" si="299"/>
        <v>-63150</v>
      </c>
    </row>
    <row r="4750" spans="1:4" x14ac:dyDescent="0.3">
      <c r="A4750" s="10">
        <f t="shared" ca="1" si="296"/>
        <v>3732</v>
      </c>
      <c r="B4750" s="18">
        <f t="shared" ca="1" si="297"/>
        <v>0.76278694636657129</v>
      </c>
      <c r="C4750" s="10">
        <f t="shared" ca="1" si="298"/>
        <v>536</v>
      </c>
      <c r="D4750" s="10">
        <f t="shared" ca="1" si="299"/>
        <v>98800</v>
      </c>
    </row>
    <row r="4751" spans="1:4" x14ac:dyDescent="0.3">
      <c r="A4751" s="10">
        <f t="shared" ca="1" si="296"/>
        <v>1651</v>
      </c>
      <c r="B4751" s="18">
        <f t="shared" ca="1" si="297"/>
        <v>0.60006217337233525</v>
      </c>
      <c r="C4751" s="10">
        <f t="shared" ca="1" si="298"/>
        <v>513</v>
      </c>
      <c r="D4751" s="10">
        <f t="shared" ca="1" si="299"/>
        <v>51650</v>
      </c>
    </row>
    <row r="4752" spans="1:4" x14ac:dyDescent="0.3">
      <c r="A4752" s="10">
        <f t="shared" ca="1" si="296"/>
        <v>689</v>
      </c>
      <c r="B4752" s="18">
        <f t="shared" ca="1" si="297"/>
        <v>9.0137338431438563E-3</v>
      </c>
      <c r="C4752" s="10">
        <f t="shared" ca="1" si="298"/>
        <v>382</v>
      </c>
      <c r="D4752" s="10">
        <f t="shared" ca="1" si="299"/>
        <v>-216900</v>
      </c>
    </row>
    <row r="4753" spans="1:4" x14ac:dyDescent="0.3">
      <c r="A4753" s="10">
        <f t="shared" ca="1" si="296"/>
        <v>1369</v>
      </c>
      <c r="B4753" s="18">
        <f t="shared" ca="1" si="297"/>
        <v>0.59420787926831087</v>
      </c>
      <c r="C4753" s="10">
        <f t="shared" ca="1" si="298"/>
        <v>512</v>
      </c>
      <c r="D4753" s="10">
        <f t="shared" ca="1" si="299"/>
        <v>49600</v>
      </c>
    </row>
    <row r="4754" spans="1:4" x14ac:dyDescent="0.3">
      <c r="A4754" s="10">
        <f t="shared" ca="1" si="296"/>
        <v>690</v>
      </c>
      <c r="B4754" s="18">
        <f t="shared" ca="1" si="297"/>
        <v>0.69760390860993315</v>
      </c>
      <c r="C4754" s="10">
        <f t="shared" ca="1" si="298"/>
        <v>526</v>
      </c>
      <c r="D4754" s="10">
        <f t="shared" ca="1" si="299"/>
        <v>78300</v>
      </c>
    </row>
    <row r="4755" spans="1:4" x14ac:dyDescent="0.3">
      <c r="A4755" s="10">
        <f t="shared" ca="1" si="296"/>
        <v>627</v>
      </c>
      <c r="B4755" s="18">
        <f t="shared" ca="1" si="297"/>
        <v>0.85108352287720368</v>
      </c>
      <c r="C4755" s="10">
        <f t="shared" ca="1" si="298"/>
        <v>552</v>
      </c>
      <c r="D4755" s="10">
        <f t="shared" ca="1" si="299"/>
        <v>131600</v>
      </c>
    </row>
    <row r="4756" spans="1:4" x14ac:dyDescent="0.3">
      <c r="A4756" s="10">
        <f t="shared" ca="1" si="296"/>
        <v>2265</v>
      </c>
      <c r="B4756" s="18">
        <f t="shared" ca="1" si="297"/>
        <v>0.25132921498206273</v>
      </c>
      <c r="C4756" s="10">
        <f t="shared" ca="1" si="298"/>
        <v>466</v>
      </c>
      <c r="D4756" s="10">
        <f t="shared" ca="1" si="299"/>
        <v>-44700</v>
      </c>
    </row>
    <row r="4757" spans="1:4" x14ac:dyDescent="0.3">
      <c r="A4757" s="10">
        <f t="shared" ca="1" si="296"/>
        <v>3824</v>
      </c>
      <c r="B4757" s="18">
        <f t="shared" ca="1" si="297"/>
        <v>0.88530700281324293</v>
      </c>
      <c r="C4757" s="10">
        <f t="shared" ca="1" si="298"/>
        <v>560</v>
      </c>
      <c r="D4757" s="10">
        <f t="shared" ca="1" si="299"/>
        <v>148000</v>
      </c>
    </row>
    <row r="4758" spans="1:4" x14ac:dyDescent="0.3">
      <c r="A4758" s="10">
        <f t="shared" ca="1" si="296"/>
        <v>449</v>
      </c>
      <c r="B4758" s="18">
        <f t="shared" ca="1" si="297"/>
        <v>0.93945098525308712</v>
      </c>
      <c r="C4758" s="10">
        <f t="shared" ca="1" si="298"/>
        <v>578</v>
      </c>
      <c r="D4758" s="10">
        <f t="shared" ca="1" si="299"/>
        <v>184900</v>
      </c>
    </row>
    <row r="4759" spans="1:4" x14ac:dyDescent="0.3">
      <c r="A4759" s="10">
        <f t="shared" ca="1" si="296"/>
        <v>1497</v>
      </c>
      <c r="B4759" s="18">
        <f t="shared" ca="1" si="297"/>
        <v>0.85961312717608762</v>
      </c>
      <c r="C4759" s="10">
        <f t="shared" ca="1" si="298"/>
        <v>554</v>
      </c>
      <c r="D4759" s="10">
        <f t="shared" ca="1" si="299"/>
        <v>135700</v>
      </c>
    </row>
    <row r="4760" spans="1:4" x14ac:dyDescent="0.3">
      <c r="A4760" s="10">
        <f t="shared" ca="1" si="296"/>
        <v>4946</v>
      </c>
      <c r="B4760" s="18">
        <f t="shared" ca="1" si="297"/>
        <v>0.48944034803976133</v>
      </c>
      <c r="C4760" s="10">
        <f t="shared" ca="1" si="298"/>
        <v>499</v>
      </c>
      <c r="D4760" s="10">
        <f t="shared" ca="1" si="299"/>
        <v>22950</v>
      </c>
    </row>
    <row r="4761" spans="1:4" x14ac:dyDescent="0.3">
      <c r="A4761" s="10">
        <f t="shared" ca="1" si="296"/>
        <v>4931</v>
      </c>
      <c r="B4761" s="18">
        <f t="shared" ca="1" si="297"/>
        <v>0.57869155313636045</v>
      </c>
      <c r="C4761" s="10">
        <f t="shared" ca="1" si="298"/>
        <v>510</v>
      </c>
      <c r="D4761" s="10">
        <f t="shared" ca="1" si="299"/>
        <v>45500</v>
      </c>
    </row>
    <row r="4762" spans="1:4" x14ac:dyDescent="0.3">
      <c r="A4762" s="10">
        <f t="shared" ca="1" si="296"/>
        <v>4834</v>
      </c>
      <c r="B4762" s="18">
        <f t="shared" ca="1" si="297"/>
        <v>0.96099322172155255</v>
      </c>
      <c r="C4762" s="10">
        <f t="shared" ca="1" si="298"/>
        <v>588</v>
      </c>
      <c r="D4762" s="10">
        <f t="shared" ca="1" si="299"/>
        <v>205400</v>
      </c>
    </row>
    <row r="4763" spans="1:4" x14ac:dyDescent="0.3">
      <c r="A4763" s="10">
        <f t="shared" ca="1" si="296"/>
        <v>2616</v>
      </c>
      <c r="B4763" s="18">
        <f t="shared" ca="1" si="297"/>
        <v>0.43536409233034346</v>
      </c>
      <c r="C4763" s="10">
        <f t="shared" ca="1" si="298"/>
        <v>492</v>
      </c>
      <c r="D4763" s="10">
        <f t="shared" ca="1" si="299"/>
        <v>8600</v>
      </c>
    </row>
    <row r="4764" spans="1:4" x14ac:dyDescent="0.3">
      <c r="A4764" s="10">
        <f t="shared" ca="1" si="296"/>
        <v>4480</v>
      </c>
      <c r="B4764" s="18">
        <f t="shared" ca="1" si="297"/>
        <v>0.59306186356067392</v>
      </c>
      <c r="C4764" s="10">
        <f t="shared" ca="1" si="298"/>
        <v>512</v>
      </c>
      <c r="D4764" s="10">
        <f t="shared" ca="1" si="299"/>
        <v>49600</v>
      </c>
    </row>
    <row r="4765" spans="1:4" x14ac:dyDescent="0.3">
      <c r="A4765" s="10">
        <f t="shared" ca="1" si="296"/>
        <v>3408</v>
      </c>
      <c r="B4765" s="18">
        <f t="shared" ca="1" si="297"/>
        <v>0.94531935095343012</v>
      </c>
      <c r="C4765" s="10">
        <f t="shared" ca="1" si="298"/>
        <v>580</v>
      </c>
      <c r="D4765" s="10">
        <f t="shared" ca="1" si="299"/>
        <v>189000</v>
      </c>
    </row>
    <row r="4766" spans="1:4" x14ac:dyDescent="0.3">
      <c r="A4766" s="10">
        <f t="shared" ca="1" si="296"/>
        <v>4411</v>
      </c>
      <c r="B4766" s="18">
        <f t="shared" ca="1" si="297"/>
        <v>0.76170903972576498</v>
      </c>
      <c r="C4766" s="10">
        <f t="shared" ca="1" si="298"/>
        <v>536</v>
      </c>
      <c r="D4766" s="10">
        <f t="shared" ca="1" si="299"/>
        <v>98800</v>
      </c>
    </row>
    <row r="4767" spans="1:4" x14ac:dyDescent="0.3">
      <c r="A4767" s="10">
        <f t="shared" ca="1" si="296"/>
        <v>4118</v>
      </c>
      <c r="B4767" s="18">
        <f t="shared" ca="1" si="297"/>
        <v>0.53813462765087527</v>
      </c>
      <c r="C4767" s="10">
        <f t="shared" ca="1" si="298"/>
        <v>505</v>
      </c>
      <c r="D4767" s="10">
        <f t="shared" ca="1" si="299"/>
        <v>35250</v>
      </c>
    </row>
    <row r="4768" spans="1:4" x14ac:dyDescent="0.3">
      <c r="A4768" s="10">
        <f t="shared" ca="1" si="296"/>
        <v>888</v>
      </c>
      <c r="B4768" s="18">
        <f t="shared" ca="1" si="297"/>
        <v>1.1428890120558588E-2</v>
      </c>
      <c r="C4768" s="10">
        <f t="shared" ca="1" si="298"/>
        <v>386</v>
      </c>
      <c r="D4768" s="10">
        <f t="shared" ca="1" si="299"/>
        <v>-208700</v>
      </c>
    </row>
    <row r="4769" spans="1:4" x14ac:dyDescent="0.3">
      <c r="A4769" s="10">
        <f t="shared" ca="1" si="296"/>
        <v>3006</v>
      </c>
      <c r="B4769" s="18">
        <f t="shared" ca="1" si="297"/>
        <v>0.49272304321768345</v>
      </c>
      <c r="C4769" s="10">
        <f t="shared" ca="1" si="298"/>
        <v>499</v>
      </c>
      <c r="D4769" s="10">
        <f t="shared" ca="1" si="299"/>
        <v>22950</v>
      </c>
    </row>
    <row r="4770" spans="1:4" x14ac:dyDescent="0.3">
      <c r="A4770" s="10">
        <f t="shared" ca="1" si="296"/>
        <v>4571</v>
      </c>
      <c r="B4770" s="18">
        <f t="shared" ca="1" si="297"/>
        <v>0.15885812776527497</v>
      </c>
      <c r="C4770" s="10">
        <f t="shared" ca="1" si="298"/>
        <v>450</v>
      </c>
      <c r="D4770" s="10">
        <f t="shared" ca="1" si="299"/>
        <v>-77500</v>
      </c>
    </row>
    <row r="4771" spans="1:4" x14ac:dyDescent="0.3">
      <c r="A4771" s="10">
        <f t="shared" ca="1" si="296"/>
        <v>723</v>
      </c>
      <c r="B4771" s="18">
        <f t="shared" ca="1" si="297"/>
        <v>0.84356093014357092</v>
      </c>
      <c r="C4771" s="10">
        <f t="shared" ca="1" si="298"/>
        <v>550</v>
      </c>
      <c r="D4771" s="10">
        <f t="shared" ca="1" si="299"/>
        <v>127500</v>
      </c>
    </row>
    <row r="4772" spans="1:4" x14ac:dyDescent="0.3">
      <c r="A4772" s="10">
        <f t="shared" ca="1" si="296"/>
        <v>196</v>
      </c>
      <c r="B4772" s="18">
        <f t="shared" ca="1" si="297"/>
        <v>0.25775725541267547</v>
      </c>
      <c r="C4772" s="10">
        <f t="shared" ca="1" si="298"/>
        <v>467</v>
      </c>
      <c r="D4772" s="10">
        <f t="shared" ca="1" si="299"/>
        <v>-42650</v>
      </c>
    </row>
    <row r="4773" spans="1:4" x14ac:dyDescent="0.3">
      <c r="A4773" s="10">
        <f t="shared" ca="1" si="296"/>
        <v>3209</v>
      </c>
      <c r="B4773" s="18">
        <f t="shared" ca="1" si="297"/>
        <v>0.53518521201917546</v>
      </c>
      <c r="C4773" s="10">
        <f t="shared" ca="1" si="298"/>
        <v>504</v>
      </c>
      <c r="D4773" s="10">
        <f t="shared" ca="1" si="299"/>
        <v>33200</v>
      </c>
    </row>
    <row r="4774" spans="1:4" x14ac:dyDescent="0.3">
      <c r="A4774" s="10">
        <f t="shared" ca="1" si="296"/>
        <v>1882</v>
      </c>
      <c r="B4774" s="18">
        <f t="shared" ca="1" si="297"/>
        <v>0.48226611732580227</v>
      </c>
      <c r="C4774" s="10">
        <f t="shared" ca="1" si="298"/>
        <v>498</v>
      </c>
      <c r="D4774" s="10">
        <f t="shared" ca="1" si="299"/>
        <v>20900</v>
      </c>
    </row>
    <row r="4775" spans="1:4" x14ac:dyDescent="0.3">
      <c r="A4775" s="10">
        <f t="shared" ca="1" si="296"/>
        <v>3941</v>
      </c>
      <c r="B4775" s="18">
        <f t="shared" ca="1" si="297"/>
        <v>0.14682084847117305</v>
      </c>
      <c r="C4775" s="10">
        <f t="shared" ca="1" si="298"/>
        <v>447</v>
      </c>
      <c r="D4775" s="10">
        <f t="shared" ca="1" si="299"/>
        <v>-83650</v>
      </c>
    </row>
    <row r="4776" spans="1:4" x14ac:dyDescent="0.3">
      <c r="A4776" s="10">
        <f t="shared" ca="1" si="296"/>
        <v>2317</v>
      </c>
      <c r="B4776" s="18">
        <f t="shared" ca="1" si="297"/>
        <v>0.30187860560653856</v>
      </c>
      <c r="C4776" s="10">
        <f t="shared" ca="1" si="298"/>
        <v>474</v>
      </c>
      <c r="D4776" s="10">
        <f t="shared" ca="1" si="299"/>
        <v>-28300</v>
      </c>
    </row>
    <row r="4777" spans="1:4" x14ac:dyDescent="0.3">
      <c r="A4777" s="10">
        <f t="shared" ca="1" si="296"/>
        <v>2581</v>
      </c>
      <c r="B4777" s="18">
        <f t="shared" ca="1" si="297"/>
        <v>0.99390432667847872</v>
      </c>
      <c r="C4777" s="10">
        <f t="shared" ca="1" si="298"/>
        <v>625</v>
      </c>
      <c r="D4777" s="10">
        <f t="shared" ca="1" si="299"/>
        <v>281250</v>
      </c>
    </row>
    <row r="4778" spans="1:4" x14ac:dyDescent="0.3">
      <c r="A4778" s="10">
        <f t="shared" ca="1" si="296"/>
        <v>4875</v>
      </c>
      <c r="B4778" s="18">
        <f t="shared" ca="1" si="297"/>
        <v>0.32399171958409467</v>
      </c>
      <c r="C4778" s="10">
        <f t="shared" ca="1" si="298"/>
        <v>477</v>
      </c>
      <c r="D4778" s="10">
        <f t="shared" ca="1" si="299"/>
        <v>-22150</v>
      </c>
    </row>
    <row r="4779" spans="1:4" x14ac:dyDescent="0.3">
      <c r="A4779" s="10">
        <f t="shared" ca="1" si="296"/>
        <v>481</v>
      </c>
      <c r="B4779" s="18">
        <f t="shared" ca="1" si="297"/>
        <v>0.44988334106383554</v>
      </c>
      <c r="C4779" s="10">
        <f t="shared" ca="1" si="298"/>
        <v>494</v>
      </c>
      <c r="D4779" s="10">
        <f t="shared" ca="1" si="299"/>
        <v>12700</v>
      </c>
    </row>
    <row r="4780" spans="1:4" x14ac:dyDescent="0.3">
      <c r="A4780" s="10">
        <f t="shared" ca="1" si="296"/>
        <v>4194</v>
      </c>
      <c r="B4780" s="18">
        <f t="shared" ca="1" si="297"/>
        <v>0.88866780675165014</v>
      </c>
      <c r="C4780" s="10">
        <f t="shared" ca="1" si="298"/>
        <v>561</v>
      </c>
      <c r="D4780" s="10">
        <f t="shared" ca="1" si="299"/>
        <v>150050</v>
      </c>
    </row>
    <row r="4781" spans="1:4" x14ac:dyDescent="0.3">
      <c r="A4781" s="10">
        <f t="shared" ca="1" si="296"/>
        <v>1585</v>
      </c>
      <c r="B4781" s="18">
        <f t="shared" ca="1" si="297"/>
        <v>0.84095355055684584</v>
      </c>
      <c r="C4781" s="10">
        <f t="shared" ca="1" si="298"/>
        <v>550</v>
      </c>
      <c r="D4781" s="10">
        <f t="shared" ca="1" si="299"/>
        <v>127500</v>
      </c>
    </row>
    <row r="4782" spans="1:4" x14ac:dyDescent="0.3">
      <c r="A4782" s="10">
        <f t="shared" ca="1" si="296"/>
        <v>3063</v>
      </c>
      <c r="B4782" s="18">
        <f t="shared" ca="1" si="297"/>
        <v>5.0415441576953768E-2</v>
      </c>
      <c r="C4782" s="10">
        <f t="shared" ca="1" si="298"/>
        <v>418</v>
      </c>
      <c r="D4782" s="10">
        <f t="shared" ca="1" si="299"/>
        <v>-143100</v>
      </c>
    </row>
    <row r="4783" spans="1:4" x14ac:dyDescent="0.3">
      <c r="A4783" s="10">
        <f t="shared" ca="1" si="296"/>
        <v>4313</v>
      </c>
      <c r="B4783" s="18">
        <f t="shared" ca="1" si="297"/>
        <v>0.99984101832565597</v>
      </c>
      <c r="C4783" s="10">
        <f t="shared" ca="1" si="298"/>
        <v>680</v>
      </c>
      <c r="D4783" s="10">
        <f t="shared" ca="1" si="299"/>
        <v>394000</v>
      </c>
    </row>
    <row r="4784" spans="1:4" x14ac:dyDescent="0.3">
      <c r="A4784" s="10">
        <f t="shared" ca="1" si="296"/>
        <v>272</v>
      </c>
      <c r="B4784" s="18">
        <f t="shared" ca="1" si="297"/>
        <v>0.19202660367205227</v>
      </c>
      <c r="C4784" s="10">
        <f t="shared" ca="1" si="298"/>
        <v>456</v>
      </c>
      <c r="D4784" s="10">
        <f t="shared" ca="1" si="299"/>
        <v>-65200</v>
      </c>
    </row>
    <row r="4785" spans="1:4" x14ac:dyDescent="0.3">
      <c r="A4785" s="10">
        <f t="shared" ca="1" si="296"/>
        <v>3438</v>
      </c>
      <c r="B4785" s="18">
        <f t="shared" ca="1" si="297"/>
        <v>0.83905623598514145</v>
      </c>
      <c r="C4785" s="10">
        <f t="shared" ca="1" si="298"/>
        <v>550</v>
      </c>
      <c r="D4785" s="10">
        <f t="shared" ca="1" si="299"/>
        <v>127500</v>
      </c>
    </row>
    <row r="4786" spans="1:4" x14ac:dyDescent="0.3">
      <c r="A4786" s="10">
        <f t="shared" ca="1" si="296"/>
        <v>606</v>
      </c>
      <c r="B4786" s="18">
        <f t="shared" ca="1" si="297"/>
        <v>0.81314093598557047</v>
      </c>
      <c r="C4786" s="10">
        <f t="shared" ca="1" si="298"/>
        <v>544</v>
      </c>
      <c r="D4786" s="10">
        <f t="shared" ca="1" si="299"/>
        <v>115200</v>
      </c>
    </row>
    <row r="4787" spans="1:4" x14ac:dyDescent="0.3">
      <c r="A4787" s="10">
        <f t="shared" ca="1" si="296"/>
        <v>3352</v>
      </c>
      <c r="B4787" s="18">
        <f t="shared" ca="1" si="297"/>
        <v>0.7025611411187096</v>
      </c>
      <c r="C4787" s="10">
        <f t="shared" ca="1" si="298"/>
        <v>527</v>
      </c>
      <c r="D4787" s="10">
        <f t="shared" ca="1" si="299"/>
        <v>80350</v>
      </c>
    </row>
    <row r="4788" spans="1:4" x14ac:dyDescent="0.3">
      <c r="A4788" s="10">
        <f t="shared" ca="1" si="296"/>
        <v>3648</v>
      </c>
      <c r="B4788" s="18">
        <f t="shared" ca="1" si="297"/>
        <v>0.28876211028709708</v>
      </c>
      <c r="C4788" s="10">
        <f t="shared" ca="1" si="298"/>
        <v>472</v>
      </c>
      <c r="D4788" s="10">
        <f t="shared" ca="1" si="299"/>
        <v>-32400</v>
      </c>
    </row>
    <row r="4789" spans="1:4" x14ac:dyDescent="0.3">
      <c r="A4789" s="10">
        <f t="shared" ca="1" si="296"/>
        <v>4277</v>
      </c>
      <c r="B4789" s="18">
        <f t="shared" ca="1" si="297"/>
        <v>0.22016620232499939</v>
      </c>
      <c r="C4789" s="10">
        <f t="shared" ca="1" si="298"/>
        <v>461</v>
      </c>
      <c r="D4789" s="10">
        <f t="shared" ca="1" si="299"/>
        <v>-54950</v>
      </c>
    </row>
    <row r="4790" spans="1:4" x14ac:dyDescent="0.3">
      <c r="A4790" s="10">
        <f t="shared" ca="1" si="296"/>
        <v>1949</v>
      </c>
      <c r="B4790" s="18">
        <f t="shared" ca="1" si="297"/>
        <v>0.58395436746116935</v>
      </c>
      <c r="C4790" s="10">
        <f t="shared" ca="1" si="298"/>
        <v>511</v>
      </c>
      <c r="D4790" s="10">
        <f t="shared" ca="1" si="299"/>
        <v>47550</v>
      </c>
    </row>
    <row r="4791" spans="1:4" x14ac:dyDescent="0.3">
      <c r="A4791" s="10">
        <f t="shared" ca="1" si="296"/>
        <v>4312</v>
      </c>
      <c r="B4791" s="18">
        <f t="shared" ca="1" si="297"/>
        <v>0.54910698224329801</v>
      </c>
      <c r="C4791" s="10">
        <f t="shared" ca="1" si="298"/>
        <v>506</v>
      </c>
      <c r="D4791" s="10">
        <f t="shared" ca="1" si="299"/>
        <v>37300</v>
      </c>
    </row>
    <row r="4792" spans="1:4" x14ac:dyDescent="0.3">
      <c r="A4792" s="10">
        <f t="shared" ca="1" si="296"/>
        <v>1840</v>
      </c>
      <c r="B4792" s="18">
        <f t="shared" ca="1" si="297"/>
        <v>0.54275986907671203</v>
      </c>
      <c r="C4792" s="10">
        <f t="shared" ca="1" si="298"/>
        <v>505</v>
      </c>
      <c r="D4792" s="10">
        <f t="shared" ca="1" si="299"/>
        <v>35250</v>
      </c>
    </row>
    <row r="4793" spans="1:4" x14ac:dyDescent="0.3">
      <c r="A4793" s="10">
        <f t="shared" ca="1" si="296"/>
        <v>1965</v>
      </c>
      <c r="B4793" s="18">
        <f t="shared" ca="1" si="297"/>
        <v>0.44801879345908213</v>
      </c>
      <c r="C4793" s="10">
        <f t="shared" ca="1" si="298"/>
        <v>493</v>
      </c>
      <c r="D4793" s="10">
        <f t="shared" ca="1" si="299"/>
        <v>10650</v>
      </c>
    </row>
    <row r="4794" spans="1:4" x14ac:dyDescent="0.3">
      <c r="A4794" s="10">
        <f t="shared" ca="1" si="296"/>
        <v>2835</v>
      </c>
      <c r="B4794" s="18">
        <f t="shared" ca="1" si="297"/>
        <v>0.23815093191392933</v>
      </c>
      <c r="C4794" s="10">
        <f t="shared" ca="1" si="298"/>
        <v>464</v>
      </c>
      <c r="D4794" s="10">
        <f t="shared" ca="1" si="299"/>
        <v>-48800</v>
      </c>
    </row>
    <row r="4795" spans="1:4" x14ac:dyDescent="0.3">
      <c r="A4795" s="10">
        <f t="shared" ca="1" si="296"/>
        <v>1275</v>
      </c>
      <c r="B4795" s="18">
        <f t="shared" ca="1" si="297"/>
        <v>0.51813864900398865</v>
      </c>
      <c r="C4795" s="10">
        <f t="shared" ca="1" si="298"/>
        <v>502</v>
      </c>
      <c r="D4795" s="10">
        <f t="shared" ca="1" si="299"/>
        <v>29100</v>
      </c>
    </row>
    <row r="4796" spans="1:4" x14ac:dyDescent="0.3">
      <c r="A4796" s="10">
        <f t="shared" ca="1" si="296"/>
        <v>3475</v>
      </c>
      <c r="B4796" s="18">
        <f t="shared" ca="1" si="297"/>
        <v>0.33121518832401853</v>
      </c>
      <c r="C4796" s="10">
        <f t="shared" ca="1" si="298"/>
        <v>478</v>
      </c>
      <c r="D4796" s="10">
        <f t="shared" ca="1" si="299"/>
        <v>-20100</v>
      </c>
    </row>
    <row r="4797" spans="1:4" x14ac:dyDescent="0.3">
      <c r="A4797" s="10">
        <f t="shared" ca="1" si="296"/>
        <v>4023</v>
      </c>
      <c r="B4797" s="18">
        <f t="shared" ca="1" si="297"/>
        <v>0.47744051310889801</v>
      </c>
      <c r="C4797" s="10">
        <f t="shared" ca="1" si="298"/>
        <v>497</v>
      </c>
      <c r="D4797" s="10">
        <f t="shared" ca="1" si="299"/>
        <v>18850</v>
      </c>
    </row>
    <row r="4798" spans="1:4" x14ac:dyDescent="0.3">
      <c r="A4798" s="10">
        <f t="shared" ca="1" si="296"/>
        <v>2551</v>
      </c>
      <c r="B4798" s="18">
        <f t="shared" ca="1" si="297"/>
        <v>0.35979487916484298</v>
      </c>
      <c r="C4798" s="10">
        <f t="shared" ca="1" si="298"/>
        <v>482</v>
      </c>
      <c r="D4798" s="10">
        <f t="shared" ca="1" si="299"/>
        <v>-11900</v>
      </c>
    </row>
    <row r="4799" spans="1:4" x14ac:dyDescent="0.3">
      <c r="A4799" s="10">
        <f t="shared" ca="1" si="296"/>
        <v>4359</v>
      </c>
      <c r="B4799" s="18">
        <f t="shared" ca="1" si="297"/>
        <v>0.93293324602659733</v>
      </c>
      <c r="C4799" s="10">
        <f t="shared" ca="1" si="298"/>
        <v>575</v>
      </c>
      <c r="D4799" s="10">
        <f t="shared" ca="1" si="299"/>
        <v>178750</v>
      </c>
    </row>
    <row r="4800" spans="1:4" x14ac:dyDescent="0.3">
      <c r="A4800" s="10">
        <f t="shared" ca="1" si="296"/>
        <v>349</v>
      </c>
      <c r="B4800" s="18">
        <f t="shared" ca="1" si="297"/>
        <v>0.11562519647942626</v>
      </c>
      <c r="C4800" s="10">
        <f t="shared" ca="1" si="298"/>
        <v>440</v>
      </c>
      <c r="D4800" s="10">
        <f t="shared" ca="1" si="299"/>
        <v>-98000</v>
      </c>
    </row>
    <row r="4801" spans="1:4" x14ac:dyDescent="0.3">
      <c r="A4801" s="10">
        <f t="shared" ca="1" si="296"/>
        <v>2364</v>
      </c>
      <c r="B4801" s="18">
        <f t="shared" ca="1" si="297"/>
        <v>0.39417533175973252</v>
      </c>
      <c r="C4801" s="10">
        <f t="shared" ca="1" si="298"/>
        <v>487</v>
      </c>
      <c r="D4801" s="10">
        <f t="shared" ca="1" si="299"/>
        <v>-1650</v>
      </c>
    </row>
    <row r="4802" spans="1:4" x14ac:dyDescent="0.3">
      <c r="A4802" s="10">
        <f t="shared" ca="1" si="296"/>
        <v>4362</v>
      </c>
      <c r="B4802" s="18">
        <f t="shared" ca="1" si="297"/>
        <v>0.18580357146687854</v>
      </c>
      <c r="C4802" s="10">
        <f t="shared" ca="1" si="298"/>
        <v>455</v>
      </c>
      <c r="D4802" s="10">
        <f t="shared" ca="1" si="299"/>
        <v>-67250</v>
      </c>
    </row>
    <row r="4803" spans="1:4" x14ac:dyDescent="0.3">
      <c r="A4803" s="10">
        <f t="shared" ca="1" si="296"/>
        <v>1434</v>
      </c>
      <c r="B4803" s="18">
        <f t="shared" ca="1" si="297"/>
        <v>0.25346766757197536</v>
      </c>
      <c r="C4803" s="10">
        <f t="shared" ca="1" si="298"/>
        <v>467</v>
      </c>
      <c r="D4803" s="10">
        <f t="shared" ca="1" si="299"/>
        <v>-42650</v>
      </c>
    </row>
    <row r="4804" spans="1:4" x14ac:dyDescent="0.3">
      <c r="A4804" s="10">
        <f t="shared" ca="1" si="296"/>
        <v>3832</v>
      </c>
      <c r="B4804" s="18">
        <f t="shared" ca="1" si="297"/>
        <v>0.26407760375038736</v>
      </c>
      <c r="C4804" s="10">
        <f t="shared" ca="1" si="298"/>
        <v>468</v>
      </c>
      <c r="D4804" s="10">
        <f t="shared" ca="1" si="299"/>
        <v>-40600</v>
      </c>
    </row>
    <row r="4805" spans="1:4" x14ac:dyDescent="0.3">
      <c r="A4805" s="10">
        <f t="shared" ca="1" si="296"/>
        <v>1437</v>
      </c>
      <c r="B4805" s="18">
        <f t="shared" ca="1" si="297"/>
        <v>0.89935205522058947</v>
      </c>
      <c r="C4805" s="10">
        <f t="shared" ca="1" si="298"/>
        <v>564</v>
      </c>
      <c r="D4805" s="10">
        <f t="shared" ca="1" si="299"/>
        <v>156200</v>
      </c>
    </row>
    <row r="4806" spans="1:4" x14ac:dyDescent="0.3">
      <c r="A4806" s="10">
        <f t="shared" ca="1" si="296"/>
        <v>3076</v>
      </c>
      <c r="B4806" s="18">
        <f t="shared" ca="1" si="297"/>
        <v>0.88436386020244429</v>
      </c>
      <c r="C4806" s="10">
        <f t="shared" ca="1" si="298"/>
        <v>560</v>
      </c>
      <c r="D4806" s="10">
        <f t="shared" ca="1" si="299"/>
        <v>148000</v>
      </c>
    </row>
    <row r="4807" spans="1:4" x14ac:dyDescent="0.3">
      <c r="A4807" s="10">
        <f t="shared" ca="1" si="296"/>
        <v>3213</v>
      </c>
      <c r="B4807" s="18">
        <f t="shared" ca="1" si="297"/>
        <v>9.3747193715817079E-2</v>
      </c>
      <c r="C4807" s="10">
        <f t="shared" ca="1" si="298"/>
        <v>434</v>
      </c>
      <c r="D4807" s="10">
        <f t="shared" ca="1" si="299"/>
        <v>-110300</v>
      </c>
    </row>
    <row r="4808" spans="1:4" x14ac:dyDescent="0.3">
      <c r="A4808" s="10">
        <f t="shared" ca="1" si="296"/>
        <v>3004</v>
      </c>
      <c r="B4808" s="18">
        <f t="shared" ca="1" si="297"/>
        <v>0.7588882981048316</v>
      </c>
      <c r="C4808" s="10">
        <f t="shared" ca="1" si="298"/>
        <v>535</v>
      </c>
      <c r="D4808" s="10">
        <f t="shared" ca="1" si="299"/>
        <v>96750</v>
      </c>
    </row>
    <row r="4809" spans="1:4" x14ac:dyDescent="0.3">
      <c r="A4809" s="10">
        <f t="shared" ref="A4809:A4872" ca="1" si="300">RANDBETWEEN(1,5000)</f>
        <v>2250</v>
      </c>
      <c r="B4809" s="18">
        <f t="shared" ref="B4809:B4872" ca="1" si="301">RAND()</f>
        <v>0.74350043190162429</v>
      </c>
      <c r="C4809" s="10">
        <f t="shared" ref="C4809:C4872" ca="1" si="302">ROUND(NORMINV(B4809,$I$4,$I$5),0)</f>
        <v>533</v>
      </c>
      <c r="D4809" s="10">
        <f t="shared" ref="D4809:D4872" ca="1" si="303">$E$2*C4809-($B$4+$B$5)*C4809-($B$2+$B$3)</f>
        <v>92650</v>
      </c>
    </row>
    <row r="4810" spans="1:4" x14ac:dyDescent="0.3">
      <c r="A4810" s="10">
        <f t="shared" ca="1" si="300"/>
        <v>2648</v>
      </c>
      <c r="B4810" s="18">
        <f t="shared" ca="1" si="301"/>
        <v>0.62921990981660181</v>
      </c>
      <c r="C4810" s="10">
        <f t="shared" ca="1" si="302"/>
        <v>516</v>
      </c>
      <c r="D4810" s="10">
        <f t="shared" ca="1" si="303"/>
        <v>57800</v>
      </c>
    </row>
    <row r="4811" spans="1:4" x14ac:dyDescent="0.3">
      <c r="A4811" s="10">
        <f t="shared" ca="1" si="300"/>
        <v>1750</v>
      </c>
      <c r="B4811" s="18">
        <f t="shared" ca="1" si="301"/>
        <v>0.49676380677390197</v>
      </c>
      <c r="C4811" s="10">
        <f t="shared" ca="1" si="302"/>
        <v>500</v>
      </c>
      <c r="D4811" s="10">
        <f t="shared" ca="1" si="303"/>
        <v>25000</v>
      </c>
    </row>
    <row r="4812" spans="1:4" x14ac:dyDescent="0.3">
      <c r="A4812" s="10">
        <f t="shared" ca="1" si="300"/>
        <v>2521</v>
      </c>
      <c r="B4812" s="18">
        <f t="shared" ca="1" si="301"/>
        <v>0.96202298722490698</v>
      </c>
      <c r="C4812" s="10">
        <f t="shared" ca="1" si="302"/>
        <v>589</v>
      </c>
      <c r="D4812" s="10">
        <f t="shared" ca="1" si="303"/>
        <v>207450</v>
      </c>
    </row>
    <row r="4813" spans="1:4" x14ac:dyDescent="0.3">
      <c r="A4813" s="10">
        <f t="shared" ca="1" si="300"/>
        <v>4917</v>
      </c>
      <c r="B4813" s="18">
        <f t="shared" ca="1" si="301"/>
        <v>0.9887666358070718</v>
      </c>
      <c r="C4813" s="10">
        <f t="shared" ca="1" si="302"/>
        <v>614</v>
      </c>
      <c r="D4813" s="10">
        <f t="shared" ca="1" si="303"/>
        <v>258700</v>
      </c>
    </row>
    <row r="4814" spans="1:4" x14ac:dyDescent="0.3">
      <c r="A4814" s="10">
        <f t="shared" ca="1" si="300"/>
        <v>4777</v>
      </c>
      <c r="B4814" s="18">
        <f t="shared" ca="1" si="301"/>
        <v>0.33850914405307553</v>
      </c>
      <c r="C4814" s="10">
        <f t="shared" ca="1" si="302"/>
        <v>479</v>
      </c>
      <c r="D4814" s="10">
        <f t="shared" ca="1" si="303"/>
        <v>-18050</v>
      </c>
    </row>
    <row r="4815" spans="1:4" x14ac:dyDescent="0.3">
      <c r="A4815" s="10">
        <f t="shared" ca="1" si="300"/>
        <v>3451</v>
      </c>
      <c r="B4815" s="18">
        <f t="shared" ca="1" si="301"/>
        <v>0.30256391740332422</v>
      </c>
      <c r="C4815" s="10">
        <f t="shared" ca="1" si="302"/>
        <v>474</v>
      </c>
      <c r="D4815" s="10">
        <f t="shared" ca="1" si="303"/>
        <v>-28300</v>
      </c>
    </row>
    <row r="4816" spans="1:4" x14ac:dyDescent="0.3">
      <c r="A4816" s="10">
        <f t="shared" ca="1" si="300"/>
        <v>2100</v>
      </c>
      <c r="B4816" s="18">
        <f t="shared" ca="1" si="301"/>
        <v>0.55532713916543897</v>
      </c>
      <c r="C4816" s="10">
        <f t="shared" ca="1" si="302"/>
        <v>507</v>
      </c>
      <c r="D4816" s="10">
        <f t="shared" ca="1" si="303"/>
        <v>39350</v>
      </c>
    </row>
    <row r="4817" spans="1:4" x14ac:dyDescent="0.3">
      <c r="A4817" s="10">
        <f t="shared" ca="1" si="300"/>
        <v>119</v>
      </c>
      <c r="B4817" s="18">
        <f t="shared" ca="1" si="301"/>
        <v>0.59190483990239673</v>
      </c>
      <c r="C4817" s="10">
        <f t="shared" ca="1" si="302"/>
        <v>512</v>
      </c>
      <c r="D4817" s="10">
        <f t="shared" ca="1" si="303"/>
        <v>49600</v>
      </c>
    </row>
    <row r="4818" spans="1:4" x14ac:dyDescent="0.3">
      <c r="A4818" s="10">
        <f t="shared" ca="1" si="300"/>
        <v>544</v>
      </c>
      <c r="B4818" s="18">
        <f t="shared" ca="1" si="301"/>
        <v>0.5301296556076861</v>
      </c>
      <c r="C4818" s="10">
        <f t="shared" ca="1" si="302"/>
        <v>504</v>
      </c>
      <c r="D4818" s="10">
        <f t="shared" ca="1" si="303"/>
        <v>33200</v>
      </c>
    </row>
    <row r="4819" spans="1:4" x14ac:dyDescent="0.3">
      <c r="A4819" s="10">
        <f t="shared" ca="1" si="300"/>
        <v>3029</v>
      </c>
      <c r="B4819" s="18">
        <f t="shared" ca="1" si="301"/>
        <v>0.10045120891882098</v>
      </c>
      <c r="C4819" s="10">
        <f t="shared" ca="1" si="302"/>
        <v>436</v>
      </c>
      <c r="D4819" s="10">
        <f t="shared" ca="1" si="303"/>
        <v>-106200</v>
      </c>
    </row>
    <row r="4820" spans="1:4" x14ac:dyDescent="0.3">
      <c r="A4820" s="10">
        <f t="shared" ca="1" si="300"/>
        <v>2444</v>
      </c>
      <c r="B4820" s="18">
        <f t="shared" ca="1" si="301"/>
        <v>0.46524213889966981</v>
      </c>
      <c r="C4820" s="10">
        <f t="shared" ca="1" si="302"/>
        <v>496</v>
      </c>
      <c r="D4820" s="10">
        <f t="shared" ca="1" si="303"/>
        <v>16800</v>
      </c>
    </row>
    <row r="4821" spans="1:4" x14ac:dyDescent="0.3">
      <c r="A4821" s="10">
        <f t="shared" ca="1" si="300"/>
        <v>4479</v>
      </c>
      <c r="B4821" s="18">
        <f t="shared" ca="1" si="301"/>
        <v>0.39737628081577703</v>
      </c>
      <c r="C4821" s="10">
        <f t="shared" ca="1" si="302"/>
        <v>487</v>
      </c>
      <c r="D4821" s="10">
        <f t="shared" ca="1" si="303"/>
        <v>-1650</v>
      </c>
    </row>
    <row r="4822" spans="1:4" x14ac:dyDescent="0.3">
      <c r="A4822" s="10">
        <f t="shared" ca="1" si="300"/>
        <v>3735</v>
      </c>
      <c r="B4822" s="18">
        <f t="shared" ca="1" si="301"/>
        <v>0.28364266864497523</v>
      </c>
      <c r="C4822" s="10">
        <f t="shared" ca="1" si="302"/>
        <v>471</v>
      </c>
      <c r="D4822" s="10">
        <f t="shared" ca="1" si="303"/>
        <v>-34450</v>
      </c>
    </row>
    <row r="4823" spans="1:4" x14ac:dyDescent="0.3">
      <c r="A4823" s="10">
        <f t="shared" ca="1" si="300"/>
        <v>4060</v>
      </c>
      <c r="B4823" s="18">
        <f t="shared" ca="1" si="301"/>
        <v>0.41173601642983704</v>
      </c>
      <c r="C4823" s="10">
        <f t="shared" ca="1" si="302"/>
        <v>489</v>
      </c>
      <c r="D4823" s="10">
        <f t="shared" ca="1" si="303"/>
        <v>2450</v>
      </c>
    </row>
    <row r="4824" spans="1:4" x14ac:dyDescent="0.3">
      <c r="A4824" s="10">
        <f t="shared" ca="1" si="300"/>
        <v>4980</v>
      </c>
      <c r="B4824" s="18">
        <f t="shared" ca="1" si="301"/>
        <v>7.4155774974630551E-2</v>
      </c>
      <c r="C4824" s="10">
        <f t="shared" ca="1" si="302"/>
        <v>428</v>
      </c>
      <c r="D4824" s="10">
        <f t="shared" ca="1" si="303"/>
        <v>-122600</v>
      </c>
    </row>
    <row r="4825" spans="1:4" x14ac:dyDescent="0.3">
      <c r="A4825" s="10">
        <f t="shared" ca="1" si="300"/>
        <v>3977</v>
      </c>
      <c r="B4825" s="18">
        <f t="shared" ca="1" si="301"/>
        <v>0.6032554873207121</v>
      </c>
      <c r="C4825" s="10">
        <f t="shared" ca="1" si="302"/>
        <v>513</v>
      </c>
      <c r="D4825" s="10">
        <f t="shared" ca="1" si="303"/>
        <v>51650</v>
      </c>
    </row>
    <row r="4826" spans="1:4" x14ac:dyDescent="0.3">
      <c r="A4826" s="10">
        <f t="shared" ca="1" si="300"/>
        <v>1146</v>
      </c>
      <c r="B4826" s="18">
        <f t="shared" ca="1" si="301"/>
        <v>0.33517095526730223</v>
      </c>
      <c r="C4826" s="10">
        <f t="shared" ca="1" si="302"/>
        <v>479</v>
      </c>
      <c r="D4826" s="10">
        <f t="shared" ca="1" si="303"/>
        <v>-18050</v>
      </c>
    </row>
    <row r="4827" spans="1:4" x14ac:dyDescent="0.3">
      <c r="A4827" s="10">
        <f t="shared" ca="1" si="300"/>
        <v>1542</v>
      </c>
      <c r="B4827" s="18">
        <f t="shared" ca="1" si="301"/>
        <v>0.62871229362497383</v>
      </c>
      <c r="C4827" s="10">
        <f t="shared" ca="1" si="302"/>
        <v>516</v>
      </c>
      <c r="D4827" s="10">
        <f t="shared" ca="1" si="303"/>
        <v>57800</v>
      </c>
    </row>
    <row r="4828" spans="1:4" x14ac:dyDescent="0.3">
      <c r="A4828" s="10">
        <f t="shared" ca="1" si="300"/>
        <v>2505</v>
      </c>
      <c r="B4828" s="18">
        <f t="shared" ca="1" si="301"/>
        <v>0.25624438412087391</v>
      </c>
      <c r="C4828" s="10">
        <f t="shared" ca="1" si="302"/>
        <v>467</v>
      </c>
      <c r="D4828" s="10">
        <f t="shared" ca="1" si="303"/>
        <v>-42650</v>
      </c>
    </row>
    <row r="4829" spans="1:4" x14ac:dyDescent="0.3">
      <c r="A4829" s="10">
        <f t="shared" ca="1" si="300"/>
        <v>1036</v>
      </c>
      <c r="B4829" s="18">
        <f t="shared" ca="1" si="301"/>
        <v>0.53078958423004707</v>
      </c>
      <c r="C4829" s="10">
        <f t="shared" ca="1" si="302"/>
        <v>504</v>
      </c>
      <c r="D4829" s="10">
        <f t="shared" ca="1" si="303"/>
        <v>33200</v>
      </c>
    </row>
    <row r="4830" spans="1:4" x14ac:dyDescent="0.3">
      <c r="A4830" s="10">
        <f t="shared" ca="1" si="300"/>
        <v>3873</v>
      </c>
      <c r="B4830" s="18">
        <f t="shared" ca="1" si="301"/>
        <v>0.75124996942224909</v>
      </c>
      <c r="C4830" s="10">
        <f t="shared" ca="1" si="302"/>
        <v>534</v>
      </c>
      <c r="D4830" s="10">
        <f t="shared" ca="1" si="303"/>
        <v>94700</v>
      </c>
    </row>
    <row r="4831" spans="1:4" x14ac:dyDescent="0.3">
      <c r="A4831" s="10">
        <f t="shared" ca="1" si="300"/>
        <v>3836</v>
      </c>
      <c r="B4831" s="18">
        <f t="shared" ca="1" si="301"/>
        <v>0.16041739418724676</v>
      </c>
      <c r="C4831" s="10">
        <f t="shared" ca="1" si="302"/>
        <v>450</v>
      </c>
      <c r="D4831" s="10">
        <f t="shared" ca="1" si="303"/>
        <v>-77500</v>
      </c>
    </row>
    <row r="4832" spans="1:4" x14ac:dyDescent="0.3">
      <c r="A4832" s="10">
        <f t="shared" ca="1" si="300"/>
        <v>3080</v>
      </c>
      <c r="B4832" s="18">
        <f t="shared" ca="1" si="301"/>
        <v>0.83086451191369504</v>
      </c>
      <c r="C4832" s="10">
        <f t="shared" ca="1" si="302"/>
        <v>548</v>
      </c>
      <c r="D4832" s="10">
        <f t="shared" ca="1" si="303"/>
        <v>123400</v>
      </c>
    </row>
    <row r="4833" spans="1:4" x14ac:dyDescent="0.3">
      <c r="A4833" s="10">
        <f t="shared" ca="1" si="300"/>
        <v>3020</v>
      </c>
      <c r="B4833" s="18">
        <f t="shared" ca="1" si="301"/>
        <v>0.35908788177781958</v>
      </c>
      <c r="C4833" s="10">
        <f t="shared" ca="1" si="302"/>
        <v>482</v>
      </c>
      <c r="D4833" s="10">
        <f t="shared" ca="1" si="303"/>
        <v>-11900</v>
      </c>
    </row>
    <row r="4834" spans="1:4" x14ac:dyDescent="0.3">
      <c r="A4834" s="10">
        <f t="shared" ca="1" si="300"/>
        <v>4555</v>
      </c>
      <c r="B4834" s="18">
        <f t="shared" ca="1" si="301"/>
        <v>0.34683322893031943</v>
      </c>
      <c r="C4834" s="10">
        <f t="shared" ca="1" si="302"/>
        <v>480</v>
      </c>
      <c r="D4834" s="10">
        <f t="shared" ca="1" si="303"/>
        <v>-16000</v>
      </c>
    </row>
    <row r="4835" spans="1:4" x14ac:dyDescent="0.3">
      <c r="A4835" s="10">
        <f t="shared" ca="1" si="300"/>
        <v>4295</v>
      </c>
      <c r="B4835" s="18">
        <f t="shared" ca="1" si="301"/>
        <v>0.75902113357582646</v>
      </c>
      <c r="C4835" s="10">
        <f t="shared" ca="1" si="302"/>
        <v>535</v>
      </c>
      <c r="D4835" s="10">
        <f t="shared" ca="1" si="303"/>
        <v>96750</v>
      </c>
    </row>
    <row r="4836" spans="1:4" x14ac:dyDescent="0.3">
      <c r="A4836" s="10">
        <f t="shared" ca="1" si="300"/>
        <v>4362</v>
      </c>
      <c r="B4836" s="18">
        <f t="shared" ca="1" si="301"/>
        <v>0.65584298388489404</v>
      </c>
      <c r="C4836" s="10">
        <f t="shared" ca="1" si="302"/>
        <v>520</v>
      </c>
      <c r="D4836" s="10">
        <f t="shared" ca="1" si="303"/>
        <v>66000</v>
      </c>
    </row>
    <row r="4837" spans="1:4" x14ac:dyDescent="0.3">
      <c r="A4837" s="10">
        <f t="shared" ca="1" si="300"/>
        <v>833</v>
      </c>
      <c r="B4837" s="18">
        <f t="shared" ca="1" si="301"/>
        <v>0.3780907010817488</v>
      </c>
      <c r="C4837" s="10">
        <f t="shared" ca="1" si="302"/>
        <v>484</v>
      </c>
      <c r="D4837" s="10">
        <f t="shared" ca="1" si="303"/>
        <v>-7800</v>
      </c>
    </row>
    <row r="4838" spans="1:4" x14ac:dyDescent="0.3">
      <c r="A4838" s="10">
        <f t="shared" ca="1" si="300"/>
        <v>1219</v>
      </c>
      <c r="B4838" s="18">
        <f t="shared" ca="1" si="301"/>
        <v>0.86536190483942954</v>
      </c>
      <c r="C4838" s="10">
        <f t="shared" ca="1" si="302"/>
        <v>555</v>
      </c>
      <c r="D4838" s="10">
        <f t="shared" ca="1" si="303"/>
        <v>137750</v>
      </c>
    </row>
    <row r="4839" spans="1:4" x14ac:dyDescent="0.3">
      <c r="A4839" s="10">
        <f t="shared" ca="1" si="300"/>
        <v>2709</v>
      </c>
      <c r="B4839" s="18">
        <f t="shared" ca="1" si="301"/>
        <v>0.34225538920856668</v>
      </c>
      <c r="C4839" s="10">
        <f t="shared" ca="1" si="302"/>
        <v>480</v>
      </c>
      <c r="D4839" s="10">
        <f t="shared" ca="1" si="303"/>
        <v>-16000</v>
      </c>
    </row>
    <row r="4840" spans="1:4" x14ac:dyDescent="0.3">
      <c r="A4840" s="10">
        <f t="shared" ca="1" si="300"/>
        <v>1227</v>
      </c>
      <c r="B4840" s="18">
        <f t="shared" ca="1" si="301"/>
        <v>0.9603675916923361</v>
      </c>
      <c r="C4840" s="10">
        <f t="shared" ca="1" si="302"/>
        <v>588</v>
      </c>
      <c r="D4840" s="10">
        <f t="shared" ca="1" si="303"/>
        <v>205400</v>
      </c>
    </row>
    <row r="4841" spans="1:4" x14ac:dyDescent="0.3">
      <c r="A4841" s="10">
        <f t="shared" ca="1" si="300"/>
        <v>2972</v>
      </c>
      <c r="B4841" s="18">
        <f t="shared" ca="1" si="301"/>
        <v>0.32754745010232378</v>
      </c>
      <c r="C4841" s="10">
        <f t="shared" ca="1" si="302"/>
        <v>478</v>
      </c>
      <c r="D4841" s="10">
        <f t="shared" ca="1" si="303"/>
        <v>-20100</v>
      </c>
    </row>
    <row r="4842" spans="1:4" x14ac:dyDescent="0.3">
      <c r="A4842" s="10">
        <f t="shared" ca="1" si="300"/>
        <v>4009</v>
      </c>
      <c r="B4842" s="18">
        <f t="shared" ca="1" si="301"/>
        <v>0.5819941353558149</v>
      </c>
      <c r="C4842" s="10">
        <f t="shared" ca="1" si="302"/>
        <v>510</v>
      </c>
      <c r="D4842" s="10">
        <f t="shared" ca="1" si="303"/>
        <v>45500</v>
      </c>
    </row>
    <row r="4843" spans="1:4" x14ac:dyDescent="0.3">
      <c r="A4843" s="10">
        <f t="shared" ca="1" si="300"/>
        <v>1553</v>
      </c>
      <c r="B4843" s="18">
        <f t="shared" ca="1" si="301"/>
        <v>0.66105400882675136</v>
      </c>
      <c r="C4843" s="10">
        <f t="shared" ca="1" si="302"/>
        <v>521</v>
      </c>
      <c r="D4843" s="10">
        <f t="shared" ca="1" si="303"/>
        <v>68050</v>
      </c>
    </row>
    <row r="4844" spans="1:4" x14ac:dyDescent="0.3">
      <c r="A4844" s="10">
        <f t="shared" ca="1" si="300"/>
        <v>4998</v>
      </c>
      <c r="B4844" s="18">
        <f t="shared" ca="1" si="301"/>
        <v>0.36740772301695612</v>
      </c>
      <c r="C4844" s="10">
        <f t="shared" ca="1" si="302"/>
        <v>483</v>
      </c>
      <c r="D4844" s="10">
        <f t="shared" ca="1" si="303"/>
        <v>-9850</v>
      </c>
    </row>
    <row r="4845" spans="1:4" x14ac:dyDescent="0.3">
      <c r="A4845" s="10">
        <f t="shared" ca="1" si="300"/>
        <v>4551</v>
      </c>
      <c r="B4845" s="18">
        <f t="shared" ca="1" si="301"/>
        <v>0.17639304618184048</v>
      </c>
      <c r="C4845" s="10">
        <f t="shared" ca="1" si="302"/>
        <v>454</v>
      </c>
      <c r="D4845" s="10">
        <f t="shared" ca="1" si="303"/>
        <v>-69300</v>
      </c>
    </row>
    <row r="4846" spans="1:4" x14ac:dyDescent="0.3">
      <c r="A4846" s="10">
        <f t="shared" ca="1" si="300"/>
        <v>3715</v>
      </c>
      <c r="B4846" s="18">
        <f t="shared" ca="1" si="301"/>
        <v>0.35107240767050107</v>
      </c>
      <c r="C4846" s="10">
        <f t="shared" ca="1" si="302"/>
        <v>481</v>
      </c>
      <c r="D4846" s="10">
        <f t="shared" ca="1" si="303"/>
        <v>-13950</v>
      </c>
    </row>
    <row r="4847" spans="1:4" x14ac:dyDescent="0.3">
      <c r="A4847" s="10">
        <f t="shared" ca="1" si="300"/>
        <v>4788</v>
      </c>
      <c r="B4847" s="18">
        <f t="shared" ca="1" si="301"/>
        <v>0.29510781748640458</v>
      </c>
      <c r="C4847" s="10">
        <f t="shared" ca="1" si="302"/>
        <v>473</v>
      </c>
      <c r="D4847" s="10">
        <f t="shared" ca="1" si="303"/>
        <v>-30350</v>
      </c>
    </row>
    <row r="4848" spans="1:4" x14ac:dyDescent="0.3">
      <c r="A4848" s="10">
        <f t="shared" ca="1" si="300"/>
        <v>2171</v>
      </c>
      <c r="B4848" s="18">
        <f t="shared" ca="1" si="301"/>
        <v>0.36910315112895797</v>
      </c>
      <c r="C4848" s="10">
        <f t="shared" ca="1" si="302"/>
        <v>483</v>
      </c>
      <c r="D4848" s="10">
        <f t="shared" ca="1" si="303"/>
        <v>-9850</v>
      </c>
    </row>
    <row r="4849" spans="1:4" x14ac:dyDescent="0.3">
      <c r="A4849" s="10">
        <f t="shared" ca="1" si="300"/>
        <v>2566</v>
      </c>
      <c r="B4849" s="18">
        <f t="shared" ca="1" si="301"/>
        <v>0.22599295610413062</v>
      </c>
      <c r="C4849" s="10">
        <f t="shared" ca="1" si="302"/>
        <v>462</v>
      </c>
      <c r="D4849" s="10">
        <f t="shared" ca="1" si="303"/>
        <v>-52900</v>
      </c>
    </row>
    <row r="4850" spans="1:4" x14ac:dyDescent="0.3">
      <c r="A4850" s="10">
        <f t="shared" ca="1" si="300"/>
        <v>4904</v>
      </c>
      <c r="B4850" s="18">
        <f t="shared" ca="1" si="301"/>
        <v>0.28297304904602927</v>
      </c>
      <c r="C4850" s="10">
        <f t="shared" ca="1" si="302"/>
        <v>471</v>
      </c>
      <c r="D4850" s="10">
        <f t="shared" ca="1" si="303"/>
        <v>-34450</v>
      </c>
    </row>
    <row r="4851" spans="1:4" x14ac:dyDescent="0.3">
      <c r="A4851" s="10">
        <f t="shared" ca="1" si="300"/>
        <v>3286</v>
      </c>
      <c r="B4851" s="18">
        <f t="shared" ca="1" si="301"/>
        <v>0.24544949155085971</v>
      </c>
      <c r="C4851" s="10">
        <f t="shared" ca="1" si="302"/>
        <v>466</v>
      </c>
      <c r="D4851" s="10">
        <f t="shared" ca="1" si="303"/>
        <v>-44700</v>
      </c>
    </row>
    <row r="4852" spans="1:4" x14ac:dyDescent="0.3">
      <c r="A4852" s="10">
        <f t="shared" ca="1" si="300"/>
        <v>1042</v>
      </c>
      <c r="B4852" s="18">
        <f t="shared" ca="1" si="301"/>
        <v>0.67553510874834288</v>
      </c>
      <c r="C4852" s="10">
        <f t="shared" ca="1" si="302"/>
        <v>523</v>
      </c>
      <c r="D4852" s="10">
        <f t="shared" ca="1" si="303"/>
        <v>72150</v>
      </c>
    </row>
    <row r="4853" spans="1:4" x14ac:dyDescent="0.3">
      <c r="A4853" s="10">
        <f t="shared" ca="1" si="300"/>
        <v>4345</v>
      </c>
      <c r="B4853" s="18">
        <f t="shared" ca="1" si="301"/>
        <v>0.43356554006196646</v>
      </c>
      <c r="C4853" s="10">
        <f t="shared" ca="1" si="302"/>
        <v>492</v>
      </c>
      <c r="D4853" s="10">
        <f t="shared" ca="1" si="303"/>
        <v>8600</v>
      </c>
    </row>
    <row r="4854" spans="1:4" x14ac:dyDescent="0.3">
      <c r="A4854" s="10">
        <f t="shared" ca="1" si="300"/>
        <v>1047</v>
      </c>
      <c r="B4854" s="18">
        <f t="shared" ca="1" si="301"/>
        <v>0.67462178391274541</v>
      </c>
      <c r="C4854" s="10">
        <f t="shared" ca="1" si="302"/>
        <v>523</v>
      </c>
      <c r="D4854" s="10">
        <f t="shared" ca="1" si="303"/>
        <v>72150</v>
      </c>
    </row>
    <row r="4855" spans="1:4" x14ac:dyDescent="0.3">
      <c r="A4855" s="10">
        <f t="shared" ca="1" si="300"/>
        <v>2890</v>
      </c>
      <c r="B4855" s="18">
        <f t="shared" ca="1" si="301"/>
        <v>9.1009274156788611E-2</v>
      </c>
      <c r="C4855" s="10">
        <f t="shared" ca="1" si="302"/>
        <v>433</v>
      </c>
      <c r="D4855" s="10">
        <f t="shared" ca="1" si="303"/>
        <v>-112350</v>
      </c>
    </row>
    <row r="4856" spans="1:4" x14ac:dyDescent="0.3">
      <c r="A4856" s="10">
        <f t="shared" ca="1" si="300"/>
        <v>3765</v>
      </c>
      <c r="B4856" s="18">
        <f t="shared" ca="1" si="301"/>
        <v>0.12606563356613532</v>
      </c>
      <c r="C4856" s="10">
        <f t="shared" ca="1" si="302"/>
        <v>443</v>
      </c>
      <c r="D4856" s="10">
        <f t="shared" ca="1" si="303"/>
        <v>-91850</v>
      </c>
    </row>
    <row r="4857" spans="1:4" x14ac:dyDescent="0.3">
      <c r="A4857" s="10">
        <f t="shared" ca="1" si="300"/>
        <v>1835</v>
      </c>
      <c r="B4857" s="18">
        <f t="shared" ca="1" si="301"/>
        <v>3.9888696871777207E-2</v>
      </c>
      <c r="C4857" s="10">
        <f t="shared" ca="1" si="302"/>
        <v>412</v>
      </c>
      <c r="D4857" s="10">
        <f t="shared" ca="1" si="303"/>
        <v>-155400</v>
      </c>
    </row>
    <row r="4858" spans="1:4" x14ac:dyDescent="0.3">
      <c r="A4858" s="10">
        <f t="shared" ca="1" si="300"/>
        <v>461</v>
      </c>
      <c r="B4858" s="18">
        <f t="shared" ca="1" si="301"/>
        <v>0.96343011540423529</v>
      </c>
      <c r="C4858" s="10">
        <f t="shared" ca="1" si="302"/>
        <v>590</v>
      </c>
      <c r="D4858" s="10">
        <f t="shared" ca="1" si="303"/>
        <v>209500</v>
      </c>
    </row>
    <row r="4859" spans="1:4" x14ac:dyDescent="0.3">
      <c r="A4859" s="10">
        <f t="shared" ca="1" si="300"/>
        <v>493</v>
      </c>
      <c r="B4859" s="18">
        <f t="shared" ca="1" si="301"/>
        <v>0.2311464274501529</v>
      </c>
      <c r="C4859" s="10">
        <f t="shared" ca="1" si="302"/>
        <v>463</v>
      </c>
      <c r="D4859" s="10">
        <f t="shared" ca="1" si="303"/>
        <v>-50850</v>
      </c>
    </row>
    <row r="4860" spans="1:4" x14ac:dyDescent="0.3">
      <c r="A4860" s="10">
        <f t="shared" ca="1" si="300"/>
        <v>505</v>
      </c>
      <c r="B4860" s="18">
        <f t="shared" ca="1" si="301"/>
        <v>0.34627604471070317</v>
      </c>
      <c r="C4860" s="10">
        <f t="shared" ca="1" si="302"/>
        <v>480</v>
      </c>
      <c r="D4860" s="10">
        <f t="shared" ca="1" si="303"/>
        <v>-16000</v>
      </c>
    </row>
    <row r="4861" spans="1:4" x14ac:dyDescent="0.3">
      <c r="A4861" s="10">
        <f t="shared" ca="1" si="300"/>
        <v>3320</v>
      </c>
      <c r="B4861" s="18">
        <f t="shared" ca="1" si="301"/>
        <v>0.37891311314738108</v>
      </c>
      <c r="C4861" s="10">
        <f t="shared" ca="1" si="302"/>
        <v>485</v>
      </c>
      <c r="D4861" s="10">
        <f t="shared" ca="1" si="303"/>
        <v>-5750</v>
      </c>
    </row>
    <row r="4862" spans="1:4" x14ac:dyDescent="0.3">
      <c r="A4862" s="10">
        <f t="shared" ca="1" si="300"/>
        <v>2718</v>
      </c>
      <c r="B4862" s="18">
        <f t="shared" ca="1" si="301"/>
        <v>4.4848091913196497E-2</v>
      </c>
      <c r="C4862" s="10">
        <f t="shared" ca="1" si="302"/>
        <v>415</v>
      </c>
      <c r="D4862" s="10">
        <f t="shared" ca="1" si="303"/>
        <v>-149250</v>
      </c>
    </row>
    <row r="4863" spans="1:4" x14ac:dyDescent="0.3">
      <c r="A4863" s="10">
        <f t="shared" ca="1" si="300"/>
        <v>1676</v>
      </c>
      <c r="B4863" s="18">
        <f t="shared" ca="1" si="301"/>
        <v>0.92070941216902547</v>
      </c>
      <c r="C4863" s="10">
        <f t="shared" ca="1" si="302"/>
        <v>570</v>
      </c>
      <c r="D4863" s="10">
        <f t="shared" ca="1" si="303"/>
        <v>168500</v>
      </c>
    </row>
    <row r="4864" spans="1:4" x14ac:dyDescent="0.3">
      <c r="A4864" s="10">
        <f t="shared" ca="1" si="300"/>
        <v>1832</v>
      </c>
      <c r="B4864" s="18">
        <f t="shared" ca="1" si="301"/>
        <v>3.4772703614606937E-2</v>
      </c>
      <c r="C4864" s="10">
        <f t="shared" ca="1" si="302"/>
        <v>409</v>
      </c>
      <c r="D4864" s="10">
        <f t="shared" ca="1" si="303"/>
        <v>-161550</v>
      </c>
    </row>
    <row r="4865" spans="1:4" x14ac:dyDescent="0.3">
      <c r="A4865" s="10">
        <f t="shared" ca="1" si="300"/>
        <v>2582</v>
      </c>
      <c r="B4865" s="18">
        <f t="shared" ca="1" si="301"/>
        <v>0.82951117531231744</v>
      </c>
      <c r="C4865" s="10">
        <f t="shared" ca="1" si="302"/>
        <v>548</v>
      </c>
      <c r="D4865" s="10">
        <f t="shared" ca="1" si="303"/>
        <v>123400</v>
      </c>
    </row>
    <row r="4866" spans="1:4" x14ac:dyDescent="0.3">
      <c r="A4866" s="10">
        <f t="shared" ca="1" si="300"/>
        <v>2541</v>
      </c>
      <c r="B4866" s="18">
        <f t="shared" ca="1" si="301"/>
        <v>0.1283207662331326</v>
      </c>
      <c r="C4866" s="10">
        <f t="shared" ca="1" si="302"/>
        <v>443</v>
      </c>
      <c r="D4866" s="10">
        <f t="shared" ca="1" si="303"/>
        <v>-91850</v>
      </c>
    </row>
    <row r="4867" spans="1:4" x14ac:dyDescent="0.3">
      <c r="A4867" s="10">
        <f t="shared" ca="1" si="300"/>
        <v>666</v>
      </c>
      <c r="B4867" s="18">
        <f t="shared" ca="1" si="301"/>
        <v>0.31889556833641552</v>
      </c>
      <c r="C4867" s="10">
        <f t="shared" ca="1" si="302"/>
        <v>476</v>
      </c>
      <c r="D4867" s="10">
        <f t="shared" ca="1" si="303"/>
        <v>-24200</v>
      </c>
    </row>
    <row r="4868" spans="1:4" x14ac:dyDescent="0.3">
      <c r="A4868" s="10">
        <f t="shared" ca="1" si="300"/>
        <v>333</v>
      </c>
      <c r="B4868" s="18">
        <f t="shared" ca="1" si="301"/>
        <v>0.58309779674679596</v>
      </c>
      <c r="C4868" s="10">
        <f t="shared" ca="1" si="302"/>
        <v>510</v>
      </c>
      <c r="D4868" s="10">
        <f t="shared" ca="1" si="303"/>
        <v>45500</v>
      </c>
    </row>
    <row r="4869" spans="1:4" x14ac:dyDescent="0.3">
      <c r="A4869" s="10">
        <f t="shared" ca="1" si="300"/>
        <v>1003</v>
      </c>
      <c r="B4869" s="18">
        <f t="shared" ca="1" si="301"/>
        <v>0.67675607552269235</v>
      </c>
      <c r="C4869" s="10">
        <f t="shared" ca="1" si="302"/>
        <v>523</v>
      </c>
      <c r="D4869" s="10">
        <f t="shared" ca="1" si="303"/>
        <v>72150</v>
      </c>
    </row>
    <row r="4870" spans="1:4" x14ac:dyDescent="0.3">
      <c r="A4870" s="10">
        <f t="shared" ca="1" si="300"/>
        <v>3640</v>
      </c>
      <c r="B4870" s="18">
        <f t="shared" ca="1" si="301"/>
        <v>0.87311221876287981</v>
      </c>
      <c r="C4870" s="10">
        <f t="shared" ca="1" si="302"/>
        <v>557</v>
      </c>
      <c r="D4870" s="10">
        <f t="shared" ca="1" si="303"/>
        <v>141850</v>
      </c>
    </row>
    <row r="4871" spans="1:4" x14ac:dyDescent="0.3">
      <c r="A4871" s="10">
        <f t="shared" ca="1" si="300"/>
        <v>3594</v>
      </c>
      <c r="B4871" s="18">
        <f t="shared" ca="1" si="301"/>
        <v>0.49267981407315731</v>
      </c>
      <c r="C4871" s="10">
        <f t="shared" ca="1" si="302"/>
        <v>499</v>
      </c>
      <c r="D4871" s="10">
        <f t="shared" ca="1" si="303"/>
        <v>22950</v>
      </c>
    </row>
    <row r="4872" spans="1:4" x14ac:dyDescent="0.3">
      <c r="A4872" s="10">
        <f t="shared" ca="1" si="300"/>
        <v>3357</v>
      </c>
      <c r="B4872" s="18">
        <f t="shared" ca="1" si="301"/>
        <v>0.32901370550830666</v>
      </c>
      <c r="C4872" s="10">
        <f t="shared" ca="1" si="302"/>
        <v>478</v>
      </c>
      <c r="D4872" s="10">
        <f t="shared" ca="1" si="303"/>
        <v>-20100</v>
      </c>
    </row>
    <row r="4873" spans="1:4" x14ac:dyDescent="0.3">
      <c r="A4873" s="10">
        <f t="shared" ref="A4873:A4936" ca="1" si="304">RANDBETWEEN(1,5000)</f>
        <v>3562</v>
      </c>
      <c r="B4873" s="18">
        <f t="shared" ref="B4873:B4936" ca="1" si="305">RAND()</f>
        <v>0.95052877996259599</v>
      </c>
      <c r="C4873" s="10">
        <f t="shared" ref="C4873:C4936" ca="1" si="306">ROUND(NORMINV(B4873,$I$4,$I$5),0)</f>
        <v>583</v>
      </c>
      <c r="D4873" s="10">
        <f t="shared" ref="D4873:D4936" ca="1" si="307">$E$2*C4873-($B$4+$B$5)*C4873-($B$2+$B$3)</f>
        <v>195150</v>
      </c>
    </row>
    <row r="4874" spans="1:4" x14ac:dyDescent="0.3">
      <c r="A4874" s="10">
        <f t="shared" ca="1" si="304"/>
        <v>4069</v>
      </c>
      <c r="B4874" s="18">
        <f t="shared" ca="1" si="305"/>
        <v>0.30655131658097023</v>
      </c>
      <c r="C4874" s="10">
        <f t="shared" ca="1" si="306"/>
        <v>475</v>
      </c>
      <c r="D4874" s="10">
        <f t="shared" ca="1" si="307"/>
        <v>-26250</v>
      </c>
    </row>
    <row r="4875" spans="1:4" x14ac:dyDescent="0.3">
      <c r="A4875" s="10">
        <f t="shared" ca="1" si="304"/>
        <v>2501</v>
      </c>
      <c r="B4875" s="18">
        <f t="shared" ca="1" si="305"/>
        <v>0.12584281268284969</v>
      </c>
      <c r="C4875" s="10">
        <f t="shared" ca="1" si="306"/>
        <v>443</v>
      </c>
      <c r="D4875" s="10">
        <f t="shared" ca="1" si="307"/>
        <v>-91850</v>
      </c>
    </row>
    <row r="4876" spans="1:4" x14ac:dyDescent="0.3">
      <c r="A4876" s="10">
        <f t="shared" ca="1" si="304"/>
        <v>516</v>
      </c>
      <c r="B4876" s="18">
        <f t="shared" ca="1" si="305"/>
        <v>2.1520383402625187E-2</v>
      </c>
      <c r="C4876" s="10">
        <f t="shared" ca="1" si="306"/>
        <v>399</v>
      </c>
      <c r="D4876" s="10">
        <f t="shared" ca="1" si="307"/>
        <v>-182050</v>
      </c>
    </row>
    <row r="4877" spans="1:4" x14ac:dyDescent="0.3">
      <c r="A4877" s="10">
        <f t="shared" ca="1" si="304"/>
        <v>3533</v>
      </c>
      <c r="B4877" s="18">
        <f t="shared" ca="1" si="305"/>
        <v>0.14147682135116812</v>
      </c>
      <c r="C4877" s="10">
        <f t="shared" ca="1" si="306"/>
        <v>446</v>
      </c>
      <c r="D4877" s="10">
        <f t="shared" ca="1" si="307"/>
        <v>-85700</v>
      </c>
    </row>
    <row r="4878" spans="1:4" x14ac:dyDescent="0.3">
      <c r="A4878" s="10">
        <f t="shared" ca="1" si="304"/>
        <v>4737</v>
      </c>
      <c r="B4878" s="18">
        <f t="shared" ca="1" si="305"/>
        <v>0.12870184939410001</v>
      </c>
      <c r="C4878" s="10">
        <f t="shared" ca="1" si="306"/>
        <v>443</v>
      </c>
      <c r="D4878" s="10">
        <f t="shared" ca="1" si="307"/>
        <v>-91850</v>
      </c>
    </row>
    <row r="4879" spans="1:4" x14ac:dyDescent="0.3">
      <c r="A4879" s="10">
        <f t="shared" ca="1" si="304"/>
        <v>4962</v>
      </c>
      <c r="B4879" s="18">
        <f t="shared" ca="1" si="305"/>
        <v>0.30637447453144506</v>
      </c>
      <c r="C4879" s="10">
        <f t="shared" ca="1" si="306"/>
        <v>475</v>
      </c>
      <c r="D4879" s="10">
        <f t="shared" ca="1" si="307"/>
        <v>-26250</v>
      </c>
    </row>
    <row r="4880" spans="1:4" x14ac:dyDescent="0.3">
      <c r="A4880" s="10">
        <f t="shared" ca="1" si="304"/>
        <v>271</v>
      </c>
      <c r="B4880" s="18">
        <f t="shared" ca="1" si="305"/>
        <v>0.758944305920632</v>
      </c>
      <c r="C4880" s="10">
        <f t="shared" ca="1" si="306"/>
        <v>535</v>
      </c>
      <c r="D4880" s="10">
        <f t="shared" ca="1" si="307"/>
        <v>96750</v>
      </c>
    </row>
    <row r="4881" spans="1:4" x14ac:dyDescent="0.3">
      <c r="A4881" s="10">
        <f t="shared" ca="1" si="304"/>
        <v>4511</v>
      </c>
      <c r="B4881" s="18">
        <f t="shared" ca="1" si="305"/>
        <v>0.86619765352846012</v>
      </c>
      <c r="C4881" s="10">
        <f t="shared" ca="1" si="306"/>
        <v>555</v>
      </c>
      <c r="D4881" s="10">
        <f t="shared" ca="1" si="307"/>
        <v>137750</v>
      </c>
    </row>
    <row r="4882" spans="1:4" x14ac:dyDescent="0.3">
      <c r="A4882" s="10">
        <f t="shared" ca="1" si="304"/>
        <v>441</v>
      </c>
      <c r="B4882" s="18">
        <f t="shared" ca="1" si="305"/>
        <v>0.11766735293606478</v>
      </c>
      <c r="C4882" s="10">
        <f t="shared" ca="1" si="306"/>
        <v>441</v>
      </c>
      <c r="D4882" s="10">
        <f t="shared" ca="1" si="307"/>
        <v>-95950</v>
      </c>
    </row>
    <row r="4883" spans="1:4" x14ac:dyDescent="0.3">
      <c r="A4883" s="10">
        <f t="shared" ca="1" si="304"/>
        <v>3067</v>
      </c>
      <c r="B4883" s="18">
        <f t="shared" ca="1" si="305"/>
        <v>0.7738408548082869</v>
      </c>
      <c r="C4883" s="10">
        <f t="shared" ca="1" si="306"/>
        <v>538</v>
      </c>
      <c r="D4883" s="10">
        <f t="shared" ca="1" si="307"/>
        <v>102900</v>
      </c>
    </row>
    <row r="4884" spans="1:4" x14ac:dyDescent="0.3">
      <c r="A4884" s="10">
        <f t="shared" ca="1" si="304"/>
        <v>3568</v>
      </c>
      <c r="B4884" s="18">
        <f t="shared" ca="1" si="305"/>
        <v>0.19543333217850212</v>
      </c>
      <c r="C4884" s="10">
        <f t="shared" ca="1" si="306"/>
        <v>457</v>
      </c>
      <c r="D4884" s="10">
        <f t="shared" ca="1" si="307"/>
        <v>-63150</v>
      </c>
    </row>
    <row r="4885" spans="1:4" x14ac:dyDescent="0.3">
      <c r="A4885" s="10">
        <f t="shared" ca="1" si="304"/>
        <v>4812</v>
      </c>
      <c r="B4885" s="18">
        <f t="shared" ca="1" si="305"/>
        <v>0.20998795619768196</v>
      </c>
      <c r="C4885" s="10">
        <f t="shared" ca="1" si="306"/>
        <v>460</v>
      </c>
      <c r="D4885" s="10">
        <f t="shared" ca="1" si="307"/>
        <v>-57000</v>
      </c>
    </row>
    <row r="4886" spans="1:4" x14ac:dyDescent="0.3">
      <c r="A4886" s="10">
        <f t="shared" ca="1" si="304"/>
        <v>2640</v>
      </c>
      <c r="B4886" s="18">
        <f t="shared" ca="1" si="305"/>
        <v>0.92959825626643811</v>
      </c>
      <c r="C4886" s="10">
        <f t="shared" ca="1" si="306"/>
        <v>574</v>
      </c>
      <c r="D4886" s="10">
        <f t="shared" ca="1" si="307"/>
        <v>176700</v>
      </c>
    </row>
    <row r="4887" spans="1:4" x14ac:dyDescent="0.3">
      <c r="A4887" s="10">
        <f t="shared" ca="1" si="304"/>
        <v>780</v>
      </c>
      <c r="B4887" s="18">
        <f t="shared" ca="1" si="305"/>
        <v>0.65038669501961355</v>
      </c>
      <c r="C4887" s="10">
        <f t="shared" ca="1" si="306"/>
        <v>519</v>
      </c>
      <c r="D4887" s="10">
        <f t="shared" ca="1" si="307"/>
        <v>63950</v>
      </c>
    </row>
    <row r="4888" spans="1:4" x14ac:dyDescent="0.3">
      <c r="A4888" s="10">
        <f t="shared" ca="1" si="304"/>
        <v>418</v>
      </c>
      <c r="B4888" s="18">
        <f t="shared" ca="1" si="305"/>
        <v>0.48378856319779862</v>
      </c>
      <c r="C4888" s="10">
        <f t="shared" ca="1" si="306"/>
        <v>498</v>
      </c>
      <c r="D4888" s="10">
        <f t="shared" ca="1" si="307"/>
        <v>20900</v>
      </c>
    </row>
    <row r="4889" spans="1:4" x14ac:dyDescent="0.3">
      <c r="A4889" s="10">
        <f t="shared" ca="1" si="304"/>
        <v>3786</v>
      </c>
      <c r="B4889" s="18">
        <f t="shared" ca="1" si="305"/>
        <v>3.2168805359489849E-2</v>
      </c>
      <c r="C4889" s="10">
        <f t="shared" ca="1" si="306"/>
        <v>408</v>
      </c>
      <c r="D4889" s="10">
        <f t="shared" ca="1" si="307"/>
        <v>-163600</v>
      </c>
    </row>
    <row r="4890" spans="1:4" x14ac:dyDescent="0.3">
      <c r="A4890" s="10">
        <f t="shared" ca="1" si="304"/>
        <v>144</v>
      </c>
      <c r="B4890" s="18">
        <f t="shared" ca="1" si="305"/>
        <v>0.16779990228931874</v>
      </c>
      <c r="C4890" s="10">
        <f t="shared" ca="1" si="306"/>
        <v>452</v>
      </c>
      <c r="D4890" s="10">
        <f t="shared" ca="1" si="307"/>
        <v>-73400</v>
      </c>
    </row>
    <row r="4891" spans="1:4" x14ac:dyDescent="0.3">
      <c r="A4891" s="10">
        <f t="shared" ca="1" si="304"/>
        <v>4696</v>
      </c>
      <c r="B4891" s="18">
        <f t="shared" ca="1" si="305"/>
        <v>0.73143585281191736</v>
      </c>
      <c r="C4891" s="10">
        <f t="shared" ca="1" si="306"/>
        <v>531</v>
      </c>
      <c r="D4891" s="10">
        <f t="shared" ca="1" si="307"/>
        <v>88550</v>
      </c>
    </row>
    <row r="4892" spans="1:4" x14ac:dyDescent="0.3">
      <c r="A4892" s="10">
        <f t="shared" ca="1" si="304"/>
        <v>311</v>
      </c>
      <c r="B4892" s="18">
        <f t="shared" ca="1" si="305"/>
        <v>0.85779584981802381</v>
      </c>
      <c r="C4892" s="10">
        <f t="shared" ca="1" si="306"/>
        <v>554</v>
      </c>
      <c r="D4892" s="10">
        <f t="shared" ca="1" si="307"/>
        <v>135700</v>
      </c>
    </row>
    <row r="4893" spans="1:4" x14ac:dyDescent="0.3">
      <c r="A4893" s="10">
        <f t="shared" ca="1" si="304"/>
        <v>304</v>
      </c>
      <c r="B4893" s="18">
        <f t="shared" ca="1" si="305"/>
        <v>0.23629395585598745</v>
      </c>
      <c r="C4893" s="10">
        <f t="shared" ca="1" si="306"/>
        <v>464</v>
      </c>
      <c r="D4893" s="10">
        <f t="shared" ca="1" si="307"/>
        <v>-48800</v>
      </c>
    </row>
    <row r="4894" spans="1:4" x14ac:dyDescent="0.3">
      <c r="A4894" s="10">
        <f t="shared" ca="1" si="304"/>
        <v>3170</v>
      </c>
      <c r="B4894" s="18">
        <f t="shared" ca="1" si="305"/>
        <v>0.8218013940165656</v>
      </c>
      <c r="C4894" s="10">
        <f t="shared" ca="1" si="306"/>
        <v>546</v>
      </c>
      <c r="D4894" s="10">
        <f t="shared" ca="1" si="307"/>
        <v>119300</v>
      </c>
    </row>
    <row r="4895" spans="1:4" x14ac:dyDescent="0.3">
      <c r="A4895" s="10">
        <f t="shared" ca="1" si="304"/>
        <v>3732</v>
      </c>
      <c r="B4895" s="18">
        <f t="shared" ca="1" si="305"/>
        <v>0.37855285305425701</v>
      </c>
      <c r="C4895" s="10">
        <f t="shared" ca="1" si="306"/>
        <v>485</v>
      </c>
      <c r="D4895" s="10">
        <f t="shared" ca="1" si="307"/>
        <v>-5750</v>
      </c>
    </row>
    <row r="4896" spans="1:4" x14ac:dyDescent="0.3">
      <c r="A4896" s="10">
        <f t="shared" ca="1" si="304"/>
        <v>2015</v>
      </c>
      <c r="B4896" s="18">
        <f t="shared" ca="1" si="305"/>
        <v>9.5140484032234407E-2</v>
      </c>
      <c r="C4896" s="10">
        <f t="shared" ca="1" si="306"/>
        <v>435</v>
      </c>
      <c r="D4896" s="10">
        <f t="shared" ca="1" si="307"/>
        <v>-108250</v>
      </c>
    </row>
    <row r="4897" spans="1:4" x14ac:dyDescent="0.3">
      <c r="A4897" s="10">
        <f t="shared" ca="1" si="304"/>
        <v>1037</v>
      </c>
      <c r="B4897" s="18">
        <f t="shared" ca="1" si="305"/>
        <v>0.52675382110252489</v>
      </c>
      <c r="C4897" s="10">
        <f t="shared" ca="1" si="306"/>
        <v>503</v>
      </c>
      <c r="D4897" s="10">
        <f t="shared" ca="1" si="307"/>
        <v>31150</v>
      </c>
    </row>
    <row r="4898" spans="1:4" x14ac:dyDescent="0.3">
      <c r="A4898" s="10">
        <f t="shared" ca="1" si="304"/>
        <v>3042</v>
      </c>
      <c r="B4898" s="18">
        <f t="shared" ca="1" si="305"/>
        <v>0.60379412517496911</v>
      </c>
      <c r="C4898" s="10">
        <f t="shared" ca="1" si="306"/>
        <v>513</v>
      </c>
      <c r="D4898" s="10">
        <f t="shared" ca="1" si="307"/>
        <v>51650</v>
      </c>
    </row>
    <row r="4899" spans="1:4" x14ac:dyDescent="0.3">
      <c r="A4899" s="10">
        <f t="shared" ca="1" si="304"/>
        <v>397</v>
      </c>
      <c r="B4899" s="18">
        <f t="shared" ca="1" si="305"/>
        <v>0.60716484007708293</v>
      </c>
      <c r="C4899" s="10">
        <f t="shared" ca="1" si="306"/>
        <v>514</v>
      </c>
      <c r="D4899" s="10">
        <f t="shared" ca="1" si="307"/>
        <v>53700</v>
      </c>
    </row>
    <row r="4900" spans="1:4" x14ac:dyDescent="0.3">
      <c r="A4900" s="10">
        <f t="shared" ca="1" si="304"/>
        <v>2297</v>
      </c>
      <c r="B4900" s="18">
        <f t="shared" ca="1" si="305"/>
        <v>0.53812610196022881</v>
      </c>
      <c r="C4900" s="10">
        <f t="shared" ca="1" si="306"/>
        <v>505</v>
      </c>
      <c r="D4900" s="10">
        <f t="shared" ca="1" si="307"/>
        <v>35250</v>
      </c>
    </row>
    <row r="4901" spans="1:4" x14ac:dyDescent="0.3">
      <c r="A4901" s="10">
        <f t="shared" ca="1" si="304"/>
        <v>388</v>
      </c>
      <c r="B4901" s="18">
        <f t="shared" ca="1" si="305"/>
        <v>0.70273370640659072</v>
      </c>
      <c r="C4901" s="10">
        <f t="shared" ca="1" si="306"/>
        <v>527</v>
      </c>
      <c r="D4901" s="10">
        <f t="shared" ca="1" si="307"/>
        <v>80350</v>
      </c>
    </row>
    <row r="4902" spans="1:4" x14ac:dyDescent="0.3">
      <c r="A4902" s="10">
        <f t="shared" ca="1" si="304"/>
        <v>2318</v>
      </c>
      <c r="B4902" s="18">
        <f t="shared" ca="1" si="305"/>
        <v>0.11911366793555445</v>
      </c>
      <c r="C4902" s="10">
        <f t="shared" ca="1" si="306"/>
        <v>441</v>
      </c>
      <c r="D4902" s="10">
        <f t="shared" ca="1" si="307"/>
        <v>-95950</v>
      </c>
    </row>
    <row r="4903" spans="1:4" x14ac:dyDescent="0.3">
      <c r="A4903" s="10">
        <f t="shared" ca="1" si="304"/>
        <v>2461</v>
      </c>
      <c r="B4903" s="18">
        <f t="shared" ca="1" si="305"/>
        <v>0.24773854095566217</v>
      </c>
      <c r="C4903" s="10">
        <f t="shared" ca="1" si="306"/>
        <v>466</v>
      </c>
      <c r="D4903" s="10">
        <f t="shared" ca="1" si="307"/>
        <v>-44700</v>
      </c>
    </row>
    <row r="4904" spans="1:4" x14ac:dyDescent="0.3">
      <c r="A4904" s="10">
        <f t="shared" ca="1" si="304"/>
        <v>2081</v>
      </c>
      <c r="B4904" s="18">
        <f t="shared" ca="1" si="305"/>
        <v>0.13362513163238898</v>
      </c>
      <c r="C4904" s="10">
        <f t="shared" ca="1" si="306"/>
        <v>445</v>
      </c>
      <c r="D4904" s="10">
        <f t="shared" ca="1" si="307"/>
        <v>-87750</v>
      </c>
    </row>
    <row r="4905" spans="1:4" x14ac:dyDescent="0.3">
      <c r="A4905" s="10">
        <f t="shared" ca="1" si="304"/>
        <v>369</v>
      </c>
      <c r="B4905" s="18">
        <f t="shared" ca="1" si="305"/>
        <v>0.34651591283229288</v>
      </c>
      <c r="C4905" s="10">
        <f t="shared" ca="1" si="306"/>
        <v>480</v>
      </c>
      <c r="D4905" s="10">
        <f t="shared" ca="1" si="307"/>
        <v>-16000</v>
      </c>
    </row>
    <row r="4906" spans="1:4" x14ac:dyDescent="0.3">
      <c r="A4906" s="10">
        <f t="shared" ca="1" si="304"/>
        <v>466</v>
      </c>
      <c r="B4906" s="18">
        <f t="shared" ca="1" si="305"/>
        <v>0.63361279703234863</v>
      </c>
      <c r="C4906" s="10">
        <f t="shared" ca="1" si="306"/>
        <v>517</v>
      </c>
      <c r="D4906" s="10">
        <f t="shared" ca="1" si="307"/>
        <v>59850</v>
      </c>
    </row>
    <row r="4907" spans="1:4" x14ac:dyDescent="0.3">
      <c r="A4907" s="10">
        <f t="shared" ca="1" si="304"/>
        <v>2709</v>
      </c>
      <c r="B4907" s="18">
        <f t="shared" ca="1" si="305"/>
        <v>0.61513614424829233</v>
      </c>
      <c r="C4907" s="10">
        <f t="shared" ca="1" si="306"/>
        <v>515</v>
      </c>
      <c r="D4907" s="10">
        <f t="shared" ca="1" si="307"/>
        <v>55750</v>
      </c>
    </row>
    <row r="4908" spans="1:4" x14ac:dyDescent="0.3">
      <c r="A4908" s="10">
        <f t="shared" ca="1" si="304"/>
        <v>3461</v>
      </c>
      <c r="B4908" s="18">
        <f t="shared" ca="1" si="305"/>
        <v>1.295619198746889E-2</v>
      </c>
      <c r="C4908" s="10">
        <f t="shared" ca="1" si="306"/>
        <v>389</v>
      </c>
      <c r="D4908" s="10">
        <f t="shared" ca="1" si="307"/>
        <v>-202550</v>
      </c>
    </row>
    <row r="4909" spans="1:4" x14ac:dyDescent="0.3">
      <c r="A4909" s="10">
        <f t="shared" ca="1" si="304"/>
        <v>4383</v>
      </c>
      <c r="B4909" s="18">
        <f t="shared" ca="1" si="305"/>
        <v>0.51244024031709112</v>
      </c>
      <c r="C4909" s="10">
        <f t="shared" ca="1" si="306"/>
        <v>502</v>
      </c>
      <c r="D4909" s="10">
        <f t="shared" ca="1" si="307"/>
        <v>29100</v>
      </c>
    </row>
    <row r="4910" spans="1:4" x14ac:dyDescent="0.3">
      <c r="A4910" s="10">
        <f t="shared" ca="1" si="304"/>
        <v>4743</v>
      </c>
      <c r="B4910" s="18">
        <f t="shared" ca="1" si="305"/>
        <v>0.6384770193574667</v>
      </c>
      <c r="C4910" s="10">
        <f t="shared" ca="1" si="306"/>
        <v>518</v>
      </c>
      <c r="D4910" s="10">
        <f t="shared" ca="1" si="307"/>
        <v>61900</v>
      </c>
    </row>
    <row r="4911" spans="1:4" x14ac:dyDescent="0.3">
      <c r="A4911" s="10">
        <f t="shared" ca="1" si="304"/>
        <v>646</v>
      </c>
      <c r="B4911" s="18">
        <f t="shared" ca="1" si="305"/>
        <v>0.93152717419366093</v>
      </c>
      <c r="C4911" s="10">
        <f t="shared" ca="1" si="306"/>
        <v>574</v>
      </c>
      <c r="D4911" s="10">
        <f t="shared" ca="1" si="307"/>
        <v>176700</v>
      </c>
    </row>
    <row r="4912" spans="1:4" x14ac:dyDescent="0.3">
      <c r="A4912" s="10">
        <f t="shared" ca="1" si="304"/>
        <v>1268</v>
      </c>
      <c r="B4912" s="18">
        <f t="shared" ca="1" si="305"/>
        <v>0.17997908920593919</v>
      </c>
      <c r="C4912" s="10">
        <f t="shared" ca="1" si="306"/>
        <v>454</v>
      </c>
      <c r="D4912" s="10">
        <f t="shared" ca="1" si="307"/>
        <v>-69300</v>
      </c>
    </row>
    <row r="4913" spans="1:4" x14ac:dyDescent="0.3">
      <c r="A4913" s="10">
        <f t="shared" ca="1" si="304"/>
        <v>2998</v>
      </c>
      <c r="B4913" s="18">
        <f t="shared" ca="1" si="305"/>
        <v>0.18159086217838427</v>
      </c>
      <c r="C4913" s="10">
        <f t="shared" ca="1" si="306"/>
        <v>455</v>
      </c>
      <c r="D4913" s="10">
        <f t="shared" ca="1" si="307"/>
        <v>-67250</v>
      </c>
    </row>
    <row r="4914" spans="1:4" x14ac:dyDescent="0.3">
      <c r="A4914" s="10">
        <f t="shared" ca="1" si="304"/>
        <v>276</v>
      </c>
      <c r="B4914" s="18">
        <f t="shared" ca="1" si="305"/>
        <v>0.56844536334128326</v>
      </c>
      <c r="C4914" s="10">
        <f t="shared" ca="1" si="306"/>
        <v>509</v>
      </c>
      <c r="D4914" s="10">
        <f t="shared" ca="1" si="307"/>
        <v>43450</v>
      </c>
    </row>
    <row r="4915" spans="1:4" x14ac:dyDescent="0.3">
      <c r="A4915" s="10">
        <f t="shared" ca="1" si="304"/>
        <v>4292</v>
      </c>
      <c r="B4915" s="18">
        <f t="shared" ca="1" si="305"/>
        <v>0.78862071082778695</v>
      </c>
      <c r="C4915" s="10">
        <f t="shared" ca="1" si="306"/>
        <v>540</v>
      </c>
      <c r="D4915" s="10">
        <f t="shared" ca="1" si="307"/>
        <v>107000</v>
      </c>
    </row>
    <row r="4916" spans="1:4" x14ac:dyDescent="0.3">
      <c r="A4916" s="10">
        <f t="shared" ca="1" si="304"/>
        <v>4966</v>
      </c>
      <c r="B4916" s="18">
        <f t="shared" ca="1" si="305"/>
        <v>0.31293844545558647</v>
      </c>
      <c r="C4916" s="10">
        <f t="shared" ca="1" si="306"/>
        <v>476</v>
      </c>
      <c r="D4916" s="10">
        <f t="shared" ca="1" si="307"/>
        <v>-24200</v>
      </c>
    </row>
    <row r="4917" spans="1:4" x14ac:dyDescent="0.3">
      <c r="A4917" s="10">
        <f t="shared" ca="1" si="304"/>
        <v>827</v>
      </c>
      <c r="B4917" s="18">
        <f t="shared" ca="1" si="305"/>
        <v>0.15195459767425579</v>
      </c>
      <c r="C4917" s="10">
        <f t="shared" ca="1" si="306"/>
        <v>449</v>
      </c>
      <c r="D4917" s="10">
        <f t="shared" ca="1" si="307"/>
        <v>-79550</v>
      </c>
    </row>
    <row r="4918" spans="1:4" x14ac:dyDescent="0.3">
      <c r="A4918" s="10">
        <f t="shared" ca="1" si="304"/>
        <v>3381</v>
      </c>
      <c r="B4918" s="18">
        <f t="shared" ca="1" si="305"/>
        <v>0.56940618537142829</v>
      </c>
      <c r="C4918" s="10">
        <f t="shared" ca="1" si="306"/>
        <v>509</v>
      </c>
      <c r="D4918" s="10">
        <f t="shared" ca="1" si="307"/>
        <v>43450</v>
      </c>
    </row>
    <row r="4919" spans="1:4" x14ac:dyDescent="0.3">
      <c r="A4919" s="10">
        <f t="shared" ca="1" si="304"/>
        <v>4864</v>
      </c>
      <c r="B4919" s="18">
        <f t="shared" ca="1" si="305"/>
        <v>5.3720061054143065E-2</v>
      </c>
      <c r="C4919" s="10">
        <f t="shared" ca="1" si="306"/>
        <v>420</v>
      </c>
      <c r="D4919" s="10">
        <f t="shared" ca="1" si="307"/>
        <v>-139000</v>
      </c>
    </row>
    <row r="4920" spans="1:4" x14ac:dyDescent="0.3">
      <c r="A4920" s="10">
        <f t="shared" ca="1" si="304"/>
        <v>432</v>
      </c>
      <c r="B4920" s="18">
        <f t="shared" ca="1" si="305"/>
        <v>0.36218409774382798</v>
      </c>
      <c r="C4920" s="10">
        <f t="shared" ca="1" si="306"/>
        <v>482</v>
      </c>
      <c r="D4920" s="10">
        <f t="shared" ca="1" si="307"/>
        <v>-11900</v>
      </c>
    </row>
    <row r="4921" spans="1:4" x14ac:dyDescent="0.3">
      <c r="A4921" s="10">
        <f t="shared" ca="1" si="304"/>
        <v>3808</v>
      </c>
      <c r="B4921" s="18">
        <f t="shared" ca="1" si="305"/>
        <v>0.73004006608218819</v>
      </c>
      <c r="C4921" s="10">
        <f t="shared" ca="1" si="306"/>
        <v>531</v>
      </c>
      <c r="D4921" s="10">
        <f t="shared" ca="1" si="307"/>
        <v>88550</v>
      </c>
    </row>
    <row r="4922" spans="1:4" x14ac:dyDescent="0.3">
      <c r="A4922" s="10">
        <f t="shared" ca="1" si="304"/>
        <v>4591</v>
      </c>
      <c r="B4922" s="18">
        <f t="shared" ca="1" si="305"/>
        <v>0.91814587251878232</v>
      </c>
      <c r="C4922" s="10">
        <f t="shared" ca="1" si="306"/>
        <v>570</v>
      </c>
      <c r="D4922" s="10">
        <f t="shared" ca="1" si="307"/>
        <v>168500</v>
      </c>
    </row>
    <row r="4923" spans="1:4" x14ac:dyDescent="0.3">
      <c r="A4923" s="10">
        <f t="shared" ca="1" si="304"/>
        <v>3000</v>
      </c>
      <c r="B4923" s="18">
        <f t="shared" ca="1" si="305"/>
        <v>4.4093289063771302E-3</v>
      </c>
      <c r="C4923" s="10">
        <f t="shared" ca="1" si="306"/>
        <v>369</v>
      </c>
      <c r="D4923" s="10">
        <f t="shared" ca="1" si="307"/>
        <v>-243550</v>
      </c>
    </row>
    <row r="4924" spans="1:4" x14ac:dyDescent="0.3">
      <c r="A4924" s="10">
        <f t="shared" ca="1" si="304"/>
        <v>1322</v>
      </c>
      <c r="B4924" s="18">
        <f t="shared" ca="1" si="305"/>
        <v>0.71645143111303866</v>
      </c>
      <c r="C4924" s="10">
        <f t="shared" ca="1" si="306"/>
        <v>529</v>
      </c>
      <c r="D4924" s="10">
        <f t="shared" ca="1" si="307"/>
        <v>84450</v>
      </c>
    </row>
    <row r="4925" spans="1:4" x14ac:dyDescent="0.3">
      <c r="A4925" s="10">
        <f t="shared" ca="1" si="304"/>
        <v>1145</v>
      </c>
      <c r="B4925" s="18">
        <f t="shared" ca="1" si="305"/>
        <v>0.63904906098437841</v>
      </c>
      <c r="C4925" s="10">
        <f t="shared" ca="1" si="306"/>
        <v>518</v>
      </c>
      <c r="D4925" s="10">
        <f t="shared" ca="1" si="307"/>
        <v>61900</v>
      </c>
    </row>
    <row r="4926" spans="1:4" x14ac:dyDescent="0.3">
      <c r="A4926" s="10">
        <f t="shared" ca="1" si="304"/>
        <v>519</v>
      </c>
      <c r="B4926" s="18">
        <f t="shared" ca="1" si="305"/>
        <v>0.76656205661273369</v>
      </c>
      <c r="C4926" s="10">
        <f t="shared" ca="1" si="306"/>
        <v>536</v>
      </c>
      <c r="D4926" s="10">
        <f t="shared" ca="1" si="307"/>
        <v>98800</v>
      </c>
    </row>
    <row r="4927" spans="1:4" x14ac:dyDescent="0.3">
      <c r="A4927" s="10">
        <f t="shared" ca="1" si="304"/>
        <v>3574</v>
      </c>
      <c r="B4927" s="18">
        <f t="shared" ca="1" si="305"/>
        <v>0.99838102017256403</v>
      </c>
      <c r="C4927" s="10">
        <f t="shared" ca="1" si="306"/>
        <v>647</v>
      </c>
      <c r="D4927" s="10">
        <f t="shared" ca="1" si="307"/>
        <v>326350</v>
      </c>
    </row>
    <row r="4928" spans="1:4" x14ac:dyDescent="0.3">
      <c r="A4928" s="10">
        <f t="shared" ca="1" si="304"/>
        <v>2772</v>
      </c>
      <c r="B4928" s="18">
        <f t="shared" ca="1" si="305"/>
        <v>0.52070653827147806</v>
      </c>
      <c r="C4928" s="10">
        <f t="shared" ca="1" si="306"/>
        <v>503</v>
      </c>
      <c r="D4928" s="10">
        <f t="shared" ca="1" si="307"/>
        <v>31150</v>
      </c>
    </row>
    <row r="4929" spans="1:4" x14ac:dyDescent="0.3">
      <c r="A4929" s="10">
        <f t="shared" ca="1" si="304"/>
        <v>1431</v>
      </c>
      <c r="B4929" s="18">
        <f t="shared" ca="1" si="305"/>
        <v>0.29465811212693638</v>
      </c>
      <c r="C4929" s="10">
        <f t="shared" ca="1" si="306"/>
        <v>473</v>
      </c>
      <c r="D4929" s="10">
        <f t="shared" ca="1" si="307"/>
        <v>-30350</v>
      </c>
    </row>
    <row r="4930" spans="1:4" x14ac:dyDescent="0.3">
      <c r="A4930" s="10">
        <f t="shared" ca="1" si="304"/>
        <v>1614</v>
      </c>
      <c r="B4930" s="18">
        <f t="shared" ca="1" si="305"/>
        <v>0.83614594823426813</v>
      </c>
      <c r="C4930" s="10">
        <f t="shared" ca="1" si="306"/>
        <v>549</v>
      </c>
      <c r="D4930" s="10">
        <f t="shared" ca="1" si="307"/>
        <v>125450</v>
      </c>
    </row>
    <row r="4931" spans="1:4" x14ac:dyDescent="0.3">
      <c r="A4931" s="10">
        <f t="shared" ca="1" si="304"/>
        <v>781</v>
      </c>
      <c r="B4931" s="18">
        <f t="shared" ca="1" si="305"/>
        <v>0.66877115504192686</v>
      </c>
      <c r="C4931" s="10">
        <f t="shared" ca="1" si="306"/>
        <v>522</v>
      </c>
      <c r="D4931" s="10">
        <f t="shared" ca="1" si="307"/>
        <v>70100</v>
      </c>
    </row>
    <row r="4932" spans="1:4" x14ac:dyDescent="0.3">
      <c r="A4932" s="10">
        <f t="shared" ca="1" si="304"/>
        <v>2368</v>
      </c>
      <c r="B4932" s="18">
        <f t="shared" ca="1" si="305"/>
        <v>0.18133655636234436</v>
      </c>
      <c r="C4932" s="10">
        <f t="shared" ca="1" si="306"/>
        <v>454</v>
      </c>
      <c r="D4932" s="10">
        <f t="shared" ca="1" si="307"/>
        <v>-69300</v>
      </c>
    </row>
    <row r="4933" spans="1:4" x14ac:dyDescent="0.3">
      <c r="A4933" s="10">
        <f t="shared" ca="1" si="304"/>
        <v>1939</v>
      </c>
      <c r="B4933" s="18">
        <f t="shared" ca="1" si="305"/>
        <v>0.35701846386933767</v>
      </c>
      <c r="C4933" s="10">
        <f t="shared" ca="1" si="306"/>
        <v>482</v>
      </c>
      <c r="D4933" s="10">
        <f t="shared" ca="1" si="307"/>
        <v>-11900</v>
      </c>
    </row>
    <row r="4934" spans="1:4" x14ac:dyDescent="0.3">
      <c r="A4934" s="10">
        <f t="shared" ca="1" si="304"/>
        <v>2491</v>
      </c>
      <c r="B4934" s="18">
        <f t="shared" ca="1" si="305"/>
        <v>0.91870640902061895</v>
      </c>
      <c r="C4934" s="10">
        <f t="shared" ca="1" si="306"/>
        <v>570</v>
      </c>
      <c r="D4934" s="10">
        <f t="shared" ca="1" si="307"/>
        <v>168500</v>
      </c>
    </row>
    <row r="4935" spans="1:4" x14ac:dyDescent="0.3">
      <c r="A4935" s="10">
        <f t="shared" ca="1" si="304"/>
        <v>4151</v>
      </c>
      <c r="B4935" s="18">
        <f t="shared" ca="1" si="305"/>
        <v>0.24895530121207954</v>
      </c>
      <c r="C4935" s="10">
        <f t="shared" ca="1" si="306"/>
        <v>466</v>
      </c>
      <c r="D4935" s="10">
        <f t="shared" ca="1" si="307"/>
        <v>-44700</v>
      </c>
    </row>
    <row r="4936" spans="1:4" x14ac:dyDescent="0.3">
      <c r="A4936" s="10">
        <f t="shared" ca="1" si="304"/>
        <v>1558</v>
      </c>
      <c r="B4936" s="18">
        <f t="shared" ca="1" si="305"/>
        <v>0.40702163846510953</v>
      </c>
      <c r="C4936" s="10">
        <f t="shared" ca="1" si="306"/>
        <v>488</v>
      </c>
      <c r="D4936" s="10">
        <f t="shared" ca="1" si="307"/>
        <v>400</v>
      </c>
    </row>
    <row r="4937" spans="1:4" x14ac:dyDescent="0.3">
      <c r="A4937" s="10">
        <f t="shared" ref="A4937:A5000" ca="1" si="308">RANDBETWEEN(1,5000)</f>
        <v>3869</v>
      </c>
      <c r="B4937" s="18">
        <f t="shared" ref="B4937:B5000" ca="1" si="309">RAND()</f>
        <v>0.53667437324193834</v>
      </c>
      <c r="C4937" s="10">
        <f t="shared" ref="C4937:C5000" ca="1" si="310">ROUND(NORMINV(B4937,$I$4,$I$5),0)</f>
        <v>505</v>
      </c>
      <c r="D4937" s="10">
        <f t="shared" ref="D4937:D5000" ca="1" si="311">$E$2*C4937-($B$4+$B$5)*C4937-($B$2+$B$3)</f>
        <v>35250</v>
      </c>
    </row>
    <row r="4938" spans="1:4" x14ac:dyDescent="0.3">
      <c r="A4938" s="10">
        <f t="shared" ca="1" si="308"/>
        <v>1451</v>
      </c>
      <c r="B4938" s="18">
        <f t="shared" ca="1" si="309"/>
        <v>0.30154959040632834</v>
      </c>
      <c r="C4938" s="10">
        <f t="shared" ca="1" si="310"/>
        <v>474</v>
      </c>
      <c r="D4938" s="10">
        <f t="shared" ca="1" si="311"/>
        <v>-28300</v>
      </c>
    </row>
    <row r="4939" spans="1:4" x14ac:dyDescent="0.3">
      <c r="A4939" s="10">
        <f t="shared" ca="1" si="308"/>
        <v>605</v>
      </c>
      <c r="B4939" s="18">
        <f t="shared" ca="1" si="309"/>
        <v>0.79429507577844416</v>
      </c>
      <c r="C4939" s="10">
        <f t="shared" ca="1" si="310"/>
        <v>541</v>
      </c>
      <c r="D4939" s="10">
        <f t="shared" ca="1" si="311"/>
        <v>109050</v>
      </c>
    </row>
    <row r="4940" spans="1:4" x14ac:dyDescent="0.3">
      <c r="A4940" s="10">
        <f t="shared" ca="1" si="308"/>
        <v>1498</v>
      </c>
      <c r="B4940" s="18">
        <f t="shared" ca="1" si="309"/>
        <v>0.95516942237339442</v>
      </c>
      <c r="C4940" s="10">
        <f t="shared" ca="1" si="310"/>
        <v>585</v>
      </c>
      <c r="D4940" s="10">
        <f t="shared" ca="1" si="311"/>
        <v>199250</v>
      </c>
    </row>
    <row r="4941" spans="1:4" x14ac:dyDescent="0.3">
      <c r="A4941" s="10">
        <f t="shared" ca="1" si="308"/>
        <v>4614</v>
      </c>
      <c r="B4941" s="18">
        <f t="shared" ca="1" si="309"/>
        <v>0.34086048735213148</v>
      </c>
      <c r="C4941" s="10">
        <f t="shared" ca="1" si="310"/>
        <v>479</v>
      </c>
      <c r="D4941" s="10">
        <f t="shared" ca="1" si="311"/>
        <v>-18050</v>
      </c>
    </row>
    <row r="4942" spans="1:4" x14ac:dyDescent="0.3">
      <c r="A4942" s="10">
        <f t="shared" ca="1" si="308"/>
        <v>2229</v>
      </c>
      <c r="B4942" s="18">
        <f t="shared" ca="1" si="309"/>
        <v>1.9481959900458867E-2</v>
      </c>
      <c r="C4942" s="10">
        <f t="shared" ca="1" si="310"/>
        <v>397</v>
      </c>
      <c r="D4942" s="10">
        <f t="shared" ca="1" si="311"/>
        <v>-186150</v>
      </c>
    </row>
    <row r="4943" spans="1:4" x14ac:dyDescent="0.3">
      <c r="A4943" s="10">
        <f t="shared" ca="1" si="308"/>
        <v>3103</v>
      </c>
      <c r="B4943" s="18">
        <f t="shared" ca="1" si="309"/>
        <v>0.82490615252688737</v>
      </c>
      <c r="C4943" s="10">
        <f t="shared" ca="1" si="310"/>
        <v>547</v>
      </c>
      <c r="D4943" s="10">
        <f t="shared" ca="1" si="311"/>
        <v>121350</v>
      </c>
    </row>
    <row r="4944" spans="1:4" x14ac:dyDescent="0.3">
      <c r="A4944" s="10">
        <f t="shared" ca="1" si="308"/>
        <v>4017</v>
      </c>
      <c r="B4944" s="18">
        <f t="shared" ca="1" si="309"/>
        <v>0.82571233800876254</v>
      </c>
      <c r="C4944" s="10">
        <f t="shared" ca="1" si="310"/>
        <v>547</v>
      </c>
      <c r="D4944" s="10">
        <f t="shared" ca="1" si="311"/>
        <v>121350</v>
      </c>
    </row>
    <row r="4945" spans="1:4" x14ac:dyDescent="0.3">
      <c r="A4945" s="10">
        <f t="shared" ca="1" si="308"/>
        <v>4800</v>
      </c>
      <c r="B4945" s="18">
        <f t="shared" ca="1" si="309"/>
        <v>0.99473519913943664</v>
      </c>
      <c r="C4945" s="10">
        <f t="shared" ca="1" si="310"/>
        <v>628</v>
      </c>
      <c r="D4945" s="10">
        <f t="shared" ca="1" si="311"/>
        <v>287400</v>
      </c>
    </row>
    <row r="4946" spans="1:4" x14ac:dyDescent="0.3">
      <c r="A4946" s="10">
        <f t="shared" ca="1" si="308"/>
        <v>2695</v>
      </c>
      <c r="B4946" s="18">
        <f t="shared" ca="1" si="309"/>
        <v>0.24753476393128526</v>
      </c>
      <c r="C4946" s="10">
        <f t="shared" ca="1" si="310"/>
        <v>466</v>
      </c>
      <c r="D4946" s="10">
        <f t="shared" ca="1" si="311"/>
        <v>-44700</v>
      </c>
    </row>
    <row r="4947" spans="1:4" x14ac:dyDescent="0.3">
      <c r="A4947" s="10">
        <f t="shared" ca="1" si="308"/>
        <v>2728</v>
      </c>
      <c r="B4947" s="18">
        <f t="shared" ca="1" si="309"/>
        <v>0.54707062979016663</v>
      </c>
      <c r="C4947" s="10">
        <f t="shared" ca="1" si="310"/>
        <v>506</v>
      </c>
      <c r="D4947" s="10">
        <f t="shared" ca="1" si="311"/>
        <v>37300</v>
      </c>
    </row>
    <row r="4948" spans="1:4" x14ac:dyDescent="0.3">
      <c r="A4948" s="10">
        <f t="shared" ca="1" si="308"/>
        <v>1516</v>
      </c>
      <c r="B4948" s="18">
        <f t="shared" ca="1" si="309"/>
        <v>0.40563401435625401</v>
      </c>
      <c r="C4948" s="10">
        <f t="shared" ca="1" si="310"/>
        <v>488</v>
      </c>
      <c r="D4948" s="10">
        <f t="shared" ca="1" si="311"/>
        <v>400</v>
      </c>
    </row>
    <row r="4949" spans="1:4" x14ac:dyDescent="0.3">
      <c r="A4949" s="10">
        <f t="shared" ca="1" si="308"/>
        <v>727</v>
      </c>
      <c r="B4949" s="18">
        <f t="shared" ca="1" si="309"/>
        <v>0.39123801798204805</v>
      </c>
      <c r="C4949" s="10">
        <f t="shared" ca="1" si="310"/>
        <v>486</v>
      </c>
      <c r="D4949" s="10">
        <f t="shared" ca="1" si="311"/>
        <v>-3700</v>
      </c>
    </row>
    <row r="4950" spans="1:4" x14ac:dyDescent="0.3">
      <c r="A4950" s="10">
        <f t="shared" ca="1" si="308"/>
        <v>2570</v>
      </c>
      <c r="B4950" s="18">
        <f t="shared" ca="1" si="309"/>
        <v>0.97219289950492072</v>
      </c>
      <c r="C4950" s="10">
        <f t="shared" ca="1" si="310"/>
        <v>596</v>
      </c>
      <c r="D4950" s="10">
        <f t="shared" ca="1" si="311"/>
        <v>221800</v>
      </c>
    </row>
    <row r="4951" spans="1:4" x14ac:dyDescent="0.3">
      <c r="A4951" s="10">
        <f t="shared" ca="1" si="308"/>
        <v>2891</v>
      </c>
      <c r="B4951" s="18">
        <f t="shared" ca="1" si="309"/>
        <v>0.51592345765596326</v>
      </c>
      <c r="C4951" s="10">
        <f t="shared" ca="1" si="310"/>
        <v>502</v>
      </c>
      <c r="D4951" s="10">
        <f t="shared" ca="1" si="311"/>
        <v>29100</v>
      </c>
    </row>
    <row r="4952" spans="1:4" x14ac:dyDescent="0.3">
      <c r="A4952" s="10">
        <f t="shared" ca="1" si="308"/>
        <v>492</v>
      </c>
      <c r="B4952" s="18">
        <f t="shared" ca="1" si="309"/>
        <v>0.5406150146794263</v>
      </c>
      <c r="C4952" s="10">
        <f t="shared" ca="1" si="310"/>
        <v>505</v>
      </c>
      <c r="D4952" s="10">
        <f t="shared" ca="1" si="311"/>
        <v>35250</v>
      </c>
    </row>
    <row r="4953" spans="1:4" x14ac:dyDescent="0.3">
      <c r="A4953" s="10">
        <f t="shared" ca="1" si="308"/>
        <v>1068</v>
      </c>
      <c r="B4953" s="18">
        <f t="shared" ca="1" si="309"/>
        <v>0.49102562794680416</v>
      </c>
      <c r="C4953" s="10">
        <f t="shared" ca="1" si="310"/>
        <v>499</v>
      </c>
      <c r="D4953" s="10">
        <f t="shared" ca="1" si="311"/>
        <v>22950</v>
      </c>
    </row>
    <row r="4954" spans="1:4" x14ac:dyDescent="0.3">
      <c r="A4954" s="10">
        <f t="shared" ca="1" si="308"/>
        <v>146</v>
      </c>
      <c r="B4954" s="18">
        <f t="shared" ca="1" si="309"/>
        <v>0.93783588646436422</v>
      </c>
      <c r="C4954" s="10">
        <f t="shared" ca="1" si="310"/>
        <v>577</v>
      </c>
      <c r="D4954" s="10">
        <f t="shared" ca="1" si="311"/>
        <v>182850</v>
      </c>
    </row>
    <row r="4955" spans="1:4" x14ac:dyDescent="0.3">
      <c r="A4955" s="10">
        <f t="shared" ca="1" si="308"/>
        <v>2853</v>
      </c>
      <c r="B4955" s="18">
        <f t="shared" ca="1" si="309"/>
        <v>0.28930349240885567</v>
      </c>
      <c r="C4955" s="10">
        <f t="shared" ca="1" si="310"/>
        <v>472</v>
      </c>
      <c r="D4955" s="10">
        <f t="shared" ca="1" si="311"/>
        <v>-32400</v>
      </c>
    </row>
    <row r="4956" spans="1:4" x14ac:dyDescent="0.3">
      <c r="A4956" s="10">
        <f t="shared" ca="1" si="308"/>
        <v>3690</v>
      </c>
      <c r="B4956" s="18">
        <f t="shared" ca="1" si="309"/>
        <v>0.95729618979953102</v>
      </c>
      <c r="C4956" s="10">
        <f t="shared" ca="1" si="310"/>
        <v>586</v>
      </c>
      <c r="D4956" s="10">
        <f t="shared" ca="1" si="311"/>
        <v>201300</v>
      </c>
    </row>
    <row r="4957" spans="1:4" x14ac:dyDescent="0.3">
      <c r="A4957" s="10">
        <f t="shared" ca="1" si="308"/>
        <v>3353</v>
      </c>
      <c r="B4957" s="18">
        <f t="shared" ca="1" si="309"/>
        <v>0.42510020338515253</v>
      </c>
      <c r="C4957" s="10">
        <f t="shared" ca="1" si="310"/>
        <v>491</v>
      </c>
      <c r="D4957" s="10">
        <f t="shared" ca="1" si="311"/>
        <v>6550</v>
      </c>
    </row>
    <row r="4958" spans="1:4" x14ac:dyDescent="0.3">
      <c r="A4958" s="10">
        <f t="shared" ca="1" si="308"/>
        <v>4917</v>
      </c>
      <c r="B4958" s="18">
        <f t="shared" ca="1" si="309"/>
        <v>0.11904194059958628</v>
      </c>
      <c r="C4958" s="10">
        <f t="shared" ca="1" si="310"/>
        <v>441</v>
      </c>
      <c r="D4958" s="10">
        <f t="shared" ca="1" si="311"/>
        <v>-95950</v>
      </c>
    </row>
    <row r="4959" spans="1:4" x14ac:dyDescent="0.3">
      <c r="A4959" s="10">
        <f t="shared" ca="1" si="308"/>
        <v>1001</v>
      </c>
      <c r="B4959" s="18">
        <f t="shared" ca="1" si="309"/>
        <v>0.22882869236887726</v>
      </c>
      <c r="C4959" s="10">
        <f t="shared" ca="1" si="310"/>
        <v>463</v>
      </c>
      <c r="D4959" s="10">
        <f t="shared" ca="1" si="311"/>
        <v>-50850</v>
      </c>
    </row>
    <row r="4960" spans="1:4" x14ac:dyDescent="0.3">
      <c r="A4960" s="10">
        <f t="shared" ca="1" si="308"/>
        <v>137</v>
      </c>
      <c r="B4960" s="18">
        <f t="shared" ca="1" si="309"/>
        <v>0.65509522144676313</v>
      </c>
      <c r="C4960" s="10">
        <f t="shared" ca="1" si="310"/>
        <v>520</v>
      </c>
      <c r="D4960" s="10">
        <f t="shared" ca="1" si="311"/>
        <v>66000</v>
      </c>
    </row>
    <row r="4961" spans="1:4" x14ac:dyDescent="0.3">
      <c r="A4961" s="10">
        <f t="shared" ca="1" si="308"/>
        <v>1132</v>
      </c>
      <c r="B4961" s="18">
        <f t="shared" ca="1" si="309"/>
        <v>0.30114303051654034</v>
      </c>
      <c r="C4961" s="10">
        <f t="shared" ca="1" si="310"/>
        <v>474</v>
      </c>
      <c r="D4961" s="10">
        <f t="shared" ca="1" si="311"/>
        <v>-28300</v>
      </c>
    </row>
    <row r="4962" spans="1:4" x14ac:dyDescent="0.3">
      <c r="A4962" s="10">
        <f t="shared" ca="1" si="308"/>
        <v>4992</v>
      </c>
      <c r="B4962" s="18">
        <f t="shared" ca="1" si="309"/>
        <v>0.15180703637872806</v>
      </c>
      <c r="C4962" s="10">
        <f t="shared" ca="1" si="310"/>
        <v>449</v>
      </c>
      <c r="D4962" s="10">
        <f t="shared" ca="1" si="311"/>
        <v>-79550</v>
      </c>
    </row>
    <row r="4963" spans="1:4" x14ac:dyDescent="0.3">
      <c r="A4963" s="10">
        <f t="shared" ca="1" si="308"/>
        <v>2949</v>
      </c>
      <c r="B4963" s="18">
        <f t="shared" ca="1" si="309"/>
        <v>0.59419399274079099</v>
      </c>
      <c r="C4963" s="10">
        <f t="shared" ca="1" si="310"/>
        <v>512</v>
      </c>
      <c r="D4963" s="10">
        <f t="shared" ca="1" si="311"/>
        <v>49600</v>
      </c>
    </row>
    <row r="4964" spans="1:4" x14ac:dyDescent="0.3">
      <c r="A4964" s="10">
        <f t="shared" ca="1" si="308"/>
        <v>1300</v>
      </c>
      <c r="B4964" s="18">
        <f t="shared" ca="1" si="309"/>
        <v>5.8295784653229377E-2</v>
      </c>
      <c r="C4964" s="10">
        <f t="shared" ca="1" si="310"/>
        <v>422</v>
      </c>
      <c r="D4964" s="10">
        <f t="shared" ca="1" si="311"/>
        <v>-134900</v>
      </c>
    </row>
    <row r="4965" spans="1:4" x14ac:dyDescent="0.3">
      <c r="A4965" s="10">
        <f t="shared" ca="1" si="308"/>
        <v>557</v>
      </c>
      <c r="B4965" s="18">
        <f t="shared" ca="1" si="309"/>
        <v>0.38752104690511147</v>
      </c>
      <c r="C4965" s="10">
        <f t="shared" ca="1" si="310"/>
        <v>486</v>
      </c>
      <c r="D4965" s="10">
        <f t="shared" ca="1" si="311"/>
        <v>-3700</v>
      </c>
    </row>
    <row r="4966" spans="1:4" x14ac:dyDescent="0.3">
      <c r="A4966" s="10">
        <f t="shared" ca="1" si="308"/>
        <v>1626</v>
      </c>
      <c r="B4966" s="18">
        <f t="shared" ca="1" si="309"/>
        <v>0.41752274385009569</v>
      </c>
      <c r="C4966" s="10">
        <f t="shared" ca="1" si="310"/>
        <v>490</v>
      </c>
      <c r="D4966" s="10">
        <f t="shared" ca="1" si="311"/>
        <v>4500</v>
      </c>
    </row>
    <row r="4967" spans="1:4" x14ac:dyDescent="0.3">
      <c r="A4967" s="10">
        <f t="shared" ca="1" si="308"/>
        <v>4619</v>
      </c>
      <c r="B4967" s="18">
        <f t="shared" ca="1" si="309"/>
        <v>0.78586743924289149</v>
      </c>
      <c r="C4967" s="10">
        <f t="shared" ca="1" si="310"/>
        <v>540</v>
      </c>
      <c r="D4967" s="10">
        <f t="shared" ca="1" si="311"/>
        <v>107000</v>
      </c>
    </row>
    <row r="4968" spans="1:4" x14ac:dyDescent="0.3">
      <c r="A4968" s="10">
        <f t="shared" ca="1" si="308"/>
        <v>2450</v>
      </c>
      <c r="B4968" s="18">
        <f t="shared" ca="1" si="309"/>
        <v>0.21639416835580205</v>
      </c>
      <c r="C4968" s="10">
        <f t="shared" ca="1" si="310"/>
        <v>461</v>
      </c>
      <c r="D4968" s="10">
        <f t="shared" ca="1" si="311"/>
        <v>-54950</v>
      </c>
    </row>
    <row r="4969" spans="1:4" x14ac:dyDescent="0.3">
      <c r="A4969" s="10">
        <f t="shared" ca="1" si="308"/>
        <v>3556</v>
      </c>
      <c r="B4969" s="18">
        <f t="shared" ca="1" si="309"/>
        <v>0.20582469882583043</v>
      </c>
      <c r="C4969" s="10">
        <f t="shared" ca="1" si="310"/>
        <v>459</v>
      </c>
      <c r="D4969" s="10">
        <f t="shared" ca="1" si="311"/>
        <v>-59050</v>
      </c>
    </row>
    <row r="4970" spans="1:4" x14ac:dyDescent="0.3">
      <c r="A4970" s="10">
        <f t="shared" ca="1" si="308"/>
        <v>261</v>
      </c>
      <c r="B4970" s="18">
        <f t="shared" ca="1" si="309"/>
        <v>0.61446278382783948</v>
      </c>
      <c r="C4970" s="10">
        <f t="shared" ca="1" si="310"/>
        <v>515</v>
      </c>
      <c r="D4970" s="10">
        <f t="shared" ca="1" si="311"/>
        <v>55750</v>
      </c>
    </row>
    <row r="4971" spans="1:4" x14ac:dyDescent="0.3">
      <c r="A4971" s="10">
        <f t="shared" ca="1" si="308"/>
        <v>4130</v>
      </c>
      <c r="B4971" s="18">
        <f t="shared" ca="1" si="309"/>
        <v>0.17773919906341695</v>
      </c>
      <c r="C4971" s="10">
        <f t="shared" ca="1" si="310"/>
        <v>454</v>
      </c>
      <c r="D4971" s="10">
        <f t="shared" ca="1" si="311"/>
        <v>-69300</v>
      </c>
    </row>
    <row r="4972" spans="1:4" x14ac:dyDescent="0.3">
      <c r="A4972" s="10">
        <f t="shared" ca="1" si="308"/>
        <v>1055</v>
      </c>
      <c r="B4972" s="18">
        <f t="shared" ca="1" si="309"/>
        <v>0.90463980301850599</v>
      </c>
      <c r="C4972" s="10">
        <f t="shared" ca="1" si="310"/>
        <v>565</v>
      </c>
      <c r="D4972" s="10">
        <f t="shared" ca="1" si="311"/>
        <v>158250</v>
      </c>
    </row>
    <row r="4973" spans="1:4" x14ac:dyDescent="0.3">
      <c r="A4973" s="10">
        <f t="shared" ca="1" si="308"/>
        <v>3895</v>
      </c>
      <c r="B4973" s="18">
        <f t="shared" ca="1" si="309"/>
        <v>0.39806757807336124</v>
      </c>
      <c r="C4973" s="10">
        <f t="shared" ca="1" si="310"/>
        <v>487</v>
      </c>
      <c r="D4973" s="10">
        <f t="shared" ca="1" si="311"/>
        <v>-1650</v>
      </c>
    </row>
    <row r="4974" spans="1:4" x14ac:dyDescent="0.3">
      <c r="A4974" s="10">
        <f t="shared" ca="1" si="308"/>
        <v>2852</v>
      </c>
      <c r="B4974" s="18">
        <f t="shared" ca="1" si="309"/>
        <v>0.78288248644114466</v>
      </c>
      <c r="C4974" s="10">
        <f t="shared" ca="1" si="310"/>
        <v>539</v>
      </c>
      <c r="D4974" s="10">
        <f t="shared" ca="1" si="311"/>
        <v>104950</v>
      </c>
    </row>
    <row r="4975" spans="1:4" x14ac:dyDescent="0.3">
      <c r="A4975" s="10">
        <f t="shared" ca="1" si="308"/>
        <v>2340</v>
      </c>
      <c r="B4975" s="18">
        <f t="shared" ca="1" si="309"/>
        <v>0.42825591563817422</v>
      </c>
      <c r="C4975" s="10">
        <f t="shared" ca="1" si="310"/>
        <v>491</v>
      </c>
      <c r="D4975" s="10">
        <f t="shared" ca="1" si="311"/>
        <v>6550</v>
      </c>
    </row>
    <row r="4976" spans="1:4" x14ac:dyDescent="0.3">
      <c r="A4976" s="10">
        <f t="shared" ca="1" si="308"/>
        <v>4035</v>
      </c>
      <c r="B4976" s="18">
        <f t="shared" ca="1" si="309"/>
        <v>0.34256645652890316</v>
      </c>
      <c r="C4976" s="10">
        <f t="shared" ca="1" si="310"/>
        <v>480</v>
      </c>
      <c r="D4976" s="10">
        <f t="shared" ca="1" si="311"/>
        <v>-16000</v>
      </c>
    </row>
    <row r="4977" spans="1:4" x14ac:dyDescent="0.3">
      <c r="A4977" s="10">
        <f t="shared" ca="1" si="308"/>
        <v>834</v>
      </c>
      <c r="B4977" s="18">
        <f t="shared" ca="1" si="309"/>
        <v>0.7266886964341428</v>
      </c>
      <c r="C4977" s="10">
        <f t="shared" ca="1" si="310"/>
        <v>530</v>
      </c>
      <c r="D4977" s="10">
        <f t="shared" ca="1" si="311"/>
        <v>86500</v>
      </c>
    </row>
    <row r="4978" spans="1:4" x14ac:dyDescent="0.3">
      <c r="A4978" s="10">
        <f t="shared" ca="1" si="308"/>
        <v>232</v>
      </c>
      <c r="B4978" s="18">
        <f t="shared" ca="1" si="309"/>
        <v>0.53705862097193102</v>
      </c>
      <c r="C4978" s="10">
        <f t="shared" ca="1" si="310"/>
        <v>505</v>
      </c>
      <c r="D4978" s="10">
        <f t="shared" ca="1" si="311"/>
        <v>35250</v>
      </c>
    </row>
    <row r="4979" spans="1:4" x14ac:dyDescent="0.3">
      <c r="A4979" s="10">
        <f t="shared" ca="1" si="308"/>
        <v>681</v>
      </c>
      <c r="B4979" s="18">
        <f t="shared" ca="1" si="309"/>
        <v>0.31045289638534301</v>
      </c>
      <c r="C4979" s="10">
        <f t="shared" ca="1" si="310"/>
        <v>475</v>
      </c>
      <c r="D4979" s="10">
        <f t="shared" ca="1" si="311"/>
        <v>-26250</v>
      </c>
    </row>
    <row r="4980" spans="1:4" x14ac:dyDescent="0.3">
      <c r="A4980" s="10">
        <f t="shared" ca="1" si="308"/>
        <v>2147</v>
      </c>
      <c r="B4980" s="18">
        <f t="shared" ca="1" si="309"/>
        <v>0.30445360880629624</v>
      </c>
      <c r="C4980" s="10">
        <f t="shared" ca="1" si="310"/>
        <v>474</v>
      </c>
      <c r="D4980" s="10">
        <f t="shared" ca="1" si="311"/>
        <v>-28300</v>
      </c>
    </row>
    <row r="4981" spans="1:4" x14ac:dyDescent="0.3">
      <c r="A4981" s="10">
        <f t="shared" ca="1" si="308"/>
        <v>1567</v>
      </c>
      <c r="B4981" s="18">
        <f t="shared" ca="1" si="309"/>
        <v>0.70052554714569093</v>
      </c>
      <c r="C4981" s="10">
        <f t="shared" ca="1" si="310"/>
        <v>526</v>
      </c>
      <c r="D4981" s="10">
        <f t="shared" ca="1" si="311"/>
        <v>78300</v>
      </c>
    </row>
    <row r="4982" spans="1:4" x14ac:dyDescent="0.3">
      <c r="A4982" s="10">
        <f t="shared" ca="1" si="308"/>
        <v>3065</v>
      </c>
      <c r="B4982" s="18">
        <f t="shared" ca="1" si="309"/>
        <v>0.38002369361126742</v>
      </c>
      <c r="C4982" s="10">
        <f t="shared" ca="1" si="310"/>
        <v>485</v>
      </c>
      <c r="D4982" s="10">
        <f t="shared" ca="1" si="311"/>
        <v>-5750</v>
      </c>
    </row>
    <row r="4983" spans="1:4" x14ac:dyDescent="0.3">
      <c r="A4983" s="10">
        <f t="shared" ca="1" si="308"/>
        <v>3827</v>
      </c>
      <c r="B4983" s="18">
        <f t="shared" ca="1" si="309"/>
        <v>0.14414822074001754</v>
      </c>
      <c r="C4983" s="10">
        <f t="shared" ca="1" si="310"/>
        <v>447</v>
      </c>
      <c r="D4983" s="10">
        <f t="shared" ca="1" si="311"/>
        <v>-83650</v>
      </c>
    </row>
    <row r="4984" spans="1:4" x14ac:dyDescent="0.3">
      <c r="A4984" s="10">
        <f t="shared" ca="1" si="308"/>
        <v>2795</v>
      </c>
      <c r="B4984" s="18">
        <f t="shared" ca="1" si="309"/>
        <v>0.3904448623976936</v>
      </c>
      <c r="C4984" s="10">
        <f t="shared" ca="1" si="310"/>
        <v>486</v>
      </c>
      <c r="D4984" s="10">
        <f t="shared" ca="1" si="311"/>
        <v>-3700</v>
      </c>
    </row>
    <row r="4985" spans="1:4" x14ac:dyDescent="0.3">
      <c r="A4985" s="10">
        <f t="shared" ca="1" si="308"/>
        <v>2524</v>
      </c>
      <c r="B4985" s="18">
        <f t="shared" ca="1" si="309"/>
        <v>0.96222890884007461</v>
      </c>
      <c r="C4985" s="10">
        <f t="shared" ca="1" si="310"/>
        <v>589</v>
      </c>
      <c r="D4985" s="10">
        <f t="shared" ca="1" si="311"/>
        <v>207450</v>
      </c>
    </row>
    <row r="4986" spans="1:4" x14ac:dyDescent="0.3">
      <c r="A4986" s="10">
        <f t="shared" ca="1" si="308"/>
        <v>3337</v>
      </c>
      <c r="B4986" s="18">
        <f t="shared" ca="1" si="309"/>
        <v>0.56564737563360523</v>
      </c>
      <c r="C4986" s="10">
        <f t="shared" ca="1" si="310"/>
        <v>508</v>
      </c>
      <c r="D4986" s="10">
        <f t="shared" ca="1" si="311"/>
        <v>41400</v>
      </c>
    </row>
    <row r="4987" spans="1:4" x14ac:dyDescent="0.3">
      <c r="A4987" s="10">
        <f t="shared" ca="1" si="308"/>
        <v>786</v>
      </c>
      <c r="B4987" s="18">
        <f t="shared" ca="1" si="309"/>
        <v>2.9508785590190434E-2</v>
      </c>
      <c r="C4987" s="10">
        <f t="shared" ca="1" si="310"/>
        <v>406</v>
      </c>
      <c r="D4987" s="10">
        <f t="shared" ca="1" si="311"/>
        <v>-167700</v>
      </c>
    </row>
    <row r="4988" spans="1:4" x14ac:dyDescent="0.3">
      <c r="A4988" s="10">
        <f t="shared" ca="1" si="308"/>
        <v>4167</v>
      </c>
      <c r="B4988" s="18">
        <f t="shared" ca="1" si="309"/>
        <v>0.984825408871282</v>
      </c>
      <c r="C4988" s="10">
        <f t="shared" ca="1" si="310"/>
        <v>608</v>
      </c>
      <c r="D4988" s="10">
        <f t="shared" ca="1" si="311"/>
        <v>246400</v>
      </c>
    </row>
    <row r="4989" spans="1:4" x14ac:dyDescent="0.3">
      <c r="A4989" s="10">
        <f t="shared" ca="1" si="308"/>
        <v>851</v>
      </c>
      <c r="B4989" s="18">
        <f t="shared" ca="1" si="309"/>
        <v>0.74595536566073828</v>
      </c>
      <c r="C4989" s="10">
        <f t="shared" ca="1" si="310"/>
        <v>533</v>
      </c>
      <c r="D4989" s="10">
        <f t="shared" ca="1" si="311"/>
        <v>92650</v>
      </c>
    </row>
    <row r="4990" spans="1:4" x14ac:dyDescent="0.3">
      <c r="A4990" s="10">
        <f t="shared" ca="1" si="308"/>
        <v>4633</v>
      </c>
      <c r="B4990" s="18">
        <f t="shared" ca="1" si="309"/>
        <v>8.319876615897559E-2</v>
      </c>
      <c r="C4990" s="10">
        <f t="shared" ca="1" si="310"/>
        <v>431</v>
      </c>
      <c r="D4990" s="10">
        <f t="shared" ca="1" si="311"/>
        <v>-116450</v>
      </c>
    </row>
    <row r="4991" spans="1:4" x14ac:dyDescent="0.3">
      <c r="A4991" s="10">
        <f t="shared" ca="1" si="308"/>
        <v>431</v>
      </c>
      <c r="B4991" s="18">
        <f t="shared" ca="1" si="309"/>
        <v>0.35182011956189241</v>
      </c>
      <c r="C4991" s="10">
        <f t="shared" ca="1" si="310"/>
        <v>481</v>
      </c>
      <c r="D4991" s="10">
        <f t="shared" ca="1" si="311"/>
        <v>-13950</v>
      </c>
    </row>
    <row r="4992" spans="1:4" x14ac:dyDescent="0.3">
      <c r="A4992" s="10">
        <f t="shared" ca="1" si="308"/>
        <v>691</v>
      </c>
      <c r="B4992" s="18">
        <f t="shared" ca="1" si="309"/>
        <v>0.5556549950269295</v>
      </c>
      <c r="C4992" s="10">
        <f t="shared" ca="1" si="310"/>
        <v>507</v>
      </c>
      <c r="D4992" s="10">
        <f t="shared" ca="1" si="311"/>
        <v>39350</v>
      </c>
    </row>
    <row r="4993" spans="1:4" x14ac:dyDescent="0.3">
      <c r="A4993" s="10">
        <f t="shared" ca="1" si="308"/>
        <v>4265</v>
      </c>
      <c r="B4993" s="18">
        <f t="shared" ca="1" si="309"/>
        <v>3.1709882889079055E-2</v>
      </c>
      <c r="C4993" s="10">
        <f t="shared" ca="1" si="310"/>
        <v>407</v>
      </c>
      <c r="D4993" s="10">
        <f t="shared" ca="1" si="311"/>
        <v>-165650</v>
      </c>
    </row>
    <row r="4994" spans="1:4" x14ac:dyDescent="0.3">
      <c r="A4994" s="10">
        <f t="shared" ca="1" si="308"/>
        <v>4654</v>
      </c>
      <c r="B4994" s="18">
        <f t="shared" ca="1" si="309"/>
        <v>0.36976135713608393</v>
      </c>
      <c r="C4994" s="10">
        <f t="shared" ca="1" si="310"/>
        <v>483</v>
      </c>
      <c r="D4994" s="10">
        <f t="shared" ca="1" si="311"/>
        <v>-9850</v>
      </c>
    </row>
    <row r="4995" spans="1:4" x14ac:dyDescent="0.3">
      <c r="A4995" s="10">
        <f t="shared" ca="1" si="308"/>
        <v>2596</v>
      </c>
      <c r="B4995" s="18">
        <f t="shared" ca="1" si="309"/>
        <v>0.7372445439751325</v>
      </c>
      <c r="C4995" s="10">
        <f t="shared" ca="1" si="310"/>
        <v>532</v>
      </c>
      <c r="D4995" s="10">
        <f t="shared" ca="1" si="311"/>
        <v>90600</v>
      </c>
    </row>
    <row r="4996" spans="1:4" x14ac:dyDescent="0.3">
      <c r="A4996" s="10">
        <f t="shared" ca="1" si="308"/>
        <v>740</v>
      </c>
      <c r="B4996" s="18">
        <f t="shared" ca="1" si="309"/>
        <v>0.99626233944857134</v>
      </c>
      <c r="C4996" s="10">
        <f t="shared" ca="1" si="310"/>
        <v>634</v>
      </c>
      <c r="D4996" s="10">
        <f t="shared" ca="1" si="311"/>
        <v>299700</v>
      </c>
    </row>
    <row r="4997" spans="1:4" x14ac:dyDescent="0.3">
      <c r="A4997" s="10">
        <f t="shared" ca="1" si="308"/>
        <v>4064</v>
      </c>
      <c r="B4997" s="18">
        <f t="shared" ca="1" si="309"/>
        <v>0.20951987588511456</v>
      </c>
      <c r="C4997" s="10">
        <f t="shared" ca="1" si="310"/>
        <v>460</v>
      </c>
      <c r="D4997" s="10">
        <f t="shared" ca="1" si="311"/>
        <v>-57000</v>
      </c>
    </row>
    <row r="4998" spans="1:4" x14ac:dyDescent="0.3">
      <c r="A4998" s="10">
        <f t="shared" ca="1" si="308"/>
        <v>3826</v>
      </c>
      <c r="B4998" s="18">
        <f t="shared" ca="1" si="309"/>
        <v>0.49675260012349864</v>
      </c>
      <c r="C4998" s="10">
        <f t="shared" ca="1" si="310"/>
        <v>500</v>
      </c>
      <c r="D4998" s="10">
        <f t="shared" ca="1" si="311"/>
        <v>25000</v>
      </c>
    </row>
    <row r="4999" spans="1:4" x14ac:dyDescent="0.3">
      <c r="A4999" s="10">
        <f t="shared" ca="1" si="308"/>
        <v>1953</v>
      </c>
      <c r="B4999" s="18">
        <f t="shared" ca="1" si="309"/>
        <v>0.48797867568361264</v>
      </c>
      <c r="C4999" s="10">
        <f t="shared" ca="1" si="310"/>
        <v>498</v>
      </c>
      <c r="D4999" s="10">
        <f t="shared" ca="1" si="311"/>
        <v>20900</v>
      </c>
    </row>
    <row r="5000" spans="1:4" x14ac:dyDescent="0.3">
      <c r="A5000" s="10">
        <f t="shared" ca="1" si="308"/>
        <v>3868</v>
      </c>
      <c r="B5000" s="18">
        <f t="shared" ca="1" si="309"/>
        <v>0.34708251211905405</v>
      </c>
      <c r="C5000" s="10">
        <f t="shared" ca="1" si="310"/>
        <v>480</v>
      </c>
      <c r="D5000" s="10">
        <f t="shared" ca="1" si="311"/>
        <v>-16000</v>
      </c>
    </row>
    <row r="5001" spans="1:4" x14ac:dyDescent="0.3">
      <c r="A5001" s="10">
        <f t="shared" ref="A5001:A5008" ca="1" si="312">RANDBETWEEN(1,5000)</f>
        <v>2103</v>
      </c>
      <c r="B5001" s="18">
        <f t="shared" ref="B5001:B5008" ca="1" si="313">RAND()</f>
        <v>0.65143312917271823</v>
      </c>
      <c r="C5001" s="10">
        <f t="shared" ref="C5001:C5008" ca="1" si="314">ROUND(NORMINV(B5001,$I$4,$I$5),0)</f>
        <v>519</v>
      </c>
      <c r="D5001" s="10">
        <f t="shared" ref="D5001:D5008" ca="1" si="315">$E$2*C5001-($B$4+$B$5)*C5001-($B$2+$B$3)</f>
        <v>63950</v>
      </c>
    </row>
    <row r="5002" spans="1:4" x14ac:dyDescent="0.3">
      <c r="A5002" s="10">
        <f t="shared" ca="1" si="312"/>
        <v>3310</v>
      </c>
      <c r="B5002" s="18">
        <f t="shared" ca="1" si="313"/>
        <v>7.7028000906474103E-2</v>
      </c>
      <c r="C5002" s="10">
        <f t="shared" ca="1" si="314"/>
        <v>429</v>
      </c>
      <c r="D5002" s="10">
        <f t="shared" ca="1" si="315"/>
        <v>-120550</v>
      </c>
    </row>
    <row r="5003" spans="1:4" x14ac:dyDescent="0.3">
      <c r="A5003" s="10">
        <f t="shared" ca="1" si="312"/>
        <v>963</v>
      </c>
      <c r="B5003" s="18">
        <f t="shared" ca="1" si="313"/>
        <v>0.30955537548578593</v>
      </c>
      <c r="C5003" s="10">
        <f t="shared" ca="1" si="314"/>
        <v>475</v>
      </c>
      <c r="D5003" s="10">
        <f t="shared" ca="1" si="315"/>
        <v>-26250</v>
      </c>
    </row>
    <row r="5004" spans="1:4" x14ac:dyDescent="0.3">
      <c r="A5004" s="10">
        <f t="shared" ca="1" si="312"/>
        <v>2250</v>
      </c>
      <c r="B5004" s="18">
        <f t="shared" ca="1" si="313"/>
        <v>5.1202090507806775E-2</v>
      </c>
      <c r="C5004" s="10">
        <f t="shared" ca="1" si="314"/>
        <v>418</v>
      </c>
      <c r="D5004" s="10">
        <f t="shared" ca="1" si="315"/>
        <v>-143100</v>
      </c>
    </row>
    <row r="5005" spans="1:4" x14ac:dyDescent="0.3">
      <c r="A5005" s="10">
        <f t="shared" ca="1" si="312"/>
        <v>1254</v>
      </c>
      <c r="B5005" s="18">
        <f t="shared" ca="1" si="313"/>
        <v>0.21097385462926477</v>
      </c>
      <c r="C5005" s="10">
        <f t="shared" ca="1" si="314"/>
        <v>460</v>
      </c>
      <c r="D5005" s="10">
        <f t="shared" ca="1" si="315"/>
        <v>-57000</v>
      </c>
    </row>
    <row r="5006" spans="1:4" x14ac:dyDescent="0.3">
      <c r="A5006" s="10">
        <f t="shared" ca="1" si="312"/>
        <v>3341</v>
      </c>
      <c r="B5006" s="18">
        <f t="shared" ca="1" si="313"/>
        <v>0.95403689691837557</v>
      </c>
      <c r="C5006" s="10">
        <f t="shared" ca="1" si="314"/>
        <v>584</v>
      </c>
      <c r="D5006" s="10">
        <f t="shared" ca="1" si="315"/>
        <v>197200</v>
      </c>
    </row>
    <row r="5007" spans="1:4" x14ac:dyDescent="0.3">
      <c r="A5007" s="10">
        <f t="shared" ca="1" si="312"/>
        <v>217</v>
      </c>
      <c r="B5007" s="18">
        <f t="shared" ca="1" si="313"/>
        <v>0.43395786605492193</v>
      </c>
      <c r="C5007" s="10">
        <f t="shared" ca="1" si="314"/>
        <v>492</v>
      </c>
      <c r="D5007" s="10">
        <f t="shared" ca="1" si="315"/>
        <v>8600</v>
      </c>
    </row>
    <row r="5008" spans="1:4" x14ac:dyDescent="0.3">
      <c r="A5008" s="10">
        <f t="shared" ca="1" si="312"/>
        <v>1288</v>
      </c>
      <c r="B5008" s="18">
        <f t="shared" ca="1" si="313"/>
        <v>0.95016832330471734</v>
      </c>
      <c r="C5008" s="10">
        <f t="shared" ca="1" si="314"/>
        <v>582</v>
      </c>
      <c r="D5008" s="10">
        <f t="shared" ca="1" si="315"/>
        <v>193100</v>
      </c>
    </row>
  </sheetData>
  <hyperlinks>
    <hyperlink ref="H11" r:id="rId1" display="VaR@80% " xr:uid="{4B2751D5-2078-4474-88BF-0734DBE92E76}"/>
    <hyperlink ref="H12" r:id="rId2" display="VaR@90% " xr:uid="{12EB920C-630E-4D5F-8646-F9CDB3D99D20}"/>
    <hyperlink ref="H13" r:id="rId3" display="VaR@95% " xr:uid="{F1CD6EB5-6CB5-4138-AD88-3C4F9D8800B4}"/>
  </hyperlinks>
  <pageMargins left="0.7" right="0.7" top="0.75" bottom="0.75" header="0.3" footer="0.3"/>
  <pageSetup orientation="portrait" horizontalDpi="300" verticalDpi="300" r:id="rId4"/>
  <drawing r:id="rId5"/>
  <legacyDrawing r:id="rId6"/>
  <controls>
    <mc:AlternateContent xmlns:mc="http://schemas.openxmlformats.org/markup-compatibility/2006">
      <mc:Choice Requires="x14">
        <control shapeId="2049" r:id="rId7" name="CommandButton1">
          <controlPr defaultSize="0" autoLine="0" r:id="rId8">
            <anchor moveWithCells="1">
              <from>
                <xdr:col>6</xdr:col>
                <xdr:colOff>548640</xdr:colOff>
                <xdr:row>0</xdr:row>
                <xdr:rowOff>60960</xdr:rowOff>
              </from>
              <to>
                <xdr:col>8</xdr:col>
                <xdr:colOff>243840</xdr:colOff>
                <xdr:row>2</xdr:row>
                <xdr:rowOff>60960</xdr:rowOff>
              </to>
            </anchor>
          </controlPr>
        </control>
      </mc:Choice>
      <mc:Fallback>
        <control shapeId="2049" r:id="rId7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Das, Munmun</dc:creator>
  <cp:lastModifiedBy>Shirin Banerjee</cp:lastModifiedBy>
  <dcterms:created xsi:type="dcterms:W3CDTF">2022-04-11T16:02:28Z</dcterms:created>
  <dcterms:modified xsi:type="dcterms:W3CDTF">2023-11-13T10:38:08Z</dcterms:modified>
</cp:coreProperties>
</file>